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OUNDED MEDICATION" sheetId="1" r:id="rId4"/>
    <sheet state="visible" name="PRIVATE LABEL" sheetId="2" r:id="rId5"/>
    <sheet state="visible" name="SUPPLEMENTS" sheetId="3" r:id="rId6"/>
    <sheet state="visible" name="Supplies" sheetId="4" r:id="rId7"/>
    <sheet state="visible" name="Devices" sheetId="5" r:id="rId8"/>
    <sheet state="visible" name="Memberships" sheetId="6" r:id="rId9"/>
    <sheet state="visible" name="PACKAGES" sheetId="7" r:id="rId10"/>
    <sheet state="visible" name="Labs" sheetId="8" r:id="rId11"/>
    <sheet state="visible" name="SERVICES" sheetId="9" r:id="rId12"/>
    <sheet state="visible" name="SERIES" sheetId="10" r:id="rId13"/>
    <sheet state="visible" name="Credited Services" sheetId="11" r:id="rId14"/>
    <sheet state="hidden" name="SERIES (archive)" sheetId="12" r:id="rId15"/>
    <sheet state="visible" name="VISIBILITY" sheetId="13" r:id="rId16"/>
    <sheet state="visible" name="CATEGORIZATION" sheetId="14" r:id="rId17"/>
    <sheet state="visible" name="PRICING UPDATE GUIDE" sheetId="15" r:id="rId18"/>
    <sheet state="visible" name="ARCHIVE" sheetId="16" r:id="rId19"/>
    <sheet state="visible" name="ConsolidatedData" sheetId="17" r:id="rId20"/>
  </sheets>
  <definedNames>
    <definedName hidden="1" localSheetId="0" name="_xlnm._FilterDatabase">'COMPOUNDED MEDICATION'!$A$1:$AP$225</definedName>
    <definedName hidden="1" localSheetId="8" name="_xlnm._FilterDatabase">SERVICES!$A$1:$AK$109</definedName>
    <definedName hidden="1" localSheetId="10" name="_xlnm._FilterDatabase">'Credited Services'!$A$1:$B$150</definedName>
    <definedName hidden="1" localSheetId="15" name="Z_C7EFF2EF_C2E4_4348_8819_1664711A2340_.wvu.FilterData">ARCHIVE!$H$49</definedName>
    <definedName hidden="1" localSheetId="15" name="Z_150E3C14_0FDF_4F38_B091_A4BDEE6B1AE5_.wvu.FilterData">ARCHIVE!$O$324:$O$327</definedName>
    <definedName hidden="1" localSheetId="15" name="Z_614CEFB2_2D4F_4404_92F9_D25A7A0E1FC2_.wvu.FilterData">ARCHIVE!$O$324:$O$327</definedName>
    <definedName hidden="1" localSheetId="15" name="Z_87E57AF6_7BE2_49AD_B6F6_9668D09EEDE9_.wvu.FilterData">ARCHIVE!$H$49</definedName>
    <definedName hidden="1" localSheetId="15" name="Z_AC4233D6_C09C_4C12_9537_4E0D9CDB35AF_.wvu.FilterData">ARCHIVE!$U$275:$AT$276</definedName>
    <definedName hidden="1" localSheetId="2" name="Z_200BFEF9_6437_4F2B_8F8D_F1EF6AEDAFF5_.wvu.FilterData">SUPPLEMENTS!$A$1:$AL$1241</definedName>
    <definedName hidden="1" localSheetId="2" name="Z_3F58C409_87DC_4E13_95E2_1D48DA9F8311_.wvu.FilterData">SUPPLEMENTS!$A$1:$AL$1241</definedName>
    <definedName hidden="1" localSheetId="6" name="Z_51F4031C_D299_4E18_B12C_9916DA7460CD_.wvu.FilterData">PACKAGES!$A$1:$O$79</definedName>
    <definedName hidden="1" localSheetId="10" name="Z_51F4031C_D299_4E18_B12C_9916DA7460CD_.wvu.FilterData">'Credited Services'!$B$1:$B$150</definedName>
    <definedName hidden="1" localSheetId="11" name="Z_51F4031C_D299_4E18_B12C_9916DA7460CD_.wvu.FilterData">'SERIES (archive)'!$A$1:$T$78</definedName>
    <definedName hidden="1" localSheetId="2" name="Z_AA45F07D_72C0_49AE_8401_808A76A02ACC_.wvu.FilterData">SUPPLEMENTS!$A$1:$AL$1241</definedName>
    <definedName hidden="1" localSheetId="15" name="Z_EC56B2A0_35B9_42F4_9DFF_0819C55E3AD2_.wvu.FilterData">ARCHIVE!$R$280:$R$328</definedName>
    <definedName hidden="1" localSheetId="2" name="Z_F3E9C834_BC9E_464C_A119_C017D2787C4C_.wvu.FilterData">SUPPLEMENTS!$A$1:$AL$1241</definedName>
  </definedNames>
  <calcPr/>
  <customWorkbookViews>
    <customWorkbookView activeSheetId="0" maximized="1" windowHeight="0" windowWidth="0" guid="{EC56B2A0-35B9-42F4-9DFF-0819C55E3AD2}" name="Filter 12"/>
    <customWorkbookView activeSheetId="0" maximized="1" windowHeight="0" windowWidth="0" guid="{614CEFB2-2D4F-4404-92F9-D25A7A0E1FC2}" name="Filter 14"/>
    <customWorkbookView activeSheetId="0" maximized="1" windowHeight="0" windowWidth="0" guid="{150E3C14-0FDF-4F38-B091-A4BDEE6B1AE5}" name="Filter 15"/>
    <customWorkbookView activeSheetId="0" maximized="1" windowHeight="0" windowWidth="0" guid="{87E57AF6-7BE2-49AD-B6F6-9668D09EEDE9}" name="Filter 2"/>
    <customWorkbookView activeSheetId="0" maximized="1" windowHeight="0" windowWidth="0" guid="{C7EFF2EF-C2E4-4348-8819-1664711A2340}" name="Filter 3"/>
    <customWorkbookView activeSheetId="0" maximized="1" windowHeight="0" windowWidth="0" guid="{F3E9C834-BC9E-464C-A119-C017D2787C4C}" name="MISSING FEAT IMAGE LINKS"/>
    <customWorkbookView activeSheetId="0" maximized="1" windowHeight="0" windowWidth="0" guid="{51F4031C-D299-4E18-B12C-9916DA7460CD}" name="Filter 1"/>
    <customWorkbookView activeSheetId="0" maximized="1" windowHeight="0" windowWidth="0" guid="{AA45F07D-72C0-49AE-8401-808A76A02ACC}" name="NO VENDORS"/>
    <customWorkbookView activeSheetId="0" maximized="1" windowHeight="0" windowWidth="0" guid="{200BFEF9-6437-4F2B-8F8D-F1EF6AEDAFF5}" name="NO BUY PRICE"/>
    <customWorkbookView activeSheetId="0" maximized="1" windowHeight="0" windowWidth="0" guid="{3F58C409-87DC-4E13-95E2-1D48DA9F8311}" name="MISSING PROD LINKS"/>
    <customWorkbookView activeSheetId="0" maximized="1" windowHeight="0" windowWidth="0" guid="{AC4233D6-C09C-4C12-9537-4E0D9CDB35AF}" name="Filter 10"/>
  </customWorkbookViews>
  <pivotCaches>
    <pivotCache cacheId="0" r:id="rId21"/>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75">
      <text>
        <t xml:space="preserve">In Clinic</t>
      </text>
    </comment>
    <comment authorId="0" ref="K914">
      <text>
        <t xml:space="preserve">Different long description in page</t>
      </text>
    </comment>
    <comment authorId="0" ref="K915">
      <text>
        <t xml:space="preserve">Different long description in page
</t>
      </text>
    </comment>
    <comment authorId="0" ref="K917">
      <text>
        <t xml:space="preserve">Different long description in page</t>
      </text>
    </comment>
    <comment authorId="0" ref="K920">
      <text>
        <t xml:space="preserve">Different long description in page</t>
      </text>
    </comment>
    <comment authorId="0" ref="K928">
      <text>
        <t xml:space="preserve">Different long description in page</t>
      </text>
    </comment>
    <comment authorId="0" ref="K929">
      <text>
        <t xml:space="preserve">Different long description in page</t>
      </text>
    </comment>
    <comment authorId="0" ref="K930">
      <text>
        <t xml:space="preserve">Different long description in page</t>
      </text>
    </comment>
    <comment authorId="0" ref="K931">
      <text>
        <t xml:space="preserve">Different long description in page</t>
      </text>
    </comment>
    <comment authorId="0" ref="A975">
      <text>
        <t xml:space="preserve">CLINIC INVENTORY</t>
      </text>
    </comment>
    <comment authorId="0" ref="A1011">
      <text>
        <t xml:space="preserve">CLINIC INVENTORY</t>
      </text>
    </comment>
    <comment authorId="0" ref="A1074">
      <text>
        <t xml:space="preserve">CLINIC INVENTORY ONLY. Not in DFH Wholesale Website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441">
      <text>
        <t xml:space="preserve">REAH -  no SF image both Wholescripts and Xymogen websites</t>
      </text>
    </comment>
  </commentList>
</comments>
</file>

<file path=xl/sharedStrings.xml><?xml version="1.0" encoding="utf-8"?>
<sst xmlns="http://schemas.openxmlformats.org/spreadsheetml/2006/main" count="49148" uniqueCount="16850">
  <si>
    <t>ID</t>
  </si>
  <si>
    <t>Product ID</t>
  </si>
  <si>
    <t>Product</t>
  </si>
  <si>
    <t>post_parent</t>
  </si>
  <si>
    <t>post_type</t>
  </si>
  <si>
    <t>product_type</t>
  </si>
  <si>
    <t>SKU</t>
  </si>
  <si>
    <t>Buy Price</t>
  </si>
  <si>
    <t>Sell Price</t>
  </si>
  <si>
    <t>Quantity</t>
  </si>
  <si>
    <t>Product Type</t>
  </si>
  <si>
    <t>Strength</t>
  </si>
  <si>
    <t>Product Form</t>
  </si>
  <si>
    <t>Brand</t>
  </si>
  <si>
    <t>Short Description</t>
  </si>
  <si>
    <t>Long Description</t>
  </si>
  <si>
    <t>Supplier SKU</t>
  </si>
  <si>
    <t>Vendor</t>
  </si>
  <si>
    <t>DS Product Link</t>
  </si>
  <si>
    <t>DS Featured Image</t>
  </si>
  <si>
    <t>DS Image Gallery</t>
  </si>
  <si>
    <t>Supplier Prod Link</t>
  </si>
  <si>
    <t>Ingredients
(HTML)</t>
  </si>
  <si>
    <t>Suggested Use</t>
  </si>
  <si>
    <t>Warnings</t>
  </si>
  <si>
    <t>Downloadable PDF</t>
  </si>
  <si>
    <t>Tags</t>
  </si>
  <si>
    <t>Product Visibility</t>
  </si>
  <si>
    <t>Visibility in catalog</t>
  </si>
  <si>
    <t>Published</t>
  </si>
  <si>
    <t>CATEGORY</t>
  </si>
  <si>
    <t>Parent Category</t>
  </si>
  <si>
    <t>Sub-category 1</t>
  </si>
  <si>
    <t>Sub-category 2</t>
  </si>
  <si>
    <t>Sub-category 3</t>
  </si>
  <si>
    <t>Sub-category 4</t>
  </si>
  <si>
    <t>Sub-category 5</t>
  </si>
  <si>
    <t>Sub-category 6</t>
  </si>
  <si>
    <t>Sub-category 7</t>
  </si>
  <si>
    <t>Sub-category 8</t>
  </si>
  <si>
    <t>Sub-category 9</t>
  </si>
  <si>
    <t>Sub-category 10</t>
  </si>
  <si>
    <t>Alinia (nitazoxanide) Capsule</t>
  </si>
  <si>
    <t>product</t>
  </si>
  <si>
    <t>variable:5:0</t>
  </si>
  <si>
    <t>MED0001</t>
  </si>
  <si>
    <t>1 c</t>
  </si>
  <si>
    <t>Parent Variable</t>
  </si>
  <si>
    <t>525 mg</t>
  </si>
  <si>
    <t>Capsules</t>
  </si>
  <si>
    <t>Doctors Studio</t>
  </si>
  <si>
    <t>Alinia (nitazoxanide) Capsule by Doctors Studio, a compounded medication, provides effective relief from infections caused by parasites and certain bacteria.</t>
  </si>
  <si>
    <t>Experience the healing power of Alinia (Nitazoxanide) by Doctors Studio, a specially compounded medication designed to provide effective relief from infections caused by parasites and specific bacteria. With a targeted formulation, this medication stands as a reliable solution to combat various infections, offering a tailored approach to your health and well-being. Trust in the expertise of Doctors Studio for compounded medications that address your specific healthcare needs.</t>
  </si>
  <si>
    <t>Enexia Specialty Pharmacy</t>
  </si>
  <si>
    <r>
      <rPr>
        <rFont val="Calibri"/>
        <color rgb="FF3C78D8"/>
        <sz val="11.0"/>
      </rPr>
      <t xml:space="preserve"> </t>
    </r>
    <r>
      <rPr>
        <rFont val="Calibri"/>
        <color rgb="FF3C78D8"/>
        <sz val="11.0"/>
        <u/>
      </rPr>
      <t>https://store.doctorsstudio.com/product/alinia-nitazoxanide-525-mg-capsule-1c/</t>
    </r>
  </si>
  <si>
    <t>https://store.doctorsstudio.com/wp-content/uploads/2025/01/Alinia-Capsule.png</t>
  </si>
  <si>
    <t>Level 2</t>
  </si>
  <si>
    <t>Compounded Medication</t>
  </si>
  <si>
    <t>Alinia (nitazoxanide) Capsule - 525 mg</t>
  </si>
  <si>
    <t>product_variation</t>
  </si>
  <si>
    <t>MED0001-V1</t>
  </si>
  <si>
    <t>Variation</t>
  </si>
  <si>
    <t>https://store.doctorsstudio.com/product/alinia-nitazoxanide-525-mg-capsule-1c/</t>
  </si>
  <si>
    <t xml:space="preserve">Anastrozole Capsule               </t>
  </si>
  <si>
    <t>MED0003</t>
  </si>
  <si>
    <t>0.5 mg</t>
  </si>
  <si>
    <t>Anastrozole by Doctors Studio: A potent, targeted aromatase inhibitor for hormone-receptor positive breast cancer. Suppresses estradiol levels, offers treatment without additional therapies. ASCO-endorsed, improving survival, FDA-approved for advanced and early-stage cancer.</t>
  </si>
  <si>
    <t>Anastrozole: The Advanced Solution for Hormone-Receptor Positive Breast Cancer Treatment
Are you or a loved one battling hormone-receptor positive breast cancer? Anastrozole stands as a breakthrough treatment, revolutionizing the fight against this disease. As a nonsteroidal aromatase inhibitor, Anastrozole is highly potent, specifically targeting aromatase – marking a significant leap in breast cancer therapy.
Why Choose Anastrozole?
Anastrozole significantly suppresses serum estradiol levels, providing a compelling alternative to tamoxifen for postmenopausal women with breast cancer. Its precision in inhibiting aromatase, without impacting adrenal steroid synthesis like early inhibitors, sets it apart. Patients on Anastrozole don't require glucocorticoid or mineralocorticoid replacement therapy, simplifying their treatment journey.
Efficacy Beyond Expectations
Compared to other medications like megestrol, Anastrozole showcases fewer side effects, notably less weight gain. Studies also suggest a potential survival advantage over megestrol in advanced breast cancer cases. It's become a cornerstone in early breast cancer therapy, particularly for postmenopausal women with hormone-receptor positive disease.
Clinical Endorsement and Guidelines
Endorsed by the American Society of Clinical Oncology, Anastrozole represents the standard of therapy for early breast cancer. The recommendation for adjuvant aromatase inhibitor therapy in postmenopausal women with hormone receptor-positive early breast cancer solidifies Anastrozole's pivotal role in treatment protocols.
Extended Benefits Beyond FDA Approval
While initially FDA-approved for advanced breast cancer treatment in postmenopausal women, subsequent studies reveal promising advancements. Anastrozole, even though not FDA-approved for sequential use after tamoxifen, has demonstrated improved disease-free survival in post-tamoxifen treatment scenarios.
Proven Success and Continuous Improvement
Since its initial approval in 1995, Anastrozole has continually evolved. From its first-line treatment authorization in 2000 to adjuvant treatment approval in 2002, its trajectory showcases ongoing success and expanded utility in breast cancer care.
Your Path to Empowered Treatment
Join the ranks of individuals benefiting from Anastrozole's targeted, effective approach to fighting hormone-receptor positive breast cancer. Experience the sustained improvements in disease-free survival, both during treatment and after discontinuation, ensuring a brighter, healthier future.
Take the next step in your breast cancer journey with Anastrozole – the beacon of hope in advanced breast cancer therapy. Consult your healthcare provider today to explore how Anastrozole can become your ally in the fight against hormone-receptor positive breast cancer.</t>
  </si>
  <si>
    <t>https://store.doctorsstudio.com/product/anastrozole/</t>
  </si>
  <si>
    <t>https://store.doctorsstudio.com/wp-content/uploads/2025/01/Anastrozole-Capsule.png</t>
  </si>
  <si>
    <t>Store this medication at 68°F to 77°F (20°C to 25°C) and away from heat, moisture and light. Keep all medicine out of the reach of children. Throw away any unused medicine after the beyond use date. Do not flush unused medications or pour down a sink or drain.</t>
  </si>
  <si>
    <t>Anastrozole Capsule - 0.5 mg</t>
  </si>
  <si>
    <t>MED0003-V1</t>
  </si>
  <si>
    <t xml:space="preserve">Anastrozole Tablet                                                 </t>
  </si>
  <si>
    <t>MED0002</t>
  </si>
  <si>
    <t>1 mg</t>
  </si>
  <si>
    <t>Tablets</t>
  </si>
  <si>
    <t>https://store.doctorsstudio.com/product/anastrozole-1-mg-tablet-30c/</t>
  </si>
  <si>
    <t>https://store.doctorsstudio.com/wp-content/uploads/2025/01/Anastrozole-Tablet.png</t>
  </si>
  <si>
    <t>Women's Sexual Health</t>
  </si>
  <si>
    <t>Hormone Optimization</t>
  </si>
  <si>
    <t xml:space="preserve">Anastrozole Tablet - 1 mg                                </t>
  </si>
  <si>
    <t>MED0002-V1</t>
  </si>
  <si>
    <t xml:space="preserve">Bacteriostatic Water Injectable (5 ml)                 </t>
  </si>
  <si>
    <t>simple:3:0</t>
  </si>
  <si>
    <t>MED0004</t>
  </si>
  <si>
    <t>5 ml</t>
  </si>
  <si>
    <t>Simple</t>
  </si>
  <si>
    <t>Injectable</t>
  </si>
  <si>
    <t>Bacteriostatic Water Injectable by Doctors Studio keeps injectable compounds free from bacterial growth for up to 28 days. Preserves medication potency until ready for use, ideal for practitioners needing to delay administration.</t>
  </si>
  <si>
    <t>Bacteriostatic Water Injectable  is a sterile, preservative-free liquid for reconstituting or diluting medications. This isotonic solution helps maintain stability of compounded medications by preventing bacterial growth.</t>
  </si>
  <si>
    <t>https://store.doctorsstudio.com/product/bacteriostatic-water-injectable-5ml/</t>
  </si>
  <si>
    <t>https://store.doctorsstudio.com/wp-content/uploads/2025/01/Bacteriostatic-Water-Injectable.png</t>
  </si>
  <si>
    <t>Bi-Aminos Injectable (Arginine / Cirtulline) (30 ml)</t>
  </si>
  <si>
    <t>MED0006</t>
  </si>
  <si>
    <t>30 ml</t>
  </si>
  <si>
    <t>100 / 100 mg / ml</t>
  </si>
  <si>
    <t>https://store.doctorsstudio.com/product/biaminos/</t>
  </si>
  <si>
    <t>https://store.doctorsstudio.com/wp-content/uploads/2025/01/Bi-Aminos-Injectable-Arginine-Cirtulline.png</t>
  </si>
  <si>
    <t>Bi-Aminos Injectable (Arginine / Cirtulline) (30 ml) - 100 / 100 mg / ml</t>
  </si>
  <si>
    <t>MED0006-V1</t>
  </si>
  <si>
    <t>Bi-Mix (Papaverine / Phentolamine) Injectable (5 ml)</t>
  </si>
  <si>
    <t>MED0005</t>
  </si>
  <si>
    <t>30 / 1 mg / ml</t>
  </si>
  <si>
    <t>Bi-Mix Injectable by Doctors Studio, a compound medication for men's sexual health.</t>
  </si>
  <si>
    <t>Bi-Mix compounded injectable allows men suffering from erectile dysfunction to achieve and maintain erections for intercourse. This medication contains two active ingredients to help expand blood vessels and relax muscle tissue for enhanced blood flow.</t>
  </si>
  <si>
    <t>https://store.doctorsstudio.com/product/bi-mix-papaverine-phentolamine-30-1mg-ml-injectable-5ml/</t>
  </si>
  <si>
    <t>https://store.doctorsstudio.com/wp-content/uploads/2025/01/Bi-Mix-Papaverine-Phentolamine-301mgml-Injectable.png</t>
  </si>
  <si>
    <t>Store dry powder at 68°F to 77°F (20°C to 25°C) and away from heat, moisture and light. Once reconstituted keep this medicine in a refrigerator between 36°F to 46°F (2°C to 8°C). Keep all medicine out of the reach of children. Throw away any unused medicine after the beyond use date. Do not flush unused medications or pour down a sink or drain.</t>
  </si>
  <si>
    <t>Men's Sexual Health</t>
  </si>
  <si>
    <t xml:space="preserve">Bi-Mix (Papaverine / Phentolamine) Injectable (5 ml) - 30 / 1 mg / ml                                    </t>
  </si>
  <si>
    <t>MED0005-V1</t>
  </si>
  <si>
    <t>Biotin / Finasteride Capsule</t>
  </si>
  <si>
    <t>MED0007</t>
  </si>
  <si>
    <t>5 / 1 mg</t>
  </si>
  <si>
    <t>https://store.doctorsstudio.com/product/biotin-finasteride-capsule/</t>
  </si>
  <si>
    <t>https://store.doctorsstudio.com/wp-content/uploads/2025/01/Biotin-Finasteride-Capsule.png</t>
  </si>
  <si>
    <t xml:space="preserve">Biotin / Finasteride Capsule - 5 / 1 mg                                                                                 </t>
  </si>
  <si>
    <t>MED0007-V1</t>
  </si>
  <si>
    <t>Boric Acid Vaginal Capsule</t>
  </si>
  <si>
    <t>MED0008</t>
  </si>
  <si>
    <t>600 mg</t>
  </si>
  <si>
    <t>The Boric Acid Vaginal Capsule by Doctors Studio is a compounded medication formulated to treat vaginal infections.</t>
  </si>
  <si>
    <t>Boric Acid Vaginal 600 mg Capsule provides relief for vaginal itching and odor with an easy-to-use capsule form. The compounded medication helps remove yeast and bacteria, soothing discomfort to improve your comfort.</t>
  </si>
  <si>
    <t>https://store.doctorsstudio.com/product/boric-acid-vaginal-600-mg-capsule/</t>
  </si>
  <si>
    <t>https://store.doctorsstudio.com/wp-content/uploads/2025/01/Boric-Acid-Vaginal-Capsule.png</t>
  </si>
  <si>
    <t>Boric Acid Vaginal Capsule - 600 mg</t>
  </si>
  <si>
    <t>MED0008-V1</t>
  </si>
  <si>
    <t>Boron Capsule</t>
  </si>
  <si>
    <t>MED0009</t>
  </si>
  <si>
    <t>3 - 10 mg</t>
  </si>
  <si>
    <t>Boron Capsule by Doctors Studio helps maintain healthy bone metabolism and immune function. This compounded medication contains the optimal dose of boron to support your body's needs.</t>
  </si>
  <si>
    <t>Boron 3 mg Capsule is an easy to take compounded medication for those seeking the bone and joint benefits of extra boron. Simply pop one small capsule each day to get the targeted boron support for connective tissue health and calcium absorption.</t>
  </si>
  <si>
    <t>https://store.doctorsstudio.com/product/boron-capsule/</t>
  </si>
  <si>
    <t>https://store.doctorsstudio.com/wp-content/uploads/2025/01/Boron-Capsule.png</t>
  </si>
  <si>
    <t>Boron Capsule - 3 - 10 mg</t>
  </si>
  <si>
    <t>MED0009-V1</t>
  </si>
  <si>
    <t>BPC-157 Capsule</t>
  </si>
  <si>
    <t>MED0010</t>
  </si>
  <si>
    <t>500 mcg</t>
  </si>
  <si>
    <t>BPC-157 Capsule by Doctors Studio delivers a potent dose of this peptide in an easy-to-take capsule form. Compounded with precision, this medication helps support tissue healing and recovery.</t>
  </si>
  <si>
    <t>BPC-157 500 mcg Capsule compound capsules allow bodybuilders to heal muscle and tendon injuries for faster recovery in between reps. Keep the gains coming with these effective capsules that deliver BPC 157's proven wound healing benefits.</t>
  </si>
  <si>
    <t>https://store.doctorsstudio.com/product/bpc-157-500-mcg-capsule/</t>
  </si>
  <si>
    <t>https://store.doctorsstudio.com/wp-content/uploads/2025/01/BPC-157-Capsule.png</t>
  </si>
  <si>
    <t>BPC-157 Capsule - 500 mcg</t>
  </si>
  <si>
    <t>MED0010-V1</t>
  </si>
  <si>
    <t>BPC-157 Oral Pellet</t>
  </si>
  <si>
    <t>MED0011</t>
  </si>
  <si>
    <t>Pellets</t>
  </si>
  <si>
    <t>BPC-157 0. mg Oral Pellet is a compounded medication designed to help promote healing and regeneration. This pellet harnesses the body's natural healing abilities through a peptide blend that helps repair damaged tissues and cells.
BPC-157 0. mg Oral Pellet is a compounded medication designed to help promote healing and regeneration. This pellet harnesses the body's natural healing abilities through a peptide blend that helps repair damaged tissues and cells.</t>
  </si>
  <si>
    <t>BPC-157 0. mg Oral Pellet is a compounded medication designed to help promote healing and regeneration. This pellet harnesses the body's natural healing abilities through a peptide blend that helps repair damaged tissues and cells.</t>
  </si>
  <si>
    <t>https://store.doctorsstudio.com/product/bpc-157-0-5mg-oral-pellet-30c/</t>
  </si>
  <si>
    <t>https://store.doctorsstudio.com/wp-content/uploads/2025/01/BPC-157-0.5mg-Pellet.png</t>
  </si>
  <si>
    <t>BPC-157 Oral Pellet - 500 mcg</t>
  </si>
  <si>
    <t>MED0011-V1</t>
  </si>
  <si>
    <t>Cabergoline Capsules</t>
  </si>
  <si>
    <t>MED0012</t>
  </si>
  <si>
    <t>Cabergoline Capsules by Doctors Studio are prescribed medications that help treat conditions caused by elevated prolactin levels, such as hyperprolactinemia and fertility issues, by regulating prolactin release from the pituitary gland.</t>
  </si>
  <si>
    <t>Cabergoline tablets are prescribed medications that belong to a class of drugs called dopamine receptor agonists. They are primarily used in the treatment of disorders associated with high levels of prolactin hormone, such as hyperprolactinemia, pituitary adenomas, and certain fertility problems. Cabergoline works by inhibiting the release of prolactin from the pituitary gland, thereby normalizing prolactin levels and alleviating associated symptoms.</t>
  </si>
  <si>
    <t>https://store.doctorsstudio.com/product/cabergoline-capsules-10c/</t>
  </si>
  <si>
    <t>https://store.doctorsstudio.com/wp-content/uploads/2025/01/Cabergoline-Capsules-.png</t>
  </si>
  <si>
    <t>Cabergoline Capsules - 0.5 mg</t>
  </si>
  <si>
    <t>MED0012-V1</t>
  </si>
  <si>
    <t>Calcium Gluconate Injectable (10 ml)- not sold (not sure what to do with this)</t>
  </si>
  <si>
    <t>MED0013</t>
  </si>
  <si>
    <t>10 ml</t>
  </si>
  <si>
    <t>Calcium Gluconate Injectable by Doctors Studio, a vital mineral derived from gluconic acid, maintains nervous, muscular, skeletal health, capillary function. Crucial for bone strength, nerve, blood, heart muscle conduction. Used for irregular heartbeats, life-threatening arrhythmias, and osteoporosis prevention. Not ideal for emergent hypocalcemia treatment due to risk factors. Limited as a dietary supplement.</t>
  </si>
  <si>
    <t>Elevate your bone health and muscle function with Calcium Gluconate, a premium supplement meticulously crafted to fulfill your daily calcium requirements. This high-quality formulation not only supports optimal bone strength but also enhances muscle function, contributing to overall well-being. Prioritizing your health, Calcium Gluconate stands as a reliable choice to fortify your daily nutrition and foster a foundation for long-term vitality.</t>
  </si>
  <si>
    <t>https://store.doctorsstudio.com/product/calcium-gluconate-injectable-10ml/</t>
  </si>
  <si>
    <t>https://store.doctorsstudio.com/wp-content/uploads/2025/01/Calcium-Gluconate-Injectable.png</t>
  </si>
  <si>
    <t>CJC-1295 with Ipamorelin Injectable (2 ml)</t>
  </si>
  <si>
    <t>MED0014</t>
  </si>
  <si>
    <t>2 ml</t>
  </si>
  <si>
    <t>4 mg / 4 mg</t>
  </si>
  <si>
    <t>https://store.doctorsstudio.com/product/cjc-1295-w-ipamorelin-2ml/</t>
  </si>
  <si>
    <t>https://store.doctorsstudio.com/wp-content/uploads/2025/01/CJC-1295-with-Ipamorelin-Injectable.png</t>
  </si>
  <si>
    <t>CJC-1295 with Ipamorelin Injectable (2 ml) - 4 mg / 4 mg</t>
  </si>
  <si>
    <t>MED0014-V1</t>
  </si>
  <si>
    <t>Clomiphene Capsules</t>
  </si>
  <si>
    <t>MED0015</t>
  </si>
  <si>
    <t>0.75|0.75|1</t>
  </si>
  <si>
    <t>2.5|2.5|2.84</t>
  </si>
  <si>
    <t>12.5 mg|25 mg|50 mg</t>
  </si>
  <si>
    <t>Clomiphene Capsule by Doctors Studio helps initiate ovulation for those seeking to become pregnant through the compounding of clomiphene citrate into a capsule, allowing for precise dosing and convenience.</t>
  </si>
  <si>
    <t>Clomiphene 12.5  mg Capsule is a compounded medication that packs a potent punch in a tiny dose. This little capsule works to stimulate ovulation in women with infertility issues, helping you take that important first step toward conceiving.</t>
  </si>
  <si>
    <t>https://store.doctorsstudio.com/product/clomiphene-capsules/</t>
  </si>
  <si>
    <t>https://store.doctorsstudio.com/wp-content/uploads/2025/01/Clomiphene-Capsule.png</t>
  </si>
  <si>
    <t>Clomiphene Capsules - 12.5 mg</t>
  </si>
  <si>
    <t>MED0015-V1</t>
  </si>
  <si>
    <t>12.5 mg</t>
  </si>
  <si>
    <t>Clomiphene Capsules - 25 mg</t>
  </si>
  <si>
    <t>MED0015-V2</t>
  </si>
  <si>
    <t>25 mg</t>
  </si>
  <si>
    <t>Clomiphene Capsule by Doctors Studio compounds the power of medical science into an easy-to-use capsule. This potent medication helps address hormone imbalances and other conditions effectively.</t>
  </si>
  <si>
    <t>Clomiphene 25 mg Capsule is a compounded medication offering effective support for those looking to increase fertility chances. This capsule helps stimulate ovulation and boost egg production for women struggling with irregular periods and infertility.</t>
  </si>
  <si>
    <t>Clomiphene Capsules - 50 mg</t>
  </si>
  <si>
    <t>MED0015-V3</t>
  </si>
  <si>
    <t>50 mg</t>
  </si>
  <si>
    <t>Clomiphene 50 mg Capsule is a compounded medication offering effective support for those looking to increase fertility chances. This capsule helps stimulate ovulation and boost egg production for women struggling with irregular periods and infertility.</t>
  </si>
  <si>
    <t>Cortef Capsule</t>
  </si>
  <si>
    <t>MED0016</t>
  </si>
  <si>
    <t>5 mg</t>
  </si>
  <si>
    <t>Cortef Capsule by Doctors Studio delivers precise cortisol regulation for adrenal and immune support. This compounded medication provides a tailored dose of hydrocortisone to help manage conditions like Addison's disease and autoimmune disorders.</t>
  </si>
  <si>
    <t>A compounded medication that provides an easy alternative for patients requiring prednisone in low doses for conditions like allergies and inflammation. This capsule aims to deliver the medication's benefits with less hassle and side effects than multiple pills.</t>
  </si>
  <si>
    <t>https://store.doctorsstudio.com/product/cortef-5-mg-capsule/</t>
  </si>
  <si>
    <t>https://store.doctorsstudio.com/wp-content/uploads/2025/01/Cortef-Capsule.png</t>
  </si>
  <si>
    <t>Cortef Capsule - 5 mg</t>
  </si>
  <si>
    <t>MED0016-V1</t>
  </si>
  <si>
    <t>Foundational</t>
  </si>
  <si>
    <t xml:space="preserve">Dasatanib / Quercetin Capsule </t>
  </si>
  <si>
    <t>MED0017</t>
  </si>
  <si>
    <t>50 / 500 mg</t>
  </si>
  <si>
    <t>Dasatanib/Quercetin Capsule by Doctors Studio integrate dasatinib, a targeted cancer therapy, and quercetin, an antioxidant. Utilized in specific leukemia treatments, it aims to enhance dasatinib effectiveness while mitigating side effects.</t>
  </si>
  <si>
    <t>These capsules, blending dasatinib, a targeted cancer therapy, with quercetin, an antioxidant, represent an innovative approach in the treatment of certain types of leukemia. Designed to synergistically enhance the effectiveness of dasatinib, this combination medication also strives to minimize associated side effects. This dual-action formulation reflects a strategic advancement in cancer treatment, providing patients with a comprehensive and potentially more tolerable therapeutic option for managing leukemia.</t>
  </si>
  <si>
    <t>https://store.doctorsstudio.com/product/dasatanib-quercetin-50-mg-500-mg-capsule-6c/</t>
  </si>
  <si>
    <t>https://store.doctorsstudio.com/wp-content/uploads/2025/01/Dasatanib-Quercetin-Capsule.png</t>
  </si>
  <si>
    <t>Dasatanib / Quercetin Capsule  - 50 / 500 mg</t>
  </si>
  <si>
    <t>MED0017-V1</t>
  </si>
  <si>
    <t>Dexpanthenol Injectable (10ml)  not sold (not sure what to do with this)</t>
  </si>
  <si>
    <t>MED0018</t>
  </si>
  <si>
    <t>Dexpanthenol Injectable by Doctors Studio is a compounded medication formulated to provide powerful moisture and nutrition for dry and damaged tissues.</t>
  </si>
  <si>
    <t>Dexpanthenol Injectable  is a compounded medication that helps heal skin lesions and wounds fast. Simply inject the 10ml solution directly into the affected area for powerful panthenol that aids tissue regeneration and promotes healthy skin cell growth.</t>
  </si>
  <si>
    <t>https://store.doctorsstudio.com/product/dexpanthenol-injectable-10ml/</t>
  </si>
  <si>
    <t>https://store.doctorsstudio.com/wp-content/uploads/2025/01/Dexpanthenol-Injectable.png</t>
  </si>
  <si>
    <t>Store this medication at 68°F to 77°F (20°C to 25°C) and away from heat, moisture and light. Keep all medicine out of the reach of children. Throw away any unused medicine after the beyond-use date. Do not flush unused medications or pour down a sink or drain.</t>
  </si>
  <si>
    <t>DHEA / Pregnenolone Capsule</t>
  </si>
  <si>
    <t>MED0020</t>
  </si>
  <si>
    <t>25 / 50 mg|50 / 100 mg</t>
  </si>
  <si>
    <t>DHEA/Pregnenolone Capsule by Doctors Studio, a dietary supplement, combine DHEA and pregnenolone to support hormone balance and enhance cognitive function.</t>
  </si>
  <si>
    <t>Crafted as a dietary supplement, DHEA/Pregnenolone capsules feature a harmonious blend of DHEA and pregnenolone. This combination is curated to not only support hormone balance but also to enhance cognitive function. Representing a holistic approach to well-being, these capsules contribute to the optimization of both hormonal equilibrium and cognitive vitality, offering individuals a comprehensive avenue for maintaining and promoting overall health.</t>
  </si>
  <si>
    <t>https://store.doctorsstudio.com/product/dhea-pregnenolone/</t>
  </si>
  <si>
    <t>https://store.doctorsstudio.com/wp-content/uploads/2025/01/DHEA-Pregnenolone-Capsule.png</t>
  </si>
  <si>
    <t>Store this medication in its original container at 68°F to 77°F (20°C to 25°C) and away from heat, moisture and light. Keep all medicine out of the reach of children. Throw away any unused medicine after the beyond-use date. Do not flush unused medications or pour down a sink or drain.</t>
  </si>
  <si>
    <t xml:space="preserve">DHEA / Pregnenolone Capsule - 10 / 30 mg                                        </t>
  </si>
  <si>
    <t xml:space="preserve">DHEA / Pregnenolone Capsule - 25 / 50 mg                                        </t>
  </si>
  <si>
    <t>MED0020-V1</t>
  </si>
  <si>
    <t>25 / 50 mg</t>
  </si>
  <si>
    <t>DHEA / Pregnenolone Capsule - 50 / 100 mg</t>
  </si>
  <si>
    <t>MED0020-V2</t>
  </si>
  <si>
    <t>50 / 100 mg</t>
  </si>
  <si>
    <t>DHEA Capsule</t>
  </si>
  <si>
    <t>MED0019</t>
  </si>
  <si>
    <t>10 mg</t>
  </si>
  <si>
    <t>DHEA Capsule by Doctors Studio provides an easy way to supplement this key hormone, compounded into a convenient capsule form. Now replacing those DHEA levels couldn't be simpler.</t>
  </si>
  <si>
    <t>Provides a perfect blend of natural ingredients to support healthy hormone levels. This compounded medication contains a precise dose of dehydroepiandrosterone to help balance DHEA in your system.</t>
  </si>
  <si>
    <t>https://store.doctorsstudio.com/product/dhea-10-mg-capsule/</t>
  </si>
  <si>
    <t>https://store.doctorsstudio.com/wp-content/uploads/2025/01/DHEA-Capsule.png</t>
  </si>
  <si>
    <t>DHEA Capsule - 10 mg</t>
  </si>
  <si>
    <t>MED0019-V1</t>
  </si>
  <si>
    <t xml:space="preserve">Diflucan Capsule </t>
  </si>
  <si>
    <t>MED0021</t>
  </si>
  <si>
    <t>100 mg</t>
  </si>
  <si>
    <t>Diflucan Capsules by Doctors Studio house fluconazole, an antifungal agent tackling diverse fungal infections like vaginal yeast, oral thrush, and systemic cases. Fluconazole halts fungal growth and replication. This oral form of administration in Diflucan eases treatment, offering convenience in managing fungal afflictions effectively.</t>
  </si>
  <si>
    <t>Diflucan capsules contain the active ingredient fluconazole, which is an antifungal medication used for the treatment of various fungal infections. It is commonly prescribed for conditions such as vaginal yeast infections, oral thrush, and systemic fungal infections. Fluconazole works by inhibiting the growth of fungal organisms and preventing their reproduction. Diflucan capsules offer a convenient oral formulation for the administration of fluconazole.</t>
  </si>
  <si>
    <t>https://store.doctorsstudio.com/product/diflucan-capsule/</t>
  </si>
  <si>
    <t>https://store.doctorsstudio.com/wp-content/uploads/2025/01/Diflucan-Capsule.png</t>
  </si>
  <si>
    <t>Diflucan Capsule - 100 mg</t>
  </si>
  <si>
    <t>MED0021-V1</t>
  </si>
  <si>
    <t xml:space="preserve">Enclomiphene Capsule </t>
  </si>
  <si>
    <t>MED0022</t>
  </si>
  <si>
    <t xml:space="preserve">25 mg </t>
  </si>
  <si>
    <t>Enclomiphene Capsule by Doctors Studio compounds the power of medical science into an easy-to-use capsule. This potent medication helps address hormone imbalances and other conditions effectively.</t>
  </si>
  <si>
    <t>Enclomiphene 25 mg Capsule is a compounded medication offering effective support for those looking to increase fertility chances. This capsule helps stimulate ovulation and boost egg production for women struggling with irregular periods and infertility.</t>
  </si>
  <si>
    <t>https://store.doctorsstudio.com/product/enclomiphene/</t>
  </si>
  <si>
    <t>https://store.doctorsstudio.com/wp-content/uploads/2025/01/Enclomiphene.png</t>
  </si>
  <si>
    <t>Enclomiphene Capsule - 25 mg</t>
  </si>
  <si>
    <t>MED0022-V1</t>
  </si>
  <si>
    <t xml:space="preserve">Epitalon 3 mg Troche </t>
  </si>
  <si>
    <t>MED0093</t>
  </si>
  <si>
    <t>3mg</t>
  </si>
  <si>
    <t>Troche</t>
  </si>
  <si>
    <t>MED0093-V1</t>
  </si>
  <si>
    <t>Estradiol Valerate Injectable (5 ml)</t>
  </si>
  <si>
    <t>MED0024</t>
  </si>
  <si>
    <t>10 mg / ml</t>
  </si>
  <si>
    <t>https://store.doctorsstudio.com/product/estradiol-valerate-5ml/</t>
  </si>
  <si>
    <t>https://store.doctorsstudio.com/wp-content/uploads/2025/01/Estradiol-Valerate-Injectable.png</t>
  </si>
  <si>
    <t>Estradiol Valerate Injectable (5 ml) - 10 mg / ml</t>
  </si>
  <si>
    <t>MED0024-V1</t>
  </si>
  <si>
    <t>Finasteride / Biotin Capsule - 1 / 5 mg</t>
  </si>
  <si>
    <t>MED0026-V1</t>
  </si>
  <si>
    <t>1 / 5 mg</t>
  </si>
  <si>
    <t>Finasteride/Biotin Capsule by Doctors Studio is compounded to treat benign prostatic hyperplasia and male pattern baldness by lowering DHT levels which can promote hair growth and improve BPH symptoms.</t>
  </si>
  <si>
    <t>Finasteride 5 mg Capsule helps men combat hair loss and enlarged prostate with a daily dose of DHT-blocking power. This compounded medication uses finasteride to reduce levels of dihydrotestosterone, a hormone that can lead to baldness and prostate issues in males.</t>
  </si>
  <si>
    <t>https://store.doctorsstudio.com/product/finasteride-biotin-1-5mg-capsule/</t>
  </si>
  <si>
    <t>https://store.doctorsstudio.com/wp-content/uploads/2025/01/Finasteride-Biotin-Capsule-.png</t>
  </si>
  <si>
    <t>Finasteride / Biotin Capsule DUPLICATE</t>
  </si>
  <si>
    <t>MED0026</t>
  </si>
  <si>
    <t xml:space="preserve">Finasteride Capsule </t>
  </si>
  <si>
    <t>MED0025</t>
  </si>
  <si>
    <t>Finasteride Capsule by Doctors Studio reduces DHT levels to treat benign prostatic hyperplasia (BPH) and male pattern baldness.</t>
  </si>
  <si>
    <t>Finasteride 5 mg Capsule reduces DHT levels to treat benign prostatic hyperplasia and male pattern baldness naturally. The compounded medication allows for lower synthetic hormone intake to gently manage hair loss and enlarged prostate issues.</t>
  </si>
  <si>
    <t>https://store.doctorsstudio.com/product/finasteride/</t>
  </si>
  <si>
    <t>https://store.doctorsstudio.com/wp-content/uploads/2025/01/Finasteride-capsule-.png</t>
  </si>
  <si>
    <t>Finasteride Capsule - 5 mg</t>
  </si>
  <si>
    <t>MED0025-V1</t>
  </si>
  <si>
    <t>Fisetin Capsule</t>
  </si>
  <si>
    <t>MED0027</t>
  </si>
  <si>
    <t>250 mg</t>
  </si>
  <si>
    <t>Fisetin Capsule by Doctors Studio is a foundational supplement containing natural fisetin, a flavonoid known for its potential antioxidant and anti-inflammatory properties supporting brain health and well-being.</t>
  </si>
  <si>
    <t>Fisetin 250 mg Capsule by Doctors Studio contains the natural flavonoid fisetin known for its potential antioxidant and anti-inflammatory properties supporting brain health and overall well-being as a foundational supplement.</t>
  </si>
  <si>
    <t>https://store.doctorsstudio.com/product/fisetin-capsule/</t>
  </si>
  <si>
    <t>https://store.doctorsstudio.com/wp-content/uploads/2025/01/Fisetin-Capsule.png</t>
  </si>
  <si>
    <t>Fisetin Capsule - 250 mg</t>
  </si>
  <si>
    <t>MED0027-V1</t>
  </si>
  <si>
    <t>Freestyle Libre</t>
  </si>
  <si>
    <t>MED0028-DEV</t>
  </si>
  <si>
    <t>1 unit</t>
  </si>
  <si>
    <t>Device</t>
  </si>
  <si>
    <t>Experience a new era in diabetes management with the FreeStyle Libre Sensor Device by Doctors Studio. This continuous glucose monitoring system, worn on the upper arm, delivers real-time glucose readings and trends, eliminating the need for routine fingerstick testing. Simplify your diabetes care with this innovative and user-friendly device.</t>
  </si>
  <si>
    <t>The FreeStyle Libre Sensor Device represents a breakthrough in diabetes management, offering a continuous glucose monitoring system designed for individuals with diabetes. Worn on the back of the upper arm, this small sensor provides real-time glucose readings and trends without the necessity of routine fingerstick testing. Empowering users with immediate and comprehensive insights, the FreeStyle Libre Sensor Device revolutionizes diabetes care by offering convenience, accuracy, and a more liberated approach to monitoring glucose levels.</t>
  </si>
  <si>
    <t>https://store.doctorsstudio.com/product/freestyle-libre/</t>
  </si>
  <si>
    <t>https://store.doctorsstudio.com/wp-content/uploads/2025/01/Sensor-FRONT.png</t>
  </si>
  <si>
    <t>Monitor your glucose without painful3 finger pricking
The FreeStyle Libre system does not measure blood glucose but measures interstitial fluid glucose. A thin, small and flexible filament is placed approximate 5 mm under your skin.
Wear your FreeStyle Libre sensor for up to 14 days
Values ​​accurate to the minute for up to 14 days - without finger pricking.
Clear reports
Simple reports make it possible to see the glucose history after meals, exercise or while sleeping. Better diabetes management is possible in this way.</t>
  </si>
  <si>
    <t>Images and simulated data for illustrative purposes only. Not real patient or data.
1. Finger pricks are required if glucose readings do not match symptoms or expectations.
2. Sensor is water-resistant in up to 1 meter (3 feet) of water. Do not immerse longer than 30 minutes. Not to be used above 10,000 feet.
3. In a study conducted by Abbott Diabetes Care, 92% of patients surveyed (n=119) patients agree that it was painless or almost painless to apply the sensor.
4. The LibreView website is only compatible with certain operating systems and browsers. Please check www.LibreView.com for additional information.
5. Alva S. et al. 2020. Accuracy of a 14-Day Factory-Calibrated Continuous Glucose Monitoring System With Advanced Algorithm in Pediatric and Adult Population With Diabetes.
6. For a complete glycemic picture scan once every 8 hours.
7. The reader can capture data from the sensor when it is within 1cm to 4cm of the sensor.
8. The Glucose Trend Arrow may not always appear with your reading.</t>
  </si>
  <si>
    <t>Devices</t>
  </si>
  <si>
    <t>GHK-CU Topical Foam (50 ml)</t>
  </si>
  <si>
    <t>MED0030</t>
  </si>
  <si>
    <t>50 ml</t>
  </si>
  <si>
    <t>Foam</t>
  </si>
  <si>
    <t>https://store.doctorsstudio.com/product/ghk-cu/</t>
  </si>
  <si>
    <t>https://store.doctorsstudio.com/wp-content/uploads/2025/01/GHK-CU-Topical-Foam.png</t>
  </si>
  <si>
    <t>GHK-CU Topical Foam (50 ml) - 0.50%</t>
  </si>
  <si>
    <t>MED0030-V1</t>
  </si>
  <si>
    <t>Glutathione Injectable (30 ml)</t>
  </si>
  <si>
    <t>MED0029</t>
  </si>
  <si>
    <t>200 mg / ml</t>
  </si>
  <si>
    <t>Glutathione by Doctors Studio provides a powerful boost of glutathione, a vital antioxidant produced within every cell. Glutathione helps support detoxification, protect cells from oxidative damage and regulate essential functions in the body.</t>
  </si>
  <si>
    <t>Glutamine is a foundational compound medication. Glutathione (GSH) is a powerful antioxidant that protects against oxidative damage, supports detoxification and regulates essential cellular reactions in every cell of the body. Experience the benefits of this vital antioxidant for a healthier you.</t>
  </si>
  <si>
    <t>https://store.doctorsstudio.com/product/glutathione-injectable-30-ml-2/</t>
  </si>
  <si>
    <t>https://store.doctorsstudio.com/wp-content/uploads/2025/01/Glutathione-Injectable.png</t>
  </si>
  <si>
    <t xml:space="preserve">Store this medication in a refrigerator at 36°F to 46°F (2°C to 8°C). Keep all medicines out of the reach of children. Throw away any unused medicine after the beyond use date. Do not flush unused medications or pour down a sink or drain.
</t>
  </si>
  <si>
    <t>Glutathione Injectable (30 ml) - 200 mg / ml</t>
  </si>
  <si>
    <t>MED0029-V1</t>
  </si>
  <si>
    <t>Hair Formula: 3-5 Ingredients (100 ml)</t>
  </si>
  <si>
    <t>MED0031</t>
  </si>
  <si>
    <t>100 ml</t>
  </si>
  <si>
    <t>Creams</t>
  </si>
  <si>
    <t>https://store.doctorsstudio.com/product/hair-formula-3-5-ingredients-100-ml/</t>
  </si>
  <si>
    <t>https://store.doctorsstudio.com/wp-content/uploads/2025/01/Hair-Formula-3-5-Ingredients.png</t>
  </si>
  <si>
    <t>Hormone Cream - BI-EST</t>
  </si>
  <si>
    <t>MED0032</t>
  </si>
  <si>
    <t>Hormone Cream by Doctors Studio is a topical medication that helps balance hormones and relieve symptoms of hormonal imbalances using a blend of customized hormones.</t>
  </si>
  <si>
    <t>Hormone Cream by Doctors Studio is for hormonal optimization that helps alleviate symptoms of imbalance through specific hormones in a topical cream, providing targeted relief directly where needed.</t>
  </si>
  <si>
    <t>https://store.doctorsstudio.com/product/hormone-cream-bi-est/</t>
  </si>
  <si>
    <t>https://store.doctorsstudio.com/wp-content/uploads/2025/01/Hormone-Cream-BI-EST.png</t>
  </si>
  <si>
    <t>Hormone Cream - Progesterone</t>
  </si>
  <si>
    <t>MED0033</t>
  </si>
  <si>
    <t>https://store.doctorsstudio.com/product/hormone-cream-15ml/</t>
  </si>
  <si>
    <t>https://store.doctorsstudio.com/wp-content/uploads/2025/01/Hormone-Cream-Progesterone.png</t>
  </si>
  <si>
    <t>Hormone Cream - Testosterone</t>
  </si>
  <si>
    <t>MED0034</t>
  </si>
  <si>
    <t>https://store.doctorsstudio.com/product/hormone-cream-testosterone/</t>
  </si>
  <si>
    <t>https://store.doctorsstudio.com/wp-content/uploads/2025/01/Hormone-Cream-Testosterone.png</t>
  </si>
  <si>
    <t>Hormone Vaginal Cream</t>
  </si>
  <si>
    <t>MED0035</t>
  </si>
  <si>
    <t>Hormone Vaginal Cream by Doctors Studio provides compounded hormone optimization for women's sexual health. This topical cream contains hormones designed to address deficiencies and promote vaginal wellness.</t>
  </si>
  <si>
    <t>Hormone Vaginal Cream helps address hormonal imbalances or deficiencies to promote vaginal health. Its compounded medication contains hormones applied topically to the vaginal area for optimized women's sexual health.</t>
  </si>
  <si>
    <t>https://store.doctorsstudio.com/product/hormone-vaginal-cream-15ml/</t>
  </si>
  <si>
    <t>https://store.doctorsstudio.com/wp-content/uploads/2025/01/Hormone-Vaginal-Cream.png</t>
  </si>
  <si>
    <t>Hormone Vaginal Mini-Troche</t>
  </si>
  <si>
    <t>MED0036</t>
  </si>
  <si>
    <t>Hormone Vaginal Mini-Troche by Doctors Studio delivers hormone optimization in a tiny lozenge designed to be inserted into the vagina, addressing hormonal deficiencies and supporting vaginal health.</t>
  </si>
  <si>
    <t>Hormone Vaginal Mini-Troche offers women an easy way to address hormonal imbalances and support vaginal health. This small lozenge is designed to be inserted into the vagina, containing hormones to optimize levels and counter deficiencies that can impact sexual function.</t>
  </si>
  <si>
    <t>https://store.doctorsstudio.com/product/hormone-vaginal-mini-troche-30c/</t>
  </si>
  <si>
    <t>https://store.doctorsstudio.com/wp-content/uploads/2025/01/Hormone-Vaginal-Mini-Troche.png</t>
  </si>
  <si>
    <t>Hormone Vaginal Suppository</t>
  </si>
  <si>
    <t>MED0037</t>
  </si>
  <si>
    <t>Suppository</t>
  </si>
  <si>
    <t>Hormone Vaginal Suppository by Doctors Studio is designed to address hormonal imbalances and promote vaginal health. The hormone suppositories are solid dosage forms inserted into the vagina.</t>
  </si>
  <si>
    <t>Hormone Vaginal Suppository by Doctors Studio helps address hormonal imbalances or deficiencies and promote vaginal health by delivering hormones directly where needed. Compounded by medical experts, this suppository provides hormone optimization for women's sexual health.</t>
  </si>
  <si>
    <t>https://store.doctorsstudio.com/product/hormone-vaginal-suppository-30c/</t>
  </si>
  <si>
    <t>https://store.doctorsstudio.com/wp-content/uploads/2025/01/Hormone-Vaginal-Suppositorypng.png</t>
  </si>
  <si>
    <t>Hydroxocobalamin Injectable (10 ml)</t>
  </si>
  <si>
    <t>MED0038</t>
  </si>
  <si>
    <t>2 mg / ml</t>
  </si>
  <si>
    <t>https://store.doctorsstudio.com/product/hydroxocobalamin-2-mg-injectable-10ml/</t>
  </si>
  <si>
    <t>https://store.doctorsstudio.com/wp-content/uploads/2025/01/Hydroxocobalamin-Injectable.png</t>
  </si>
  <si>
    <t>Hydroxocobalamin Injectable (10 ml) - 2 mg / ml</t>
  </si>
  <si>
    <t>MED0038-V1</t>
  </si>
  <si>
    <t xml:space="preserve">Hydroxychloriquine Capsule </t>
  </si>
  <si>
    <t>MED0039</t>
  </si>
  <si>
    <t>200 mg</t>
  </si>
  <si>
    <t>Hydroxychloriquine Capsule by Doctors Studio delivers targeted relief with a compounding studio foundation. The hydroxychloroquine blend helps manage certain autoimmune conditions.</t>
  </si>
  <si>
    <t>Hydroxychloriquine Capsule is a foundational for individuals with autoimmune conditions. The capsules contain hydroxychloroquine, helping to manage symptoms and flare-ups for those living with lupus and rheumatoid arthritis.</t>
  </si>
  <si>
    <t>https://store.doctorsstudio.com/product/hydroxychloriquine-200-mg-capsule-10c/</t>
  </si>
  <si>
    <t>https://store.doctorsstudio.com/wp-content/uploads/2025/01/Hydroxychloriquine-Capsule.png</t>
  </si>
  <si>
    <t>Hydroxychloriquine Capsule - 200 mg</t>
  </si>
  <si>
    <t>MED0039-V1</t>
  </si>
  <si>
    <t>Iodine 1% Mouth Rinse Bottle (16 fl oz)</t>
  </si>
  <si>
    <t>MED0040</t>
  </si>
  <si>
    <t>16 fl oz</t>
  </si>
  <si>
    <t>Liquids</t>
  </si>
  <si>
    <t>Iodine Mouth Rinse Bottle by Doctors Studio maintains oral hygiene with 1% iodine, helping reduce bacteria for fresher breath and a healthier mouth.</t>
  </si>
  <si>
    <t>Iodine Mouth Rinse Bottle by Doctors Studio is a refreshing, iodine-based mouth rinse that helps reduce bacteria and maintain oral hygiene for fresher breath and a healthier mouth.</t>
  </si>
  <si>
    <t>https://store.doctorsstudio.com/product/iodine-1-mouth-rinse-bottle-16floz/</t>
  </si>
  <si>
    <t>https://store.doctorsstudio.com/wp-content/uploads/2025/01/Iodine-1-Oral-Rinse.png</t>
  </si>
  <si>
    <t>Iodine 1% Mouth Rinse Bottle (16 fl oz) - 10 mg / ml</t>
  </si>
  <si>
    <t>MED0040-V1</t>
  </si>
  <si>
    <t>Iodine 1% Nasal Spray (30 ml)</t>
  </si>
  <si>
    <t>MED0041</t>
  </si>
  <si>
    <t>Spray</t>
  </si>
  <si>
    <t>Iodine 1% Nasal Spray by Doctors Studio is a playful yet functional spray that helps keep your nose healthy. This iodine blend helps reduce bacteria in the nasal passages, relieving congestion and supporting nasal hygiene.</t>
  </si>
  <si>
    <t>Foundational nose spray that helps relieve congestion with 1% iodine. The iodine in the solution reduces bacteria in your nasal passages, supporting nasal hygiene and making it easier to breathe by helping clear blocked airways.</t>
  </si>
  <si>
    <t>https://store.doctorsstudio.com/product/iodine-1-nasal-spray-30ml/</t>
  </si>
  <si>
    <t>https://store.doctorsstudio.com/wp-content/uploads/2025/01/Iodine-Nasal-Spray-1.png</t>
  </si>
  <si>
    <t>Iodine 1% Nasal Spray (30 ml) - 10 mg / ml</t>
  </si>
  <si>
    <t>MED0041-V1</t>
  </si>
  <si>
    <t>Ivermectin Capsule</t>
  </si>
  <si>
    <t>MED0042</t>
  </si>
  <si>
    <t>0 - 21 mg|24 - 30 mg</t>
  </si>
  <si>
    <t>Ivermectin Capsule by Doctors Studio offers comprehensive parasite defense. Choose from a wide range of dosages to meet your individual needs and eliminate parasites effectively, reclaiming your wellbeing.</t>
  </si>
  <si>
    <t>Ivermectin by Doctors Studio offers the right dosage for comprehensive parasite elimination. Choose from a wide range of dosages in this potent compounded medication to reclaim your well-being through effective parasite defense at an individual level.</t>
  </si>
  <si>
    <t>https://store.doctorsstudio.com/product/ivermectin-capsule-1c/</t>
  </si>
  <si>
    <t>https://store.doctorsstudio.com/wp-content/uploads/2025/01/Ivermectin-Capsule.png</t>
  </si>
  <si>
    <t>Ivermectin Capsule - 0 - 21 mg</t>
  </si>
  <si>
    <t>MED0042-V1</t>
  </si>
  <si>
    <t>0 - 21 mg</t>
  </si>
  <si>
    <t>Ivermectin Capsule - 24 - 30 mg</t>
  </si>
  <si>
    <t>MED0042-V2</t>
  </si>
  <si>
    <t>24 - 30 mg</t>
  </si>
  <si>
    <t>Ivermectin by Doctors Studio offers comprehensive parasite defense. This compounded medication provides a wide range of dosages for individual needs, ensuring effective parasite elimination and wellbeing regained.</t>
  </si>
  <si>
    <t>Experience comprehensive parasite defense with Ivermectin 24 mg Capsule by Doctors Studio. This potent formulation offers a wide range of dosages to cater to individual needs, helping you reclaim your well-being with effective parasite elimination.</t>
  </si>
  <si>
    <t>Lipo-B injectable Solution (30 ml)</t>
  </si>
  <si>
    <t>MED0043</t>
  </si>
  <si>
    <t>Lipo-B injectable Solution by Doctors Studio is a healthcare professional-guided vitamin and compound blend that provides energy boosting and fat metabolism support.</t>
  </si>
  <si>
    <t>Lipo- B injectable Solution is meant to guide energy boosting and fat metabolism support, administered under healthcare guidance. The injection delivers essential B vitamins and lipotropic compounds to provide a subtle yet effective metabolic nudge.</t>
  </si>
  <si>
    <t>https://store.doctorsstudio.com/product/lipo-b-injectable-solution/</t>
  </si>
  <si>
    <t>https://store.doctorsstudio.com/wp-content/uploads/2025/01/Lipo-B-injectable-Solution.png</t>
  </si>
  <si>
    <t xml:space="preserve">Store this medication at 68°F to 77°F (20°C to 25°C) and away from heat, moisture and light. Keep all medicine out of the reach of children. Throw away any unused medicine after the beyond use date. Do not flush unused medications or pour down a sink or drain.
</t>
  </si>
  <si>
    <t>Low Dose Naltrexone (LDN) Capsule</t>
  </si>
  <si>
    <t>MED0044</t>
  </si>
  <si>
    <t>1.5 mg|4.5 mg|3 mg</t>
  </si>
  <si>
    <t>Low Dose Naltrexone (LDN) Capsule by Doctors Studio brings a lower dosage formulation of naltrexone for conditions like autoimmune disorders, chronic pain, and fibromyalgia.</t>
  </si>
  <si>
    <t>Low Dose Naltrexone by Doctors Studio is used off-label to help with autoimmune issues, chronic pain and fibromyalgia. The start-low dose allows for a foundational approach to managing symptoms and conditions beyond the label.</t>
  </si>
  <si>
    <t>https://store.doctorsstudio.com/product/low-dose-naltrexone-ldn-capsule/</t>
  </si>
  <si>
    <t>https://store.doctorsstudio.com/wp-content/uploads/2025/01/Low-Dose-Naltrexone-LDN-1.5-mg-Capsule.png</t>
  </si>
  <si>
    <t>Low Dose Naltrexone (LDN) Capsule - 1.5 mg</t>
  </si>
  <si>
    <t>MED0044-V1</t>
  </si>
  <si>
    <t>1.5 mg</t>
  </si>
  <si>
    <t>Low Dose Naltrexone (LDN) Capsule - 3 mg</t>
  </si>
  <si>
    <t>MED0044-V3</t>
  </si>
  <si>
    <t>3 mg</t>
  </si>
  <si>
    <t>Low Dose Naltrexone (LDN) Capsule by Doctors Studio offers a lower dosage formulation of naltrexone being investigated for benefits in autoimmune disorders, neurodegenerative diseases and chronic pain.</t>
  </si>
  <si>
    <t>Low Dose Naltrexone (LDN), a lower dosage of naltrexone under investigation for optimizing immune system function for autoimmune conditions, neurodegenerative diseases and chronic pain management.</t>
  </si>
  <si>
    <t>Low Dose Naltrexone (LDN) Capsule - 4.5 mg</t>
  </si>
  <si>
    <t>MED0044-V2</t>
  </si>
  <si>
    <t>4.5 mg</t>
  </si>
  <si>
    <t>Low Dose Naltrexone (LDN) Capsule by Doctors Studio offers a lower dosage formulation being investigated for benefits in autoimmune disorders, neurodegenerative diseases and chronic pain.</t>
  </si>
  <si>
    <t>Low Dose Naltrexone (LDN) is a compounded lower dosage of naltrexone being investigated for its potential benefits in autoimmune disorders, neurodegenerative diseases and chronic pain. This formulation aims to help with conditions where a full dose may be too strong.</t>
  </si>
  <si>
    <t>Melatonin Capsule</t>
  </si>
  <si>
    <t>MED0045</t>
  </si>
  <si>
    <t>1 - 10 mg|11 - 30 mg|31 - 49 mg|50 mg and up</t>
  </si>
  <si>
    <t>Melatonin Capsule by Doctors Studio improves sleep quality and regulates sleep patterns with a compound blend that helps you rest easy.</t>
  </si>
  <si>
    <t>https://store.doctorsstudio.com/product/melatonin-capsule/</t>
  </si>
  <si>
    <t>https://store.doctorsstudio.com/wp-content/uploads/2025/01/Melatonin-Capsule.png</t>
  </si>
  <si>
    <t>Melatonin Capsule - 1 - 10 mg</t>
  </si>
  <si>
    <t>MED0045-V1</t>
  </si>
  <si>
    <t>1 - 10 mg</t>
  </si>
  <si>
    <t>Melatonin Capsule - 11 - 30 mg</t>
  </si>
  <si>
    <t>MED0045-V2</t>
  </si>
  <si>
    <t>11 - 30 mg</t>
  </si>
  <si>
    <t>Melatonin Capsule by Doctors Studio is a foundational compound medication designed to improve your sleep quality and regulate your sleeping patterns. Each capsule contains a potent blend of melatonin that helps you drift off into peaceful slumber.</t>
  </si>
  <si>
    <t>Melatonin Capsule by Doctors Studio helps you catch some much needed Z's. The foundational sleep aid regulates circadian rhythms, improving sleep duration and quality so you rise rested and recharged.</t>
  </si>
  <si>
    <t>Melatonin Capsule - 31 - 49 mg</t>
  </si>
  <si>
    <t>MED0045-V3</t>
  </si>
  <si>
    <t>31 - 49 mg</t>
  </si>
  <si>
    <t>Melatonin Capsule - 50 mg and up</t>
  </si>
  <si>
    <t>MED0045-V4</t>
  </si>
  <si>
    <t>50 mg and up</t>
  </si>
  <si>
    <t>Methyl B12 Injectable Solution</t>
  </si>
  <si>
    <t>MED0046</t>
  </si>
  <si>
    <t>10,000 mcg / 3 ml</t>
  </si>
  <si>
    <t>Methyl B12 Injectable Solution by Doctors Studio provides a quick and efficient delivery of methylcobalamin, supporting energy production and neurological health through this concentrated injectable form of vitamin B12.</t>
  </si>
  <si>
    <t>Methyl B12 Injectable Solution delivers a concentrated dose of bioactive vitamin B12 in an easy-to-use injectable form. This foundational supplement provides a quick and efficient delivery of methylcobalamin, supporting energy production and neurological health.</t>
  </si>
  <si>
    <t>https://store.doctorsstudio.com/product/methyl-b12-10000mcg-3ml-injectable-solution/</t>
  </si>
  <si>
    <t>https://store.doctorsstudio.com/wp-content/uploads/2024/07/Methyl-B12-10000mcg_ml-Injectable-Solution-3ml.png</t>
  </si>
  <si>
    <t>Methyl B12 Injectable Solution - 10,000 mcg / 3 ml</t>
  </si>
  <si>
    <t>MED0046-V1</t>
  </si>
  <si>
    <t>Methylcobalamin (B12) (lyophilized) Vial Injectable</t>
  </si>
  <si>
    <t>MED0047</t>
  </si>
  <si>
    <t>10,000 / vial</t>
  </si>
  <si>
    <t>Methylcobalamin (B12) (lyophilized) Injectable by Doctors Studio offers a stable, long-lasting solution of bioactive vitamin B12 for supplementation. The freeze-dried formulation provides a convenient and effective way to boost methylcobalamin levels.</t>
  </si>
  <si>
    <t>Methylcobalamin (B12) Injectable from Doctors Studio provides a stable and long-lasting foundation for vitamin B12 supplementation in an easy-to-use freeze-dried form, ideal for those looking for the benefits of methylcobalamin supplementation.</t>
  </si>
  <si>
    <t>Empower Pharmacy</t>
  </si>
  <si>
    <t>https://store.doctorsstudio.com/product/methylcobalamin-b12-lyophilized-vial-injectable/</t>
  </si>
  <si>
    <t>https://store.doctorsstudio.com/wp-content/uploads/2025/01/Methylcobalamin-B12-lyophilized-Vial-Injectable.png</t>
  </si>
  <si>
    <t>Store dry powder at 68°F to 77°F (20°C to 25°C) and away from heat, moisture and light. Once reconstituted keep this medicine in a refrigerator between 36°F to 46°F (2°C to 8°C). Keep all medicine out of the reach of children. Throw away any unused medicine after the beyond-use date. Do not flush unused medications or pour down a sink or drain.</t>
  </si>
  <si>
    <t>Methylcobalamin (B12) (lyophilized) Vial Injectable - 10,000 / vial</t>
  </si>
  <si>
    <t>MED0047-V1</t>
  </si>
  <si>
    <t>Methylene Blue Capsule</t>
  </si>
  <si>
    <t>MED0048</t>
  </si>
  <si>
    <t>1.5|2.00|3.00|4.00</t>
  </si>
  <si>
    <t>4.5|5.50|6.50|8.50</t>
  </si>
  <si>
    <t>up to 16 mg|25 mg|50 mg|75 mg</t>
  </si>
  <si>
    <t>Methylene Blue Capsule by Doctors Studio is a foundational compound medication that has versatile applications in wound healing and potentially cognitive function due to its rich history in science and industry.</t>
  </si>
  <si>
    <t>Methylene Blue Capsule is a compounded foundational medication, harnessing the versatile healing and potentially cognitive benefits of methylene blue. With a rich scientific history and industrial applications ranging from wound healing to enhanced brain function, this capsule provides powerful benefits in a simple form.</t>
  </si>
  <si>
    <t>https://store.doctorsstudio.com/product/methylene-blue-16-mg-capsule-30c/</t>
  </si>
  <si>
    <t>https://store.doctorsstudio.com/wp-content/uploads/2025/01/Methylene-Blue-Capsule.png</t>
  </si>
  <si>
    <t>Methylene Blue Capsule - 25 mg</t>
  </si>
  <si>
    <t>MED0048-V2</t>
  </si>
  <si>
    <t>Methylene Blue Capsule - 50 mg</t>
  </si>
  <si>
    <t>MED0048-V3</t>
  </si>
  <si>
    <t>Methylene Blue Capsule - 75 mg</t>
  </si>
  <si>
    <t>MED0048-V4</t>
  </si>
  <si>
    <t>75 mg</t>
  </si>
  <si>
    <t>Methylene Blue Capsule - up to 16 mg</t>
  </si>
  <si>
    <t>MED0048-V1</t>
  </si>
  <si>
    <t>up to 16 mg</t>
  </si>
  <si>
    <t>MISCELLANEOUS</t>
  </si>
  <si>
    <t>MED0049-MISC</t>
  </si>
  <si>
    <t>Modafinil Capsule</t>
  </si>
  <si>
    <t>MED0050</t>
  </si>
  <si>
    <t>Modafinil Capsule by Doctors Studio promotes wakefulness to boost energy and focus. The compounded medication helps treat sleep disorders including narcolepsy and sleep apnea by keeping you alert and on task.</t>
  </si>
  <si>
    <t>Modafinil Capsule helps keep you alert and focused, promoting wakefulness to combat sleep disorders like narcolepsy and sleep apnea. The compounded medication contains a eucatyptus-scented gel interior to stimulate your senses for a state of heightened awareness.</t>
  </si>
  <si>
    <t>https://store.doctorsstudio.com/product/modafinil-capsule/</t>
  </si>
  <si>
    <t>https://store.doctorsstudio.com/wp-content/uploads/2025/01/Modafinil-Capsule.png</t>
  </si>
  <si>
    <t>Modafinil Capsule - 200 mg</t>
  </si>
  <si>
    <t>MED0050-V1</t>
  </si>
  <si>
    <t>Modafinil Capsule by Doctors Studio gives you an extra edge to power through your day. This compounded medication promotes wakefulness and focus to help you stay alert and productive.</t>
  </si>
  <si>
    <t>Modafinil Capsule by Doctors Studio helps keep you alert by promoting wakefulness. The tablets treat sleep disorders like narcolepsy and sleep apnea, helping ensure you stay focused when needed.</t>
  </si>
  <si>
    <t>NAD+ / B12 Injectable Solution Injectable (3 ml)</t>
  </si>
  <si>
    <t>MED0052</t>
  </si>
  <si>
    <t>3 ml</t>
  </si>
  <si>
    <t>1000 mg / 10,000 mcg</t>
  </si>
  <si>
    <t>NAD+/B12 Injectable Solution by Doctors Studio merges NAD+ for cellular energy and rejuvenation with vitamin B12's pivotal role in metabolism and neurological function. It synergizes these vital nutrients for those seeking peak cellular health and overall well-being enhancement.</t>
  </si>
  <si>
    <t>NAD+ supports cellular energy production and rejuvenation, while vitamin B12 plays a vital role in energy metabolism and neurological function. This injectable solution provides a synergistic combination of these essential nutrients for individuals looking to optimize their cellular health and overall well-being.</t>
  </si>
  <si>
    <t>https://store.doctorsstudio.com/product/nad-b12-injectable-solution-1000mg-10000mcg-injectable-3ml/</t>
  </si>
  <si>
    <t>https://store.doctorsstudio.com/wp-content/uploads/2025/01/NADB12-Injectable-Solution-1000mg10000mcg-Injectable-3ml.png</t>
  </si>
  <si>
    <t>NAD+ / B12 Injectable Solution Injectable (3 ml) - 1000 mg / 10,000 mcg</t>
  </si>
  <si>
    <t>MED0052-V1</t>
  </si>
  <si>
    <t>NAD+ Injectable (Lyophilized) Injectable (Vial)</t>
  </si>
  <si>
    <t>MED0051</t>
  </si>
  <si>
    <t>1000 mg / vial</t>
  </si>
  <si>
    <t>NAD+ Injectable (Lyophilized) Injectable by Doctors Studio is a potent blend of lyophilized nicotinamide adenine dinucleotide (NAD+) to support cellular energy and health.</t>
  </si>
  <si>
    <t>NAD+ Injectable (Lyophilized) 100mg/ml Injectable is a compounded medication containing the potent coenzyme NAD+, supporting cellular function and promoting well-being with a single injection.</t>
  </si>
  <si>
    <t>https://store.doctorsstudio.com/product/nad-injectable-lyophilized-100mg-ml-injectable-10ml/</t>
  </si>
  <si>
    <t>https://store.doctorsstudio.com/wp-content/uploads/2025/01/NAD-Injectable-Lyophilized.png</t>
  </si>
  <si>
    <t xml:space="preserve">Store dry powder at 68°F to 77°F (20°C to 25°C) and away from heat, moisture and light. Once reconstituted keep this medicine in a refrigerator between 36°F to 46°F (2°C to 8°C). Keep all medicine out of the reach of children. Throw away any unused medicine after the beyond-use date. Do not flush unused medications or pour down a sink or drain.
</t>
  </si>
  <si>
    <t>NAD+ Injectable (Lyophilized) Injectable (Vial) - 1000 mg / vial</t>
  </si>
  <si>
    <t>MED0051-V1</t>
  </si>
  <si>
    <t>NADH SR Capsule</t>
  </si>
  <si>
    <t>MED0053</t>
  </si>
  <si>
    <t>NADH SR Capsule by Doctors Studio provides a sustained release of NADH to support energy production and cognitive function. The compounded medication helps maintain cellular health from within.</t>
  </si>
  <si>
    <t>NADH SR capsules provide sustained-release NADH to support energy production and cognitive function, helping you tackle the day with plenty of pep and focus through steady release of this key coenzyme.</t>
  </si>
  <si>
    <t>https://store.doctorsstudio.com/product/nadh-sr-10-mg-capsule/</t>
  </si>
  <si>
    <t>https://store.doctorsstudio.com/wp-content/uploads/2025/01/NADH-SR-Capsule.png</t>
  </si>
  <si>
    <t>NADH SR Capsule - 10 mg</t>
  </si>
  <si>
    <t>MED0053-V1</t>
  </si>
  <si>
    <t>NMN Capsule</t>
  </si>
  <si>
    <t>MED0054</t>
  </si>
  <si>
    <t>NMN Capsule by Doctors Studio provides a concentrated dose of NMN, a compound involved in cellular energy production that helps support cellular health and vitality.</t>
  </si>
  <si>
    <t>Make NMN Capsule a cornerstone of your daily wellness routine. Elevate your cellular health, boost vitality, and embrace the potential for a more energized and resilient you. Trust Doctors Studio to bring you the forefront of nutritional science, empowering you to take charge of your well-being and embrace a life of vitality.</t>
  </si>
  <si>
    <t>https://store.doctorsstudio.com/product/nmn-250-mg-capsule-60c/</t>
  </si>
  <si>
    <t>https://store.doctorsstudio.com/wp-content/uploads/2025/01/NMn-Capsule.png</t>
  </si>
  <si>
    <t>NMN Capsule - 250 mg</t>
  </si>
  <si>
    <t>MED0054-V1</t>
  </si>
  <si>
    <t>Omnitrope Injectable</t>
  </si>
  <si>
    <t>MED0055</t>
  </si>
  <si>
    <t>5.8 mg / vial</t>
  </si>
  <si>
    <t>Omnitrope Injectable by Doctors Studio is a medication designed to stimulate growth and development in those with growth hormone deficiency. This synthetic human growth hormone helps children and adults alike.</t>
  </si>
  <si>
    <t>Omnitrope Injectable stands as a pivotal prescription medicine dedicated to addressing growth hormone deficiency in both children and adults. As a synthetic form of human growth hormone, Omnitrope plays a crucial role in stimulating growth and development, offering a targeted solution to individuals facing growth hormone-related challenges.</t>
  </si>
  <si>
    <t>https://store.doctorsstudio.com/product/omnitrope-5-8mg-vial-injectable/</t>
  </si>
  <si>
    <t>https://store.doctorsstudio.com/wp-content/uploads/2025/01/Omnitrope-njectable.png</t>
  </si>
  <si>
    <t>Omnitrope Injectable - 5.8 mg / vial</t>
  </si>
  <si>
    <t>MED0055-V1</t>
  </si>
  <si>
    <t>Oxytocin Nasal Spray (10 ml)</t>
  </si>
  <si>
    <t>MED0056</t>
  </si>
  <si>
    <t>30.00|30.00</t>
  </si>
  <si>
    <t>76.33|93.00</t>
  </si>
  <si>
    <t>50 iu|100 iu</t>
  </si>
  <si>
    <t>Oxytocin Nasal Spray by Doctors Studio uses a hormone blend to promote trust, bonding and labor induction while managing conditions like anxiety and PTSD.</t>
  </si>
  <si>
    <t>Oxytocin Nasal Spray is for hormone optimization. The spray helps stimulate contractions and lactation, while managing depression, anxiety and PTSD by boosting trust and bonding between people through oxytocin stimulation.</t>
  </si>
  <si>
    <t>https://store.doctorsstudio.com/product/oxytocin-nasal-spray-30ml/</t>
  </si>
  <si>
    <t>https://store.doctorsstudio.com/wp-content/uploads/2025/01/Oxytocin-Nasal-Spray.png</t>
  </si>
  <si>
    <t xml:space="preserve">Store this medication in a refrigerator between 36°F to 46°F (2°C - 8°C). Do not freeze. Protect from light. Keep all medicine out of the reach of children. Throw away any medicine after the beyond use date. Do not flush unused medications or pour down a sink or drain.
</t>
  </si>
  <si>
    <t>Oxytocin Nasal Spray (10 ml) - 100 iu</t>
  </si>
  <si>
    <t>MED0056-V2</t>
  </si>
  <si>
    <t>100 iu</t>
  </si>
  <si>
    <t>Oxytocin Nasal Spray (10 ml) - 50 iu</t>
  </si>
  <si>
    <t>MED0056-V1</t>
  </si>
  <si>
    <t>50 iu</t>
  </si>
  <si>
    <t>Oxytocin Nasal Spray by Doctors Studio allows you to optimize hormone balance and feel more at ease, as the compounded medication can not only induce labor and control postpartum bleeding but also treat anxiety and depression.</t>
  </si>
  <si>
    <t>Oxytocin Nasal Spray represents a convenient and versatile application of oxytocin, addressing various health concerns and contributing to a more balanced and harmonious hormonal environment. Individuals considering this nasal spray should consult with their healthcare provider to discuss potential benefits, risks, and ensure that the treatment aligns with their health goals. Regular monitoring and follow-ups with a healthcare professional are typically recommended during the use of this nasal spray to assess progress and address any potential side effects.</t>
  </si>
  <si>
    <t xml:space="preserve">Oxytocin Troche                        </t>
  </si>
  <si>
    <t>MED0057</t>
  </si>
  <si>
    <t>40 iu|100 iu</t>
  </si>
  <si>
    <t>Oxytocin Troche by Doctors Studio helps stimulate the body's natural production of oxytocin, a hormone that promotes social bonding, breastfeeding, and uterine contractions.</t>
  </si>
  <si>
    <t>Oxytocin Troche helps increase oxytocin levels to boost labor during childbirth, stimulate breastmilk production and improve social bonding through its hormone optimization.</t>
  </si>
  <si>
    <t>https://store.doctorsstudio.com/product/oxytocin-troche-30c/</t>
  </si>
  <si>
    <t>https://store.doctorsstudio.com/wp-content/uploads/2025/01/Oxytocin-Troche.png</t>
  </si>
  <si>
    <t>Oxytocin Troche - 100 iu</t>
  </si>
  <si>
    <t>MED0057-V2</t>
  </si>
  <si>
    <t>Oxytocin  Troche by Doctors Studio offers hormone optimization with an oxytocin troche that stimulates oxytocin production, helping with social bonding , childbirth and lactation. This can aid conditions like anxiety and depression.</t>
  </si>
  <si>
    <t xml:space="preserve">Oxytocin Troche represents an advanced approach to hormone optimization, leveraging the benefits of oxytocin for various aspects of health and emotional well-being. As with any prescription medication, individuals considering this troche should consult with their healthcare provider to discuss potential benefits, risks, and ensure that the treatment aligns with their health goals. </t>
  </si>
  <si>
    <t>Oxytocin Troche - 40 iu</t>
  </si>
  <si>
    <t>MED0057-V1</t>
  </si>
  <si>
    <t>40 iu</t>
  </si>
  <si>
    <t>Pellet:  Estradiol</t>
  </si>
  <si>
    <t>FarmaKeio</t>
  </si>
  <si>
    <t>https://store.doctorsstudio.com/product/pellet-estradiol/</t>
  </si>
  <si>
    <t>https://store.doctorsstudio.com/wp-content/uploads/2025/01/Estradiol-Pellet.png</t>
  </si>
  <si>
    <t>Pellet:  Estradiol 10mg</t>
  </si>
  <si>
    <t>MED0093-3</t>
  </si>
  <si>
    <t xml:space="preserve">Pellet:  Estradiol 12.5mg                                             </t>
  </si>
  <si>
    <t>MED0093-4</t>
  </si>
  <si>
    <t>Pellet:  Estradiol 25mg</t>
  </si>
  <si>
    <t>MED0093-5</t>
  </si>
  <si>
    <t>Pellet:  Estradiol 3mg</t>
  </si>
  <si>
    <t>MED0093-1</t>
  </si>
  <si>
    <t>Pellet:  Estradiol 6mg</t>
  </si>
  <si>
    <t>MED0093-2</t>
  </si>
  <si>
    <t>6 mg</t>
  </si>
  <si>
    <t>Pellet: Testosterone</t>
  </si>
  <si>
    <t>MED0085</t>
  </si>
  <si>
    <t>25 mg|50 mg|100 mg|200 mg</t>
  </si>
  <si>
    <t>https://store.doctorsstudio.com/product/testosterone-pellet-1c/</t>
  </si>
  <si>
    <t>https://store.doctorsstudio.com/wp-content/uploads/2025/01/Testosterone-Pellet.png</t>
  </si>
  <si>
    <t>Pellet: Testosterone - 100 mg</t>
  </si>
  <si>
    <t>MED0085-V2</t>
  </si>
  <si>
    <t>Pellet: Testosterone - 200 mg</t>
  </si>
  <si>
    <t>MED0085-V1</t>
  </si>
  <si>
    <t>Pellet: Testosterone- 25 mg</t>
  </si>
  <si>
    <t>MED0085-V4</t>
  </si>
  <si>
    <t>Pellet: Testosterone- 50 mg</t>
  </si>
  <si>
    <t>MED0085-V3</t>
  </si>
  <si>
    <t>Phen / NAD / P5P / FA Capsule</t>
  </si>
  <si>
    <t>MED0058</t>
  </si>
  <si>
    <t>1|1.00</t>
  </si>
  <si>
    <t>5.96|6.63</t>
  </si>
  <si>
    <t>20 mg|37.5 mg</t>
  </si>
  <si>
    <t>Phen/NAD/P5P/FA Capsule by Doctors Studio is a clever peptide blend designed to support various body functions. This unique formula combines phenylalanine, nicotinamide adenine dinucleotide, pyridoxal-5'-phosphate and folic acid to help promote wellbeing.</t>
  </si>
  <si>
    <t>This peptide blend capsule contains phenylalanine, nicotinamide adenine dinucleotide, pyridoxal-5'-phosphate and folic acid to provide foundational support to various physiological functions.</t>
  </si>
  <si>
    <t>https://store.doctorsstudio.com/product/capsule/</t>
  </si>
  <si>
    <t>https://store.doctorsstudio.com/wp-content/uploads/2025/01/Phen-NAD-P5P-FA-Capsule.png</t>
  </si>
  <si>
    <t>Phen / NAD / P5P / FA Capsule - 20 mg</t>
  </si>
  <si>
    <t>MED0058-V1</t>
  </si>
  <si>
    <t>20 mg</t>
  </si>
  <si>
    <t>Phen / NAD / P5P / FA Capsule - 37.5 mg</t>
  </si>
  <si>
    <t>MED0058-V2</t>
  </si>
  <si>
    <t>37.5 mg</t>
  </si>
  <si>
    <t>Phen/NAD/P5P/FA Capsule by Doctors Studio is a foundational peptide blend capsule containing phenylalanine, nicotinamide adenine dinucleotide, pyridoxal-5'-phosphate and folic acid to support various physiological functions.</t>
  </si>
  <si>
    <t>Phen/NAD/P5P/FA Capsule combines phenylalanine, nicotinamide adenine dinucleotide, pyridoxal-5'-phosphate and folic acid to form a peptide blend that may provide various benefits like supplying essential nutrients and supporting enzymatic functions in the body.</t>
  </si>
  <si>
    <t>Phenylephrine HCl Injection (Rescue) (2 ml)</t>
  </si>
  <si>
    <t>MED0059</t>
  </si>
  <si>
    <t>1 mg / ml</t>
  </si>
  <si>
    <t>Phenylephrine HCl Injection (Rescue) by Doctors Studio contains a phenylephrine hydrochloride blend. It provides a rescue treatment for erectile dysfunction by constricting blood vessels to help maintain an erection.</t>
  </si>
  <si>
    <t>Phenylephrine HCl Injection (Rescue) is the foundational injectable medication for when you need to rescue the moment. The compounded phenylephrine hydrochloride promotes penile blood vessel constriction, helping maintain an erection with minimal fuss for up to an hour.</t>
  </si>
  <si>
    <t>https://store.doctorsstudio.com/product/phenylephrine-hcl-injection-rescue-2ml/</t>
  </si>
  <si>
    <t>https://store.doctorsstudio.com/wp-content/uploads/2025/01/Phenylephrine-HCl-Injection.png</t>
  </si>
  <si>
    <t>Phenylephrine HCl Injection (Rescue) (2 ml) - 1 mg / ml</t>
  </si>
  <si>
    <t>MED0059-V1</t>
  </si>
  <si>
    <t>Pregnyl (HCG) Injectable</t>
  </si>
  <si>
    <t>MED0060</t>
  </si>
  <si>
    <t>10,000 iu</t>
  </si>
  <si>
    <t>Pregnyl Injectable by Doctors Studio is a human chorionic gonadotropin (hCG), which helps release an egg during ovulation and stimulates testosterone production for men seeking infertility solutions.</t>
  </si>
  <si>
    <t>Pregny Injectable exemplifies this commitment by addressing both female fertility through ovulation induction and male infertility through testosterone stimulation. Individuals considering this medication should consult with their healthcare provider to discuss potential benefits, risks, and ensure that the treatment aligns with their reproductive health goals. Regular monitoring and follow-ups with a healthcare professional are typically recommended during the use of Pregnyl to assess progress and address any potential side effects.</t>
  </si>
  <si>
    <t>https://store.doctorsstudio.com/product/pregnyl-hcg-injectable/</t>
  </si>
  <si>
    <t>https://store.doctorsstudio.com/wp-content/uploads/2025/01/Pregnyl-HCG-Injectable.png</t>
  </si>
  <si>
    <t>Pregnyl (HCG) Injectable - 10,000 iu</t>
  </si>
  <si>
    <t>MED0060-V1</t>
  </si>
  <si>
    <t>Progesterone Capsule</t>
  </si>
  <si>
    <t>MED0061</t>
  </si>
  <si>
    <t>25 mg|50 - 100 mg|200 mg|300 mg</t>
  </si>
  <si>
    <t>https://store.doctorsstudio.com/product/progesterone-25-300-mg-capsule/</t>
  </si>
  <si>
    <t>https://store.doctorsstudio.com/wp-content/uploads/2025/01/Progesterone-Capsule.png</t>
  </si>
  <si>
    <t>Progesterone Capsule - 200 mg</t>
  </si>
  <si>
    <t>MED0061-V3</t>
  </si>
  <si>
    <t>Progesterone Capsule - 25 mg</t>
  </si>
  <si>
    <t>MED0061-V1</t>
  </si>
  <si>
    <t>Progesterone Capsule - 300 mg</t>
  </si>
  <si>
    <t>MED0061-V4</t>
  </si>
  <si>
    <t>300 mg</t>
  </si>
  <si>
    <t>Progesterone Capsule - 50 - 100 mg</t>
  </si>
  <si>
    <t>MED0061-V2</t>
  </si>
  <si>
    <t>50 - 100 mg</t>
  </si>
  <si>
    <t>Progesterone Cream (15 ml) DUPLICATE</t>
  </si>
  <si>
    <t>MED0062</t>
  </si>
  <si>
    <t>15 ml</t>
  </si>
  <si>
    <t>Progesterone Cream by Doctors Studio is for hormone optimization. A natural supplement, it balances levels to alleviate symptoms like menopause, PMS and imbalances, helping you feel like yourself again.</t>
  </si>
  <si>
    <t>Progesterone Cream balances your natural hormones with a compound medication made from a blend of natural ingredients. This hormone optimization cream is used by women to relieve symptoms of menopause, PMS and other imbalances.</t>
  </si>
  <si>
    <t>https://store.doctorsstudio.com/product/progesterone-cream-15ml/</t>
  </si>
  <si>
    <t>https://store.doctorsstudio.com/wp-content/uploads/2025/01/Progesterone-Cream.png</t>
  </si>
  <si>
    <t>Store this medication in its original container at 68°F to 77°F (20°C to 25°C) and away from heat, moisture and light. Keep all medicine out of the reach of children. Throw away any unused medicine after the beyond use date. Do not flush unused medications or pour down a sink or drain.</t>
  </si>
  <si>
    <t>PT-141 Injectable (2 ml)</t>
  </si>
  <si>
    <t>MED0064</t>
  </si>
  <si>
    <t>PT-141 Injectable by Doctors Studio promises to powerfully stimulate your brain's receptors for an enjoyable men's sexual health experience.</t>
  </si>
  <si>
    <t>PT-141 10mg/ml Injectable  is a  peptide medication made to boost sexual desire and arousal in men through melanocortin stimulation. This peptide injection helps address male sexual dysfunction by increasing drive and receptivity for an improved sex life.</t>
  </si>
  <si>
    <t>https://store.doctorsstudio.com/product/pt-141-10mg-ml-injectable-2ml/</t>
  </si>
  <si>
    <t>https://store.doctorsstudio.com/wp-content/uploads/2025/01/PT-141-10mgml-Injectable.png</t>
  </si>
  <si>
    <t>PT-141 Injectable (2 ml) - 10 mg / ml</t>
  </si>
  <si>
    <t>MED0064-V1</t>
  </si>
  <si>
    <t xml:space="preserve">PT-141 Oral Pellet </t>
  </si>
  <si>
    <t>MED0063</t>
  </si>
  <si>
    <t>2.5 mg</t>
  </si>
  <si>
    <t>PT 141 Oral Pellet by Doctors Studio aims to rev up your sex drive naturally. This compounded medication contains small amounts of peptide thought to boost libido for both men and women, helping improve sexual function and desire through hormone optimization.</t>
  </si>
  <si>
    <t>PT 141 Oral Pelle is a clever little pellet designed to boost your mood and libido the natural way. This hormone-optimizing formula contains the peptide PT 141, believed to increase sexual desire in both men and women by stimulating the same receptors in the brain that trigger feelings of romance. Simply place the pellet under your tongue and let it dissolve for a natural yet potent aphrodisiac effect that may help you rediscover the joy and intimacy in your relationships.</t>
  </si>
  <si>
    <t>https://store.doctorsstudio.com/product/pt-141-oral-pellet-30c/</t>
  </si>
  <si>
    <t>https://store.doctorsstudio.com/wp-content/uploads/2025/01/PT-141-Oral-Pellet.png</t>
  </si>
  <si>
    <t>PT-141 Oral Pellet  - 2.5 mg</t>
  </si>
  <si>
    <t>MED0063-V1</t>
  </si>
  <si>
    <t>Pyridoxine (B6) Injectable (30 ml)</t>
  </si>
  <si>
    <t>MED0065</t>
  </si>
  <si>
    <t>Pyridoxine (B6) Injectable by Doctors Studio is a medication containing vitamin B6 that can be injected to treat anemia, neuropathy and seizures from a B6 deficiency.</t>
  </si>
  <si>
    <t>The injectable form of vitamin B6 treats conditions related to a deficiency like anemia, neuropathy or seizures by delivering the essential vitamin B6 directly into the bloodstream.</t>
  </si>
  <si>
    <t>https://store.doctorsstudio.com/product/pyridoxine-b6-100-mg-injectable-30ml/</t>
  </si>
  <si>
    <t>https://store.doctorsstudio.com/wp-content/uploads/2025/01/Pyridoxine-B6-100-mg-Injectable-30ml.png</t>
  </si>
  <si>
    <t>Pyridoxine (B6) Injectable (30 ml) - 100 mg</t>
  </si>
  <si>
    <t>MED0065-V1</t>
  </si>
  <si>
    <t>Quad-Mix (Papaverine / Phentolamine / Prostaglandin / Atropine) Injectable (5ml)</t>
  </si>
  <si>
    <t>MED0066</t>
  </si>
  <si>
    <t>5 mL</t>
  </si>
  <si>
    <t>30 / 2 mg / 20 / 200 mcg / ml</t>
  </si>
  <si>
    <t>Quad-Mix by Doctors Studio combines four active ingredients in a personalized injectable medication used to enhance blood flow and improve penile erection for men's sexual health.</t>
  </si>
  <si>
    <t>A personalized injectable medication used to enhance blood flow and improve penile erection. It combines four active ingredients that work synergistically to dilate arteries, relax smooth muscles and increase blood flow, helping men suffering from erectile dysfunction.</t>
  </si>
  <si>
    <t>https://store.doctorsstudio.com/product/quad-mix-papaverine-phentolamine-prostaglandin-atropine-30-2mg-20-200mcg-ml-injectable-5ml/</t>
  </si>
  <si>
    <t>https://store.doctorsstudio.com/wp-content/uploads/2025/01/Quad-Mix-Papaverine-Phentolamine-Prostaglandin-Atropine-302mg20200mcgml-Injectable-5ml.png</t>
  </si>
  <si>
    <t xml:space="preserve">Store dry powder at 68°F to 77°F (20°C to 25°C) and away from heat, moisture and light. Once reconstituted keep this medicine in a refrigerator between 36°F to 46°F (2°C to 8°C). Keep all medicine out of the reach of children. Throw away any unused medicine after the beyond use date. Do not flush unused medications or pour down a sink or drain.
</t>
  </si>
  <si>
    <t>Quad-Mix (Papaverine / Phentolamine / Prostaglandin / Atropine) Injectable (5ml) - 30 / 2 mg / 20 / 200 mcg / ml</t>
  </si>
  <si>
    <t>MED0066-V1</t>
  </si>
  <si>
    <t>Rapamycin Capsule</t>
  </si>
  <si>
    <t>MED0067</t>
  </si>
  <si>
    <t>2 - 4 mg|5 - 6 mg</t>
  </si>
  <si>
    <t>Rapamycin Capsules by Doctors Studio provide foundational immunosuppression for organ transplant recipients, potentially treating certain diseases. Compounded for patients needing a unique strength or form of this powerful medication.</t>
  </si>
  <si>
    <t>Rapamycin capsules provide foundational immunosuppression, helping organ transplant recipients retain their new organ by suppressing the immune system. The medication in the capsule is also being investigated for treatment of certain diseases.</t>
  </si>
  <si>
    <t>https://store.doctorsstudio.com/product/rapamycin-capsule-6c/</t>
  </si>
  <si>
    <t>https://store.doctorsstudio.com/wp-content/uploads/2025/01/Rapamycin-Capsule.png</t>
  </si>
  <si>
    <t xml:space="preserve">Store this medication at 68°F to 77°F (20°C to 25°C) and away from heat, moisture and light. Keep all medicine out of the reach of children. Throw away any unused medicine after the beyond use date. Do not flush unused medications or pour down a sink or drain.
</t>
  </si>
  <si>
    <t>Rapamycin Capsule - 2 - 4 mg</t>
  </si>
  <si>
    <t>MED0067-V1</t>
  </si>
  <si>
    <t>2 - 4 mg</t>
  </si>
  <si>
    <t>Rapamycin Capsules provide foundational immunosuppression, helping organ transplant recipients retain their new organ by suppressing the immune system. The medication in the capsule is also being investigated for treatment of certain diseases.</t>
  </si>
  <si>
    <t>Rapamycin Capsule - 5 - 6 mg</t>
  </si>
  <si>
    <t>MED0067-V2</t>
  </si>
  <si>
    <t>5 - 6 mg</t>
  </si>
  <si>
    <t xml:space="preserve">Resveratrol Capsule </t>
  </si>
  <si>
    <t>MED0068</t>
  </si>
  <si>
    <t>Resveratrol Capsule by Doctors Studio provides a foundational dose of the natural compound resveratrol, which studies show may support heart and brain health.</t>
  </si>
  <si>
    <t>Experience the benefits of Resveratrol 300 mg Capsule a meticulously formulated supplement designed for optimal heart and brain health. Resveratrol, a natural compound, is thought to offer support based on scientific studies. Elevate your well-being with this foundational dose, ensuring a holistic approach to cardiovascular and cognitive vitality.</t>
  </si>
  <si>
    <t>https://store.doctorsstudio.com/product/resveratrol-300-mg-capsule-90c/</t>
  </si>
  <si>
    <t>https://store.doctorsstudio.com/wp-content/uploads/2025/01/Resveratrol-Capsule.png</t>
  </si>
  <si>
    <t>Resveratrol Capsule - 300 mg</t>
  </si>
  <si>
    <t>MED0068-V1</t>
  </si>
  <si>
    <t xml:space="preserve">Rifaxamin Capsule </t>
  </si>
  <si>
    <t>MED0069</t>
  </si>
  <si>
    <t>575 mg</t>
  </si>
  <si>
    <t>Rifaxamin by Doctors Studio is a broad-spectrum antibiotic used to treat gastrointestinal infections.</t>
  </si>
  <si>
    <t>Rifaxamin is a broad-spectrum antibiotic that works by inhibiting the growth of certain bacteria in the gastrointestinal tract. It is primarily used to treat various gastrointestinal infections, including traveler's diarrhea and irritable bowel syndrome with diarrhea. Rifaxamin acts locally in the gut without significantly being absorbed into the bloodstream, which makes it suitable for targeting intestinal infections</t>
  </si>
  <si>
    <t>https://store.doctorsstudio.com/product/rifaxamin-575-mg-capsule-1c/</t>
  </si>
  <si>
    <t>https://store.doctorsstudio.com/wp-content/uploads/2025/01/Rifaxamin-Capsule.png</t>
  </si>
  <si>
    <t>Rifaxamin Capsule - 575 mg</t>
  </si>
  <si>
    <t>MED0069-V1</t>
  </si>
  <si>
    <t>Saw Palmetto / Nettle Root Capsule</t>
  </si>
  <si>
    <t>MED0070</t>
  </si>
  <si>
    <t>500 / 50 mg</t>
  </si>
  <si>
    <t>Saw Palmetto/Nettle Root Capsule by Doctors Studio supports prostate health with a potent blend of saw palmetto and nettle root extracts.</t>
  </si>
  <si>
    <t>Saw Palmetto/Nettle Root Capsule can help support prostate health with a combination of two herbal extracts. Saw palmetto and nettle root work together to offer natural support for symptoms of an enlarged prostate.</t>
  </si>
  <si>
    <t>https://store.doctorsstudio.com/product/saw-palmetto-nettle-root-300-mg-120-mg-capsule/</t>
  </si>
  <si>
    <t>https://store.doctorsstudio.com/wp-content/uploads/2025/01/Saw-Palmetto-Nettle-Root-Capsule.png</t>
  </si>
  <si>
    <t>Saw Palmetto / Nettle Root Capsule - 500 / 50 mg</t>
  </si>
  <si>
    <t>MED0070-V1</t>
  </si>
  <si>
    <t xml:space="preserve">Saw Palmetto / Quercetin Root Capsule </t>
  </si>
  <si>
    <t>MED00935</t>
  </si>
  <si>
    <t>MED00935-v1</t>
  </si>
  <si>
    <t>Semaglutide / Methyl B12 Injectable (4 Pre-filled Syringes)</t>
  </si>
  <si>
    <t>MED0071</t>
  </si>
  <si>
    <t>31.25|62.50|93.75|125.00</t>
  </si>
  <si>
    <t>399|467.50|543.75|629.00</t>
  </si>
  <si>
    <t>1 ml|2 ml|3 ml|4 ml</t>
  </si>
  <si>
    <t>2.5 / 0.5 mg / ml</t>
  </si>
  <si>
    <t>Semaglutide/Methyl B12 injectable (Pre-filled Syringes) by Doctors Studio helps manage weight loss and diabetes with an advanced blend of semaglutide and methyl B12 in easy-to-use pre-filled syringes.</t>
  </si>
  <si>
    <t>Easy-to-use pre-filled syringes for the advanced Semaglutide medication from Doctors Studio help manage weight loss and diabetes. Each package has four syringes for simple administration of the compounded medication, made to order with Semaglutide and Methyl B12.</t>
  </si>
  <si>
    <r>
      <rPr>
        <rFont val="Calibri"/>
        <color rgb="FF3C78D8"/>
        <sz val="11.0"/>
        <u/>
      </rPr>
      <t>https://store.doctorsstudio.com/product/semaglutide-methyl-b12-2-5-0-5mg-ml-injectable-pre-filled-syringes/</t>
    </r>
    <r>
      <rPr>
        <rFont val="Calibri"/>
        <color rgb="FF3C78D8"/>
        <sz val="11.0"/>
      </rPr>
      <t>/</t>
    </r>
  </si>
  <si>
    <t>https://store.doctorsstudio.com/wp-content/uploads/2024/07/DS-SEMAGLUTIDE-SYRINGE-1.png</t>
  </si>
  <si>
    <t>Weight Loss</t>
  </si>
  <si>
    <t>Semaglutide / Methyl B12 Injectable (4 Pre-filled Syringes) - 1 ml</t>
  </si>
  <si>
    <t>MED0071-V1</t>
  </si>
  <si>
    <t>1 ml</t>
  </si>
  <si>
    <t>Semaglutide/Methyl B12 Injectables from Doctors Studio come in easy-to-use pre-filled syringes to aid weight loss and diabetes management. Each package includes four syringes for convenient dosing of this advanced medication.</t>
  </si>
  <si>
    <t>Semaglutide/Methyl Injectable by Doctors Studio is an advanced compounded medication that helps manage weight loss and diabetes. Each pre-filled syringe contains semaglutide, an obesity medication, and methyl B12, which supports metabolism and energy levels.</t>
  </si>
  <si>
    <r>
      <rPr>
        <rFont val="Calibri"/>
        <color rgb="FF3C78D8"/>
        <sz val="11.0"/>
        <u/>
      </rPr>
      <t>https://store.doctorsstudio.com/product/semaglutide-methyl-b12-2-5-0-5mg-ml-injectable-pre-filled-syringes/</t>
    </r>
    <r>
      <rPr>
        <rFont val="Calibri"/>
        <color rgb="FF3C78D8"/>
        <sz val="11.0"/>
      </rPr>
      <t>/</t>
    </r>
  </si>
  <si>
    <t>Semaglutide / Methyl B12 Injectable (4 Pre-filled Syringes) - 2 ml</t>
  </si>
  <si>
    <t>MED0071-V2</t>
  </si>
  <si>
    <r>
      <rPr>
        <rFont val="Calibri"/>
        <color rgb="FF3C78D8"/>
        <sz val="11.0"/>
        <u/>
      </rPr>
      <t>https://store.doctorsstudio.com/product/semaglutide-methyl-b12-2-5-0-5mg-ml-injectable-pre-filled-syringes/</t>
    </r>
    <r>
      <rPr>
        <rFont val="Calibri"/>
        <color rgb="FF3C78D8"/>
        <sz val="11.0"/>
      </rPr>
      <t>/</t>
    </r>
  </si>
  <si>
    <t>Semaglutide / Methyl B12 Injectable (4 Pre-filled Syringes) - 3 ml</t>
  </si>
  <si>
    <t>MED0071-V3</t>
  </si>
  <si>
    <t>Semaglutide/Methyl B12 Injectable by Doctors Studio is an advanced compounded medication that helps manage weight loss and diabetes. Each pre-filled syringe contains semaglutide, an obesity medication, and methyl B12, which supports metabolism and energy levels.</t>
  </si>
  <si>
    <r>
      <rPr>
        <rFont val="Calibri"/>
        <color rgb="FF3C78D8"/>
        <sz val="11.0"/>
        <u/>
      </rPr>
      <t>https://store.doctorsstudio.com/product/semaglutide-methyl-b12-2-5-0-5mg-ml-injectable-pre-filled-syringes/</t>
    </r>
    <r>
      <rPr>
        <rFont val="Calibri"/>
        <color rgb="FF3C78D8"/>
        <sz val="11.0"/>
      </rPr>
      <t>/</t>
    </r>
  </si>
  <si>
    <t>Semaglutide / Methyl B12 Injectable (4 Pre-filled Syringes) - 4 ml</t>
  </si>
  <si>
    <t>MED0071-V4</t>
  </si>
  <si>
    <t>4 ml</t>
  </si>
  <si>
    <t>Semaglutide/Methyl B12 injectables from Doctors Studio come in easy-to-use pre-filled syringes to aid weight loss and diabetes management. Each package includes four syringes for convenient dosing of this advanced medication.</t>
  </si>
  <si>
    <r>
      <rPr>
        <rFont val="Calibri"/>
        <color rgb="FF3C78D8"/>
        <sz val="11.0"/>
        <u/>
      </rPr>
      <t>https://store.doctorsstudio.com/product/semaglutide-methyl-b12-2-5-0-5mg-ml-injectable-pre-filled-syringes/</t>
    </r>
    <r>
      <rPr>
        <rFont val="Calibri"/>
        <color rgb="FF3C78D8"/>
        <sz val="11.0"/>
      </rPr>
      <t>/</t>
    </r>
  </si>
  <si>
    <t>Semaglutide / Methyl B12 Injectable (Vial)</t>
  </si>
  <si>
    <t>MED0072</t>
  </si>
  <si>
    <t>31.25|62.50|93.75|125.00|125.00</t>
  </si>
  <si>
    <t>599|699.00|799.00|899.00|999.00</t>
  </si>
  <si>
    <t>1 ml|2 ml|3 ml|4 ml|5 ml</t>
  </si>
  <si>
    <t>Semaglutide/Methyl B12 Injectable (Vial Dispensed) by Doctors Studio combines the weight loss benefits of semaglutide with methyl B12 to help manage diabetes. This innovative medication blend aims to control glucose levels while providing an essential nutrient.</t>
  </si>
  <si>
    <t>Semaglutide/Methyl B12 is an innovative solution for managing diabetes, combining Semaglutide for glucose control with the essential nutrient Methyl B12. This compounded medication helps maintain healthy weight while keeping blood sugar levels stable, giving you the nutrients you need in one convenient injectable vial dispensed by your doctor.</t>
  </si>
  <si>
    <t>https://store.doctorsstudio.com/product/semaglutide-methyl-b12-2-5-0-5mg-ml-injectable-vial-dispensed/</t>
  </si>
  <si>
    <t>https://store.doctorsstudio.com/wp-content/uploads/2025/01/Semaglutide-Methyl-B12-Injectable-Vial.png</t>
  </si>
  <si>
    <t>Semaglutide / Methyl B12 Injectable (Vial) - 1 ml</t>
  </si>
  <si>
    <t>MED0072-V1</t>
  </si>
  <si>
    <t>Semaglutide/Methyl B12 Injectable offers easy weight loss management with four precise pre-filled syringes to administer this compounded diabetes and obesity medication.</t>
  </si>
  <si>
    <t>A solution for weight loss and energy. This compact package includes four pre-filled syringes with semaglutide and methyl B12 for convenient administration. Semaglutide helps control appetite and promotes weight loss while methyl B12 supports metabolism.</t>
  </si>
  <si>
    <t>Semaglutide / Methyl B12 Injectable (Vial) - 2 ml</t>
  </si>
  <si>
    <t>MED0072-V2</t>
  </si>
  <si>
    <t>Semaglutide / Methyl B12 Injectable (Vial) - 3 ml</t>
  </si>
  <si>
    <t>MED0072-V3</t>
  </si>
  <si>
    <t>Semaglutide / Methyl B12 Injectable (Vial) - 4 ml</t>
  </si>
  <si>
    <t>MED0072-V4</t>
  </si>
  <si>
    <t>Semaglutide / Methyl B12 Injectable (Vial) - 5 ml</t>
  </si>
  <si>
    <t>MED0072-V5</t>
  </si>
  <si>
    <t>Sermorelin Acetate (3 ml Vial)</t>
  </si>
  <si>
    <t>MED0073</t>
  </si>
  <si>
    <t>5 mg / ml</t>
  </si>
  <si>
    <t>https://store.doctorsstudio.com/product/sermorelin-15mg-3ml/</t>
  </si>
  <si>
    <t>https://store.doctorsstudio.com/wp-content/uploads/2025/01/Sermorelin-Acetate-3-ml-Vial.png</t>
  </si>
  <si>
    <t>Sermorelin Acetate (3 ml Vial) - 5 mg / ml</t>
  </si>
  <si>
    <t>MED0073-V1</t>
  </si>
  <si>
    <t>Sildenafil / Oxytocin / PT-141 Troche</t>
  </si>
  <si>
    <t>MED0077</t>
  </si>
  <si>
    <t>125 / 50 / 5 mg</t>
  </si>
  <si>
    <t>Sildenafil/Oxytocin/PT-141 Troche by Doctors Studio enhances passion and deepens connections with a compound that combines Sildenafil for performance, Oxytocin for emotional bonds and PT-141 for increased desire and intimacy.</t>
  </si>
  <si>
    <t>Sildenafil/Oxytocin/PT-141 Troche by Doctors Studio combines sildenafil for performance, oxytocin for emotional bonds and PT-141 for increased desire and intimacy, all in one easy-to-take troche blister pack. Helping enhance passion and deepen connections.</t>
  </si>
  <si>
    <t>https://store.doctorsstudio.com/product/sildenafil-oxytocin-pt-141-troche-10c/</t>
  </si>
  <si>
    <t>https://store.doctorsstudio.com/wp-content/uploads/2024/07/SILDENAFIL.png</t>
  </si>
  <si>
    <t xml:space="preserve">Store this medication at 68°F to 77°F (20°C to 25°C) and away from heat, moisture and light. Keep all medicine out of the reach of children. Throw away any unused medicine after the beyond use date. Do not flush unused medications or pour down a sink or drain.
</t>
  </si>
  <si>
    <t>Sildenafil / Oxytocin / PT-141 Troche - 125 / 50 / 5 mg</t>
  </si>
  <si>
    <t>MED0077-V1</t>
  </si>
  <si>
    <t xml:space="preserve">Sildenafil / Tadalafil / Apomorphine Troche </t>
  </si>
  <si>
    <t>MED0074</t>
  </si>
  <si>
    <t>5|5.00|5.00|5.00</t>
  </si>
  <si>
    <t>13.33|16.67|20.00|23.33</t>
  </si>
  <si>
    <t>65 / 14 / 2 mg|65 / 22 / 2 mg|80 / 22 / 3 mg|110 / 22 / 3 mg</t>
  </si>
  <si>
    <t>Enhance intimacy discreetly with the Sildenafil/Tadalafil/Apomorphine Troche by Doctors Studio. This mouth-dissolving troche combines three potent ingredients for improved sexual performance and satisfaction prescribed by a healthcare professional.</t>
  </si>
  <si>
    <t>The Sildenafil/Tadalafil/Apomorphine Troche is a discreet and effective solution for improving sexual performance and intimacy. Combining the power of Sildenafil, Tadalafil, and Apomorphine, it enhances blood flow to the penis for firmer, longer-lasting erections. This troche dissolves in the mouth for convenient use and should be prescribed and supervised by a healthcare professional. It offers a discreet and proven approach to reigniting passion and confidence in intimate relationships.</t>
  </si>
  <si>
    <t>https://store.doctorsstudio.com/product/sildenafil-tadalafil-apomorphinetroche-6c/</t>
  </si>
  <si>
    <t>https://store.doctorsstudio.com/wp-content/uploads/2024/07/TADALAFIL-SILDENAFIL-APOMORPHINE-METHYL-B12-TROCHE.png</t>
  </si>
  <si>
    <t>Sildenafil / Tadalafil / Apomorphine Troche - 110 / 22 / 3 mg</t>
  </si>
  <si>
    <t>MED0074-V4</t>
  </si>
  <si>
    <t>110 / 22 / 3 mg</t>
  </si>
  <si>
    <t>Enhance intimacy discreetly with the Sildenafil/Tadalafil/Apomorphine Troche prescribed by a healthcare professional. This convenient mouth dissolving troche combines three potent ingredients for improved sexual performance and satisfaction.</t>
  </si>
  <si>
    <t>Sildenafil / Tadalafil / Apomorphine Troche - 65 / 14 / 2 mg</t>
  </si>
  <si>
    <t>MED0074-V1</t>
  </si>
  <si>
    <t>65 / 14 / 2 mg</t>
  </si>
  <si>
    <t>Sildenafil / Tadalafil / Apomorphine Troche - 65 / 22 / 2 mg</t>
  </si>
  <si>
    <t>MED0074-V2</t>
  </si>
  <si>
    <t>65 / 22 / 2 mg</t>
  </si>
  <si>
    <t>Sildenafil / Tadalafil / Apomorphine Troche - 80 / 22 / 3 mg</t>
  </si>
  <si>
    <t>MED0074-V3</t>
  </si>
  <si>
    <t>80 / 22 / 3 mg</t>
  </si>
  <si>
    <t>Enhance intimacy discreetly with the compounded medication Sildenafil/Tadalafil/ Apomorphine Troche prescribed by a healthcare professional. This convenient mouth-dissolving troche combining three potent ingredients improves sexual performance and satisfaction.</t>
  </si>
  <si>
    <t>Sildenafil Capsule</t>
  </si>
  <si>
    <t>MED0076</t>
  </si>
  <si>
    <t>1|1.50</t>
  </si>
  <si>
    <t>2.83|4.17</t>
  </si>
  <si>
    <t>55 mg|105 mg</t>
  </si>
  <si>
    <t>Sildenafil Capsule by Doctors Studio helps men experience renewed vitality. This compound medication is a proven solution for enhancing intimacy and conquering erectile dysfunction, elevating your confidence and rediscovering passion.</t>
  </si>
  <si>
    <t>Sildenafil Capsule is for men's sexual health that helps elevate confidence and rediscover passion by enhancing intimacy and conquering erectile dysfunction. Experience renewed vitality with a proven solution.</t>
  </si>
  <si>
    <t>https://store.doctorsstudio.com/product/sildenafil-105-mg-capsule/</t>
  </si>
  <si>
    <t>https://store.doctorsstudio.com/wp-content/uploads/2025/01/Sildenafil-Capsule.png</t>
  </si>
  <si>
    <t>Sildenafil Capsule - 105 mg</t>
  </si>
  <si>
    <t>MED0076-V2</t>
  </si>
  <si>
    <t>105 mg</t>
  </si>
  <si>
    <t>Sildenafil Capsule - 55 mg</t>
  </si>
  <si>
    <t>MED0076-V1</t>
  </si>
  <si>
    <t>55 mg</t>
  </si>
  <si>
    <t xml:space="preserve">Sildenafil Troche </t>
  </si>
  <si>
    <t>MED0075</t>
  </si>
  <si>
    <t>Sildenafil Troche by Doctors Studio is used to treat erectile dysfunction in men. The sildenafil troche increases blood flow to the penis, allowing for a firm and long-lasting erection.</t>
  </si>
  <si>
    <t>Sildenafil Troche is a medication for men seeking improved intimacy. The sildenafil troche allows for increased blood flow to the penis, helping achieve a firm erection and satisfying sexual experience.</t>
  </si>
  <si>
    <r>
      <rPr>
        <rFont val="Calibri"/>
        <color rgb="FF3C78D8"/>
        <sz val="11.0"/>
      </rPr>
      <t xml:space="preserve"> </t>
    </r>
    <r>
      <rPr>
        <rFont val="Calibri"/>
        <color rgb="FF3C78D8"/>
        <sz val="11.0"/>
        <u/>
      </rPr>
      <t>https://store.doctorsstudio.com/product/sildenafil-100-mg-troche-30c/</t>
    </r>
  </si>
  <si>
    <t>https://store.doctorsstudio.com/wp-content/uploads/2025/01/Sildenafil-Oxytocin-PT-141-Troche.png</t>
  </si>
  <si>
    <t>Sildenafil Troche - 100 mg</t>
  </si>
  <si>
    <t>MED0075-V1</t>
  </si>
  <si>
    <r>
      <rPr>
        <rFont val="Calibri"/>
        <color rgb="FF3C78D8"/>
        <sz val="11.0"/>
      </rPr>
      <t xml:space="preserve"> </t>
    </r>
    <r>
      <rPr>
        <rFont val="Calibri"/>
        <color rgb="FF3C78D8"/>
        <sz val="11.0"/>
        <u/>
      </rPr>
      <t>https://store.doctorsstudio.com/product/sildenafil-100-mg-troche-30c/</t>
    </r>
  </si>
  <si>
    <t>Sirolimus Topical Vanicream</t>
  </si>
  <si>
    <t>MED0078</t>
  </si>
  <si>
    <t>30 g</t>
  </si>
  <si>
    <t>0.01%</t>
  </si>
  <si>
    <t>https://store.doctorsstudio.com/product/sirolimus-001-topical-vanicream/</t>
  </si>
  <si>
    <t>https://store.doctorsstudio.com/wp-content/uploads/2025/01/Sirolimus-Topical-Vanicream.png</t>
  </si>
  <si>
    <t>Sirolimus Topical Vanicream - 0.01%</t>
  </si>
  <si>
    <t>MED0078-V1</t>
  </si>
  <si>
    <t>Sodium Bicarbonate (Preservative-Free) Sterile Injectable Solution (50 ml)</t>
  </si>
  <si>
    <t>MED0079</t>
  </si>
  <si>
    <t>Sodium Bicarbonate (Preservative Free) Sterile Solution by Doctors Studio provides a reliable and sterile option for correcting electrolyte imbalances and adjusting pH, suited for various medical applications.</t>
  </si>
  <si>
    <t>Sodium Bicarbonate (Preservative Free) Sterile Injectable Solution (50ml) reliably balances pH and corrects electrolyte issues with a sterile, compound medication blend in a convenient 50ml dosage.</t>
  </si>
  <si>
    <t>https://store.doctorsstudio.com/product/sodium-bicarbonate-8-4-preservative-free-sterile-injectable-solution-50ml/</t>
  </si>
  <si>
    <t>https://store.doctorsstudio.com/wp-content/uploads/2025/01/Sodium-Bicarbonate-Preservative-Free-Sterile-Injectable-Solution-50ml.png</t>
  </si>
  <si>
    <t xml:space="preserve">Store this medication at 68°F to 77°F (20°C to 25°C) and away from heat, moisture and light. Keep all medicine out of the reach of children. Throw away any unused medicine after the beyond-use date. Do not flush unused medications or pour down a sink or drain.
</t>
  </si>
  <si>
    <t>Sodium Bicarbonate (Preservative-Free) Sterile Injectable Solution (50 ml) - 0.084%</t>
  </si>
  <si>
    <t>MED0079-V1</t>
  </si>
  <si>
    <t>Super Bi-Mix Injectable (Papaverine / Phentolamine) (5 ml)</t>
  </si>
  <si>
    <t>MED0080</t>
  </si>
  <si>
    <t>30 / 2 mg / ml</t>
  </si>
  <si>
    <t>Super Bi-Mix Injectable by Doctors Studio is a custom compounded medication injectable used to treat erectile dysfunction.</t>
  </si>
  <si>
    <t>The higher concentrations of papaverine hydrochloride and phentolamine mesylate provide a more potent treatment that allows men to achieve firmer and longer lasting erections.</t>
  </si>
  <si>
    <t>https://store.doctorsstudio.com/product/super-bi-mix-injectable-papaverine-phentolamine-30-2mg-ml-5ml/</t>
  </si>
  <si>
    <t>https://store.doctorsstudio.com/wp-content/uploads/2025/01/Super-Bi-Mix-Injectable-Papaverine-Phentolamine.png</t>
  </si>
  <si>
    <t>Super Bi-Mix Injectable (Papaverine / Phentolamine) (5 ml) - 30 / 2 mg / ml</t>
  </si>
  <si>
    <t>MED0080-V1</t>
  </si>
  <si>
    <t>Super Quad-Mix (Papaverine / Phentolamine / Prostaglandin / Atropine) Injectable (5 ml)</t>
  </si>
  <si>
    <t>MED0081</t>
  </si>
  <si>
    <t>30 / 4 mg / 40 / 400 mcg / ml</t>
  </si>
  <si>
    <t>Super Quad-Mix injectable medication from Doctors Studio contains higher concentrations of active ingredients than standard erectile dysfunction injections, helping provide a more potent treatment for men seeking improved sexual performance.</t>
  </si>
  <si>
    <t>Super Quad-Mix maximizes results. This medication contains high concentrations of papaverine, phentolamine, prostaglandin and atropine to treat erectile dysfunction more effectively than standard quad-mix injections.</t>
  </si>
  <si>
    <t>https://store.doctorsstudio.com/product/super-quad-mix-papaverine-phentolamine-prostaglandin-atropine-30-4mg-40-400mcg-ml-injectable-5ml/</t>
  </si>
  <si>
    <t>https://store.doctorsstudio.com/wp-content/uploads/2025/01/Super-Quad-Mix-Papaverine-Phentolamine-Prostaglandin-Atropine-304mg40400mcgml-Injectable-5ml.png</t>
  </si>
  <si>
    <t>Super Quad-Mix (Papaverine / Phentolamine / Prostaglandin / Atropine) Injectable (5 ml) - 30 / 4 mg / 40 / 400 mcg / ml</t>
  </si>
  <si>
    <t>MED0081-V1</t>
  </si>
  <si>
    <t>Super Tri-Mix (Papaverine / Phentolamine / Prostaglandin E1) Injectable (5 ml)</t>
  </si>
  <si>
    <t>MED0082</t>
  </si>
  <si>
    <t>30 / 2 mg / 20 mcg / ml</t>
  </si>
  <si>
    <t>Super Tri-Mix injectable by Doctors Studio is a compounded medication customized to treat erectile dysfunction. Containing higher concentrations of papaverine, phentolamine and prostaglandin, it provides a more potent option for men seeking a targeted treatment.</t>
  </si>
  <si>
    <t>Super Tri-Mix combines three vasoactive agents to provide a powerful yet customized treatment for erectile dysfunction. This injectable medication contains higher concentrations of papaverine, phentolamine, and prostaglandin E1 to enhance blood flow and dilation for improved performance.</t>
  </si>
  <si>
    <t>https://store.doctorsstudio.com/product/super-tri-mix-papaverine-phentolamine-prostaglandin-e1-30-2mg-20mcg-ml-injectable-5ml/</t>
  </si>
  <si>
    <t>https://store.doctorsstudio.com/wp-content/uploads/2025/01/Super-Tri-Mix-Papaverine-Phentolamine-Prostaglandin-E1-Injectable-5-ml.png</t>
  </si>
  <si>
    <t>Super Tri-Mix (Papaverine / Phentolamine / Prostaglandin E1) Injectable (5 ml) - 30 / 2 mg / 20 mcg / ml</t>
  </si>
  <si>
    <t>MED0082-V1</t>
  </si>
  <si>
    <t>T3 Capsule</t>
  </si>
  <si>
    <t>MED0083</t>
  </si>
  <si>
    <t>T3 Capsule by Doctors Studio energizes your metabolism with compounded medication formulated to support healthy thyroid function and boost your vitality with each convenient dose. Unleash your inner energy and well-being.</t>
  </si>
  <si>
    <t>T3 Capsule energizes your metabolism and boosts your vitality with each convenient dose. Compounded from a blend of natural ingredients, this hormone optimization formula is designed to support healthy thyroid function and unleash your inner energy and well-being.</t>
  </si>
  <si>
    <t>https://store.doctorsstudio.com/product/t3-capsule/</t>
  </si>
  <si>
    <t>https://store.doctorsstudio.com/wp-content/uploads/2025/01/T3-Capsule.png</t>
  </si>
  <si>
    <t>T3 Capsule - any dose</t>
  </si>
  <si>
    <t>MED0083-V1</t>
  </si>
  <si>
    <t>Tadalafil Capsule</t>
  </si>
  <si>
    <t>MED0084</t>
  </si>
  <si>
    <t>1|1.50|2.00</t>
  </si>
  <si>
    <t>4.5|5.83|9.83</t>
  </si>
  <si>
    <t>6 - 14 mg|25 mg|40 mg</t>
  </si>
  <si>
    <t>Tadalafil Capsule by Doctors Studio brings a trusted choice for enhanced performance. Compounded by our team of experts, elevate your intimate moments with this men's sexual health solution.</t>
  </si>
  <si>
    <t>Tadalafil Capsules elevate your intimate moments with a trusted compounding medication for men's sexual health. Rediscover passion and confidence with these capsules for enhanced performance.</t>
  </si>
  <si>
    <t>https://store.doctorsstudio.com/product/tadalafil/</t>
  </si>
  <si>
    <t>https://store.doctorsstudio.com/wp-content/uploads/2025/01/Tadalafil-Capsule.png</t>
  </si>
  <si>
    <t xml:space="preserve">Store this medication at 68°F to 77°F (20°C to 25°C) and away from heat, moisture and light. Keep all medicine out of the reach of children. Throw away any unused medicine after the beyond use date. Do not flush unused medications or pour down a sink or drain.
</t>
  </si>
  <si>
    <t>Tadalafil Capsule - 25 mg</t>
  </si>
  <si>
    <t>MED0084-V2</t>
  </si>
  <si>
    <t>Elevate your intimate moments with Tadalafil Capsules from Doctors Studio. This compounded medication helps men rediscover passion and confidence for enhanced performance.</t>
  </si>
  <si>
    <t>Crafted to enhance men's sexual health, this compounded medication revitalizes passion and confidence. Choose the trusted option for elevated performance, reigniting the spark in your intimate experiences.</t>
  </si>
  <si>
    <t>Tadalafil Capsule - 40 mg</t>
  </si>
  <si>
    <t>MED0084-V3</t>
  </si>
  <si>
    <t>40 mg</t>
  </si>
  <si>
    <t>Tadalafil Capsule - 6 - 14 mg</t>
  </si>
  <si>
    <t>MED0084-V1</t>
  </si>
  <si>
    <t>6 - 14 mg</t>
  </si>
  <si>
    <t>Testosterone Cypionate in Grapeseed Oil Injectable (10 ml)</t>
  </si>
  <si>
    <t>Testosterone Cypionate in Grapeseed Oil Injectable (10 ml) - 200 mg / ml</t>
  </si>
  <si>
    <t>Testosterone Cypionate in Grapeseed Oil Injectable (5 ml)</t>
  </si>
  <si>
    <t>MED0086</t>
  </si>
  <si>
    <t>28.31|28.31|45.17</t>
  </si>
  <si>
    <t>139|139.00|179.00</t>
  </si>
  <si>
    <t>50 mg / ml|100 mg / ml|200 mg / ml</t>
  </si>
  <si>
    <t>https://store.doctorsstudio.com/product/testosterone-cypionate-in-grapeseed-oil-injectable-5ml/</t>
  </si>
  <si>
    <t>https://store.doctorsstudio.com/wp-content/uploads/2025/01/Testosterone-Cypionate-100-mgml-in-grapeseed-oil-Injectable-5ml.png</t>
  </si>
  <si>
    <t>Testosterone Cypionate in Grapeseed Oil Injectable (5 ml) - 100 mg / ml</t>
  </si>
  <si>
    <t>MED0086-V2</t>
  </si>
  <si>
    <t>100 mg / ml</t>
  </si>
  <si>
    <t>Testosterone Cypionate in grapeseed oil is a popular form of testosterone replacement therapy for men. It is effective in improving muscle mass, strength, and libido.</t>
  </si>
  <si>
    <t xml:space="preserve">Testosterone was the first ever synthesized anabolic steroid, and testosterone cypionate is a slow-acting, long-ester, oil-based Injectable testosterone compound that is commonly prescribed for the treatment of hypogonadism – low testosterone levels and various related symptoms in males. Testosterone cypionate first appeared on the U. S. Prescription drug market during the early 1950’s, as Depo-Testosterone by Upjohn, now Pharmacia &amp; Upjohn. Due to testosterone cypionate’s vast similarity to the earlier released and slightly longer testosterone enanthate, it has received only limited global availability and is often identified as an American medication. Testosterone is the primary androgen found in the body. Endogenous testosterone is synthesized by cells in the testis, ovary, and adrenal cortex. Therapeutically, testosterone is used in the management of hypogonadism, either congenital or acquired. Testosterone is also the most effective exogenous androgen for the palliative treatment of carcinoma of the breast in postmenopausal women. </t>
  </si>
  <si>
    <t xml:space="preserve">Store this medication at 68°F to 77°F (20°C to 25°C) and away from heat, moisture and light. Keep all medicine out of the reach of children. Throw away any unused medicine after the beyond use date. Do not flush unused medications or pour down a sink or drain. NOTE: Warming and shaking the vial should redissolve any crystals that may have formed during storage temperatures lower than recommended.
</t>
  </si>
  <si>
    <t>Testosterone Cypionate in Grapeseed Oil Injectable (5 ml) - 200 mg / ml</t>
  </si>
  <si>
    <t>MED0086-V3</t>
  </si>
  <si>
    <t>Testosterone Cypionate in grapeseed oil Injectable by Doctors Studio optimizes male hormones for improved sexual health and performance. The compound delivers testosterone in a convenient injectable format for hormone replacement therapy.</t>
  </si>
  <si>
    <t>Testosterone Cypionate in grapeseed oil Injectable is a medication that helps boost testosterone levels in men, assisting with sexual health, hormone optimization and muscle gains. The grapeseed oil base provides a smooth injection experience and fast absorption into the bloodstream.</t>
  </si>
  <si>
    <t>Testosterone Cypionate in Grapeseed Oil Injectable (5 ml) - 50 mg / ml</t>
  </si>
  <si>
    <t>MED0086-V1</t>
  </si>
  <si>
    <t>50 mg / ml</t>
  </si>
  <si>
    <t>Testosterone Cypionate in grapeseed oil Injectable by Doctors Studio optimizes hormone levels for sexual health and performance. The grapeseed oil blend delivers testosterone cypionate for boosting muscle gains and libido.</t>
  </si>
  <si>
    <t>Testosterone Cypionate in grapeseed oil Injectable (5ml)  is a compounded medication that optimizes male hormones by raising testosterone levels. Injecting the medication suspended in grapeseed oil helps bodybuilders gain muscle mass and boosts performance for athletes seeking to enhance workouts.</t>
  </si>
  <si>
    <t xml:space="preserve">Testosterone Troche                           </t>
  </si>
  <si>
    <t>MED0087</t>
  </si>
  <si>
    <t>2 - 50 mg|51 - 100 mg</t>
  </si>
  <si>
    <t>https://store.doctorsstudio.com/product/testosterone-troche-30c/</t>
  </si>
  <si>
    <t>https://store.doctorsstudio.com/wp-content/uploads/2025/01/Testosterone-Troche.png</t>
  </si>
  <si>
    <t>Testosterone Troche - 2 - 50 mg</t>
  </si>
  <si>
    <t>MED0087-V1</t>
  </si>
  <si>
    <t>2 - 50 mg</t>
  </si>
  <si>
    <t>Testosterone Troche - 51 - 100 mg</t>
  </si>
  <si>
    <t>MED0087-V2</t>
  </si>
  <si>
    <t>51 - 100 mg</t>
  </si>
  <si>
    <t>Thyroid (T3 / T4) Compound Capsule</t>
  </si>
  <si>
    <t>MED0088</t>
  </si>
  <si>
    <t>Thyroid Compound Capsule by Doctors Studio is a foundational compounded medication that contains a blend of T3 and T4 hormones to treat hypothyroidism.</t>
  </si>
  <si>
    <t>Thyroid (T3/T4) Compound Capsule is a medication containing a balanced ratio of T3 and T4 hormones to help treat hypothyroid symptoms including fatigue, weight gain and mental fogginess.</t>
  </si>
  <si>
    <t>https://store.doctorsstudio.com/product/thyroid-t3-t4-compound-capsule/</t>
  </si>
  <si>
    <t>https://store.doctorsstudio.com/wp-content/uploads/2025/01/Thyroid-T3T4-Compound-Capsule.png</t>
  </si>
  <si>
    <t>Thyroid (T3 / T4) Compound Capsule - any dose</t>
  </si>
  <si>
    <t>MED0088-1</t>
  </si>
  <si>
    <t>Tirzepatide / B12 Injectable Solution</t>
  </si>
  <si>
    <t>MED0089</t>
  </si>
  <si>
    <t>0.16 ml / 4 c|0.33 ml / 4 c|0.5 ml / 4 c|0.66 ml / 4 c|0.82 ml / 4 c|0.82 ml / 4 c</t>
  </si>
  <si>
    <t>15 / 0.5 mg / ml</t>
  </si>
  <si>
    <t>Tirzepatide Injectable Solution by Doctors Studio is a powerful combination therapy for effective diabetes management and overall well-being.</t>
  </si>
  <si>
    <t>Experience innovation in diabetes management with Tirzepatide/B12, a groundbreaking combination therapy. Pairing the glucose-regulating strength of Tirzepatide with the essential nutrient Vitamin B12, this product offers comprehensive care for individuals with type 2 diabetes, promoting overall well-being and enhanced health.</t>
  </si>
  <si>
    <t>https://store.doctorsstudio.com/product/tirzepatide-b12-15-0-5-mg-ml-injectable-solution/</t>
  </si>
  <si>
    <t>https://store.doctorsstudio.com/wp-content/uploads/2025/01/Tirzepatide-B12-Injectable-Solution.png</t>
  </si>
  <si>
    <t>Tirzepatide / B12 Injectable Solution - 0.16 ml / 4 c</t>
  </si>
  <si>
    <t>MED0089-V1</t>
  </si>
  <si>
    <t>0.16 ml / 4 c</t>
  </si>
  <si>
    <t>Tirzepatide / B12 Injectable Solution - 0.33 ml / 4 c</t>
  </si>
  <si>
    <t>MED0089-V2</t>
  </si>
  <si>
    <t>0.33 ml / 4 c</t>
  </si>
  <si>
    <t>Tirzepatide / B12 Injectable Solution - 0.5 ml / 4 c</t>
  </si>
  <si>
    <t>MED0089-V3</t>
  </si>
  <si>
    <t>0.5 ml / 4 c</t>
  </si>
  <si>
    <t>Tirzepatide / B12 Injectable Solution - 0.66 ml / 4 c</t>
  </si>
  <si>
    <t>MED0089-V4</t>
  </si>
  <si>
    <t>0.66 ml / 4 c</t>
  </si>
  <si>
    <t>Tirzepatide / B12 Injectable Solution - 0.82 ml / 4 c</t>
  </si>
  <si>
    <t>MED0089-V5</t>
  </si>
  <si>
    <t>0.82 ml / 4 c</t>
  </si>
  <si>
    <t>Tirzepatide / B12 Injectable Solution - 1 ml / 4 c</t>
  </si>
  <si>
    <t>MED0089-V6</t>
  </si>
  <si>
    <t>1 ml / 4 c</t>
  </si>
  <si>
    <t>Tri-Mix Injection Injectable (Papaverine / Phentolamine / Prostaglandin E1) (5 ml)</t>
  </si>
  <si>
    <t>MED0090</t>
  </si>
  <si>
    <t>30 / 1 mg / 10 mcg / ml</t>
  </si>
  <si>
    <t>Tri-Mix Injection Injectable by Doctors Studio combines three active ingredients to promote penile blood flow and support an erection through a personalized injectable medication for men's sexual health.</t>
  </si>
  <si>
    <t>Tri-Mix injection helps men with erectile dysfunction by increasing penile blood flow for up to an hour, allowing a firm erection needed for sexual activity. The personalized compounded medication combines three active ingredients that work synergistically to promote erection and maintain it.</t>
  </si>
  <si>
    <t>https://store.doctorsstudio.com/product/tri-mix-injection-injectable-papaverine-phentolamine-prostaglandin-e1-30-1mg-10mcg-ml-5ml/</t>
  </si>
  <si>
    <t>https://store.doctorsstudio.com/wp-content/uploads/2025/01/Tri-Mix-Injection-Injectable-Papaverine-Phentolamine-Prostaglandin-E1-5-ml.png</t>
  </si>
  <si>
    <t>Tri-Mix Injection Injectable (Papaverine / Phentolamine / Prostaglandin E1) (5 ml) - 30 / 1 mg / 10 mcg / ml</t>
  </si>
  <si>
    <t>MED0090-V1</t>
  </si>
  <si>
    <t>Vit D3 Injectable Oil (5 ml)</t>
  </si>
  <si>
    <t>MED0091</t>
  </si>
  <si>
    <t>100,000 mcg</t>
  </si>
  <si>
    <t>Vit D3 Injectable Injectable Oil is a concentrated injectable solution containing vitamin D3. This formulation provides a high dose of vitamin D3 to support individuals with vitamin D deficiency or those who have difficulty absorbing oral supplements. Vitamin D3 plays a crucial role in bone health, immune function, and overall well-being. The injectable oil form allows for increased bioavailability and efficient delivery of vitamin D3.</t>
  </si>
  <si>
    <t>Vit D3 Injectable Injectable Oil is an injectable solution of high-dose vitamin D3 for individuals with vitamin D deficiency or absorption issues.</t>
  </si>
  <si>
    <t>https://store.doctorsstudio.com/product/vit-d3-injectable-100000-mg-injectable-oil-5ml/</t>
  </si>
  <si>
    <t>https://store.doctorsstudio.com/wp-content/uploads/2025/01/Vit-D3-Injectable.png</t>
  </si>
  <si>
    <t>Vit D3 Injectable Oil (5 ml) - 100,000 mcg</t>
  </si>
  <si>
    <t>MED0091-V1</t>
  </si>
  <si>
    <t>Vitamin B Complex Injectable (Thiamine HCl / Riboflavin-5-Phosphate Sodium / Niacinamide / Dexpanthenol / Pyridoxine HCl) (30 ml)</t>
  </si>
  <si>
    <t>MED0092</t>
  </si>
  <si>
    <t>100 / 2 / 100 / 2 / 2 mg</t>
  </si>
  <si>
    <t>Vitamin B Complex Injectable by Doctor Studio is an injectable solution that combines multiple B vitamins to address deficiencies and support energy production and overall health.</t>
  </si>
  <si>
    <t>Vitamin B complex is essential for a wide variety of functions in the human body, Its deficiency can also lead to several disorders including chronic neurological ones. Biochemically, different structures are grouped together under B complex on the basis of their natural occurrence in same type of food and solubility in water. Since humans are not able to synthesize vitamins in B complex on their own and these vitamins are easily excreted from the body through urine, their regular intake is essential to maintain energy production, DNA/RNA synthesis/repair, genomic and non-genomic methylation as well as synthesis of numerous neurochemicals and signalling molecules. B complex deficiency is normally caused due to four possible reasons; high consumption of processed and refined food, with lack of dairy and meat-based food in diet, excessive consumption of alcohol, impaired absorption from the gastrointestinal tract or impaired storage and use by liver. 1 According to clinical research parenteral administration (intramuscular or intravenous) is preferred over other drug administration routes in case of emergency situations as it provides first-pass metabolism avoidance, reliable therapeutic concentrations and better bioavailability of dosage. 2 It can also be used in situations when Oral route is not feasible.</t>
  </si>
  <si>
    <t>https://store.doctorsstudio.com/product/vitamin-b-complex-injectable-thiamine-hcl-riboflavin-5-phosphate-sodium-niacinamide-dexpanthenol-pyridoxine-hcl-100-2-100-2-2-mg-30ml/</t>
  </si>
  <si>
    <t>https://store.doctorsstudio.com/wp-content/uploads/2025/01/Vitamin-B-Complex-Injectable-Thiamine-HCl-Riboflavin-5-Phosphate-Sodium-Niacinamide-Dexpanthenol-Pyridoxine-HCl-30-ml.png</t>
  </si>
  <si>
    <t>Store this medication in a refrigerator at 36°F to 46°F (2°C to 8°C). Keep all medicines out of the reach of children. Throw away any unused medicine after the beyond use date. Do not flush unused medications or pour down a sink or drain.</t>
  </si>
  <si>
    <t>Vitamin B Complex Injectable (Thiamine HCl / Riboflavin-5-Phosphate Sodium / Niacinamide / Dexpanthenol / Pyridoxine HCl) (30 ml) - 100 / 2 / 100 / 2 / 2 mg</t>
  </si>
  <si>
    <t>MED0092-V1</t>
  </si>
  <si>
    <t>ATUM Product ID</t>
  </si>
  <si>
    <t>Parent Product ID</t>
  </si>
  <si>
    <t>Post Type</t>
  </si>
  <si>
    <t>Product Link</t>
  </si>
  <si>
    <t>_thumbnail_id</t>
  </si>
  <si>
    <t>_product_image_gallery</t>
  </si>
  <si>
    <t>SYW Product Link</t>
  </si>
  <si>
    <t>SYW Featured Image</t>
  </si>
  <si>
    <t>SYW Image Gallery</t>
  </si>
  <si>
    <t>weight</t>
  </si>
  <si>
    <t>length</t>
  </si>
  <si>
    <t>width</t>
  </si>
  <si>
    <t>height</t>
  </si>
  <si>
    <t>R3 Drops (1 fl oz)</t>
  </si>
  <si>
    <t>SUP125</t>
  </si>
  <si>
    <t>1 fl oz</t>
  </si>
  <si>
    <t>Drops</t>
  </si>
  <si>
    <t>Meet R3 Velvet Antler Extract by Doctors Studio—a 2,000-year-renowned regenerative remedy. Our 30-day supply boasts top-notch 43:1 concentration, revered for athletic, sexual performance, and anti-aging benefits. Ethically sourced, prioritizing safety and animal respect in our extraction process.</t>
  </si>
  <si>
    <t>Step into a world where ancient wisdom meets cutting-edge wellness with R3 Velvet Antler Extract by Doctors Studio, the cornerstone of the R3 diet. For over two millennia, this extract has been revered for its exceptional regenerative properties, symbolizing restoration and revitalization in healthcare. Now, in a modern age seeking peak performance and ageless vitality, Doctors Studio brings you the pinnacle of Velvet Antler Extract supplementation: R3.
Crafted to cater to the demands of today’s seekers of peak physicality, sexual vitality, and timeless youthfulness, R3 Velvet Antler Extract supplements offer a 30-day supply of unparalleled excellence. The pride of our offering lies in its exceptional concentration, boasting an impressive 43:1 ratio, ensuring potency that stands above the rest.
At Doctors Studio, our commitment goes beyond excellence; it extends to ethical practices and a deep reverence for the source. Sourcing locally, our extraction process is a testament to safety and respect for the animals involved, prioritizing their well-being while harnessing the extract's utmost potential.
R3 isn’t just a supplement; it’s a comprehensive system modulator. This powerful elixir regulates, rebuilds, and rejuvenates the body from within. The secret lies in its influence on IGF-1 (Insulin Growth Factor) levels, triggering the body's natural production of growth hormones. The cascade of benefits is remarkable: harmonized hormones, a reinvigorated sex drive, enhanced athletic prowess, and an anti-aging effect that transcends time itself.
But R3's prowess doesn't stop there. It's a multi-faceted gem, aiding in reducing insulin sensitivity, amplifying mitochondria and nucleic acid activity, harmonizing hormone levels, elevating glutathione, fortifying the immune response, improving protein absorption, and even engaging in DNA repair. And that's not all—complementing this potent extract is Tribulus, a plant hailing from Europe, Asia, Africa, and the Middle East. It synergizes harmoniously with Velvet Antler Extract, intensifying its effects to further elevate your wellness journey.
R3 Velvet Antler Extract by Doctors Studio isn’t just a supplement; it’s a revelation—a testament to the fusion of ancient wisdom and modern science, curated to empower you in achieving your utmost potential, vitality, and enduring youthfulness, making it an essential component of the R3 diet. Embrace R3 and embark on a journey towards a rejuvenated, revitalized you.</t>
  </si>
  <si>
    <t>BPT-SL150</t>
  </si>
  <si>
    <t>Bioprotein</t>
  </si>
  <si>
    <t>https://store.doctorsstudio.com/product/r3-drops/</t>
  </si>
  <si>
    <r>
      <rPr>
        <rFont val="Calibri, Arial"/>
        <color rgb="FF1155CC"/>
        <sz val="11.0"/>
        <u/>
      </rPr>
      <t>https://doctorsstudio.com/wp-content/uploads/2024/04/R3-Drops-with-Badge-FRONT.jpg</t>
    </r>
    <r>
      <rPr>
        <rFont val="Calibri, Arial"/>
        <sz val="11.0"/>
      </rPr>
      <t>,</t>
    </r>
    <r>
      <rPr>
        <rFont val="Calibri, Arial"/>
        <color rgb="FF1155CC"/>
        <sz val="11.0"/>
        <u/>
      </rPr>
      <t>https://doctorsstudio.com/wp-content/uploads/2024/04/r3_subl_front_back-600x600-SUPP-FACTS.jpg</t>
    </r>
    <r>
      <rPr>
        <rFont val="Calibri, Arial"/>
        <sz val="11.0"/>
      </rPr>
      <t>,</t>
    </r>
    <r>
      <rPr>
        <rFont val="Calibri, Arial"/>
        <color rgb="FF1155CC"/>
        <sz val="11.0"/>
        <u/>
      </rPr>
      <t>https://doctorsstudio.com/wp-content/uploads/2024/04/r3_subl_front_use-600x600-SUPP-FACTS.jpg</t>
    </r>
    <r>
      <rPr>
        <rFont val="Calibri, Arial"/>
        <sz val="11.0"/>
      </rPr>
      <t>,</t>
    </r>
    <r>
      <rPr>
        <rFont val="Calibri, Arial"/>
        <color rgb="FF1155CC"/>
        <sz val="11.0"/>
        <u/>
      </rPr>
      <t>https://doctorsstudio.com/wp-content/uploads/2024/04/R3_SUP-FACTS-480x619.jpg-SUPP-FACTS.webp</t>
    </r>
    <r>
      <rPr>
        <rFont val="Calibri, Arial"/>
        <sz val="11.0"/>
      </rPr>
      <t>,</t>
    </r>
    <r>
      <rPr>
        <rFont val="Calibri, Arial"/>
        <color rgb="FF1155CC"/>
        <sz val="11.0"/>
        <u/>
      </rPr>
      <t>https://doctorsstudio.com/wp-content/uploads/2024/04/R3_USE-480x648.jpg-SUPP-FACTS.webp</t>
    </r>
    <r>
      <rPr>
        <rFont val="Calibri, Arial"/>
        <sz val="11.0"/>
      </rPr>
      <t xml:space="preserve"> </t>
    </r>
  </si>
  <si>
    <t xml:space="preserve"> </t>
  </si>
  <si>
    <r>
      <rPr>
        <rFont val="Calibri"/>
        <color rgb="FF1155CC"/>
        <sz val="11.0"/>
        <u/>
      </rPr>
      <t>https://secureyourwellness.com/wp-content/uploads/2024/04/R3-Drops-with-Badge-FRONT.jpg</t>
    </r>
    <r>
      <rPr>
        <rFont val="Calibri"/>
        <color rgb="FF000000"/>
        <sz val="11.0"/>
      </rPr>
      <t>,</t>
    </r>
    <r>
      <rPr>
        <rFont val="Calibri"/>
        <color rgb="FF1155CC"/>
        <sz val="11.0"/>
        <u/>
      </rPr>
      <t>https://secureyourwellness.com/wp-content/uploads/2024/04/r3_subl_front_back-600x600-SUPP-FACTS.jpg</t>
    </r>
    <r>
      <rPr>
        <rFont val="Calibri"/>
        <color rgb="FF000000"/>
        <sz val="11.0"/>
      </rPr>
      <t>,</t>
    </r>
    <r>
      <rPr>
        <rFont val="Calibri"/>
        <color rgb="FF1155CC"/>
        <sz val="11.0"/>
        <u/>
      </rPr>
      <t>https://secureyourwellness.com/wp-content/uploads/2024/04/r3_subl_front_use-600x600-SUPP-FACTS.jpg</t>
    </r>
    <r>
      <rPr>
        <rFont val="Calibri"/>
        <color rgb="FF000000"/>
        <sz val="11.0"/>
      </rPr>
      <t>,</t>
    </r>
  </si>
  <si>
    <t>Level 4</t>
  </si>
  <si>
    <t>Supplements</t>
  </si>
  <si>
    <t>Men’s Sexual Health</t>
  </si>
  <si>
    <t>Fitness &amp; Performance</t>
  </si>
  <si>
    <t>0.25 oz</t>
  </si>
  <si>
    <t>4.56 in</t>
  </si>
  <si>
    <t>2.06 in</t>
  </si>
  <si>
    <t>1.46 in</t>
  </si>
  <si>
    <t>Studio D3K2 (0.5 fl oz)</t>
  </si>
  <si>
    <t>SUP123</t>
  </si>
  <si>
    <t>0.5 fl oz</t>
  </si>
  <si>
    <t>This powerful blend of Vitamins D3 and K2 is only available at Doctors Studio. Also containing a powerful proprietary HydroCell Delivery System blend of organic aloe vera, goji berry &amp; shilajit alongside an impressive 4, 833 IU vitamin D3, D3K2 provides 270 energy-packed servings.</t>
  </si>
  <si>
    <t>D3 plays a vital role in immunity, with recent studies linking D3 to lowered vulnerability to Covid-19. D3 enhances immunity, plays a vital role in bone &amp; heart health, provides significant anti-inflammatory benefits, and remains vital in restoring or supporting a positive emotional balance. The benefits of D3 are vastly amplified when taken with Vitamin K2, exactly why we have harnessed their powerfully synergistic benefits in our Doctors Studio D3K2 supplement.
Our proprietary HydroCell™Delivery System enhances the delivery of D3 and K2 within your body, with organic aloe vera providing powerful antioxidant and anti-inflammatory benefits alongside improved skin &amp; digestion. Goji berry also powers healthy skin &amp; immunity, alongside better sleep, lowered anxiety &amp; improved mood while Shilajit similarly benefits immunity, and acts as an effective anti-inflammatory &amp; antioxidant.</t>
  </si>
  <si>
    <t>BPT-D3K2</t>
  </si>
  <si>
    <t>https://store.doctorsstudio.com/product/studio-d3k2/</t>
  </si>
  <si>
    <t>https://doctorsstudio.com/wp-content/uploads/2024/04/D3K2-with-Badge-1-FRONT.jpg</t>
  </si>
  <si>
    <t>https://secureyourwellness.com/wp-content/uploads/2024/04/D3K2-with-Badge-1-FRONT.jpg</t>
  </si>
  <si>
    <t>Immune System</t>
  </si>
  <si>
    <t>Bone Health</t>
  </si>
  <si>
    <t>Stress &amp; Mood</t>
  </si>
  <si>
    <t>0.17 oz</t>
  </si>
  <si>
    <t>1.41 in</t>
  </si>
  <si>
    <t>Foundation Packs (60 ct)</t>
  </si>
  <si>
    <t>SYWPL0010-1</t>
  </si>
  <si>
    <t>60 Packets</t>
  </si>
  <si>
    <t>Packets</t>
  </si>
  <si>
    <t>Studio Detox Booklet</t>
  </si>
  <si>
    <t>PROD2001</t>
  </si>
  <si>
    <t>https://store.doctorsstudio.com/studiologin/?wcmo_referrer=%2Fproduct%2Fstudio-detox-booklet%2F</t>
  </si>
  <si>
    <t xml:space="preserve">Studio Detox Packs (60 ct)             </t>
  </si>
  <si>
    <t>SYWPL0003-1</t>
  </si>
  <si>
    <t xml:space="preserve">     Simple</t>
  </si>
  <si>
    <t>Studio Detox Program</t>
  </si>
  <si>
    <t>bundle:32:0</t>
  </si>
  <si>
    <t>PROD2975d-P</t>
  </si>
  <si>
    <t>Kits</t>
  </si>
  <si>
    <t>Studio Detox: a life-changing, proactive, tailored and drug-free approach to wellness that fights imbalances, inflammation and dysfunction, maximizes natural immunity, improves gut health, heightens emotional, physical and hormonal balance, establishes long-term, healthier habits, counters exposure to toxins, bacteria and other pathogens, and places you firmly on the path to long-term vitality.</t>
  </si>
  <si>
    <t>Xymogen</t>
  </si>
  <si>
    <t>https://store.doctorsstudio.com/product/studio-detox-program-creamy-chocolate/</t>
  </si>
  <si>
    <t>https://store.doctorsstudio.com/wp-content/uploads/2024/07/Studio-Detox-Program-with-Badge.png</t>
  </si>
  <si>
    <t>https://secureyourwellness.com/wp-content/uploads/2024/04/studio-detox-medpax-and-wellness-plus-FRONT.jpg</t>
  </si>
  <si>
    <t>Detoxification</t>
  </si>
  <si>
    <t>Energy Production</t>
  </si>
  <si>
    <t>Studio Detox Wellness Plus Shake</t>
  </si>
  <si>
    <t>PROD2964</t>
  </si>
  <si>
    <t>14 svg</t>
  </si>
  <si>
    <t>Powders</t>
  </si>
  <si>
    <t>Our Studio Detox Wellness Plus Creamy Chocolate by Doctors Studio shake is so tasty, It’s easy to forget it’s not a treat! Perfect as a shake, mixed into yogurt, sprinkled over cereal, or simply whisked up with your choice of milk as a treat, Studio Detox Wellness Plus Creamy Chocolate hits every single base when it comes to taste, health benefits &amp; results.
A top-of-the-range detox product, our Studio Detox Wellness Plus Creamy Chocolate seamlessly blends taste with effective detoxification, to leave you healthier, happier &amp; genuinely satiated. Getting healthy never tasted or felt so good!</t>
  </si>
  <si>
    <t>Studio Detox Wellness Plus Creamy Chocolate will not fail to disappoint the chocoholics out there! Providing an optimally balanced blend of macro-and micronutrients, Studio Detox Wellness Plus Cream Chocolate supports you through every single phase of the biotransformation process, providing the mitochondrial energy production needed to ensure that successful detoxification occurs.
A health-packed, truly natural product, Studio Detox Wellness Plus is suitable for vegans, easy to digest, and exhibits a low-allergy potential. You’ll love the awesome taste, and the no added fructose! When utilized alongside a modified elimination diet (as directed by the Studio Detox Program), Studio Detox Wellness Plus Cream Chocolate not only enables healthy detoxification but also effectively supports energy generation, leaving you feeling healthy, mentally alert &amp; physically ready for everything that life throws at you.</t>
  </si>
  <si>
    <t>000000000300085914</t>
  </si>
  <si>
    <t>https://store.doctorsstudio.com/product/studio-detox-wellness-plus-creamy-chocolate/</t>
  </si>
  <si>
    <t>https://store.doctorsstudio.com/wp-content/uploads/2024/07/Studio-Detox-Wellness-Plus-Creamy-Chocolate-with-Badge.jpg</t>
  </si>
  <si>
    <t>https://secureyourwellness.com/wp-content/uploads/2024/04/Studio-Detox-Wellness-Chocolate-FRONT.jpg</t>
  </si>
  <si>
    <t>2.41 oz</t>
  </si>
  <si>
    <t>5.56 in</t>
  </si>
  <si>
    <t>8.16 in</t>
  </si>
  <si>
    <t>Bladder Bliss Capsules (60 ct)</t>
  </si>
  <si>
    <t>SYWPL0001</t>
  </si>
  <si>
    <t>60 Capsules</t>
  </si>
  <si>
    <t>Secure Your Wellness</t>
  </si>
  <si>
    <t>Encourage optimal urinary well-being with Bladder Bliss from Secure Your Wellness. Our all-natural blend, featuring cranberry extract and D-mannose, offers comfort and promotes a robust urinary tract.</t>
  </si>
  <si>
    <t>Bladder Bliss  features Hibiscus sabdariffa, a unique compound designed specifically to support the health of the urinary tract. Hibiscus sabdariffa is an extract of the Hibiscus species that is high in certain organic acids and polyphenols, especially flavonoids and proanthocyanidins. These compounds have been shown to have microbial inhibition and bacterial anti-adhesive properties. Additionally, this formula has mild diuretic properties to support healthy kidney function.</t>
  </si>
  <si>
    <t>UTS060</t>
  </si>
  <si>
    <t>Designs For Health</t>
  </si>
  <si>
    <t>https://store.doctorsstudio.com/product/bladder-bliss-60c/</t>
  </si>
  <si>
    <t>https://store.doctorsstudio.com/wp-content/uploads/2025/02/Bladder-Bliss-Front.png|283053</t>
  </si>
  <si>
    <t>https://store.doctorsstudio.com/wp-content/uploads/2025/02/Bladder-Bliss-Back.png|283052</t>
  </si>
  <si>
    <t>https://secureyourwellness.com/wp-content/uploads/2024/04/Bladder-Bliss-FRONT.png</t>
  </si>
  <si>
    <t>https://secureyourwellness.com/wp-content/uploads/2024/04/Bladder-Bliss-60c-SUPP-FACTS.png</t>
  </si>
  <si>
    <t>SYW Private Label:819:0</t>
  </si>
  <si>
    <t>Bladder Health</t>
  </si>
  <si>
    <t>Prostate Health</t>
  </si>
  <si>
    <t>Night Nirvana Tablets (60 ct)</t>
  </si>
  <si>
    <t>SYWPL0005</t>
  </si>
  <si>
    <t>60 Tablets</t>
  </si>
  <si>
    <t>Enhance your health and well-being with Secure Your Wellness' Foundational supplements. Lay the groundwork for a robust and balanced lifestyle, paving the way for a healthier life and a brighter future. Embrace the transformative difference today!</t>
  </si>
  <si>
    <t xml:space="preserve">Elevate Your Health with Foundational Nutritional Supplements
Introducing our Foundational supplements, carefully crafted to serve as the cornerstone of your overall health and wellness. These premium supplements are designed to provide essential support to your body, helping you achieve a solid foundation for a healthier life.
🌟 Key Benefits 🌟
✅ Comprehensive Nutrition: Foundational supplements offer a well-rounded blend of essential vitamins, minerals, and nutrients, ensuring your body gets what it needs for optimal function.
✅ Immune Support: Boost your immune system's resilience and help your body defend against illness and stress.
✅ Energy and Vitality: Recharge your energy levels, leaving you feeling more vibrant and ready to take on the day.
✅ Bone and Joint Health: Support your bones and joints to maintain mobility and strength, particularly important as you age.
✅ Heart Health: Promote cardiovascular well-being with ingredients that support heart health and blood circulation.
✅ Digestive Harmony: These supplements help create a healthy digestive environment, reducing discomfort and improving nutrient absorption.
✅ Mental Clarity: Enjoy enhanced mental focus and cognitive function, helping you excel in your daily tasks.
✅ Overall Well-Being: Foundational supplements are designed to provide a sense of overall well-being, benefiting both your physical and mental health.
</t>
  </si>
  <si>
    <t>https://store.doctorsstudio.com/product/foundation-packs-60c/</t>
  </si>
  <si>
    <t>https://store.doctorsstudio.com/wp-content/uploads/2025/02/NightNirvana-Front.png|283063</t>
  </si>
  <si>
    <t>https://store.doctorsstudio.com/wp-content/uploads/2025/02/NightNirvana-Back.png|283062</t>
  </si>
  <si>
    <t>https://secureyourwellness.com/wp-content/uploads/2024/04/Foundation-Packs-FRONT.png</t>
  </si>
  <si>
    <t>https://secureyourwellness.com/wp-content/uploads/2024/04/Foundation-Packs-Back-SUPP-FACTS.png</t>
  </si>
  <si>
    <t>Brain &amp; Cognitive</t>
  </si>
  <si>
    <t xml:space="preserve">Male Vitality Packs (60 ct)              </t>
  </si>
  <si>
    <t>SYWPL0006</t>
  </si>
  <si>
    <t>Rediscover your vigor and confidence with Secure Your Wellness' Male Vitality Packs. Reconnect with your inner vitality and unlock the myriad benefits of a rewarding and fulfilling sex life. Experience a renewed sense of vitality and self-assurance.</t>
  </si>
  <si>
    <t>Elevate Your Confidence with Male Sexual Wellness Supplements!
Unlock a world of vitality and confidence with male sexual wellness supplementation. These powerful supplements are your secret to revitalized vigor and well-being. Here's how they benefit your body:
🔥 Enhanced Performance: Male sexual wellness supplements may boost stamina and endurance, helping you achieve your peak performance in the bedroom.
💪 Optimized Libido: Restore and supercharge your desire. These supplements strive to promote a healthy sexual appetite, reigniting your passion.
🍆 Support Erectile Function: In some people aid in maintaining healthy erectile function, ensuring that you're always ready when the moment calls.
😁 Boost Self-Confidence: A satisfying and active sex life contributes to higher self-esteem, improved self-image, and an overall sense of well-being.
🌟 Elevate Mood: These supplements may help balance mood and reduce stress and anxiety, supporting a positive mindset and a deeper connection with your partner.
🏋️ Enhanced Physical Performance: Some male sexual wellness supplements may support physical endurance, which can translate to improved athletic performance as well.
💖 Strengthen Relationships: A fulfilling sex life can enhance intimacy and strengthen emotional connections, fostering healthier and happier relationships.
⚡ Energy and Vitality: Feel more energized and vibrant. Male sexual wellness supplements may boost your energy levels, helping you stay active and engaged.
🩺 Support Overall Health: A healthy sex life often contributes to better overall health. These supplements can support cardiovascular and emotional well-being.</t>
  </si>
  <si>
    <t>https://store.doctorsstudio.com/product/male-vitality-packs-60c/</t>
  </si>
  <si>
    <t>https://store.doctorsstudio.com/wp-content/uploads/2025/02/Male-Vitality-Front.png|283059</t>
  </si>
  <si>
    <t>https://store.doctorsstudio.com/wp-content/uploads/2025/02/Male-Vitality-Back.png|283058</t>
  </si>
  <si>
    <t>https://secureyourwellness.com/wp-content/uploads/2024/04/Male-Vitality-FRONT.png</t>
  </si>
  <si>
    <t>https://secureyourwellness.com/wp-content/uploads/2024/04/Male-Vitality-Back-SUPP-FACTS.png</t>
  </si>
  <si>
    <t>Cardio Support Packs (60 ct)</t>
  </si>
  <si>
    <t>SYWPL0004</t>
  </si>
  <si>
    <t>Experience the sleep you truly deserve with Insomnitol from Secure Your Wellness. This natural sleep aid combines melatonin and GABA to ensure restful nights and refreshing mornings for a rejuvenated you.</t>
  </si>
  <si>
    <t>INSM60</t>
  </si>
  <si>
    <t>https://store.doctorsstudio.com/product/cardio-support-packs-60c/</t>
  </si>
  <si>
    <t>https://store.doctorsstudio.com/wp-content/uploads/2024/07/Cardio_Support_Packs_Front1.png|283069</t>
  </si>
  <si>
    <t>https://store.doctorsstudio.com/wp-content/uploads/2024/07/Cardio_Support_Packs_Back1.png|283070</t>
  </si>
  <si>
    <t>https://secureyourwellness.com/wp-content/uploads/2024/04/NightNirvana-FRONT.png</t>
  </si>
  <si>
    <t>https://secureyourwellness.com/wp-content/uploads/2024/04/NightNirvana-Back-SUPP-FACTS.png</t>
  </si>
  <si>
    <t>Age-Reversal &amp; Longevity</t>
  </si>
  <si>
    <t>Heart &amp; Blood Vessel</t>
  </si>
  <si>
    <t>Sleep &amp; Relaxation</t>
  </si>
  <si>
    <t>Immune Support Packs (60 ct)</t>
  </si>
  <si>
    <t>SYWPL0012-1</t>
  </si>
  <si>
    <t>Energize your life with Revital Life Packs by Secure Your Wellness. Featuring Berberine+, VitaC+, Carnitine Complex, CoQ10+GG, NAC, and Resveratrol+, fortify your health with targeted nutrition. Prioritize vitality with convenient packs designed to invigorate your well-being.</t>
  </si>
  <si>
    <t>Introducing Revital Life Packs by Secure Your Wellness, a comprehensive blend of powerhouse supplements meticulously formulated to invigorate your health and vitality.
Berberine+: Berberine Synergy™ combines berberine with alpha lipoic acid to support optimal blood sugar, cardiovascular health, and liver function. Berberine, sourced from botanicals, synergizes with lipoic acid's antioxidant properties for comprehensive health benefits.
VitaC+: Stellar C™ is rich in vitamin C and plant bioflavonoids, promoting immune response and supporting collagen production for healthy veins, capillaries, skin, hair, and nails.
Carnitine Complex: Carnitine Synergy™ uniquely blends L-carnitine and its acetylated form in a 4:1 ratio, supporting energy metabolism and cardiovascular health.
CoQ10+GG: CoQnol™ 100 features ubiquinol and geranylgeraniol for enhanced absorption and natural CoQ10 synthesis, promoting cellular energy production and overall vitality.
NAC: N-Acetyl-L-Cysteine is a precursor to glutathione, supporting liver detoxification, lung health, antioxidant status, and muscle recovery, while also protecting against normal exposure to heavy metals.
Resveratrol+: Resveratrol Supreme contains potent polyphenols from Japanese knotweed, supporting healthy aging through antioxidant properties and activation of the SirT1 gene.
Revitalize your life with Revital Life Packs by Secure Your Wellness. Prioritize your health with targeted nutrition designed to enhance your body's natural defenses and promote overall well-being.</t>
  </si>
  <si>
    <t>https://store.doctorsstudio.com/product/immune-support-packs-60c/</t>
  </si>
  <si>
    <t>https://store.doctorsstudio.com/wp-content/uploads/2024/07/Immune-Support-Packs-60c-SUPP-FACTS-1.png|283067</t>
  </si>
  <si>
    <t>https://store.doctorsstudio.com/wp-content/uploads/2024/07/Immune-Support-Packs-60c-SUPP-FACTS.png|283068</t>
  </si>
  <si>
    <t>https://secureyourwellness.com/wp-content/uploads/2024/04/Revital-Life-Packs-60c-FRONT.png</t>
  </si>
  <si>
    <t>https://secureyourwellness.com/wp-content/uploads/2024/04/Revital-Life-Packs-60c-SUPP-FACTS.png</t>
  </si>
  <si>
    <t>Revital Life Packs (60 ct)</t>
  </si>
  <si>
    <t>SYWPL0007</t>
  </si>
  <si>
    <t>Welcome the path to a revitalized, toxin-free self with Secure Your Wellness' Studio Detox supplements. Rediscover your vitality and delve into the endless advantages of a cleaner, healthier version of yourself. Embrace the journey towards revitalization and well-being.</t>
  </si>
  <si>
    <t>Revitalize Your Body with Studio Detox Supplements!
Studio detox supplements are your ticket to a refreshed and revitalized you. These powerful supplements are designed to support your body's natural detoxification processes, helping you feel lighter, healthier, and more energetic. Here's how they benefit your body:
🍃 Eliminate Toxins: Studio detox supplements assist your body in flushing out harmful toxins and impurities, helping you maintain a cleaner, toxin-free system.
🌿 Liver Support: These supplements provide crucial support to your liver, the body's primary detoxification organ. A healthy liver is essential for effective toxin removal.
🥗 Digestive Health: Promote a healthy digestive system with improved nutrient absorption and a reduced risk of digestive discomfort.
⚖️ Weight Management: Detox supplements can support your weight management goals by assisting in the removal of excess waste and water weight.
💪 Boosted Energy: Feel more vibrant and energetic as your body becomes free from the burden of built-up toxins, enhancing overall vitality.
🌈 Mood and Mental Clarity: Experience mental clarity and an improved mood as your body rids itself of toxins that may affect brain function.
🍉 Healthy Skin: Clearer, more radiant skin often follows detoxification, promoting a healthy, youthful complexion.
🌟 Immune Support: A detoxed body is better equipped to fight off infections and diseases, boosting your immune system.
🧘‍♀️ Balanced Mind: Eliminating toxins can help promote emotional balance and reduce stress and anxiety.
💡 Holistic Well-Being: Studio detox supplements offer holistic support, aligning your body, mind, and spirit for overall well-being.</t>
  </si>
  <si>
    <t>https://store.doctorsstudio.com/wp-content/uploads/2024/07/Revital-Life-Front-1.png|283071</t>
  </si>
  <si>
    <t>https://store.doctorsstudio.com/wp-content/uploads/2024/07/Revital-Life-Back.png|283072</t>
  </si>
  <si>
    <t>https://secureyourwellness.com/wp-content/uploads/2024/04/Studio-Detox-FRONT.png</t>
  </si>
  <si>
    <t>https://secureyourwellness.com/wp-content/uploads/2024/04/Studio-Detox-Back-SUPP-FACTS.png</t>
  </si>
  <si>
    <t>GI &amp; Digestion</t>
  </si>
  <si>
    <t>post_title</t>
  </si>
  <si>
    <t>_sku</t>
  </si>
  <si>
    <t>supplier_sku</t>
  </si>
  <si>
    <t>_op_cost_price</t>
  </si>
  <si>
    <t>_regular_price</t>
  </si>
  <si>
    <t>_product_attributes</t>
  </si>
  <si>
    <t>_default_attributes</t>
  </si>
  <si>
    <t>pa_quantity</t>
  </si>
  <si>
    <t>pa_product-form</t>
  </si>
  <si>
    <t>pa_flavor</t>
  </si>
  <si>
    <t>pa_brand</t>
  </si>
  <si>
    <t>pa_vendor</t>
  </si>
  <si>
    <t>post_excerpt</t>
  </si>
  <si>
    <t>post_content</t>
  </si>
  <si>
    <t>_stock_status</t>
  </si>
  <si>
    <t>product_cat</t>
  </si>
  <si>
    <t>post_status</t>
  </si>
  <si>
    <t>product_ingredients</t>
  </si>
  <si>
    <t>_suggested_use</t>
  </si>
  <si>
    <t>_warnings</t>
  </si>
  <si>
    <t>product_downloadables</t>
  </si>
  <si>
    <t>product_tag</t>
  </si>
  <si>
    <t>_wcsatt_subscription_prompt</t>
  </si>
  <si>
    <t>_subscription_one_time_shipping</t>
  </si>
  <si>
    <t>_wcsatt_schemes</t>
  </si>
  <si>
    <t>_wcsatt_default_status</t>
  </si>
  <si>
    <t>_wcsatt_layout</t>
  </si>
  <si>
    <t>_wcsatt_force_subscription</t>
  </si>
  <si>
    <t>_wcsatt_disabled</t>
  </si>
  <si>
    <t>Product Name</t>
  </si>
  <si>
    <t>Main Product Image Link</t>
  </si>
  <si>
    <t>Image Gallery Links</t>
  </si>
  <si>
    <t>Product Attributes</t>
  </si>
  <si>
    <t>Default Attributes</t>
  </si>
  <si>
    <t>Flavor (if applicable)</t>
  </si>
  <si>
    <t>New Front images for Xymogen</t>
  </si>
  <si>
    <t>Additional Image</t>
  </si>
  <si>
    <t>Stock Status</t>
  </si>
  <si>
    <t>Category</t>
  </si>
  <si>
    <t>Status</t>
  </si>
  <si>
    <t>Ingredients</t>
  </si>
  <si>
    <t>PDF Downloadables</t>
  </si>
  <si>
    <t>Tag</t>
  </si>
  <si>
    <t>5-HTP 50 mg Capsules (60 ct)</t>
  </si>
  <si>
    <t>PL-FORUMHEALTH-003</t>
  </si>
  <si>
    <t>https://store.doctorsstudio.com/wp-content/uploads/2025/01/5-HTP-50mg-Front.png|281235</t>
  </si>
  <si>
    <t>https://store.doctorsstudio.com/wp-content/uploads/2025/01/5-HTP-50mg-Back.png|281234,https://store.doctorsstudio.com/wp-content/uploads/2025/01/5-HTP-50mg-SF.png|281236</t>
  </si>
  <si>
    <t>{"pa_product-form":{"name":"pa_product-form","value":"Capsules","position":0,"is_visible":1,"is_variation":0,"is_taxonomy":1},"pa_brand":{"name":"pa_brand","value":"Inwell","position":1,"is_visible":1,"is_variation":0,"is_taxonomy":1},"pa_vendor":{"name":"pa_vendor","value":"Forum Health","position":2,"is_visible":0,"is_variation":0,"is_taxonomy":1}}</t>
  </si>
  <si>
    <t>Capsules:142:0</t>
  </si>
  <si>
    <t>Inwell:272:0</t>
  </si>
  <si>
    <t>Forum Health:534:0</t>
  </si>
  <si>
    <t>5-HTP 50mg by Inwell is a dietary supplement designed to support healthy brain function by promoting optimal serotonin levels. It may help improve sleep quality, reduce stress, and stabilize mood.</t>
  </si>
  <si>
    <t>5-HTP 50mg by Inwell provides 5-hydroxytryptophan, an important precursor to serotonin, which plays a key role in regulating mood, appetite, and sleep. By supporting serotonin production, this supplement may help alleviate occasional sleeplessness, promote relaxation, and improve overall emotional well-being. Free from common allergens, it offers a clean and reliable option for individuals seeking natural mood and sleep support. This product is ideal for those aiming to maintain balanced neurotransmitter levels and enhance daily well-being.</t>
  </si>
  <si>
    <t>instock</t>
  </si>
  <si>
    <t>Supplements:44:0</t>
  </si>
  <si>
    <t>publish</t>
  </si>
  <si>
    <t xml:space="preserve">&lt;div&gt;
    &lt;h1&gt;Supplement Facts&lt;/h1&gt;
    &lt;p&gt;&lt;strong&gt;Serving Size:&lt;/strong&gt; 1 Capsule&lt;/p&gt;
    &lt;p&gt;&lt;strong&gt;Servings Per Container:&lt;/strong&gt; 60&lt;/p&gt;
    &lt;p&gt;&lt;strong&gt;Amount Per Serving:&lt;/strong&gt;&lt;/p&gt;
    &lt;ul&gt;
        &lt;li&gt;&lt;strong&gt;5-Hydroxytryptophan (5-HTP) (Griffonia simplicifolia) (seed):&lt;/strong&gt; 50 mg (**)&lt;/li&gt;
    &lt;/ul&gt;
    &lt;p&gt;** Daily Value not established.&lt;/p&gt;
    &lt;h3&gt;Other Ingredients:&lt;/h3&gt;
    &lt;p&gt;Microcrystalline cellulose, hydroxypropyl methylcellulose (vegetable capsule), magnesium stearate, silicon dioxide.&lt;/p&gt;
&lt;/div&gt;
</t>
  </si>
  <si>
    <t>Adults take one capsule 1-3 times per day on an empty stomach or as directed by your healthcare practitioner.</t>
  </si>
  <si>
    <t>If you are pregnant, nursing or taking any medications, consult your doctor before use. Keep out of reach of children. If you are currently taking antidepressant medications please consult a physician prior to use. May cause drowsiness.</t>
  </si>
  <si>
    <t>https://inwellbio.com/wp-content/uploads/2023/08/5-HTP-50mg_Info-Sheet.pdf</t>
  </si>
  <si>
    <t>no</t>
  </si>
  <si>
    <t>flat</t>
  </si>
  <si>
    <t>5-HTP CR Tablets (60 ct)</t>
  </si>
  <si>
    <t>000000000300000087</t>
  </si>
  <si>
    <t>https://store.doctorsstudio.com/wp-content/uploads/2025/01/5-HTP-CR-60-Tablets-Front.png</t>
  </si>
  <si>
    <t>https://store.doctorsstudio.com/wp-content/uploads/2025/01/5-HTP-CR-60-Tablets-SF.png|280569</t>
  </si>
  <si>
    <t>{"pa_product-form":{"name":"pa_product-form","value":"Tablets","position":0,"is_visible":1,"is_variation":0,"is_taxonomy":1},"pa_brand":{"name":"pa_brand","value":"Xymogen","position":1,"is_visible":1,"is_variation":0,"is_taxonomy":1},"pa_vendor":{"name":"pa_vendor","value":"Wholescripts","position":2,"is_visible":0,"is_variation":0,"is_taxonomy":1}}</t>
  </si>
  <si>
    <t>Tablets:165:0</t>
  </si>
  <si>
    <t>https://store.doctorsstudio.com/wp-content/uploads/2025/03/5-HTP-CR-Tablets-60-ct-New-Front-Image.png</t>
  </si>
  <si>
    <t>https://store.doctorsstudio.com/wp-content/uploads/2025/03/Xymogen-Generic-Image-softgels_tablets_capsules.png</t>
  </si>
  <si>
    <t>Xymogen:350:0</t>
  </si>
  <si>
    <t>Wholescripts:523:0</t>
  </si>
  <si>
    <t>5-HTP CR by XYMOGEN® is a controlled-release supplement that supports serotonin production for balanced mood and restful sleep. It promotes emotional well-being, healthy appetite regulation, and improved relaxation.</t>
  </si>
  <si>
    <t>5-HTP CR by XYMOGEN® is a plant-derived supplement featuring 5-hydroxytryptophan (5-HTP), an amino acid that serves as a precursor to serotonin—a neurotransmitter influencing mood, behavior, appetite, and sleep. The controlled-release formulation ensures a steady release of 5-HTP, enhancing serotonin levels over time. Regular use may support emotional well-being, promote a positive outlook, aid in appetite regulation, and contribute to restful sleep patterns. This product is free from common allergens, including soy, gluten, dairy, and artificial additives, making it suitable for individuals with dietary sensitivities.</t>
  </si>
  <si>
    <t xml:space="preserve">&lt;div&gt;
    &lt;h1&gt;Supplement Facts&lt;/h1&gt;
    &lt;p&gt;&lt;strong&gt;Serving Size:&lt;/strong&gt; 1 tablet&lt;/p&gt;
    &lt;p&gt;&lt;strong&gt;Servings Per Container:&lt;/strong&gt; 60&lt;/p&gt;
    &lt;p&gt;&lt;strong&gt;Amount Per Serving&lt;/strong&gt;&lt;/p&gt;
    &lt;ul&gt;
        &lt;li&gt;
            &lt;strong&gt;Calcium:&lt;/strong&gt; 27 mg (2%)
            &lt;ul&gt;
                &lt;li&gt;as dicalcium phosphate dihydrate&lt;/li&gt;
            &lt;/ul&gt;
        &lt;/li&gt;
        &lt;li&gt;
            &lt;strong&gt;5-HTP (5-hydroxytryptophan):&lt;/strong&gt; 100 mg (**)
            &lt;ul&gt;
                &lt;li&gt;from &lt;em&gt;Griffonia simplicifolia&lt;/em&gt; (seed)&lt;/li&gt;
            &lt;/ul&gt;
        &lt;/li&gt;
    &lt;/ul&gt;
    &lt;p&gt;** Daily Value not established.&lt;/p&gt;
    &lt;h3&gt;Other Ingredients&lt;/h3&gt;
    &lt;p&gt;
        Hydroxypropyl methylcellulose, hydroxypropyl cellulose, ascorbyl palmitate, silica, and coating (tapioca maltodextrin, sunflower lecithin, palm oil, and guar gum).
    &lt;/p&gt;
&lt;/div&gt;
</t>
  </si>
  <si>
    <t>Take one tablet, up to two times daily, with a meal, or as directed by your healthcare professional. Do not exceed the recommended dose.</t>
  </si>
  <si>
    <t>Consult your healthcare professional prior to use if you have, or suspect you have, a medical condition or are taking prescription drugs for depression, migraines, Parkinson’s disease, or psychiatric disorders. Not for use by children. Do not take if you are, or suspect you are, pregnant or if you are lactating, or under 18 years of age. Keep closed in a cool, dry place out of reach of children.</t>
  </si>
  <si>
    <t>5-HTP Supreme Capsules (60 ct)</t>
  </si>
  <si>
    <t>HTU060</t>
  </si>
  <si>
    <t>https://store.doctorsstudio.com/wp-content/uploads/2025/01/5-HTP-Supreme-Capsules-60-ct-Front.png|279567</t>
  </si>
  <si>
    <t>https://store.doctorsstudio.com/wp-content/uploads/2025/01/5-HTP-Supreme-Capsules-60-ct-SF.png|281200</t>
  </si>
  <si>
    <t>{"pa_product-form":{"name":"pa_product-form","value":"Capsules","position":0,"is_visible":1,"is_variation":0,"is_taxonomy":1},"pa_brand":{"name":"pa_brand","value":"Designs For Health","position":1,"is_visible":1,"is_variation":0,"is_taxonomy":1},"pa_vendor":{"name":"pa_vendor","value":"Designs For Health","position":2,"is_visible":0,"is_variation":0,"is_taxonomy":1}}</t>
  </si>
  <si>
    <t>Designs For Health:219:0</t>
  </si>
  <si>
    <t>Designs For Health:524:0</t>
  </si>
  <si>
    <t>5-HTP Supreme by Designs for Health supports serotonin production, promoting mood balance, restful sleep, and emotional well-being with added synergistic nutrients.</t>
  </si>
  <si>
    <t>5-HTP Supreme™ by Designs for Health promotes emotional well-being, healthy stress response, and restful sleep by combining 5-hydroxytryptophan (5-HTP) with vitamin B6. This synergistic blend supports serotonin production, which plays a key role in mood regulation, appetite control, and sleep quality. Ideal for daytime mood support or nighttime relaxation, it helps maintain a balanced and positive outlook while enhancing overall mental clarity. Crafted with quality ingredients, this supplement is a valuable addition to any wellness routine.</t>
  </si>
  <si>
    <t>Supplements:44:0|DFH:134:0</t>
  </si>
  <si>
    <t xml:space="preserve">&lt;div&gt;
    &lt;h1 style="color: white"&gt;Supplement Facts&lt;/h1&gt;
    &lt;p&gt;&lt;strong&gt;Serving Size:&lt;/strong&gt; 1 capsule&lt;/p&gt;
    &lt;ul&gt;
        &lt;li&gt;&lt;strong&gt;Vitamin B-6&lt;/strong&gt; (as Pyridoxal-5-Phosphate): 20 mg (1176% Daily Value)&lt;/li&gt;
        &lt;li&gt;&lt;strong&gt;5-HTP&lt;/strong&gt; (5-Hydroxytryptophan): 100 mg *&lt;/li&gt;
    &lt;/ul&gt;
    &lt;p&gt;*Daily Value not established&lt;/p&gt;
    &lt;h3&gt;Other Ingredients&lt;/h3&gt;
    &lt;p&gt;Microcrystalline cellulose, cellulose (capsule), L-leucine.&lt;/p&gt;
&lt;/div&gt;
</t>
  </si>
  <si>
    <t>Take 1 capsule per day or as directed by your health-care practitioner.</t>
  </si>
  <si>
    <t>Not recommended for use by pregnant or lactating women, or by those taking selective serotonin reuptake inhibitor (SSRI) or monoamine oxidase inhibitor (MAOI) medications.</t>
  </si>
  <si>
    <t>https://store.doctorsstudio.com/wp-content/uploads/2025/01/5-HTP-Supreme-Capsules-60-ct_infosheet.pdf</t>
  </si>
  <si>
    <t>DS Exclusive:356:0</t>
  </si>
  <si>
    <t>5-HTP Synergy Capsules (90 ct)</t>
  </si>
  <si>
    <t>HTP090</t>
  </si>
  <si>
    <t>https://store.doctorsstudio.com/wp-content/uploads/2025/01/5-HTP-Synergy-Capsules-90-ct-Front.png|281156</t>
  </si>
  <si>
    <t>https://store.doctorsstudio.com/wp-content/uploads/2025/01/5-HTP-Synergy-Capsules-90-ct-Gallery-Image.png|281157,https://store.doctorsstudio.com/wp-content/uploads/2025/01/5-HTP-Synergy-Capsules-90-ct-SF.png|281158</t>
  </si>
  <si>
    <t>5-HTP Synergy by Designs for Health supports mood balance and relaxation with 5-HTP and B6, promoting serotonin production and emotional well-being.</t>
  </si>
  <si>
    <t xml:space="preserve">5-HTP Synergy™ by Designs for Health combines 5-hydroxytryptophan (5-HTP) with pyridoxal-5-phosphate, the active form of vitamin B6, to support neurotransmitter metabolism by providing precursors to serotonin. This synergistic blend promotes mood health, normal stress responses, and optimal brain function. 5-HTP readily crosses the blood-brain barrier, and its conversion to serotonin requires vitamin B6, included in this formula. This supplement may be used during the day to support a healthy mood or appetite, or at bedtime to promote sleep quality. 
</t>
  </si>
  <si>
    <t xml:space="preserve">&lt;div&gt;
    &lt;h1 style="color: white"&gt;Supplement Facts&lt;/h1&gt;
    &lt;p&gt;&lt;strong&gt;Serving Size:&lt;/strong&gt; 1 capsule&lt;/p&gt;
    &lt;p&gt;&lt;strong&gt;Amount Per Serving&lt;/strong&gt;&lt;/p&gt;
    &lt;ul&gt;
        &lt;li&gt;&lt;strong&gt;Vitamin B-6&lt;/strong&gt; (as Pyridoxal-5-Phosphate): 10 mg (588% Daily Value)&lt;/li&gt;
        &lt;li&gt;&lt;strong&gt;5-HTP&lt;/strong&gt; (5-Hydroxytryptophan): 50 mg*&lt;/li&gt;
    &lt;/ul&gt;
    &lt;p&gt;*Daily Value not established&lt;/p&gt;
    &lt;h3 style="color: white"&gt;Other Ingredients&lt;/h3&gt;
    &lt;p&gt;Microcrystalline cellulose, cellulose (capsule), vegetable stearate, L-leucine.&lt;/p&gt;
&lt;/div&gt;
</t>
  </si>
  <si>
    <t>Subscribe and get a discount monthly.</t>
  </si>
  <si>
    <t>a:5:{i:0;a:10:{s:28:"subscription_period_interval";s:1:"2";s:19:"subscription_period";s:4:"week";s:19:"subscription_length";s:1:"0";s:27:"subscription_pricing_method";s:7:"inherit";s:26:"subscription_regular_price";s:0:"";s:23:"subscription_sale_price";s:0:"";s:21:"subscription_discount";d:5;s:8:"position";s:1:"0";s:18:"subscription_price";s:0:"";s:30:"subscription_payment_sync_date";i:0;}i:1;a:10:{s:28:"subscription_period_interval";s:1:"4";s:19:"subscription_period";s:4:"week";s:19:"subscription_length";s:1:"0";s:27:"subscription_pricing_method";s:7:"inherit";s:26:"subscription_regular_price";s:0:"";s:23:"subscription_sale_price";s:0:"";s:21:"subscription_discount";d:5;s:8:"position";s:1:"1";s:18:"subscription_price";s:0:"";s:30:"subscription_payment_sync_date";i:0;}i:2;a:10:{s:28:"subscription_period_interval";s:1:"6";s:19:"subscription_period";s:4:"week";s:19:"subscription_length";s:1:"0";s:27:"subscription_pricing_method";s:7:"inherit";s:26:"subscription_regular_price";s:0:"";s:23:"subscription_sale_price";s:0:"";s:21:"subscription_discount";d:5;s:8:"position";s:1:"2";s:18:"subscription_price";s:0:"";s:30:"subscription_payment_sync_date";i:0;}i:3;a:10:{s:28:"subscription_period_interval";s:1:"2";s:19:"subscription_period";s:5:"month";s:19:"subscription_length";s:1:"0";s:27:"subscription_pricing_method";s:7:"inherit";s:26:"subscription_regular_price";s:0:"";s:23:"subscription_sale_price";s:0:"";s:21:"subscription_discount";d:5;s:8:"position";s:1:"3";s:18:"subscription_price";s:0:"";s:30:"subscription_payment_sync_date";i:0;}i:4;a:10:{s:28:"subscription_period_interval";s:1:"3";s:19:"subscription_period";s:5:"month";s:19:"subscription_length";s:1:"0";s:27:"subscription_pricing_method";s:7:"inherit";s:26:"subscription_regular_price";s:0:"";s:23:"subscription_sale_price";s:0:"";s:21:"subscription_discount";d:5;s:8:"position";s:1:"4";s:18:"subscription_price";s:0:"";s:30:"subscription_payment_sync_date";i:0;}}</t>
  </si>
  <si>
    <t>5-MTHF Capsules (60 ct)</t>
  </si>
  <si>
    <t>000000000300000088</t>
  </si>
  <si>
    <t>https://store.doctorsstudio.com/wp-content/uploads/2025/01/5-MTHF-60-Capsules-Front.png|280570</t>
  </si>
  <si>
    <t>https://store.doctorsstudio.com/wp-content/uploads/2025/01/5-MTHF-60-Capsules-SF.png|280571</t>
  </si>
  <si>
    <t>{"pa_product-form":{"name":"pa_product-form","value":"Capsules","position":0,"is_visible":1,"is_variation":0,"is_taxonomy":1},"pa_brand":{"name":"pa_brand","value":"Xymogen","position":1,"is_visible":1,"is_variation":0,"is_taxonomy":1},"pa_vendor":{"name":"pa_vendor","value":"Wholescripts","position":2,"is_visible":0,"is_variation":0,"is_taxonomy":1}}</t>
  </si>
  <si>
    <t>https://store.doctorsstudio.com/wp-content/uploads/2025/03/5-MTHF-Capsules-60-ct-New-Front-Image.png</t>
  </si>
  <si>
    <t>5-MTHF by XYMOGEN® provides the active form of folate to support cardiovascular health, nervous system function, and overall methylation processes. This bioavailable supplement is ideal for individuals with genetic variations affecting folate metabolism.</t>
  </si>
  <si>
    <t>5-MTHF by XYMOGEN® delivers the biologically active form of folate, essential for numerous bodily functions. It supports cardiovascular health by promoting proper homocysteine metabolism and aids in methylation processes crucial for nervous system function. This supplement is especially beneficial for individuals with challenges in folate metabolism, providing targeted support for red blood cell formation and cellular health. Its bioavailable form ensures effective absorption and utilization, contributing to overall vitality and well-being.</t>
  </si>
  <si>
    <t xml:space="preserve">&lt;div&gt;
    &lt;h1&gt;Supplement Facts&lt;/h1&gt;
    &lt;p&gt;&lt;strong&gt;Serving Size:&lt;/strong&gt; 2 Capsules&lt;/p&gt;
    &lt;p&gt;&lt;strong&gt;Servings Per Container:&lt;/strong&gt; 30&lt;/p&gt;
    &lt;p&gt;&lt;strong&gt;Amount Per Serving:&lt;/strong&gt;&lt;/p&gt;
    &lt;ul&gt;
        &lt;li&gt;&lt;strong&gt;Folate (as (6S)-5-methyltetrahydrofolic acid, glucosamine salt)&lt;sup&gt;S1&lt;/sup&gt;:&lt;/strong&gt; 3,400 mcg DFE (850%)&lt;/li&gt;
    &lt;/ul&gt;
    &lt;h3&gt;Other Ingredients:&lt;/h3&gt;
    &lt;p&gt;Microcrystalline cellulose, capsule (hypromellose and water), stearic acid, magnesium stearate, and silica.&lt;/p&gt;
&lt;/div&gt;
</t>
  </si>
  <si>
    <t>Take one to two capsules daily, or as directed by your healthcare professional.</t>
  </si>
  <si>
    <t>Consult your healthcare professional prior to use. Individuals taking medication should discuss potential interactions with their healthcare professional. Do not use if tamper seal is damaged. Keep closed in a cool, dry place out of reach of children.</t>
  </si>
  <si>
    <t>5-MTHF ES Capsules (60 ct)</t>
  </si>
  <si>
    <t>000000000300000089</t>
  </si>
  <si>
    <t>https://store.doctorsstudio.com/wp-content/uploads/2024/07/5-mthf-ES-Capsules-60ct-Front.png|282848</t>
  </si>
  <si>
    <t>https://store.doctorsstudio.com/wp-content/uploads/2025/01/5-MTHF-ES-60-Capsules-SF.png|280573</t>
  </si>
  <si>
    <t>https://store.doctorsstudio.com/wp-content/uploads/2025/03/5-MTHF-ES-Capsules-60-ct-New-Front-Image.png</t>
  </si>
  <si>
    <t>5-MTHF ES by XYMOGEN® provides an enhanced strength of bioactive folate to support cardiovascular health, nervous system function, and healthy methylation processes. It promotes optimal folate utilization for overall wellness.</t>
  </si>
  <si>
    <t>5-MTHF ES by XYMOGEN® delivers an enhanced strength of 5-methyltetrahydrofolate (5-MTHF), the biologically active form of folate essential for numerous bodily functions. This supplement supports cardiovascular health by promoting proper homocysteine metabolism and aids in methylation processes crucial for nervous system function. It is particularly beneficial for individuals with variations in folate metabolism, providing targeted support for red blood cell formation and cellular health. The inclusion of Quatrefolic® ensures superior stability, solubility, and bioavailability, enhancing absorption and effectiveness. Incorporating 5-MTHF ES into your daily regimen can contribute to overall vitality and well-being.</t>
  </si>
  <si>
    <t xml:space="preserve">&lt;div&gt;
    &lt;h1&gt;Supplement Facts&lt;/h1&gt;
    &lt;p&gt;&lt;strong&gt;Serving Size:&lt;/strong&gt; 2 Capsules&lt;/p&gt;
    &lt;p&gt;&lt;strong&gt;Servings Per Container:&lt;/strong&gt; 30&lt;/p&gt;
    &lt;p&gt;&lt;strong&gt;Amount Per Serving:&lt;/strong&gt;&lt;/p&gt;
    &lt;ul&gt;
        &lt;li&gt;&lt;strong&gt;Folate (as (6S)-5-methyltetrahydrofolic acid, glucosamine salt)&lt;sup&gt;S1&lt;/sup&gt;:&lt;/strong&gt; 
            17,000 mcg DFE (4,250%)&lt;/li&gt;
    &lt;/ul&gt;
    &lt;h3&gt;Other Ingredients:&lt;/h3&gt;
    &lt;p&gt;Microcrystalline cellulose, capsule (hypromellose and water), stearic acid, magnesium stearate, and silica.&lt;/p&gt;
&lt;/div&gt;
</t>
  </si>
  <si>
    <t>https://store.doctorsstudio.com/wp-content/uploads/2025/01/5-MTHF-ES-Capsules-60-ct_infosheet.pdf</t>
  </si>
  <si>
    <t>5-MTHF Plus B12 Cherry Tablets</t>
  </si>
  <si>
    <t>PROD0399</t>
  </si>
  <si>
    <t>https://store.doctorsstudio.com/wp-content/uploads/2025/01/5-MTHF-Plus-B12-Cherry-60-Tablets-Front.png|280576</t>
  </si>
  <si>
    <t>https://store.doctorsstudio.com/wp-content/uploads/2025/01/5-MTHF-Plus-B12-Cherry-30-Tablets-Front.png|280574,https://store.doctorsstudio.com/wp-content/uploads/2025/01/5-MTHF-Plus-B12-Cherry-30-Tablets-SF.png|280575</t>
  </si>
  <si>
    <t>{"pa_product-form":{"name":"pa_product-form","value":"Tablets","position":0,"is_visible":1,"is_variation":0,"is_taxonomy":1},"pa_brand":{"name":"pa_brand","value":"Xymogen","position":1,"is_visible":1,"is_variation":0,"is_taxonomy":1},"pa_vendor":{"name":"pa_vendor","value":"Wholescripts","position":2,"is_visible":0,"is_variation":0,"is_taxonomy":1},"pa_quantity":{"name":"pa_quantity","value":"30 Tablets|60 Tablets","position":3,"is_visible":0,"is_variation":1,"is_taxonomy":1}}</t>
  </si>
  <si>
    <t>30 Tablets:750:0|60 Tablets:751:0</t>
  </si>
  <si>
    <t>https://store.doctorsstudio.com/wp-content/uploads/2025/03/5-MTHF-Plus-B12-Cherry-Tablets-30-Tablets-New-Front-Image.png</t>
  </si>
  <si>
    <t>5-MTHF Plus B12 by XYMOGEN® combines bioactive folate and vitamin B12 to support methylation, nervous system health, and red blood cell formation. This quick-dissolve, cherry-flavored tablet promotes optimal nutrient absorption for overall wellness.</t>
  </si>
  <si>
    <t>5-MTHF Plus B12 by XYMOGEN® features Quatrefolic® and methylcobalamin, the biologically active forms of folate and vitamin B12, respectively. This combination supports methylation processes vital for DNA synthesis and homocysteine metabolism, promoting cardiovascular and nervous system health. The quick-dissolve, cherry-flavored tablets ensure enhanced absorption and ease of use, making them suitable for individuals with challenges in nutrient metabolism. Incorporating 5-MTHF Plus B12 into your daily regimen can aid in maintaining healthy serum folate levels and support overall well-being.</t>
  </si>
  <si>
    <t xml:space="preserve">&lt;div&gt;
    &lt;h1&gt;5-MTHF Plus B12 Cherry 30 Tablets&lt;/h1&gt;
    &lt;h2&gt;Supplement Facts&lt;/h2&gt;
    &lt;p&gt;&lt;strong&gt;Serving Size:&lt;/strong&gt; 1 Quick-Dissolve Tablet&lt;/p&gt;
    &lt;p&gt;&lt;strong&gt;Servings Per Container:&lt;/strong&gt; 30&lt;/p&gt;
    &lt;p&gt;&lt;strong&gt;Amount Per Serving:&lt;/strong&gt;&lt;/p&gt;
    &lt;ul&gt;
        &lt;li&gt;
            &lt;strong&gt;Folate (as (6S)-5-methyltetrahydrofolic acid, glucosamine salt)&lt;sup&gt;S1&lt;/sup&gt;:&lt;/strong&gt; 
            1,700 mcg DFE (425%)
        &lt;/li&gt;
        &lt;li&gt;
            &lt;strong&gt;Vitamin B12 (as methylcobalamin):&lt;/strong&gt; 2,500 mcg (104,167%)
        &lt;/li&gt;
    &lt;/ul&gt;
    &lt;h3&gt;Other Ingredients&lt;/h3&gt;
    &lt;p&gt;Xylitol, ascorbyl palmitate, silica, and natural cherry flavor.&lt;/p&gt;
&lt;/div&gt;
&lt;div&gt;
    &lt;h1&gt;5-MTHF Plus B12 Cherry 60 Tablets&lt;/h1&gt;
    &lt;h2&gt;Supplement Facts&lt;/h2&gt;
    &lt;p&gt;&lt;strong&gt;Serving Size:&lt;/strong&gt; 1 Quick-Dissolve Tablet&lt;/p&gt;
    &lt;p&gt;&lt;strong&gt;Servings Per Container:&lt;/strong&gt; 60&lt;/p&gt;
    &lt;p&gt;&lt;strong&gt;Amount Per Serving:&lt;/strong&gt;&lt;/p&gt;
    &lt;ul&gt;
        &lt;li&gt;
            &lt;strong&gt;Folate (as (6S)-5-methyltetrahydrofolic acid, glucosamine salt)&lt;sup&gt;S1&lt;/sup&gt;:&lt;/strong&gt; 
            1,700 mcg DFE (425%)
        &lt;/li&gt;
        &lt;li&gt;
            &lt;strong&gt;Vitamin B12 (as methylcobalamin):&lt;/strong&gt; 2,500 mcg (104,167%)
        &lt;/li&gt;
    &lt;/ul&gt;
    &lt;h3&gt;Other Ingredients&lt;/h3&gt;
    &lt;p&gt;Xylitol, ascorbyl palmitate, silica, and natural cherry flavor.&lt;/p&gt;
&lt;/div&gt;
</t>
  </si>
  <si>
    <t>Take one cherry-flavored tablet daily, or as directed by your healthcare professional.</t>
  </si>
  <si>
    <t>5-MTHF Plus B12 Cherry Tablets - 30 Tablets</t>
  </si>
  <si>
    <t>000000000300000086</t>
  </si>
  <si>
    <t>https://store.doctorsstudio.com/wp-content/uploads/2025/01/5-MTHF-Plus-B12-Cherry-30-Tablets-Front.png|280574</t>
  </si>
  <si>
    <t>0</t>
  </si>
  <si>
    <t>{"pa_quantity":"30-tablets"}</t>
  </si>
  <si>
    <t>Quantity: 30 Tablets</t>
  </si>
  <si>
    <t>5-MTHF Plus B12 Cherry Tablets - 60 Tablets</t>
  </si>
  <si>
    <t>000000000300000000</t>
  </si>
  <si>
    <t>{"pa_quantity":"60-tablets"}</t>
  </si>
  <si>
    <t>https://store.doctorsstudio.com/wp-content/uploads/2025/03/5-MTHF-Plus-B12-Cherry-Tablets-60-Tablets-New-Front-Image.png</t>
  </si>
  <si>
    <t>Quantity: 60 Tablets</t>
  </si>
  <si>
    <t>6 Day Detox Micro Kit</t>
  </si>
  <si>
    <t>000000000500070042</t>
  </si>
  <si>
    <t>https://store.doctorsstudio.com/wp-content/uploads/2024/07/6-Day-Detox-Micro-Kit.png|282849</t>
  </si>
  <si>
    <t>https://store.doctorsstudio.com/wp-content/uploads/2025/01/6-Day-Detox-Micro-Kit-SF.png|280579</t>
  </si>
  <si>
    <t>{"pa_product-form":{"name":"pa_product-form","value":"Kits","position":0,"is_visible":1,"is_variation":0,"is_taxonomy":1},"pa_brand":{"name":"pa_brand","value":"Xymogen","position":1,"is_visible":1,"is_variation":0,"is_taxonomy":1},"pa_vendor":{"name":"pa_vendor","value":"Wholescripts","position":2,"is_visible":0,"is_variation":0,"is_taxonomy":1}}</t>
  </si>
  <si>
    <t>Kits:152:0</t>
  </si>
  <si>
    <t>https://store.doctorsstudio.com/wp-content/uploads/2025/03/6-Day-Detox-Micro-Kit-New-Front-Image.png</t>
  </si>
  <si>
    <t>The 6 Day Detox Micro Kit by XYMOGEN® is a comprehensive program designed to enhance the body's natural detoxification processes, support gastrointestinal health, and promote regularity, providing a foundation for optimal wellness.</t>
  </si>
  <si>
    <t>6 Day Detox Micro Kit by XYMOGEN® is designed to renew and enhance the body's cleansing and detoxification capabilities. It combines four specially selected formulations: ColonX™, Drainage™, ProbioMax™ Daily DF, and OptiCleanse® GHI. When taken together, as recommended within the 6-Day Detox Guide, these complementary formulas work in concert to encourage the various detox-linked systems and organs of the body to process and eliminate waste and toxins. The kit includes 10 single-serving packets of OptiCleanse GHI Vanilla Delight Sugar- &amp;amp; Stevia-Free, 1 bottle of ColonX (60 capsules), 1 carton of ProbioMax Daily DF (30 capsules), and 1 bottle of Drainage (1 fl oz). A comprehensive booklet provides guidance on each formula's purpose, optimal food choices, and shake recipes to support a successful cleanse.</t>
  </si>
  <si>
    <t xml:space="preserve">&lt;div&gt;
    &lt;h1&gt;OptiCleanse® GHI Sugar- &amp;amp; Stevia-Free Vanilla Delight&lt;/h1&gt;
    &lt;h2&gt;Supplement Facts&lt;/h2&gt;
    &lt;p&gt;&lt;strong&gt;Serving Size:&lt;/strong&gt; 1 Packet (about 26.5 g)&lt;/p&gt;
    &lt;p&gt;&lt;strong&gt;Servings Per Container:&lt;/strong&gt; 10&lt;/p&gt;
    &lt;p&gt;&lt;strong&gt;Amount Per Serving:&lt;/strong&gt;&lt;/p&gt;
    &lt;ul&gt;
        &lt;li&gt;&lt;strong&gt;Calories:&lt;/strong&gt; 105&lt;/li&gt;
        &lt;li&gt;&lt;strong&gt;Total Fat:&lt;/strong&gt; 4 g (5%†)&lt;/li&gt;
        &lt;li&gt;&lt;strong&gt;Saturated Fat:&lt;/strong&gt; 1 g (5%†)&lt;/li&gt;
        &lt;li&gt;&lt;strong&gt;Total Carbohydrate:&lt;/strong&gt; 5 g (2%†)&lt;/li&gt;
        &lt;li&gt;&lt;strong&gt;Dietary Fiber:&lt;/strong&gt; 2 g (7%)&lt;/li&gt;
        &lt;li&gt;&lt;strong&gt;Protein (from Pea Protein Isolate and Rice Protein Concentrate):&lt;/strong&gt; 13 g&lt;/li&gt;
        &lt;li&gt;&lt;strong&gt;Vitamin A (as natural beta-carotene):&lt;/strong&gt; 375 mcg (42%)&lt;/li&gt;
        &lt;li&gt;&lt;strong&gt;Vitamin C (as sodium ascorbate):&lt;/strong&gt; 125 mg (139%)&lt;/li&gt;
        &lt;li&gt;&lt;strong&gt;Thiamin (as thiamine HCl):&lt;/strong&gt; 7.5 mg (625%)&lt;/li&gt;
        &lt;li&gt;&lt;strong&gt;Riboflavin (as riboflavin 5'-phosphate sodium):&lt;/strong&gt; 2.5 mg (192%)&lt;/li&gt;
        &lt;li&gt;&lt;strong&gt;Niacin (as niacinamide and niacin):&lt;/strong&gt; 20 mg (125%)&lt;/li&gt;
        &lt;li&gt;&lt;strong&gt;Vitamin B6 (as pyridoxal 5'-phosphate):&lt;/strong&gt; 2.5 mg (147%)&lt;/li&gt;
        &lt;li&gt;&lt;strong&gt;Folate (as [6S]-5-methyltetrahydrofolic acid, glucosamine salt):&lt;/strong&gt; 170 mcg DFE (43%)&lt;/li&gt;
        &lt;li&gt;&lt;strong&gt;Vitamin B12 (as methylcobalamin):&lt;/strong&gt; 25 mcg (1,042%)&lt;/li&gt;
        &lt;li&gt;&lt;strong&gt;Biotin:&lt;/strong&gt; 75 mcg (250%)&lt;/li&gt;
        &lt;li&gt;&lt;strong&gt;Pantothenic Acid (as d-calcium pantothenate):&lt;/strong&gt; 17.5 mg (350%)&lt;/li&gt;
        &lt;li&gt;&lt;strong&gt;Choline (as choline bitartrate):&lt;/strong&gt; 50 mg (9%)&lt;/li&gt;
        &lt;li&gt;&lt;strong&gt;Calcium (as dicalcium malate):&lt;/strong&gt; 112 mg (9%)&lt;/li&gt;
        &lt;li&gt;&lt;strong&gt;Iron (naturally occurring):&lt;/strong&gt; 2.5 mg (14%)&lt;/li&gt;
        &lt;li&gt;&lt;strong&gt;Iodine (as potassium iodide):&lt;/strong&gt; 30 mcg (20%)&lt;/li&gt;
        &lt;li&gt;&lt;strong&gt;Magnesium (as di-magnesium malate):&lt;/strong&gt; 70 mg (17%)&lt;/li&gt;
        &lt;li&gt;&lt;strong&gt;Zinc (as zinc bisglycinate chelate):&lt;/strong&gt; 5 mg (45%)&lt;/li&gt;
        &lt;li&gt;&lt;strong&gt;Selenium (as selenium glycinate):&lt;/strong&gt; 50 mcg (91%)&lt;/li&gt;
        &lt;li&gt;&lt;strong&gt;Manganese (as manganese bisglycinate chelate):&lt;/strong&gt; 1 mg (43%)&lt;/li&gt;
        &lt;li&gt;&lt;strong&gt;Chromium (as chromium nicotinate glycinate chelate):&lt;/strong&gt; 30 mcg (86%)&lt;/li&gt;
        &lt;li&gt;&lt;strong&gt;Molybdenum (as molybdenum glycinate chelate):&lt;/strong&gt; 17.5 mcg (39%)&lt;/li&gt;
        &lt;li&gt;&lt;strong&gt;Sodium:&lt;/strong&gt; 280 mg (12%)&lt;/li&gt;
        &lt;li&gt;&lt;strong&gt;Potassium:&lt;/strong&gt; 227 mg (5%)&lt;/li&gt;
        &lt;li&gt;&lt;strong&gt;Stabilized Flaxseed:&lt;/strong&gt; 2.8 g (**)&lt;/li&gt;
        &lt;li&gt;&lt;strong&gt;Typical Alpha-Linolenic Acid:&lt;/strong&gt; 644 mg (**)&lt;/li&gt;
        &lt;li&gt;&lt;strong&gt;Typical Linoleic Acid:&lt;/strong&gt; 196 mg (**)&lt;/li&gt;
        &lt;li&gt;&lt;strong&gt;Pomegranate Extract:&lt;/strong&gt; 200 mg (**)&lt;/li&gt;
        &lt;li&gt;&lt;strong&gt;Betaine Anhydrous (trimethylglycine):&lt;/strong&gt; 125 mg (**)&lt;/li&gt;
        &lt;li&gt;&lt;strong&gt;Lemon Bioflavonoid Complex:&lt;/strong&gt; 125 mg (**)&lt;/li&gt;
        &lt;li&gt;&lt;strong&gt;Quercetin:&lt;/strong&gt; 125 mg (**)&lt;/li&gt;
        &lt;li&gt;&lt;strong&gt;Turmeric Extract:&lt;/strong&gt; 100 mg (**)&lt;/li&gt;
        &lt;li&gt;&lt;strong&gt;N-Acetyl-L-Cysteine:&lt;/strong&gt; 75 mg (**)&lt;/li&gt;
        &lt;li&gt;&lt;strong&gt;Ginger:&lt;/strong&gt; 75 mg (**)&lt;/li&gt;
        &lt;li&gt;&lt;strong&gt;Green Tea Aqueous Extract:&lt;/strong&gt; 41 mg (**)&lt;/li&gt;
    &lt;/ul&gt;
    &lt;p&gt;† Percent Daily Values are based on a 2,000 calorie diet.&lt;br&gt;** Daily Value not established.&lt;/p&gt;
    &lt;h3&gt;Other Ingredients&lt;/h3&gt;
    &lt;p&gt;High-oleic sunflower oil, natural flavors, taurine, glycine, cellulose gum, xanthan gum, monk fruit extract, and silica.&lt;/p&gt;
&lt;/div&gt;
&lt;div&gt;
    &lt;h1&gt;ColonX™ Supplement Facts&lt;/h1&gt;
    &lt;h2&gt;Supplement Facts&lt;/h2&gt;
    &lt;p&gt;&lt;strong&gt;Serving Size:&lt;/strong&gt; 2 Capsules&lt;/p&gt;
    &lt;p&gt;&lt;strong&gt;Servings Per Container:&lt;/strong&gt; 30&lt;/p&gt;
    &lt;p&gt;&lt;strong&gt;Amount Per Serving:&lt;/strong&gt;&lt;/p&gt;
    &lt;ul&gt;
        &lt;li&gt;&lt;strong&gt;Magnesium (as magnesium citrate):&lt;/strong&gt; 200 mg (48%)&lt;/li&gt;
        &lt;li&gt;&lt;strong&gt;Botanical Proprietary Blend:&lt;/strong&gt; 300 mg (**)&lt;/li&gt;
        &lt;ul&gt;
            &lt;li&gt;Triphala Extract (&lt;em&gt;Emblica officinalis&lt;/em&gt;, &lt;em&gt;Terminalia chebula&lt;/em&gt;, &lt;em&gt;Terminalia belerica&lt;/em&gt;)&lt;/li&gt;
            &lt;li&gt;Cape Aloe (&lt;em&gt;Aloe ferox&lt;/em&gt;)&lt;/li&gt;
        &lt;/ul&gt;
    &lt;/ul&gt;
    &lt;p&gt;** Daily Value not established.&lt;/p&gt;
    &lt;h3&gt;Other Ingredients&lt;/h3&gt;
    &lt;p&gt;Capsule (hypromellose and water), stearic acid, magnesium stearate, silica, and MCT oil.&lt;/p&gt;
&lt;/div&gt;
&lt;div&gt;
    &lt;h1&gt;ProbioMax® Daily DF Supplement Facts&lt;/h1&gt;
    &lt;h2&gt;Supplement Facts&lt;/h2&gt;
    &lt;p&gt;&lt;strong&gt;Serving Size:&lt;/strong&gt; 1 Capsule&lt;/p&gt;
    &lt;p&gt;&lt;strong&gt;Servings Per Container:&lt;/strong&gt; 30&lt;/p&gt;
    &lt;p&gt;&lt;strong&gt;Amount Per Serving:&lt;/strong&gt;&lt;/p&gt;
    &lt;ul&gt;
        &lt;li&gt;&lt;strong&gt;Proprietary Blend:&lt;/strong&gt; 174 mg (15 Billion CFU†) **&lt;/li&gt;
        &lt;ul&gt;
            &lt;li&gt;&lt;em&gt;Lactobacillus acidophilus&lt;/em&gt; La-14&lt;/li&gt;
            &lt;li&gt;&lt;em&gt;Bifidobacterium longum&lt;/em&gt; Bl-05&lt;/li&gt;
            &lt;li&gt;&lt;em&gt;Lactobacillus plantarum&lt;/em&gt; Lp-115&lt;/li&gt;
        &lt;/ul&gt;
        &lt;li&gt;&lt;em&gt;Bifidobacterium lactis&lt;/em&gt; HN019: 50 mg (15 Billion CFU†)&lt;/li&gt;
    &lt;/ul&gt;
    &lt;p&gt;** Daily Value not established.&lt;/p&gt;
    &lt;h3&gt;Other Ingredients&lt;/h3&gt;
    &lt;p&gt;Microcrystalline cellulose, capsule (hypromellose, gellan gum, and water), stearic acid, magnesium stearate, and silica.&lt;/p&gt;
&lt;/div&gt;
</t>
  </si>
  <si>
    <t xml:space="preserve">The 6 Day Detox Micro Kit includes four formulations: 
    &lt;title&gt;Suggested Use&lt;/title&gt;
    &lt;style&gt;
        .suggested-use-header {
            background-color: transparent; /* Ensure no overlay */
            color: white; /* White text for contrast on blue */
            font-weight: bold;
            text-align: left; /* Align text to the left */
            padding: 10px 0; /* Add some spacing around the text */
        }
    &lt;/style&gt;
    &lt;!-- OptiCleanse GHI Vanilla Delight --&gt;
    &lt;h2 class="suggested-use-header"&gt;OptiCleanse GHI Vanilla Delight Sugar &amp;amp; Stevia Free&lt;/h2&gt;
    &lt;p&gt;Blend, shake, or briskly stir the contents of one packet (53 g) into 10-12 ounces chilled, pure water (or mix amount for desired thickness) and consume once daily, or use as directed by your healthcare professional.&lt;/p&gt;
    &lt;!-- ColonX --&gt;
    &lt;h2 class="suggested-use-header"&gt;ColonX&lt;/h2&gt;
    &lt;p&gt;Take one to two capsules at bedtime with 8 oz of water, or as directed by your healthcare professional.&lt;/p&gt;
    &lt;!-- ProbioMax Daily DF --&gt;
    &lt;h2 class="suggested-use-header"&gt;ProbioMax Daily DF&lt;/h2&gt;
    &lt;p&gt;Take one capsule with water daily, or as directed by your healthcare professional.&lt;/p&gt;
    &lt;!-- Drainage --&gt;
    &lt;h2 class="suggested-use-header"&gt;Drainage&lt;/h2&gt;
    &lt;p&gt;Ages 12 and up, take 6 drops by mouth (ages 0 to 11, give 3 drops) at bedtime or as directed by a healthcare professional.&lt;/p&gt;
</t>
  </si>
  <si>
    <t xml:space="preserve">
    &lt;title&gt;Warnings&lt;/title&gt;
    &lt;style&gt;
        .warnings-header {
            color: white; /* White text for contrast on blue background */
            font-weight: bold;
            text-align: left;
            padding: 10px 0; /* Add some spacing around the text */
        }
    &lt;/style&gt;
    &lt;!-- OptiCleanse GHI Vanilla Delight --&gt;
    &lt;h2 class="warnings-header"&gt;OptiCleanse GHI Vanilla Delight&lt;/h2&gt;
    &lt;p&gt;Consult your healthcare professional prior to use. Individuals taking medication should discuss potential interactions with their healthcare professional. Do not use if tamper seal is damaged.&lt;/p&gt;
    &lt;!-- ColonX --&gt;
    &lt;h2 class="warnings-header"&gt;ColonX&lt;/h2&gt;
    &lt;p&gt;Consult your healthcare practitioner before use. Individuals taking medication should discuss potential interactions with their healthcare professional. DO NOT USE IF YOU ARE PREGNANT OR NURSING. Discontinue use if diarrhea or abdominal pain develops. Intended for occasional support of bowel movements.&lt;/p&gt;
    &lt;!-- ProbioMax Daily DF --&gt;
    &lt;h2 class="warnings-header"&gt;ProbioMax Daily DF&lt;/h2&gt;
    &lt;p&gt;Consult your healthcare professional prior to use. Individuals taking medication should discuss potential interactions with their healthcare professional.&lt;/p&gt;
</t>
  </si>
  <si>
    <t>https://store.doctorsstudio.com/wp-content/uploads/2025/01/6-Day-Detox-Micro-Kit_infosheet.pdf</t>
  </si>
  <si>
    <t xml:space="preserve">7-Keto Capsules (60 ct)       </t>
  </si>
  <si>
    <t>KET060</t>
  </si>
  <si>
    <t>https://store.doctorsstudio.com/wp-content/uploads/2024/07/7-Keto-Capsules-60-ct-Front.png|282863</t>
  </si>
  <si>
    <t>https://store.doctorsstudio.com/wp-content/uploads/2025/01/7-Keto-Capsules-60-ct-Gallery-Image.png|281160,https://store.doctorsstudio.com/wp-content/uploads/2025/01/7-Keto-Capsules-60-ct-SF.png|281161</t>
  </si>
  <si>
    <t>7-Keto® by Designs for Health is a stabilized form of 7-oxo DHEA that supports fat metabolism and healthy weight management without converting to estrogenic or androgenic hormones.</t>
  </si>
  <si>
    <t>7-Keto® by Designs for Health features 3-acetyl-7-oxo DHEA, a stabilized form of 7-oxo DHEA, a naturally occurring metabolite in the body. Unlike DHEA, 7-oxo DHEA does not convert into estrogenic or androgenic hormones. Supplementation with 7-Keto® may support fat metabolism and help counteract the decline in 7-oxo DHEA levels that occurs during the normal aging process.</t>
  </si>
  <si>
    <t xml:space="preserve">&lt;div&gt;
    &lt;h1&gt;Supplement Facts&lt;/h1&gt;
    &lt;p&gt;&lt;strong&gt;Serving Size:&lt;/strong&gt; 1 capsule&lt;/p&gt;
    &lt;p&gt;&lt;strong&gt;Amount Per Serving:&lt;/strong&gt;&lt;/p&gt;
    &lt;ul&gt;
        &lt;li&gt;&lt;strong&gt;3-Acetyl-7-oxo-dehydroepiandrosterone&lt;/strong&gt; (7-Keto®): 100 mg *&lt;/li&gt;
    &lt;/ul&gt;
    &lt;p&gt;*Daily Value not established&lt;/p&gt;
    &lt;h3&gt;Other Ingredients:&lt;/h3&gt;
    &lt;p&gt;Microcrystalline cellulose, cellulose (capsule), vegetable stearate, silicon dioxide.&lt;/p&gt;
&lt;/div&gt;
</t>
  </si>
  <si>
    <t>Consult your health-care practitioner before use, especially if you are pregnant, nursing, taking medications, or have a medical condition.</t>
  </si>
  <si>
    <t>https://store.doctorsstudio.com/wp-content/uploads/2025/01/7-Keto-Capsules-60-ct_infosheet.pdf</t>
  </si>
  <si>
    <t xml:space="preserve">A-BAB Drops (30 ml)     </t>
  </si>
  <si>
    <t>FORUMHEALTH-157</t>
  </si>
  <si>
    <t>https://store.doctorsstudio.com/wp-content/uploads/2025/01/A-BAB-Drops-30ml-Front.png|281952</t>
  </si>
  <si>
    <t>https://store.doctorsstudio.com/wp-content/uploads/2025/01/A-BAB-Drops-30ml-SF.png|281953</t>
  </si>
  <si>
    <t>{"pa_product-form":{"name":"pa_product-form","value":"Drops","position":0,"is_visible":1,"is_variation":0,"is_taxonomy":1},"pa_brand":{"name":"pa_brand","value":"Byron White","position":1,"is_visible":1,"is_variation":0,"is_taxonomy":1},"pa_vendor":{"name":"pa_vendor","value":"Forum Health","position":2,"is_visible":0,"is_variation":0,"is_taxonomy":1}}</t>
  </si>
  <si>
    <t>Drops:147:0</t>
  </si>
  <si>
    <t>Byron White:206:0</t>
  </si>
  <si>
    <t>A-BAB by Byron White is a proprietary herbal tincture designed to support immune function and overall wellness. This blend combines carefully selected botanicals, traditionally used for their health-promoting properties.</t>
  </si>
  <si>
    <t>A-BAB by Byron White features a synergistic combination of herbal extracts, including neem leaf, turmeric rhizome, cat's claw bark, and noni fruit, all known for their immune-supporting and antioxidant properties. Neem and cat's claw are recognized for their role in promoting immune defense, while turmeric helps support a healthy inflammatory response. Noni fruit adds general wellness benefits, contributing to vitality and energy. The tincture is crafted using organic grape alcohol and filtered spring water to preserve the potency and purity of the ingredients. This formulation is ideal for individuals seeking a natural approach to enhancing immune health and overall well-being.</t>
  </si>
  <si>
    <t>Supplements:44:0|Immune System:121:44</t>
  </si>
  <si>
    <t xml:space="preserve">&lt;div&gt;
  &lt;h1 style="color: white"&gt;Supplement Facts&lt;/h1&gt;
  &lt;p&gt;&lt;strong&gt;Serving Size:&lt;/strong&gt; 1 drop&lt;/p&gt;
  &lt;p&gt;&lt;strong&gt;Servings Per Bottle:&lt;/strong&gt; 900&lt;/p&gt;
  &lt;p&gt;&lt;strong&gt;Amount Per Serving:&lt;/strong&gt;&lt;/p&gt;
  &lt;ul&gt;
    &lt;li&gt;
      &lt;strong&gt;Proprietary Herbal Blend:&lt;/strong&gt; 0.04 ml
      &lt;ul&gt;
        &lt;li&gt;Azadirachta indica (leaf) (*)&lt;/li&gt;
        &lt;li&gt;Curcuma xanthorrhiza (rhizome) (*)&lt;/li&gt;
        &lt;li&gt;Uncaria tomentosa (bark) (*)&lt;/li&gt;
        &lt;li&gt;Morinda officinalis (fruit) (*)&lt;/li&gt;
        &lt;li&gt;Uncaria rhynchophylla (vine with hooks) (*)&lt;/li&gt;
        &lt;li&gt;Achillea millefolium (leaf &amp;amp; flower) (*)&lt;/li&gt;
        &lt;li&gt;Blumea balsamifera (leaf) (*)&lt;/li&gt;
      &lt;/ul&gt;
    &lt;/li&gt;
  &lt;/ul&gt;
  &lt;p&gt;* Daily Value not established.&lt;/p&gt;
  &lt;h3 style="color: white"&gt;Other Ingredients:&lt;/h3&gt;
  &lt;p&gt;Organic Grape Alcohol (40%), Filtered Spring Water.&lt;/p&gt;
&lt;/div&gt;
</t>
  </si>
  <si>
    <t>Take one drop orally 2 times per week or as directed by your healthcare practitioner.</t>
  </si>
  <si>
    <t>High doses of cat's claw may cause digestive upset. Individuals with ragweed allergies may react to yarrow. If needed, test for sensitivity on skin prior to oral use. Not recommended during pregnancy. Consult your healthcare practitioner before use, especially if you are nursing, taking medications, or have a medical condition. Keep out of reach of children.</t>
  </si>
  <si>
    <t xml:space="preserve">A-BART Drops (1 fl oz)    </t>
  </si>
  <si>
    <t>FORUMHEALTH-401</t>
  </si>
  <si>
    <t>https://store.doctorsstudio.com/wp-content/uploads/2025/01/A-BART-Drops-1-fl-oz-Front.png|281954</t>
  </si>
  <si>
    <t>https://store.doctorsstudio.com/wp-content/uploads/2025/01/A-BART-Drops-1-fl-oz-SF.png|281955</t>
  </si>
  <si>
    <t>A-BART by Byron White is a proprietary herbal tincture formulated to support the body's natural defenses and promote overall wellness. This blend combines carefully selected botanicals traditionally used for their health-promoting properties.</t>
  </si>
  <si>
    <t>A-BART by Byron White features a synergistic combination of herbal extracts designed to bolster the body's immune system and enhance vitality. Crafted with organic grape alcohol and filtered spring water, this tincture preserves the integrity and potency of its herbal ingredients. Each serving size is one drop, with approximately 900 servings per bottle. This formulation is ideal for individuals seeking a natural approach to enhancing immune health and overall well-being.</t>
  </si>
  <si>
    <t xml:space="preserve">&lt;div&gt;
  &lt;h1 style="color: white"&gt;Supplement Facts&lt;/h1&gt;
  &lt;p&gt;&lt;strong&gt;Serving Size:&lt;/strong&gt; 1 drop&lt;/p&gt;
  &lt;p&gt;&lt;strong&gt;Servings Per Bottle:&lt;/strong&gt; 900&lt;/p&gt;
  &lt;p&gt;&lt;strong&gt;Amount Per Serving:&lt;/strong&gt;&lt;/p&gt;
  &lt;ul&gt;
    &lt;li&gt;
      &lt;strong&gt;Proprietary Herbal Blend:&lt;/strong&gt; 0.04 ml
      &lt;ul&gt;
        &lt;li&gt;Allium sativum (bulb) (*)&lt;/li&gt;
        &lt;li&gt;Uncaria rhynchophylla (vine with hooks) (*)&lt;/li&gt;
        &lt;li&gt;Glycyrrhiza glabra (root) (*)&lt;/li&gt;
        &lt;li&gt;Azadirachta indica (leaf) (*)&lt;/li&gt;
        &lt;li&gt;Citrus paradisi (seed) (*)&lt;/li&gt;
        &lt;li&gt;Hemidesmus indicus (root) (*)&lt;/li&gt;
        &lt;li&gt;Syzygium aromaticum (bud) (*)&lt;/li&gt;
        &lt;li&gt;Usnea barbata (lichen) (*)&lt;/li&gt;
        &lt;li&gt;Phytolacca americana (root) (*)&lt;/li&gt;
      &lt;/ul&gt;
    &lt;/li&gt;
  &lt;/ul&gt;
  &lt;p&gt;* Daily Value not established.&lt;/p&gt;
  &lt;h3 style="color: white"&gt;Other Ingredients:&lt;/h3&gt;
  &lt;p&gt;Organic Grape Alcohol 40%, Filtered Spring Water.&lt;/p&gt;
&lt;/div&gt;
</t>
  </si>
  <si>
    <t>Contains a small amount of garlic that can have anticoagulant effects in large amounts. Do not take if pregnant, planning a pregnancy, or breastfeeding. Consult your healthcare practitioner before use, especially if you are nursing, taking medications, or have a medical condition. Keep out of reach of children.</t>
  </si>
  <si>
    <t xml:space="preserve">A-EB/H6 Drops (30 ml)       </t>
  </si>
  <si>
    <t>FORUMHEALTH-158</t>
  </si>
  <si>
    <t>https://store.doctorsstudio.com/wp-content/uploads/2025/01/A-EB_H6-Front.png|281956</t>
  </si>
  <si>
    <t>https://store.doctorsstudio.com/wp-content/uploads/2025/01/A-EB_H6-SF.png|281957</t>
  </si>
  <si>
    <t>A-EB/H6 by Byron White Formulas is a proprietary herbal blend designed to support the immune system in addressing Epstein-Barr Virus (EBV) and Human Herpesvirus 6 (HHV-6).</t>
  </si>
  <si>
    <t>A-EB/H6 by Byron White features a synergistic combination of herbal extracts designed to bolster the body's immune system and enhance vitality. Crafted with organic grape alcohol and filtered spring water, this tincture preserves the integrity and potency of its herbal ingredients. Each serving size is one drop, with approximately 900 servings per bottle. This formulation is ideal for individuals seeking a natural approach to enhancing immune health and overall well-being.</t>
  </si>
  <si>
    <t xml:space="preserve">&lt;div&gt;
  &lt;h1 style="color: white"&gt;Supplement Facts&lt;/h1&gt;
  &lt;p&gt;&lt;strong&gt;Serving Size:&lt;/strong&gt; 1 drop&lt;/p&gt;
  &lt;p&gt;&lt;strong&gt;Servings Per Bottle:&lt;/strong&gt; 900&lt;/p&gt;
  &lt;p&gt;&lt;strong&gt;Amount Per Serving:&lt;/strong&gt;&lt;/p&gt;
  &lt;ul&gt;
    &lt;li&gt;
      &lt;strong&gt;Proprietary Herbal Blend:&lt;/strong&gt; 0.04 ml
      &lt;ul&gt;
        &lt;li&gt;Hypericum perforatum (leaf) (*)&lt;/li&gt;
        &lt;li&gt;Melissa officinalis (leaf) (*)&lt;/li&gt;
        &lt;li&gt;Gentiana lutea (root) (*)&lt;/li&gt;
        &lt;li&gt;Thuja plicata (leaf) (*)&lt;/li&gt;
        &lt;li&gt;Salvia officinalis (leaf) (*)&lt;/li&gt;
        &lt;li&gt;Glycyrrhiza glabra (root) (*)&lt;/li&gt;
        &lt;li&gt;Artemisia annua (leaf) (*)&lt;/li&gt;
        &lt;li&gt;Hyssopus officinalis (leaf) (*)&lt;/li&gt;
      &lt;/ul&gt;
    &lt;/li&gt;
  &lt;/ul&gt;
  &lt;p&gt;* Daily Value not established.&lt;/p&gt;
  &lt;h3 style="color: white"&gt;Other Ingredients:&lt;/h3&gt;
  &lt;p&gt;Organic Grape Alcohol 40%, Filtered Spring Water.&lt;/p&gt;
&lt;/div&gt;
</t>
  </si>
  <si>
    <t>If patient is taking a large dose (20 drops or more) and is on MAO inhibitors or exposed to extreme sunshine or has porphyria, they need to be monitored. If a patient is on Coumadin or other blood thinners, it should only be used under doctor super supervision and with regular blood tests. Patients with peptic or duodenal ulcers can be sensitive to formula at higher doses. Do not take if pregnant, planning a pregnancy, or breastfeeding. Consult your healthcare practitioner before use, especially if you are nursing, taking medications, or have a medical condition. Keep out of reach of children.</t>
  </si>
  <si>
    <t>A-FNG Drops (30 ml)</t>
  </si>
  <si>
    <t>FORUMHEALTH-159</t>
  </si>
  <si>
    <t>https://store.doctorsstudio.com/wp-content/uploads/2025/01/A-FNG-Front.png|281958</t>
  </si>
  <si>
    <t>https://store.doctorsstudio.com/wp-content/uploads/2025/01/A-FNG-SF.png|281959</t>
  </si>
  <si>
    <t>A-FNG by Byron White is a proprietary herbal tincture formulated to support the body's natural defenses against fungal and mold overgrowth. This blend combines carefully selected botanicals traditionally used for their antifungal and immune-supporting properties.</t>
  </si>
  <si>
    <t>A-FNG by Byron White features a synergistic combination of herbal extracts designed to bolster the body's immune system and promote healthy digestion. Key ingredients include clove bud, black walnut hull, neem leaf, pau d'arco bark, and garlic bulb, all known for their antifungal and antibacterial properties. This tincture is crafted with organic grape alcohol and filtered spring water to preserve the integrity and potency of its herbal ingredients. Each serving size is one drop, with approximately 900 servings per bottle. This formulation is ideal for individuals seeking a natural approach to managing fungal overgrowth and supporting overall well-being.</t>
  </si>
  <si>
    <t xml:space="preserve">&lt;div&gt;
  &lt;h1 style="color: white"&gt;Supplement Facts&lt;/h1&gt;
  &lt;p&gt;&lt;strong&gt;Serving Size:&lt;/strong&gt; 1 drop&lt;/p&gt;
  &lt;p&gt;&lt;strong&gt;Servings Per Bottle:&lt;/strong&gt; 900&lt;/p&gt;
  &lt;p&gt;&lt;strong&gt;Amount Per Serving:&lt;/strong&gt;&lt;/p&gt;
  &lt;ul&gt;
    &lt;li&gt;
      &lt;strong&gt;Proprietary Herbal Blend:&lt;/strong&gt; 0.04 ml
      &lt;ul&gt;
        &lt;li&gt;Syzygium aromaticum (bud) (*)&lt;/li&gt;
        &lt;li&gt;Juglans nigra (hull) (*)&lt;/li&gt;
        &lt;li&gt;Azadirachta indica (leaf) (*)&lt;/li&gt;
        &lt;li&gt;Tabebuia impetiginosa (bark) (*)&lt;/li&gt;
        &lt;li&gt;Allium sativum (bulb) (*)&lt;/li&gt;
        &lt;li&gt;Cinnamomum verum (bark) (*)&lt;/li&gt;
        &lt;li&gt;Glycyrrhiza glabra (root) (*)&lt;/li&gt;
        &lt;li&gt;Citrus sinensis (peel) (*)&lt;/li&gt;
        &lt;li&gt;Phytolacca americana (root) (*)&lt;/li&gt;
        &lt;li&gt;Plantago major (leaf) (*)&lt;/li&gt;
        &lt;li&gt;Arctostaphylos uva ursi (leaf/stem) (*)&lt;/li&gt;
        &lt;li&gt;Eucalyptus globulus (leaf) (*)&lt;/li&gt;
        &lt;li&gt;Salvia officinalis (leaf) (*)&lt;/li&gt;
      &lt;/ul&gt;
    &lt;/li&gt;
  &lt;/ul&gt;
  &lt;p&gt;* Daily Value not established.&lt;/p&gt;
  &lt;h3 style="color: white"&gt;Other Ingredients:&lt;/h3&gt;
  &lt;p&gt;Organic Grape Alcohol 40%, Filtered Spring Water.&lt;/p&gt;
&lt;/div&gt;
</t>
  </si>
  <si>
    <t>Mild blood-thinning effect at higher doses; monitor if patient is on blood-thinning medications. Not recommended during pregnancy. Consult your healthcare practitioner before use, especially if you are nursing, taking medications, or have a medical condition. Keep out of reach of children.</t>
  </si>
  <si>
    <t>A-L COMPLEX Drops (1 fl oz)</t>
  </si>
  <si>
    <t>FORUMHEALTH-400</t>
  </si>
  <si>
    <t>https://store.doctorsstudio.com/wp-content/uploads/2025/01/A-L-COMPLEX-Front.png|281960</t>
  </si>
  <si>
    <t>https://store.doctorsstudio.com/wp-content/uploads/2025/01/A-L-COMPLEX-SF.png|281961</t>
  </si>
  <si>
    <t>A-L Complex by Byron White Formulas is a proprietary herbal blend designed to support the immune system in addressing Borrelia burgdorferi and related co-infections.</t>
  </si>
  <si>
    <t>A-L Complex by Byron White Formulas combines 13 carefully selected herbs, including garlic bulb (Allium sativum), black walnut hull (Juglans nigra), sweet wormwood leaf (Artemisia annua), and astragalus root (Astragalus membranaceus), to promote immune function and overall well-being. This formulation aims to assist the body's natural defenses against various microbial challenges.</t>
  </si>
  <si>
    <t>&lt;div&gt;
  &lt;h1 style="color: white"&gt;Supplement Facts&lt;/h1&gt;
  &lt;p&gt;&lt;strong&gt;Serving Size:&lt;/strong&gt; 1 drop&lt;/p&gt;
  &lt;p&gt;&lt;strong&gt;Servings Per Bottle:&lt;/strong&gt; 900&lt;/p&gt;
  &lt;p&gt;&lt;strong&gt;Amount Per Serving:&lt;/strong&gt;&lt;/p&gt;
  &lt;ul&gt;
    &lt;li&gt;
      &lt;strong&gt;Proprietary Herbal Blend:&lt;/strong&gt; 0.04 ml
      &lt;ul&gt;
        &lt;li&gt;Allium cepa (bulb) (*)&lt;/li&gt;
        &lt;li&gt;Allium sativum (bulb) (*)&lt;/li&gt;
        &lt;li&gt;Juglans nigra (hull) (*)&lt;/li&gt;
        &lt;li&gt;Armoracia rusticana (root) (*)&lt;/li&gt;
        &lt;li&gt;Zingiber officinale (root) (*)&lt;/li&gt;
        &lt;li&gt;Smilax officinalis (root) (*)&lt;/li&gt;
        &lt;li&gt;Syzygium aromaticum (bud) (*)&lt;/li&gt;
        &lt;li&gt;Coptis chinensis (rhizome) (*)&lt;/li&gt;
        &lt;li&gt;Gardenia jasminoidis (flower) (*)&lt;/li&gt;
        &lt;li&gt;Musa paradisiaca (peel) (*)&lt;/li&gt;
        &lt;li&gt;Artemisia annua (leaf) (*)&lt;/li&gt;
        &lt;li&gt;Citrus limon (peel) (*)&lt;/li&gt;
        &lt;li&gt;Astragalus membranaceus (root) (*)&lt;/li&gt;
        &lt;li&gt;Usnea barbata (lichen) (*)&lt;/li&gt;
      &lt;/ul&gt;
    &lt;/li&gt;
  &lt;/ul&gt;
  &lt;p&gt;* Daily Value not established.&lt;/p&gt;
  &lt;h3 style="color: white"&gt;Other Ingredients:&lt;/h3&gt;
  &lt;p&gt;Organic Grape Alcohol 40%, Filtered Spring Water.&lt;/p&gt;
&lt;/div&gt;</t>
  </si>
  <si>
    <t>Monitor patients on blood thinning medications. Formula contains herbs with anti-coagulant ability. Do not take if pregnant, planning a pregnancy, or breastfeeding. Consult your healthcare practitioner before use, especially if you are nursing, taking medications, or have a medical condition. Keep out of reach of children.</t>
  </si>
  <si>
    <t>A-Myco Drops (30 ml)</t>
  </si>
  <si>
    <t>FORUMHEALTH-160</t>
  </si>
  <si>
    <t>https://store.doctorsstudio.com/wp-content/uploads/2025/01/A-Myco-Front.png|281962</t>
  </si>
  <si>
    <t>https://store.doctorsstudio.com/wp-content/uploads/2025/01/A-Myco-SF.png|281963</t>
  </si>
  <si>
    <t>A-Myco by Byron White Formulas is a proprietary herbal blend designed to support the immune system in addressing mycoplasma and mycobacterial challenges.</t>
  </si>
  <si>
    <t>A-Myco by Byron White Formulas combines nine carefully selected herbs, including olive leaf (Olea europaea), uva ursi leaf (Arctostaphylos uva ursi), and garlic bulb (Allium sativum), to promote immune function and overall well-being. This formulation aims to assist the body's natural defenses against various microbial challenges.</t>
  </si>
  <si>
    <t xml:space="preserve">&lt;div&gt;
  &lt;h1 style="color: white"&gt;Supplement Facts&lt;/h1&gt;
  &lt;p&gt;&lt;strong&gt;Serving Size:&lt;/strong&gt; 1 drop&lt;/p&gt;
  &lt;p&gt;&lt;strong&gt;Servings Per Bottle:&lt;/strong&gt; 900&lt;/p&gt;
  &lt;p&gt;&lt;strong&gt;Amount Per Serving:&lt;/strong&gt;&lt;/p&gt;
  &lt;ul&gt;
    &lt;li&gt;
      &lt;strong&gt;Proprietary Herbal Blend:&lt;/strong&gt; 0.04 ml
      &lt;ul&gt;
        &lt;li&gt;Olea europaea (leaf) (*)&lt;/li&gt;
        &lt;li&gt;Arctostaphylos uva ursi (leaf) (*)&lt;/li&gt;
        &lt;li&gt;Stillingia sylvatica (root) (*)&lt;/li&gt;
        &lt;li&gt;Allium sativum (bulb) (*)&lt;/li&gt;
        &lt;li&gt;Usnea barbata (lichen) (*)&lt;/li&gt;
        &lt;li&gt;Uncaria tomentosa (bark) (*)&lt;/li&gt;
        &lt;li&gt;Uncaria rhynchophylla (vine &amp;amp; hooks) (*)&lt;/li&gt;
        &lt;li&gt;Bidens pilosa (leaf) (*)&lt;/li&gt;
        &lt;li&gt;Cassia occidentalis (leaf) (*)&lt;/li&gt;
      &lt;/ul&gt;
    &lt;/li&gt;
  &lt;/ul&gt;
  &lt;p&gt;* Daily Value not established.&lt;/p&gt;
  &lt;h3 style="color: white"&gt;Other Ingredients:&lt;/h3&gt;
  &lt;p&gt;Organic Grape Alcohol 40%, Filtered Spring Water.&lt;/p&gt;
&lt;/div&gt;
</t>
  </si>
  <si>
    <t>At very high levels, some of the single herbs can possibly potentiate the effects of anti-diabetic, blood-thinning, and high blood pressure drugs. Patients should be monitored while using. Not recommended during pregnancy. Consult your healthcare practitioner before use, especially if you are nursing, taking medications, or have a medical condition. Keep out of reach of children.</t>
  </si>
  <si>
    <t>A-P Drops (30 ml)</t>
  </si>
  <si>
    <t>FORUMHEALTH-161</t>
  </si>
  <si>
    <t>https://store.doctorsstudio.com/wp-content/uploads/2025/01/A-P-Front.png|281964</t>
  </si>
  <si>
    <t>https://store.doctorsstudio.com/wp-content/uploads/2025/01/A-P-SF.png|281965</t>
  </si>
  <si>
    <t>A-P by Byron White Formulas is a proprietary herbal blend designed to support the body's natural defenses against various parasitic organisms.</t>
  </si>
  <si>
    <t>A-P by Byron White Formulas combines 12 carefully selected herbs, including black walnut hull (Juglans nigra), neem leaf (Azadirachta indica), and grapefruit seed extract (Citrus paradisi), traditionally used to address a range of parasites such as tapeworms, flukes, amoebas, nematodes, and molds. This formulation aims to assist the body's natural detoxification processes and promote overall well-being. Each 1-ounce bottle contains approximately 900 servings, with a suggested serving size of one drop.</t>
  </si>
  <si>
    <t>&lt;div&gt;
  &lt;h1 style="color: white"&gt;Supplement Facts&lt;/h1&gt;
  &lt;p&gt;&lt;strong&gt;Serving Size:&lt;/strong&gt; 1 drop&lt;/p&gt;
  &lt;p&gt;&lt;strong&gt;Servings Per Bottle:&lt;/strong&gt; 900&lt;/p&gt;
  &lt;p&gt;&lt;strong&gt;Amount Per Serving:&lt;/strong&gt;&lt;/p&gt;
  &lt;ul&gt;
    &lt;li&gt;
      &lt;strong&gt;Proprietary Herbal Blend:&lt;/strong&gt; 0.04 ml
      &lt;ul&gt;
        &lt;li&gt;Juglans nigra hull (nut) (*)&lt;/li&gt;
        &lt;li&gt;Usnea barbata (lichen) (*)&lt;/li&gt;
        &lt;li&gt;Azadirachta indica (leaf) (*)&lt;/li&gt;
        &lt;li&gt;Salvia officinalis (leaf) (*)&lt;/li&gt;
        &lt;li&gt;Olea europaea (leaf) (*)&lt;/li&gt;
        &lt;li&gt;Aloe ferox (leaf) (*)&lt;/li&gt;
        &lt;li&gt;Citrus paradisi (seed) (*)&lt;/li&gt;
        &lt;li&gt;Zingiber officinale (root) (*)&lt;/li&gt;
        &lt;li&gt;Zanthoxylum clava (bark) (*)&lt;/li&gt;
        &lt;li&gt;Bidens pilosa (leaf) (*)&lt;/li&gt;
        &lt;li&gt;Dysphania ambrosioides (leaf) (*)&lt;/li&gt;
      &lt;/ul&gt;
    &lt;/li&gt;
  &lt;/ul&gt;
  &lt;p&gt;* Daily Value not established.&lt;/p&gt;
  &lt;h3 style="color: white"&gt;Other Ingredients:&lt;/h3&gt;
  &lt;p&gt;Organic Grape Alcohol 40%, Filtered Spring Water.&lt;/p&gt;
&lt;/div&gt;</t>
  </si>
  <si>
    <t>Not recommended for use during pregnancy. Consult your healthcare practitioner before use, especially if you are nursing, taking medications, or have a medical condition. Keep out of reach of children.</t>
  </si>
  <si>
    <t>A-RMS/4B Drops (30 ml)</t>
  </si>
  <si>
    <t>FORUMHEALTH-162</t>
  </si>
  <si>
    <t>https://store.doctorsstudio.com/wp-content/uploads/2025/01/A-RMS_4B-Front.png|281966</t>
  </si>
  <si>
    <t>https://store.doctorsstudio.com/wp-content/uploads/2025/01/A-RMS_4B-SF.png|281967</t>
  </si>
  <si>
    <t>A-RMS/4B by Byron White Formulas is a proprietary herbal blend designed to support the immune system in addressing infections such as Rocky Mountain spotted fever, ehrlichiosis, anaplasmosis, and Q fever.</t>
  </si>
  <si>
    <t>A-RMS/4B by Byron White Formulas combines 13 carefully selected herbs, including cryptolepis root (Cryptolepis sanguinolenta), peppermint leaf (Mentha piperita), and licorice root (Glycyrrhiza uralensis), to promote immune function and overall well-being. This formulation aims to assist the body's natural defenses against various microbial challenges.</t>
  </si>
  <si>
    <t>&lt;div&gt;
  &lt;h1 style="color: white"&gt;Supplement Facts&lt;/h1&gt;
  &lt;p&gt;&lt;strong&gt;Serving Size:&lt;/strong&gt; 1 drop&lt;/p&gt;
  &lt;p&gt;&lt;strong&gt;Servings Per Bottle:&lt;/strong&gt; 900&lt;/p&gt;
  &lt;p&gt;&lt;strong&gt;Amount Per Serving:&lt;/strong&gt;&lt;/p&gt;
  &lt;ul&gt;
    &lt;li&gt;
      &lt;strong&gt;Proprietary Herbal Blend:&lt;/strong&gt; 0.04 ml
      &lt;ul&gt;
        &lt;li&gt;Cryptolepis sanguinolenta (root) (*)&lt;/li&gt;
        &lt;li&gt;Mentha piperita (leaf) (*)&lt;/li&gt;
        &lt;li&gt;Glycyrrhiza uralensis (root) (*)&lt;/li&gt;
        &lt;li&gt;Artemisia capillaris (aerial) (*)&lt;/li&gt;
        &lt;li&gt;Rosa canina (fruit) (*)&lt;/li&gt;
        &lt;li&gt;Usnea barbata (lichen) (*)&lt;/li&gt;
        &lt;li&gt;Chaenomeles speciosa (fruit) (*)&lt;/li&gt;
        &lt;li&gt;Gymnema sylvestre (leaf) (*)&lt;/li&gt;
        &lt;li&gt;Echinacea angustifolia (leaf &amp;amp; root) (*)&lt;/li&gt;
        &lt;li&gt;Echinacea purpurea (root) (*)&lt;/li&gt;
        &lt;li&gt;Uncaria rhynchophylla (vine &amp;amp; hooks) (*)&lt;/li&gt;
        &lt;li&gt;Nelumbo nucifera (leaf) (*)&lt;/li&gt;
        &lt;li&gt;Vanilla planifolia (fruit) (*)&lt;/li&gt;
      &lt;/ul&gt;
    &lt;/li&gt;
  &lt;/ul&gt;
  &lt;p&gt;* Daily Value not established.&lt;/p&gt;
  &lt;h3 style="color: white"&gt;Other Ingredients:&lt;/h3&gt;
  &lt;p&gt;Organic Grape Alcohol 40%, Filtered Spring Water.&lt;/p&gt;
&lt;/div&gt;</t>
  </si>
  <si>
    <t>A-SF Drops (30 ml)</t>
  </si>
  <si>
    <t>FORUMHEALTH-163</t>
  </si>
  <si>
    <t>https://store.doctorsstudio.com/wp-content/uploads/2025/01/A-SF-Front.png|281968</t>
  </si>
  <si>
    <t>https://store.doctorsstudio.com/wp-content/uploads/2025/01/A-SF-SF.png|281969</t>
  </si>
  <si>
    <t>A-SF by Byron White Formulas is a proprietary herbal blend designed to support the immune system in addressing fungal and mold-related health challenges.</t>
  </si>
  <si>
    <t>A-SF by Byron White Formulas combines 12 carefully selected herbs, including astragalus root (Astragalus membranaceus), bitter melon fruit (Momordica charantia), honeysuckle flower (Lonicera japonica), and elderberry fruit (Sambucus nigra), to promote immune function and overall well-being. This formulation aims to assist the body's natural defenses against various fungal and mold-related health challenges.</t>
  </si>
  <si>
    <t>&lt;div&gt;
  &lt;h1 style="color: white"&gt;Supplement Facts&lt;/h1&gt;
  &lt;p&gt;&lt;strong&gt;Serving Size:&lt;/strong&gt; 1 drop&lt;/p&gt;
  &lt;p&gt;&lt;strong&gt;Servings Per Bottle:&lt;/strong&gt; 900&lt;/p&gt;
  &lt;p&gt;&lt;strong&gt;Amount Per Serving:&lt;/strong&gt;&lt;/p&gt;
  &lt;ul&gt;
    &lt;li&gt;
      &lt;strong&gt;Proprietary Herbal Blend:&lt;/strong&gt; 0.04 ml
      &lt;ul&gt;
        &lt;li&gt;Astragalus membranaceus (root) (*)&lt;/li&gt;
        &lt;li&gt;Momordica charantia (fruit) (*)&lt;/li&gt;
        &lt;li&gt;Lonicera japonica (flower) (*)&lt;/li&gt;
        &lt;li&gt;Sambucus nigra (fruit) (*)&lt;/li&gt;
        &lt;li&gt;Artemisia annua (leaf) (*)&lt;/li&gt;
        &lt;li&gt;Stillingia sylvatica (root) (*)&lt;/li&gt;
        &lt;li&gt;Isatis tinctoria (flower) (*)&lt;/li&gt;
        &lt;li&gt;Azadirachta indica (leaf) (*)&lt;/li&gt;
        &lt;li&gt;Inula helenium (root) (*)&lt;/li&gt;
        &lt;li&gt;Cinnamomum verum (bark) (*)&lt;/li&gt;
        &lt;li&gt;Echinacea angustifolia (leaf &amp;amp; root) (*)&lt;/li&gt;
        &lt;li&gt;Salvia officinalis (leaf) (*)&lt;/li&gt;
      &lt;/ul&gt;
    &lt;/li&gt;
  &lt;/ul&gt;
  &lt;p&gt;* Daily Value not established.&lt;/p&gt;
  &lt;h3 style="color: white"&gt;Other Ingredients:&lt;/h3&gt;
  &lt;p&gt;Organic Grape Alcohol 40%, Filtered Spring Water.&lt;/p&gt;
&lt;/div&gt;</t>
  </si>
  <si>
    <t>Take one drop orally 2 times per week or as directed by your licensed practitioner.</t>
  </si>
  <si>
    <t>Patients with hypoglycemia should monitor their blood sugar if formula is used at high dosages for extended periods of time. Not recommended for use during pregnancy. Consult your healthcare practitioner before use, especially if you are nursing, taking medications, or have a medical condition. Keep out of reach of children.</t>
  </si>
  <si>
    <t>Acetyl L-Carnitine Capsules (90 ct)</t>
  </si>
  <si>
    <t>ALC090</t>
  </si>
  <si>
    <t>https://store.doctorsstudio.com/wp-content/uploads/2025/01/Acetyl-L-Carnitine-Capsules-90-ct-Front.png|281162</t>
  </si>
  <si>
    <t>https://store.doctorsstudio.com/wp-content/uploads/2025/01/Acetyl-L-Carnitine-Capsules-90-ct-Gallery-Image.png|281163,https://store.doctorsstudio.com/wp-content/uploads/2025/01/Acetyl-L-Carnitine-Capsules-90-ct-SF.png|281164</t>
  </si>
  <si>
    <t>Acetyl L-Carnitine by Designs for Health supports energy production, cognitive health, and mitochondrial function, ideal for brain and nerve health.</t>
  </si>
  <si>
    <t>Acetyl L-Carnitine by Designs for Health enhances energy production by transporting fatty acids into mitochondria. It supports cognitive health, memory, and nerve function, making it ideal for promoting mental clarity and physical vitality. This formula is crafted for optimal absorption and is free from common allergens, providing a high-quality option for those seeking to maintain mitochondrial and brain health as part of their daily wellness routine.</t>
  </si>
  <si>
    <t xml:space="preserve">&lt;div&gt;
    &lt;h1 style="color: white"&gt;Supplement Facts&lt;/h1&gt;
    &lt;p&gt;&lt;strong&gt;Serving Size:&lt;/strong&gt; 1 capsule&lt;/p&gt;
    &lt;strong&gt;Amount Per Serving&lt;/strong&gt;
    &lt;ul&gt;
        &lt;li&gt;&lt;strong&gt;Acetyl L-Carnitine HCl:&lt;/strong&gt; 800 mg&lt;/li&gt;
    &lt;/ul&gt;
    &lt;p&gt;*Daily Value not established&lt;/p&gt;
    &lt;h3 style="color: white"&gt;Other Ingredients&lt;/h3&gt;
    &lt;p&gt;Cellulose (capsule), stearates (vegetable source), silicon dioxide.&lt;/p&gt;
&lt;/div&gt;
</t>
  </si>
  <si>
    <t>https://store.doctorsstudio.com/wp-content/uploads/2025/01/Acetyl-L-Carnitine-Capsules-90-ct_infosheet.pdf</t>
  </si>
  <si>
    <t>ACG Glutathione Extra Strength Spray (4 fl oz)</t>
  </si>
  <si>
    <t>PROD0381</t>
  </si>
  <si>
    <t>https://store.doctorsstudio.com/wp-content/uploads/2025/01/ACG-Glutathione-Extra-Strength-Spray-4-fl-oz-FRONT.png|282402</t>
  </si>
  <si>
    <t>{"pa_product-form":{"name":"pa_product-form","value":"Spray","position":0,"is_visible":1,"is_variation":0,"is_taxonomy":1},"pa_brand":{"name":"pa_brand","value":"Results RNA","position":1,"is_visible":1,"is_variation":0,"is_taxonomy":1},"pa_vendor":{"name":"pa_vendor","value":"Emerson Ecologics","position":2,"is_visible":0,"is_variation":0,"is_taxonomy":1}}</t>
  </si>
  <si>
    <t>Spray:162:0</t>
  </si>
  <si>
    <t>Results RNA:315:0</t>
  </si>
  <si>
    <t>Emerson Ecologics:529:0</t>
  </si>
  <si>
    <t>ACG Glutathione® Extra Strength by Results RNA is an intra-oral spray designed to enhance glutathione levels, supporting antioxidant activity and overall cellular health.</t>
  </si>
  <si>
    <t xml:space="preserve">ACG Glutathione® Extra Strength by Results RNA is a pioneering intra-oral spray formulated to boost intracellular glutathione levels, the body's master antioxidant. This advanced delivery system ensures rapid absorption, with clinical studies demonstrating an increase in glutathione levels by over 10% within just 7 hours. By neutralizing free radicals and reducing oxidative stress, ACG Glutathione® supports immune function, detoxification processes, and overall cellular health. Its pleasant mint flavor and convenient spray form make it an easy addition to your daily wellness routine. Free from GMOs, gluten, and dairy, it caters to various dietary needs. Incorporating ACG Glutathione® into your regimen can promote enhanced antioxidant protection and improved vitality.
</t>
  </si>
  <si>
    <t xml:space="preserve">&lt;div&gt;
    &lt;h3 style="color: white"&gt;Ingredients:&lt;/h3&gt;
    &lt;p&gt;
        Ultra-Pure Deionized Water, S-Acetyl-L-Glutathione, Acetyl L-Carnitine, 
        L-Glutamine, L-Glutathione Tripeptides (Reduced), Lipoic Acid (R-Fraction), 
        TMG (trimethylglycine).
    &lt;/p&gt;
    &lt;h3 style="color: white"&gt;Other Ingredients:&lt;/h3&gt;
    &lt;p&gt;Organic Peppermint (leaves) (&lt;em&gt;Mentha x piperita&lt;/em&gt;), Ag.&lt;/p&gt;
&lt;/div&gt;
</t>
  </si>
  <si>
    <t>Standard Dose: Take 6 sprays by mouth, twice daily. Higher Dose: Take 12 sprays by mouth, twice daily. • Spray and swallow • You may take other Results RNA formulas immediately. Take twice daily to maintain optimal health.</t>
  </si>
  <si>
    <t>Do not eat or drink for 2 minutes following. Take as recommended by your physician.</t>
  </si>
  <si>
    <t>Acnutrol Capsules (180 ct)</t>
  </si>
  <si>
    <t>ACN180</t>
  </si>
  <si>
    <t>https://store.doctorsstudio.com/wp-content/uploads/2025/01/Acnutrol-Capsules-180-ct-Front.png|281165</t>
  </si>
  <si>
    <t>https://store.doctorsstudio.com/wp-content/uploads/2025/01/Acnutrol-Capsules-180-ct-Gallery-Image.png|281166,https://store.doctorsstudio.com/wp-content/uploads/2025/01/Acnutrol-Capsules-180-ct-SF.png|281167</t>
  </si>
  <si>
    <t>Acnutrol™ by Designs for Health promotes healthy skin with pantothenic acid and zinc, targeting blemishes and supporting a balanced complexion.</t>
  </si>
  <si>
    <t>Acnutrol™ by Designs for Health offers targeted skin support with pantothenic acid, zinc, and additional nutrients that promote a clear, balanced complexion. This formula works to address underlying factors of blemish-prone skin, supporting oil balance and healthy skin renewal. Free from common allergens, Acnutrol™ is ideal for individuals seeking a natural, science-based approach to maintaining skin health as part of their daily wellness regimen.</t>
  </si>
  <si>
    <t xml:space="preserve">&lt;div&gt;
    &lt;h1 style="color: white"&gt;Supplement Facts&lt;/h1&gt;
    &lt;p&gt;&lt;strong&gt;Serving Size:&lt;/strong&gt; 6 capsules&lt;/p&gt;
    &lt;p&gt;&lt;strong&gt;Servings Per Container:&lt;/strong&gt; 30&lt;/p&gt;
    &lt;strong&gt;Amount Per Serving&lt;/strong&gt;
    &lt;ul&gt;
        &lt;li&gt;&lt;strong&gt;Vitamin A&lt;/strong&gt; (as Retinyl Palmitate): 15,000 mcg RAE (1667% Daily Value)&lt;/li&gt;
        &lt;li&gt;&lt;strong&gt;Vitamin D&lt;/strong&gt; (as Cholecalciferol): 50 mcg (2000 IU) (250% Daily Value)&lt;/li&gt;
        &lt;li&gt;&lt;strong&gt;Niacin&lt;/strong&gt; (Vitamin B-3 as Niacinamide): 500 mg NE (3125% Daily Value)&lt;/li&gt;
        &lt;li&gt;&lt;strong&gt;Vitamin B-6&lt;/strong&gt; (as Pyridoxine HCl and Pyridoxal-5-Phosphate): 50 mg (2941% Daily Value)&lt;/li&gt;
        &lt;li&gt;&lt;strong&gt;Biotin:&lt;/strong&gt; 500 mcg (1667% Daily Value)&lt;/li&gt;
        &lt;li&gt;&lt;strong&gt;Pantothenic Acid&lt;/strong&gt; (as d-Calcium Pantothenate): 2500 mg (500,000% Daily Value)&lt;/li&gt;
        &lt;li&gt;&lt;strong&gt;Zinc&lt;/strong&gt; (as Zinc Bisglycinate Chelate): 50 mg (455% Daily Value)&lt;/li&gt;
        &lt;li&gt;&lt;strong&gt;Selenium&lt;/strong&gt; (as Selenium Glycinate Complex): 100 mcg (182% Daily Value)&lt;/li&gt;
        &lt;li&gt;&lt;strong&gt;Copper&lt;/strong&gt; (as TRAACS® Copper Bisglycinate Chelate): 2 mg (222% Daily Value)&lt;/li&gt;
        &lt;li&gt;&lt;strong&gt;Chromium&lt;/strong&gt; (as TRAACS® Chromium Nicotinate Glycinate Chelate): 400 mcg (1143% Daily Value)&lt;/li&gt;
        &lt;li&gt;&lt;strong&gt;L-Carnitine&lt;/strong&gt; (from L-Carnitine Tartrate): 500 mg*&lt;/li&gt;
        &lt;li&gt;&lt;strong&gt;Vitamin E Isomers&lt;/strong&gt; (as DeltaGold® delta and gamma tocotrienols): 15 mg*&lt;/li&gt;
    &lt;/ul&gt;
    &lt;p&gt;*Daily Value not established&lt;/p&gt;
    &lt;h3 style="color: white"&gt;Other Ingredients&lt;/h3&gt;
    &lt;p&gt;Cellulose (capsule), stearates (vegetable source), silicon dioxide.&lt;/p&gt;
&lt;/div&gt;
</t>
  </si>
  <si>
    <t>https://store.doctorsstudio.com/wp-content/uploads/2025/01/Acnutrol-Capsules-180-ct_infosheet.pdf</t>
  </si>
  <si>
    <t>ACS 200 Silver Extra Strength Spray (4 fl oz)</t>
  </si>
  <si>
    <t>PROD0382</t>
  </si>
  <si>
    <t>https://store.doctorsstudio.com/wp-content/uploads/2025/01/ACS-200-Silver-Extra-Strength-4-fl-oz-Front.png|281840</t>
  </si>
  <si>
    <t>https://store.doctorsstudio.com/wp-content/uploads/2025/01/ACS-200-Silver-Extra-Strength-4-fl-oz-SF.png|281841</t>
  </si>
  <si>
    <t xml:space="preserve">ACS 200® Extra Strength by Results RNA is an advanced colloidal silver solution designed to support and enhance the immune system. Its high-quality formulation provides uniquely energized silver molecules for optimal efficacy. 
</t>
  </si>
  <si>
    <t xml:space="preserve">ACS 200® Extra Strength by Results RNA is a premium colloidal silver supplement formulated to bolster the body's natural defenses. Each serving delivers 200 PPM of advanced cellular silver, utilizing a proprietary micronutrient transport medium that ensures rapid absorption and utilization by biological systems. This potent immune support formula is recommended by healthcare practitioners worldwide and has been extensively researched to provide safe and effective results without harming beneficial gut flora. Incorporating ACS 200® Extra Strength into your daily wellness routine can help maintain peak immune response and overall health. 
</t>
  </si>
  <si>
    <t xml:space="preserve">&lt;div&gt;
    &lt;h1 style="color: white"&gt;Supplement Facts&lt;/h1&gt;
    &lt;p&gt;&lt;strong&gt;Serving Size:&lt;/strong&gt; 12 sprays&lt;/p&gt;
    &lt;p&gt;&lt;strong&gt;Servings Per Container:&lt;/strong&gt; Approx. 60&lt;/p&gt;
    &lt;strong&gt;Amount Per Serving:&lt;/strong&gt;
    &lt;ul&gt;
        &lt;li&gt;&lt;strong&gt;Silver (Elemental Silver):&lt;/strong&gt; 350 mcg &lt;strong&gt;†&lt;/strong&gt;&lt;/li&gt;
    &lt;/ul&gt;
    &lt;p&gt;† Daily value not established&lt;/p&gt;
    &lt;h3 style="color: white"&gt;Other Ingredients:&lt;/h3&gt;
    &lt;p&gt;Ultra-Pure Deionized Water.&lt;/p&gt;
&lt;/div&gt;
</t>
  </si>
  <si>
    <t>Do not eat or drink for 2 minutes following. Take as recommended by your physician. Keep out of direct light. Do not contaminate or touch fluid bottle.</t>
  </si>
  <si>
    <t>ACS 200 Silver Glutathione Gel (8 fl oz)</t>
  </si>
  <si>
    <t>PROD0383</t>
  </si>
  <si>
    <t>https://store.doctorsstudio.com/wp-content/uploads/2025/01/ACS-200-Silver-Gel-Extra-Streng-8-fl-oz-Front.png|281842</t>
  </si>
  <si>
    <t>https://store.doctorsstudio.com/wp-content/uploads/2025/01/ACS-200-Silver-Gel-Extra-Streng-8-fl-oz-SF.png|281843</t>
  </si>
  <si>
    <t>{"pa_product-form":{"name":"pa_product-form","value":"Topicals","position":0,"is_visible":1,"is_variation":0,"is_taxonomy":1},"pa_brand":{"name":"pa_brand","value":"Results RNA","position":1,"is_visible":1,"is_variation":0,"is_taxonomy":1},"pa_vendor":{"name":"pa_vendor","value":"Emerson Ecologics","position":2,"is_visible":0,"is_variation":0,"is_taxonomy":1}}</t>
  </si>
  <si>
    <t>Topicals:794:0</t>
  </si>
  <si>
    <t xml:space="preserve">ACS 200® Silver Extra Strength Gel by Results RNA is a topical gel that promotes skin health by combining advanced cellular silver and glutathione. Its soothing formula supports dermal rejuvenation and provides a protective barrier for healthier skin.
</t>
  </si>
  <si>
    <t xml:space="preserve">ACS 200® Silver Extra Strength Gel by Results RNA is an advanced topical formulation designed to enhance skin health and accelerate dermal rejuvenation. This clear gel combines Advanced Cellular Silver (200 parts per million) and Advanced Cellular Glutathione, known for their antimicrobial and antioxidant properties, respectively. The gel is free from harmful chemicals, making it suitable for all skin types. Regular application can lead to brighter, healthier skin by providing a protective barrier against environmental stressors and supporting the skin's natural healing processes. Ideal for use after sun exposure, minor cuts, or cosmetic procedures, ACS 200® Silver-Glutathione Gel offers a soothing effect and promotes overall skin wellness.
</t>
  </si>
  <si>
    <t xml:space="preserve">&lt;div&gt;
    &lt;h3 style="color: white"&gt;Ingredients:&lt;/h3&gt;
    &lt;ul&gt;
        &lt;li&gt;Ultra-Pure Deionized Water&lt;/li&gt;
        &lt;li&gt;Carbomer&lt;/li&gt;
        &lt;li&gt;Advanced Cellular Silver (Elemental) 200 Parts Per Million&lt;/li&gt;
        &lt;li&gt;L-Glutathione Tripeptides (Reduced)&lt;/li&gt;
        &lt;li&gt;Acetyl-L Carnitine&lt;/li&gt;
        &lt;li&gt;Lipoic Acid (R-Fraction)&lt;/li&gt;
        &lt;li&gt;L-Glutamine&lt;/li&gt;
        &lt;li&gt;TMG (trimethylglycine)&lt;/li&gt;
    &lt;/ul&gt;
&lt;/div&gt;
</t>
  </si>
  <si>
    <t>Apply twice daily to promote healthy skin. Do not rinse off.</t>
  </si>
  <si>
    <t>• Store bottle in a cool dry place. 
• Close bottle lid tightly. 
• Store bottle out of direct sunlight.</t>
  </si>
  <si>
    <t>ACS Nasal Extra Strength 3 bottles (3 fl oz)</t>
  </si>
  <si>
    <t>PROD0384</t>
  </si>
  <si>
    <t>https://store.doctorsstudio.com/wp-content/uploads/2025/01/ACS-Nasal-Extra-Strength-3-bottle-pack-Front.png|281844</t>
  </si>
  <si>
    <t>https://store.doctorsstudio.com/wp-content/uploads/2025/01/ACS-Nasal-Extra-Strength-3-bottle-pack-SF.png|281845</t>
  </si>
  <si>
    <t xml:space="preserve">ACS Nasal Extra Strength by Results RNA is a colloidal silver nasal spray designed to clear nasal passages and support sinus health. Its natural formulation promotes easy breathing without the use of harsh chemicals. 
</t>
  </si>
  <si>
    <t xml:space="preserve">ACS Nasal Extra Strength by Results RNA is a powerful nasal spray formulated to promote rapid clearing of nasal passages and provide comprehensive sinus support. Utilizing advanced cellular silver technology, it combines natural ingredients such as quercetin, elderberry, echinacea, and chamomile to help maintain nasal hygiene and support the body's natural defenses. This non-GMO, gluten-free, dairy-free, and vegan-friendly formula is free from preservatives, alcohol, and artificial coloring, ensuring purity and quality. Incorporating ACS Nasal Extra Strength into your daily routine can help you breathe more freely, day and night. 
</t>
  </si>
  <si>
    <t xml:space="preserve">&lt;div&gt;
    &lt;h3 style="color: white"&gt;Ingredients:&lt;/h3&gt;
    &lt;ul&gt;
        &lt;li&gt;Ultra-Pure Deionized Water&lt;/li&gt;
        &lt;li&gt;Advanced Cellular Silver (Elemental) 50 Parts Per Million&lt;/li&gt;
        &lt;li&gt;Quercetin&lt;/li&gt;
        &lt;li&gt;Elderberry (&lt;em&gt;Sambucus nigra&lt;/em&gt;) (fruit)&lt;/li&gt;
        &lt;li&gt;Borage Leaf (&lt;em&gt;Borage officinalis&lt;/em&gt;) (plant tops)&lt;/li&gt;
        &lt;li&gt;Chamomile (&lt;em&gt;Anthemis nobilis&lt;/em&gt;) (flower)&lt;/li&gt;
        &lt;li&gt;Echinacea Herb (&lt;em&gt;Echinacea purpurea&lt;/em&gt;) (aerial)&lt;/li&gt;
        &lt;li&gt;Rose Hips (&lt;em&gt;Rosa canina&lt;/em&gt;) (fruit)&lt;/li&gt;
    &lt;/ul&gt;
&lt;/div&gt;
</t>
  </si>
  <si>
    <t>Take one spray in each nostril. Breathe in through nose while spraying. Formula can be taken as often as desired.</t>
  </si>
  <si>
    <t>Clean nozzle after each use.</t>
  </si>
  <si>
    <t>Activessentials For Women Packets (60 ct)</t>
  </si>
  <si>
    <t>000000000300000099</t>
  </si>
  <si>
    <t>https://store.doctorsstudio.com/wp-content/uploads/2025/01/ActivEssentials™-for-Women-60-Packets-Front.png|280583</t>
  </si>
  <si>
    <t>https://store.doctorsstudio.com/wp-content/uploads/2025/01/ActivEssentials™-for-Women-60-Packets-SF.png|280584</t>
  </si>
  <si>
    <t>{"pa_product-form":{"name":"pa_product-form","value":"Packets","position":0,"is_visible":1,"is_variation":0,"is_taxonomy":1},"pa_brand":{"name":"pa_brand","value":"Xymogen","position":1,"is_visible":1,"is_variation":0,"is_taxonomy":1},"pa_vendor":{"name":"pa_vendor","value":"Wholescripts","position":2,"is_visible":0,"is_variation":0,"is_taxonomy":1}}</t>
  </si>
  <si>
    <t>Packets:155:0</t>
  </si>
  <si>
    <t>https://store.doctorsstudio.com/wp-content/uploads/2025/03/Activessentials-For-Women-Packets-60-ct-New-Front-Image.png</t>
  </si>
  <si>
    <t>https://store.doctorsstudio.com/wp-content/uploads/2025/03/Xymogen-Generic-Image-Packets.png</t>
  </si>
  <si>
    <t>ActivEssentials™ for Women by XYMOGEN® is a comprehensive daily supplement pack designed to support women's health by providing essential vitamins, minerals, antioxidants, omega-3 fatty acids, and bone health nutrients. This convenient, all-in-one solution promotes overall wellness and addresses the unique nutritional needs of women.</t>
  </si>
  <si>
    <t>ActivEssentials™ for Women by XYMOGEN® combines four targeted nutritional formulas into a single, convenient daily packet to support women's health. Each packet includes:
ActivNutrients®: A high-quality, hypoallergenic multivitamin/mineral blend featuring activated vitamins, including folate as 5-MTHF, and patented chelated mineral complexes to support overall health.
OmegaPure 600 EC™: An ultra-pure, molecularly distilled fish oil providing EPA and DHA to promote cardiovascular health, joint function, and brain and nervous system support.
Oraxinol™: A blend of ORAC botanicals offering antioxidant support equivalent to multiple servings of fruits and vegetables, aiding in the body's defense against oxidative stress.
Ossopan 1100™: A microcrystalline hydroxyapatite concentrate supplying calcium and other bone-supportive nutrients to maintain bone health and strength.
This comprehensive supplement regimen is formulated to exclude common allergens and is designed to enhance dietary nutrient intake, provide antioxidant support, and promote overall well-being in women.</t>
  </si>
  <si>
    <t xml:space="preserve">&lt;div&gt;
    &lt;h1&gt;ActivNutrients® Supplement Facts&lt;/h1&gt;
    &lt;p&gt;&lt;strong&gt;Serving Size:&lt;/strong&gt; 2 Capsules&lt;/p&gt;
    &lt;p&gt;&lt;strong&gt;Servings Per Container:&lt;/strong&gt; 60&lt;/p&gt;
    &lt;table&gt;
        &lt;thead&gt;
            &lt;tr&gt;
                &lt;th&gt;Component&lt;/th&gt;
                &lt;th&gt;Amount Per Serving&lt;/th&gt;
                &lt;th&gt;%DV&lt;/th&gt;
            &lt;/tr&gt;
        &lt;/thead&gt;
        &lt;tbody&gt;
            &lt;tr&gt;&lt;td&gt;Vitamin A (75% as natural beta-carotene and 25% as retinyl palmitate)&lt;/td&gt;&lt;td&gt;1,120 mcg&lt;/td&gt;&lt;td&gt;124%&lt;/td&gt;&lt;/tr&gt;
            &lt;tr&gt;&lt;td&gt;Vitamin C (as sodium ascorbate, potassium ascorbate, zinc ascorbate, and calcium ascorbate)&lt;/td&gt;&lt;td&gt;125 mg&lt;/td&gt;&lt;td&gt;139%&lt;/td&gt;&lt;/tr&gt;
            &lt;tr&gt;&lt;td&gt;Vitamin D3 (cholecalciferol)&lt;/td&gt;&lt;td&gt;2.5 mcg (100 IU)&lt;/td&gt;&lt;td&gt;13%&lt;/td&gt;&lt;/tr&gt;
            &lt;tr&gt;&lt;td&gt;Vitamin E (as d-alpha tocopheryl succinate)&lt;/td&gt;&lt;td&gt;67 mg&lt;/td&gt;&lt;td&gt;447%&lt;/td&gt;&lt;/tr&gt;
            &lt;tr&gt;&lt;td&gt;Thiamin (as thiamine mononitrate)&lt;/td&gt;&lt;td&gt;10 mg&lt;/td&gt;&lt;td&gt;833%&lt;/td&gt;&lt;/tr&gt;
            &lt;tr&gt;&lt;td&gt;Riboflavin (as riboflavin 5'-phosphate sodium)&lt;/td&gt;&lt;td&gt;10 mg&lt;/td&gt;&lt;td&gt;769%&lt;/td&gt;&lt;/tr&gt;
            &lt;tr&gt;&lt;td&gt;Niacin (as niacinamide and niacin)&lt;/td&gt;&lt;td&gt;32 mg&lt;/td&gt;&lt;td&gt;200%&lt;/td&gt;&lt;/tr&gt;
            &lt;tr&gt;&lt;td&gt;Vitamin B6 (as pyridoxal 5'-phosphate)&lt;/td&gt;&lt;td&gt;10 mg&lt;/td&gt;&lt;td&gt;588%&lt;/td&gt;&lt;/tr&gt;
            &lt;tr&gt;&lt;td&gt;Folate (as [6S]-5-methyltetrahydrofolic acid, glucosamine salt)&lt;/td&gt;&lt;td&gt;340 mcg DFE&lt;/td&gt;&lt;td&gt;85%&lt;/td&gt;&lt;/tr&gt;
            &lt;tr&gt;&lt;td&gt;Vitamin B12 (as methylcobalamin)&lt;/td&gt;&lt;td&gt;250 mcg&lt;/td&gt;&lt;td&gt;10,417%&lt;/td&gt;&lt;/tr&gt;
            &lt;tr&gt;&lt;td&gt;Biotin&lt;/td&gt;&lt;td&gt;500 mcg&lt;/td&gt;&lt;td&gt;1,667%&lt;/td&gt;&lt;/tr&gt;
            &lt;tr&gt;&lt;td&gt;Pantothenic Acid (as d-calcium pantothenate)&lt;/td&gt;&lt;td&gt;100 mg&lt;/td&gt;&lt;td&gt;2,000%&lt;/td&gt;&lt;/tr&gt;
            &lt;tr&gt;&lt;td&gt;Choline (as choline dihydrogen citrate)&lt;/td&gt;&lt;td&gt;18 mg&lt;/td&gt;&lt;td&gt;3%&lt;/td&gt;&lt;/tr&gt;
            &lt;tr&gt;&lt;td&gt;Calcium (as MCHC, as dicalcium malate, d-calcium pantothenate, and calcium ascorbate)&lt;/td&gt;&lt;td&gt;50 mg&lt;/td&gt;&lt;td&gt;4%&lt;/td&gt;&lt;/tr&gt;
            &lt;tr&gt;&lt;td&gt;Iron (as ferrous bisglycinate chelate)&lt;/td&gt;&lt;td&gt;2.5 mg&lt;/td&gt;&lt;td&gt;14%&lt;/td&gt;&lt;/tr&gt;
            &lt;tr&gt;&lt;td&gt;Iodine (as potassium iodide)&lt;/td&gt;&lt;td&gt;50 mcg&lt;/td&gt;&lt;td&gt;33%&lt;/td&gt;&lt;/tr&gt;
            &lt;tr&gt;&lt;td&gt;Magnesium (as di-magnesium malate)&lt;/td&gt;&lt;td&gt;50 mg&lt;/td&gt;&lt;td&gt;12%&lt;/td&gt;&lt;/tr&gt;
            &lt;tr&gt;&lt;td&gt;Zinc (as zinc bisglycinate chelate)&lt;/td&gt;&lt;td&gt;6.5 mg&lt;/td&gt;&lt;td&gt;59%&lt;/td&gt;&lt;/tr&gt;
            &lt;tr&gt;&lt;td&gt;Selenium (as selenium glycinate)&lt;/td&gt;&lt;td&gt;50 mcg&lt;/td&gt;&lt;td&gt;91%&lt;/td&gt;&lt;/tr&gt;
            &lt;tr&gt;&lt;td&gt;Copper (as copper bisglycinate chelate)&lt;/td&gt;&lt;td&gt;0.5 mg&lt;/td&gt;&lt;td&gt;56%&lt;/td&gt;&lt;/tr&gt;
            &lt;tr&gt;&lt;td&gt;Manganese (as manganese bisglycinate chelate)&lt;/td&gt;&lt;td&gt;0.25 mg&lt;/td&gt;&lt;td&gt;11%&lt;/td&gt;&lt;/tr&gt;
            &lt;tr&gt;&lt;td&gt;Chromium (as chromium nicotinate glycinate chelate)&lt;/td&gt;&lt;td&gt;250 mcg&lt;/td&gt;&lt;td&gt;714%&lt;/td&gt;&lt;/tr&gt;
            &lt;tr&gt;&lt;td&gt;Molybdenum (as molybdenum glycinate chelate)&lt;/td&gt;&lt;td&gt;25 mcg&lt;/td&gt;&lt;td&gt;56%&lt;/td&gt;&lt;/tr&gt;
            &lt;tr&gt;&lt;td&gt;Potassium (as potassium glycinate complex and potassium ascorbate)&lt;/td&gt;&lt;td&gt;49.5 mg&lt;/td&gt;&lt;td&gt;1%&lt;/td&gt;&lt;/tr&gt;
            &lt;tr&gt;&lt;td&gt;Inositol&lt;/td&gt;&lt;td&gt;18 mg&lt;/td&gt;&lt;td&gt;**&lt;/td&gt;&lt;/tr&gt;
            &lt;tr&gt;&lt;td&gt;PABA (para-aminobenzoic acid)&lt;/td&gt;&lt;td&gt;6 mg&lt;/td&gt;&lt;td&gt;**&lt;/td&gt;&lt;/tr&gt;
            &lt;tr&gt;&lt;td&gt;Vanadium (as vanadium nicotinate glycinate chelate)&lt;/td&gt;&lt;td&gt;375 mcg&lt;/td&gt;&lt;td&gt;**&lt;/td&gt;&lt;/tr&gt;
        &lt;/tbody&gt;
    &lt;/table&gt;
    &lt;p&gt;** Daily Value not established.&lt;/p&gt;
&lt;/div&gt;
&lt;div&gt;
    &lt;h1&gt;Oraxinol™ Supplement Facts&lt;/h1&gt;
    &lt;p&gt;&lt;strong&gt;Serving Size:&lt;/strong&gt; 1 Capsule&lt;/p&gt;
    &lt;p&gt;&lt;strong&gt;Servings Per Container:&lt;/strong&gt; 60&lt;/p&gt;
    &lt;table&gt;
        &lt;thead&gt;
            &lt;tr&gt;
                &lt;th&gt;Component&lt;/th&gt;
                &lt;th&gt;Amount Per Serving&lt;/th&gt;
                &lt;th&gt;%DV&lt;/th&gt;
            &lt;/tr&gt;
        &lt;/thead&gt;
        &lt;tbody&gt;
            &lt;tr&gt;
                &lt;td&gt;Oraxinol Proprietary Blend (Grape, Pomegranate, Blueberry, Chokeberry, Mangosteen, Cranberry, Goji Berry, Apple, Bilberry)&lt;/td&gt;
                &lt;td&gt;500 mg&lt;/td&gt;
                &lt;td&gt;**&lt;/td&gt;
            &lt;/tr&gt;
        &lt;/tbody&gt;
    &lt;/table&gt;
    &lt;p&gt;** Daily Value not established.&lt;/p&gt;
&lt;/div&gt;
&lt;div&gt;
    &lt;h1&gt;OmegaPure 600 EC™ Supplement Facts&lt;/h1&gt;
    &lt;p&gt;&lt;strong&gt;Serving Size:&lt;/strong&gt; 1 Softgel&lt;/p&gt;
    &lt;p&gt;&lt;strong&gt;Servings Per Container:&lt;/strong&gt; 60&lt;/p&gt;
    &lt;table&gt;
        &lt;thead&gt;
            &lt;tr&gt;
                &lt;th&gt;Component&lt;/th&gt;
                &lt;th&gt;Amount Per Serving&lt;/th&gt;
                &lt;th&gt;%DV&lt;/th&gt;
            &lt;/tr&gt;
        &lt;/thead&gt;
        &lt;tbody&gt;
            &lt;tr&gt;&lt;td&gt;Calories&lt;/td&gt;&lt;td&gt;10&lt;/td&gt;&lt;td&gt;-&lt;/td&gt;&lt;/tr&gt;
            &lt;tr&gt;&lt;td&gt;Total Fat&lt;/td&gt;&lt;td&gt;1 g&lt;/td&gt;&lt;td&gt;1%‡&lt;/td&gt;&lt;/tr&gt;
            &lt;tr&gt;&lt;td&gt;Fish Oil Concentrate&lt;/td&gt;&lt;td&gt;1 g&lt;/td&gt;&lt;td&gt;**&lt;/td&gt;&lt;/tr&gt;
            &lt;tr&gt;&lt;td&gt;Total Omega-3 Fatty Acids&lt;/td&gt;&lt;td&gt;650 mg&lt;/td&gt;&lt;td&gt;**&lt;/td&gt;&lt;/tr&gt;
            &lt;tr&gt;&lt;td&gt;EPA (eicosapentaenoic acid)&lt;/td&gt;&lt;td&gt;360 mg&lt;/td&gt;&lt;td&gt;**&lt;/td&gt;&lt;/tr&gt;
            &lt;tr&gt;&lt;td&gt;DHA (docosahexaenoic acid)&lt;/td&gt;&lt;td&gt;240 mg&lt;/td&gt;&lt;td&gt;**&lt;/td&gt;&lt;/tr&gt;
        &lt;/tbody&gt;
    &lt;/table&gt;
    &lt;p&gt;‡ Percent Daily Values (DV) are based on a 2,000 calorie diet.&lt;br&gt;** Daily Value not established.&lt;/p&gt;
&lt;/div&gt;
&lt;div&gt;
    &lt;h1&gt;Ossopan 1100™ Supplement Facts&lt;/h1&gt;
    &lt;p&gt;&lt;strong&gt;Serving Size:&lt;/strong&gt; 1 Capsule&lt;/p&gt;
    &lt;p&gt;&lt;strong&gt;Servings Per Container:&lt;/strong&gt; 60&lt;/p&gt;
    &lt;table&gt;
        &lt;thead&gt;
            &lt;tr&gt;
                &lt;th&gt;Component&lt;/th&gt;
                &lt;th&gt;Amount Per Serving&lt;/th&gt;
                &lt;th&gt;%DV&lt;/th&gt;
            &lt;/tr&gt;
        &lt;/thead&gt;
        &lt;tbody&gt;
            &lt;tr&gt;&lt;td&gt;Calcium (as MCHC, di-calcium malate, d-calcium pantothenate, and calcium ascorbate)&lt;/td&gt;&lt;td&gt;275 mg&lt;/td&gt;&lt;td&gt;21%&lt;/td&gt;&lt;/tr&gt;
            &lt;tr&gt;&lt;td&gt;Phosphorus (as MCHC)&lt;/td&gt;&lt;td&gt;99 mg&lt;/td&gt;&lt;td&gt;8%&lt;/td&gt;&lt;/tr&gt;
            &lt;tr&gt;&lt;td&gt;MCHC&lt;/td&gt;&lt;td&gt;1.1 g&lt;/td&gt;&lt;td&gt;**&lt;/td&gt;&lt;/tr&gt;
            &lt;tr&gt;&lt;td&gt;Microcrystalline Hydroxyapatite (as MCHC)&lt;/td&gt;&lt;td&gt;660 mg&lt;/td&gt;&lt;td&gt;**&lt;/td&gt;&lt;/tr&gt;
        &lt;/tbody&gt;
    &lt;/table&gt;
    &lt;p&gt;** Daily Value not established.&lt;/p&gt;
&lt;/div&gt;
&lt;div&gt;
    &lt;h3&gt;Other Ingredients&lt;/h3&gt;
    &lt;p&gt;&lt;strong&gt;Other Ingredients for ActivNutrients:&lt;/strong&gt; Capsule (hypromellose and water), microcrystalline cellulose, ascorbyl palmitate, silica, medium-chain triglyceride oil, and mixed tocopherols.&lt;/p&gt;
    &lt;p&gt;&lt;strong&gt;Other Ingredients for Oraxinol:&lt;/strong&gt; Capsule (hypromellose and water), vegetable stearic acid, vegetable magnesium stearate, and silica.&lt;/p&gt;
    &lt;p&gt;&lt;strong&gt;Other Ingredients for OmegaPure 600 EC:&lt;/strong&gt; Softgel (tilapia fish gelatin, vegetable glycerin, and purified water), GRAS enteric coating (purified water, ethylcellulose, sodium alginate, ammonium hydroxide, medium-chain triglyceride oil, oleic acid, and vegetable stearic acid), and mixed natural tocopherols.&lt;/p&gt;
    &lt;p&gt;&lt;strong&gt;Other Ingredients for Ossopan 1100:&lt;/strong&gt; Capsule (hypromellose and water), vegetable stearic acid, medium-chain triglyceride oil, microcrystalline cellulose, vegetable magnesium stearate, and silica.&lt;/p&gt;
&lt;/div&gt;
</t>
  </si>
  <si>
    <t>Consume the contents of one packet twice daily, or as directed by your healthcare professional.</t>
  </si>
  <si>
    <t>Consult your healthcare professional prior to use, especially if you are taking medication, particularly blood thinners. Do not use if the packet is damaged. Accidental overdose of iron-containing products is a leading cause of fatal poisoning in children under 6. Keep this product out of reach of children. In case of accidental overdose, call a doctor or poison control center immediately.</t>
  </si>
  <si>
    <t>https://store.doctorsstudio.com/wp-content/uploads/2025/01/Activessentials-For-Women-Packets-60-ct_infosheet.pdf</t>
  </si>
  <si>
    <t>Activessentials Packets (60 ct)</t>
  </si>
  <si>
    <t>000000000300000096</t>
  </si>
  <si>
    <t>https://store.doctorsstudio.com/wp-content/uploads/2025/01/ActivEssentials™-60-Packets-Front.png|280581</t>
  </si>
  <si>
    <t>https://store.doctorsstudio.com/wp-content/uploads/2025/01/ActivEssentials™-60-Packets-SF.png|280582</t>
  </si>
  <si>
    <t>https://store.doctorsstudio.com/wp-content/uploads/2025/03/Activessentials-Packets-60-ct-New-Front-Image.png</t>
  </si>
  <si>
    <t>ActivEssentials™ by XYMOGEN® is a comprehensive daily supplement pack that provides essential vitamins, minerals, antioxidants, and omega-3 fatty acids to support overall health. This convenient, all-in-one solution promotes optimal nutrient intake and addresses general wellness needs.</t>
  </si>
  <si>
    <t>ActivEssentials™ by XYMOGEN® combines three targeted nutritional formulas into a single, convenient daily packet to support overall health. Each packet includes:
ActivNutrients® without Iron: A high-quality, hypoallergenic multivitamin/mineral blend featuring activated vitamins, including folate as 5-MTHF, and patented chelated mineral complexes to support overall health.
OmegaPure 600 EC™: An ultra-pure, molecularly distilled fish oil providing EPA and DHA to promote cardiovascular health, joint function, and brain and nervous system support.
Oraxinol™: A blend of ORAC botanicals offering antioxidant support equivalent to multiple servings of fruits and vegetables, aiding in the body's defense against oxidative stress.
This comprehensive supplement regimen is formulated to exclude common allergens and is designed to enhance dietary nutrient intake, provide antioxidant support, and promote overall well-being.</t>
  </si>
  <si>
    <t xml:space="preserve">&lt;div&gt;
    &lt;h1&gt;OptiCleanse® GHI Sugar- &amp;amp; Stevia-Free Vanilla Delight&lt;/h1&gt;
    &lt;h2&gt;Supplement Facts&lt;/h2&gt;
    &lt;p&gt;&lt;strong&gt;Serving Size:&lt;/strong&gt; 1 Packet (about 26.5 g)&lt;/p&gt;
    &lt;p&gt;&lt;strong&gt;Servings Per Container:&lt;/strong&gt; 10&lt;/p&gt;
    &lt;p&gt;&lt;strong&gt;Amount Per Serving:&lt;/strong&gt;&lt;/p&gt;
    &lt;table&gt;
        &lt;thead&gt;
            &lt;tr&gt;
                &lt;th scope="col"&gt;Component&lt;/th&gt;
                &lt;th scope="col"&gt;ActivNutrients® without Iron&lt;br&gt;(2 Capsules)&lt;/th&gt;
                &lt;th scope="col"&gt;Oraxinol™&lt;br&gt;(1 Capsule)&lt;/th&gt;
                &lt;th scope="col"&gt;OmegaPure 600 EC™&lt;br&gt;(1 Softgel)&lt;/th&gt;
            &lt;/tr&gt;
        &lt;/thead&gt;
        &lt;tbody&gt;
            &lt;tr&gt;
                &lt;td&gt;&lt;strong&gt;Calories&lt;/strong&gt;&lt;/td&gt;
                &lt;td&gt;-&lt;/td&gt;
                &lt;td&gt;-&lt;/td&gt;
                &lt;td&gt;10&lt;/td&gt;
            &lt;/tr&gt;
            &lt;tr&gt;
                &lt;td&gt;&lt;strong&gt;Total Fat&lt;/strong&gt;&lt;/td&gt;
                &lt;td&gt;-&lt;/td&gt;
                &lt;td&gt;-&lt;/td&gt;
                &lt;td&gt;1 g (1%‡)&lt;/td&gt;
            &lt;/tr&gt;
            &lt;tr&gt;
                &lt;td&gt;&lt;strong&gt;Vitamin A (75% as natural beta-carotene and 25% as retinyl palmitate)&lt;/strong&gt;&lt;/td&gt;
                &lt;td&gt;1,120 mcg (124%)&lt;/td&gt;
                &lt;td&gt;-&lt;/td&gt;
                &lt;td&gt;-&lt;/td&gt;
            &lt;/tr&gt;
            &lt;tr&gt;
                &lt;td&gt;&lt;strong&gt;Vitamin C (as sodium ascorbate, potassium ascorbate, zinc ascorbate, and calcium ascorbate)&lt;/strong&gt;&lt;/td&gt;
                &lt;td&gt;125 mg (139%)&lt;/td&gt;
                &lt;td&gt;-&lt;/td&gt;
                &lt;td&gt;-&lt;/td&gt;
            &lt;/tr&gt;
            &lt;tr&gt;
                &lt;td&gt;&lt;strong&gt;Vitamin D3 (cholecalciferol)&lt;/strong&gt;&lt;/td&gt;
                &lt;td&gt;2.5 mcg (100 IU) (13%)&lt;/td&gt;
                &lt;td&gt;-&lt;/td&gt;
                &lt;td&gt;-&lt;/td&gt;
            &lt;/tr&gt;
            &lt;tr&gt;
                &lt;td&gt;&lt;strong&gt;Vitamin E (as d-alpha tocopheryl succinate)&lt;/strong&gt;&lt;/td&gt;
                &lt;td&gt;67 mg (447%)&lt;/td&gt;
                &lt;td&gt;-&lt;/td&gt;
                &lt;td&gt;-&lt;/td&gt;
            &lt;/tr&gt;
            &lt;tr&gt;
                &lt;td&gt;&lt;strong&gt;Thiamin (as thiamine mononitrate)&lt;/strong&gt;&lt;/td&gt;
                &lt;td&gt;10 mg (833%)&lt;/td&gt;
                &lt;td&gt;-&lt;/td&gt;
                &lt;td&gt;-&lt;/td&gt;
            &lt;/tr&gt;
            &lt;tr&gt;
                &lt;td&gt;&lt;strong&gt;Riboflavin (as riboflavin 5'-phosphate sodium)&lt;/strong&gt;&lt;/td&gt;
                &lt;td&gt;10 mg (769%)&lt;/td&gt;
                &lt;td&gt;-&lt;/td&gt;
                &lt;td&gt;-&lt;/td&gt;
            &lt;/tr&gt;
            &lt;tr&gt;
                &lt;td&gt;&lt;strong&gt;Niacin (as niacinamide and niacin)&lt;/strong&gt;&lt;/td&gt;
                &lt;td&gt;32 mg (200%)&lt;/td&gt;
                &lt;td&gt;-&lt;/td&gt;
                &lt;td&gt;-&lt;/td&gt;
            &lt;/tr&gt;
            &lt;tr&gt;
                &lt;td&gt;&lt;strong&gt;Vitamin B6 (as pyridoxal 5'-phosphate)&lt;/strong&gt;&lt;/td&gt;
                &lt;td&gt;10 mg (588%)&lt;/td&gt;
                &lt;td&gt;-&lt;/td&gt;
                &lt;td&gt;-&lt;/td&gt;
            &lt;/tr&gt;
            &lt;tr&gt;
                &lt;td&gt;&lt;strong&gt;Folate (as [6S]-5-methyltetrahydrofolic acid, glucosamine salt)&lt;/strong&gt;&lt;/td&gt;
                &lt;td&gt;340 mcg DFE (85%)&lt;/td&gt;
                &lt;td&gt;-&lt;/td&gt;
                &lt;td&gt;-&lt;/td&gt;
            &lt;/tr&gt;
            &lt;tr&gt;
                &lt;td&gt;&lt;strong&gt;Vitamin B12 (as methylcobalamin)&lt;/strong&gt;&lt;/td&gt;
                &lt;td&gt;250 mcg (10,417%)&lt;/td&gt;
                &lt;td&gt;-&lt;/td&gt;
                &lt;td&gt;-&lt;/td&gt;
            &lt;/tr&gt;
            &lt;tr&gt;
                &lt;td&gt;&lt;strong&gt;Biotin&lt;/strong&gt;&lt;/td&gt;
                &lt;td&gt;500 mcg (1,667%)&lt;/td&gt;
                &lt;td&gt;-&lt;/td&gt;
                &lt;td&gt;-&lt;/td&gt;
            &lt;/tr&gt;
            &lt;tr&gt;
                &lt;td&gt;&lt;strong&gt;Pantothenic Acid (as d-calcium pantothenate)&lt;/strong&gt;&lt;/td&gt;
                &lt;td&gt;100 mg (2,000%)&lt;/td&gt;
                &lt;td&gt;-&lt;/td&gt;
                &lt;td&gt;-&lt;/td&gt;
            &lt;/tr&gt;
            &lt;tr&gt;
                &lt;td&gt;&lt;strong&gt;Fish Oil Concentrate&lt;/strong&gt;&lt;/td&gt;
                &lt;td&gt;-&lt;/td&gt;
                &lt;td&gt;-&lt;/td&gt;
                &lt;td&gt;1 g (**)&lt;/td&gt;
            &lt;/tr&gt;
            &lt;tr&gt;
                &lt;td&gt;
                    &lt;ul&gt;
                        &lt;li&gt;&lt;strong&gt;Total Omega-3 Fatty Acids:&lt;/strong&gt; 650 mg (**)&lt;/li&gt;
                        &lt;li&gt;&lt;strong&gt;EPA (eicosapentaenoic acid):&lt;/strong&gt; 360 mg (**)&lt;/li&gt;
                        &lt;li&gt;&lt;strong&gt;DHA (docosahexaenoic acid):&lt;/strong&gt; 240 mg (**)&lt;/li&gt;
                    &lt;/ul&gt;
                &lt;/td&gt;
                &lt;td&gt;-&lt;/td&gt;
                &lt;td&gt;-&lt;/td&gt;
                &lt;td&gt;-&lt;/td&gt;
            &lt;/tr&gt;
            &lt;tr&gt;
                &lt;td&gt;&lt;strong&gt;Oraxinol Proprietary Blend&lt;/strong&gt;&lt;/td&gt;
                &lt;td&gt;-&lt;/td&gt;
                &lt;td&gt;500 mg (**)&lt;/td&gt;
                &lt;td&gt;-&lt;/td&gt;
            &lt;/tr&gt;
            &lt;tr&gt;
                &lt;td&gt;&lt;strong&gt;Inositol&lt;/strong&gt;&lt;/td&gt;
                &lt;td&gt;18 g (**)&lt;/td&gt;
                &lt;td&gt;-&lt;/td&gt;
                &lt;td&gt;-&lt;/td&gt;
            &lt;/tr&gt;
            &lt;tr&gt;
                &lt;td&gt;&lt;strong&gt;PABA (para-aminobenzoic acid)&lt;/strong&gt;&lt;/td&gt;
                &lt;td&gt;6 g (**)&lt;/td&gt;
                &lt;td&gt;-&lt;/td&gt;
                &lt;td&gt;-&lt;/td&gt;
            &lt;/tr&gt;
            &lt;tr&gt;
                &lt;td&gt;&lt;strong&gt;Vanadium (as vanadium nicotinate glycinate chelate)&lt;/strong&gt;&lt;/td&gt;
                &lt;td&gt;375 mcg (**)&lt;/td&gt;
                &lt;td&gt;-&lt;/td&gt;
                &lt;td&gt;-&lt;/td&gt;
            &lt;/tr&gt;
        &lt;/tbody&gt;
    &lt;/table&gt;
    &lt;p&gt;‡ Percent Daily Values (DV) are based on a 2,000 calorie diet.&lt;br&gt;** Daily Value not established.&lt;/p&gt;
    &lt;h3&gt;Other Ingredients&lt;/h3&gt;
    &lt;p&gt;&lt;strong&gt;Other Ingredients for ActivNutrients without Iron:&lt;/strong&gt; Capsule (hypromellose and water), microcrystalline cellulose, ascorbyl palmitate, silica, medium-chain triglyceride oil, and mixed tocopherols.&lt;/p&gt;
    &lt;p&gt;&lt;strong&gt;Other Ingredients for Oraxinol:&lt;/strong&gt; Capsule (hypromellose and water), vegetable stearic acid, vegetable magnesium stearate, and silica.&lt;/p&gt;
    &lt;p&gt;&lt;strong&gt;Other Ingredients for OmegaPure 600 EC:&lt;/strong&gt; Softgel (tilapia fish gelatin, vegetable glycerin, and purified water), GRAS enteric coating (purified water, ethylcellulose, sodium alginate, ammonium hydroxide, medium-chain triglyceride oil, oleic acid, and vegetable stearic acid), and mixed natural tocopherols.&lt;/p&gt;
    &lt;p&gt;&lt;strong&gt;Contains:&lt;/strong&gt; Fish (Alaska pollock, Pacific whiting [sources of fish oil], tilapia [source of fish gelatin]) from certified sustainable sources.&lt;/p&gt;
&lt;/div&gt;
</t>
  </si>
  <si>
    <t>Consume the contents of one packet daily, or as directed by your healthcare professional.</t>
  </si>
  <si>
    <t>https://store.doctorsstudio.com/wp-content/uploads/2025/01/Activessentials-Packets-60-ct_infosheet.pdf</t>
  </si>
  <si>
    <t>Activessentials With Oncoplex &amp;amp; D3 Packets (60 ct)</t>
  </si>
  <si>
    <t>000000000300000098</t>
  </si>
  <si>
    <t>https://store.doctorsstudio.com/wp-content/uploads/2025/01/ActivEssentials™-with-OncoPLEX™-D3-60-Packets-Front.png|280585</t>
  </si>
  <si>
    <t>https://store.doctorsstudio.com/wp-content/uploads/2025/01/ActivEssentials™-with-OncoPLEX™-D3-60-Packets-SF.png|280586</t>
  </si>
  <si>
    <t>https://store.doctorsstudio.com/wp-content/uploads/2025/03/Activessentials-With-Oncoplex-amp-D3-Packets-60-ct-New-Front-Image.png</t>
  </si>
  <si>
    <t>ActivEssentials™ with OncoPLEX™ &amp;amp; D3 by XYMOGEN® is a comprehensive daily supplement pack designed to support overall health, particularly for individuals requiring higher vitamin D intake and long-lasting antioxidant support. This convenient, all-in-one solution promotes optimal nutrient intake and addresses general wellness needs.</t>
  </si>
  <si>
    <t>ActivEssentials™ with OncoPLEX™ &amp;amp; D3 by XYMOGEN® combines three targeted nutritional formulas into a single, convenient daily packet to support overall health:
ActivNutrients® without Iron: A high-quality, hypoallergenic multivitamin/mineral blend featuring activated vitamins, including folate as 5-MTHF, and patented chelated mineral complexes to support overall health.
OncoPLEX™ &amp;amp; D3: Provides vitamin D3 and glucoraphanin from highly concentrated broccoli seed extract. Glucoraphanin is the precursor to sulforaphane, possessing antioxidant activity that lasts up to 72 hours—significantly longer than vitamins C, E, or beta-carotene. It also activates the transcription factor Nrf2, inducing increased synthesis of phase 2 detoxification and antioxidant enzymes.
Omega MonoPure® 650 EC: Features natural enzymatically enhanced MaxSimil® monoglyceride fish oil with a three times greater EPA/DHA absorption rate than an equivalent dose of ethyl ester fish oil. This translates to less fish oil in a smaller softgel for easy swallowing.
This comprehensive supplement regimen is formulated to exclude common allergens and is designed to enhance dietary nutrient intake, provide long-lasting antioxidant support, and promote overall well-being, especially when higher vitamin D intake is desirable.</t>
  </si>
  <si>
    <t xml:space="preserve">&lt;div&gt;
    &lt;h1&gt;ActivNutrients® without Iron Supplement Facts&lt;/h1&gt;
    &lt;p&gt;&lt;strong&gt;Serving Size:&lt;/strong&gt; 2 Capsules&lt;/p&gt;
    &lt;p&gt;&lt;strong&gt;Servings Per Container:&lt;/strong&gt; 60&lt;/p&gt;
    &lt;p&gt;&lt;strong&gt;Amount Per Serving:&lt;/strong&gt;&lt;/p&gt;
    &lt;ul&gt;
        &lt;li&gt;Vitamin A (75% as natural beta-carotene and 25% as retinyl palmitate): 1,120 mcg (124%)&lt;/li&gt;
        &lt;li&gt;Vitamin C (as sodium ascorbate, potassium ascorbate, zinc ascorbate, and calcium ascorbate): 125 mg (139%)&lt;/li&gt;
        &lt;li&gt;Vitamin D3 (as cholecalciferol): 2.5 mcg (100 IU) (13%)&lt;/li&gt;
        &lt;li&gt;Vitamin E (d-alpha tocopheryl succinate): 67 mg (447%)&lt;/li&gt;
        &lt;li&gt;Thiamin (as thiamine mononitrate): 10 mg (833%)&lt;/li&gt;
        &lt;li&gt;Riboflavin (as riboflavin 5'-phosphate): 10 mg (769%)&lt;/li&gt;
        &lt;li&gt;Niacin (as niacinamide and niacin): 32 mg (200%)&lt;/li&gt;
        &lt;li&gt;Vitamin B6 (as pyridoxal 5'-phosphate): 10 mg (588%)&lt;/li&gt;
        &lt;li&gt;Folate (as (6S)-5-methyltetrahydrofolic acid, glucosamine salt): 340 mcg DFE (85%)&lt;/li&gt;
        &lt;li&gt;Vitamin B12 (as methylcobalamin): 250 mcg (10,417%)&lt;/li&gt;
        &lt;li&gt;Biotin: 500 mcg (1,667%)&lt;/li&gt;
        &lt;li&gt;Pantothenic Acid (as d-calcium pantothenate): 100 mg (2,000%)&lt;/li&gt;
        &lt;li&gt;Choline (as choline dihydrogen citrate): 18 mg (3%)&lt;/li&gt;
        &lt;li&gt;Calcium (as d-calcium malate, d-calcium pantothenate, and calcium ascorbate): 50 mg (4%)&lt;/li&gt;
        &lt;li&gt;Iodine (as potassium iodide): 50 mcg (33%)&lt;/li&gt;
        &lt;li&gt;Magnesium (as di-magnesium malate): 50 mg (12%)&lt;/li&gt;
        &lt;li&gt;Zinc (as zinc bisglycinate chelate): 6.5 mg (59%)&lt;/li&gt;
        &lt;li&gt;Selenium (as selenium glycinate): 50 mcg (91%)&lt;/li&gt;
        &lt;li&gt;Copper (as copper bisglycinate chelate): 0.5 mg (56%)&lt;/li&gt;
        &lt;li&gt;Manganese (as manganese bisglycinate chelate): 0.25 mg (11%)&lt;/li&gt;
        &lt;li&gt;Chromium (as chromium nicotinate glycinate chelate): 250 mcg (714%)&lt;/li&gt;
        &lt;li&gt;Molybdenum (as molybdenum glycinate chelate): 25 mcg (56%)&lt;/li&gt;
        &lt;li&gt;Potassium (as potassium glycinate complex and potassium ascorbate): 49.5 mg (1%)&lt;/li&gt;
        &lt;li&gt;Inositol: 18 mg **&lt;/li&gt;
        &lt;li&gt;PABA (para-aminobenzoic acid): 6 mg **&lt;/li&gt;
        &lt;li&gt;Vanadium (as vanadium nicotinate glycinate chelate): 375 mcg **&lt;/li&gt;
    &lt;/ul&gt;
    &lt;p&gt;** Daily Value not established.&lt;/p&gt;
&lt;/div&gt;
&lt;div&gt;
    &lt;h1&gt;OncoPLEX™ &amp;amp; D3 Supplement Facts&lt;/h1&gt;
    &lt;p&gt;&lt;strong&gt;Serving Size:&lt;/strong&gt; 1 Capsule&lt;/p&gt;
    &lt;p&gt;&lt;strong&gt;Servings Per Container:&lt;/strong&gt; 60&lt;/p&gt;
    &lt;p&gt;&lt;strong&gt;Amount Per Serving:&lt;/strong&gt;&lt;/p&gt;
    &lt;ul&gt;
        &lt;li&gt;Vitamin D3 (cholecalciferol): 50 mcg (2,000 IU) (250%)&lt;/li&gt;
        &lt;li&gt;Glucoraphanin (from broccoli extract, &lt;em&gt;Brassica oleracea italica&lt;/em&gt; (seed)): 15 mg **&lt;/li&gt;
    &lt;/ul&gt;
    &lt;p&gt;** Daily Value not established.&lt;/p&gt;
&lt;/div&gt;
&lt;div&gt;
    &lt;h1&gt;Omega MonoPure® 650 EC Supplement Facts&lt;/h1&gt;
    &lt;p&gt;&lt;strong&gt;Serving Size:&lt;/strong&gt; 1 Softgel&lt;/p&gt;
    &lt;p&gt;&lt;strong&gt;Servings Per Container:&lt;/strong&gt; 60&lt;/p&gt;
    &lt;p&gt;&lt;strong&gt;Amount Per Serving:&lt;/strong&gt;&lt;/p&gt;
    &lt;ul&gt;
        &lt;li&gt;Calories: 5&lt;/li&gt;
        &lt;li&gt;Total Fat: 0.5 g (1%‡)&lt;/li&gt;
        &lt;li&gt;Fish Oil Concentrate: 650 mg **&lt;/li&gt;
        &lt;ul&gt;
            &lt;li&gt;Total Omega-3 Fatty Acids: 430 mg **&lt;/li&gt;
            &lt;li&gt;EPA (eicosapentaenoic acid): 300 mg **&lt;/li&gt;
            &lt;li&gt;DHA (docosahexaenoic acid): 130 mg **&lt;/li&gt;
        &lt;/ul&gt;
    &lt;/ul&gt;
    &lt;p&gt;** Daily Value not established.&lt;/p&gt;
&lt;p&gt;‡ Percent Daily Values are based on a 2,000 calorie diet.&lt;/p&gt;
&lt;/div&gt;
&lt;div&gt;
    &lt;h3&gt;Other Ingredients&lt;/h3&gt;
    &lt;p&gt;&lt;strong&gt;ActivNutrients without Iron:&lt;/strong&gt; Capsule (hypromellose and water), microcrystalline cellulose, ascorbyl palmitate, silica, and medium-chain triglyceride oil, and mixed tocopherols.&lt;/p&gt;
    &lt;p&gt;&lt;strong&gt;OncoPLEX &amp;amp; D3:&lt;/strong&gt; Microcrystalline cellulose, capsule (hypromellose and water), vegetable stearic acid, vegetable magnesium stearate, and silica.&lt;/p&gt;
    &lt;p&gt;&lt;strong&gt;Omega MonoPure 650 EC:&lt;/strong&gt; Softgel (fish gelatin, vegetable glycerin, and purified water), GRAS enteric coating (ethylcellulose, sodium alginate, purified water, medium-chain triglycerides, oleic acid, vegetable stearic acid, and ammonium hydroxide), and mixed natural tocopherols.&lt;/p&gt;
&lt;/div&gt;
</t>
  </si>
  <si>
    <t>Consult your healthcare professional prior to use. Individuals taking medication, especially blood thinners, should discuss potential interactions with their healthcare professional. Do not use if packet is damaged. Keep closed in a cool, dry place out of reach of children.</t>
  </si>
  <si>
    <t>https://store.doctorsstudio.com/wp-content/uploads/2025/01/Activessentials-With-Oncoplex-D3-Packets-60-ct.pdf</t>
  </si>
  <si>
    <t>Activnutrients Capsules</t>
  </si>
  <si>
    <t>PROD0406</t>
  </si>
  <si>
    <t>https://store.doctorsstudio.com/wp-content/uploads/2025/01/ActivNutrients®-120-Capsules-Front.png|280587</t>
  </si>
  <si>
    <t>https://store.doctorsstudio.com/wp-content/uploads/2025/01/ActivNutrients®-240-Capsules-Front.png|280589,https://store.doctorsstudio.com/wp-content/uploads/2025/01/ActivNutrients®-120-Capsules-SF.png|280588,https://store.doctorsstudio.com/wp-content/uploads/2025/01/ActivNutrients®-240-Capsules-Front.png|280589</t>
  </si>
  <si>
    <t>{"pa_product-form":{"name":"pa_product-form","value":"Capsules","position":0,"is_visible":1,"is_variation":0,"is_taxonomy":1},"pa_brand":{"name":"pa_brand","value":"Xymogen","position":1,"is_visible":1,"is_variation":0,"is_taxonomy":1},"pa_vendor":{"name":"pa_vendor","value":"Wholescripts","position":2,"is_visible":0,"is_variation":0,"is_taxonomy":1},"pa_quantity":{"name":"pa_quantity","value":"120 Capsules|240 Capsules","position":3,"is_visible":0,"is_variation":1,"is_taxonomy":1}}</t>
  </si>
  <si>
    <t>120 Capsules:741:0|240 Capsules:742:0</t>
  </si>
  <si>
    <t>https://store.doctorsstudio.com/wp-content/uploads/2025/03/Activnutrients-Capsules-120-Capsules-New-Front-Image.png</t>
  </si>
  <si>
    <t>ActivNutrients® by XYMOGEN® is a comprehensive multivitamin and mineral supplement designed to support foundational wellness. It provides antioxidant activity and promotes detoxification, and energy production.</t>
  </si>
  <si>
    <t>ActivNutrients® by XYMOGEN® features a premium blend of high-quality vitamins and minerals selected for optimal utilization. This comprehensive nutrient profile supports foundational wellness by providing essential nutrients that may be lacking in daily diets. The formula includes antioxidants such as vitamins C and E, selenium, and beta-carotene to help combat oxidative stress. Additionally, it supports the body's natural detoxification processes, contributing to overall health and vitality. ActivNutrients® is delivered in vegetarian capsules and is free from common allergens, making it suitable for individuals with dietary sensitivities.</t>
  </si>
  <si>
    <t>Supplements:44:0|Foundational:116:44|Hair Health:118:44|Immune System:121:44</t>
  </si>
  <si>
    <t>&lt;div&gt;
        &lt;h1&gt;ActivNutrients® &lt;/h1&gt;
    &lt;h2&gt;Supplement Facts&lt;/h2&gt;
    &lt;p&gt;&lt;strong&gt;Serving Size:&lt;/strong&gt; 2 Capsules&lt;/p&gt;
    &lt;p&gt;&lt;strong&gt;Servings Per Container:&lt;/strong&gt; 60 | 120&lt;/p&gt;
    &lt;p&gt;&lt;strong&gt;Amount Per Serving:&lt;/strong&gt;&lt;/p&gt;
    &lt;ul&gt;
        &lt;li&gt;&lt;strong&gt;Vitamin A (75% as natural beta-carotene and 25% as retinyl palmitate):&lt;/strong&gt; 1,120 mcg 124%&lt;/li&gt;
        &lt;li&gt;&lt;strong&gt;Vitamin C (as sodium ascorbate, potassium ascorbate, zinc ascorbate, and calcium ascorbate):&lt;/strong&gt; 125 mg 139%&lt;/li&gt;
        &lt;li&gt;&lt;strong&gt;Vitamin D3 (cholecalciferol):&lt;/strong&gt; 2.5 mcg (100 IU) 13%&lt;/li&gt;
        &lt;li&gt;&lt;strong&gt;Vitamin E (as d-alpha tocopheryl succinate):&lt;/strong&gt; 67 mg 447%&lt;/li&gt;
        &lt;li&gt;&lt;strong&gt;Thiamin (as thiamine mononitrate):&lt;/strong&gt; 10 mg 833%&lt;/li&gt;
        &lt;li&gt;&lt;strong&gt;Riboflavin (as riboflavin 5’-phosphate sodium):&lt;/strong&gt; 10 mg 769%&lt;/li&gt;
        &lt;li&gt;&lt;strong&gt;Niacin (as niacinamide and niacin):&lt;/strong&gt; 32 mg 200%&lt;/li&gt;
        &lt;li&gt;&lt;strong&gt;Vitamin B6 (as pyridoxal 5’-phosphate):&lt;/strong&gt; 10 mg 588%&lt;/li&gt;
        &lt;li&gt;&lt;strong&gt;Folate (as (6S)-5-methyltetrahydrofolic acid, glucosamine salt)&lt;sup&gt;S1&lt;/sup&gt;:&lt;/strong&gt; 340 mcg DFE 85%&lt;/li&gt;
        &lt;li&gt;&lt;strong&gt;Vitamin B12 (as methylcobalamin):&lt;/strong&gt; 250 mcg 10,417%&lt;/li&gt;
        &lt;li&gt;&lt;strong&gt;Biotin:&lt;/strong&gt; 500 mcg 1,667%&lt;/li&gt;
        &lt;li&gt;&lt;strong&gt;Pantothenic Acid (as d-calcium pantothenate):&lt;/strong&gt; 100 mg 2,000%&lt;/li&gt;
        &lt;li&gt;&lt;strong&gt;Choline (as choline dihydrogen citrate):&lt;/strong&gt; 18 mg 3%&lt;/li&gt;
        &lt;li&gt;&lt;strong&gt;Calcium (as di-calcium malate&lt;sup&gt;S2&lt;/sup&gt;, d-calcium pantothenate, and calcium ascorbate):&lt;/strong&gt; 50 mg 4%&lt;/li&gt;
        &lt;li&gt;&lt;strong&gt;Iron (as ferrous bisglycinate chelate)&lt;sup&gt;S2&lt;/sup&gt;:&lt;/strong&gt; 2.5 mg 14%&lt;/li&gt;
        &lt;li&gt;&lt;strong&gt;Iodine (as potassium iodide):&lt;/strong&gt; 50 mcg 33%&lt;/li&gt;
        &lt;li&gt;&lt;strong&gt;Magnesium (as di-magnesium malate)&lt;sup&gt;S2&lt;/sup&gt;:&lt;/strong&gt; 50 mg 12%&lt;/li&gt;
        &lt;li&gt;&lt;strong&gt;Zinc (as zinc bisglycinate chelate)&lt;sup&gt;S2&lt;/sup&gt;:&lt;/strong&gt; 6.5 mg 59%&lt;/li&gt;
        &lt;li&gt;&lt;strong&gt;Selenium (as selenium glycinate complex)&lt;sup&gt;S2&lt;/sup&gt;:&lt;/strong&gt; 50 mcg 91%&lt;/li&gt;
        &lt;li&gt;&lt;strong&gt;Copper (as copper bisglycinate chelate)&lt;sup&gt;S2&lt;/sup&gt;:&lt;/strong&gt; 0.5 mg 56%&lt;/li&gt;
        &lt;li&gt;&lt;strong&gt;Manganese (as manganese bisglycinate chelate)&lt;sup&gt;S2&lt;/sup&gt;:&lt;/strong&gt; 0.25 mg 11%&lt;/li&gt;
        &lt;li&gt;&lt;strong&gt;Chromium (as chromium nicotinate glycinate chelate)&lt;sup&gt;S2&lt;/sup&gt;:&lt;/strong&gt; 250 mcg 714%&lt;/li&gt;
        &lt;li&gt;&lt;strong&gt;Molybdenum (as molybdenum glycinate chelate)&lt;sup&gt;S2&lt;/sup&gt;:&lt;/strong&gt; 25 mcg 56%&lt;/li&gt;
        &lt;li&gt;&lt;strong&gt;Potassium (as potassium glycinate complex&lt;sup&gt;S2&lt;/sup&gt; and potassium ascorbate):&lt;/strong&gt; 49.5 mg 1%&lt;/li&gt;
        &lt;li&gt;&lt;strong&gt;Inositol:&lt;/strong&gt; 18 mg **&lt;/li&gt;
        &lt;li&gt;&lt;strong&gt;PABA (para-aminobenzoic acid):&lt;/strong&gt; 6 mg **&lt;/li&gt;
        &lt;li&gt;&lt;strong&gt;Vanadium (as vanadium nicotinate glycinate chelate)&lt;sup&gt;S2&lt;/sup&gt;:&lt;/strong&gt; 375 mcg **&lt;/li&gt;
    &lt;/ul&gt;
    &lt;p&gt;** Daily Value not established.&lt;/p&gt;
    &lt;h3&gt;Other Ingredients&lt;/h3&gt;
    &lt;p&gt;Capsule (hypromellose and water), microcrystalline cellulose, ascorbyl palmitate, silica, medium-chain triglyceride oil, and mixed tocopherols.&lt;/p&gt;
&lt;/div&gt;</t>
  </si>
  <si>
    <t>Take two capsules twice daily, or as directed by your healthcare professional.</t>
  </si>
  <si>
    <t>Consult your healthcare professional prior to use. Individuals taking medication should discuss potential interactions with their healthcare professional. Do not use if tamper seal is damaged. Accidental overdose of iron-containing products is a leading cause of fatal poisoning in children under 6. Keep this product out of reach of children. In case of accidental overdose, call a doctor or poison control center immediately.</t>
  </si>
  <si>
    <t>https://store.doctorsstudio.com/wp-content/uploads/2025/01/Activnutrients-Capsules_infosheet.pdf</t>
  </si>
  <si>
    <t>Activnutrients Capsules - 120 Capsules</t>
  </si>
  <si>
    <t>000000000300000091</t>
  </si>
  <si>
    <t>{"pa_quantity":"120-capsules"}</t>
  </si>
  <si>
    <t>Quantity: 120 Capsules</t>
  </si>
  <si>
    <t>Activnutrients Capsules - 240 Capsules</t>
  </si>
  <si>
    <t>000000000300000001</t>
  </si>
  <si>
    <t>https://store.doctorsstudio.com/wp-content/uploads/2025/01/ActivNutrients®-240-Capsules-Front.png|280589</t>
  </si>
  <si>
    <t>{"pa_quantity":"240-capsules"}</t>
  </si>
  <si>
    <t>https://store.doctorsstudio.com/wp-content/uploads/2025/03/Activnutrients-Capsules-240-Capsules-New-Front-Image.png</t>
  </si>
  <si>
    <t>Quantity: 240 Capsules</t>
  </si>
  <si>
    <t>Activnutrients Chewable Mixed Berry Tablets</t>
  </si>
  <si>
    <t>PROD0406-B</t>
  </si>
  <si>
    <t>https://store.doctorsstudio.com/wp-content/uploads/2025/01/ActivNutrients®-Chewable-Mixed-Berry-60-Tablets-FRONT.png|280591</t>
  </si>
  <si>
    <t>https://store.doctorsstudio.com/wp-content/uploads/2025/01/ActivNutrients®-Chewable-Mixed-Berry-120-Tablets-Front.png|280593,https://store.doctorsstudio.com/wp-content/uploads/2025/01/ActivNutrients®-Chewable-Mixed-Berry-60-Tablets-SF.png|280592,https://store.doctorsstudio.com/wp-content/uploads/2025/01/ActivNutrients®-Chewable-Mixed-Berry-120-Tablets-SF.png|280594</t>
  </si>
  <si>
    <t>{"pa_product-form":{"name":"pa_product-form","value":"Tablets","position":0,"is_visible":1,"is_variation":0,"is_taxonomy":1},"pa_brand":{"name":"pa_brand","value":"Xymogen","position":1,"is_visible":1,"is_variation":0,"is_taxonomy":1},"pa_vendor":{"name":"pa_vendor","value":"Wholescripts","position":2,"is_visible":0,"is_variation":0,"is_taxonomy":1},"pa_quantity":{"name":"pa_quantity","value":"120 Tablets|60 Tablets","position":3,"is_visible":0,"is_variation":1,"is_taxonomy":1}}</t>
  </si>
  <si>
    <t>60 Tablets:751:0|120 Tablets:752:0</t>
  </si>
  <si>
    <t>https://store.doctorsstudio.com/wp-content/uploads/2025/03/Activnutrients-Chewable-Mixed-Berry-Tablets-120-Tablets-New-Front-Image.png</t>
  </si>
  <si>
    <t>ActivNutrients® Chewable by XYMOGEN® is a mixed berry-flavored multivitamin and mineral supplement tailored for children's growth and development. It provides 22 essential nutrients in bioavailable forms to support vitality and fill dietary gaps.</t>
  </si>
  <si>
    <t>ActivNutrients® Chewable by XYMOGEN® is a children's multivitamin/mineral supplement designed to support optimal growth, development, and vitality. Each great-tasting mixed berry tablet delivers 22 essential vitamins and minerals in bioavailable forms, including activated B vitamins and chelated minerals, to help fill nutritional gaps often found in children's diets. Free from artificial colors, flavors, preservatives, and high-fructose corn syrup, it's suitable for children who are picky eaters or have dietary restrictions.</t>
  </si>
  <si>
    <t xml:space="preserve">&lt;div&gt;
    &lt;h1&gt;ActivNutrients® Chewable Mixed Berry 60 Tablets&lt;/h1&gt;
    &lt;h2&gt;Supplement Facts&lt;/h2&gt;
    &lt;p&gt;&lt;strong&gt;Serving Size:&lt;/strong&gt; 4 Chewable Tablets&lt;/p&gt;
    &lt;p&gt;&lt;strong&gt;Servings Per Container:&lt;/strong&gt; 15 | 30&lt;/p&gt;
    &lt;p&gt;&lt;strong&gt;Amount Per Serving:&lt;/strong&gt;&lt;/p&gt;
    &lt;!-- %DV for Children 1 Through 3 Years of Age --&gt;
    &lt;h3&gt;%DV for Children 1 Through 3 Years of Age&lt;/h3&gt;
    &lt;ul&gt;
        &lt;li&gt;&lt;strong&gt;Calories:&lt;/strong&gt; 15&lt;/li&gt;
        &lt;li&gt;&lt;strong&gt;Total Carbohydrate:&lt;/strong&gt; 6 g (4%‡)&lt;/li&gt;
        &lt;li&gt;&lt;strong&gt;Vitamin A (300 mcg (50%) as natural beta-carotene and 300 mcg (50%) as retinyl palmitate):&lt;/strong&gt; 600 mcg (200%)&lt;/li&gt;
        &lt;li&gt;&lt;strong&gt;Vitamin C (ascorbic acid):&lt;/strong&gt; 250 mg (1,667%)&lt;/li&gt;
        &lt;li&gt;&lt;strong&gt;Vitamin D3 (cholecalciferol):&lt;/strong&gt; 12.5 mcg (500 IU) (83%)&lt;/li&gt;
        &lt;li&gt;&lt;strong&gt;Vitamin E (as d-alpha tocopheryl succinate):&lt;/strong&gt; 33.5 mg (558%)&lt;/li&gt;
        &lt;li&gt;&lt;strong&gt;Thiamin (as thiamine HCl):&lt;/strong&gt; 5 mg (1,000%)&lt;/li&gt;
        &lt;li&gt;&lt;strong&gt;Riboflavin (as riboflavin and riboflavin 5’-phosphate sodium):&lt;/strong&gt; 5 mg (1,000%)&lt;/li&gt;
        &lt;li&gt;&lt;strong&gt;Niacin (as niacinamide):&lt;/strong&gt; 10 mg (167%)&lt;/li&gt;
        &lt;li&gt;&lt;strong&gt;Vitamin B6 (as pyridoxine HCl and pyridoxal 5’-phosphate):&lt;/strong&gt; 2.5 mg (500%)&lt;/li&gt;
        &lt;li&gt;&lt;strong&gt;Folate (as (6S)-5-methyltetrahydrofolic acid, glucosamine salt):&lt;/strong&gt; 340 mcg DFE (227%)&lt;/li&gt;
        &lt;li&gt;&lt;strong&gt;Vitamin B12 (as methylcobalamin):&lt;/strong&gt; 50 mcg (5,556%)&lt;/li&gt;
        &lt;li&gt;&lt;strong&gt;Biotin:&lt;/strong&gt; 150 mcg (1,875%)&lt;/li&gt;
        &lt;li&gt;&lt;strong&gt;Pantothenic Acid (as d-calcium pantothenate):&lt;/strong&gt; 10 mg (500%)&lt;/li&gt;
        &lt;li&gt;&lt;strong&gt;Calcium (as calcium citrate malate):&lt;/strong&gt; 50 mg (7%)&lt;/li&gt;
        &lt;li&gt;&lt;strong&gt;Iron (as ferric glycinate):&lt;/strong&gt; 3 mg (43%)&lt;/li&gt;
        &lt;li&gt;&lt;strong&gt;Iodine (as potassium iodide):&lt;/strong&gt; 75 mcg (83%)&lt;/li&gt;
        &lt;li&gt;&lt;strong&gt;Magnesium (as dimagnesium malate):&lt;/strong&gt; 50 mg (63%)&lt;/li&gt;
        &lt;li&gt;&lt;strong&gt;Zinc (as zinc bisglycinate chelate):&lt;/strong&gt; 7.5 mg (250%)&lt;/li&gt;
        &lt;li&gt;&lt;strong&gt;Selenium (as selenium glycinate complex):&lt;/strong&gt; 50 mcg (250%)&lt;/li&gt;
        &lt;li&gt;&lt;strong&gt;Copper (as copper bisglycinate chelate):&lt;/strong&gt; 0.5 mg (167%)&lt;/li&gt;
        &lt;li&gt;&lt;strong&gt;Manganese (as manganese bisglycinate chelate):&lt;/strong&gt; 0.5 mg (42%)&lt;/li&gt;
        &lt;li&gt;&lt;strong&gt;Chromium (as chromium nicotinate glycinate chelate):&lt;/strong&gt; 50 mcg (455%)&lt;/li&gt;
        &lt;li&gt;&lt;strong&gt;Molybdenum (as molybdenum glycinate chelate):&lt;/strong&gt; 50 mcg (294%)&lt;/li&gt;
        &lt;li&gt;&lt;strong&gt;Natural Mixed Tocopherols:&lt;/strong&gt; 18 mg (**)&lt;/li&gt;
        &lt;li&gt;&lt;strong&gt;Natural Mixed Carotenoids:&lt;/strong&gt; 1.275 mg (**)&lt;/li&gt;
        &lt;li&gt;&lt;strong&gt;Typical Composition:&lt;/strong&gt;
            &lt;ul&gt;
                &lt;li&gt;&lt;strong&gt;Beta-Carotene:&lt;/strong&gt; 600 mcg (**)&lt;/li&gt;
                &lt;li&gt;&lt;strong&gt;Alpha-Carotene:&lt;/strong&gt; 250 mcg (**)&lt;/li&gt;
                &lt;li&gt;&lt;strong&gt;Lutein:&lt;/strong&gt; 246 mcg (**)&lt;/li&gt;
                &lt;li&gt;&lt;strong&gt;Lycopene:&lt;/strong&gt; 123 mcg (**)&lt;/li&gt;
                &lt;li&gt;&lt;strong&gt;Zeaxanthin:&lt;/strong&gt; 12 mcg (**)&lt;/li&gt;
                &lt;li&gt;&lt;strong&gt;Vitamin K2 (as menaquinone-7):&lt;/strong&gt; 15 mcg (**)&lt;/li&gt;
            &lt;/ul&gt;
        &lt;/li&gt;
    &lt;/ul&gt;
    &lt;!-- %DV for Adults and Children 4 or More Years of Age --&gt;
    &lt;h3&gt;%DV for Adults and Children 4 or More Years of Age&lt;/h3&gt;
    &lt;ul&gt;
        &lt;li&gt;&lt;strong&gt;Calories:&lt;/strong&gt; 15&lt;/li&gt;
        &lt;li&gt;&lt;strong&gt;Total Carbohydrate:&lt;/strong&gt; 6 g (2%†)&lt;/li&gt;
        &lt;li&gt;&lt;strong&gt;Vitamin A (300 mcg (50%) as natural beta-carotene and 300 mcg (50%) as retinyl palmitate):&lt;/strong&gt; 600 mcg (67%)&lt;/li&gt;
        &lt;li&gt;&lt;strong&gt;Vitamin C (ascorbic acid):&lt;/strong&gt; 250 mg (278%)&lt;/li&gt;
        &lt;li&gt;&lt;strong&gt;Vitamin D3 (cholecalciferol):&lt;/strong&gt; 12.5 mcg (500 IU) (63%)&lt;/li&gt;
        &lt;li&gt;&lt;strong&gt;Vitamin E (as d-alpha tocopheryl succinate):&lt;/strong&gt; 33.5 mg (223%)&lt;/li&gt;
        &lt;li&gt;&lt;strong&gt;Thiamin (as thiamine HCl):&lt;/strong&gt; 5 mg (417%)&lt;/li&gt;
        &lt;li&gt;&lt;strong&gt;Riboflavin (as riboflavin and riboflavin 5’-phosphate sodium):&lt;/strong&gt; 5 mg (385%)&lt;/li&gt;
        &lt;li&gt;&lt;strong&gt;Niacin (as niacinamide):&lt;/strong&gt; 10 mg (63%)&lt;/li&gt;
        &lt;li&gt;&lt;strong&gt;Vitamin B6 (as pyridoxine HCl and pyridoxal 5’-phosphate):&lt;/strong&gt; 2.5 mg (147%)&lt;/li&gt;
        &lt;li&gt;&lt;strong&gt;Folate (as (6S)-5-methyltetrahydrofolic acid, glucosamine salt):&lt;/strong&gt; 340 mcg DFE (85%)&lt;/li&gt;
        &lt;li&gt;&lt;strong&gt;Vitamin B12 (as methylcobalamin):&lt;/strong&gt; 50 mcg (2,083%)&lt;/li&gt;
        &lt;li&gt;&lt;strong&gt;Biotin:&lt;/strong&gt; 150 mcg (500%)&lt;/li&gt;
        &lt;li&gt;&lt;strong&gt;Pantothenic Acid (as d-calcium pantothenate):&lt;/strong&gt; 10 mg (200%)&lt;/li&gt;
        &lt;li&gt;&lt;strong&gt;Calcium (as calcium citrate malate):&lt;/strong&gt; 50 mg (4%)&lt;/li&gt;
        &lt;li&gt;&lt;strong&gt;Iron (as ferric glycinate):&lt;/strong&gt; 3 mg (17%)&lt;/li&gt;
        &lt;li&gt;&lt;strong&gt;Iodine (as potassium iodide):&lt;/strong&gt; 75 mcg (50%)&lt;/li&gt;
        &lt;li&gt;&lt;strong&gt;Magnesium (as dimagnesium malate):&lt;/strong&gt; 50 mg (12%)&lt;/li&gt;
        &lt;li&gt;&lt;strong&gt;Zinc (as zinc bisglycinate chelate):&lt;/strong&gt; 7.5 mg (68%)&lt;/li&gt;
        &lt;li&gt;&lt;strong&gt;Selenium (as selenium glycinate complex):&lt;/strong&gt; 50 mcg (91%)&lt;/li&gt;
        &lt;li&gt;&lt;strong&gt;Copper (as copper bisglycinate chelate):&lt;/strong&gt; 0.5 mg (56%)&lt;/li&gt;
        &lt;li&gt;&lt;strong&gt;Manganese (as manganese bisglycinate chelate):&lt;/strong&gt; 0.5 mg (22%)&lt;/li&gt;
        &lt;li&gt;&lt;strong&gt;Chromium (as chromium nicotinate glycinate chelate):&lt;/strong&gt; 50 mcg (143%)&lt;/li&gt;
        &lt;li&gt;&lt;strong&gt;Molybdenum (as molybdenum glycinate chelate):&lt;/strong&gt; 50 mcg (111%)&lt;/li&gt;
        &lt;li&gt;&lt;strong&gt;Natural Mixed Tocopherols:&lt;/strong&gt; 18 mg (**)&lt;/li&gt;
        &lt;li&gt;&lt;strong&gt;Natural Mixed Carotenoids:&lt;/strong&gt; 1.275 mg (**)&lt;/li&gt;
        &lt;li&gt;&lt;strong&gt;Typical Composition:&lt;/strong&gt;
            &lt;ul&gt;
                &lt;li&gt;&lt;strong&gt;Beta-Carotene:&lt;/strong&gt; 600 mcg (**)&lt;/li&gt;
                &lt;li&gt;&lt;strong&gt;Alpha-Carotene:&lt;/strong&gt; 250 mcg (**)&lt;/li&gt;
                &lt;li&gt;&lt;strong&gt;Lutein:&lt;/strong&gt; 246 mcg (**)&lt;/li&gt;
                &lt;li&gt;&lt;strong&gt;Lycopene:&lt;/strong&gt; 123 mcg (**)&lt;/li&gt;
                &lt;li&gt;&lt;strong&gt;Zeaxanthin:&lt;/strong&gt; 12 mcg (**)&lt;/li&gt;
                &lt;li&gt;&lt;strong&gt;Vitamin K2 (as menaquinone-7):&lt;/strong&gt; 15 mcg (**)&lt;/li&gt;
            &lt;/ul&gt;
        &lt;/li&gt;
    &lt;/ul&gt;
    &lt;p&gt;† Percent Daily Values are based on a 2,000 calorie diet.&lt;/p&gt;
    &lt;p&gt;‡ Percent Daily Values are based on a 1,000 calorie diet.&lt;/p&gt;
    &lt;p&gt;** Daily Value not established.&lt;/p&gt;
    &lt;h3&gt;Other Ingredients&lt;/h3&gt;
    &lt;p&gt;(Xylitol, natural flavors (no MSG), vegetable stearic acid, citric acid, silica, vegetable magnesium stearate, monk fruit extract, and malic acid.)&lt;/p&gt;
&lt;/div&gt;
</t>
  </si>
  <si>
    <t>For children aged 1 to 3 years: chew one to two tablets twice daily. For children aged 4 years and older: chew two to four tablets twice daily. Alternatively, use as directed by your healthcare professional.</t>
  </si>
  <si>
    <t>https://store.doctorsstudio.com/wp-content/uploads/2025/01/Activnutrients-Chewable-Tablets-Mixed-Berry_infosheet.pdf</t>
  </si>
  <si>
    <t>Activnutrients Chewable Mixed Berry Tablets - 120 Tablets</t>
  </si>
  <si>
    <t>000000000300000104</t>
  </si>
  <si>
    <t>https://store.doctorsstudio.com/wp-content/uploads/2025/01/ActivNutrients®-Chewable-Mixed-Berry-120-Tablets-Front.png|280593</t>
  </si>
  <si>
    <t>{"pa_quantity":"120-tablets"}</t>
  </si>
  <si>
    <t>Quantity: 120 Tablets</t>
  </si>
  <si>
    <t>Activnutrients Chewable Mixed Berry Tablets - 60 Tablets</t>
  </si>
  <si>
    <t>000000000300000105</t>
  </si>
  <si>
    <t>https://store.doctorsstudio.com/wp-content/uploads/2025/03/Activnutrients-Chewable-Mixed-Berry-Tablets-60-Tablets-New-Front-Image.png</t>
  </si>
  <si>
    <t>Activnutrients Performance Capsules (120 ct)</t>
  </si>
  <si>
    <t>000000000300090579</t>
  </si>
  <si>
    <t>https://store.doctorsstudio.com/wp-content/uploads/2025/01/ActivNutrients®-Performance-120-Capsules-FRONT.png|280595</t>
  </si>
  <si>
    <t>https://store.doctorsstudio.com/wp-content/uploads/2025/01/ActivNutrients®-Performance-120-Capsules-SF.png|280596</t>
  </si>
  <si>
    <t>https://store.doctorsstudio.com/wp-content/uploads/2025/03/Activnutrients-Performance-Capsules-120-ct-New-Front-Image.png</t>
  </si>
  <si>
    <t>ActivNutrients® Performance by XYMOGEN® is a comprehensive multivitamin/mineral formula that includes targeted nutrients to support energy production, muscle function, and exercise recovery, making it ideal for active individuals seeking to optimize their performance and overall health.</t>
  </si>
  <si>
    <t>ActivNutrients® Performance by XYMOGEN® is formulated to provide foundational nutrition with an emphasis on enhancing energy levels and supporting the body's stress response. This comprehensive supplement includes metabolically active B vitamins and a bioavailable mineral complex to ensure optimal nutrient utilization. In addition to essential vitamins and minerals, it contains targeted ingredients that support cellular energy production, antioxidant activity, and detoxification processes. Incorporating ActivNutrients® Performance into your daily regimen can help address nutrient inadequacies and promote overall mental and physical vitality.</t>
  </si>
  <si>
    <t>&lt;div&gt;
    &lt;h1&gt;Supplement Facts&lt;/h1&gt;
    &lt;p&gt;&lt;strong&gt;Serving Size:&lt;/strong&gt; 4 Capsules&lt;/p&gt;
    &lt;p&gt;&lt;strong&gt;Servings Per Container:&lt;/strong&gt; 30&lt;/p&gt;
    &lt;p&gt;&lt;strong&gt;Amount Per Serving:&lt;/strong&gt;&lt;/p&gt;
    &lt;ul&gt;
        &lt;li&gt;&lt;strong&gt;Vitamin A (75% as natural beta-carotene and 25% as retinyl palmitate):&lt;/strong&gt; 400 mcg 44%&lt;/li&gt;
        &lt;li&gt;&lt;strong&gt;Vitamin C (as sodium ascorbate, potassium ascorbate, zinc ascorbate, and calcium ascorbate):&lt;/strong&gt; 45 mg 50%&lt;/li&gt;
        &lt;li&gt;&lt;strong&gt;Vitamin D3 (cholecalciferol):&lt;/strong&gt; 12.5 mcg (500 IU) 63%&lt;/li&gt;
        &lt;li&gt;&lt;strong&gt;Vitamin E (as d-alpha tocopheryl succinate):&lt;/strong&gt; 31 mg 207%&lt;/li&gt;
        &lt;li&gt;&lt;strong&gt;Thiamin (as thiamine mononitrate):&lt;/strong&gt; 3.5 mg 292%&lt;/li&gt;
        &lt;li&gt;&lt;strong&gt;Riboflavin (as riboflavin 5’-phosphate sodium):&lt;/strong&gt; 3.5 mg 269%&lt;/li&gt;
        &lt;li&gt;&lt;strong&gt;Niacin (as niacinamide and niacin):&lt;/strong&gt; 11.5 mg 72%&lt;/li&gt;
        &lt;li&gt;&lt;strong&gt;Vitamin B6 (as pyridoxal 5’-phosphate):&lt;/strong&gt; 3.5 mg 206%&lt;/li&gt;
        &lt;li&gt;&lt;strong&gt;Folate (as (6S)-5-methyltetrahydrofolic acid, glucosamine salt&lt;sup&gt;S1&lt;/sup&gt; and as calcium folinate):&lt;/strong&gt; 289 mcg DFE 72%&lt;/li&gt;
        &lt;li&gt;&lt;strong&gt;Vitamin B12 (as methylcobalamin):&lt;/strong&gt; 89 mcg 3,708%&lt;/li&gt;
        &lt;li&gt;&lt;strong&gt;Biotin:&lt;/strong&gt; 179 mcg 597%&lt;/li&gt;
        &lt;li&gt;&lt;strong&gt;Pantothenic Acid (as d-calcium pantothenate):&lt;/strong&gt; 35 mg 700%&lt;/li&gt;
        &lt;li&gt;&lt;strong&gt;Choline (as choline dihydrogen citrate):&lt;/strong&gt; 6 mg 2%&lt;/li&gt;
        &lt;li&gt;&lt;strong&gt;Calcium (as di-calcium malate&lt;sup&gt;S2&lt;/sup&gt;, d-calcium pantothenate, and calcium ascorbate):&lt;/strong&gt; 17 mg 2%&lt;/li&gt;
        &lt;li&gt;&lt;strong&gt;Iodine (as potassium iodide):&lt;/strong&gt; 17 mcg 11%&lt;/li&gt;
        &lt;li&gt;&lt;strong&gt;Magnesium (as di-magnesium malate)&lt;sup&gt;S2&lt;/sup&gt;:&lt;/strong&gt; 65 mg 15%&lt;/li&gt;
        &lt;li&gt;&lt;strong&gt;Zinc (as zinc bisglycinate chelate)&lt;sup&gt;S2&lt;/sup&gt;:&lt;/strong&gt; 2 mg 18%&lt;/li&gt;
        &lt;li&gt;&lt;strong&gt;Selenium (as selenium glycinate complex)&lt;sup&gt;S2&lt;/sup&gt;:&lt;/strong&gt; 17 mcg 31%&lt;/li&gt;
        &lt;li&gt;&lt;strong&gt;Manganese (as manganese bisglycinate chelate)&lt;sup&gt;S2&lt;/sup&gt;:&lt;/strong&gt; 0.09 mg 4%&lt;/li&gt;
        &lt;li&gt;&lt;strong&gt;Chromium (as chromium nicotinate glycinate chelate)&lt;sup&gt;S2&lt;/sup&gt;:&lt;/strong&gt; 89 mcg 254%&lt;/li&gt;
        &lt;li&gt;&lt;strong&gt;Molybdenum (as molybdenum glycinate chelate)&lt;sup&gt;S2&lt;/sup&gt;:&lt;/strong&gt; 8 mcg 18%&lt;/li&gt;
        &lt;li&gt;&lt;strong&gt;Potassium (as potassium glycinate complex&lt;sup&gt;S2&lt;/sup&gt; and potassium ascorbate):&lt;/strong&gt; 17 mg 0%&lt;/li&gt;
        &lt;li&gt;&lt;strong&gt;Acetyl-L-Carnitine (as acetyl-L-carnitine HCl):&lt;/strong&gt; 500 mg **&lt;/li&gt;
        &lt;li&gt;&lt;strong&gt;N-Acetyl-L-Cysteine:&lt;/strong&gt; 200 mg **&lt;/li&gt;
        &lt;li&gt;&lt;strong&gt;Bacopa Extract (&lt;em&gt;Bacopa monnieri&lt;/em&gt;) (whole plant) (8% bacosides):&lt;/strong&gt; 200 mg **&lt;/li&gt;
        &lt;li&gt;&lt;strong&gt;Alpha-Lipoic Acid:&lt;/strong&gt; 100 mg **&lt;/li&gt;
        &lt;li&gt;&lt;strong&gt;Shilajit (10.3% Dibenzo-α pyrones (DBPs) &amp;amp; Dibenzo-α pyrone Chromoproteins (DCPs)) (50% fulvic acids with DBP Core Nucleus)&lt;sup&gt;S3&lt;/sup&gt;:&lt;/strong&gt; 100 mg **&lt;/li&gt;
        &lt;li&gt;&lt;strong&gt;Theacrine&lt;sup&gt;S4&lt;/sup&gt;:&lt;/strong&gt; 100 mg **&lt;/li&gt;
        &lt;li&gt;&lt;strong&gt;Milk Thistle Extract (&lt;em&gt;Silybum marianum&lt;/em&gt;) (seeds) (30% silybins):&lt;/strong&gt; 90 mg **&lt;/li&gt;
        &lt;li&gt;&lt;strong&gt;Green Tea Extract (&lt;em&gt;Camellia sinensis&lt;/em&gt;) (leaf) (75% catechins, 45% EGCG):&lt;/strong&gt; 45 mg **&lt;/li&gt;
        &lt;li&gt;&lt;strong&gt;Mixed Tocopherols:&lt;/strong&gt; 25 mg **&lt;/li&gt;
        &lt;li&gt;&lt;strong&gt;Benfotiamine:&lt;/strong&gt; 10 mg **&lt;/li&gt;
        &lt;li&gt;&lt;strong&gt;trans-Resveratrol (from &lt;em&gt;Polygonum cuspidatum&lt;/em&gt;) (root):&lt;/strong&gt; 10 mg **&lt;/li&gt;
        &lt;li&gt;&lt;strong&gt;Inositol:&lt;/strong&gt; 6 mg **&lt;/li&gt;
        &lt;li&gt;&lt;strong&gt;Glucoraphanin (from broccoli extract) (&lt;em&gt;Brassica oleracea italica&lt;/em&gt;) (seed)&lt;sup&gt;S5&lt;/sup&gt;:&lt;/strong&gt; 5.2 mg **&lt;/li&gt;
        &lt;li&gt;&lt;strong&gt;Huperzine A (from &lt;em&gt;Huperzia serrata&lt;/em&gt;) (whole plant):&lt;/strong&gt; 200 mcg **&lt;/li&gt;
        &lt;li&gt;&lt;strong&gt;Vanadium (as vanadium nicotinate glycinate chelate)&lt;sup&gt;S2&lt;/sup&gt;:&lt;/strong&gt; 134 mcg **&lt;/li&gt;
    &lt;/ul&gt;
    &lt;p&gt;** Daily Value not established.&lt;/p&gt;
    &lt;h3&gt;Other Ingredients&lt;/h3&gt;
    &lt;p&gt;Capsule (hypromellose and water), ascorbyl palmitate, silica, and hydroxypropyl cellulose.&lt;/p&gt;
&lt;/div&gt;</t>
  </si>
  <si>
    <t>Take four capsules daily, or as directed by your healthcare professional.</t>
  </si>
  <si>
    <t>Consult your healthcare professional before use. Individuals taking medication should discuss potential interactions with their healthcare professional. Do not use if tamper seal is damaged. Keep closed in a cool, dry place out of reach of children.</t>
  </si>
  <si>
    <t>https://store.doctorsstudio.com/wp-content/uploads/2025/01/Activnutrients-Performance-Capsules-120-ct_infosheet.pdf</t>
  </si>
  <si>
    <t>ActivNutrients Phyto Capsules (90 ct)</t>
  </si>
  <si>
    <t>000000000300097923</t>
  </si>
  <si>
    <t>https://store.doctorsstudio.com/wp-content/uploads/2025/01/ActivNutrients®-Phyto-90-Capsules-FRONT.png|280597</t>
  </si>
  <si>
    <t>https://store.doctorsstudio.com/wp-content/uploads/2025/01/ActivNutrients®-Phyto-90-Capsules-SF.png|280598</t>
  </si>
  <si>
    <t>https://store.doctorsstudio.com/wp-content/uploads/2025/03/ActivNutrients-Phyto-Capsules-90-ct-New-Front-Image.png</t>
  </si>
  <si>
    <t>ActivNutrients® Phyto by XYMOGEN® is a premium multivitamin/mineral supplement enhanced with powerful phytonutrients, such as astaxanthin and extracts of green coffee bean, green tea, and rosemary, to provide antioxidant support and counter oxidative stress, promoting overall wellness.</t>
  </si>
  <si>
    <t>ActivNutrients® Phyto by XYMOGEN® is a comprehensive multivitamin and mineral formula enriched with powerful antioxidants and phytonutrients. Designed to support overall health and counter oxidative stress, this formula promotes vitality, immune health, and cellular protection. With added phytonutrients for enhanced benefits, it is an excellent choice for those seeking a proactive approach to wellness. Available in a convenient 90-capsule option, ActivNutrients® Phyto provides a simple and effective way to meet your nutritional needs.</t>
  </si>
  <si>
    <t xml:space="preserve">&lt;div&gt;
    &lt;h1&gt;Supplement Facts&lt;/h1&gt;
    &lt;p&gt;&lt;strong&gt;Serving Size:&lt;/strong&gt; 2 Capsules&lt;/p&gt;
    &lt;p&gt;&lt;strong&gt;Servings Per Container:&lt;/strong&gt; 45&lt;/p&gt;
    &lt;p&gt;&lt;strong&gt;Amount Per Serving:&lt;/strong&gt;&lt;/p&gt;
    &lt;ul&gt;
        &lt;li&gt;&lt;strong&gt;Vitamin A (as natural beta-carotene and retinyl palmitate):&lt;/strong&gt; 380 mcg 42%&lt;/li&gt;
        &lt;li&gt;&lt;strong&gt;Vitamin C (as sodium ascorbate, potassium ascorbate, zinc ascorbate, and calcium ascorbate):&lt;/strong&gt; 40 mg 44%&lt;/li&gt;
        &lt;li&gt;&lt;strong&gt;Vitamin D3 (cholecalciferol):&lt;/strong&gt; 0.85 mcg (34 IU) 4%&lt;/li&gt;
        &lt;li&gt;&lt;strong&gt;Vitamin E (as d-alpha tocopheryl succinate):&lt;/strong&gt; 20 mg 133%&lt;/li&gt;
        &lt;li&gt;&lt;strong&gt;Thiamin (as thiamine mononitrate):&lt;/strong&gt; 3 mg 250%&lt;/li&gt;
        &lt;li&gt;&lt;strong&gt;Riboflavin (as riboflavin 5’-phosphate sodium):&lt;/strong&gt; 3 mg 231%&lt;/li&gt;
        &lt;li&gt;&lt;strong&gt;Niacin (as niacinamide and niacin):&lt;/strong&gt; 10 mg 63%&lt;/li&gt;
        &lt;li&gt;&lt;strong&gt;Vitamin B6 (as pyridoxal 5’-phosphate):&lt;/strong&gt; 3 mg 176%&lt;/li&gt;
        &lt;li&gt;&lt;strong&gt;Folate (as (6S)-5-methyltetrahydrofolic acid, glucosamine salt)&lt;sup&gt;S1&lt;sup&gt;:&lt;/strong&gt; 110 mcg DFE 28%&lt;/li&gt;
        &lt;li&gt;&lt;strong&gt;Vitamin B12 (as methylcobalamin):&lt;/strong&gt; 85 mcg 3,542%&lt;/li&gt;
        &lt;li&gt;&lt;strong&gt;Biotin:&lt;/strong&gt; 170 mcg 567%&lt;/li&gt;
        &lt;li&gt;&lt;strong&gt;Pantothenic Acid (as d-calcium pantothenate):&lt;/strong&gt; 30 mg 600%&lt;/li&gt;
        &lt;li&gt;&lt;strong&gt;Iodine (as potassium iodide):&lt;/strong&gt; 15 mcg 10%&lt;/li&gt;
        &lt;li&gt;&lt;strong&gt;Magnesium (as di-magnesium malate)&lt;sup&gt;S2&lt;/sup&gt;:&lt;/strong&gt; 15 mg 4%&lt;/li&gt;
        &lt;li&gt;&lt;strong&gt;Zinc (as zinc bisglycinate chelate)&lt;sup&gt;S2&lt;/sup&gt;:&lt;/strong&gt; 2 mg 18%&lt;/li&gt;
        &lt;li&gt;&lt;strong&gt;Selenium (as selenium glycinate)&lt;sup&gt;S2&lt;/sup&gt;:&lt;/strong&gt; 15 mcg 27%&lt;/li&gt;
        &lt;li&gt;&lt;strong&gt;Manganese (as manganese bisglycinate chelate)&lt;sup&gt;S2&lt;/sup&gt;:&lt;/strong&gt; 0.05 mg 2%&lt;/li&gt;
        &lt;li&gt;&lt;strong&gt;Chromium (as chromium nicotinate glycinate chelate)&lt;sup&gt;S2&lt;/sup&gt;:&lt;/strong&gt; 85 mcg 243%&lt;/li&gt;
        &lt;li&gt;&lt;strong&gt;Molybdenum (as molybdenum glycinate chelate)&lt;sup&gt;S2&lt;/sup&gt;:&lt;/strong&gt; 5 mcg 11%&lt;/li&gt;
        &lt;li&gt;
            &lt;strong&gt;Proprietary Phytonutrient Blend:&lt;/strong&gt; 346.5 mg ** 
            &lt;ul&gt;
                &lt;li&gt;Green Coffee Bean Extract (&lt;em&gt;Coffea arabica&lt;/em&gt;)&lt;/li&gt;
                &lt;li&gt;Organic Maca (&lt;em&gt;Lepidium meyenii&lt;/em&gt;) (root)&lt;/li&gt;
                &lt;li&gt;Green Tea Aqueous Extract (&lt;em&gt;Camellia sinensis&lt;/em&gt;) (leaf) (30% EGCG)&lt;/li&gt;
                &lt;li&gt;Rhodiola Extract (&lt;em&gt;Rhodiola rosea&lt;/em&gt;) (root) (3% rosavins)&lt;/li&gt;
                &lt;li&gt;Milk Thistle Extract (&lt;em&gt;Silybum marianum&lt;/em&gt;) (seeds) (30% silybins)&lt;/li&gt;
                &lt;li&gt;Rosemary Extract (&lt;em&gt;Rosmarinus officinalis&lt;/em&gt;) (leaf) (5% rosmarinic acid)&lt;/li&gt;
                &lt;li&gt;Bitter Gourd Extract (&lt;em&gt;Momordica charantia&lt;/em&gt;) (fruit)&lt;/li&gt;
                &lt;li&gt;Artichoke Extract (&lt;em&gt;Cynara scolymus&lt;/em&gt;) (leaf)&lt;/li&gt;
                &lt;li&gt;Cinnamon 10:1 Aqueous Extract (&lt;em&gt;Cinnamomum cassia&lt;/em&gt;) (bark)&lt;sup&gt;S3&lt;/sup&gt;&lt;/li&gt;
                &lt;li&gt;Astaxanthin&lt;sup&gt;S4&lt;/sup&gt;&lt;/li&gt;
            &lt;/ul&gt;
        &lt;/li&gt;
        &lt;li&gt;&lt;strong&gt;Mixed Tocopherols:&lt;/strong&gt; 10 mg **&lt;/li&gt;
        &lt;li&gt;&lt;strong&gt;Inositol:&lt;/strong&gt; 5 mg **&lt;/li&gt;
        &lt;li&gt;&lt;strong&gt;Vanadium (as vanadium nicotinate glycinate chelate)&lt;sup&gt;S2&lt;/sup&gt;:&lt;/strong&gt; 125 mcg **&lt;/li&gt;
    &lt;/ul&gt;
    &lt;p&gt;** Daily Value not established.&lt;/p&gt;
    &lt;h3&gt;Other Ingredients&lt;/h3&gt;
    &lt;p&gt;Capsule (hypromellose and water), hydroxypropyl cellulose, potassium glycinate, di-calcium malate, ascorbyl palmitate, silica, dicalcium phosphate dihydrate, calcium silicate, and choline dihydrogen citrate.&lt;/p&gt;
&lt;/div&gt;
</t>
  </si>
  <si>
    <t>Take two capsules daily, or as directed by your healthcare professional.</t>
  </si>
  <si>
    <t>https://store.doctorsstudio.com/wp-content/uploads/2025/01/ActivNutrients-Phyto-Capsules-90-ct_infosheet.pdf</t>
  </si>
  <si>
    <t>Activnutrients Without Copper &amp;amp; Iron Capsules (120 ct)</t>
  </si>
  <si>
    <t>000000000300000111</t>
  </si>
  <si>
    <t>https://store.doctorsstudio.com/wp-content/uploads/2025/01/ActivNutrients®-without-Copper-Iron-120-Capsules-FRONT.png|280599</t>
  </si>
  <si>
    <t>https://store.doctorsstudio.com/wp-content/uploads/2025/01/ActivNutrients®-without-Copper-Iron-120-Capsules-SF.png|280600</t>
  </si>
  <si>
    <t>https://store.doctorsstudio.com/wp-content/uploads/2025/03/Activnutrients-Without-Copper-amp-Iron-Capsules-120-ct-New-Front-Image.png</t>
  </si>
  <si>
    <t>ActivNutrients® without Copper &amp;amp; Iron by XYMOGEN® is a high-quality multivitamin/mineral formula that excludes copper and iron, designed to support foundational wellness, antioxidant protection, and detoxification processes, suitable for individuals who require limited intake of these minerals.</t>
  </si>
  <si>
    <t>ActivNutrients® without Copper &amp;amp; Iron by XYMOGEN® is a high-quality, hypoallergenic multivitamin/mineral supplement designed for optimal nutrient absorption. It features activated vitamin cofactors, including folate as a blend of 5-MTHF and folic acid, and patented Albion® chelated mineral complexes. This formula supports foundational wellness, provides antioxidant activity with vitamins C and E, selenium, and beta-carotene, and aids in detoxification processes. Free from common allergens such as wheat, gluten, soy, dairy, fish, shellfish, peanuts, tree nuts, egg, and artificial additives, it's suitable for various dietary needs. The recommended dosage is two capsules twice daily, or as directed by your healthcare professional.</t>
  </si>
  <si>
    <t>&lt;div&gt;
    &lt;h1&gt;Supplement Facts&lt;/h1&gt;
    &lt;p&gt;&lt;strong&gt;Serving Size:&lt;/strong&gt; 2 Capsules&lt;/p&gt;
    &lt;p&gt;&lt;strong&gt;Servings Per Container:&lt;/strong&gt; 60&lt;/p&gt;
    &lt;p&gt;&lt;strong&gt;Amount Per Serving:&lt;/strong&gt;&lt;/p&gt;
    &lt;ul&gt;
        &lt;li&gt;&lt;strong&gt;Vitamin A (75% as natural beta-carotene and 25% as retinyl palmitate):&lt;/strong&gt; 1,120 mcg 124%&lt;/li&gt;
        &lt;li&gt;&lt;strong&gt;Vitamin C (as sodium ascorbate, potassium ascorbate, zinc ascorbate, and calcium ascorbate):&lt;/strong&gt; 125 mg 139%&lt;/li&gt;
        &lt;li&gt;&lt;strong&gt;Vitamin D3 (cholecalciferol):&lt;/strong&gt; 2.5 mcg (100 IU) 13%&lt;/li&gt;
        &lt;li&gt;&lt;strong&gt;Vitamin E (as d-alpha tocopheryl succinate):&lt;/strong&gt; 67 mg 447%&lt;/li&gt;
        &lt;li&gt;&lt;strong&gt;Thiamin (as thiamine mononitrate):&lt;/strong&gt; 10 mg 833%&lt;/li&gt;
        &lt;li&gt;&lt;strong&gt;Riboflavin (as riboflavin 5’-phosphate sodium):&lt;/strong&gt; 10 mg 769%&lt;/li&gt;
        &lt;li&gt;&lt;strong&gt;Niacin (as niacinamide and niacin):&lt;/strong&gt; 32 mg 200%&lt;/li&gt;
        &lt;li&gt;&lt;strong&gt;Vitamin B6 (as pyridoxal 5’-phosphate):&lt;/strong&gt; 10 mg 588%&lt;/li&gt;
        &lt;li&gt;
            &lt;strong&gt;Folate:&lt;/strong&gt; 340 mcg DFE 85%
            &lt;ul&gt;
                &lt;li&gt;(170 mcg DFE as (6S)-5-methyltetrahydrofolic acid, glucosamine salt&lt;sup&gt;S1&lt;/sup&gt; and 170 mcg DFE as calcium folinate)&lt;/li&gt;
            &lt;/ul&gt;
        &lt;/li&gt;
        &lt;li&gt;&lt;strong&gt;Vitamin B12 (as methylcobalamin):&lt;/strong&gt; 250 mcg 10,417%&lt;/li&gt;
        &lt;li&gt;&lt;strong&gt;Biotin:&lt;/strong&gt; 500 mcg 1,667%&lt;/li&gt;
        &lt;li&gt;&lt;strong&gt;Pantothenic Acid (as d-calcium pantothenate):&lt;/strong&gt; 100 mg 2,000%&lt;/li&gt;
        &lt;li&gt;&lt;strong&gt;Choline (as choline dihydrogen citrate):&lt;/strong&gt; 18 mg 3%&lt;/li&gt;
        &lt;li&gt;&lt;strong&gt;Calcium (as di-calcium malate&lt;sup&gt;S2&lt;/sup&gt;, d-calcium pantothenate, and calcium ascorbate):&lt;/strong&gt; 50 mg 4%&lt;/li&gt;
        &lt;li&gt;&lt;strong&gt;Iodine (as potassium iodide):&lt;/strong&gt; 50 mcg 33%&lt;/li&gt;
        &lt;li&gt;&lt;strong&gt;Magnesium (as di-magnesium malate)&lt;sup&gt;S2&lt;/sup&gt;:&lt;/strong&gt; 50 mg 12%&lt;/li&gt;
        &lt;li&gt;&lt;strong&gt;Zinc (as zinc bisglycinate chelate)&lt;sup&gt;S2&lt;/sup&gt;:&lt;/strong&gt; 6.5 mg 59%&lt;/li&gt;
        &lt;li&gt;&lt;strong&gt;Selenium (as selenium glycinate complex)&lt;sup&gt;S2&lt;/sup&gt;:&lt;/strong&gt; 50 mcg 91%&lt;/li&gt;
        &lt;li&gt;&lt;strong&gt;Manganese (as manganese bisglycinate chelate)&lt;sup&gt;S2&lt;/sup&gt;:&lt;/strong&gt; 0.25 mg 11%&lt;/li&gt;
        &lt;li&gt;&lt;strong&gt;Chromium (as chromium nicotinate glycinate chelate)&lt;sup&gt;S2&lt;/sup&gt;:&lt;/strong&gt; 250 mcg 714%&lt;/li&gt;
        &lt;li&gt;&lt;strong&gt;Molybdenum (as molybdenum glycinate chelate)&lt;sup&gt;S2&lt;/sup&gt;:&lt;/strong&gt; 25 mcg 56%&lt;/li&gt;
        &lt;li&gt;&lt;strong&gt;Potassium (as potassium glycinate complex&lt;sup&gt;S2&lt;/sup&gt; and potassium ascorbate):&lt;/strong&gt; 49.5 mg 1%&lt;/li&gt;
        &lt;li&gt;&lt;strong&gt;Inositol:&lt;/strong&gt; 18 mg **&lt;/li&gt;
        &lt;li&gt;&lt;strong&gt;PABA (para-aminobenzoic acid):&lt;/strong&gt; 6 mg **&lt;/li&gt;
        &lt;li&gt;&lt;strong&gt;Vanadium (as vanadium nicotinate glycinate chelate)&lt;sup&gt;S2&lt;/sup&gt;:&lt;/strong&gt; 375 mcg **&lt;/li&gt;
    &lt;/ul&gt;
    &lt;p&gt;** Daily Value not established.&lt;/p&gt;
    &lt;h3&gt;Other Ingredients&lt;/h3&gt;
    &lt;p&gt;Capsule (hypromellose and water), microcrystalline cellulose, ascorbyl palmitate, silica, medium-chain triglyceride oil, and mixed tocopherols.&lt;/p&gt;
&lt;/div&gt;</t>
  </si>
  <si>
    <t>https://store.doctorsstudio.com/wp-content/uploads/2025/01/Activnutrients-Without-Copper-Iron-Capsules-120-ct_infosheet.pdf</t>
  </si>
  <si>
    <t>Activnutrients Without Copper &amp;amp; Iron Multivitamin Powder - Fruit Punch (60 Servings)</t>
  </si>
  <si>
    <t>000000000300000108</t>
  </si>
  <si>
    <t>https://store.doctorsstudio.com/wp-content/uploads/2025/01/ActivNutrients®-without-Copper-Iron-Multivitamin-Powder-Fruit-Punch-60-Servings-FRONT.png|280601</t>
  </si>
  <si>
    <t>https://store.doctorsstudio.com/wp-content/uploads/2025/01/ActivNutrients®-without-Copper-Iron-Multivitamin-Powder-Fruit-Punch-60-Servings-SF.png|280602</t>
  </si>
  <si>
    <t>{"pa_product-form":{"name":"pa_product-form","value":"Powders","position":0,"is_visible":1,"is_variation":0,"is_taxonomy":1},"pa_brand":{"name":"pa_brand","value":"Xymogen","position":1,"is_visible":1,"is_variation":0,"is_taxonomy":1},"pa_vendor":{"name":"pa_vendor","value":"Wholescripts","position":2,"is_visible":0,"is_variation":0,"is_taxonomy":1}}</t>
  </si>
  <si>
    <t>Powders:158:0</t>
  </si>
  <si>
    <t>https://store.doctorsstudio.com/wp-content/uploads/2025/03/Activnutrients-Without-Copper-amp-Iron-Multivitamin-Powder-Fruit-Punch-60-Servings-New-Front-Image.png</t>
  </si>
  <si>
    <t>ActivNutrients® without Copper &amp;amp; Iron Multivitamin Powder by XYMOGEN® is a fruit punch-flavored, easy-to-mix powder that provides a comprehensive blend of essential vitamins and minerals, excluding copper and iron, to support overall health and is suitable for all ages, offering flexible dosing options.</t>
  </si>
  <si>
    <t>ActivNutrients® without Copper &amp;amp; Iron Multivitamin Powder by XYMOGEN® is a high-quality multivitamin/mineral blend designed for optimal absorption. This fruit punch-flavored powder supports foundational wellness and provides antioxidant protection with vitamins C and E, selenium, and beta-carotene. It's suitable for children and adults, offering flexible dosing to meet diverse nutritional needs. Free from common allergens and GMOs, it ensures a clean supplement choice. Other ingredients include beet juice concentrate (color), natural flavors, citric acid, stevia leaf extract, malic acid, and sea salt.</t>
  </si>
  <si>
    <t>&lt;div&gt;
    &lt;h1&gt;Supplement Facts&lt;/h1&gt;
    &lt;p&gt;&lt;strong&gt;Serving Size:&lt;/strong&gt; 2 Scoops (about 6.1 g)&lt;/p&gt;
    &lt;p&gt;&lt;strong&gt;Servings Per Container:&lt;/strong&gt; About 60&lt;/p&gt;
    &lt;p&gt;&lt;strong&gt;Amount Per Serving:&lt;/strong&gt;&lt;/p&gt;
    &lt;h3&gt;%DV FOR CHILDREN 1 THROUGH 3 YEARS OF AGE&lt;/h3&gt;
    &lt;ul&gt;
        &lt;li&gt;&lt;strong&gt;Calories:&lt;/strong&gt; 20&lt;/li&gt;
        &lt;li&gt;&lt;strong&gt;Total Carbohydrate:&lt;/strong&gt; 4 g 3%&lt;sup&gt;‡&lt;/sup&gt;&lt;/li&gt;
        &lt;li&gt;&lt;strong&gt;Vitamin A (600 mcg (76%) as retinyl palmitate and 190 mcg (24%) as natural beta-carotene and alpha-carotene):&lt;/strong&gt; 790 mcg 263%&lt;/li&gt;
        &lt;li&gt;&lt;strong&gt;Vitamin C (ascorbic acid):&lt;/strong&gt; 600 mg 4,000%&lt;/li&gt;
        &lt;li&gt;&lt;strong&gt;Vitamin D3 (cholecalciferol):&lt;/strong&gt; 40 mcg (1,600 IU) 267%&lt;/li&gt;
        &lt;li&gt;&lt;strong&gt;Vitamin E (as d-alpha tocopheryl succinate):&lt;/strong&gt; 100 mg 1,667%&lt;/li&gt;
        &lt;li&gt;&lt;strong&gt;Thiamin (as thiamine HCl):&lt;/strong&gt; 12.5 mg 2,500%&lt;/li&gt;
        &lt;li&gt;&lt;strong&gt;Riboflavin (as riboflavin and riboflavin 5’-phosphate sodium):&lt;/strong&gt; 10 mg 2,000%&lt;/li&gt;
        &lt;li&gt;&lt;strong&gt;Niacin (as niacinamide):&lt;/strong&gt; 20 mg 333%&lt;/li&gt;
        &lt;li&gt;&lt;strong&gt;Vitamin B6 (as pyridoxine HCl and pyridoxal 5’-phosphate):&lt;/strong&gt; 5 mg 1,000%&lt;/li&gt;
        &lt;li&gt;&lt;strong&gt;Folate (as (6S)-5-methyltetrahydrofolic acid, glucosamine salt)&lt;sup&gt;S1&lt;/sup&gt;:&lt;/strong&gt; 680 mcg DFE 453%&lt;/li&gt;
        &lt;li&gt;&lt;strong&gt;Vitamin B12 (as methylcobalamin):&lt;/strong&gt; 100 mcg 11,111%&lt;/li&gt;
        &lt;li&gt;&lt;strong&gt;Biotin:&lt;/strong&gt; 300 mcg 3,750%&lt;/li&gt;
        &lt;li&gt;&lt;strong&gt;Pantothenic Acid (as d-calcium pantothenate):&lt;/strong&gt; 50 mg 2,500%&lt;/li&gt;
        &lt;li&gt;&lt;strong&gt;Choline (as choline dihydrogen citrate):&lt;/strong&gt; 30 mg 15%&lt;/li&gt;
        &lt;li&gt;&lt;strong&gt;Calcium (as calcium citrate malate)&lt;sup&gt;S2&lt;/sup&gt;:&lt;/strong&gt; 100 mg 14%&lt;/li&gt;
        &lt;li&gt;&lt;strong&gt;Iodine (as potassium iodide):&lt;/strong&gt; 150 mcg 167%&lt;/li&gt;
        &lt;li&gt;&lt;strong&gt;Magnesium (as dimagnesium malate)&lt;sup&gt;S2&lt;/sup&gt;:&lt;/strong&gt; 125 mg 156%&lt;/li&gt;
        &lt;li&gt;&lt;strong&gt;Zinc (as zinc bisglycinate chelate)&lt;sup&gt;S2&lt;/sup&gt;:&lt;/strong&gt; 15 mg 500%&lt;/li&gt;
        &lt;li&gt;&lt;strong&gt;Selenium (as selenium glycinate complex)&lt;sup&gt;S2&lt;/sup&gt;:&lt;/strong&gt; 100 mcg 500%&lt;/li&gt;
        &lt;li&gt;&lt;strong&gt;Manganese (as manganese bisglycinate chelate)&lt;sup&gt;S2&lt;/sup&gt;:&lt;/strong&gt; 0.5 mg 42%&lt;/li&gt;
        &lt;li&gt;&lt;strong&gt;Chromium (as chromium nicotinate glycinate chelate)&lt;sup&gt;S2&lt;/sup&gt;:&lt;/strong&gt; 125 mcg 1,136%&lt;/li&gt;
        &lt;li&gt;&lt;strong&gt;Molybdenum (as molybdenum glycinate chelate)&lt;sup&gt;S2&lt;/sup&gt;:&lt;/strong&gt; 100 mcg 588%&lt;/li&gt;
        &lt;li&gt;&lt;strong&gt;Sodium:&lt;/strong&gt; 45 mg 3%&lt;/li&gt;
        &lt;li&gt;&lt;strong&gt;Potassium (as potassium glycinate complex)&lt;sup&gt;S2&lt;/sup&gt;:&lt;/strong&gt; 66 mg 2%&lt;/li&gt;
        &lt;li&gt;&lt;strong&gt;Natural Mixed Tocopherols:&lt;/strong&gt; 140 mg **&lt;/li&gt;
        &lt;li&gt;&lt;strong&gt;Lemon Bioflavonoids (from Citrus x limon) (peel):&lt;/strong&gt; 60 mg **&lt;/li&gt;
        &lt;li&gt;&lt;strong&gt;Inositol:&lt;/strong&gt; 15 mg **&lt;/li&gt;
        &lt;li&gt;&lt;strong&gt;Natural Mixed Carotenoids:&lt;/strong&gt; 2.59 mg **&lt;/li&gt;
        &lt;li&gt;&lt;strong&gt;Typical Composition:&lt;/strong&gt;&lt;/li&gt;
        &lt;ul&gt;
            &lt;li&gt;&lt;strong&gt;Beta-Carotene:&lt;/strong&gt; 1.85 mg **&lt;/li&gt;
            &lt;li&gt;&lt;strong&gt;Alpha-Carotene:&lt;/strong&gt; 925 mcg **&lt;/li&gt;
            &lt;li&gt;&lt;strong&gt;Gamma-Carotene:&lt;/strong&gt; 9.25 mcg **&lt;/li&gt;
            &lt;li&gt;&lt;strong&gt;Lycopene:&lt;/strong&gt; 2.8 mcg **&lt;/li&gt;
        &lt;/ul&gt;
        &lt;li&gt;&lt;strong&gt;Boron (as bororganic glycine)&lt;sup&gt;S2&lt;/sup&gt;:&lt;/strong&gt; 750 mcg **&lt;/li&gt;
        &lt;li&gt;&lt;strong&gt;Vitamin K2 (as menaquinone-7):&lt;/strong&gt; 30 mcg **&lt;/li&gt;
    &lt;/ul&gt;
    &lt;h3&gt;%DV FOR ADULTS AND CHILDREN 4 OR MORE YEARS OF AGE&lt;/h3&gt;
    &lt;ul&gt;
        &lt;li&gt;&lt;strong&gt;Calories:&lt;/strong&gt; 20&lt;/li&gt;
        &lt;li&gt;&lt;strong&gt;Total Carbohydrate:&lt;/strong&gt; 4 g 1%&lt;sup&gt;†&lt;/sup&gt;&lt;/li&gt;
        &lt;li&gt;&lt;strong&gt;Vitamin A (600 mcg (76%) as retinyl palmitate and 190 mcg (24%) as natural beta-carotene and alpha-carotene):&lt;/strong&gt; 790 mcg 88%&lt;/li&gt;
        &lt;li&gt;&lt;strong&gt;Vitamin C (ascorbic acid):&lt;/strong&gt; 600 mg 667%&lt;/li&gt;
        &lt;li&gt;&lt;strong&gt;Vitamin D3 (cholecalciferol):&lt;/strong&gt; 40 mcg (1,600 IU) 200%&lt;/li&gt;
        &lt;li&gt;&lt;strong&gt;Vitamin E (as d-alpha tocopheryl succinate):&lt;/strong&gt; 100 mg 667%&lt;/li&gt;
        &lt;li&gt;&lt;strong&gt;Thiamin (as thiamine HCl):&lt;/strong&gt; 12.5 mg 1,042%&lt;/li&gt;
        &lt;li&gt;&lt;strong&gt;Riboflavin (as riboflavin and riboflavin 5’-phosphate sodium):&lt;/strong&gt; 10 mg 769%&lt;/li&gt;
        &lt;li&gt;&lt;strong&gt;Niacin (as niacinamide):&lt;/strong&gt; 20 mg 125%&lt;/li&gt;
        &lt;li&gt;&lt;strong&gt;Vitamin B6 (as pyridoxine HCl and pyridoxal 5’-phosphate):&lt;/strong&gt; 5 mg 294%&lt;/li&gt;
        &lt;li&gt;&lt;strong&gt;Folate (as (6S)-5-methyltetrahydrofolic acid, glucosamine salt)&lt;sup&gt;S1&lt;/sup&gt;:&lt;/strong&gt; 680 mcg DFE 170%&lt;/li&gt;
        &lt;li&gt;&lt;strong&gt;Vitamin B12 (as methylcobalamin):&lt;/strong&gt; 100 mcg 4,167%&lt;/li&gt;
        &lt;li&gt;&lt;strong&gt;Biotin:&lt;/strong&gt; 300 mcg 1,000%&lt;/li&gt;
        &lt;li&gt;&lt;strong&gt;Pantothenic Acid (as d-calcium pantothenate):&lt;/strong&gt; 50 mg 1,000%&lt;/li&gt;
        &lt;li&gt;&lt;strong&gt;Choline (as choline dihydrogen citrate):&lt;/strong&gt; 30 mg 5%&lt;/li&gt;
        &lt;li&gt;&lt;strong&gt;Calcium (as calcium citrate malate)&lt;sup&gt;S2&lt;/sup&gt;:&lt;/strong&gt; 100 mg 8%&lt;/li&gt;
        &lt;li&gt;&lt;strong&gt;Iodine (as potassium iodide):&lt;/strong&gt; 150 mcg 100%&lt;/li&gt;
        &lt;li&gt;&lt;strong&gt;Magnesium (as dimagnesium malate)&lt;sup&gt;S2&lt;/sup&gt;:&lt;/strong&gt; 125 mg 30%&lt;/li&gt;
        &lt;li&gt;&lt;strong&gt;Zinc (as zinc bisglycinate chelate)&lt;sup&gt;S2&lt;/sup&gt;:&lt;/strong&gt; 15 mg 136%&lt;/li&gt;
        &lt;li&gt;&lt;strong&gt;Selenium (as selenium glycinate complex)&lt;sup&gt;S2&lt;/sup&gt;:&lt;/strong&gt; 100 mcg 182%&lt;/li&gt;
        &lt;li&gt;&lt;strong&gt;Manganese (as manganese bisglycinate chelate)&lt;sup&gt;S2&lt;/sup&gt;:&lt;/strong&gt; 0.5 mg 22%&lt;/li&gt;
        &lt;li&gt;&lt;strong&gt;Chromium (as chromium nicotinate glycinate chelate)&lt;sup&gt;S2&lt;/sup&gt;:&lt;/strong&gt; 125 mcg 357%&lt;/li&gt;
        &lt;li&gt;&lt;strong&gt;Molybdenum (as molybdenum glycinate chelate)&lt;sup&gt;S2&lt;/sup&gt;:&lt;/strong&gt; 100 mcg 222%&lt;/li&gt;
        &lt;li&gt;&lt;strong&gt;Sodium:&lt;/strong&gt; 45 mg 2%&lt;/li&gt;
        &lt;li&gt;&lt;strong&gt;Potassium (as potassium glycinate complex)&lt;sup&gt;S2&lt;/sup&gt;:&lt;/strong&gt; 66 mg 1%&lt;/li&gt;
        &lt;li&gt;&lt;strong&gt;Natural Mixed Tocopherols:&lt;/strong&gt; 140 mg **&lt;/li&gt;
        &lt;li&gt;&lt;strong&gt;Lemon Bioflavonoids (from Citrus x limon) (peel):&lt;/strong&gt; 60 mg **&lt;/li&gt;
        &lt;li&gt;&lt;strong&gt;Inositol:&lt;/strong&gt; 15 mg **&lt;/li&gt;
        &lt;li&gt;&lt;strong&gt;Natural Mixed Carotenoids:&lt;/strong&gt; 2.59 mg **&lt;/li&gt;
        &lt;li&gt;&lt;strong&gt;Typical Composition:&lt;/strong&gt;&lt;/li&gt;
        &lt;ul&gt;
            &lt;li&gt;&lt;strong&gt;Beta-Carotene:&lt;/strong&gt; 1.85 mg **&lt;/li&gt;
            &lt;li&gt;&lt;strong&gt;Alpha-Carotene:&lt;/strong&gt; 925 mcg **&lt;/li&gt;
            &lt;li&gt;&lt;strong&gt;Gamma-Carotene:&lt;/strong&gt; 9.25 mcg **&lt;/li&gt;
            &lt;li&gt;&lt;strong&gt;Lycopene:&lt;/strong&gt; 2.8 mcg **&lt;/li&gt;
        &lt;/ul&gt;
        &lt;li&gt;&lt;strong&gt;Boron (as bororganic glycine)&lt;sup&gt;S2&lt;/sup&gt;:&lt;/strong&gt; 750 mcg **&lt;/li&gt;
        &lt;li&gt;&lt;strong&gt;Vitamin K2 (as menaquinone-7):&lt;/strong&gt; 30 mcg **&lt;/li&gt;
    &lt;/ul&gt;
    &lt;p&gt;† Percent Daily Values are based on a 2,000 calorie diet.&lt;/p&gt;
    &lt;p&gt;‡ Percent Daily Values are based on a 1,000 calorie diet.&lt;/p&gt;
    &lt;p&gt;** Daily Value not established.&lt;/p&gt;
    &lt;h3&gt;Other Ingredients&lt;/h3&gt;
    &lt;p&gt;Beet juice concentrate (color), natural flavors, citric acid, stevia leaf extract, malic acid, and sea salt.&lt;/p&gt;
&lt;/div&gt;</t>
  </si>
  <si>
    <t>Children aged 1-3 years: half a scoop twice daily. Children aged 4 years and older: one scoop twice daily. Adults: three to four scoops divided into two daily doses. Mix thoroughly in 8 oz of water and consume, or use as directed by your healthcare professional.</t>
  </si>
  <si>
    <t>https://store.doctorsstudio.com/wp-content/uploads/2025/02/ActivNutrients®-without-Copper-Iron-Multivitamin-Powder.pdf</t>
  </si>
  <si>
    <t>Activnutrients Without Iron Capsules</t>
  </si>
  <si>
    <t>PROD0410</t>
  </si>
  <si>
    <t>https://store.doctorsstudio.com/wp-content/uploads/2025/01/ActivNutrients®-without-Iron-60-Capsules-FRONT.png|280603</t>
  </si>
  <si>
    <t>https://store.doctorsstudio.com/wp-content/uploads/2025/01/ActivNutrients®-without-Iron-240-Capsules-FRONT.png|280607,https://store.doctorsstudio.com/wp-content/uploads/2025/01/ActivNutrients®-without-Iron-60-Capsules-SF.png|280604,https://store.doctorsstudio.com/wp-content/uploads/2025/01/ActivNutrients®-without-Iron-120-Capsules-SF.png|280606</t>
  </si>
  <si>
    <t>{"pa_product-form":{"name":"pa_product-form","value":"Capsules","position":0,"is_visible":1,"is_variation":0,"is_taxonomy":1},"pa_brand":{"name":"pa_brand","value":"Xymogen","position":1,"is_visible":1,"is_variation":0,"is_taxonomy":1},"pa_vendor":{"name":"pa_vendor","value":"Wholescripts","position":2,"is_visible":0,"is_variation":0,"is_taxonomy":1},"pa_quantity":{"name":"pa_quantity","value":"120 Capsules|240 Capsules|60 Capsules","position":3,"is_visible":0,"is_variation":1,"is_taxonomy":1}}</t>
  </si>
  <si>
    <t>60 Capsules:396:0|120 Capsules:741:0|240 Capsules:742:0</t>
  </si>
  <si>
    <t>https://store.doctorsstudio.com/wp-content/uploads/2025/03/Activnutrients-Without-Iron-Capsules-120-Capsules-New-Front-Image.png</t>
  </si>
  <si>
    <t>ActivNutrients® without Iron by XYMOGEN® is a comprehensive multivitamin/mineral formula that supports foundational wellness, antioxidant activity, detoxification, and energy production, ideal for individuals who do not require additional iron supplementation.</t>
  </si>
  <si>
    <t>ActivNutrients® without Iron by XYMOGEN® is a high-quality, hypoallergenic multivitamin/mineral supplement designed for optimal nutrient absorption. It features activated vitamin cofactors, including folate as a blend of 5-MTHF and folic acid, and patented Albion® chelated mineral complexes. This formula supports foundational wellness, provides antioxidant activity with vitamins C and E, selenium, and beta-carotene, and aids in detoxification processes. Free from common allergens such as wheat, gluten, soy, dairy, fish, shellfish, peanuts, tree nuts, egg, and artificial additives, it's suitable for various dietary needs. The recommended dosage is two capsules twice daily, or as directed by your healthcare professional.</t>
  </si>
  <si>
    <t xml:space="preserve">&lt;div&gt;
    &lt;h1&gt;ActivNutrients® without Iron&lt;/h1&gt;
    &lt;h2&gt;Supplement Facts&lt;/h2&gt;
    &lt;p&gt;&lt;strong&gt;Serving Size:&lt;/strong&gt; 2 Capsules&lt;/p&gt;
    &lt;p&gt;&lt;strong&gt;Servings Per Container:&lt;/strong&gt; 30 | 60 | 120&lt;/p&gt;
    &lt;p&gt;&lt;strong&gt;Amount Per Serving:&lt;/strong&gt;&lt;/p&gt;
    &lt;ul&gt;
        &lt;li&gt;&lt;strong&gt;Vitamin A (75% as natural beta-carotene and 25% as retinyl palmitate):&lt;/strong&gt; 1,120 mcg 124%&lt;/li&gt;
        &lt;li&gt;&lt;strong&gt;Vitamin C (as sodium ascorbate, potassium ascorbate, zinc ascorbate, and calcium ascorbate):&lt;/strong&gt; 125 mg 139%&lt;/li&gt;
        &lt;li&gt;&lt;strong&gt;Vitamin D3 (cholecalciferol):&lt;/strong&gt; 2.5 mcg (100 IU) 13%&lt;/li&gt;
        &lt;li&gt;&lt;strong&gt;Vitamin E (as d-alpha tocopheryl succinate):&lt;/strong&gt; 67 mg 447%&lt;/li&gt;
        &lt;li&gt;&lt;strong&gt;Thiamin (as thiamine mononitrate):&lt;/strong&gt; 10 mg 833%&lt;/li&gt;
        &lt;li&gt;&lt;strong&gt;Riboflavin (as riboflavin 5’-phosphate sodium):&lt;/strong&gt; 10 mg 769%&lt;/li&gt;
        &lt;li&gt;&lt;strong&gt;Niacin (as niacinamide and niacin):&lt;/strong&gt; 32 mg 200%&lt;/li&gt;
        &lt;li&gt;&lt;strong&gt;Vitamin B6 (as pyridoxal 5’-phosphate):&lt;/strong&gt; 10 mg 588%&lt;/li&gt;
        &lt;li&gt;&lt;strong&gt;Folate (as (6S)-5-methyltetrahydrofolic acid, glucosamine salt)&lt;sup&gt;S1&lt;/sup&gt;:&lt;/strong&gt; 340 mcg DFE 85%&lt;/li&gt;
        &lt;li&gt;&lt;strong&gt;Vitamin B12 (as methylcobalamin):&lt;/strong&gt; 250 mcg 10,417%&lt;/li&gt;
        &lt;li&gt;&lt;strong&gt;Biotin:&lt;/strong&gt; 500 mcg 1,667%&lt;/li&gt;
        &lt;li&gt;&lt;strong&gt;Pantothenic Acid (as d-calcium pantothenate):&lt;/strong&gt; 100 mg 2,000%&lt;/li&gt;
        &lt;li&gt;&lt;strong&gt;Choline (as choline dihydrogen citrate):&lt;/strong&gt; 18 mg 3%&lt;/li&gt;
        &lt;li&gt;&lt;strong&gt;Calcium (as d-calcium malate&lt;sup&gt;S2&lt;/sup&gt;, d-calcium pantothenate, and calcium ascorbate):&lt;/strong&gt; 50 mg 4%&lt;/li&gt;
        &lt;li&gt;&lt;strong&gt;Iodine (as potassium iodide):&lt;/strong&gt; 50 mcg 33%&lt;/li&gt;
        &lt;li&gt;&lt;strong&gt;Magnesium (as di-magnesium malate)&lt;sup&gt;S2&lt;/sup&gt;:&lt;/strong&gt; 50 mg 12%&lt;/li&gt;
        &lt;li&gt;&lt;strong&gt;Zinc (as zinc bisglycinate chelate)&lt;sup&gt;S2&lt;/sup&gt;:&lt;/strong&gt; 6.5 mg 59%&lt;/li&gt;
        &lt;li&gt;&lt;strong&gt;Selenium (as selenium glycinate complex)&lt;sup&gt;S2&lt;/sup&gt;:&lt;/strong&gt; 50 mcg 91%&lt;/li&gt;
        &lt;li&gt;&lt;strong&gt;Copper (as copper bisglycinate chelate)&lt;sup&gt;S2&lt;/sup&gt;:&lt;/strong&gt; 0.5 mg 56%&lt;/li&gt;
        &lt;li&gt;&lt;strong&gt;Manganese (as manganese bisglycinate chelate)&lt;sup&gt;S2&lt;/sup&gt;:&lt;/strong&gt; 0.25 mg 11%&lt;/li&gt;
        &lt;li&gt;&lt;strong&gt;Chromium (as chromium nicotinate glycinate chelate)&lt;sup&gt;S2&lt;/sup&gt;:&lt;/strong&gt; 250 mcg 714%&lt;/li&gt;
        &lt;li&gt;&lt;strong&gt;Molybdenum (as molybdenum glycinate chelate)&lt;sup&gt;S2&lt;/sup&gt;:&lt;/strong&gt; 25 mcg 56%&lt;/li&gt;
        &lt;li&gt;&lt;strong&gt;Potassium (as potassium glycinate complex&lt;sup&gt;S2&lt;/sup&gt; and potassium ascorbate):&lt;/strong&gt; 49.5 mg 1%&lt;/li&gt;
        &lt;li&gt;&lt;strong&gt;Inositol:&lt;/strong&gt; 18 mg **&lt;/li&gt;
        &lt;li&gt;&lt;strong&gt;PABA (para-aminobenzoic acid):&lt;/strong&gt; 6 mg **&lt;/li&gt;
        &lt;li&gt;&lt;strong&gt;Vanadium (as vanadium nicotinate glycinate chelate)&lt;sup&gt;S2&lt;/sup&gt;:&lt;/strong&gt; 375 mcg **&lt;/li&gt;
    &lt;/ul&gt;
    &lt;p&gt;** Daily Value not established.&lt;/p&gt;
    &lt;h3&gt;Other Ingredients&lt;/h3&gt;
    &lt;p&gt;Capsule (hypromellose and water), microcrystalline cellulose, ascorbyl palmitate, silica, medium-chain triglyceride oil, and mixed tocopherols.&lt;/p&gt;
&lt;/div&gt;
</t>
  </si>
  <si>
    <t xml:space="preserve">Take two capsules twice daily, or as directed by your healthcare professional.
</t>
  </si>
  <si>
    <t>Activnutrients Without Iron Capsules - 120 Capsules</t>
  </si>
  <si>
    <t>000000000300000109</t>
  </si>
  <si>
    <t>https://store.doctorsstudio.com/wp-content/uploads/2025/01/ActivNutrients®-without-Iron-120-Capsules-FRONT.png|280605</t>
  </si>
  <si>
    <t>Activnutrients Without Iron Capsules - 240 Capsules</t>
  </si>
  <si>
    <t>000000000300000006</t>
  </si>
  <si>
    <t>https://store.doctorsstudio.com/wp-content/uploads/2025/01/ActivNutrients®-without-Iron-240-Capsules-FRONT.png|280607</t>
  </si>
  <si>
    <t>https://store.doctorsstudio.com/wp-content/uploads/2025/03/Activnutrients-Without-Iron-Capsules-240-Capsules-New-Front-Image.png</t>
  </si>
  <si>
    <t>Activnutrients Without Iron Capsules - 60 Capsules</t>
  </si>
  <si>
    <t>000000000300000110</t>
  </si>
  <si>
    <t>{"pa_quantity":"60-capsules"}</t>
  </si>
  <si>
    <t>https://store.doctorsstudio.com/wp-content/uploads/2025/03/Activnutrients-Without-Iron-Capsules-60-Capsules-New-Front-Image.png</t>
  </si>
  <si>
    <t>Quantity: 60 Capsules</t>
  </si>
  <si>
    <t>Adeno+Hydroxo B12 Natural Fruit Punch Tablets (60 ct)</t>
  </si>
  <si>
    <t>000000000300087449</t>
  </si>
  <si>
    <t>https://store.doctorsstudio.com/wp-content/uploads/2025/01/AdenoHydroxo-B12-Natural-Fruit-Punch-Flavor-60-Tablets-FRONT.png|280610</t>
  </si>
  <si>
    <t>https://store.doctorsstudio.com/wp-content/uploads/2025/01/AdenoHydroxo-B12-Natural-Fruit-Punch-Flavor-60-Tablets-SF.png|280609</t>
  </si>
  <si>
    <t>https://store.doctorsstudio.com/wp-content/uploads/2025/03/AdenoHydroxo-B12-Natural-Fruit-Punch-Tablets-60-ct-New-Front-Image.png</t>
  </si>
  <si>
    <t>Adeno+Hydroxo B12 by XYMOGEN® combines two non-methylated forms of vitamin B12—adenosylcobalamin and hydroxocobalamin—in a quick-dissolve, fruit punch-flavored tablet to support healthy nervous system and cellular function.</t>
  </si>
  <si>
    <t>Adeno+Hydroxo B12 by XYMOGEN® provides a synergistic blend of adenosylcobalamin and hydroxocobalamin, two non-methylated forms of vitamin B12 essential for various physiological functions. This formulation supports the nervous system by aiding in the maintenance of healthy nerve cells and promoting efficient neurotransmitter synthesis. Additionally, it contributes to cellular health by facilitating energy production and DNA synthesis. The quick-dissolve, fruit punch-flavored tablets ensure rapid absorption and ease of use, making them suitable for individuals seeking to enhance their vitamin B12 intake without methylated forms. Incorporating Adeno+Hydroxo B12 into your daily regimen can help maintain optimal B12 levels, supporting overall health and vitality.</t>
  </si>
  <si>
    <t xml:space="preserve">&lt;div&gt;
    &lt;h1 style="color: white"&gt;Supplement Facts&lt;/h1&gt;
    &lt;p&gt;&lt;strong&gt;Serving Size:&lt;/strong&gt; 1 Quick-Dissolve Tablet&lt;/p&gt;
    &lt;p&gt;&lt;strong&gt;Servings Per Container:&lt;/strong&gt; 60&lt;/p&gt;
    &lt;p&gt;&lt;strong&gt;Amount Per Serving:&lt;/strong&gt;&lt;/p&gt;
    &lt;ul&gt;
        &lt;li&gt;&lt;strong&gt;Vitamin B12 (as adenosylcobalamin and hydroxocobalamin acetate):&lt;/strong&gt; 2,500 mcg 104,167%&lt;/li&gt;
    &lt;/ul&gt;
    &lt;h3 style="color: white"&gt;Other Ingredients&lt;/h3&gt;
    &lt;p&gt;Xylitol, microcrystalline cellulose, croscarmellose sodium, ascorbyl palmitate, natural flavors, and silica.&lt;/p&gt;
&lt;/div&gt;
</t>
  </si>
  <si>
    <t>Take one quick-dissolve tablet daily, or as directed by your healthcare professional.</t>
  </si>
  <si>
    <t>https://store.doctorsstudio.com/wp-content/uploads/2025/01/AdenoHydroxo-B12-Tablets-Natural-Fruit-Punch-60-ct_infosheet.pdf</t>
  </si>
  <si>
    <t>Adiponexin Capsules (120 ct)</t>
  </si>
  <si>
    <t>FORUMHEALTH-442</t>
  </si>
  <si>
    <t>https://store.doctorsstudio.com/wp-content/uploads/2025/01/Adiponexin-Capsules-120-ct-Front.png|281980</t>
  </si>
  <si>
    <t>{"pa_product-form":{"name":"pa_product-form","value":"Capsules","position":0,"is_visible":1,"is_variation":0,"is_taxonomy":1},"pa_brand":{"name":"pa_brand","value":"Realize Therapeutics","position":1,"is_visible":1,"is_variation":0,"is_taxonomy":1},"pa_vendor":{"name":"pa_vendor","value":"Forum Health","position":2,"is_visible":0,"is_variation":0,"is_taxonomy":1}}</t>
  </si>
  <si>
    <t>Realize Therapeutics:390:0</t>
  </si>
  <si>
    <t>Emerson</t>
  </si>
  <si>
    <t>Adiponexin by Realize Therapeutics supports healthy body composition with probiotics, marine protein, and nutrients to reduce fat and restore muscle.</t>
  </si>
  <si>
    <t>Adiponexin by Realize Therapeutics is a scientifically formulated supplement designed to improve body composition by reducing body fat and restoring muscle. It features high-dose Lactobacillus reuteri, hydrolyzed marine protein, hyaluronan, and astaxanthin—key ingredients that address modern deficiencies. By reintroducing essential keystone microbes and cofactors, Adiponexin supports a healthier body shape, firmer muscles, and improved overall wellness. Ideal for achieving balanced body composition.</t>
  </si>
  <si>
    <t xml:space="preserve">&lt;div&gt;
    &lt;h1 style="color: white"&gt;Supplement Facts&lt;/h1&gt;
    &lt;p&gt;&lt;strong&gt;Serving Size:&lt;/strong&gt; 4 Capsules&lt;/p&gt;
    &lt;p&gt;&lt;strong&gt;Servings Per Container:&lt;/strong&gt; 30&lt;/p&gt;
    &lt;p&gt;&lt;strong&gt;Amount Per Serving:&lt;/strong&gt;&lt;/p&gt;
    &lt;ul&gt;
        &lt;li&gt;&lt;strong&gt;Hydrolyzed Marine Protein:&lt;/strong&gt; 1800 mg *&lt;/li&gt;
        &lt;li&gt;&lt;strong&gt;Hyaluronan:&lt;/strong&gt; 120 mg *&lt;/li&gt;
        &lt;li&gt;&lt;em&gt;&lt;strong&gt;Lactobacillus reuteri&lt;/strong&gt;&lt;/em&gt; (&lt;em&gt;Lactobacillus reuteri&lt;/em&gt; LRDR™): 116 mg *&lt;/li&gt;
        &lt;ul&gt;
            &lt;li&gt;(40 Billion CFU)&lt;/li&gt;
        &lt;/ul&gt;
        &lt;li&gt;&lt;strong&gt;Astaxanthin:&lt;/strong&gt; 4 mg *&lt;/li&gt;
    &lt;/ul&gt;
    &lt;p&gt;* % Daily Value not established.&lt;/p&gt;
    &lt;p&gt;&lt;strong&gt;Other Ingredients:&lt;/strong&gt; Vegetarian capsule (hypromellose, water), magnesium stearate, silica.&lt;/p&gt;
&lt;/div&gt;
</t>
  </si>
  <si>
    <t>Take two capsules, twice daily, preferably with a fat containing meal for enhanced absorption.</t>
  </si>
  <si>
    <t>This product is to be used under the direct supervision of a physician or other licensed healthcare practitioner.</t>
  </si>
  <si>
    <t>ADK Evail Softgels (60 ct)</t>
  </si>
  <si>
    <t>ADK060</t>
  </si>
  <si>
    <t>https://store.doctorsstudio.com/wp-content/uploads/2025/01/ADK-Evail-Softgels-60-ct-Front.png|281168</t>
  </si>
  <si>
    <t>https://store.doctorsstudio.com/wp-content/uploads/2025/01/ADK-Evail-Softgels-60-ct-SF.png|281170,https://store.doctorsstudio.com/wp-content/uploads/2025/01/ADK-Evail-Softgels-60-ct-Gallery-Image.png|281169</t>
  </si>
  <si>
    <t>{"pa_product-form":{"name":"pa_product-form","value":"Softgels","position":0,"is_visible":1,"is_variation":0,"is_taxonomy":1},"pa_brand":{"name":"pa_brand","value":"Designs For Health","position":1,"is_visible":1,"is_variation":0,"is_taxonomy":1},"pa_vendor":{"name":"pa_vendor","value":"Designs For Health","position":2,"is_visible":0,"is_variation":0,"is_taxonomy":1}}</t>
  </si>
  <si>
    <t>Softgels:160:0</t>
  </si>
  <si>
    <t>ADK Evail™ by Designs for Health supports bone, cardiovascular, and immune health with vitamins A, D3, and K2 in an advanced absorption formula.</t>
  </si>
  <si>
    <t>ADK Evail™ by Designs for Health combines vitamins A, D3, and K2 to promote strong bones, cardiovascular health, and a robust immune system. Using the Evail™ technology, it ensures enhanced nutrient absorption and bioavailability. This synergistic formula is free from common allergens and offers optimal support for calcium metabolism and overall wellness, making it ideal for those seeking a complete vitamin solution for daily health.</t>
  </si>
  <si>
    <t xml:space="preserve">&lt;div&gt;
    &lt;h1 style="color: white"&gt;Supplement Facts&lt;/h1&gt;
    &lt;p&gt;&lt;strong&gt;Serving Size:&lt;/strong&gt; 1 softgel&lt;/p&gt;
    &lt;strong&gt;Amount Per Serving&lt;/strong&gt;
    &lt;ul&gt;
        &lt;li&gt;
            &lt;strong&gt;Vitamin A&lt;/strong&gt; (as Palmitate): 1515 mcg RAE (167% Daily Value)
        &lt;/li&gt;
        &lt;li&gt;
            &lt;strong&gt;Vitamin D&lt;/strong&gt; (as Cholecalciferol): 125 mcg (5000 IU) (625% Daily Value)
        &lt;/li&gt;
        &lt;li&gt;
            &lt;strong&gt;Vitamin K:&lt;/strong&gt; 2000 mcg (1667% Daily Value)
            &lt;ul&gt;
                &lt;li&gt;as Vitamin K1 Phytonadione: 1000 mcg&lt;/li&gt;
                &lt;li&gt;as Vitamin K2 Menaquinone-4: 1000 mcg&lt;/li&gt;
            &lt;/ul&gt;
        &lt;/li&gt;
        &lt;li&gt;
            &lt;strong&gt;Vitamin E Isomers&lt;/strong&gt; (DeltaGold®): 50 mg*
            &lt;ul&gt;
                &lt;li&gt;as delta- and gamma-tocotrienols from annatto (&lt;i&gt;Bixa orellana&lt;/i&gt;) (seed)&lt;/li&gt;
            &lt;/ul&gt;
        &lt;/li&gt;
        &lt;li&gt;
            &lt;strong&gt;Trans-Geranylgeraniol&lt;/strong&gt; (GG-Gold®): 5 mg*
            &lt;ul&gt;
                &lt;li&gt;from annatto (&lt;i&gt;Bixa orellana&lt;/i&gt;) (seed)&lt;/li&gt;
            &lt;/ul&gt;
        &lt;/li&gt;
    &lt;/ul&gt;
    &lt;p&gt;*Daily Value not established&lt;/p&gt;
    &lt;h3 style="color: white"&gt;Other Ingredients&lt;/h3&gt;
    &lt;p&gt;Bovine gelatin, purified water, glycerine, medium chain triglycerides, annatto (color), beeswax, quillaja extract.&lt;/p&gt;
&lt;/div&gt;
</t>
  </si>
  <si>
    <t>Take one softgel per day or as directed by your health-care practitioner.</t>
  </si>
  <si>
    <t>Vitamin K may adversely interact with anticoagulation drugs known as blood thinners. Consult your health-care practitioner before using this product if you are taking Coumadin, warfarin, or any other anticoagulant medications.</t>
  </si>
  <si>
    <t>https://store.doctorsstudio.com/wp-content/uploads/2025/01/ADK-Evail-Softgels-60-ct_infosheet.pdf.pdf</t>
  </si>
  <si>
    <t>Adren Well Capsules (60 ct)</t>
  </si>
  <si>
    <t>PL-FORUMHEALTH-008</t>
  </si>
  <si>
    <t>https://store.doctorsstudio.com/wp-content/uploads/2025/07/Adren-Well-Front.png</t>
  </si>
  <si>
    <t>https://store.doctorsstudio.com/wp-content/uploads/2025/01/Adren-Well-Capsules-60-ct-Back.png|281237,https://store.doctorsstudio.com/wp-content/uploads/2025/01/Adren-Well-Capsules-60-ct-SF.png|281239</t>
  </si>
  <si>
    <t>Adren Well by Inwell Biosciences supports stress resilience, adrenal health, and energy with adaptogenic herbs and key nutrients.</t>
  </si>
  <si>
    <t>Adren Well by Inwell Biosciences helps manage stress and promote energy balance with a blend of adaptogens like ashwagandha, rhodiola, and eleuthero, alongside L-theanine and phosphatidylserine for cognitive and stress support. This formula aids adrenal function and reduces fatigue, making it ideal for daily stress management.</t>
  </si>
  <si>
    <t xml:space="preserve">&lt;div&gt;
  &lt;h1&gt;Supplement Facts&lt;/h1&gt;
  &lt;p&gt;&lt;strong&gt;Serving Size:&lt;/strong&gt; 2 Capsules&lt;/p&gt;
  &lt;p&gt;&lt;strong&gt;Servings Per Container:&lt;/strong&gt; 30&lt;/p&gt;
  &lt;p&gt;&lt;strong&gt;Amount Per Serving:&lt;/strong&gt;&lt;/p&gt;
  &lt;ul&gt;
    &lt;li&gt;
      &lt;strong&gt;Ashwagandha Root Extract:&lt;/strong&gt; 250 mg (*)
      &lt;ul&gt;
        &lt;li&gt;(Standardized to contain 1.5% Withanolides)&lt;/li&gt;
      &lt;/ul&gt;
    &lt;/li&gt;
    &lt;li&gt;
      &lt;strong&gt;Chinese Skullcap &lt;em&gt;(Scutellaria baicalensis)&lt;/em&gt; Root Extract:&lt;/strong&gt; 250 mg (*)
      &lt;ul&gt;
        &lt;li&gt;(Standardized to contain 30% Flavonoids)&lt;/li&gt;
      &lt;/ul&gt;
    &lt;/li&gt;
    &lt;li&gt;
      &lt;strong&gt;Eleuthero Root Extract:&lt;/strong&gt; 200 mg (*)
      &lt;ul&gt;
        &lt;li&gt;(Standardized to contain 0.8% Eleutherosides)&lt;/li&gt;
      &lt;/ul&gt;
    &lt;/li&gt;
    &lt;li&gt;
      &lt;strong&gt;Rhodiola &lt;em&gt;(Rhodiola rosea)&lt;/em&gt; Root Extract:&lt;/strong&gt; 200 mg (*)
      &lt;ul&gt;
        &lt;li&gt;(Standardized to contain 3% Rosavins)&lt;/li&gt;
      &lt;/ul&gt;
    &lt;/li&gt;
    &lt;li&gt;&lt;strong&gt;L-Theanine (Suntheanine®):&lt;/strong&gt; 100 mg (*)&lt;/li&gt;
    &lt;li&gt;&lt;strong&gt;Phosphatidylserine (from Sunflower Seed):&lt;/strong&gt; 100 mg (*)&lt;/li&gt;
  &lt;/ul&gt;
  &lt;p&gt;* Daily Value not established.&lt;/p&gt;
  &lt;h3&gt;Other Ingredients:&lt;/h3&gt;
  &lt;p&gt;Hypromellose (Natural Vegetable Capsules), Magnesium Stearate, Calcium Silicate, and Stearic Acid.&lt;/p&gt;
&lt;/div&gt;
</t>
  </si>
  <si>
    <t>2 capsules taken one to two times per day or as recommended by your health care professional.</t>
  </si>
  <si>
    <t>Do not consume this product if you are pregnant or nursing.</t>
  </si>
  <si>
    <t>https://inwellbio.com/wp-content/uploads/2023/08/Adren-Well_Info-Sheet.pdf</t>
  </si>
  <si>
    <t>Adrenal Complete Capsules (120 ct)</t>
  </si>
  <si>
    <t>PL-FORUMHEALTH-040</t>
  </si>
  <si>
    <t>https://store.doctorsstudio.com/wp-content/uploads/2025/07/Adrenal-Complete-Front.png</t>
  </si>
  <si>
    <t>https://store.doctorsstudio.com/wp-content/uploads/2025/01/Adrenal-Complete-Capsules-120-ct-2.png|281240,https://store.doctorsstudio.com/wp-content/uploads/2025/01/Adrenal-Complete-Capsules-120-ct-3.png|281241</t>
  </si>
  <si>
    <t>Adrenal Complete by Inwell Biosciences supports adrenal function and energy levels with a blend of bovine adrenal gland, adaptogenic herbs, and key nutrients.</t>
  </si>
  <si>
    <t>Adrenal Complete by Inwell Biosciences combines bovine adrenal gland with adaptogenic herbs like Rhodiola rosea, ashwagandha, holy basil, and Korean ginseng to promote healthy energy levels and support adrenal function during times of occasional stress. This formula also includes kelp, providing natural iodine to support thyroid health.</t>
  </si>
  <si>
    <t xml:space="preserve">&lt;div&gt;
  &lt;h1&gt;Supplement Facts&lt;/h1&gt;
  &lt;p&gt;&lt;strong&gt;Serving Size:&lt;/strong&gt; 2 Capsules&lt;/p&gt;
  &lt;p&gt;&lt;strong&gt;Servings Per Container:&lt;/strong&gt; 60&lt;/p&gt;
  &lt;p&gt;&lt;strong&gt;Amount Per Serving:&lt;/strong&gt;&lt;/p&gt;
  &lt;ul&gt;
    &lt;li&gt;&lt;strong&gt;Bovine adrenal powder:&lt;/strong&gt; 400 mg (*)&lt;/li&gt;
    &lt;li&gt;&lt;strong&gt;Bladderwrack kelp (whole plant) (Fucus vesiculosus):&lt;/strong&gt; 200 mg (*)&lt;/li&gt;
    &lt;li&gt;&lt;strong&gt;Rhodiola rosea root extract:&lt;/strong&gt; 100 mg (*)&lt;/li&gt;
    &lt;li&gt;&lt;strong&gt;Ashwagandha root extract (Withania somnifera):&lt;/strong&gt; 100 mg (*)&lt;/li&gt;
    &lt;li&gt;&lt;strong&gt;Holy basil leaf extract (Ocimum sanctum):&lt;/strong&gt; 40 mg (*)&lt;/li&gt;
    &lt;li&gt;&lt;strong&gt;Korean ginseng extract (80% ginsenosides):&lt;/strong&gt; 20 mg (*)&lt;/li&gt;
  &lt;/ul&gt;
  &lt;p&gt;* Daily Value Not Established.&lt;/p&gt;
  &lt;h3&gt;Other Ingredients:&lt;/h3&gt;
  &lt;p&gt;Gelatin, rice flour, silica, and magnesium stearate.&lt;/p&gt;
&lt;/div&gt;
</t>
  </si>
  <si>
    <t>Take two capsules in the morning, or as directed by your healthcare practitioner. For best results, store in a cool, dry place, out of reach of children.</t>
  </si>
  <si>
    <t>If pregnant, nursing, or taking any medication, consult your healthcare practitioner before taking this product. Do not use if seal is broken.</t>
  </si>
  <si>
    <t>Adrenal Complex Capsules</t>
  </si>
  <si>
    <t>PROD0033</t>
  </si>
  <si>
    <t>https://store.doctorsstudio.com/wp-content/uploads/2025/01/Adrenal-Complex-Capsules-120-ct-Front.png|281171</t>
  </si>
  <si>
    <t>https://store.doctorsstudio.com/wp-content/uploads/2025/01/Adrenal-Complex-Capsules-240-ct-SF.png|281176,https://store.doctorsstudio.com/wp-content/uploads/2025/01/Adrenal-Complex-Capsules-120-ct-Front.png|281171,https://store.doctorsstudio.com/wp-content/uploads/2025/01/Adrenal-Complex-Capsules-120-ct-SF.png|281173</t>
  </si>
  <si>
    <t>{"pa_product-form":{"name":"pa_product-form","value":"Capsules","position":0,"is_visible":1,"is_variation":0,"is_taxonomy":1},"pa_brand":{"name":"pa_brand","value":"Designs For Health","position":1,"is_visible":1,"is_variation":0,"is_taxonomy":1},"pa_quantity":{"name":"pa_quantity","value":"120 Capsules|240 Capsules","position":2,"is_visible":0,"is_variation":1,"is_taxonomy":1},"pa_vendor":{"name":"pa_vendor","value":"Designs For Health","position":3,"is_visible":0,"is_variation":0,"is_taxonomy":1}}</t>
  </si>
  <si>
    <t>Adrenal Complex by Designs for Health supports adrenal function with glandulars, N-acetyl-L-tyrosine, vitamin C, and B vitamins.</t>
  </si>
  <si>
    <t>Adrenal Complex by Designs for Health is formulated to support optimal adrenal function and promote a healthy stress response. It combines 200 mg of whole adrenal glandular and 50 mg of adrenal cortex glandular per serving, sourced from certified BSE-free bovine. Enhanced with N-acetyl-L-tyrosine, vitamin C, and a comprehensive spectrum of B vitamins—including thiamin (B1), riboflavin (B2), pantothenic acid (B5), and pyridoxal-5-phosphate (P5P)—this supplement aids in hormone balance, energy production, and neurotransmitter synthesis. Ideal for individuals seeking to support their adrenal health and manage stress effectively.</t>
  </si>
  <si>
    <t>Supplements:44:0|Adrenal Support:105:44|Blood Sugar Support:108:44|Hair Health:118:44|Hormone Optimization:120:44|DFH:134:0</t>
  </si>
  <si>
    <t xml:space="preserve">&lt;div&gt;
  &lt;h1&gt;Supplement Facts&lt;/h1&gt;
  &lt;p&gt;&lt;strong&gt;Serving Size:&lt;/strong&gt; 2 capsules&lt;/p&gt;
  &lt;p&gt;&lt;strong&gt;Servings Per Container:&lt;/strong&gt; 60 &amp;amp; 120&lt;/p&gt;
  &lt;strong&gt;Amount Per Serving&lt;/strong&gt;
  &lt;ul&gt;
    &lt;li&gt;&lt;strong&gt;Vitamin C&lt;/strong&gt; (as Ascorbic Acid): 100 mg (111% Daily Value)&lt;/li&gt;
    &lt;li&gt;&lt;strong&gt;Thiamin&lt;/strong&gt; (Vitamin B-1) (as Thiamine HCl): 2 mg (167% Daily Value)&lt;/li&gt;
    &lt;li&gt;&lt;strong&gt;Riboflavin&lt;/strong&gt; (Vitamin B-2) (as Riboflavin-5-Phosphate): 5 mg (385% Daily Value)&lt;/li&gt;
    &lt;li&gt;&lt;strong&gt;Vitamin B-6&lt;/strong&gt; (as Pyridoxal-5-Phosphate): 5 mg (294% Daily Value)&lt;/li&gt;
    &lt;li&gt;&lt;strong&gt;Pantothenic Acid&lt;/strong&gt; (as D-Calcium Pantothenate): 250 mg (5000% Daily Value)&lt;/li&gt;
    &lt;li&gt;&lt;strong&gt;Whole Adrenal Glandular:&lt;/strong&gt; 200 mg*&lt;/li&gt;
    &lt;li&gt;&lt;strong&gt;PABA&lt;/strong&gt; (Para-Aminobenzoic Acid): 50 mg*&lt;/li&gt;
    &lt;li&gt;&lt;strong&gt;N-Acetyl-L-Tyrosine:&lt;/strong&gt; 50 mg*&lt;/li&gt;
    &lt;li&gt;&lt;strong&gt;Adrenal Cortex Glandular:&lt;/strong&gt; 50 mg*&lt;/li&gt;
  &lt;/ul&gt;
  &lt;p&gt;*Daily Value not established&lt;/p&gt;
  &lt;h3&gt;Other Ingredients&lt;/h3&gt;
  &lt;p&gt;Bovine gelatin (capsule), microcrystalline cellulose, vegetable stearate.&lt;/p&gt;
&lt;/div&gt;
</t>
  </si>
  <si>
    <t>Take 2 capsules per day or as directed by your health-care practitioner.</t>
  </si>
  <si>
    <t>Consult with your health-care practitioner about your specific circumstances and any questions you may have about this product.</t>
  </si>
  <si>
    <t>https://store.doctorsstudio.com/wp-content/uploads/2025/01/Adrenal-Complex-Capsules_infosheet.pdf</t>
  </si>
  <si>
    <t>Adrenal Complex Capsules - 120 Capsules</t>
  </si>
  <si>
    <t>ADC120</t>
  </si>
  <si>
    <t>Adrenal Complex Capsules - 240 Capsules</t>
  </si>
  <si>
    <t>ADC240</t>
  </si>
  <si>
    <t>https://store.doctorsstudio.com/wp-content/uploads/2025/01/Adrenal-Complex-Capsules-240-ct-Front.png|281174</t>
  </si>
  <si>
    <t>Adrenal Essence Capsules</t>
  </si>
  <si>
    <t>PROD0412</t>
  </si>
  <si>
    <t>https://store.doctorsstudio.com/wp-content/uploads/2025/01/Adrenal-Essence-Capsules-120-ct-FRONT.png|280611</t>
  </si>
  <si>
    <t>https://store.doctorsstudio.com/wp-content/uploads/2025/01/Adrenal-Essence®-60-Capsules-FRONT.png|280613,https://store.doctorsstudio.com/wp-content/uploads/2025/01/Adrenal-Essence-Capsules-120-ct-SF.png|280612,https://store.doctorsstudio.com/wp-content/uploads/2025/01/Adrenal-Essence®-60-Capsules-SF.png|280614</t>
  </si>
  <si>
    <t>{"pa_product-form":{"name":"pa_product-form","value":"Capsules","position":0,"is_visible":1,"is_variation":0,"is_taxonomy":1},"pa_brand":{"name":"pa_brand","value":"Xymogen","position":1,"is_visible":1,"is_variation":0,"is_taxonomy":1},"pa_vendor":{"name":"pa_vendor","value":"Wholescripts","position":2,"is_visible":0,"is_variation":0,"is_taxonomy":1},"pa_quantity":{"name":"pa_quantity","value":"120 Capsules|60 Capsules","position":3,"is_visible":0,"is_variation":1,"is_taxonomy":1}}</t>
  </si>
  <si>
    <t>60 Capsules:396:0|120 Capsules:741:0</t>
  </si>
  <si>
    <t>https://store.doctorsstudio.com/wp-content/uploads/2025/03/Adrenal-Essence-Capsules-120-Capsules-New-Front-Image.png</t>
  </si>
  <si>
    <t>Adrenal Essence® by XYMOGEN® is a blend of adaptogenic herbs and B vitamins designed to support adrenal hormone production, promote healthy energy levels, and enhance the body's response to stress.</t>
  </si>
  <si>
    <t>Adrenal Essence® by XYMOGEN® combines adaptogenic herbs like ashwagandha and rhodiola with essential B vitamins to support energy production, a balanced stress response, and immune health. This formula is designed to help the body adapt to physical and mental stress while promoting overall vitality and resilience. Available in 60-capsule and 120-capsule options, Adrenal Essence® provides a convenient solution to support your wellness and energy needs.</t>
  </si>
  <si>
    <t>Supplements:44:0|Adrenal Support:105:44|Age-Reversal &amp;amp; Longevity:106:44|Blood Sugar Support:108:44|Hormone Optimization:120:44|Sleep &amp;amp; Relaxation:127:44</t>
  </si>
  <si>
    <t xml:space="preserve">&lt;div&gt;
  &lt;h1 style="color: white"&gt;Adrenal Essence® 60 Capsules&lt;/h1&gt;
  &lt;h2 style="color: white"&gt;Supplement Facts&lt;/h2&gt;
  &lt;p&gt;&lt;strong&gt;Serving Size:&lt;/strong&gt; 1 Capsule&lt;/p&gt;
  &lt;p&gt;&lt;strong&gt;Servings Per Container:&lt;/strong&gt; 60&lt;/p&gt;
  &lt;p&gt;&lt;strong&gt;Amount Per Serving:&lt;/strong&gt;&lt;/p&gt;
  &lt;ul&gt;
    &lt;li&gt;&lt;strong&gt;Vitamin B6 (as pyridoxine HCl):&lt;/strong&gt; 25 mg (1,471%)&lt;/li&gt;
    &lt;li&gt;&lt;strong&gt;Pantothenic Acid (as d-calcium pantothenate):&lt;/strong&gt; 50 mg (1,000%)&lt;/li&gt;
    &lt;li&gt;&lt;strong&gt;Cordyceps (&lt;em&gt;Cordyceps militaris&lt;/em&gt;) (mycelium):&lt;/strong&gt; 400 mg **&lt;/li&gt;
    &lt;li&gt;&lt;strong&gt;Rhodiola Extract (&lt;em&gt;Rhodiola rosea&lt;/em&gt;) (root) (3% rosavins and 1% salidroside):&lt;/strong&gt; 100 mg **&lt;/li&gt;
    &lt;li&gt;&lt;strong&gt;PABA (para-aminobenzoic acid):&lt;/strong&gt; 25 mg **&lt;/li&gt;
    &lt;li&gt;&lt;strong&gt;Asian Ginseng Extract (&lt;em&gt;Panax ginseng&lt;/em&gt;) (root) (4% ginsenosides):&lt;/strong&gt; 20 mg **&lt;/li&gt;
  &lt;/ul&gt;
  &lt;p&gt;** Daily Value not established.&lt;/p&gt;
  &lt;h3 style="color: white"&gt;Other Ingredients&lt;/h3&gt;
  &lt;p&gt;Capsule (hypromellose and water), stearic acid, magnesium stearate, silica, and medium-chain triglyceride oil.&lt;/p&gt;
&lt;/div&gt;
&lt;div&gt;
  &lt;h1 style="color: white"&gt;Adrenal Essence® 120 Capsules&lt;/h1&gt;
  &lt;h2 style="color: white"&gt;Supplement Facts&lt;/h2&gt;
  &lt;p&gt;&lt;strong&gt;Serving Size:&lt;/strong&gt; 1 Capsule&lt;/p&gt;
  &lt;p&gt;&lt;strong&gt;Servings Per Container:&lt;/strong&gt; 120&lt;/p&gt;
  &lt;p&gt;&lt;strong&gt;Amount Per Serving:&lt;/strong&gt;&lt;/p&gt;
  &lt;ul&gt;
    &lt;li&gt;&lt;strong&gt;Vitamin B6 (as pyridoxine HCl):&lt;/strong&gt; 25 mg (1,471%)&lt;/li&gt;
    &lt;li&gt;&lt;strong&gt;Pantothenic Acid (as d-calcium pantothenate):&lt;/strong&gt; 50 mg (1,000%)&lt;/li&gt;
    &lt;li&gt;&lt;strong&gt;Cordyceps (&lt;em&gt;Cordyceps militaris&lt;/em&gt;) (mycelium):&lt;/strong&gt; 400 mg **&lt;/li&gt;
    &lt;li&gt;&lt;strong&gt;Rhodiola Extract (&lt;em&gt;Rhodiola rosea&lt;/em&gt;) (root) (3% rosavins and 1% salidroside):&lt;/strong&gt; 100 mg **&lt;/li&gt;
    &lt;li&gt;&lt;strong&gt;PABA (para-aminobenzoic acid):&lt;/strong&gt; 25 mg **&lt;/li&gt;
    &lt;li&gt;&lt;strong&gt;Asian Ginseng Extract (&lt;em&gt;Panax ginseng&lt;/em&gt;) (root) (4% ginsenosides):&lt;/strong&gt; 20 mg **&lt;/li&gt;
  &lt;/ul&gt;
  &lt;p&gt;** Daily Value not established.&lt;/p&gt;
  &lt;p&gt;All Formulas Meet or Exceed cGMP Quality Standards.&lt;/p&gt;
  &lt;h3 style="color: white"&gt;Other Ingredients&lt;/h3&gt;
  &lt;p&gt;Capsule (hypromellose and water), stearic acid, magnesium stearate, silica, and medium-chain triglyceride oil.&lt;/p&gt;
&lt;/div&gt;
</t>
  </si>
  <si>
    <t>Take one capsule twice daily, or as directed by your healthcare professional.</t>
  </si>
  <si>
    <t>Consult your healthcare professional prior to use. Individuals taking medication should discuss potential interactions with their healthcare professional. Keep closed in a cool, dry place out of reach of children.</t>
  </si>
  <si>
    <t>https://store.doctorsstudio.com/wp-content/uploads/2025/01/Adrenal-Essence-Capsules_infosheet.pdf</t>
  </si>
  <si>
    <t>Adrenal Essence Capsules - 120 Capsules</t>
  </si>
  <si>
    <t>000000000300000003</t>
  </si>
  <si>
    <t>Adrenal Essence Capsules - 60 Capsules</t>
  </si>
  <si>
    <t>000000000300000093</t>
  </si>
  <si>
    <t>https://store.doctorsstudio.com/wp-content/uploads/2025/01/Adrenal-Essence®-60-Capsules-FRONT.png|280613</t>
  </si>
  <si>
    <t>https://store.doctorsstudio.com/wp-content/uploads/2025/03/Adrenal-Essence-Capsules-60-Capsules-New-Front-Image.png</t>
  </si>
  <si>
    <t>Adrenal Flow Capsules (90 ct)</t>
  </si>
  <si>
    <t>ADP090-DS</t>
  </si>
  <si>
    <t>https://store.doctorsstudio.com/wp-content/uploads/2025/01/Adrenal-Flow-Capsules-90-ct-Front.png|281177</t>
  </si>
  <si>
    <t>https://store.doctorsstudio.com/wp-content/uploads/2025/01/Adrenal-Flow-Capsules-90-ct-SF-1.png|281201</t>
  </si>
  <si>
    <t>Adrenal Flow by Designs for Health supports stress response and adrenal health with adaptogenic herbs and nutrients, promoting energy and balance.</t>
  </si>
  <si>
    <t>Adrenal Flow by Designs for Health is a targeted formula designed to enhance adrenal function and support a healthy stress response. Combining adaptogenic herbs like ashwagandha and rhodiola with key nutrients such as B vitamins, it helps regulate cortisol levels, promote sustained energy, and balance mood. This supplement is ideal for those managing stress or seeking to optimize adrenal health. Formulated with high-quality, science-backed ingredients, Adrenal Flow ensures comprehensive support for overall wellness.</t>
  </si>
  <si>
    <t xml:space="preserve">&lt;div&gt;
  &lt;h1&gt;Supplement Facts&lt;/h1&gt;
  &lt;p&gt;&lt;strong&gt;Serving Size:&lt;/strong&gt; 3 capsules&lt;/p&gt;
  &lt;p&gt;&lt;strong&gt;Servings Per Container:&lt;/strong&gt; 30&lt;/p&gt;
  &lt;strong&gt;Amount Per Serving&lt;/strong&gt;
  &lt;ul&gt;
    &lt;li&gt;&lt;strong&gt;Vitamin C&lt;/strong&gt; (as Ascorbic Acid): 100 mg (111% Daily Value)&lt;/li&gt;
    &lt;li&gt;&lt;strong&gt;Riboflavin&lt;/strong&gt; (Vitamin B-2) (as Riboflavin-5-Phosphate): 5 mg (385% Daily Value)&lt;/li&gt;
    &lt;li&gt;&lt;strong&gt;Vitamin B-6&lt;/strong&gt; (as Pyridoxal-5-Phosphate): 5 mg (294% Daily Value)&lt;/li&gt;
    &lt;li&gt;&lt;strong&gt;Pantothenic Acid&lt;/strong&gt; (as d-Calcium Pantothenate): 250 mg (5000% Daily Value)&lt;/li&gt;
    &lt;li&gt;&lt;strong&gt;Eleuthero&lt;/strong&gt; (Eleutherococcus senticosus) (root): 250 mg*
      &lt;ul&gt;
        &lt;li&gt;Standardized to contain 0.8% eleutherosides&lt;/li&gt;
      &lt;/ul&gt;
    &lt;/li&gt;
    &lt;li&gt;&lt;strong&gt;American Ginseng&lt;/strong&gt; (Panax quinquefolius) (root): 100 mg*
      &lt;ul&gt;
        &lt;li&gt;Standardized to contain 5% ginsenosides&lt;/li&gt;
      &lt;/ul&gt;
    &lt;/li&gt;
    &lt;li&gt;&lt;strong&gt;Ashwagandha&lt;/strong&gt; (Withania somnifera) (root): 100 mg*
      &lt;ul&gt;
        &lt;li&gt;Standardized to contain 1.5% withanolides&lt;/li&gt;
      &lt;/ul&gt;
    &lt;/li&gt;
    &lt;li&gt;&lt;strong&gt;Rhodiola&lt;/strong&gt; (Rhodiola rosea) (root): 100 mg*
      &lt;ul&gt;
        &lt;li&gt;Standardized to contain 3% rosavins and 1% salidroside&lt;/li&gt;
      &lt;/ul&gt;
    &lt;/li&gt;
    &lt;li&gt;&lt;strong&gt;N-Acetyl L-Tyrosine:&lt;/strong&gt; 75 mg*&lt;/li&gt;
    &lt;li&gt;&lt;strong&gt;Licorice&lt;/strong&gt; (Glycyrrhiza glabra) (root): 20 mg*&lt;/li&gt;
  &lt;/ul&gt;
  &lt;p&gt;*Daily Value not established&lt;/p&gt;
  &lt;h3&gt;Other Ingredients&lt;/h3&gt;
  &lt;p&gt;Microcrystalline cellulose, cellulose (capsule), vegetable stearate.&lt;/p&gt;
&lt;/div&gt;
</t>
  </si>
  <si>
    <t>Adrenal Manager Capsules</t>
  </si>
  <si>
    <t>PROD0413</t>
  </si>
  <si>
    <t>https://store.doctorsstudio.com/wp-content/uploads/2025/01/Adrenal-Manager-Capsules-120-ct-FRONT.png|280615</t>
  </si>
  <si>
    <t>https://store.doctorsstudio.com/wp-content/uploads/2025/01/Adrenal-Manager-Capsules-120-ct-SF.png|280616,https://store.doctorsstudio.com/wp-content/uploads/2025/01/Adrenal-Manager™-120-Capsules-SF.png|280618</t>
  </si>
  <si>
    <t>https://store.doctorsstudio.com/wp-content/uploads/2025/03/Adrenal-Manager-Capsules-120-Capsules-New-Front-Image.png</t>
  </si>
  <si>
    <t>Adrenal Manager™ by XYMOGEN® combines glandulars with targeted nutrients to support the body's response to everyday stressors, aiding in energy production and metabolic function.</t>
  </si>
  <si>
    <t>Adrenal Manager™ by XYMOGEN® is designed to support the body's response to stress by combining glandular extracts with a comprehensive blend of nutrients. The formula includes high-potency pantothenic acid and vitamin C, activated B vitamins, and mineral amino acid chelates to promote energy production and metabolic function. Gland and organ tissues are sourced from Argentinian bovine to ensure safety and purity. Incorporating Adrenal Manager™ into your daily regimen can help maintain healthy adrenal function and support overall well-being.</t>
  </si>
  <si>
    <t>Supplements:44:0|Adrenal Support:105:44|Hair Health:118:44|Stress &amp;amp; Mood:128:44</t>
  </si>
  <si>
    <t xml:space="preserve">&lt;div&gt;
    &lt;h2&gt;Supplement Facts&lt;/h2&gt;
    &lt;p&gt;&lt;strong&gt;Serving Size:&lt;/strong&gt; 2 Capsules&lt;/p&gt;
    &lt;p&gt;&lt;strong&gt;Servings Per Container:&lt;/strong&gt; 30 | 120&lt;/p&gt;
    &lt;p&gt;&lt;strong&gt;Amount Per Serving:&lt;/strong&gt;&lt;/p&gt;
    &lt;ul&gt;
        &lt;li&gt;&lt;strong&gt;Vitamin C (ascorbic acid):&lt;/strong&gt; 175 mg 194%&lt;/li&gt;
        &lt;li&gt;&lt;strong&gt;Riboflavin (as riboflavin 5’-phosphate sodium):&lt;/strong&gt; 15 mg 1,154%&lt;/li&gt;
        &lt;li&gt;&lt;strong&gt;Niacin (as niacinamide):&lt;/strong&gt; 15 mg 94%&lt;/li&gt;
        &lt;li&gt;&lt;strong&gt;Vitamin B6 (as pyridoxal 5’-phosphate):&lt;/strong&gt; 10 mg 588%&lt;/li&gt;
        &lt;li&gt;&lt;strong&gt;Pantothenic Acid (as d-calcium pantothenate):&lt;/strong&gt; 105 mg 2,100%&lt;/li&gt;
        &lt;li&gt;&lt;strong&gt;Magnesium (as magnesium citrate):&lt;/strong&gt; 45 mg 11%&lt;/li&gt;
        &lt;li&gt;&lt;strong&gt;Zinc (as zinc bisglycinate chelate&lt;sup&gt;S1&lt;/sup&gt;):&lt;/strong&gt; 5 mg 45%&lt;/li&gt;
        &lt;li&gt;&lt;strong&gt;Chromium (as chromium nicotinate glycinate chelate&lt;sup&gt;S1&lt;/sup&gt;):&lt;/strong&gt; 50 mcg 143%&lt;/li&gt;
        &lt;li&gt;&lt;strong&gt;Potassium (as potassium glycinate complex&lt;sup&gt;S1&lt;/sup&gt;):&lt;/strong&gt; 2 mg 0%&lt;/li&gt;
        &lt;li&gt;&lt;strong&gt;Lemon Bioflavonoid Complex (&lt;em&gt;Citrus × limon&lt;/em&gt;) (fruit peel) (25% bioflavonoids):&lt;/strong&gt; 225 mg **&lt;/li&gt;
        &lt;li&gt;&lt;strong&gt;L-Tyrosine:&lt;/strong&gt; 175 mg **&lt;/li&gt;
        &lt;li&gt;&lt;strong&gt;Parotid (from bovine) (Argentina):&lt;/strong&gt; 80 mg **&lt;/li&gt;
        &lt;li&gt;&lt;strong&gt;Thymus (from bovine) (Argentina):&lt;/strong&gt; 70 mg **&lt;/li&gt;
        &lt;li&gt;&lt;strong&gt;Chlorella (&lt;em&gt;Chlorella vulgaris&lt;/em&gt;):&lt;/strong&gt; 50 mg **&lt;/li&gt;
        &lt;li&gt;&lt;strong&gt;Adrenal Cortex (from bovine) (Argentina):&lt;/strong&gt; 25 mg **&lt;/li&gt;
        &lt;li&gt;&lt;strong&gt;Rhodiola Extract (&lt;em&gt;Rhodiola rosea&lt;/em&gt;) (root) (3% rosavins and 1% salidroside):&lt;/strong&gt; 25 mg **&lt;/li&gt;
        &lt;li&gt;&lt;strong&gt;Spleen (from bovine) (Argentina):&lt;/strong&gt; 20 mg **&lt;/li&gt;
        &lt;li&gt;&lt;strong&gt;Grape Extract (&lt;em&gt;Vitis vinifera&lt;/em&gt;) (seed) (5% monomers):&lt;/strong&gt; 1 mg **&lt;/li&gt;
    &lt;/ul&gt;
    &lt;p&gt;** Daily Value (DV) not established.&lt;/p&gt;
    &lt;h3&gt;Other Ingredients&lt;/h3&gt;
    &lt;p&gt;Capsule (hypromellose and water), microcrystalline cellulose, vegetable stearic acid, vegetable magnesium stearate, medium-chain triglyceride oil, and silica.&lt;/p&gt;
&lt;/div&gt;
</t>
  </si>
  <si>
    <t>https://store.doctorsstudio.com/wp-content/uploads/2025/01/Adrenal-Manager-Capsules_infosheet.pdf</t>
  </si>
  <si>
    <t>Adrenal Manager Capsules - 120 Capsules</t>
  </si>
  <si>
    <t>000000000300000002</t>
  </si>
  <si>
    <t>https://store.doctorsstudio.com/wp-content/uploads/2024/07/Adrenal-Manager-Capsules-120CT.png|282843</t>
  </si>
  <si>
    <t>Adrenal Manager Capsules - 60 Capsules</t>
  </si>
  <si>
    <t>000000000300000092</t>
  </si>
  <si>
    <t>https://store.doctorsstudio.com/wp-content/uploads/2025/03/Adrenal-Manager-Capsules-60-Capsules-New-Front-Image.png</t>
  </si>
  <si>
    <t>Adrenal Revive Tablets (180 ct)</t>
  </si>
  <si>
    <t>FORUMHEALTH-166</t>
  </si>
  <si>
    <t>https://store.doctorsstudio.com/wp-content/uploads/2025/07/Adrenal-Revive-Front.png</t>
  </si>
  <si>
    <t>https://store.doctorsstudio.com/wp-content/uploads/2025/01/Adrenal-Revive-Back.png|281243,https://store.doctorsstudio.com/wp-content/uploads/2025/01/Adrenal-Revive-SF.png|281245</t>
  </si>
  <si>
    <t>{"pa_product-form":{"name":"pa_product-form","value":"Tablets","position":0,"is_visible":1,"is_variation":0,"is_taxonomy":1},"pa_brand":{"name":"pa_brand","value":"Inwell","position":1,"is_visible":1,"is_variation":0,"is_taxonomy":1},"pa_vendor":{"name":"pa_vendor","value":"Forum Health","position":2,"is_visible":0,"is_variation":0,"is_taxonomy":1}}</t>
  </si>
  <si>
    <t>Adrenal Revive by Inwell Biosciences supports adrenal health and function with a proprietary blend of neonatal bovine and porcine tissue concentrates, along with antioxidant enzymes.</t>
  </si>
  <si>
    <t>Adrenal Revive by Inwell Biosciences is formulated to promote the health of the hypothalamic-pituitary-adrenal (HPA) axis, the body's central stress response system. It contains a unique Cytozyme Adrenal Complex Concentrate, combining neonatal bovine and porcine tissue concentrates, to support adrenal function without the overstimulation that can occur with certain herbs and nutrients. Additionally, it includes superoxide dismutase (SOD) and catalase, derived from specially grown vegetable cultures, to provide antioxidant support.</t>
  </si>
  <si>
    <t xml:space="preserve">&lt;div&gt;
  &lt;h1&gt;Supplement Facts&lt;/h1&gt;
  &lt;p&gt;&lt;strong&gt;Serving Size:&lt;/strong&gt; 1 Tablet&lt;/p&gt;
  &lt;p&gt;&lt;strong&gt;Amount Per Serving:&lt;/strong&gt;&lt;/p&gt;
  &lt;ul&gt;
    &lt;li&gt;&lt;strong&gt;Cytozyme Adrenal Complex Concentrate†:&lt;/strong&gt; 80 mg (*)&lt;/li&gt;
    &lt;li&gt;&lt;strong&gt;Superoxide Dismutase (from vegetable culture††):&lt;/strong&gt; 20 mcg (*)&lt;/li&gt;
    &lt;li&gt;&lt;strong&gt;Catalase (from vegetable culture††):&lt;/strong&gt; 20 mcg (*)&lt;/li&gt;
  &lt;/ul&gt;
  &lt;p&gt;* Daily Value not established.&lt;/p&gt;
  &lt;h3&gt;Other Ingredients:&lt;/h3&gt;
  &lt;p&gt;Cellulose, stearic acid (vegetable source), and food glaze.&lt;/p&gt;
  &lt;p&gt;
    &lt;strong&gt;†&lt;/strong&gt; A unique proprietary complex of neonatal bovine tissue and porcine tissue concentrates.
  &lt;/p&gt;
  &lt;p&gt;
    &lt;strong&gt;††&lt;/strong&gt; Specially grown, biologically active vegetable culture (from organic peas, lentils, and/or chickpeas) containing naturally associated phytochemicals including polyphenolic compounds with SOD and catalase, dehydrated at low temperature to preserve associated enzyme factors.
  &lt;/p&gt;
&lt;/div&gt;
</t>
  </si>
  <si>
    <t>Take one tablet 1-3 times per day, or as directed by your healthcare practitioner.</t>
  </si>
  <si>
    <t>Consult your healthcare practitioner before use, especially if you are pregnant, nursing, taking medications, or have a medical condition. Keep out of reach of children.</t>
  </si>
  <si>
    <t>Adrenaliv Capsules</t>
  </si>
  <si>
    <t>PROD0414</t>
  </si>
  <si>
    <t>https://store.doctorsstudio.com/wp-content/uploads/2025/01/Adrenaliv®-120-Capsules-FRONT.png|280621</t>
  </si>
  <si>
    <t>https://store.doctorsstudio.com/wp-content/uploads/2025/01/Adrenaliv®-120-Capsules-FRONT.png|280621,https://store.doctorsstudio.com/wp-content/uploads/2025/01/Adrenaliv®-120-Capsules-SF.png|280622,https://store.doctorsstudio.com/wp-content/uploads/2025/01/Adrenaliv®-60-Capsules-SF.png|280620</t>
  </si>
  <si>
    <t>https://store.doctorsstudio.com/wp-content/uploads/2025/03/Adrenaliv-Capsules-120-Capsules-New-Front-Image.png</t>
  </si>
  <si>
    <t>Adrenaliv® by XYMOGEN® is a comprehensive blend of nutrients and botanical extracts designed to support the body's adaptogenic response, promoting optimal energy production, stamina, and effective management of everyday stressors.</t>
  </si>
  <si>
    <t>Adrenaliv® by XYMOGEN® combines vitamins C, B6, and pantothenic acid with adaptogenic herbs like Asian ginseng, eleuthero, licorice, schisandra, and rhodiola, along with bovine adrenal glandular tissue. This formula supports the body's adaptogenic response, promoting optimal energy production, stamina, and effective stress management. Free from common allergens and artificial additives, it's suitable for various dietary needs. Recommended dosage: one capsule twice daily or as directed by your healthcare professional.</t>
  </si>
  <si>
    <t>Supplements:44:0|Adrenal Support:105:44|Brain &amp;amp; Cognitive:110:44|Energy Production:113:44|Sleep &amp;amp; Relaxation:127:44</t>
  </si>
  <si>
    <t>&lt;div&gt;
    &lt;h1&gt;Adrenaliv® Capsules&lt;/h1&gt;
         &lt;h2&gt;Supplement Facts&lt;/h2&gt;
    &lt;p&gt;&lt;strong&gt;Serving Size:&lt;/strong&gt; 1 Capsule&lt;/p&gt;
    &lt;p&gt;&lt;strong&gt;Servings Per Container:&lt;/strong&gt; 60&lt;/p&gt;
    &lt;p&gt;&lt;strong&gt;Amount Per Serving:&lt;/strong&gt;&lt;/p&gt;
    &lt;ul&gt;
        &lt;li&gt;&lt;strong&gt;Vitamin C (as ascorbic acid):&lt;/strong&gt; 125 mg (139% Daily Value)&lt;/li&gt;
        &lt;li&gt;&lt;strong&gt;Vitamin B6 (as pyridoxal 5'-phosphate):&lt;/strong&gt; 15 mg (882% Daily Value)&lt;/li&gt;
        &lt;li&gt;&lt;strong&gt;Pantothenic Acid (as d-calcium pantothenate):&lt;/strong&gt; 150 mg (3,000% Daily Value)&lt;/li&gt;
    &lt;/ul&gt;
    &lt;ul&gt;
        &lt;li&gt;&lt;strong&gt;Adrenal Gland (from bovine)(Argentina):&lt;/strong&gt; 125 mg **&lt;/li&gt;
        &lt;li&gt;
            &lt;strong&gt;Asian Ginseng Extract (Panax ginseng)(root)(4% ginsenosides):&lt;/strong&gt; 75 mg **
        &lt;/li&gt;
        &lt;li&gt;
            &lt;strong&gt;Eleuthero Extract (Eleutherococcus senticosus)(root)(0.8% eleutheroside):&lt;/strong&gt; 50 mg ** 
        &lt;/li&gt;
        &lt;li&gt;
            &lt;strong&gt;Licorice (Glycyrrhiza glabra)(root):&lt;/strong&gt; 50 mg **
        &lt;/li&gt;
        &lt;li&gt;
            &lt;strong&gt;Schisandra Extract (Schisandra chinensis)(berries)(2% schisandrins):&lt;/strong&gt; 50 mg **
        &lt;/li&gt;
        &lt;li&gt;
            &lt;strong&gt;Rhodiola Extract (Rhodiola rosea)(root)(3% rosavins and 1% salidroside):&lt;/strong&gt; 50 mg **
        &lt;/li&gt;
    &lt;/ul&gt;
    &lt;p&gt;** Daily Value not established.&lt;/p&gt;
    &lt;h3&gt;Other Ingredients&lt;/h3&gt;
    &lt;p&gt;Capsule (hypromellose and water), ascorbyl palmitate, medium-chain triglyceride oil, and silica.&lt;/p&gt;
&lt;/div&gt;</t>
  </si>
  <si>
    <t>https://store.doctorsstudio.com/wp-content/uploads/2025/01/Adrenaliv-Capsules_infosheet.pdf</t>
  </si>
  <si>
    <t>Adrenaliv Capsules - 120 Capsules</t>
  </si>
  <si>
    <t>000000000300000004</t>
  </si>
  <si>
    <t>Adrenaliv Capsules - 60 Capsules</t>
  </si>
  <si>
    <t>000000000300000094</t>
  </si>
  <si>
    <t>https://store.doctorsstudio.com/wp-content/uploads/2025/01/Adrenaliv®-60-Capsules-FRONT.png|280619</t>
  </si>
  <si>
    <t>https://store.doctorsstudio.com/wp-content/uploads/2025/03/Adrenaliv-Capsules-60-Capsules-New-Front-Image.png</t>
  </si>
  <si>
    <t>Adrenamax Capsules (120 ct)</t>
  </si>
  <si>
    <t>000000000300000095</t>
  </si>
  <si>
    <t>https://store.doctorsstudio.com/wp-content/uploads/2025/01/AdrenaMax™-120-Capsules.png|280624</t>
  </si>
  <si>
    <t>https://store.doctorsstudio.com/wp-content/uploads/2025/01/AdrenaMax™-120-Capsules-SF.png|280623</t>
  </si>
  <si>
    <t>https://store.doctorsstudio.com/wp-content/uploads/2025/03/Adrenamax-Capsules-120-ct-New-Front-Image.png</t>
  </si>
  <si>
    <t>AdrenaMax™ by XYMOGEN® supports adrenal health and stress management by promoting balanced cortisol levels and enhancing the body's resilience to physical and mental stressors. With a blend of botanicals and nutrients, it helps improve mood, focus, and stamina.</t>
  </si>
  <si>
    <t>AdrenaMax™ by XYMOGEN® combines L-tyrosine and N-acetyl-L-cysteine to support mental focus and neurotransmitter production. L-tyrosine is a precursor to dopamine, epinephrine, and norepinephrine, which enhance alertness and memory during stress. N-acetyl-L-cysteine supports glutathione production, providing antioxidant activity and neuronal protection. Incorporating AdrenaMax™ into your daily regimen can help maintain mental clarity and a balanced mood.</t>
  </si>
  <si>
    <t xml:space="preserve">&lt;div&gt;
  &lt;h1 style="color: white"&gt;Supplement Facts&lt;/h1&gt;
  &lt;p&gt;&lt;strong&gt;Serving Size:&lt;/strong&gt; 3 Capsules&lt;/p&gt;
  &lt;p&gt;&lt;strong&gt;Servings Per Container:&lt;/strong&gt; 40&lt;/p&gt;
  &lt;p&gt;&lt;strong&gt;Amount Per Serving:&lt;/strong&gt;&lt;/p&gt;
  &lt;ul&gt;
    &lt;li&gt;&lt;strong&gt;L-Tyrosine:&lt;/strong&gt; 1.2 g **&lt;/li&gt;
    &lt;li&gt;&lt;strong&gt;N-Acetyl-L-Cysteine:&lt;/strong&gt; 400 mg **&lt;/li&gt;
  &lt;/ul&gt;
  &lt;p&gt;** Daily Value not established.&lt;/p&gt;
  &lt;h3 style="color: white"&gt;Other Ingredients&lt;/h3&gt;
  &lt;p&gt;Capsule (hypromellose and water), stearic acid, magnesium stearate, and silica.&lt;/p&gt;
&lt;/div&gt;
</t>
  </si>
  <si>
    <t>Take one to three capsules one to three times per day, or as directed by your healthcare professional.</t>
  </si>
  <si>
    <t>https://store.doctorsstudio.com/wp-content/uploads/2025/01/Adrenamax-Capsules-120-ct_infosheet.pdf</t>
  </si>
  <si>
    <t>Adrenaplex Capsules (120 ct)</t>
  </si>
  <si>
    <t>FORUMHEALTH-168</t>
  </si>
  <si>
    <t>https://store.doctorsstudio.com/wp-content/uploads/2025/01/Adrenaplex-120-Capsules-Front.png|281973</t>
  </si>
  <si>
    <t>https://store.doctorsstudio.com/wp-content/uploads/2025/01/Adrenaplex-120-Capsules-SF.png|281974</t>
  </si>
  <si>
    <t>{"pa_product-form":{"name":"pa_product-form","value":"Capsules","position":0,"is_visible":1,"is_variation":0,"is_taxonomy":1},"pa_brand":{"name":"pa_brand","value":"EuroMedica","position":1,"is_visible":1,"is_variation":0,"is_taxonomy":1},"pa_vendor":{"name":"pa_vendor","value":"Forum Health","position":2,"is_visible":0,"is_variation":0,"is_taxonomy":1}}</t>
  </si>
  <si>
    <t>EuroMedica:245:0</t>
  </si>
  <si>
    <t>Adrenaplex by EuroMedica supports healthy adrenal gland function, helping the body resist occasional stress and fatigue. It contains key nutrients like freeze-dried adrenal extract, L-tyrosine, licorice extract, and vitamin C.</t>
  </si>
  <si>
    <t>Adrenaplex by EuroMedica is formulated to support the adrenal glands, which are responsible for producing hormones like cortisol and adrenaline that help the body manage stress and energy levels. This supplement includes highly absorbable freeze-dried adrenal extract to bolster adrenal function, L-tyrosine to aid in neurotransmitter production, licorice extract known for its adaptogenic properties, and vitamin C, an essential nutrient for adrenal health. By combining these supportive ingredients, Adrenaplex promotes the body's natural stress response and energy production, making it an excellent daily supplement for those seeking to maintain optimal adrenal health.</t>
  </si>
  <si>
    <t>Supplements:44:0|Adrenal Support:105:44|Energy Production:113:44</t>
  </si>
  <si>
    <t>&lt;div&gt;
  &lt;h1 style="color: white"&gt;Supplement Facts&lt;/h1&gt;
  &lt;p&gt;&lt;strong&gt;Serving Size:&lt;/strong&gt; 2 Capsules&lt;/p&gt;
  &lt;p&gt;&lt;strong&gt;Servings Per Container:&lt;/strong&gt; 60&lt;/p&gt;
  &lt;p&gt;&lt;strong&gt;Amount Per 2 Capsules:&lt;/strong&gt;&lt;/p&gt;
  &lt;ul&gt;
    &lt;li&gt;&lt;strong&gt;Vitamin C (as ascorbic acid):&lt;/strong&gt; 200 mg (222% Daily Value)&lt;/li&gt;
    &lt;li&gt;&lt;strong&gt;Vitamin B6 (as pyridoxal-5-phosphate):&lt;/strong&gt; 10 mg (588% Daily Value)&lt;/li&gt;
    &lt;li&gt;&lt;strong&gt;Pantothenic Acid (as d-calcium pantothenate):&lt;/strong&gt; 100 mg (2000% Daily Value)&lt;/li&gt;
    &lt;li&gt;&lt;strong&gt;L-tyrosine:&lt;/strong&gt; 450 mg (**)&lt;/li&gt;
        &lt;li&gt;&lt;strong&gt;Adrenal Extract (freeze dried):&lt;/strong&gt; 200 mg (**)&lt;/li&gt;
    &lt;li&gt;&lt;strong&gt;Licorice (Glycyrrhiza glabra) Root (5:1) Extract:&lt;/strong&gt; 125 mg (**)&lt;/li&gt;
    &lt;li&gt;&lt;strong&gt;Rehmannia (Rehmannia glutinosa) Root (5:1) Extract:&lt;/strong&gt; 75 mg (**)&lt;/li&gt;
    &lt;li&gt;&lt;strong&gt;Pregnenolone:&lt;/strong&gt; 15 mg (**)&lt;/li&gt;
    &lt;li&gt;&lt;strong&gt;DHEA (dehydroepiandrosterone)(micronized):&lt;/strong&gt; 10 mg (**)&lt;/li&gt;
  &lt;/ul&gt;
  &lt;p&gt;** Daily Value not established.&lt;/p&gt;
  &lt;h3 style="color: white"&gt;Other Ingredients:&lt;/h3&gt;
  &lt;p&gt;Gelatin, maltodextrin, microcrystalline cellulose, silica, vegetable source magnesium stearate.&lt;/p&gt;
  &lt;p&gt;&lt;strong&gt;No:&lt;/strong&gt; sugar, salt, yeast, wheat, gluten, soy, dairy products, artificial coloring, artificial flavoring, or artificial preservatives.&lt;/p&gt;
&lt;/div&gt;</t>
  </si>
  <si>
    <t>Take 2 capsules daily, or as directed by your healthcare practitioner.</t>
  </si>
  <si>
    <t>NOT FOR USE BY INDIVIDUALS UNDER THE AGE OF 18 YEARS. DO NOT USE IF PREGNANT OR NURSING. Consult a physician or licensed qualified health care professional before using this product if you have, or have a family history of, prostate cancer, prostate enlargement, heart disease, low “good” cholesterol (HDL), or if you are using any other dietary supplement, prescription drug, or over-the-counter drug. Do not exceed recommended serving. Exceeding recommended serving may cause serious adverse health eects. Possible side effects include acne, hair loss, hair growth on face (in women), aggressiveness, irritability, and increased levels of estrogen. Discontinue use and call a physician or licensed qualified health care professional immediately if you experience rapid heartbeat, dizziness, blurred vision, or other similar symptoms. KEEP OUT OF REACH OF CHILDREN.</t>
  </si>
  <si>
    <t>Adrenotone Capsules</t>
  </si>
  <si>
    <t>PROD0034</t>
  </si>
  <si>
    <t>https://store.doctorsstudio.com/wp-content/uploads/2025/01/Adrenotone-Capsules-90-ct-Front.png|281179</t>
  </si>
  <si>
    <t>https://store.doctorsstudio.com/wp-content/uploads/2025/01/Adrenotone-Capsules-90-ct-Gallery-Image.png|281180,https://store.doctorsstudio.com/wp-content/uploads/2025/01/Adrenotone-Capsules-90-ct-SF-1.png|281181,https://store.doctorsstudio.com/wp-content/uploads/2025/01/Adrenotone-Capsules-180-ct-Front.png|281182,https://store.doctorsstudio.com/wp-content/uploads/2025/01/Adrenotone-Capsules-180-ct-SF.png|281184</t>
  </si>
  <si>
    <t>{"pa_product-form":{"name":"pa_product-form","value":"Capsules","position":0,"is_visible":1,"is_variation":0,"is_taxonomy":1},"pa_brand":{"name":"pa_brand","value":"Designs For Health","position":1,"is_visible":1,"is_variation":0,"is_taxonomy":1},"pa_quantity":{"name":"pa_quantity","value":"180 Capsules|90 Capsules","position":2,"is_visible":0,"is_variation":1,"is_taxonomy":1},"pa_vendor":{"name":"pa_vendor","value":"Designs For Health","position":3,"is_visible":0,"is_variation":0,"is_taxonomy":1}}</t>
  </si>
  <si>
    <t>90 Capsules:397:0|180 Capsules:743:0</t>
  </si>
  <si>
    <t>Adrenotone by Designs for Health combines adaptogenic herbs and nutrients to support healthy adrenal function and stress response.</t>
  </si>
  <si>
    <t>Adrenotone by Designs for Health is a comprehensive blend of standardized herbs and nutrients formulated to rejuvenate adrenal health. This product is designed to promote balanced cortisol levels, support the hypothalamic-pituitary-adrenal (HPA) axis, and enhance catecholamine production, including dopamine, norepinephrine, and epinephrine. Key ingredients include Eleuthero root, American Ginseng root, Ashwagandha root, Rhodiola rosea root, N-Acetyl L-Tyrosine, Licorice root, Vitamin C, Riboflavin (Vitamin B2), Vitamin B6, and Pantothenic Acid (Vitamin B5). Adrenotone™ is free from glandulars, making it suitable for individuals seeking non-glandular adrenal support. Incorporating Adrenotone™ into your daily regimen may help maintain healthy adrenal function and promote a balanced stress response.</t>
  </si>
  <si>
    <t>Supplements:44:0|Adrenal Support:105:44|Blood Sugar Support:108:44|Hair Health:118:44|Stress &amp;amp; Mood:128:44|DFH:134:0</t>
  </si>
  <si>
    <t xml:space="preserve">&lt;div&gt;
  &lt;h1&gt;Supplement Facts&lt;/h1&gt;
  &lt;p&gt;&lt;strong&gt;Serving Size:&lt;/strong&gt; 3 capsules&lt;/p&gt;
  &lt;p&gt;&lt;strong&gt;Servings Per Container:&lt;/strong&gt; 30 | 60&lt;/p&gt;
  &lt;strong&gt;Amount Per Serving&lt;/strong&gt;
  &lt;ul&gt;
    &lt;li&gt;&lt;strong&gt;Vitamin C&lt;/strong&gt; (as Ascorbic Acid): 100 mg (111% Daily Value)&lt;/li&gt;
    &lt;li&gt;&lt;strong&gt;Riboflavin&lt;/strong&gt; (Vitamin B-2) (as Riboflavin-5-Phosphate): 5 mg (385% Daily Value)&lt;/li&gt;
    &lt;li&gt;&lt;strong&gt;Vitamin B-6&lt;/strong&gt; (as Pyridoxal-5-Phosphate): 5 mg (294% Daily Value)&lt;/li&gt;
    &lt;li&gt;&lt;strong&gt;Pantothenic Acid&lt;/strong&gt; (as d-Calcium Pantothenate): 250 mg (5000% Daily Value)&lt;/li&gt;
    &lt;li&gt;&lt;strong&gt;Eleuthero&lt;/strong&gt; (Eleutherococcus senticosus) (root): 250 mg*
      &lt;ul&gt;
        &lt;li&gt;Standardized to contain 0.8% eleutherosides&lt;/li&gt;
      &lt;/ul&gt;
    &lt;/li&gt;
    &lt;li&gt;&lt;strong&gt;American Ginseng&lt;/strong&gt; (Panax quinquefolius) (root): 100 mg*
      &lt;ul&gt;
        &lt;li&gt;Standardized to contain 5% ginsenosides&lt;/li&gt;
      &lt;/ul&gt;
    &lt;/li&gt;
    &lt;li&gt;&lt;strong&gt;Ashwagandha&lt;/strong&gt; (Withania somnifera) (root and leaf): 100 mg*
      &lt;ul&gt;
        &lt;li&gt;Standardized to contain 1.5% withanolides&lt;/li&gt;
      &lt;/ul&gt;
    &lt;/li&gt;
    &lt;li&gt;&lt;strong&gt;Rhodiola&lt;/strong&gt; (Rhodiola rosea) (root): 100 mg*
      &lt;ul&gt;
        &lt;li&gt;Standardized to contain 3% rosavins and 1% salidroside&lt;/li&gt;
      &lt;/ul&gt;
    &lt;/li&gt;
    &lt;li&gt;&lt;strong&gt;N-Acetyl L-Tyrosine:&lt;/strong&gt; 75 mg*&lt;/li&gt;
    &lt;li&gt;&lt;strong&gt;Licorice&lt;/strong&gt; (Glycyrrhiza glabra) (root): 20 mg*&lt;/li&gt;
  &lt;/ul&gt;
  &lt;p&gt;*Daily Value not established.&lt;/p&gt;
  &lt;h3&gt;Other Ingredients&lt;/h3&gt;
  &lt;p&gt;Microcrystalline cellulose, cellulose (capsule), vegetable stearate.&lt;/p&gt;
&lt;/div&gt;
</t>
  </si>
  <si>
    <t>Take 3 capsules per day with meals, or as directed by your health-care practitioner. Divided dosing is recommended.</t>
  </si>
  <si>
    <t>Consult your health-care practitioner before using if you are pregnant or lactating, or if you have hypertension, diabetes, or have had kidney or liver disorders. Discontinue use and consult your health-care practitioner if you experience sleeplessness, headache, or heart palpitations.</t>
  </si>
  <si>
    <t>https://store.doctorsstudio.com/wp-content/uploads/2025/01/Adrenotone-Capsules_infosheet.pdf</t>
  </si>
  <si>
    <t>Adrenotone Capsules - 180 Capsules</t>
  </si>
  <si>
    <t>ADP180</t>
  </si>
  <si>
    <t>https://store.doctorsstudio.com/wp-content/uploads/2025/01/Adrenotone-Capsules-180-ct-Front.png|281182</t>
  </si>
  <si>
    <t>{"pa_quantity":"180-capsules"}</t>
  </si>
  <si>
    <t>Quantity: 180 Capsules</t>
  </si>
  <si>
    <t>Adrenotone Capsules - 90 Capsules</t>
  </si>
  <si>
    <t>ADP090</t>
  </si>
  <si>
    <t>{"pa_quantity":"90-capsules"}</t>
  </si>
  <si>
    <t>Quantity: 90 Capsules</t>
  </si>
  <si>
    <t>Adreset Capsules (180 ct)</t>
  </si>
  <si>
    <t>FORUMHEALTH-418</t>
  </si>
  <si>
    <t>https://store.doctorsstudio.com/wp-content/uploads/2025/02/Adreset-Capsules-180-ct-Front.png|283087</t>
  </si>
  <si>
    <t>https://store.doctorsstudio.com/wp-content/uploads/2025/01/Adreset-Capsules-180-ct-SF.png|281873</t>
  </si>
  <si>
    <t>{"pa_product-form":{"name":"pa_product-form","value":"Capsules","position":0,"is_visible":1,"is_variation":0,"is_taxonomy":1},"pa_brand":{"name":"pa_brand","value":"Metagenics","position":1,"is_visible":1,"is_variation":0,"is_taxonomy":1},"pa_vendor":{"name":"pa_vendor","value":"Forum Health","position":2,"is_visible":0,"is_variation":0,"is_taxonomy":1}}</t>
  </si>
  <si>
    <t>Metagenics:293:0</t>
  </si>
  <si>
    <t>Adreset® by Metagenics offers herbal support for stress-related fatigue, promoting resilience, stamina, and a balanced stress response.</t>
  </si>
  <si>
    <t>Adreset® by Metagenics is a targeted herbal formula designed to relieve stress-related fatigue and promote resilience. Featuring adaptogenic herbs like Rhodiola, Cordyceps, and Asian ginseng, Adreset® helps manage stress while enhancing stamina and energy levels. Ideal for individuals feeling "stressed and tired," this formula supports a healthy, balanced response to stress and reduces its negative side effects.</t>
  </si>
  <si>
    <t xml:space="preserve">&lt;div&gt;
  &lt;h1 style="color: white"&gt;Supplement Facts&lt;/h1&gt;
  &lt;p&gt;&lt;strong&gt;Serving Size:&lt;/strong&gt; 2 Capsules†&lt;/p&gt;
  &lt;p&gt;&lt;strong&gt;Servings Per Container:&lt;/strong&gt; 90&lt;/p&gt;
  &lt;p&gt;&lt;strong&gt;Amount Per Serving:&lt;/strong&gt;&lt;/p&gt;
  &lt;ul&gt;
    &lt;li&gt;
      &lt;strong&gt;Cordyceps Mycelium (&lt;em&gt;Paecilomyces hepiali&lt;/em&gt; Chen††) Extract:&lt;/strong&gt; 
      800 mg**&lt;br&gt;
      [standardized to 4% (32 mg) cordycepic acid and 0.25% (2 mg) adenosine]
    &lt;/li&gt;
    &lt;li&gt;
      &lt;strong&gt;Asian Ginseng &lt;em&gt;(Panax ginseng)&lt;/em&gt; Root Extract:&lt;/strong&gt; 
      400 mg**&lt;br&gt;
      [standardized to 8% (32 mg) ginsenosides]
    &lt;/li&gt;
    &lt;li&gt;
      &lt;strong&gt;Rhodiola &lt;em&gt;(Rhodiola rosea L.)&lt;/em&gt; Rhizome Extract:&lt;/strong&gt; 
      100 mg**&lt;br&gt;
      [standardized to 1% (1 mg) salidroside and 3% (3 mg) rosavins]
    &lt;/li&gt;
  &lt;/ul&gt;
  &lt;p&gt;**Daily Value not established.&lt;/p&gt;
  &lt;h3 style="color: white"&gt;Other Ingredients:&lt;/h3&gt;
  &lt;p&gt;Capsule (hydroxypropylmethylcellulose), microcrystalline cellulose, silica, and magnesium stearate (vegetable).&lt;/p&gt;
  &lt;p&gt;†Vegetarian capsule.&lt;/p&gt;
&lt;/div&gt;
</t>
  </si>
  <si>
    <t>Take two capsules twice daily or as directed by your healthcare practitioner.</t>
  </si>
  <si>
    <t>Warning:
Do not use if pregnant or nursing.
Cautions:
Consult your healthcare practitioner before use. If taking heart medications or have a chronic health condition, please inform your healthcare practitioner. Please keep out of the reach of children.
Storage:
Keep tightly closed in a cool, dry place.</t>
  </si>
  <si>
    <t>AdvaClear Capsules (60 ct)</t>
  </si>
  <si>
    <t>FORUMHEALTH-412</t>
  </si>
  <si>
    <t>https://store.doctorsstudio.com/wp-content/uploads/2025/02/AdvaClear®-Capsules-126ct-Front.png|283089</t>
  </si>
  <si>
    <t>https://store.doctorsstudio.com/wp-content/uploads/2025/01/AdvaClear®-Capsules-126ct-SF.png|282410</t>
  </si>
  <si>
    <t>AdvaClear® by Metagenics® supports the body’s natural detoxification processes by promoting liver health and enhancing antioxidant defense. It helps maintain overall well-being and energy levels during detoxification.</t>
  </si>
  <si>
    <t>AdvaClear® by Metagenics® is formulated to promote balanced detoxification and support the liver’s natural ability to process and clear toxins. By enhancing antioxidant protection and maintaining healthy liver function, this supplement helps the body eliminate harmful substances more effectively. It also supports energy metabolism and overall vitality, making it ideal for individuals undergoing detox programs or seeking to maintain optimal health.</t>
  </si>
  <si>
    <t xml:space="preserve">&lt;div&gt;
  &lt;h1 style="color: white"&gt;Supplement Facts&lt;/h1&gt;
  &lt;p&gt;&lt;strong&gt;Serving Size:&lt;/strong&gt; 2 Capsules†&lt;/p&gt;
  &lt;p&gt;&lt;strong&gt;Servings Per Container:&lt;/strong&gt; 63&lt;/p&gt;
  &lt;p&gt;&lt;strong&gt;Amount Per Serving:&lt;/strong&gt;&lt;/p&gt;
  &lt;ul&gt;
  &lt;table&gt;
    &lt;thead&gt;
      &lt;tr&gt;
        &lt;th&gt;Nutrient&lt;/th&gt;
        &lt;th&gt;Amount Per Serving&lt;/th&gt;
        &lt;th&gt;% Daily Value&lt;/th&gt;
      &lt;/tr&gt;
    &lt;/thead&gt;
    &lt;tbody&gt;
      &lt;tr&gt;
        &lt;td&gt;Vitamin A (from mixed carotenoids†† and retinyl palmitate)&lt;/td&gt;
        &lt;td&gt;750 mcg&lt;/td&gt;
        &lt;td&gt;83%&lt;/td&gt;
      &lt;/tr&gt;
      &lt;tr&gt;
        &lt;td&gt;Vitamin C (as ascorbic acid)&lt;/td&gt;
        &lt;td&gt;133 mg&lt;/td&gt;
        &lt;td&gt;148%&lt;/td&gt;
      &lt;/tr&gt;
      &lt;tr&gt;
        &lt;td&gt;Vitamin D (as cholecalciferol)&lt;/td&gt;
        &lt;td&gt;0.8 mcg (33 IU)&lt;/td&gt;
        &lt;td&gt;4%&lt;/td&gt;
      &lt;/tr&gt;
      &lt;tr&gt;
        &lt;td&gt;Vitamin E (as d-alpha tocopheryl succinate)&lt;/td&gt;
        &lt;td&gt;44.6 mg&lt;/td&gt;
        &lt;td&gt;297%&lt;/td&gt;
      &lt;/tr&gt;
      &lt;tr&gt;
        &lt;td&gt;Thiamin (as thiamin mononitrate)&lt;/td&gt;
        &lt;td&gt;10 mg&lt;/td&gt;
        &lt;td&gt;833%&lt;/td&gt;
      &lt;/tr&gt;
      &lt;tr&gt;
        &lt;td&gt;Riboflavin&lt;/td&gt;
        &lt;td&gt;5 mg&lt;/td&gt;
        &lt;td&gt;385%&lt;/td&gt;
      &lt;/tr&gt;
      &lt;tr&gt;
        &lt;td&gt;Niacin (as niacinamide and niacin)&lt;/td&gt;
        &lt;td&gt;23.3 mg&lt;/td&gt;
        &lt;td&gt;146%&lt;/td&gt;
      &lt;/tr&gt;
      &lt;tr&gt;
        &lt;td&gt;Vitamin B&lt;sub&gt;6&lt;/sub&gt; (as pyridoxine HCl)&lt;/td&gt;
        &lt;td&gt;16.66 mg&lt;/td&gt;
        &lt;td&gt;980%&lt;/td&gt;
      &lt;/tr&gt;
      &lt;tr&gt;
        &lt;td&gt;Folate (as calcium L-5-methyltetrahydrofolate)&lt;/td&gt;
        &lt;td&gt;445 mcg DFE&lt;/td&gt;
        &lt;td&gt;111%&lt;/td&gt;
      &lt;/tr&gt;
      &lt;tr&gt;
        &lt;td&gt;Vitamin B&lt;sub&gt;12&lt;/sub&gt; (as methylcobalamin)&lt;/td&gt;
        &lt;td&gt;33.4 mcg&lt;/td&gt;
        &lt;td&gt;1,392%&lt;/td&gt;
      &lt;/tr&gt;
      &lt;tr&gt;
        &lt;td&gt;Biotin&lt;/td&gt;
        &lt;td&gt;66 mcg&lt;/td&gt;
        &lt;td&gt;220%&lt;/td&gt;
      &lt;/tr&gt;
      &lt;tr&gt;
        &lt;td&gt;Pantothenic Acid (as calcium D-pantothenate)&lt;/td&gt;
        &lt;td&gt;33.3 mg&lt;/td&gt;
        &lt;td&gt;666%&lt;/td&gt;
      &lt;/tr&gt;
      &lt;tr&gt;
        &lt;td&gt;Zinc (as zinc citrate)&lt;/td&gt;
        &lt;td&gt;6.5 mg&lt;/td&gt;
        &lt;td&gt;59%&lt;/td&gt;
      &lt;/tr&gt;
      &lt;tr&gt;
        &lt;td&gt;Selenium (as selenomethionine)&lt;/td&gt;
        &lt;td&gt;50 mcg&lt;/td&gt;
        &lt;td&gt;91%&lt;/td&gt;
      &lt;/tr&gt;
      &lt;tr&gt;
        &lt;td&gt;Copper (as copper citrate)&lt;/td&gt;
        &lt;td&gt;0.66 mg&lt;/td&gt;
        &lt;td&gt;73%&lt;/td&gt;
      &lt;/tr&gt;
      &lt;tr&gt;
        &lt;td&gt;Manganese (as manganese citrate)&lt;/td&gt;
        &lt;td&gt;1.66 mg&lt;/td&gt;
        &lt;td&gt;72%&lt;/td&gt;
      &lt;/tr&gt;
      &lt;tr&gt;
        &lt;td&gt;Molybdenum (as molybdenum aspartate complex)&lt;/td&gt;
        &lt;td&gt;66 mcg&lt;/td&gt;
        &lt;td&gt;147%&lt;/td&gt;
      &lt;/tr&gt;
      &lt;tr&gt;
        &lt;td&gt;Sodium (as sodium sulfate)&lt;/td&gt;
        &lt;td&gt;40 mg&lt;/td&gt;
        &lt;td&gt;2%&lt;/td&gt;
      &lt;/tr&gt;
      &lt;tr&gt;
        &lt;td&gt;Artichoke (Cynara scolymus) Leaf Extract (containing cynarin and chlorogenic acid)&lt;/td&gt;
        &lt;td&gt;167 mg&lt;/td&gt;
        &lt;td&gt;**&lt;/td&gt;
      &lt;/tr&gt;
      &lt;tr&gt;
        &lt;td&gt;Watercress (Nasturtium officinale) Aerial Parts 4:1 Extract&lt;/td&gt;
        &lt;td&gt;133 mg&lt;/td&gt;
        &lt;td&gt;**&lt;/td&gt;
      &lt;/tr&gt;
      &lt;tr&gt;
        &lt;td&gt;Taurine&lt;/td&gt;
        &lt;td&gt;117 mg&lt;/td&gt;
        &lt;td&gt;**&lt;/td&gt;
      &lt;/tr&gt;
      &lt;tr&gt;
        &lt;td&gt;Sodium Sulfate&lt;/td&gt;
        &lt;td&gt;100 mg&lt;/td&gt;
        &lt;td&gt;**&lt;/td&gt;
      &lt;/tr&gt;
      &lt;tr&gt;
        &lt;td&gt;Pomegranate (Punica granatum L.) Whole Fruit Extract [standardized to 45.8 mg gallic acid equivalent (GAE)]&lt;/td&gt;
        &lt;td&gt;87.5 mg&lt;/td&gt;
        &lt;td&gt;**&lt;/td&gt;
      &lt;/tr&gt;
      &lt;tr&gt;
        &lt;td&gt;N-Acetyl-L-Cysteine&lt;/td&gt;
        &lt;td&gt;67 mg&lt;/td&gt;
        &lt;td&gt;**&lt;/td&gt;
      &lt;/tr&gt;
      &lt;tr&gt;
        &lt;td&gt;Decaffeinated‡ Green Tea (Camellia sinensis) Leaf Extract [standardized to 60% (33.6 mg) catechins and 40% (22.4 mg) epigallocatechin gallate (EGCG)]&lt;/td&gt;
        &lt;td&gt;56 mg&lt;/td&gt;
        &lt;td&gt;**&lt;/td&gt;
      &lt;/tr&gt;
      &lt;tr&gt;
        &lt;td&gt;Silymarin [from milk thistle (Silybum marianum) seed extract]&lt;/td&gt;
        &lt;td&gt;50 mg&lt;/td&gt;
        &lt;td&gt;**&lt;/td&gt;
      &lt;/tr&gt;
    &lt;/tbody&gt;
  &lt;/table&gt;
  &lt;h3&gt;Other Ingredients&lt;/h3&gt;
  &lt;p&gt;Capsule (hydroxypropylmethylcellulose), microcrystalline cellulose, magnesium stearate (vegetable), and silicon dioxide.&lt;/p&gt;
  &lt;p&gt;&lt;strong&gt;†&lt;/strong&gt; Vegetarian capsule&lt;/p&gt;
  &lt;p&gt;&lt;strong&gt;††&lt;/strong&gt; Betatene® mixed carotenoids&lt;/p&gt;
  &lt;p&gt;&lt;strong&gt;‡&lt;/strong&gt; Contains no more than 4% caffeine.&lt;/p&gt;
&lt;/div&gt;
</t>
  </si>
  <si>
    <t>Take two capsules daily or as directed by your healthcare practitioner.</t>
  </si>
  <si>
    <t>Warning:
Excess vitamin A intake may increase the risk of birth defects. Pregnant women and women who may become pregnant should not exceed 3,000 mcg of preformed vitamin A (retinyl palmitate) per day.
Caution:
If pregnant or nursing, or taking medications, consult your healthcare practitioner before use. Keep out of the reach of children.</t>
  </si>
  <si>
    <t>Advanced TUDCA Capsules (60 ct)</t>
  </si>
  <si>
    <t>PROD0006</t>
  </si>
  <si>
    <t>https://store.doctorsstudio.com/wp-content/uploads/2025/01/Advanced-TUDCA-Capsules-60-ct-Front.png|281661</t>
  </si>
  <si>
    <t>https://store.doctorsstudio.com/wp-content/uploads/2025/01/Advanced-TUDCA-Capsules-60-ct-SF.png|281557,https://store.doctorsstudio.com/wp-content/uploads/2025/01/Advanced-TUDCA-Capsules-60-ct-Gallery-Image2.png|281556,https://store.doctorsstudio.com/wp-content/uploads/2025/01/Advanced-TUDCA-Capsules-60-ct-Gallery-Image.png|281555</t>
  </si>
  <si>
    <t>{"pa_product-form":{"name":"pa_product-form","value":"Capsules","position":0,"is_visible":1,"is_variation":0,"is_taxonomy":1},"pa_brand":{"name":"pa_brand","value":"Cellcore","position":1,"is_visible":1,"is_variation":0,"is_taxonomy":1},"pa_vendor":{"name":"pa_vendor","value":"Cellcore","position":2,"is_visible":0,"is_variation":0,"is_taxonomy":1}}</t>
  </si>
  <si>
    <t>Cellcore:209:0</t>
  </si>
  <si>
    <t>Cellcore:530:0</t>
  </si>
  <si>
    <t>Advanced TUDCA by CellCore is a bile acid supplement that supports liver health, detoxification, and digestion by promoting healthy bile flow.</t>
  </si>
  <si>
    <t>Advanced TUDCA by CellCore is a synthetic tauroursodeoxycholic acid supplement designed to support liver function and promote the body's natural detoxification processes. By stimulating bile production, it aids in healthy digestion and ensures efficient toxin elimination. Incorporating BioActive Carbon® Technology, Advanced TUDCA enhances cellular repair and protects ingredients through the digestive process for optimal efficacy. This supplement is free from animal-derived bile sources, ensuring purity and ethical standards.</t>
  </si>
  <si>
    <t xml:space="preserve">&lt;div&gt;
  &lt;h1&gt;Supplement Facts&lt;/h1&gt;
  &lt;p&gt;&lt;strong&gt;Serving Size:&lt;/strong&gt; 1 Capsule&lt;/p&gt;
  &lt;p&gt;&lt;strong&gt;Servings Per Container:&lt;/strong&gt; 60&lt;/p&gt;
  &lt;strong&gt;Amount Per Serving:&lt;/strong&gt;
  &lt;ul&gt;
    &lt;li&gt;&lt;strong&gt;Advanced TUDCA Blend:&lt;/strong&gt; 350mg &lt;strong&gt;†&lt;/strong&gt;
      &lt;ul&gt;
        &lt;li&gt;TUDCA (&lt;em&gt;Tauroursodeoxycholic Acid&lt;/em&gt;)&lt;/li&gt;
        &lt;li&gt;N-Acetyl-L-Cysteine&lt;/li&gt;
        &lt;li&gt;BioActive Carbon® Technology BC1 [Humic Shale (containing Fulvic Acid)]&lt;/li&gt;
      &lt;/ul&gt;
    &lt;/li&gt;
  &lt;/ul&gt;
  &lt;p&gt;† Daily Value not established.&lt;/p&gt;
  &lt;h3&gt;Other Ingredients:&lt;/h3&gt;
  &lt;p&gt;Vegetable Cellulose (Capsule), Microcrystalline Cellulose, L-Leucine Complex, Silica.&lt;/p&gt;
&lt;/div&gt;
</t>
  </si>
  <si>
    <t>Take two capsules daily, or as directed by your healthcare practitioner.</t>
  </si>
  <si>
    <t>Consult your healthcare practitioner if you are pregnant, nursing, under 18, or following a doctor-prescribed protocol. Keep out of reach of children.</t>
  </si>
  <si>
    <t>https://store.doctorsstudio.com/wp-content/uploads/2025/01/Advanced-TUDCA-Capsules-60-ct_infosheet.pdf</t>
  </si>
  <si>
    <t>Alamax CR Tablets</t>
  </si>
  <si>
    <t>PROD0416</t>
  </si>
  <si>
    <t>https://store.doctorsstudio.com/wp-content/uploads/2025/01/ALAmax™-CR-120-Tablets-FRONT.png|280629</t>
  </si>
  <si>
    <t>https://store.doctorsstudio.com/wp-content/uploads/2025/01/Alamax-Protect-Capsules-120-ct-SF-2.png|280625,https://store.doctorsstudio.com/wp-content/uploads/2025/01/ALAmax™-CR-60-Tablets-SF.png|280628</t>
  </si>
  <si>
    <t>https://store.doctorsstudio.com/wp-content/uploads/2025/03/Alamax-CR-Tablets-120-Tablets-New-Front-Image.png</t>
  </si>
  <si>
    <t>ALAMax™ CR by XYMOGEN® delivers advanced antioxidant support with controlled-release alpha-lipoic acid, promoting cellular health, healthy nerve function, and optimal glucose metabolism. This formula helps protect against oxidative damage while supporting energy production.</t>
  </si>
  <si>
    <t>ALAmax™ CR by XYMOGEN® delivers alpha-lipoic acid (ALA) in a controlled-release formulation, offering both fat-soluble and water-soluble antioxidant activity to neutralize free radicals throughout the body. ALA supports the body's synthesis of glutathione, a key detoxifier, and aids in the regeneration of other antioxidants, including vitamins C and E, enhancing their effectiveness. Additionally, ALA functions as a coenzyme in glucose utilization, promoting healthy blood sugar metabolism and energy production. The inclusion of biotin ensures optimal ALA function in regulating glucose metabolism. Incorporating ALAmax™ CR into your daily regimen can support overall cellular health and antioxidant defense.</t>
  </si>
  <si>
    <t>Supplements:44:0|Age-Reversal &amp;amp; Longevity:106:44|Blood Sugar Support:108:44|Detoxification:112:44|Energy Production:113:44|Eye &amp;amp; Vision:114:44|Fitness &amp;amp; Performance:115:44|Foundational:116:44|Skin &amp;amp; Nails:126:44|Weight Loss:130:44</t>
  </si>
  <si>
    <t xml:space="preserve">&lt;div&gt;
  &lt;h1&gt;ALAmax™ CR Tablets&lt;/h1&gt;
  &lt;h2&gt;Supplement Facts&lt;/h2&gt;
  &lt;p&gt;&lt;strong&gt;Serving Size:&lt;/strong&gt; 1 Tablet&lt;/p&gt;
  &lt;p&gt;&lt;strong&gt;Servings Per Container:&lt;/strong&gt; 60 | 120&lt;/p&gt;
  &lt;p&gt;&lt;strong&gt;Amount Per Serving:&lt;/strong&gt;&lt;/p&gt;
  &lt;ul&gt;
    &lt;li&gt;&lt;strong&gt;Biotin:&lt;/strong&gt; 450 mcg (1,500% Daily Value)&lt;/li&gt;
    &lt;li&gt;&lt;strong&gt;Alpha-Lipoic Acid:&lt;/strong&gt; 600 mg **&lt;/li&gt;
  &lt;/ul&gt;
  &lt;p&gt;** Daily Value not established.&lt;/p&gt;
  &lt;h3&gt;Other Ingredients&lt;/h3&gt;
  &lt;p&gt;Hydroxypropyl methyl cellulose, hydroxypropyl cellulose, dicalcium phosphate, sodium stearyl fumarate, silica, magnesium stearate, and coating (hydroxypropyl methylcellulose and medium-chain triglycerides).&lt;/p&gt;
&lt;/div&gt;
</t>
  </si>
  <si>
    <t>Take one tablet 30 minutes before breakfast and one tablet 30 minutes before dinner, or as directed by your healthcare professional.</t>
  </si>
  <si>
    <t>https://store.doctorsstudio.com/wp-content/uploads/2025/01/Alamax-CR-Tablets_infosheet.pdf</t>
  </si>
  <si>
    <t>Alamax CR Tablets - 120 Tablets</t>
  </si>
  <si>
    <t>000000000300000005</t>
  </si>
  <si>
    <t>Alamax CR Tablets - 60 Tablets</t>
  </si>
  <si>
    <t>000000000300000101</t>
  </si>
  <si>
    <t>https://store.doctorsstudio.com/wp-content/uploads/2025/01/ALAmax™-CR-60-Tablets-FRONT.png|280627</t>
  </si>
  <si>
    <t>https://store.doctorsstudio.com/wp-content/uploads/2025/03/Alamax-CR-Tablets-60-Tablets-New-Front-Image.png</t>
  </si>
  <si>
    <t>Alamax Protect Capsules (120 ct)</t>
  </si>
  <si>
    <t>000000000300081364</t>
  </si>
  <si>
    <t>https://store.doctorsstudio.com/wp-content/uploads/2025/01/Alamax-Protect-Capsules-120-ct-SF.png|280626</t>
  </si>
  <si>
    <t>https://store.doctorsstudio.com/wp-content/uploads/2025/01/Alamax-Protect-Capsules-120-ct-SF-2.png|280625</t>
  </si>
  <si>
    <t>https://store.doctorsstudio.com/wp-content/uploads/2025/03/Alamax-Protect-Capsules-120-ct-New-Front-Image.png</t>
  </si>
  <si>
    <t>ALAmax™ Protect by XYMOGEN® is a unique combination of alpha-lipoic acid and botanical extracts designed to support cardiometabolic health. It promotes healthy blood sugar levels, enhances insulin sensitivity, and provides powerful antioxidant protection against oxidative stress.</t>
  </si>
  <si>
    <t>ALAmax™ Protect by XYMOGEN® delivers a synergistic blend of alpha-lipoic acid (ALA), berberine HCl, and biotin in each serving. This formula supports insulin activity, healthy blood lipid levels, and glucose metabolism, aiding in maintaining normal HbA1c levels. Free from common allergens and artificial additives, it's suitable for various dietary needs. Recommended dosage: two capsules twice daily or as directed by your healthcare professional.</t>
  </si>
  <si>
    <t xml:space="preserve">&lt;div&gt;
  &lt;h1 style="color: white"&gt;Supplement Facts&lt;/h1&gt;
  &lt;p&gt;&lt;strong&gt;Serving Size:&lt;/strong&gt; 2 Capsules&lt;/p&gt;
  &lt;p&gt;&lt;strong&gt;Servings Per Container:&lt;/strong&gt; 60&lt;/p&gt;
  &lt;p&gt;&lt;strong&gt;Amount Per Serving:&lt;/strong&gt;&lt;/p&gt;
  &lt;ul&gt;
    &lt;li&gt;&lt;strong&gt;Biotin:&lt;/strong&gt; 190 mcg (633% Daily Value)&lt;/li&gt;
    &lt;li&gt;&lt;strong&gt;Berberine HCl:&lt;/strong&gt; 500 mg **&lt;/li&gt;
    &lt;li&gt;&lt;strong&gt;Alpha-Lipoic Acid:&lt;/strong&gt; 250 mg **&lt;/li&gt;
  &lt;/ul&gt;
  &lt;p&gt;** Daily Value not established.&lt;/p&gt;
  &lt;h3 style="color: white"&gt;Other Ingredients&lt;/h3&gt;
  &lt;p&gt;Capsule (hypromellose and water), dicalcium phosphate, magnesium stearate, silica, and microcrystalline cellulose.&lt;/p&gt;
&lt;/div&gt;
</t>
  </si>
  <si>
    <t>Take two capsules twice daily, or as directed by your healthcare practitioner.</t>
  </si>
  <si>
    <t>Consult your healthcare practitioner prior to use. Individuals taking medications, especially those metabolized by cytochrome P450 enzymes or affecting blood glucose, should discuss potential interactions with their healthcare practitioner. Do not use if you are pregnant, nursing, or trying to conceive. Do not use if tamper seal is damaged. Keep closed in a cool, dry place out of reach of children.</t>
  </si>
  <si>
    <t>https://store.doctorsstudio.com/wp-content/uploads/2025/01/Alamax-Protect-Capsules-120-ct_infosheet.pdf</t>
  </si>
  <si>
    <t>AllerGzyme Capsules (60 ct)</t>
  </si>
  <si>
    <t>AGZ060</t>
  </si>
  <si>
    <t>https://store.doctorsstudio.com/wp-content/uploads/2025/01/AllerGzyme-Capsules-60-ct-Front.png|279569</t>
  </si>
  <si>
    <t>https://store.doctorsstudio.com/wp-content/uploads/2025/01/AllerGzyme-Capsules-60-ct-SF.png|279570</t>
  </si>
  <si>
    <t>AllerGzyme by Designs for Health supports digestion of proteins and food compounds, helping manage sensitivities and promoting optimal digestive health.</t>
  </si>
  <si>
    <t>[et_pb_section fb_built="1" _builder_version="4.25.2" _module_preset="default" global_colors_info="{}"][/et_pb_section]</t>
  </si>
  <si>
    <t xml:space="preserve">&lt;div&gt;
  &lt;h1&gt;Supplement Facts&lt;/h1&gt;
  &lt;p&gt;&lt;strong&gt;Serving Size:&lt;/strong&gt; 1 capsule&lt;/p&gt;
  &lt;strong&gt;Amount Per Serving&lt;/strong&gt;
  &lt;ul&gt;
    &lt;li&gt;&lt;strong&gt;Glutalytic®:&lt;/strong&gt; 350 mg *
      &lt;ul&gt;
        &lt;li&gt;&lt;strong&gt;Endo-Peptidase Complex:&lt;/strong&gt; 75,000 HUT / 500 SAPU *&lt;/li&gt;
        &lt;li&gt;&lt;strong&gt;Exo-Peptidase Complex:&lt;/strong&gt; 125 DPPIV *&lt;/li&gt;
      &lt;/ul&gt;
    &lt;/li&gt;
    &lt;li&gt;&lt;strong&gt;Protease&lt;/strong&gt; (Bacillus subtilis): 30,000 PC *&lt;/li&gt;
    &lt;li&gt;&lt;strong&gt;Bromelain&lt;/strong&gt; (Ananas comosus) (stem): 500,000 PU *&lt;/li&gt;
  &lt;/ul&gt;
  &lt;p&gt;* Daily Value not established&lt;/p&gt;
  &lt;h3&gt;Other Ingredients&lt;/h3&gt;
  &lt;p&gt;Capsule (hypromellose, water), microcrystalline cellulose, medium chain triglycerides.&lt;/p&gt;
&lt;/div&gt;
</t>
  </si>
  <si>
    <t>As a dietary supplement, take one capsule per day, or as directed by your health care practitioner.</t>
  </si>
  <si>
    <t>Not for use by those with celiac disease. Consult your health-care practitioner before use if you have or suspect a sensitivity or intolerance to gluten.</t>
  </si>
  <si>
    <t>https://store.doctorsstudio.com/wp-content/uploads/2025/01/AllerGzyme-Capsules-60-ct_infosheet.pdf</t>
  </si>
  <si>
    <t>Allicillin Softgels (60 ct)</t>
  </si>
  <si>
    <t>ALLS60</t>
  </si>
  <si>
    <t>https://store.doctorsstudio.com/wp-content/uploads/2025/01/Allicillin-Softgels-60-ct-Front.png|279571</t>
  </si>
  <si>
    <t>https://store.doctorsstudio.com/wp-content/uploads/2025/01/Allicillin-Softgels-60-ct-SF.png|279572</t>
  </si>
  <si>
    <t>Allicillin by Designs for Health provides concentrated garlic extract and parsley oil, promoting cardiovascular health and microbial balance with a fresh breath formula.</t>
  </si>
  <si>
    <t>Allicillin by Designs for Health features a potent blend of garlic-derived compounds, including allicin, paired with parsley oil for enhanced breath freshness. This supplement supports cardiovascular health, immune defense, and microbial balance with its high-quality, science-backed formula. The softgels are ideal for those seeking a natural approach to heart and overall wellness while avoiding traditional garlic odor.</t>
  </si>
  <si>
    <t xml:space="preserve">&lt;div&gt;
  &lt;h1 style="color: white"&gt;Supplement Facts&lt;/h1&gt;
  &lt;p&gt;&lt;strong&gt;Serving Size:&lt;/strong&gt; 1 softgel&lt;/p&gt;
  &lt;strong&gt;Amount Per Serving&lt;/strong&gt;
  &lt;ul&gt;
    &lt;li&gt;&lt;strong&gt;Garlicillin™:&lt;/strong&gt; 200 mg*
      &lt;ul&gt;
        &lt;li&gt;Garlic oil (&lt;i&gt;Allium sativum&lt;/i&gt;) (bulb) and parsley oil (&lt;i&gt;Petroselinum crispum&lt;/i&gt;) (seed) blend containing 20 mg garlic diallyl sulfide, diallyl disulfide, and diallyl trisulfide&lt;/li&gt;
      &lt;/ul&gt;
    &lt;/li&gt;
  &lt;/ul&gt;
  &lt;p&gt;*Daily Value not established&lt;/p&gt;
  &lt;h3 style="color: white"&gt;Other Ingredients&lt;/h3&gt;
  &lt;p&gt;Olive oil, yellow beeswax, sunflower lecithin, bovine gelatin, glycerine, purified water, annatto (color), pharmaceutical glaze, carnauba wax.&lt;/p&gt;
&lt;/div&gt;
</t>
  </si>
  <si>
    <t>Take 1 softgel per day or as directed by your health-care practitioner.</t>
  </si>
  <si>
    <t>https://store.doctorsstudio.com/wp-content/uploads/2025/01/Allicillin-Softgels-60-ct_infosheet.pdf</t>
  </si>
  <si>
    <t>Aloe/200x Capsules (60 ct)</t>
  </si>
  <si>
    <t>ALO060</t>
  </si>
  <si>
    <t>https://store.doctorsstudio.com/wp-content/uploads/2025/01/Aloe_200x-Capsules-60-ct-Front.png|279573</t>
  </si>
  <si>
    <t>https://store.doctorsstudio.com/wp-content/uploads/2025/01/Aloe_200x-Capsules-60-ct-SF.png|279574</t>
  </si>
  <si>
    <t>Aloe/200x by Designs for Health supports digestive and gut health with a concentrated aloe vera extract to soothe and maintain intestinal function.</t>
  </si>
  <si>
    <t>Aloe/200x™ by Designs for Health features a highly concentrated aloe vera extract made from the inner gel of the plant, preserving its natural components. This formulation supports gastrointestinal health, promotes digestion, and enhances the body's natural healing processes. The extract is carefully processed at low temperatures to maintain the integrity of its beneficial polysaccharides, which play a key role in immune function. Aloe/200x™ is ideal for those seeking a natural solution for digestive and immune support.</t>
  </si>
  <si>
    <t xml:space="preserve">&lt;div&gt;
  &lt;h1&gt;Supplement Facts&lt;/h1&gt;
  &lt;p&gt;&lt;strong&gt;Serving Size:&lt;/strong&gt; 1 capsule&lt;/p&gt;
  &lt;strong&gt;Amount Per Serving&lt;/strong&gt;
  &lt;ul&gt;
    &lt;li&gt;&lt;strong&gt;Aloe Vera Extract&lt;/strong&gt; (&lt;i&gt;Aloe barbadensis&lt;/i&gt;) (leaf) (200:1): 500 mg *&lt;/li&gt;
  &lt;/ul&gt;
  &lt;p&gt;*Daily Value not established&lt;/p&gt;
  &lt;h3&gt;Other Ingredients&lt;/h3&gt;
  &lt;p&gt;Cellulose (capsule), microcrystalline cellulose, stearates (vegetable source).&lt;/p&gt;
&lt;/div&gt;
</t>
  </si>
  <si>
    <t>Consult with your healthcare practitioner about your specific circumstances and any questions you may have.</t>
  </si>
  <si>
    <t>https://store.doctorsstudio.com/wp-content/uploads/2025/01/Aloe-200x-Capsules-60-ct_infosheet.pdf</t>
  </si>
  <si>
    <t>Amino Acid Supreme Powder (360 g)</t>
  </si>
  <si>
    <t>AASPDR</t>
  </si>
  <si>
    <t>https://store.doctorsstudio.com/wp-content/uploads/2025/01/Amino-Acid-Supreme-Powder-360-g-Front.png|279575</t>
  </si>
  <si>
    <t>https://store.doctorsstudio.com/wp-content/uploads/2025/01/Amino-Acid-Supreme-Powder-360-g-SF.png|279576</t>
  </si>
  <si>
    <t>{"pa_product-form":{"name":"pa_product-form","value":"Powders","position":0,"is_visible":1,"is_variation":0,"is_taxonomy":1},"pa_brand":{"name":"pa_brand","value":"Designs For Health","position":1,"is_visible":1,"is_variation":0,"is_taxonomy":1},"pa_vendor":{"name":"pa_vendor","value":"Designs For Health","position":2,"is_visible":0,"is_variation":0,"is_taxonomy":1}}</t>
  </si>
  <si>
    <t>Amino Acid Supreme by Designs for Health offers a balanced blend of essential amino acids to support muscle recovery, energy, and overall health.</t>
  </si>
  <si>
    <t xml:space="preserve">Amino Acid Supreme™ by Designs for Health is a high-potency, balanced formula providing essential amino acids in their free form, ensuring immediate absorption and rapid utilization by the body. This supplement supports muscle health, protein balance, and overall wellness. Enhanced with alpha-ketoglutarate and vitamin B6 (as pyridoxal-5-phosphate), it maximizes amino acid absorption and bioavailability. The pleasant fruit punch flavor and convenient powdered delivery allow for serving size flexibility, making it an ideal choice for those seeking to maintain lean body mass and support protein status in the body.
</t>
  </si>
  <si>
    <t xml:space="preserve">&lt;div&gt;
  &lt;h1 style="color: white"&gt;Supplement Facts&lt;/h1&gt;
  &lt;p&gt;&lt;strong&gt;Serving Size:&lt;/strong&gt; 12 grams (approx. one scoop)&lt;/p&gt;
  &lt;p&gt;&lt;strong&gt;Servings Per Container:&lt;/strong&gt; 30&lt;/p&gt;
  &lt;strong&gt;Amount Per Serving&lt;/strong&gt;
  &lt;ul&gt;
    &lt;li&gt;&lt;strong&gt;Calories:&lt;/strong&gt; 5&lt;/li&gt;
    &lt;li&gt;&lt;strong&gt;Total Carbohydrate:&lt;/strong&gt; 2 g (1%**)
      &lt;ul&gt;
        &lt;li&gt;&lt;strong&gt;Dietary Fiber:&lt;/strong&gt; 1 g (4%)&lt;/li&gt;
      &lt;/ul&gt;
    &lt;/li&gt;
    &lt;li&gt;&lt;strong&gt;Vitamin B-6&lt;/strong&gt; (as Pyridoxal-5-Phosphate): 20 mg (1176% Daily Value)&lt;/li&gt;
    &lt;li&gt;&lt;strong&gt;L-Leucine:&lt;/strong&gt; 2.5 g*&lt;/li&gt;
    &lt;li&gt;&lt;strong&gt;L-Phenylalanine:&lt;/strong&gt; 715 mg*&lt;/li&gt;
    &lt;li&gt;&lt;strong&gt;L-Valine:&lt;/strong&gt; 615 mg*&lt;/li&gt;
    &lt;li&gt;&lt;strong&gt;L-Histidine:&lt;/strong&gt; 590 mg*&lt;/li&gt;
    &lt;li&gt;&lt;strong&gt;L-Lysine:&lt;/strong&gt; 525 mg*&lt;/li&gt;
    &lt;li&gt;&lt;strong&gt;L-Arginine:&lt;/strong&gt; 525 mg*&lt;/li&gt;
    &lt;li&gt;&lt;strong&gt;L-Isoleucine:&lt;/strong&gt; 525 mg*&lt;/li&gt;
    &lt;li&gt;&lt;strong&gt;Alpha-Ketoglutarate:&lt;/strong&gt; 470 mg*&lt;/li&gt;
    &lt;li&gt;&lt;strong&gt;L-Methionine:&lt;/strong&gt; 435 mg*&lt;/li&gt;
    &lt;li&gt;&lt;strong&gt;L-Threonine:&lt;/strong&gt; 385 mg*&lt;/li&gt;
    &lt;li&gt;&lt;strong&gt;L-Tryptophan:&lt;/strong&gt; 120 mg*&lt;/li&gt;
  &lt;/ul&gt;
  &lt;p&gt;**Percent Daily Values are based on a 2,000 calorie diet.&lt;/p&gt;
  &lt;p&gt;*Daily Value not established&lt;/p&gt;
  &lt;h3 style="color: white"&gt;Other Ingredients&lt;/h3&gt;
  &lt;p&gt;Natural flavors, partially hydrolyzed guar gum, steviol glycosides (from organic &lt;i&gt;Stevia rebaudiana&lt;/i&gt; leaf), citric acid, beet powder (color).&lt;/p&gt;
&lt;/div&gt;
</t>
  </si>
  <si>
    <t>Mix 12 grams (approximately one scoop) in 8 to 10 ounces of water per day or as directed by your health-care practitioner.</t>
  </si>
  <si>
    <t>Not recommended for individuals with phenylketonuria.</t>
  </si>
  <si>
    <t>https://store.doctorsstudio.com/wp-content/uploads/2025/01/Amino-Acid-Supreme-Powder-360-g_infosheet.pdf</t>
  </si>
  <si>
    <t>Amino Acid Synergy Capsules (120 ct)</t>
  </si>
  <si>
    <t>AAS120</t>
  </si>
  <si>
    <t>https://store.doctorsstudio.com/wp-content/uploads/2025/01/Amino-Acid-Synergy-Capsules-120-ct-Front.png|279577</t>
  </si>
  <si>
    <t>https://store.doctorsstudio.com/wp-content/uploads/2025/01/Amino-Acid-Synergy-Capsules-120-ct-SF.png|279578</t>
  </si>
  <si>
    <t>Amino Acid Synergy by Designs for Health provides essential amino acids to support muscle repair, recovery, and overall metabolic health.</t>
  </si>
  <si>
    <t>Amino Acid Synergy by Designs for Health is a high-quality blend of essential amino acids designed to support muscle recovery, energy production, and metabolic balance. This supplement promotes the maintenance of lean muscle mass and aids in overall health and performance, making it ideal for athletes, active individuals, or those requiring additional amino acid support.</t>
  </si>
  <si>
    <t xml:space="preserve">&lt;div&gt;
  &lt;h1 style="color: white"&gt;Supplement Facts&lt;/h1&gt;
  &lt;p&gt;&lt;strong&gt;Serving Size:&lt;/strong&gt; 4 capsules&lt;/p&gt;
  &lt;p&gt;&lt;strong&gt;Servings Per Container:&lt;/strong&gt; 30&lt;/p&gt;
  &lt;strong&gt;Amount Per Serving&lt;/strong&gt;
  &lt;ul&gt;
    &lt;li&gt;&lt;strong&gt;Vitamin B-6&lt;/strong&gt; (as Pyridoxal-5-Phosphate): 14 mg (824% Daily Value)&lt;/li&gt;
    &lt;li&gt;&lt;strong&gt;L-Histidine:&lt;/strong&gt; 338 mg*&lt;/li&gt;
    &lt;li&gt;&lt;strong&gt;L-Leucine:&lt;/strong&gt; 338 mg*&lt;/li&gt;
    &lt;li&gt;&lt;strong&gt;Alpha-Ketoglutarate:&lt;/strong&gt; 300 mg*&lt;/li&gt;
    &lt;li&gt;&lt;strong&gt;L-Arginine:&lt;/strong&gt; 300 mg*&lt;/li&gt;
    &lt;li&gt;&lt;strong&gt;L-Lysine:&lt;/strong&gt; 300 mg*&lt;/li&gt;
    &lt;li&gt;&lt;strong&gt;L-Phenylalanine:&lt;/strong&gt; 300 mg*&lt;/li&gt;
    &lt;li&gt;&lt;strong&gt;L-Valine:&lt;/strong&gt; 300 mg*&lt;/li&gt;
    &lt;li&gt;&lt;strong&gt;L-Isoleucine:&lt;/strong&gt; 270 mg*&lt;/li&gt;
    &lt;li&gt;&lt;strong&gt;L-Methionine:&lt;/strong&gt; 270 mg*&lt;/li&gt;
    &lt;li&gt;&lt;strong&gt;L-Threonine:&lt;/strong&gt; 270 mg*&lt;/li&gt;
  &lt;/ul&gt;
  &lt;p&gt;*Daily Value not established&lt;/p&gt;
  &lt;h3 style="color: white"&gt;Other Ingredients&lt;/h3&gt;
  &lt;p&gt;Cellulose (capsule), vegetable stearate.&lt;/p&gt;
&lt;/div&gt;
</t>
  </si>
  <si>
    <t>Take 4 capsules per day between meals or as directed by your health-care practitioner.</t>
  </si>
  <si>
    <t>https://store.doctorsstudio.com/wp-content/uploads/2025/01/Amino-Acid-Synergy-Capsules-120-ct_infosheet.pdf</t>
  </si>
  <si>
    <t>Amino Complex Powder (360 g)</t>
  </si>
  <si>
    <t>SUPP0067</t>
  </si>
  <si>
    <t>https://store.doctorsstudio.com/wp-content/uploads/2025/01/Amino-Complex-Powder-360-g-Fruit-Punch-Front.png|279579</t>
  </si>
  <si>
    <t>https://store.doctorsstudio.com/wp-content/uploads/2025/01/Amino-Complex-Powder-360-g-Fruit-Punch-SF.png|279580,https://store.doctorsstudio.com/wp-content/uploads/2025/01/Amino-Complex-Powder-360-g-Orange-Front.png|279581,https://store.doctorsstudio.com/wp-content/uploads/2025/01/Amino-Complex-Powder-360-g-Orange-SF.png|279582</t>
  </si>
  <si>
    <t>{"pa_product-form":{"name":"pa_product-form","value":"Powders","position":0,"is_visible":1,"is_variation":0,"is_taxonomy":1},"pa_brand":{"name":"pa_brand","value":"Designs For Health","position":1,"is_visible":1,"is_variation":0,"is_taxonomy":1},"pa_flavor":{"name":"pa_flavor","value":"Fruit Punch|Orange","position":2,"is_visible":0,"is_variation":1,"is_taxonomy":1},"pa_vendor":{"name":"pa_vendor","value":"Designs For Health","position":3,"is_visible":0,"is_variation":0,"is_taxonomy":1}}</t>
  </si>
  <si>
    <t>Fruit Punch:202:0|Orange:471:0</t>
  </si>
  <si>
    <t>Amino Complex by Designs for Health provides a balanced blend of essential amino acids to support muscle health and overall protein balance.</t>
  </si>
  <si>
    <t>Amino Complex by Designs for Health is a high-potency, balanced formula providing essential amino acids in their free form, ensuring immediate absorption and rapid utilization by the body. This supplement supports muscle health, protein balance, and overall wellness. Enhanced with alpha-ketoglutarate and vitamin B6 (as pyridoxal-5-phosphate), it maximizes amino acid absorption and bioavailability. The pleasant fruit punch flavor and convenient powdered delivery allow for serving size flexibility, making it an ideal choice for those seeking to maintain lean body mass and support protein status in the body.</t>
  </si>
  <si>
    <t>Supplements:44:0|Adrenal Support:105:44|Energy Production:113:44|Fitness &amp;amp; Performance:115:44|Hair Health:118:44|Weight Loss:130:44|DFH:134:0</t>
  </si>
  <si>
    <t xml:space="preserve">&lt;div&gt;
  &lt;h1&gt;Supplement Facts&lt;/h1&gt;
  &lt;p&gt;&lt;strong&gt;Serving Size:&lt;/strong&gt; 12 grams (approx. one scoop)&lt;/p&gt;
  &lt;p&gt;&lt;strong&gt;Servings Per Container:&lt;/strong&gt; 30&lt;/p&gt;
  &lt;p&gt;&lt;strong&gt;Amount Per Serving&lt;/strong&gt;&lt;/p&gt;
  &lt;ul&gt;
    &lt;li&gt;&lt;strong&gt;Calories:&lt;/strong&gt; 5&lt;/li&gt;
    &lt;li&gt;&lt;strong&gt;Total Carbohydrate:&lt;/strong&gt; 2 g (1%**)
      &lt;ul&gt;
        &lt;li&gt;&lt;strong&gt;Dietary Fiber:&lt;/strong&gt; 1 g (4%)&lt;/li&gt;
      &lt;/ul&gt;
    &lt;/li&gt;
    &lt;li&gt;&lt;strong&gt;Vitamin B-6&lt;/strong&gt; (as Pyridoxal-5-Phosphate): 20 mg (1176% Daily Value)&lt;/li&gt;
    &lt;li&gt;&lt;strong&gt;L-Leucine:&lt;/strong&gt; 2.5 g*&lt;/li&gt;
    &lt;li&gt;&lt;strong&gt;L-Phenylalanine:&lt;/strong&gt; 715 mg*&lt;/li&gt;
    &lt;li&gt;&lt;strong&gt;L-Valine:&lt;/strong&gt; 615 mg*&lt;/li&gt;
    &lt;li&gt;&lt;strong&gt;L-Histidine:&lt;/strong&gt; 590 mg*&lt;/li&gt;
    &lt;li&gt;&lt;strong&gt;L-Lysine:&lt;/strong&gt; 525 mg*&lt;/li&gt;
    &lt;li&gt;&lt;strong&gt;L-Arginine:&lt;/strong&gt; 525 mg *&lt;/li&gt;
    &lt;li&gt;&lt;strong&gt;L-Isoleucine:&lt;/strong&gt; 525 mg *&lt;/li&gt;
    &lt;li&gt;&lt;strong&gt;Alpha-Ketoglutarate:&lt;/strong&gt; 470 mg*&lt;/li&gt;
    &lt;li&gt;&lt;strong&gt;L-Methionine:&lt;/strong&gt; 435 mg *&lt;/li&gt;
    &lt;li&gt;&lt;strong&gt;L-Threonine:&lt;/strong&gt; 385 mg*&lt;/li&gt;
    &lt;li&gt;&lt;strong&gt;L-Tryptophan:&lt;/strong&gt; 120 mg*&lt;/li&gt;
  &lt;/ul&gt;
  &lt;p&gt;**Percent Daily Values are based on a 2,000 calorie diet.&lt;/p&gt;
  &lt;p&gt;*Daily Value not established&lt;/p&gt;
  &lt;h3&gt;Other Ingredients&lt;/h3&gt;
  &lt;p&gt;Natural flavors, partially hydrolyzed guar gum, steviol glycosides (from organic &lt;i&gt;Stevia rebaudiana&lt;/i&gt; leaf), citric acid, beet powder (color).&lt;/p&gt;
&lt;/div&gt;
&lt;div&gt;
  &lt;h1&gt;Supplement Facts&lt;/h1&gt;
  &lt;p&gt;&lt;strong&gt;Serving Size:&lt;/strong&gt; 12 grams (approx. one scoop)&lt;/p&gt;
  &lt;p&gt;&lt;strong&gt;Servings Per Container:&lt;/strong&gt; 30&lt;/p&gt;
  &lt;p&gt;&lt;strong&gt;Amount Per Serving&lt;/strong&gt;&lt;/p&gt;
  &lt;ul&gt;
    &lt;li&gt;&lt;strong&gt;Calories:&lt;/strong&gt; 45&lt;/li&gt;
    &lt;li&gt;&lt;strong&gt;Total Carbohydrate:&lt;/strong&gt; 5 g (2%**)
      &lt;ul&gt;
        &lt;li&gt;&lt;strong&gt;Dietary Fiber:&lt;/strong&gt; Less than 1 g (4%)&lt;/li&gt;
      &lt;/ul&gt;
    &lt;/li&gt;
    &lt;li&gt;&lt;strong&gt;Vitamin B-6&lt;/strong&gt; (as Pyridoxal-5-Phosphate): 20 mg (1176% Daily Value)&lt;/li&gt;
    &lt;li&gt;&lt;strong&gt;L-Leucine:&lt;/strong&gt; 2.5 g*&lt;/li&gt;
    &lt;li&gt;&lt;strong&gt;L-Phenylalanine:&lt;/strong&gt; 715 mg*&lt;/li&gt;
    &lt;li&gt;&lt;strong&gt;L-Valine:&lt;/strong&gt; 615 mg*&lt;/li&gt;
    &lt;li&gt;&lt;strong&gt;L-Histidine:&lt;/strong&gt; 590 mg*&lt;/li&gt;
    &lt;li&gt;&lt;strong&gt;L-Lysine:&lt;/strong&gt; 525 mg*&lt;/li&gt;
    &lt;li&gt;&lt;strong&gt;L-Arginine:&lt;/strong&gt; 525 mg *&lt;/li&gt;
    &lt;li&gt;&lt;strong&gt;L-Isoleucine:&lt;/strong&gt; 525 mg *&lt;/li&gt;
    &lt;li&gt;&lt;strong&gt;Alpha-Ketoglutarate:&lt;/strong&gt; 470 mg*&lt;/li&gt;
    &lt;li&gt;&lt;strong&gt;L-Methionine:&lt;/strong&gt; 435 mg *&lt;/li&gt;
    &lt;li&gt;&lt;strong&gt;L-Threonine:&lt;/strong&gt; 385 mg*&lt;/li&gt;
    &lt;li&gt;&lt;strong&gt;L-Tryptophan:&lt;/strong&gt; 120 mg*&lt;/li&gt;
  &lt;/ul&gt;
  &lt;p&gt;**Percent Daily Values are based on a 2,000 calorie diet.&lt;/p&gt;
  &lt;p&gt;*Daily Value not established&lt;/p&gt;
  &lt;h3&gt;Other Ingredients&lt;/h3&gt;
  &lt;p&gt;Natural flavors, partially hydrolyzed guar gum, citric acid, PhytoSweet™ blend (rebaudioside M, steviol glycosides [from &lt;i&gt;Stevia rebaudiana&lt;/i&gt; leaf]), β-carotene (color).&lt;/p&gt;
&lt;/div&gt;
</t>
  </si>
  <si>
    <t xml:space="preserve">Amino Complex Powder (360 g) - Fruit Punch          </t>
  </si>
  <si>
    <t>AASPDR-DS</t>
  </si>
  <si>
    <t>{"pa_flavor":"fruit-punch-f"}</t>
  </si>
  <si>
    <t>Flavor: Fruit Punch</t>
  </si>
  <si>
    <t>Amino Complex Powder (360 g) - Orange</t>
  </si>
  <si>
    <t>AASORN-DS</t>
  </si>
  <si>
    <t>https://store.doctorsstudio.com/wp-content/uploads/2025/01/Amino-Complex-Powder-360-g-Orange-Front.png|279581</t>
  </si>
  <si>
    <t>{"pa_flavor":"orange"}</t>
  </si>
  <si>
    <t>Flavor: Orange</t>
  </si>
  <si>
    <t>Amino-D-Tox Capsules</t>
  </si>
  <si>
    <t>PROD0040</t>
  </si>
  <si>
    <t>https://store.doctorsstudio.com/wp-content/uploads/2025/01/Amino-D-Tox-Capsules-90-ct-Front.png|279583</t>
  </si>
  <si>
    <t>https://store.doctorsstudio.com/wp-content/uploads/2025/01/Amino-D-Tox-Capsules-90-ct-SF.png|279584,https://store.doctorsstudio.com/wp-content/uploads/2025/01/Amino-D-Tox-Capsules-180-ct-Front.png|279585,https://store.doctorsstudio.com/wp-content/uploads/2025/01/Amino-D-Tox-Capsules-180-ct-SF.png|279586</t>
  </si>
  <si>
    <t>Amino-D-Tox by Designs for Health supports liver detoxification with a blend of amino acids and nutrients, aiding in safe toxin elimination.</t>
  </si>
  <si>
    <t>Amino-D-Tox by Designs for Health is formulated to support phase II liver detoxification pathways, facilitating the safe elimination of toxins. It provides a synergistic blend of amino acids, including L-glutamine, glycine, N-acetyl-L-cysteine, and L-methionine, along with calcium D-glucarate and alpha-ketoglutarate. This combination aids in conjugating toxins, preparing them for excretion, and supports antioxidant status. Free from botanicals, minerals, and B vitamins that may upregulate phase I detoxification, Amino-D-Tox™ is ideal for individuals seeking gentle detox support without overstimulating phase I pathways.</t>
  </si>
  <si>
    <t>Supplements:44:0|Detoxification:112:44|DFH:134:0</t>
  </si>
  <si>
    <t xml:space="preserve">&lt;div&gt;
  &lt;h1&gt;Supplement Facts&lt;/h1&gt;
  &lt;p&gt;&lt;strong&gt;Serving Size:&lt;/strong&gt; 6 capsules&lt;/p&gt;
  &lt;p&gt;&lt;strong&gt;Servings Per Container:&lt;/strong&gt; 15 | 30&lt;/p&gt;
  &lt;strong&gt;Amount Per Serving&lt;/strong&gt;
  &lt;ul&gt;
    &lt;li&gt;&lt;strong&gt;L-Glutamine:&lt;/strong&gt; 450 mg*&lt;/li&gt;
    &lt;li&gt;&lt;strong&gt;Glycine:&lt;/strong&gt; 450 mg*&lt;/li&gt;
    &lt;li&gt;&lt;strong&gt;Methylsulfonylmethane (MSM):&lt;/strong&gt; 350 mg*&lt;/li&gt;
    &lt;li&gt;&lt;strong&gt;N-Acetyl-L-Cysteine:&lt;/strong&gt; 250 mg*&lt;/li&gt;
    &lt;li&gt;&lt;strong&gt;Taurine:&lt;/strong&gt; 250 mg*&lt;/li&gt;
    &lt;li&gt;&lt;strong&gt;Alpha-Ketoglutarate:&lt;/strong&gt; 200 mg*&lt;/li&gt;
    &lt;li&gt;&lt;strong&gt;L-Glutathione:&lt;/strong&gt; 200 mg*&lt;/li&gt;
    &lt;li&gt;&lt;strong&gt;L-Methionine:&lt;/strong&gt; 200 mg*&lt;/li&gt;
    &lt;li&gt;&lt;strong&gt;L-Ornithine:&lt;/strong&gt; 200 mg*&lt;/li&gt;
    &lt;li&gt;&lt;strong&gt;Calcium-D-Glucarate USP:&lt;/strong&gt; 200 mg*&lt;/li&gt;
  &lt;/ul&gt;
  &lt;p&gt;*Daily Value not established.&lt;/p&gt;
  &lt;h3&gt;Other Ingredients&lt;/h3&gt;
  &lt;p&gt;Cellulose (capsule), microcrystalline cellulose, silicon dioxide, vegetable stearate.&lt;/p&gt;
&lt;/div&gt;
</t>
  </si>
  <si>
    <t>Take 6 capsules per day between meals or as directed by your health-care practitioner.</t>
  </si>
  <si>
    <t>https://store.doctorsstudio.com/wp-content/uploads/2025/01/Amino-D-Tox-Capsules_infosheet.pdf</t>
  </si>
  <si>
    <t>Amino-D-Tox Capsules - 180 Capsules</t>
  </si>
  <si>
    <t>AMT180</t>
  </si>
  <si>
    <t>https://store.doctorsstudio.com/wp-content/uploads/2025/01/Amino-D-Tox-Capsules-180-ct-Front.png|279585</t>
  </si>
  <si>
    <t>Amino-D-Tox Capsules - 90 Capsules</t>
  </si>
  <si>
    <t>AMT090</t>
  </si>
  <si>
    <t>Anginox Orange Powder</t>
  </si>
  <si>
    <t>PROD0419</t>
  </si>
  <si>
    <t>https://store.doctorsstudio.com/wp-content/uploads/2025/01/AngiNOX™-Orange-30-Servings-FRONT.png|280631</t>
  </si>
  <si>
    <t>https://store.doctorsstudio.com/wp-content/uploads/2025/01/AngiNOX™-Orange-60-Servings.png|280634,https://store.doctorsstudio.com/wp-content/uploads/2025/01/AngiNOX™-Orange-30-Servings-SF.png|280632,https://store.doctorsstudio.com/wp-content/uploads/2025/01/AngiNOX™-Orange-60-Servings-SF.png|280633</t>
  </si>
  <si>
    <t>{"pa_product-form":{"name":"pa_product-form","value":"Powders","position":0,"is_visible":1,"is_variation":0,"is_taxonomy":1},"pa_brand":{"name":"pa_brand","value":"Xymogen","position":1,"is_visible":1,"is_variation":0,"is_taxonomy":1},"pa_vendor":{"name":"pa_vendor","value":"Wholescripts","position":2,"is_visible":0,"is_variation":0,"is_taxonomy":1},"pa_quantity":{"name":"pa_quantity","value":"30 Servings|60 Servings","position":3,"is_visible":0,"is_variation":1,"is_taxonomy":1}}</t>
  </si>
  <si>
    <t>30 Servings:469:0|60 Servings:470:0</t>
  </si>
  <si>
    <t>https://store.doctorsstudio.com/wp-content/uploads/2025/03/Anginox-Orange-Powder-30-Servings-New-Front-Image.png</t>
  </si>
  <si>
    <t>AngiNOX™ by XYMOGEN® is an advanced nitric oxide booster that supports healthy blood flow, vascular function, and athletic performance. With key amino acids and antioxidants, it promotes cardiovascular health, enhances endurance, and aids in muscle recovery.</t>
  </si>
  <si>
    <t>AngiNOX™ by XYMOGEN® is a refreshing, effervescent powder designed to enhance nitric oxide production, benefiting circulatory, immune, and nervous system functions. Each serving provides therapeutic levels of L-arginine and L-citrulline, amino acids crucial for nitric oxide synthesis. This formula supports healthy blood flow, vascular dilation, and athletic performance. Free from common allergens and artificial additives, it's suitable for various dietary needs. Recommended usage: dissolve one level scoop in water and consume once daily, or as directed by your healthcare professional.</t>
  </si>
  <si>
    <t>Supplements:44:0|Brain &amp;amp; Cognitive:110:44|Energy Production:113:44|Eye &amp;amp; Vision:114:44|Fitness &amp;amp; Performance:115:44|Foundational:116:44|Heart &amp;amp; Blood Vessel:119:44|Hormone Optimization:120:44|Men's Sexual Health:123:44|Skin &amp;amp; Nails:126:44</t>
  </si>
  <si>
    <t xml:space="preserve">&lt;div&gt;
  &lt;h1&gt;AngiNOX™ Orange 30 Servings&lt;/h1&gt;
  &lt;h2&gt;Supplement Facts&lt;/h2&gt;
  &lt;p&gt;&lt;strong&gt;Serving Size:&lt;/strong&gt; 1 Scoop (about 8 g)&lt;/p&gt;
  &lt;p&gt;&lt;strong&gt;Servings Per Container:&lt;/strong&gt; About 30&lt;/p&gt;
  &lt;p&gt;&lt;strong&gt;Amount Per Serving:&lt;/strong&gt;&lt;/p&gt;
  &lt;ul&gt;
    &lt;li&gt;&lt;strong&gt;Calories:&lt;/strong&gt; 20&lt;/li&gt;
    &lt;li&gt;&lt;strong&gt;Total Carbohydrate:&lt;/strong&gt; 3 g (1% †)&lt;/li&gt;
    &lt;li&gt;&lt;strong&gt;Vitamin C (as ascorbic acid):&lt;/strong&gt; 300 mg (333% Daily Value)&lt;/li&gt;
    &lt;li&gt;&lt;strong&gt;Folate:&lt;/strong&gt; 3,400 mcg DFE (850% Daily Value)
      &lt;ul&gt;
        &lt;li&gt;(2,000 mcg folic acid)&lt;/li&gt;
      &lt;/ul&gt;
    &lt;/li&gt;
    &lt;li&gt;&lt;strong&gt;Sodium (as sodium bicarbonate):&lt;/strong&gt; 200 mg (10% Daily Value)&lt;/li&gt;
    &lt;li&gt;&lt;strong&gt;L-Arginine:&lt;/strong&gt; 2 g **&lt;/li&gt;
    &lt;li&gt;&lt;strong&gt;L-Citrulline:&lt;/strong&gt; 500 mg **&lt;/li&gt;
    &lt;li&gt;&lt;strong&gt;Quercetin (as quercetin dihydrate):&lt;/strong&gt; 500 mg **&lt;/li&gt;
    &lt;li&gt;&lt;strong&gt;Mixed Tocopherols:&lt;/strong&gt; 240 mg **&lt;/li&gt;
  &lt;/ul&gt;
  &lt;p&gt;† Percent Daily Values are based on a 2,000 calorie diet.&lt;/p&gt;
  &lt;p&gt;** Daily Value not established.&lt;/p&gt;
  &lt;h3&gt;Other Ingredients&lt;/h3&gt;
  &lt;p&gt;Citric acid, dried cane syrup, natural orange flavor (no MSG), silica, and stevia leaf extract.&lt;/p&gt;
&lt;/div&gt;
&lt;div&gt;
  &lt;h1&gt;AngiNOX™ Orange 60 Servings&lt;/h1&gt;
  &lt;h2&gt;Supplement Facts&lt;/h2&gt;
  &lt;p&gt;&lt;strong&gt;Serving Size:&lt;/strong&gt; 1 Scoop (about 8 g)&lt;/p&gt;
  &lt;p&gt;&lt;strong&gt;Servings Per Container:&lt;/strong&gt; About 60&lt;/p&gt;
  &lt;p&gt;&lt;strong&gt;Amount Per Serving:&lt;/strong&gt;&lt;/p&gt;
  &lt;ul&gt;
    &lt;li&gt;&lt;strong&gt;Calories:&lt;/strong&gt; 20&lt;/li&gt;
    &lt;li&gt;&lt;strong&gt;Total Carbohydrate:&lt;/strong&gt; 3 g (1% †)&lt;/li&gt;
    &lt;li&gt;&lt;strong&gt;Vitamin C (as ascorbic acid):&lt;/strong&gt; 300 mg (333% Daily Value)&lt;/li&gt;
    &lt;li&gt;&lt;strong&gt;Folate:&lt;/strong&gt; 3,400 mcg DFE (850% Daily Value)
      &lt;ul&gt;
        &lt;li&gt;(2,000 mcg folic acid)&lt;/li&gt;
      &lt;/ul&gt;
    &lt;/li&gt;
    &lt;li&gt;&lt;strong&gt;Sodium (as sodium bicarbonate):&lt;/strong&gt; 200 mg (10% Daily Value)&lt;/li&gt;
    &lt;li&gt;&lt;strong&gt;L-Arginine:&lt;/strong&gt; 2 g **&lt;/li&gt;
    &lt;li&gt;&lt;strong&gt;L-Citrulline:&lt;/strong&gt; 500 mg **&lt;/li&gt;
    &lt;li&gt;&lt;strong&gt;Quercetin (as quercetin dihydrate):&lt;/strong&gt; 500 mg **&lt;/li&gt;
    &lt;li&gt;&lt;strong&gt;Mixed Tocopherols:&lt;/strong&gt; 240 mg **&lt;/li&gt;
  &lt;/ul&gt;
  &lt;p&gt;† Percent Daily Values are based on a 2,000 calorie diet.&lt;/p&gt;
  &lt;p&gt;** Daily Value not established.&lt;/p&gt;
  &lt;h3&gt;Other Ingredients&lt;/h3&gt;
  &lt;p&gt;Citric acid, dried cane syrup, natural orange flavor (no MSG), silica, and stevia leaf extract.&lt;/p&gt;
&lt;/div&gt;
</t>
  </si>
  <si>
    <t>Pour one level scoop of powder into a tall, empty glass. Add 3 oz of chilled water and lightly stir. Let stand for one minute. Add 3 more oz of chilled water and lightly stir. Let stand for one minute and drink. Take once daily, or as directed by your healthcare professional.</t>
  </si>
  <si>
    <t>Consult your healthcare professional prior to use. Individuals taking medication should discuss potential interactions with their healthcare professional. Do not use if tamper seal is damaged. Do not use if you have low blood pressure. Keep closed in a cool, dry place out of reach of children.</t>
  </si>
  <si>
    <t>https://store.doctorsstudio.com/wp-content/uploads/2025/01/Anginox-Orange-Powder_infosheet.pdf</t>
  </si>
  <si>
    <t>Anginox Orange Powder - 30 Servings</t>
  </si>
  <si>
    <t>000000000300000107</t>
  </si>
  <si>
    <t>{"pa_quantity":"30-servings"}</t>
  </si>
  <si>
    <t>Quantity: 30 Servings</t>
  </si>
  <si>
    <t>Anginox Orange Powder - 60 Servings</t>
  </si>
  <si>
    <t>000000000300000106</t>
  </si>
  <si>
    <t>https://store.doctorsstudio.com/wp-content/uploads/2025/01/AngiNOX™-Orange-60-Servings.png|280634</t>
  </si>
  <si>
    <t>{"pa_quantity":"60-servings"}</t>
  </si>
  <si>
    <t>https://store.doctorsstudio.com/wp-content/uploads/2025/03/Anginox-Orange-Powder-60-Servings-New-Front-Image.png</t>
  </si>
  <si>
    <t>Quantity: 60 Servings</t>
  </si>
  <si>
    <t>Annatto-E 150 Softgels</t>
  </si>
  <si>
    <t>PROD0041-150</t>
  </si>
  <si>
    <t>https://store.doctorsstudio.com/wp-content/uploads/2025/01/Annatto-E-150-Softgels-30-ct-Front.png|279587</t>
  </si>
  <si>
    <t>https://store.doctorsstudio.com/wp-content/uploads/2025/01/Annatto-E-150-Softgels-30-ct-SF.png|279589,https://store.doctorsstudio.com/wp-content/uploads/2025/01/Annatto-E-150-Softgels-30-ct-Gallery-Image1.png|279588,https://store.doctorsstudio.com/wp-content/uploads/2025/01/Annatto-E-150-Softgels-60-ct-Front.png|279590,https://store.doctorsstudio.com/wp-content/uploads/2025/01/Annatto-E-150-Softgels-60-ct-SF.png|279591</t>
  </si>
  <si>
    <t>{"pa_product-form":{"name":"pa_product-form","value":"Softgels","position":0,"is_visible":1,"is_variation":0,"is_taxonomy":1},"pa_brand":{"name":"pa_brand","value":"Designs For Health","position":1,"is_visible":1,"is_variation":0,"is_taxonomy":1},"pa_quantity":{"name":"pa_quantity","value":"30 Softgels|60 Softgels","position":2,"is_visible":0,"is_variation":1,"is_taxonomy":1},"pa_vendor":{"name":"pa_vendor","value":"Designs For Health","position":3,"is_visible":0,"is_variation":0,"is_taxonomy":1}}</t>
  </si>
  <si>
    <t>30 Softgels:472:0|60 Softgels:473:0</t>
  </si>
  <si>
    <t xml:space="preserve">Annatto-E™ 150 by Designs for Health is a tocopherol-free vitamin E supplement featuring tocotrienols to support heart health and antioxidant activity.
</t>
  </si>
  <si>
    <t xml:space="preserve">Annatto-E™ 150 by Designs for Health is a unique vitamin E supplement derived from the annatto plant, offering a tocopherol-free formulation rich in delta and gamma tocotrienols. Unlike typical vitamin E supplements that contain tocopherols, this product delivers tocotrienols exclusively, which research suggests may offer distinct health benefits. Tocotrienols are known for their potent antioxidant properties, supporting cardiovascular health, maintaining healthy cholesterol levels, and promoting overall cellular health. By excluding tocopherols, Annatto-E™ 150 ensures optimal efficacy of tocotrienols, making it a superior choice for those seeking targeted vitamin E supplementation.
</t>
  </si>
  <si>
    <t>Supplements:44:0|Age-Reversal &amp;amp; Longevity:106:44|Eye &amp;amp; Vision:114:44|Fitness &amp;amp; Performance:115:44|Foundational:116:44|Heart &amp;amp; Blood Vessel:119:44|DFH:134:0</t>
  </si>
  <si>
    <t xml:space="preserve">&lt;div&gt;
  &lt;h1 style="color: white"&gt;Supplement Facts&lt;/h1&gt;
  &lt;p&gt;&lt;strong&gt;Serving Size:&lt;/strong&gt; 1 softgel&lt;/p&gt;
  &lt;strong&gt;Amount Per Serving&lt;/strong&gt;
  &lt;ul&gt;
    &lt;li&gt;
      &lt;strong&gt;Vitamin E Isomers&lt;/strong&gt; (DeltaGold®): 150 mg*
      &lt;ul&gt;
        &lt;li&gt;as delta- and gamma-tocotrienols from annatto (&lt;i&gt;Bixa orellana&lt;/i&gt;) (seed)&lt;/li&gt;
      &lt;/ul&gt;
    &lt;/li&gt;
  &lt;/ul&gt;
  &lt;p&gt;*Daily Value not established&lt;/p&gt;
  &lt;h3 style="color: white"&gt;Other Ingredients&lt;/h3&gt;
  &lt;p&gt;Bovine gelatin, water, glycerine.&lt;/p&gt;
&lt;/div&gt;
</t>
  </si>
  <si>
    <t>https://store.doctorsstudio.com/wp-content/uploads/2025/01/Annatto-E-150-Softgels_infosheet.pdf</t>
  </si>
  <si>
    <t>Annatto-E 150 Softgels - 30 Softgels</t>
  </si>
  <si>
    <t>ANT150</t>
  </si>
  <si>
    <t>{"pa_quantity":"30-softgels"}</t>
  </si>
  <si>
    <t>Quantity: 30 Softgels</t>
  </si>
  <si>
    <t>Annatto-E 150 Softgels - 60 Softgels</t>
  </si>
  <si>
    <t>ANT15L</t>
  </si>
  <si>
    <t>https://store.doctorsstudio.com/wp-content/uploads/2025/01/Annatto-E-150-Softgels-60-ct-Front.png|279590</t>
  </si>
  <si>
    <t>{"pa_quantity":"60-softgels"}</t>
  </si>
  <si>
    <t>Quantity: 60 Softgels</t>
  </si>
  <si>
    <t>Annatto-E 300 Softgels</t>
  </si>
  <si>
    <t>PROD0041-300</t>
  </si>
  <si>
    <t>https://store.doctorsstudio.com/wp-content/uploads/2025/01/Annatto-E-300-Softgels-30-ct-Front.png|279592</t>
  </si>
  <si>
    <t>https://store.doctorsstudio.com/wp-content/uploads/2025/01/Annatto-E-300-Softgels-30-ct-SF.png|279593,https://store.doctorsstudio.com/wp-content/uploads/2025/01/Annatto-E-300-Softgels-60-ct-Front.png|279594</t>
  </si>
  <si>
    <t>Annatto-E™ 300 by Designs for Health delivers a higher concentration of tocopherol-free vitamin E, supporting cardiovascular and cellular health with potent tocotrienols.</t>
  </si>
  <si>
    <t>Annatto-E™ 300 by Designs for Health offers a higher concentration of delta and gamma tocotrienols compared to Annatto-E™ 150, making it ideal for individuals requiring more intensive antioxidant support. Sourced from the annatto plant, this tocopherol-free formula focuses exclusively on tocotrienols, which research suggests provide enhanced cardiovascular benefits, cholesterol support, and cellular protection. Annatto-E™ 300 is specially designed for those looking for a more potent dosage to meet their health and wellness needs. This higher-strength option ensures advanced support for overall vitality and heart health.</t>
  </si>
  <si>
    <t>Supplements:44:0|Eye &amp;amp; Vision:114:44|Fitness &amp;amp; Performance:115:44|Foundational:116:44|Hair Health:118:44|Heart &amp;amp; Blood Vessel:119:44|Joint &amp;amp; Muscle:122:44|DFH:134:0</t>
  </si>
  <si>
    <t xml:space="preserve">&lt;div&gt;
  &lt;h1&gt;Supplement Facts&lt;/h1&gt;
  &lt;p&gt;&lt;strong&gt;Serving Size:&lt;/strong&gt; 1 softgel&lt;/p&gt;
  &lt;strong&gt;Amount Per Serving&lt;/strong&gt;
  &lt;ul&gt;
    &lt;li&gt;
      &lt;strong&gt;Vitamin E Isomers&lt;/strong&gt; (DeltaGold®): 300 mg*
      &lt;ul&gt;
        &lt;li&gt;as delta- and gamma-tocotrienols from annatto (&lt;i&gt;Bixa orellana&lt;/i&gt;) (seed)&lt;/li&gt;
      &lt;/ul&gt;
    &lt;/li&gt;
  &lt;/ul&gt;
  &lt;p&gt;*Daily Value not established&lt;/p&gt;
  &lt;h3&gt;Other Ingredients&lt;/h3&gt;
  &lt;p&gt;Bovine gelatin, water, glycerine.&lt;/p&gt;
&lt;/div&gt;
</t>
  </si>
  <si>
    <t>https://store.doctorsstudio.com/wp-content/uploads/2025/01/Annatto-E-300-Softgels_infosheet.pdf</t>
  </si>
  <si>
    <t>Annatto-E 300 Softgels - 30 Softgels</t>
  </si>
  <si>
    <t>ANT300</t>
  </si>
  <si>
    <t>Annatto-E 300 Softgels - 60 Softgels</t>
  </si>
  <si>
    <t>ANT30L</t>
  </si>
  <si>
    <t>https://store.doctorsstudio.com/wp-content/uploads/2025/01/Annatto-E-300-Softgels-60-ct-Front.png|279594</t>
  </si>
  <si>
    <t>Annatto-E GG Softgels (60 ct)</t>
  </si>
  <si>
    <t>ANTEG6</t>
  </si>
  <si>
    <t>https://store.doctorsstudio.com/wp-content/uploads/2025/01/Annatto-E-GG-Softgels-60-ct-Front.png|279596</t>
  </si>
  <si>
    <t>https://store.doctorsstudio.com/wp-content/uploads/2025/01/Annatto-E-GG-Softgels-60-ct-SF.png|279597</t>
  </si>
  <si>
    <t>Annatto-E GG by Designs for Health combines tocotrienols and geranylgeraniol to support healthy aging and cellular energy.</t>
  </si>
  <si>
    <t>Annatto-E™ GG by Designs for Health is a unique supplement that blends tocotrienols and geranylgeraniol (GG), both derived from the annatto tree. Tocotrienols, components of the vitamin E complex, are known for supporting cardiovascular health by promoting healthy cholesterol and triglyceride levels and encouraging a balanced inflammatory response. Geranylgeraniol plays a critical role in various biological processes, including cellular energy production, hormone synthesis, and the maintenance of muscle and bone mass during aging. Together, these compounds contribute to healthy aging, support mitochondrial function, and aid in preserving muscle and bone health.</t>
  </si>
  <si>
    <t xml:space="preserve">&lt;div&gt;
  &lt;h1 style="color: white"&gt;Supplement Facts&lt;/h1&gt;
  &lt;p&gt;&lt;strong&gt;Serving Size:&lt;/strong&gt; 1 softgel&lt;/p&gt;
  &lt;strong&gt;Amount Per Serving&lt;/strong&gt;
  &lt;ul&gt;
    &lt;li&gt;
      &lt;strong&gt;Vitamin E Isomers&lt;/strong&gt; (DeltaGold®): 150 mg *
      &lt;ul&gt;
        &lt;li&gt;as delta- and gamma-tocotrienols from annatto (&lt;i&gt;Bixa orellana&lt;/i&gt;) (seed)&lt;/li&gt;
      &lt;/ul&gt;
    &lt;/li&gt;
    &lt;li&gt;
      &lt;strong&gt;Trans-Geranylgeraniol&lt;/strong&gt; (GG-Gold®): 150 mg *
      &lt;ul&gt;
        &lt;li&gt;from annatto (&lt;i&gt;Bixa orellana&lt;/i&gt;) (seed)&lt;/li&gt;
      &lt;/ul&gt;
    &lt;/li&gt;
  &lt;/ul&gt;
  &lt;p&gt;*Daily Value not established&lt;/p&gt;
  &lt;h3 style="color: white"&gt;Other Ingredients&lt;/h3&gt;
  &lt;p&gt;Medium chain triglycerides, softgel ingredients (bovine gelatin, glycerine, purified water).&lt;/p&gt;
&lt;/div&gt;
</t>
  </si>
  <si>
    <t>Take one softgel per day, or as directed by your health-care practitioner.</t>
  </si>
  <si>
    <t>https://store.doctorsstudio.com/wp-content/uploads/2025/01/Annatto-E-GG-Softgels-60-ct_infosheet.pdf</t>
  </si>
  <si>
    <t>Annatto-E Synergy Softgels (60 ct)</t>
  </si>
  <si>
    <t>ANTS60</t>
  </si>
  <si>
    <t>https://store.doctorsstudio.com/wp-content/uploads/2025/01/Annatto-E-Synergy-Softgels-60-ct-Front.png|279598</t>
  </si>
  <si>
    <t>https://store.doctorsstudio.com/wp-content/uploads/2025/01/Annatto-E-Synergy-Softgels-60-ct-SF.png|279599</t>
  </si>
  <si>
    <t xml:space="preserve">Annatto-E™ Synergy by Designs for Health is a tocopherol-free supplement combining tocotrienols and black cumin seed oil to support cardiovascular health and antioxidant defense.
</t>
  </si>
  <si>
    <t xml:space="preserve">Annatto-E™ Synergy by Designs for Health is a unique vitamin E supplement derived from the annatto plant, providing tocotrienols without tocopherols for enhanced efficacy. This formulation includes black cumin seed oil (Nigella sativa), known for its antioxidant and anti-inflammatory properties. Together, these ingredients support cardiovascular health, help maintain healthy lipid levels, and defend against oxidative stress. This supplement is ideal for individuals seeking comprehensive cardiovascular and antioxidant support.
</t>
  </si>
  <si>
    <t xml:space="preserve">&lt;div&gt;
  &lt;h1 style="color: white"&gt;Supplement Facts&lt;/h1&gt;
  &lt;p&gt;&lt;strong&gt;Serving Size:&lt;/strong&gt; 2 softgels&lt;/p&gt;
  &lt;p&gt;&lt;strong&gt;Servings Per Container:&lt;/strong&gt; 30&lt;/p&gt;
  &lt;strong&gt;Amount Per Serving&lt;/strong&gt;
  &lt;ul&gt;
    &lt;li&gt;
      &lt;strong&gt;Black Cumin Seed Oil&lt;/strong&gt; (&lt;i&gt;Nigella sativa&lt;/i&gt;) (seed): 1 g*
    &lt;/li&gt;
    &lt;li&gt;
      &lt;strong&gt;Vitamin E Isomers&lt;/strong&gt; (DeltaGold®): 125 mg*
      &lt;ul&gt;
        &lt;li&gt;as delta- and gamma-tocotrienols from annatto (&lt;i&gt;Bixa orellana&lt;/i&gt;) (seed)&lt;/li&gt;
      &lt;/ul&gt;
    &lt;/li&gt;
  &lt;/ul&gt;
  &lt;p&gt;*Daily Value not established.&lt;/p&gt;
  &lt;h3 style="color: white"&gt;Other Ingredients&lt;/h3&gt;
  &lt;p&gt;Medium chain triglycerides, softgel ingredients (bovine gelatin, glycerine, purified water, annatto [color]).&lt;/p&gt;
&lt;/div&gt;
</t>
  </si>
  <si>
    <t>Take 1 softgel per day or as directed by your healthcare practitioner.</t>
  </si>
  <si>
    <t>Consult with your healthcare practitioner about your specific circumstances and any questions you may have about this product.</t>
  </si>
  <si>
    <t>https://store.doctorsstudio.com/wp-content/uploads/2025/01/Annatto-E-Synergy-Softgels-60-ct_infosheet.pdf</t>
  </si>
  <si>
    <t>Annatto-GG 300 Softgels (60 ct)</t>
  </si>
  <si>
    <t>ATG300</t>
  </si>
  <si>
    <t>https://store.doctorsstudio.com/wp-content/uploads/2025/01/Annatto-GG-300-Softgels-60-ct-Front.png|279600</t>
  </si>
  <si>
    <t>https://store.doctorsstudio.com/wp-content/uploads/2025/01/Annatto-GG-300-Softgels-60-ct-SF.png|279601</t>
  </si>
  <si>
    <t xml:space="preserve">Annatto-GG™ by Designs for Health is a tocopherol-free supplement featuring geranylgeraniol (GG) to support healthy aging, muscle and bone health, and cellular energy.
</t>
  </si>
  <si>
    <t>Annatto-GG™ by Designs for Health is a unique supplement derived from the annatto plant, providing geranylgeraniol (GG), a vital compound involved in the body's production of Coenzyme Q10 (CoQ10). GG supports healthy aging by promoting endogenous CoQ10 synthesis, aiding muscle and bone maintenance, and enhancing cellular energy production. This tocopherol-free formulation is particularly beneficial for individuals experiencing age-related declines in GG levels or those on medications that may reduce GG production.</t>
  </si>
  <si>
    <t xml:space="preserve">&lt;div&gt;
  &lt;h1 style="color: white"&gt;Supplement Facts&lt;/h1&gt;
  &lt;p&gt;&lt;strong&gt;Serving Size:&lt;/strong&gt; 1 softgel&lt;/p&gt;
  &lt;strong&gt;Amount Per Serving&lt;/strong&gt;
  &lt;ul&gt;
    &lt;li&gt;
      &lt;strong&gt;Trans-Geranylgeraniol&lt;/strong&gt; (as GG-Gold®): 300 mg*
      &lt;ul&gt;
        &lt;li&gt;from annatto (&lt;i&gt;Bixa orellana&lt;/i&gt;) (seed)&lt;/li&gt;
      &lt;/ul&gt;
    &lt;/li&gt;
  &lt;/ul&gt;
  &lt;p&gt;*Daily Value not established&lt;/p&gt;
  &lt;h3 style="color: white"&gt;Other Ingredients&lt;/h3&gt;
  &lt;p&gt;Medium chain triglycerides, bovine gelatin, glycerine, purified water.&lt;/p&gt;
&lt;/div&gt;
</t>
  </si>
  <si>
    <t>Take 1 softgel per day with a meal or as directed by your healthcare practitioner.</t>
  </si>
  <si>
    <t>https://store.doctorsstudio.com/wp-content/uploads/2025/01/Annatto-GG-300-Softgels-60-ct_infosheet.pdf</t>
  </si>
  <si>
    <t>AnxiaEase Capsules (120 ct)</t>
  </si>
  <si>
    <t>FORUMHEALTH-174</t>
  </si>
  <si>
    <t>https://store.doctorsstudio.com/wp-content/uploads/2025/01/AnxiaEase-Capsules-120-ct-Front.png|282025</t>
  </si>
  <si>
    <t>https://store.doctorsstudio.com/wp-content/uploads/2025/01/AnxiaEase-Capsules-120-ct-SF.png|282026</t>
  </si>
  <si>
    <t>{"pa_product-form":{"name":"pa_product-form","value":"Capsules","position":0,"is_visible":1,"is_variation":0,"is_taxonomy":1},"pa_brand":{"name":"pa_brand","value":"Researched Nutritionals","position":1,"is_visible":1,"is_variation":0,"is_taxonomy":1},"pa_vendor":{"name":"pa_vendor","value":"Forum Health","position":2,"is_visible":0,"is_variation":0,"is_taxonomy":1}}</t>
  </si>
  <si>
    <t>Researched Nutritionals:312:0</t>
  </si>
  <si>
    <t>AnxiaEase™ by Researched Nutritionals supports stress response, relaxation, and gut-brain health with adaptogens, calming herbs, and probiotics.</t>
  </si>
  <si>
    <t>AnxiaEase™ by Researched Nutritionals offers a comprehensive approach to stress management and mood support. This formula combines adaptogenic herbs like ashwagandha and holy basil to modulate cortisol, calming herbs such as lemon balm, lavender, and passionflower for relaxation, and a psychobiotic probiotic blend to nurture gut-brain communication. With essential nutrients like Vitamin B-6 and magnesium, AnxiaEase™ promotes a healthy stress response, relaxation, and mental well-being.</t>
  </si>
  <si>
    <t>Supplements:44:0|Brain &amp;amp; Cognitive:110:44|Sleep &amp;amp; Relaxation:127:44|Stress &amp;amp; Mood:128:44</t>
  </si>
  <si>
    <t xml:space="preserve">&lt;div&gt;
  &lt;h1 style="color: white"&gt;Supplement Facts&lt;/h1&gt;
  &lt;p&gt;&lt;strong&gt;Serving Size:&lt;/strong&gt; 2 Capsules&lt;/p&gt;
  &lt;p&gt;&lt;strong&gt;Servings Per Container:&lt;/strong&gt; 60&lt;/p&gt;
  &lt;p&gt;&lt;strong&gt;Amount Per Serving:&lt;/strong&gt;&lt;/p&gt;
  &lt;ul&gt;
    &lt;li&gt;&lt;strong&gt;Vitamin B-6&lt;/strong&gt; (as pyridoxal-5-phosphate): 25 mg (1471%)&lt;/li&gt;
    &lt;li&gt;&lt;strong&gt;Magnesium&lt;/strong&gt; (as magnesium taurate): 25 mg (6%)&lt;/li&gt;
  &lt;/ul&gt;
  &lt;h3 style="color: white"&gt;Healthy Stress Response:&lt;/h3&gt;
  &lt;p&gt;&lt;strong&gt;460 mg&lt;/strong&gt; †&lt;/p&gt;
  &lt;ul&gt;
    &lt;li&gt;Holy Basil Extract (&lt;em&gt;Ocimum sanctum&lt;/em&gt;) (leaf)&lt;/li&gt;
    &lt;li&gt;Ashwagandha Extract (&lt;em&gt;Withania somnifera&lt;/em&gt;) (whole plant)&lt;/li&gt;
    &lt;li&gt;Sharp-PS® Green Phosphatidylserine (from sunflower)&lt;/li&gt;
  &lt;/ul&gt;
  &lt;h3 style="color: white"&gt;Calming Complex:&lt;/h3&gt;
  &lt;p&gt;&lt;strong&gt;610 mg&lt;/strong&gt; †&lt;/p&gt;
  &lt;ul&gt;
    &lt;li&gt;Lemon Balm Extract (&lt;em&gt;Melissa officinalis&lt;/em&gt;) (aerial)&lt;/li&gt;
    &lt;li&gt;English Lavender Extract (&lt;em&gt;Lavandula officinalis&lt;/em&gt;) (aerial)&lt;/li&gt;
    &lt;li&gt;Passionflower Extract (&lt;em&gt;Passiflora incarnata&lt;/em&gt;) (aerial)&lt;/li&gt;
  &lt;/ul&gt;
  &lt;h3 style="color: white"&gt;Gut-Brain Soother:&lt;/h3&gt;
  &lt;p&gt;&lt;strong&gt;1.5 Billion CFU | 60 mg&lt;/strong&gt; †&lt;/p&gt;
  &lt;ul&gt;
    &lt;li&gt;&lt;em&gt;Lactobacillus helveticus&lt;/em&gt; Rosell®-52&lt;/li&gt;
    &lt;li&gt;&lt;em&gt;Bifidobacterium longum&lt;/em&gt; Rosell®-175&lt;/li&gt;
  &lt;/ul&gt;
  &lt;p&gt;** Percent Daily Values are based on a 2,000 calorie diet.&lt;br&gt;† Daily Value not established.&lt;/p&gt;
  &lt;p&gt;&lt;strong&gt;Other Ingredients:&lt;/strong&gt; Hypromellose (veggie capsule), leucine.&lt;/p&gt;
  &lt;p&gt;&lt;strong&gt;Contains:&lt;/strong&gt; Traces of soy and milk used in the fermentation of the probiotic strains.&lt;/p&gt;
&lt;/div&gt;
</t>
  </si>
  <si>
    <t>As a dietary supplement, take 2 capsules twice daily with food, or as directed by your healthcare professional.</t>
  </si>
  <si>
    <t>Do not use while pregnant or nursing. Consult your healthcare professional before use, especially if you are taking medications or have a medical condition. Store in a cool, dry place. Keep out of reach of children. Do not use if the safety seal is broken or missing.</t>
  </si>
  <si>
    <t>Apigenin Capsules (90 ct)</t>
  </si>
  <si>
    <t>PROD-RGCC-002</t>
  </si>
  <si>
    <t>https://store.doctorsstudio.com/wp-content/uploads/2025/02/Apigenin-Capsules-90-ct-Front.png|282989</t>
  </si>
  <si>
    <t>{"pa_product-form":{"name":"pa_product-form","value":"Capsules,position":0,"is_visible":1,"is_variation":0,"is_taxonomy":1},"pa_brand":{"name":"pa_brand","value":"Swanson","position":1,"is_visible":1,"is_variation":0,"is_taxonomy":1},"pa_vendor":{"name":"pa_vendor","value":"","position":2,"is_visible":0,"is_variation":0,"is_taxonomy":1},"pa_quantity":{"name":"pa_quantity","value":"90 Capsules","position":3,"is_visible":0,"is_variation":0,"is_taxonomy":1}}</t>
  </si>
  <si>
    <t>Apigenin by Swanson promotes apoptosis, reduces inflammation, inhibits tumor growth, and provides antioxidant protection.</t>
  </si>
  <si>
    <t>Apigenin by Swanson is a powerful supplement known for its anti-inflammatory and antioxidant properties. It helps induce apoptosis, promoting the elimination of damaged or cancerous cells, and inhibits the proliferation of tumor cells. Additionally, Apigenin restricts the blood supply to tumors, making it a valuable tool for cancer prevention. Its antioxidant effects help protect cells from oxidative stress, promoting overall cellular health. For best results, take 1 capsule twice daily. Some users may experience mild side effects, including nausea, diarrhea, blood-thinning effects, drowsiness, or hormonal interactions. Apigenin is a great option for anyone seeking natural inflammation reduction and support for cellular health.</t>
  </si>
  <si>
    <t>Supplements:44:0|Onco-support:823:44</t>
  </si>
  <si>
    <t>rgcc-prods:807:0</t>
  </si>
  <si>
    <t>Apo-Infekt Drops (50 ml)</t>
  </si>
  <si>
    <t>PROD0352</t>
  </si>
  <si>
    <t>https://store.doctorsstudio.com/wp-content/uploads/2025/01/Apo-Infekt-Drops-50-ml-Front.png|282335</t>
  </si>
  <si>
    <t>{"pa_product-form":{"name":"pa_product-form","value":"Drops","position":0,"is_visible":1,"is_variation":0,"is_taxonomy":1},"pa_brand":{"name":"pa_brand","value":"Pekana","position":1,"is_visible":1,"is_variation":0,"is_taxonomy":1},"pa_vendor":{"name":"pa_vendor","value":"BioResource","position":2,"is_visible":0,"is_variation":0,"is_taxonomy":1}}</t>
  </si>
  <si>
    <t>Pekana:302:0</t>
  </si>
  <si>
    <t>BioResource:531:0</t>
  </si>
  <si>
    <t>Apo-Infekt by Pekana is a comprehensive homeopathic remedy formulated to support the body's natural immune response during acute infections. It combines key botanical extracts and minerals to promote immune function and provide relief from common cold and flu symptoms.</t>
  </si>
  <si>
    <t>Apo-Infekt by Pekana is expertly crafted to enhance the body's innate defense mechanisms during times of acute infection. This comprehensive homeopathic remedy features a synergistic blend of botanical extracts and minerals traditionally used to support immune health and alleviate symptoms associated with colds and flu, such as fever, sore throat, and fatigue. Designed for individuals seeking natural support during periods of illness, apo-INFEKT provides targeted assistance to help restore health and well-being.</t>
  </si>
  <si>
    <t xml:space="preserve">&lt;div&gt;
  &lt;h3&gt;Composition&lt;/h3&gt;
  &lt;p&gt;Spagyric and/or homeopathic preparations of:&lt;/p&gt;
  &lt;ul&gt;
    &lt;li&gt;Ailanthus altissima: 3X&lt;/li&gt;
    &lt;li&gt;Argentum nitricum: 6X&lt;/li&gt;
    &lt;li&gt;Cinchona succirubra: 8X&lt;/li&gt;
    &lt;li&gt;Echinacea angustifolia: 12X&lt;/li&gt;
    &lt;li&gt;Lachesis muta: 12X&lt;/li&gt;
    &lt;li&gt;Marrubium vulgare: 6X&lt;/li&gt;
    &lt;li&gt;Nasturtium officinale: 6X&lt;/li&gt;
    &lt;li&gt;Vincetoxicum hirundinaria: 6X&lt;/li&gt;
  &lt;/ul&gt;
&lt;/div&gt;
</t>
  </si>
  <si>
    <t>Take as directed by your healthcare practitioner.</t>
  </si>
  <si>
    <t>Appe-Curb Capsules</t>
  </si>
  <si>
    <t>PROD0420</t>
  </si>
  <si>
    <t>https://store.doctorsstudio.com/wp-content/uploads/2025/01/Appe-Curb™-120-Capsules-FRONT-2.png|280635</t>
  </si>
  <si>
    <t>https://store.doctorsstudio.com/wp-content/uploads/2025/01/Appe-Curb™-120-Capsules-FRONT.png|280636,https://store.doctorsstudio.com/wp-content/uploads/2025/01/Appe-Curb™-120-Capsules-SF-2.png|280637,https://store.doctorsstudio.com/wp-content/uploads/2025/01/Appe-Curb™-120-Capsules-SF.png|280638</t>
  </si>
  <si>
    <t>https://store.doctorsstudio.com/wp-content/uploads/2025/03/Appe-Curb-Capsules-120-Capsules-New-Front-Image.png</t>
  </si>
  <si>
    <t>Appe-Curb™ by XYMOGEN®: Amino acid and chromium supplement designed to support appetite control, reduce carbohydrate cravings, and promote a healthy mood.</t>
  </si>
  <si>
    <t>Appe-Curb™ by XYMOGEN® combines key amino acids—5-HTP, DL-phenylalanine, L-tyrosine, and L-glutamine—with chromium to support neurotransmitter production involved in appetite regulation and mood balance. This formula aids in reducing carbohydrate cravings and supports healthy glucose metabolism. Free from common allergens and artificial additives, it's suitable for various dietary needs.</t>
  </si>
  <si>
    <t>Supplements:44:0|Blood Sugar Support:108:44|Stress &amp;amp; Mood:128:44|Weight Loss:130:44</t>
  </si>
  <si>
    <t xml:space="preserve">&lt;div&gt;
  &lt;h1 style="color: white"&gt;Appe-Curb™ 120 Capsules&lt;/h1&gt;
  &lt;h2 style="color: white"&gt;Supplement Facts&lt;/h2&gt;
  &lt;p&gt;&lt;strong&gt;Serving Size:&lt;/strong&gt; 4 Capsules&lt;/p&gt;
  &lt;p&gt;&lt;strong&gt;Servings Per Container:&lt;/strong&gt; 30&lt;/p&gt;
  &lt;p&gt;&lt;strong&gt;Amount Per Serving&lt;/strong&gt;&lt;/p&gt;
  &lt;ul&gt;
    &lt;li&gt;&lt;strong&gt;Vitamin C (as ascorbic acid):&lt;/strong&gt; 500 mg (556% Daily Value)&lt;/li&gt;
    &lt;li&gt;&lt;strong&gt;Vitamin B6 (as pyridoxine HCl):&lt;/strong&gt; 37.5 mg (2206% Daily Value)&lt;/li&gt;
    &lt;li&gt;&lt;strong&gt;Chromium (as chromium nicotinate glycinate chelate):&lt;/strong&gt; 60 mcg (171% Daily Value)&lt;/li&gt;
    &lt;li&gt;&lt;strong&gt;DL-Phenylalanine:&lt;/strong&gt; 1 g **&lt;/li&gt;
    &lt;li&gt;&lt;strong&gt;L-Tyrosine:&lt;/strong&gt; 750 mg **&lt;/li&gt;
    &lt;li&gt;&lt;strong&gt;L-Glutamine:&lt;/strong&gt; 375 mg **&lt;/li&gt;
    &lt;li&gt;&lt;strong&gt;5-HTP (5-hydroxytryptophan) (from Griffonia simplicifolia)(seed):&lt;/strong&gt; 75 mg **&lt;/li&gt;
  &lt;/ul&gt;
  &lt;p&gt;** Daily Value not established.&lt;/p&gt;
  &lt;h3 style="color: white"&gt;Other Ingredients&lt;/h3&gt;
  &lt;p&gt;Capsule (hypromellose and water), stearic acid, magnesium stearate, medium-chain triglyceride oil, and silica.&lt;/p&gt;
&lt;/div&gt;
&lt;div&gt;
  &lt;h1 style="color: white"&gt;Appe-Curb™ 240 Capsules&lt;/h1&gt;
  &lt;h2 style="color: white"&gt;Supplement Facts&lt;/h2&gt;
  &lt;p&gt;&lt;strong&gt;Serving Size:&lt;/strong&gt; 4 Capsules&lt;/p&gt;
  &lt;p&gt;&lt;strong&gt;Servings Per Container:&lt;/strong&gt; 60&lt;/p&gt;
  &lt;p&gt;&lt;strong&gt;Amount Per Serving&lt;/strong&gt;&lt;/p&gt;
  &lt;ul&gt;
    &lt;li&gt;&lt;strong&gt;Vitamin C (as ascorbic acid):&lt;/strong&gt; 500 mg (556% Daily Value)&lt;/li&gt;
    &lt;li&gt;&lt;strong&gt;Vitamin B6 (as pyridoxine HCl):&lt;/strong&gt; 37.5 mg (2206% Daily Value)&lt;/li&gt;
    &lt;li&gt;&lt;strong&gt;Chromium (as chromium nicotinate glycinate chelate):&lt;/strong&gt; 60 mcg (171% Daily Value)&lt;/li&gt;
    &lt;li&gt;&lt;strong&gt;DL-Phenylalanine:&lt;/strong&gt; 1 g **&lt;/li&gt;
    &lt;li&gt;&lt;strong&gt;L-Tyrosine:&lt;/strong&gt; 750 mg **&lt;/li&gt;
    &lt;li&gt;&lt;strong&gt;L-Glutamine:&lt;/strong&gt; 375 mg **&lt;/li&gt;
    &lt;li&gt;&lt;strong&gt;5-HTP (5-hydroxytryptophan) (from Griffonia simplicifolia)(seed):&lt;/strong&gt; 75 mg **&lt;/li&gt;
  &lt;/ul&gt;
  &lt;p&gt;** Daily Value not established.&lt;/p&gt;
  &lt;h3 style="color: white"&gt;Other Ingredients&lt;/h3&gt;
  &lt;p&gt;Capsule (hypromellose and water), stearic acid, magnesium stearate, medium-chain triglyceride oil, and silica.&lt;/p&gt;
&lt;/div&gt;
</t>
  </si>
  <si>
    <t>Take four capsules before breakfast and four capsules before lunch, or as directed by your healthcare professional.</t>
  </si>
  <si>
    <t>Consult your healthcare professional prior to use if you have, or suspect you have, a medical condition or are taking prescription drugs for depression, migraines, Parkinson’s disease, or psychiatric disorders. Not for use by children. Do not use if tamper seal is damaged. Do not take if you are, or suspect you are, pregnant or if you are lactating. Keep closed in a cool, dry place out of reach of children.</t>
  </si>
  <si>
    <t>https://store.doctorsstudio.com/wp-content/uploads/2025/01/Appe-Curb-Capsules_infosheet.pdf</t>
  </si>
  <si>
    <t>Appe-Curb Capsules - 120 Capsules</t>
  </si>
  <si>
    <t>000000000300000112</t>
  </si>
  <si>
    <t>https://store.doctorsstudio.com/wp-content/uploads/2025/01/Appe-Curb™-120-Capsules-FRONT.png|280636</t>
  </si>
  <si>
    <t>Appe-Curb Capsules - 240 Capsules</t>
  </si>
  <si>
    <t>000000000300000113</t>
  </si>
  <si>
    <t>https://store.doctorsstudio.com/wp-content/uploads/2025/03/Appe-Curb-Capsules-240-Capsules-New-Front-Image.png</t>
  </si>
  <si>
    <t>Arnica Montana 30X Pellets (80 ct)</t>
  </si>
  <si>
    <t>PROD0374</t>
  </si>
  <si>
    <t>https://store.doctorsstudio.com/wp-content/uploads/2025/01/Arnica-montana-30X-80-plts-Front.png|281846</t>
  </si>
  <si>
    <t>https://store.doctorsstudio.com/wp-content/uploads/2025/01/Arnica-montana-30X-80-plts-SF.png|281847</t>
  </si>
  <si>
    <t>{"pa_product-form":{"name":"pa_product-form","value":"Pellets","position":0,"is_visible":1,"is_variation":0,"is_taxonomy":1},"pa_brand":{"name":"pa_brand","value":"BOIRON","position":1,"is_visible":1,"is_variation":0,"is_taxonomy":1},"pa_vendor":{"name":"pa_vendor","value":"Emerson Ecologics","position":2,"is_visible":0,"is_variation":0,"is_taxonomy":1}}</t>
  </si>
  <si>
    <t>Pellets:157:0</t>
  </si>
  <si>
    <t>BOIRON:199:0</t>
  </si>
  <si>
    <t xml:space="preserve">Arnica Montana by Boiron is a homeopathic remedy traditionally used to alleviate muscle soreness, reduce bruising, and support recovery from minor injuries. Its natural formulation aids in reducing inflammation and promoting healing.
</t>
  </si>
  <si>
    <t>Arnica Montana by Boiron is a trusted homeopathic remedy crafted to help relieve muscle soreness, stiffness, and bruising caused by minor injuries, overexertion, or trauma. Made from the Arnica montana plant, this remedy is known for its natural anti-inflammatory and analgesic properties. It supports the body’s healing process by reducing swelling and discomfort, making it an ideal choice for active individuals or those recovering from physical strain. Boiron ensures high-quality standards for purity and effectiveness, offering a gentle and safe option for natural recovery.</t>
  </si>
  <si>
    <t xml:space="preserve">&lt;div&gt;
  &lt;h3 style="color: white"&gt;Active Ingredients:&lt;/h3&gt;
  &lt;p&gt;Arnica Montana 30X&lt;/p&gt;
  &lt;h3 style="color: white"&gt;Inactive Ingredients:&lt;/h3&gt;
  &lt;p&gt;Lactose, Sucrose&lt;/p&gt;
&lt;/div&gt;
</t>
  </si>
  <si>
    <t>Dissolve 5 pellets under the tongue 3 times a day until symptoms are relieved or as directed by a physician.</t>
  </si>
  <si>
    <t>Stop use and ask a physician if symptoms persist for more than 3 days or worsen. If pregnant or breast-feeding, ask a health professional before use. Keep out of reach of children. Store at room temperature. Do not use if pellet-dispenser seal is broken.</t>
  </si>
  <si>
    <t>Arnicare Cream (2.5 oz)</t>
  </si>
  <si>
    <t>PROD0376</t>
  </si>
  <si>
    <t>https://store.doctorsstudio.com/wp-content/uploads/2025/01/Arnicare-Cream-2.5-oz-FRONT.png|282403</t>
  </si>
  <si>
    <t>https://store.doctorsstudio.com/wp-content/uploads/2025/01/Arnicare-Cream-2.5-oz-SF.png|282405,https://store.doctorsstudio.com/wp-content/uploads/2025/01/Arnicare-Cream-2.5-oz-Gallery-Image.png|282404</t>
  </si>
  <si>
    <t>{"pa_product-form":{"name":"pa_product-form","value":"Topicals","position":0,"is_visible":1,"is_variation":0,"is_taxonomy":1},"pa_brand":{"name":"pa_brand","value":"BOIRON","position":1,"is_visible":1,"is_variation":0,"is_taxonomy":1},"pa_vendor":{"name":"pa_vendor","value":"Emerson Ecologics","position":2,"is_visible":0,"is_variation":0,"is_taxonomy":1}}</t>
  </si>
  <si>
    <t>Arnicare® Cream by Boiron is a homeopathic topical treatment that alleviates muscle pain, stiffness, swelling from injuries, and bruising. Its moisturizing, fragrance-free formula is ideal for massaging sore muscles and soothing discomfort.</t>
  </si>
  <si>
    <t xml:space="preserve">Arnicare® Cream by Boiron is a homeopathic remedy formulated to relieve muscle pain, stiffness, swelling from injuries, and bruising. Derived from the Arnica montana plant, this cream offers natural anti-inflammatory and analgesic properties. Its moisturizing, fragrance-free, and paraben-free formula is ideal for massaging sore and stiff muscles, providing soothing relief without a greasy residue. The cream absorbs quickly into the skin, making it suitable for use on large areas of the body. Incorporating Arnicare® Cream into your post-activity routine can promote faster recovery and comfort. 
</t>
  </si>
  <si>
    <t xml:space="preserve">&lt;div&gt;
  &lt;h3 style="color: white"&gt;Active Ingredients**:&lt;/h3&gt;
  &lt;ul&gt;
    &lt;li&gt;Arnica montana 1X HPUS 7% – Relieves muscle pain, and stiffness, swelling from injuries, discoloration from bruising&lt;/li&gt;
  &lt;/ul&gt;
  &lt;h3 style="color: white"&gt;Inactive Ingredients:&lt;/h3&gt;
  &lt;ul&gt;
    &lt;li&gt;Alcohol&lt;/li&gt;
    &lt;li&gt;Caprylyl glycol&lt;/li&gt;
    &lt;li&gt;Carbomer&lt;/li&gt;
    &lt;li&gt;Cetyl palmitate&lt;/li&gt;
    &lt;li&gt;Glycerin&lt;/li&gt;
    &lt;li&gt;Lauroyl macrogolglycerides&lt;/li&gt;
    &lt;li&gt;Pegoxol-7 stearate&lt;/li&gt;
    &lt;li&gt;Purified water&lt;/li&gt;
    &lt;li&gt;Sodium hydroxide&lt;/li&gt;
    &lt;li&gt;Sorbic acid&lt;/li&gt;
    &lt;li&gt;1,2-hexanediol&lt;/li&gt;
  &lt;/ul&gt;
&lt;/div&gt;
</t>
  </si>
  <si>
    <t>Apply a thin layer of Arnicare Cream to affected area and massage gently as soon as possible after minor injury. Repeat 3 times a day or as needed.</t>
  </si>
  <si>
    <t>Do not use if the pellet dispenser seal is broken. Stop use and ask a doctor if symptoms persists for more than 3 days or worsens. If pregnant or breast-feeding, ask a health professional before use. Keep out of reach of children.</t>
  </si>
  <si>
    <t>Arnicare Gel (2.6 oz)</t>
  </si>
  <si>
    <t>PROD0375</t>
  </si>
  <si>
    <t>https://store.doctorsstudio.com/wp-content/uploads/2025/01/Arnicare-Arnica-Gel-2.6-oz-Front.png|281848</t>
  </si>
  <si>
    <t>https://store.doctorsstudio.com/wp-content/uploads/2025/01/Arnicare-Arnica-Gel-2.6-oz-SF.png|281849</t>
  </si>
  <si>
    <t>Arnicare® Arnica Gel by Boiron is a homeopathic topical treatment that alleviates muscle pain, stiffness, swelling from injuries, and bruising. Its non-greasy, fragrance-free formula ensures quick absorption for effective relief.</t>
  </si>
  <si>
    <t xml:space="preserve">Arnicare® Arnica Gel by Boiron is a homeopathic remedy formulated to relieve muscle pain, stiffness, swelling from injuries, and bruising. Derived from the Arnica montana plant, this gel offers natural anti-inflammatory and analgesic properties. Its non-greasy, fragrance-free, and paraben-free formula absorbs quickly into the skin, providing a cooling effect upon application. Ideal for active individuals and suitable for use after minor injuries or overexertion, Arnicare® Gel supports the body's natural healing process without masking symptoms that may indicate a more serious condition. Incorporating this gel into your post-activity routine can promote faster recovery and comfort. 
</t>
  </si>
  <si>
    <t xml:space="preserve">&lt;div&gt;
  &lt;h3 style="color: white"&gt;Active Ingredient**:&lt;/h3&gt;
  &lt;ul&gt;
    &lt;li&gt;Arnica montana 1X HPUS 7% – Relieves muscle pain and stiffness, swelling from injuries, discoloration from bruises&lt;/li&gt;
  &lt;/ul&gt;
  &lt;h3 style="color: white"&gt;Inactive Ingredients:&lt;/h3&gt;
  &lt;ul&gt;
    &lt;li&gt;Alcohol&lt;/li&gt;
    &lt;li&gt;Carbomer&lt;/li&gt;
    &lt;li&gt;Purified water&lt;/li&gt;
    &lt;li&gt;Sodium hydroxide&lt;/li&gt;
  &lt;/ul&gt;
&lt;/div&gt;
</t>
  </si>
  <si>
    <t>Apply a thin layer of Arnicare Gel to affected area and massage gently as soon as possible after minor injury. Repeat 3 times a day or as needed.</t>
  </si>
  <si>
    <t>Artecin Capsules (90 ct)</t>
  </si>
  <si>
    <t>PROD-RGCC-003</t>
  </si>
  <si>
    <t>https://store.doctorsstudio.com/wp-content/uploads/2024/07/Generic-1-2.png|6262</t>
  </si>
  <si>
    <t>ARTECIN by Swanson provides digestive support, anticancer benefits, and anti-inflammatory properties. Contains artemisinin for optimal health.</t>
  </si>
  <si>
    <t>ARTECIN by Swanson is a potent supplement designed to support digestive health while providing anticancer and anti-inflammatory benefits. Containing artemisinin, ARTECIN helps combat digestive issues and inflammation, promoting overall wellness. It also offers support for cancer prevention through its natural properties. To experience its benefits, take 2 capsules twice daily—except on EBOO days, when it should be avoided. While generally well-tolerated, some users may experience mild side effects such as gastrointestinal discomfort or headaches. ARTECIN is ideal for anyone seeking natural digestive support and additional anticancer protection.</t>
  </si>
  <si>
    <t>Artemisinin Capsules (90 ct)</t>
  </si>
  <si>
    <t>PROD-RGCC-004</t>
  </si>
  <si>
    <t>https://store.doctorsstudio.com/wp-content/uploads/2025/01/Artemisinin-Capsules-90-ct-Front.png|283036</t>
  </si>
  <si>
    <t>https://store.doctorsstudio.com/wp-content/uploads/2025/01/Artemisinin-Capsules-90-ct-SF.png|283037,https://store.doctorsstudio.com/wp-content/uploads/2025/01/Artemisinin-Capsules-90-ct-Gallery-Image.png|283038</t>
  </si>
  <si>
    <t>{"pa_product-form":{"name":"pa_product-form","value":"Capsules,position":0,"is_visible":1,"is_variation":0,"is_taxonomy":1},"pa_brand":{"name":"pa_brand","value":"Allergy Research","position":1,"is_visible":1,"is_variation":0,"is_taxonomy":1},"pa_vendor":{"name":"pa_vendor","value":"Emerson Ecologics","position":2,"is_visible":0,"is_variation":0,"is_taxonomy":1},"pa_quantity":{"name":"pa_quantity","value":"90 Capsules","position":3,"is_visible":0,"is_variation":0,"is_taxonomy":1}}</t>
  </si>
  <si>
    <t>ARTEMISININ by Allergy Research is an antimalarial supplement with researched anticancer properties and immune modulation benefits.</t>
  </si>
  <si>
    <t>Arterosil HP Capsules (60 ct)</t>
  </si>
  <si>
    <t>AHP060</t>
  </si>
  <si>
    <t>https://store.doctorsstudio.com/wp-content/uploads/2025/01/Arterosil-HP-Capsules-60-ct-Front.png|279602</t>
  </si>
  <si>
    <t>https://store.doctorsstudio.com/wp-content/uploads/2025/01/Arterosil-HP-Capsules-60-ct-SF.png|279603</t>
  </si>
  <si>
    <t>Arterosil HP by Designs for Health supports arterial and endothelial health with a proprietary blend of seaweed and plant extracts.</t>
  </si>
  <si>
    <t>Arterosil HP by Designs for Health is formulated to support the structure and normal functions of the endothelial glycocalyx, a vital component of cardiovascular health. Its main active ingredient, rhamnan sulfate (MonitumRS™), is derived from a rare green seaweed and has been shown in clinical research to help promote the integrity and normal function of the endothelial glycocalyx. This formula also includes a synergistic blend of fruit and vegetable extracts to support antioxidant status and a healthy inflammatory response. Arterosil® HP is ideal for individuals seeking support for heart and blood vessel health or healthy aging, as it has been shown to support artery walls during the normal changes caused by aging, genetics, and lifestyle factors.</t>
  </si>
  <si>
    <t xml:space="preserve">&lt;div&gt;
  &lt;h1 style="color: white"&gt;Supplement Facts&lt;/h1&gt;
  &lt;p&gt;&lt;strong&gt;Serving Size:&lt;/strong&gt; 2 capsules&lt;/p&gt;
  &lt;p&gt;&lt;strong&gt;Servings Per Container:&lt;/strong&gt; 30&lt;/p&gt;
  &lt;strong&gt;Amount Per Serving&lt;/strong&gt;
  &lt;ul&gt;
    &lt;li&gt;
      &lt;strong&gt;Arterosil®HP Blend:&lt;/strong&gt; 900 mg *
      &lt;ul&gt;
        &lt;li&gt;Green seaweed extract [MonitumRS™] (&lt;i&gt;Monostroma nitidum&lt;/i&gt;)&lt;/li&gt;
        &lt;li&gt;Grape extract (seed and skin)&lt;/li&gt;
        &lt;li&gt;Green tea extract (leaf)&lt;/li&gt;
        &lt;li&gt;Grape pomace extract (fruit)&lt;/li&gt;
        &lt;li&gt;Tomato (fruit)&lt;/li&gt;
        &lt;li&gt;Carrot juice (root)&lt;/li&gt;
        &lt;li&gt;Bilberry (fruit)&lt;/li&gt;
        &lt;li&gt;Broccoli (aerial parts)&lt;/li&gt;
        &lt;li&gt;Green cabbage (leaf)&lt;/li&gt;
        &lt;li&gt;Onion (bulb)&lt;/li&gt;
        &lt;li&gt;Garlic (bulb)&lt;/li&gt;
        &lt;li&gt;Grapefruit (fruit)&lt;/li&gt;
        &lt;li&gt;Asparagus (stalk)&lt;/li&gt;
        &lt;li&gt;Papaya (fruit)&lt;/li&gt;
        &lt;li&gt;Pineapple (fruit)&lt;/li&gt;
        &lt;li&gt;Strawberry (fruit)&lt;/li&gt;
        &lt;li&gt;Apple (fruit)&lt;/li&gt;
        &lt;li&gt;Apricot (fruit)&lt;/li&gt;
        &lt;li&gt;Cherry (fruit)&lt;/li&gt;
        &lt;li&gt;Orange (fruit)&lt;/li&gt;
        &lt;li&gt;Blackcurrant (fruit)&lt;/li&gt;
        &lt;li&gt;Olive extract (fruit)&lt;/li&gt;
        &lt;li&gt;Cucumber (fruit)&lt;/li&gt;
      &lt;/ul&gt;
    &lt;/li&gt;
  &lt;/ul&gt;
  &lt;p&gt;*Daily Value not established&lt;/p&gt;
  &lt;h3 style="color: white"&gt;Other Ingredients&lt;/h3&gt;
  &lt;p&gt;Hypromellose (capsule), microcrystalline cellulose, rice bran extract, natural peppermint flavor, rice hull concentrate.&lt;/p&gt;
&lt;/div&gt;
</t>
  </si>
  <si>
    <t>Take 2 capsules per day with a meal or as directed by your healthcare practitioner.</t>
  </si>
  <si>
    <t>If pregnant, nursing, or taking prescription medications, consult your healthcare practitioner prior to use.</t>
  </si>
  <si>
    <t>https://store.doctorsstudio.com/wp-content/uploads/2025/01/Arterosil-HP-Capsules-60-ct_infosheet.pdf</t>
  </si>
  <si>
    <t>Arthroben Powder</t>
  </si>
  <si>
    <t>PROD0046</t>
  </si>
  <si>
    <t>https://store.doctorsstudio.com/wp-content/uploads/2025/01/Arthroben-Powder-Lemon-Lime-420-g-Front.png|279604</t>
  </si>
  <si>
    <t>https://store.doctorsstudio.com/wp-content/uploads/2025/01/Arthroben-Powder-Lemon-Lime-420-g-SF.png|279605,https://store.doctorsstudio.com/wp-content/uploads/2025/01/Arthroben-Powder-Unflavored-330-g-Front.png|279606,https://store.doctorsstudio.com/wp-content/uploads/2025/01/Arthroben-Powder-Unflavored-330-g-SF.png|279607</t>
  </si>
  <si>
    <t>{"pa_product-form":{"name":"pa_product-form","value":"Powders","position":0,"is_visible":1,"is_variation":0,"is_taxonomy":1},"pa_brand":{"name":"pa_brand","value":"Designs For Health","position":1,"is_visible":1,"is_variation":0,"is_taxonomy":1},"pa_flavor":{"name":"pa_flavor","value":"Lemon Lime|Unflavored","position":2,"is_visible":0,"is_variation":1,"is_taxonomy":1},"pa_vendor":{"name":"pa_vendor","value":"Designs For Health","position":3,"is_visible":0,"is_variation":0,"is_taxonomy":1}}</t>
  </si>
  <si>
    <t>Lemon Lime:205:0|Unflavored:222:0</t>
  </si>
  <si>
    <t xml:space="preserve">Arthroben® by Designs for Health is a highly absorbable, flavored powder designed to support healthy connective tissue and joint mobility.
</t>
  </si>
  <si>
    <t xml:space="preserve">Arthroben® by Designs for Health is a delicious-tasting, highly absorbable powder formulated to support healthy connective tissue and joint mobility. This product features patented collagen peptides, Fortigel® and Tendoforte®, which have been shown in studies to support joint function and promote tendon and ligament strength. Additionally, Arthroben® includes a proprietary blend of standardized extracts from Chinese skullcap (Scutellaria baicalensis) and cutch tree (Acacia catechu) to promote a normal inflammatory response and may help protect connective tissue from the damaging effects of free radicals.
</t>
  </si>
  <si>
    <t>Supplements:44:0|Age-Reversal &amp;amp; Longevity:106:44|Fitness &amp;amp; Performance:115:44|Joint &amp;amp; Muscle:122:44|DFH:134:0</t>
  </si>
  <si>
    <t xml:space="preserve">&lt;div&gt;
    &lt;h2 style="color: white"&gt;Supplement Facts (Lemon Lime)&lt;/h2&gt;
    &lt;p&gt;&lt;strong&gt;Serving Size:&lt;/strong&gt; 11 grams (approx. one scoop)&lt;/p&gt;
    &lt;p&gt;&lt;strong&gt;Servings Per Container:&lt;/strong&gt; 30&lt;/p&gt;
    &lt;p&gt;&lt;strong&gt;Amount Per Serving:&lt;/strong&gt;&lt;/p&gt;
    &lt;ul&gt;
        &lt;li&gt;&lt;strong&gt;Calories:&lt;/strong&gt; 35&lt;/li&gt;
        &lt;li&gt;&lt;strong&gt;Total Carbohydrate:&lt;/strong&gt; 2 g (1%*)&lt;/li&gt;
        &lt;li&gt;&lt;strong&gt;Protein:&lt;/strong&gt; 7 g (0%*)&lt;/li&gt;
        &lt;li&gt;&lt;strong&gt;Sodium:&lt;/strong&gt; 20 mg (1%)&lt;/li&gt;
        &lt;li&gt;&lt;strong&gt;Collagen Peptides:&lt;/strong&gt; 10 g (††)
            &lt;ul&gt;
                &lt;li&gt;(FORTIGEL® and TENDOFORTE®)&lt;/li&gt;
            &lt;/ul&gt;
        &lt;/li&gt;
        &lt;li&gt;&lt;strong&gt;Univestin® Proprietary Blend:&lt;/strong&gt; 250 mg (††)
            &lt;ul&gt;
                &lt;li&gt;Standardized extract of baicalin and catechins from Chinese Skullcap (&lt;i&gt;Scutellaria baicalensis&lt;/i&gt;) (root) and Cutch Tree (&lt;i&gt;Acacia catechu&lt;/i&gt;) (heartwood)&lt;/li&gt;
            &lt;/ul&gt;
        &lt;/li&gt;
    &lt;/ul&gt;
    &lt;p&gt;*Percent Daily Values are based on a 2,000 calorie diet.&lt;/p&gt;
    &lt;p&gt;††Daily Value not established.&lt;/p&gt;
    &lt;h3 style="color: white"&gt;Other Ingredients&lt;/h3&gt;
    &lt;p&gt;Natural flavor, spirulina extract (color), silicon dioxide.&lt;/p&gt;
&lt;/div&gt;
&lt;div&gt;
    &lt;h2 style="color: white"&gt;Supplement Facts (Unflavored)&lt;/h2&gt;
    &lt;p&gt;&lt;strong&gt;Serving Size:&lt;/strong&gt; 14 grams (approx. one scoop)&lt;/p&gt;
    &lt;p&gt;&lt;strong&gt;Servings Per Container:&lt;/strong&gt; 30&lt;/p&gt;
    &lt;p&gt;&lt;strong&gt;Amount Per Serving:&lt;/strong&gt;&lt;/p&gt;
    &lt;ul&gt;
        &lt;li&gt;&lt;strong&gt;Calories:&lt;/strong&gt; 35&lt;/li&gt;
        &lt;li&gt;&lt;strong&gt;Total Carbohydrate:&lt;/strong&gt; 2 g (1%*)&lt;/li&gt;
        &lt;li&gt;&lt;strong&gt;Protein:&lt;/strong&gt; 7 g (0%*)&lt;/li&gt;
        &lt;li&gt;&lt;strong&gt;Collagen Peptides:&lt;/strong&gt; 10 g (†)
            &lt;ul&gt;
                &lt;li&gt;(FORTIGEL® and TENDOFORTE®)&lt;/li&gt;
            &lt;/ul&gt;
        &lt;/li&gt;
        &lt;li&gt;&lt;strong&gt;Univestin® Proprietary Blend:&lt;/strong&gt; 250 mg (†)
            &lt;ul&gt;
                &lt;li&gt;Standardized extract of baicalin and catechins from Chinese Skullcap (&lt;i&gt;Scutellaria baicalensis&lt;/i&gt;) (root) and Cutch Tree (&lt;i&gt;Acacia catechu&lt;/i&gt;) (heartwood)&lt;/li&gt;
            &lt;/ul&gt;
        &lt;/li&gt;
    &lt;/ul&gt;
    &lt;p&gt;*Percent Daily Values are based on a 2,000 calorie diet.&lt;/p&gt;
    &lt;p&gt;†Daily Value not established.&lt;/p&gt;
    &lt;h3 style="color: white"&gt;Other Ingredients&lt;/h3&gt;
    &lt;p&gt;Natural flavors, tapioca dextrin, citric acid, steviol glycosides (from organic &lt;i&gt;Stevia rebaudiana&lt;/i&gt; leaf), spirulina extract (color), silicon dioxide.&lt;/p&gt;
&lt;/div&gt;
</t>
  </si>
  <si>
    <t>Mix 14 grams (approximately one scoop) in 8 ounces of water per day or as directed by your healthcare practitioner.</t>
  </si>
  <si>
    <t>https://store.doctorsstudio.com/wp-content/uploads/2025/01/Arthroben-Powder_infosheet.pdf</t>
  </si>
  <si>
    <t>Arthroben Powder - Lemon Lime</t>
  </si>
  <si>
    <t>ARBLLM</t>
  </si>
  <si>
    <t>{"pa_flavor":"lemon-lime-f"}</t>
  </si>
  <si>
    <t>Flavor: Lemon Lime</t>
  </si>
  <si>
    <t>Arthroben Powder - Unflavored</t>
  </si>
  <si>
    <t>ARBUNF</t>
  </si>
  <si>
    <t>https://store.doctorsstudio.com/wp-content/uploads/2025/01/Arthroben-Powder-Unflavored-330-g-Front.png|279606</t>
  </si>
  <si>
    <t>{"pa_flavor":"unflavored-f"}</t>
  </si>
  <si>
    <t>Flavor: Unflavored</t>
  </si>
  <si>
    <t>ArthroSoothe Capsules (120 ct)</t>
  </si>
  <si>
    <t>ARS120</t>
  </si>
  <si>
    <t>https://store.doctorsstudio.com/wp-content/uploads/2025/01/ArthroSoothe-Capsules-120-ct-Front.png|279608</t>
  </si>
  <si>
    <t>https://store.doctorsstudio.com/wp-content/uploads/2025/01/ArthroSoothe-Capsules-120-ct-SF.png|279609</t>
  </si>
  <si>
    <t>ArthroSoothe by Designs for Health supports joint health and mobility with a blend of glucosamine, MSM, and herbal extracts.</t>
  </si>
  <si>
    <t>ArthroSoothe by Designs for Health is formulated to support joint health and function. It combines glucosamine sulfate and methylsulfonylmethane (MSM) to promote healthy cartilage and joint lubrication. The inclusion of Boswellia, turmeric, and resveratrol supports a healthy inflammatory response, while green-lipped mussel extract aids joint function. Bioactive forms of niacin, zinc, selenium, copper, and manganese are included to further support joint health.</t>
  </si>
  <si>
    <t xml:space="preserve">&lt;div&gt;
  &lt;h1&gt;Supplement Facts&lt;/h1&gt;
  &lt;p&gt;&lt;strong&gt;Serving Size:&lt;/strong&gt; 4 capsules&lt;/p&gt;
  &lt;p&gt;&lt;strong&gt;Servings Per Container:&lt;/strong&gt; 30&lt;/p&gt;
  &lt;strong&gt;Amount Per Serving&lt;/strong&gt;
  &lt;ul&gt;
    &lt;li&gt;&lt;strong&gt;Niacin&lt;/strong&gt; (as Niacinamide): 500 mg NE (3125% Daily Value)&lt;/li&gt;
    &lt;li&gt;&lt;strong&gt;Zinc&lt;/strong&gt; (as Zinc Bisglycinate Chelate): 10 mg (91% Daily Value)&lt;/li&gt;
    &lt;li&gt;&lt;strong&gt;Selenium&lt;/strong&gt; (as Selenomethionine): 100 mcg (182% Daily Value)&lt;/li&gt;
    &lt;li&gt;&lt;strong&gt;Copper&lt;/strong&gt; (as TRAACS® Copper Bisglycinate Chelate): 1 mg (111% Daily Value)&lt;/li&gt;
    &lt;li&gt;&lt;strong&gt;Manganese&lt;/strong&gt; (as TRAACS® Manganese Bisglycinate Chelate): 1 mg (43% Daily Value)&lt;/li&gt;
    &lt;li&gt;&lt;strong&gt;Glucosamine Sulfate&lt;/strong&gt; (as 2KCl form): 1 g*&lt;/li&gt;
    &lt;li&gt;&lt;strong&gt;Methylsulfonylmethane (MSM):&lt;/strong&gt; 750 mg*&lt;/li&gt;
    &lt;li&gt;&lt;strong&gt;Boswellia Extract&lt;/strong&gt; (Boswellin®) (&lt;i&gt;Boswellia serrata&lt;/i&gt;) (resin): 150 mg*
      &lt;ul&gt;
        &lt;li&gt;Standardized to contain 70% boswellic acids&lt;/li&gt;
      &lt;/ul&gt;
    &lt;/li&gt;
    &lt;li&gt;&lt;strong&gt;Green Lipped Mussel:&lt;/strong&gt; 100 mg *&lt;/li&gt;
    &lt;li&gt;&lt;strong&gt;Turmeric&lt;/strong&gt; (&lt;i&gt;Curcuma longa&lt;/i&gt;) (root): 100 mg*
      &lt;ul&gt;
        &lt;li&gt;Standardized to contain 95% curcuminoids&lt;/li&gt;
      &lt;/ul&gt;
    &lt;/li&gt;
    &lt;li&gt;&lt;strong&gt;Cetyl Myristoleate:&lt;/strong&gt; 50 mg*&lt;/li&gt;
    &lt;li&gt;&lt;strong&gt;Hyaluronic Acid:&lt;/strong&gt; 20 mg*&lt;/li&gt;
    &lt;li&gt;&lt;strong&gt;Trans Resveratrol&lt;/strong&gt; (Veri-te™): 10 mg*&lt;/li&gt;
  &lt;/ul&gt;
  &lt;p&gt;*Daily Value not established.&lt;/p&gt;
  &lt;h3&gt;Other Ingredients&lt;/h3&gt;
  &lt;p&gt;Cellulose (vegetarian capsule), vegetable stearate, microcrystalline cellulose, silicon dioxide.&lt;/p&gt;
  &lt;p&gt;&lt;strong&gt;Contains shellfish (crab and shrimp).&lt;/strong&gt;&lt;/p&gt;
&lt;/div&gt;
</t>
  </si>
  <si>
    <t>Take 4 capsules per day with meals or as directed by your healthcare practitioner. Divided dosing is recommended.</t>
  </si>
  <si>
    <t>https://store.doctorsstudio.com/wp-content/uploads/2025/01/ArthroSoothe-Capsules-120-ct_infosheet.pdf</t>
  </si>
  <si>
    <t>ArthroSoothe Supreme Capsules (120 ct)</t>
  </si>
  <si>
    <t>ARSSUP</t>
  </si>
  <si>
    <t>https://store.doctorsstudio.com/wp-content/uploads/2025/01/ArthroSoothe-Supreme-Capsules-120-ct-Front.png|279612</t>
  </si>
  <si>
    <t>https://store.doctorsstudio.com/wp-content/uploads/2025/01/ArthroSoothe-Supreme-Capsules-120-ct-SF.png|279613</t>
  </si>
  <si>
    <t xml:space="preserve">ArthroSoothe™ Cream by Designs for Health provides targeted relief for joint and muscle discomfort with a blend of natural ingredients, including MSM, glucosamine, chondroitin, and herbal extracts. 
</t>
  </si>
  <si>
    <t>ArthroSoothe Supreme by Designs for Health is formulated to support joint health and function. It combines glucosamine sulfate and methylsulfonylmethane (MSM) to promote healthy cartilage and joint lubrication. The inclusion of Boswellia, turmeric, and resveratrol supports a healthy inflammatory response, while green-lipped mussel extract aids joint function. Bioactive forms of niacin, zinc, selenium, copper, and manganese are included to further support joint health.</t>
  </si>
  <si>
    <t xml:space="preserve">&lt;div&gt;
  &lt;h1 style="color: white"&gt;Supplement Facts&lt;/h1&gt;
  &lt;p&gt;&lt;strong&gt;Serving Size:&lt;/strong&gt; 4 capsules&lt;/p&gt;
  &lt;p&gt;&lt;strong&gt;Servings Per Container:&lt;/strong&gt; 30&lt;/p&gt;
  &lt;strong&gt;Amount Per Serving&lt;/strong&gt;
  &lt;ul&gt;
    &lt;li&gt;&lt;strong&gt;Glucosamine Sulfate&lt;/strong&gt; (as 2KCl form): 1.5 g*&lt;/li&gt;
    &lt;li&gt;&lt;strong&gt;Methylsulfonylmethane (MSM):&lt;/strong&gt; 600 mg*&lt;/li&gt;
    &lt;li&gt;&lt;strong&gt;Univestin® Proprietary Blend:&lt;/strong&gt; 500 mg*
      &lt;ul&gt;
        &lt;li&gt;&lt;i&gt;Scutellaria baicalensis&lt;/i&gt; (root)&lt;/li&gt;
        &lt;li&gt;&lt;i&gt;Acacia catechu&lt;/i&gt; (heartwoods)&lt;/li&gt;
      &lt;/ul&gt;
    &lt;/li&gt;
    &lt;li&gt;&lt;strong&gt;Quercetin:&lt;/strong&gt; 500 mg*&lt;/li&gt;
    &lt;li&gt;&lt;strong&gt;Green Lipped Mussel:&lt;/strong&gt; 100 mg *&lt;/li&gt;
    &lt;li&gt;&lt;strong&gt;Trans Resveratrol&lt;/strong&gt; (Veri-te™): 10 mg*&lt;/li&gt;
  &lt;/ul&gt;
  &lt;p&gt;*Daily Value not established.&lt;/p&gt;
  &lt;h3 style="color: white"&gt;Other Ingredients&lt;/h3&gt;
  &lt;p&gt;Cellulose (capsule), dicalcium phosphate, vegetable stearate, silicon dioxide.&lt;/p&gt;
  &lt;p&gt;&lt;strong&gt;Contains shellfish (crab, shrimp).&lt;/strong&gt;&lt;/p&gt;
&lt;/div&gt;
</t>
  </si>
  <si>
    <t>Take 4 capsules per day with meals or as directed by your healthcare practitioner.</t>
  </si>
  <si>
    <t>https://store.doctorsstudio.com/wp-content/uploads/2025/01/ArthroSoothe-Supreme-Capsules-120-ct_infosheet.pdf</t>
  </si>
  <si>
    <t>Ascorbic Acid (Liposomal C) Liquid (10.15 fl oz)</t>
  </si>
  <si>
    <t>PROD-RGCC-005</t>
  </si>
  <si>
    <t>https://store.doctorsstudio.com/wp-content/uploads/2025/01/Ascorbic-Acid-Liposomal-C-Liquid-10.15-fl-oz-Front.png|283039</t>
  </si>
  <si>
    <t>https://store.doctorsstudio.com/wp-content/uploads/2025/01/Ascorbic-Acid-Liposomal-C-Liquid-10.15-fl-oz-Back.png|283040</t>
  </si>
  <si>
    <t>{"pa_product-form":{"name":"pa_product-form","value":"Liquids,position":0,"is_visible":1,"is_variation":0,"is_taxonomy":1},"pa_brand":{"name":"pa_brand","value":"Davinci Labs","position":1,"is_visible":1,"is_variation":0,"is_taxonomy":1},"pa_vendor":{"name":"pa_vendor","value":"Emerson Ecologics","position":2,"is_visible":0,"is_variation":0,"is_taxonomy":1},"pa_quantity":{"name":"pa_quantity","value":"10.15 fl oz","position":3,"is_visible":0,"is_variation":0,"is_taxonomy":1}}</t>
  </si>
  <si>
    <t>Ascorbic Acid (Liposomal C) by Davinci Labs boosts immunity, provides antioxidant support, and aids in chemo support with Vitamin C.</t>
  </si>
  <si>
    <t>Ascorbic Acid (Liposomal C) by Davinci Labs is a high-quality Vitamin C supplement designed to support immune function, provide antioxidant protection, and enhance overall health. This liposomal formula ensures superior absorption, maximizing the benefits of Vitamin C. It also offers support during chemotherapy by helping to reduce oxidative stress. For optimal benefits, take 5 grams twice daily, except on days when you're receiving IV Vitamin C. Some users may experience mild side effects, such as nausea or an increase in oxalates. Ideal for anyone looking to boost their immune system and support antioxidant levels naturally.</t>
  </si>
  <si>
    <t>Ascorbic Acid Powder (227 g)</t>
  </si>
  <si>
    <t>PROD0755</t>
  </si>
  <si>
    <t>https://store.doctorsstudio.com/wp-content/uploads/2025/01/Ascorbic-Acid-Powder-8-oz-227g.png|282354</t>
  </si>
  <si>
    <t>{"pa_product-form":{"name":"pa_product-form","value":"Powders","position":0,"is_visible":1,"is_variation":0,"is_taxonomy":1},"pa_brand":{"name":"pa_brand","value":"Pure Encapsulations","position":1,"is_visible":1,"is_variation":0,"is_taxonomy":1},"pa_vendor":{"name":"pa_vendor","value":"Pure Encapsulations","position":2,"is_visible":0,"is_variation":0,"is_taxonomy":1}}</t>
  </si>
  <si>
    <t>Pure Encapsulations:306:0</t>
  </si>
  <si>
    <t>Pure Encapsulations:724:0</t>
  </si>
  <si>
    <t>Ascorbic Acid Powder by Pure Encapsulations is a high-quality vitamin C supplement that provides antioxidant support and promotes immune health. This hypoallergenic, easy-to-mix powder is free from unnecessary additives and common allergens, making it suitable for individuals with dietary sensitivities.</t>
  </si>
  <si>
    <t>Ascorbic Acid Powder by Pure Encapsulations offers a potent dose of vitamin C, an essential nutrient known for its antioxidant properties and vital role in supporting the body's defense system. This supplement aids in the formation and maintenance of collagen, promotes healthy mast cell function, and supports lymphocyte formation, contributing to overall cellular health. The powder form allows for flexible dosing and easy incorporation into beverages or foods. Pure Encapsulations ensures that this product is free from unnecessary additives, artificial colors, and common allergens such as wheat, soy, dairy, and eggs, catering to those with specific dietary needs. Incorporating Ascorbic Acid Powder into your daily regimen can help maintain optimal vitamin C levels, supporting immune function and antioxidant protection.</t>
  </si>
  <si>
    <t xml:space="preserve">&lt;div&gt;
    &lt;h1 style="color: white"&gt;Supplement Facts&lt;/h1&gt;
    &lt;p&gt;&lt;strong&gt;Serving Size:&lt;/strong&gt; 1 scoop (approximately 1.4 g)&lt;/p&gt;
    &lt;p&gt;&lt;strong&gt;Servings Per Container:&lt;/strong&gt; approximately 162&lt;/p&gt;
    &lt;strong&gt;Amount Per Serving:&lt;/strong&gt;
    &lt;ul&gt;
        &lt;li&gt;&lt;strong&gt;Vitamin C (as ascorbic acid):&lt;/strong&gt; 1,400 mg &lt;strong&gt;(1,556%)&lt;/strong&gt;&lt;/li&gt;
    &lt;/ul&gt;
&lt;/div&gt;
</t>
  </si>
  <si>
    <t>Ashwagandha 35 Capsules (60 ct)</t>
  </si>
  <si>
    <t>000000000300087211</t>
  </si>
  <si>
    <t>https://store.doctorsstudio.com/wp-content/uploads/2025/01/Ashwagandha-35-60-Capsules-FRONT.png|280639</t>
  </si>
  <si>
    <t>https://store.doctorsstudio.com/wp-content/uploads/2025/01/Ashwagandha-35-60-Capsules.png|280640</t>
  </si>
  <si>
    <t>https://store.doctorsstudio.com/wp-content/uploads/2025/03/Ashwagandha-35-Capsules-60-ct-New-Front-Image.png</t>
  </si>
  <si>
    <t xml:space="preserve">Ashwagandha 35 by XYMOGEN® features Shoden®, a purified extract of the ashwagandha plant standardized to 35% withanolide glycosides. This adaptogenic herb supports a healthy stress response and promotes restful sleep.
</t>
  </si>
  <si>
    <t>Ashwagandha 35 by XYMOGEN® features Shoden®, a purified extract from ashwagandha roots and leaves, standardized to 35% withanolide glycosides. This adaptogenic herb helps the body adapt to physical and mental stressors, promoting relaxation and improving sleep quality. Free from common allergens and artificial additives, it's suitable for various dietary needs.</t>
  </si>
  <si>
    <t xml:space="preserve">
&lt;div&gt;
  &lt;h1 style="color: white"&gt;Supplement Facts&lt;/h1&gt;
  &lt;p&gt;&lt;strong&gt;Serving Size:&lt;/strong&gt; 2 Capsules&lt;/p&gt;
  &lt;p&gt;&lt;strong&gt;Servings Per Container:&lt;/strong&gt; 30&lt;/p&gt;
  &lt;p&gt;&lt;strong&gt;Amount Per Serving&lt;/strong&gt;&lt;/p&gt;
  &lt;ul&gt;
    &lt;li&gt;&lt;strong&gt;Ashwagandha Extract (Withania somnifera) (roots and leaves) (35% withanolide glycosides):&lt;/strong&gt; 240 mg **&lt;/li&gt;
  &lt;/ul&gt;
  &lt;p&gt;** Daily Value not established.&lt;/p&gt;
  &lt;h3 style="color: white"&gt;Other Ingredients&lt;/h3&gt;
  &lt;p&gt;Dicalcium phosphate, capsule (hypromellose and water), ascorbyl palmitate, and silica.&lt;/p&gt;
&lt;/div&gt;
</t>
  </si>
  <si>
    <t>https://store.doctorsstudio.com/wp-content/uploads/2025/01/Ashwagandha-35-Capsules-60-ct_infosheet.pdf</t>
  </si>
  <si>
    <t>Astaxanthin Softgels (60 ct)</t>
  </si>
  <si>
    <t>AST060</t>
  </si>
  <si>
    <t>https://store.doctorsstudio.com/wp-content/uploads/2025/01/Astaxanthin-Softgels-60-ct-Front.png|279614</t>
  </si>
  <si>
    <t>https://store.doctorsstudio.com/wp-content/uploads/2025/01/Astaxanthin-Softgels-60-ct-SF.png|279615</t>
  </si>
  <si>
    <t xml:space="preserve">Astaxanthin by Designs for Health supports cardiovascular, gastrointestinal, skin, and eye health with a potent antioxidant derived from microalgae.
</t>
  </si>
  <si>
    <t xml:space="preserve">Astaxanthin by Designs for Health is a powerful carotenoid sourced from the microalgae Haematococcus pluvialis, known for its antioxidant properties. This natural pigment imparts the vibrant pink color to crustaceans like shrimp and lobster. As an antioxidant, astaxanthin supports cardiovascular health by promoting healthy blood vessels and circulation. It contributes to gastrointestinal well-being by protecting cells from oxidative stress. Additionally, astaxanthin supports skin health by combating free radicals that can lead to premature aging, and it promotes eye health by supporting visual acuity and reducing eye fatigue. This supplement is ideal for individuals seeking comprehensive antioxidant support for multiple body systems.
</t>
  </si>
  <si>
    <t xml:space="preserve">&lt;div&gt;
  &lt;h1 style="color: white"&gt;Supplement Facts&lt;/h1&gt;
  &lt;p&gt;&lt;strong&gt;Serving Size:&lt;/strong&gt; 1 softgel&lt;/p&gt;
  &lt;strong&gt;Amount Per Serving&lt;/strong&gt;
  &lt;ul&gt;
    &lt;li&gt;
      &lt;strong&gt;Astaxanthin&lt;/strong&gt; (as AstaREAL®): 6 mg*
      &lt;ul&gt;
        &lt;li&gt;from &lt;i&gt;Haematococcus pluvialis&lt;/i&gt; algae extract&lt;/li&gt;
      &lt;/ul&gt;
    &lt;/li&gt;
  &lt;/ul&gt;
  &lt;p&gt;*Daily Value not established.&lt;/p&gt;
  &lt;h3 style="color: white"&gt;Other Ingredients&lt;/h3&gt;
  &lt;p&gt;Olive oil, bovine gelatin, glycerine, purified water.&lt;/p&gt;
&lt;/div&gt;
</t>
  </si>
  <si>
    <t>Take one softgel per day with a meal or as directed by your healthcare practitioner.</t>
  </si>
  <si>
    <t>https://store.doctorsstudio.com/wp-content/uploads/2025/01/Astaxanthin-Softgels-60-ct_infosheet.pdf</t>
  </si>
  <si>
    <t>ATP Ignite Packets (30 Servings)</t>
  </si>
  <si>
    <t>PROD0422</t>
  </si>
  <si>
    <t>https://store.doctorsstudio.com/wp-content/uploads/2025/01/ATP-Ignite™-Citrus-30-Servings-FRONT.png|280641</t>
  </si>
  <si>
    <t>https://store.doctorsstudio.com/wp-content/uploads/2025/01/ATP-Ignite™-Mixed-Berry-30-Servings-FRONT.png|280643,https://store.doctorsstudio.com/wp-content/uploads/2025/01/ATP-Ignite™-Citrus-30-Servings-SF.png|280642,https://store.doctorsstudio.com/wp-content/uploads/2025/01/ATP-Ignite™-Mixed-Berry-30-Servings-SF.png|280644</t>
  </si>
  <si>
    <t>{"pa_product-form":{"name":"pa_product-form","value":"Packets","position":0,"is_visible":1,"is_variation":0,"is_taxonomy":1},"pa_brand":{"name":"pa_brand","value":"Xymogen","position":1,"is_visible":1,"is_variation":0,"is_taxonomy":1},"pa_vendor":{"name":"pa_vendor","value":"Wholescripts","position":2,"is_visible":0,"is_variation":0,"is_taxonomy":1},"pa_flavor":{"name":"pa_flavor","value":"Citrus|Mixed Berry","position":3,"is_visible":0,"is_variation":1,"is_taxonomy":1}}</t>
  </si>
  <si>
    <t>Citrus:182:0|Mixed Berry:210:0</t>
  </si>
  <si>
    <t>https://store.doctorsstudio.com/wp-content/uploads/2025/03/ATP-Ignite-Packets-30-Servings-Citrus-New-Front-Image.png</t>
  </si>
  <si>
    <t>ATP Ignite™ by XYMOGEN® is a revitalizing energy drink mix that supports healthy energy levels and electrolyte balance. It provides antioxidants, including vitamin C and S-acetyl-L-glutathione, to help fight free radicals.</t>
  </si>
  <si>
    <t>ATP Ignite™ by XYMOGEN® is a refreshing effervescent drink mix that supports energy production and endurance. Packed with B vitamins, electrolytes, amino acids, and antioxidants, it helps boost cellular energy, combat fatigue, and enhance hydration. This convenient and delicious formula is ideal for active individuals looking to optimize performance and recovery. Available in two enticing flavorsCitrus and Mixed Berry—it offers versatility to suit your taste while fueling your day or workout.</t>
  </si>
  <si>
    <t>Supplements:44:0|Energy Production:113:44|Eye &amp;amp; Vision:114:44|Fitness &amp;amp; Performance:115:44|Foundational:116:44|Skin &amp;amp; Nails:126:44</t>
  </si>
  <si>
    <t xml:space="preserve">&lt;div&gt;
  &lt;h1&gt;ATP Ignite™ Citrus&lt;/h1&gt;
  &lt;h2&gt;Supplement Facts&lt;/h2&gt;
  &lt;p&gt;&lt;strong&gt;Serving Size:&lt;/strong&gt; 1 Stick Pack (about 7.9 g)&lt;/p&gt;
  &lt;p&gt;&lt;strong&gt;Servings Per Container:&lt;/strong&gt; 30&lt;/p&gt;
  &lt;p&gt;&lt;strong&gt;Amount Per Serving&lt;/strong&gt;&lt;/p&gt;
  &lt;ul&gt;
    &lt;li&gt;&lt;strong&gt;Calories:&lt;/strong&gt; 20&lt;/li&gt;
    &lt;li&gt;&lt;strong&gt;Total Carbohydrate:&lt;/strong&gt; 4 g (1% †)&lt;/li&gt;
    &lt;li&gt;&lt;strong&gt;Vitamin C (as sodium ascorbate, potassium ascorbate, calcium ascorbate, and zinc ascorbate):&lt;/strong&gt; 500 mg (556%)&lt;/li&gt;
    &lt;li&gt;&lt;strong&gt;Vitamin E (as d-alpha tocopheryl succinate):&lt;/strong&gt; 10 mg (67%)&lt;/li&gt;
    &lt;li&gt;&lt;strong&gt;Thiamin (as thiamine HCl):&lt;/strong&gt; 0.45 mg (38%)&lt;/li&gt;
    &lt;li&gt;&lt;strong&gt;Riboflavin (as riboflavin 5'-phosphate sodium):&lt;/strong&gt; 0.5 mg (38%)&lt;/li&gt;
    &lt;li&gt;&lt;strong&gt;Niacin:&lt;/strong&gt; 10 mg (63%)&lt;/li&gt;
    &lt;li&gt;&lt;strong&gt;Vitamin B6 (as pyridoxal 5'-phosphate):&lt;/strong&gt; 2.6 mg (153%)&lt;/li&gt;
    &lt;li&gt;&lt;strong&gt;Folate (as (6S)-5-methyltetrahydrofolic acid, glucosamine salt):&lt;/strong&gt; 68 mcg DFE (17%)&lt;/li&gt;
    &lt;li&gt;&lt;strong&gt;Vitamin B12 (as methylcobalamin):&lt;/strong&gt; 2,500 mcg (104,167%)&lt;/li&gt;
    &lt;li&gt;&lt;strong&gt;Pantothenic Acid (as d-calcium pantothenate):&lt;/strong&gt; 3 mg (60%)&lt;/li&gt;
    &lt;li&gt;&lt;strong&gt;Magnesium (as di-magnesium malate):&lt;/strong&gt; 150 mg (36%)&lt;/li&gt;
    &lt;li&gt;&lt;strong&gt;Zinc (as zinc bisglycinate chelate):&lt;/strong&gt; 3 mg (27%)&lt;/li&gt;
    &lt;li&gt;&lt;strong&gt;Manganese (as manganese bisglycinate chelate):&lt;/strong&gt; 0.5 mg (22%)&lt;/li&gt;
    &lt;li&gt;&lt;strong&gt;Chromium (as chromium nicotinate glycinate chelate):&lt;/strong&gt; 100 mcg (286%)&lt;/li&gt;
    &lt;li&gt;&lt;strong&gt;Sodium (as sodium bicarbonate and sodium ascorbate):&lt;/strong&gt; 100 mg (4%)&lt;/li&gt;
    &lt;li&gt;&lt;strong&gt;Potassium (as potassium bicarbonate and potassium ascorbate):&lt;/strong&gt; 200 mg (4%)&lt;/li&gt;
  &lt;/ul&gt;
  &lt;p&gt;&lt;strong&gt;Proprietary Blend:&lt;/strong&gt; 465 mg **&lt;/p&gt;
  &lt;ul&gt;
    &lt;li&gt;Caffeine pterostilbene cocrystal, whole coffee fruit (&lt;em&gt;Coffea arabica&lt;/em&gt;) (whole fruit) 
      (40% chlorogenic acid), taurine, L-arginine alpha-ketoglutarate, organic green tea aqueous extract 
      (&lt;em&gt;Camellia sinensis&lt;/em&gt;) (leaf) (25% polyphenols, 15% catechins, &amp;lt;10% caffeine), 
      s-acetyl-L-glutathione, and acetyl-L-carnitine (as acetyl-L-carnitine HCl), yielding a total of 
      95 mg of caffeine.
    &lt;/li&gt;
  &lt;/ul&gt;
  &lt;p&gt;† Percent Daily Values are based on a 2,000 calorie diet.&lt;/p&gt;
  &lt;p&gt;** Daily Value not established.&lt;/p&gt;
  &lt;h3&gt;Other Ingredients&lt;/h3&gt;
  &lt;p&gt;Maltodextrin, citric acid, malic acid, natural flavors (no MSG), stevia leaf extract, and silica.&lt;/p&gt;
&lt;/div&gt;
&lt;div&gt;
  &lt;h1&gt;ATP Ignite™ Mixed Berry&lt;/h1&gt;
  &lt;h2&gt;Supplement Facts&lt;/h2&gt;
  &lt;p&gt;&lt;strong&gt;Serving Size:&lt;/strong&gt; 1 Stick Pack (about 8.8 g)&lt;/p&gt;
  &lt;p&gt;&lt;strong&gt;Servings Per Container:&lt;/strong&gt; 30&lt;/p&gt;
  &lt;p&gt;&lt;strong&gt;Amount Per Serving&lt;/strong&gt;&lt;/p&gt;
  &lt;ul&gt;
    &lt;li&gt;&lt;strong&gt;Calories:&lt;/strong&gt; 20&lt;/li&gt;
    &lt;li&gt;&lt;strong&gt;Total Carbohydrate:&lt;/strong&gt; 5 g (2% †)&lt;/li&gt;
    &lt;li&gt;&lt;strong&gt;Vitamin C (as sodium ascorbate, potassium ascorbate, calcium ascorbate, and zinc ascorbate):&lt;/strong&gt; 500 mg (556%)&lt;/li&gt;
    &lt;li&gt;&lt;strong&gt;Vitamin E (as d-alpha tocopheryl succinate):&lt;/strong&gt; 10 mg (67%)&lt;/li&gt;
    &lt;li&gt;&lt;strong&gt;Thiamin (as thiamine HCl):&lt;/strong&gt; 0.45 mg (38%)&lt;/li&gt;
    &lt;li&gt;&lt;strong&gt;Riboflavin (as riboflavin 5'-phosphate sodium):&lt;/strong&gt; 0.5 mg (38%)&lt;/li&gt;
    &lt;li&gt;&lt;strong&gt;Niacin:&lt;/strong&gt; 10 mg (63%)&lt;/li&gt;
    &lt;li&gt;&lt;strong&gt;Vitamin B6 (as pyridoxal 5'-phosphate):&lt;/strong&gt; 2.6 mg (153%)&lt;/li&gt;
    &lt;li&gt;&lt;strong&gt;Folate (as (6S)-5-methyltetrahydrofolic acid, glucosamine salt):&lt;/strong&gt; 68 mcg DFE (17%)&lt;/li&gt;
    &lt;li&gt;&lt;strong&gt;Vitamin B12 (as methylcobalamin):&lt;/strong&gt; 2,500 mcg (104,167%)&lt;/li&gt;
    &lt;li&gt;&lt;strong&gt;Pantothenic Acid (as d-calcium pantothenate):&lt;/strong&gt; 3 mg (60%)&lt;/li&gt;
    &lt;li&gt;&lt;strong&gt;Magnesium (as di-magnesium malate):&lt;/strong&gt; 150 mg (36%)&lt;/li&gt;
    &lt;li&gt;&lt;strong&gt;Zinc (as zinc bisglycinate chelate):&lt;/strong&gt; 3 mg (27%)&lt;/li&gt;
    &lt;li&gt;&lt;strong&gt;Manganese (as manganese bisglycinate chelate):&lt;/strong&gt; 0.5 mg (22%)&lt;/li&gt;
    &lt;li&gt;&lt;strong&gt;Chromium (as chromium nicotinate glycinate chelate):&lt;/strong&gt; 100 mcg (286%)&lt;/li&gt;
    &lt;li&gt;&lt;strong&gt;Sodium (as sodium bicarbonate and sodium ascorbate):&lt;/strong&gt; 100 mg (4%)&lt;/li&gt;
    &lt;li&gt;&lt;strong&gt;Potassium (as potassium bicarbonate and potassium ascorbate):&lt;/strong&gt; 200 mg (4%)&lt;/li&gt;
  &lt;/ul&gt;
  &lt;p&gt;&lt;strong&gt;Proprietary Blend:&lt;/strong&gt; 465 mg **&lt;/p&gt;
  &lt;ul&gt;
    &lt;li&gt;Caffeine pterostilbene cocrystal, whole coffee fruit (&lt;em&gt;Coffea arabica&lt;/em&gt;) (whole fruit) 
      (40% chlorogenic acid), taurine, L-arginine alpha-ketoglutarate, organic green tea aqueous extract 
      (&lt;em&gt;Camellia sinensis&lt;/em&gt;) (leaf) (25% polyphenols, 15% catechins, &amp;lt;10% caffeine), 
      s-acetyl-L-glutathione, and acetyl-L-carnitine (as acetyl-L-carnitine HCl), yielding a total of 
      95 mg of caffeine.
    &lt;/li&gt;
  &lt;/ul&gt;
  &lt;p&gt;† Percent Daily Values are based on a 2,000 calorie diet.&lt;/p&gt;
  &lt;p&gt;** Daily Value not established.&lt;/p&gt;
  &lt;h3&gt;Other Ingredients&lt;/h3&gt;
  &lt;p&gt;Maltodextrin, citric acid, malic acid, natural grape powder, natural flavors (no MSG), stevia leaf extract, and silica.&lt;/p&gt;
&lt;/div&gt;
</t>
  </si>
  <si>
    <t>Dissolve the contents of one stick pack in 6-12 oz of water, adjusting the amount of water to achieve your preferred sweetness. Consume the effervescent drink once daily, or as directed by your healthcare professional.</t>
  </si>
  <si>
    <t>Consult your healthcare professional prior to use. Individuals taking medication should discuss potential interactions with their healthcare professional. Caffeine should not be combined with synephrine or ephedrine. Use cautiously if you have a history of abnormal heart rhythm. Do not use if the stick pack is damaged. Keep closed in a cool, dry place out of reach of children.</t>
  </si>
  <si>
    <t>https://store.doctorsstudio.com/wp-content/uploads/2025/02/ATP-Ignite-Packets-30-Servings_infosheet.pdf</t>
  </si>
  <si>
    <t>ATP Ignite Packets (30 Servings) - Citrus</t>
  </si>
  <si>
    <t>000000000300000116</t>
  </si>
  <si>
    <t>{"pa_flavor":"citrus-f"}</t>
  </si>
  <si>
    <t>Flavor: Citrus</t>
  </si>
  <si>
    <t>ATP Ignite Packets (30 Servings) - Mixed Berry</t>
  </si>
  <si>
    <t>000000000300000114</t>
  </si>
  <si>
    <t>https://store.doctorsstudio.com/wp-content/uploads/2025/01/ATP-Ignite™-Mixed-Berry-30-Servings-FRONT.png|280643</t>
  </si>
  <si>
    <t>{"pa_flavor":"mixed-berry-f"}</t>
  </si>
  <si>
    <t>https://store.doctorsstudio.com/wp-content/uploads/2025/03/ATP-Ignite-Packets-30-Servings-Mixed-Berry-New-Front-Image.png</t>
  </si>
  <si>
    <t>Flavor: Mixed Berry</t>
  </si>
  <si>
    <t>ATP Ignite Workout Mixed Berry Powder (30 Servings)</t>
  </si>
  <si>
    <t>000000000300000117</t>
  </si>
  <si>
    <t>https://store.doctorsstudio.com/wp-content/uploads/2025/01/ATP-Ignite™-Workout-Mixed-Berry-30-Servings-FRONT.png|280646</t>
  </si>
  <si>
    <t>https://store.doctorsstudio.com/wp-content/uploads/2025/01/ATP-Ignite™-Workout-Mixed-Berry-30-Servings-SF.png|280645</t>
  </si>
  <si>
    <t>https://store.doctorsstudio.com/wp-content/uploads/2025/03/ATP-Ignite-Workout-Mixed-Berry-Powder-30-Servings-New-Front-Image.png</t>
  </si>
  <si>
    <t>https://store.doctorsstudio.com/wp-content/uploads/2025/03/Xymogen-Generic-Image-4-Powder-1-shorter.png</t>
  </si>
  <si>
    <t>ATP Ignite™ Workout by XYMOGEN® is a mixed berry-flavored drink mix designed to enhance exercise performance and support recovery. It provides bioactive B vitamins, electrolytes, and antioxidants to fuel your workouts and reduce muscle fatigue.</t>
  </si>
  <si>
    <t>ATP Ignite™ Workout by XYMOGEN® is a great-tasting drink mix formulated to meet the body's demands during and after exercise. It combines bioactive B vitamins, electrolytes, Albion TRAACS® chelated trace minerals, key amino acids, herbs, and powerful antioxidants without synthetic sweeteners or artificial ingredients. Featuring natural exercise enhancers like caffeine/pterostilbene co-crystal, creatine monohydrate, and Peak ATP® adenosine triphosphate, this low-carb, zero-sugar formula fuels muscular excitability, enhances performance, reduces muscle fatigue, and supports recovery.</t>
  </si>
  <si>
    <t xml:space="preserve">&lt;div&gt;
  &lt;h1&gt;Supplement Facts&lt;/h1&gt;
  &lt;p&gt;&lt;strong&gt;Serving Size:&lt;/strong&gt; 1 Scoop (about 12.9 g)&lt;/p&gt;
  &lt;p&gt;&lt;strong&gt;Servings Per Container:&lt;/strong&gt; About 30&lt;/p&gt;
  &lt;p&gt;&lt;strong&gt;Amount Per Serving&lt;/strong&gt;&lt;/p&gt;
  &lt;ul&gt;
    &lt;li&gt;&lt;strong&gt;Calories:&lt;/strong&gt; 25&lt;/li&gt;
    &lt;li&gt;&lt;strong&gt;Total Carbohydrate:&lt;/strong&gt; 5 g (2% †)&lt;/li&gt;
    &lt;li&gt;&lt;strong&gt;Vitamin C (as sodium ascorbate, potassium ascorbate, calcium ascorbate, and zinc ascorbate):&lt;/strong&gt; 500 mg (556%)&lt;/li&gt;
    &lt;li&gt;&lt;strong&gt;Vitamin E (as d-alpha tocopheryl succinate):&lt;/strong&gt; 10 mg (67%)&lt;/li&gt;
    &lt;li&gt;&lt;strong&gt;Thiamin (as thiamine HCl):&lt;/strong&gt; 0.45 mg (38%)&lt;/li&gt;
    &lt;li&gt;&lt;strong&gt;Riboflavin (as riboflavin 5'-phosphate sodium):&lt;/strong&gt; 0.5 mg (38%)&lt;/li&gt;
    &lt;li&gt;&lt;strong&gt;Niacin:&lt;/strong&gt; 10 mg (63%)&lt;/li&gt;
    &lt;li&gt;&lt;strong&gt;Vitamin B6 (as pyridoxal 5'-phosphate):&lt;/strong&gt; 2.6 mg (153%)&lt;/li&gt;
    &lt;li&gt;&lt;strong&gt;Folate (as (6S)-5-methyltetrahydrofolic acid, glucosamine salt):&lt;/strong&gt; 68 mcg DFE (17%)&lt;/li&gt;
    &lt;li&gt;&lt;strong&gt;Vitamin B12 (as methylcobalamin):&lt;/strong&gt; 2,500 mcg (104,167%)&lt;/li&gt;
    &lt;li&gt;&lt;strong&gt;Pantothenic Acid (as d-calcium pantothenate):&lt;/strong&gt; 3 mg (60%)&lt;/li&gt;
    &lt;li&gt;&lt;strong&gt;Magnesium (as di-magnesium malate):&lt;/strong&gt; 150 mg (36%)&lt;/li&gt;
    &lt;li&gt;&lt;strong&gt;Zinc (as zinc bisglycinate chelate):&lt;/strong&gt; 3 mg (27%)&lt;/li&gt;
    &lt;li&gt;&lt;strong&gt;Manganese (as manganese bisglycinate chelate):&lt;/strong&gt; 0.5 mg (22%)&lt;/li&gt;
    &lt;li&gt;&lt;strong&gt;Chromium (as chromium nicotinate glycinate chelate):&lt;/strong&gt; 100 mcg (286%)&lt;/li&gt;
    &lt;li&gt;&lt;strong&gt;Sodium (as sodium bicarbonate and sodium ascorbate):&lt;/strong&gt; 135 mg (6%)&lt;/li&gt;
    &lt;li&gt;&lt;strong&gt;Potassium (as potassium bicarbonate and potassium ascorbate):&lt;/strong&gt; 215 mg (5%)&lt;/li&gt;
    &lt;li&gt;&lt;strong&gt;Creatine (as creatine monohydrate):&lt;/strong&gt; 3 g **&lt;/li&gt;
  &lt;/ul&gt;
  &lt;p&gt;&lt;strong&gt;Proprietary Blend:&lt;/strong&gt; 465 mg **&lt;/p&gt;
  &lt;ul&gt;
    &lt;li&gt;Caffeine pterostilbene cocrystal, whole coffee fruit (&lt;em&gt;Coffea arabica&lt;/em&gt;) (whole fruit) (40% chlorogenic acid), taurine, L-arginine alpha-ketoglutarate, organic green tea aqueous extract (&lt;em&gt;Camellia sinensis&lt;/em&gt;) (leaf) (25% polyphenols, 15% catechins, &amp;lt; 10% caffeine), s-acetyl-L-glutathione, and acetyl-L-carnitine (as acetyl-L-carnitine HCl), yielding a total of 95 mg of caffeine.&lt;/li&gt;
  &lt;/ul&gt;
  &lt;ul&gt;
    &lt;li&gt;&lt;strong&gt;Adenosine 5' Triphosphate Disodium:&lt;/strong&gt; 400 mg **&lt;/li&gt;
  &lt;/ul&gt;
  &lt;p&gt;† Percent Daily Values are based on a 2,000 calorie diet.&lt;/p&gt;
  &lt;p&gt;** Daily Value not established.&lt;/p&gt;
  &lt;h3&gt;Other Ingredients&lt;/h3&gt;
  &lt;p&gt;Maltodextrin, citric acid, malic acid, natural flavors (no MSG), natural grape powder, stevia leaf extract, and silica.&lt;/p&gt;
&lt;/div&gt;
</t>
  </si>
  <si>
    <t>Dissolve the contents of one scoop in 6-12 oz of water according to your preferred sweetness. On non-workout days, consume the effervescent drink in the morning on an empty stomach. On workout days, consume once daily 30 minutes prior to workout, or as directed by your healthcare professional.</t>
  </si>
  <si>
    <t>Consult your healthcare professional prior to use. Individuals taking medication, especially blood thinners, should discuss potential interactions with their healthcare professional. Caffeine should not be combined with synephrine or ephedrine. Use cautiously if you have a history of abnormal heart rhythm. Do not use if tamper seal is damaged. Keep closed in a cool, dry place out of reach of children.</t>
  </si>
  <si>
    <t>https://store.doctorsstudio.com/wp-content/uploads/2025/01/ATP-Ignite-Workout-Powder-Mixed-Berry-30-Servings_infosheet.pdf</t>
  </si>
  <si>
    <t>B Activ Capsules</t>
  </si>
  <si>
    <t>PROD0425</t>
  </si>
  <si>
    <t>https://store.doctorsstudio.com/wp-content/uploads/2025/01/B-Activ®-90-Capsules-FRONT.png|280648</t>
  </si>
  <si>
    <t>https://store.doctorsstudio.com/wp-content/uploads/2025/01/B-Activ®-180-Capsules-SF.png|280649,https://store.doctorsstudio.com/wp-content/uploads/2025/01/B-Activ®-90-Capsules-SF.png|280647</t>
  </si>
  <si>
    <t>{"pa_product-form":{"name":"pa_product-form","value":"Capsules","position":0,"is_visible":1,"is_variation":0,"is_taxonomy":1},"pa_brand":{"name":"pa_brand","value":"Xymogen","position":1,"is_visible":1,"is_variation":0,"is_taxonomy":1},"pa_vendor":{"name":"pa_vendor","value":"Wholescripts","position":2,"is_visible":0,"is_variation":0,"is_taxonomy":1},"pa_quantity":{"name":"pa_quantity","value":"180 Capsules|90 Capsules","position":3,"is_visible":0,"is_variation":1,"is_taxonomy":1}}</t>
  </si>
  <si>
    <t>https://store.doctorsstudio.com/wp-content/uploads/2025/03/B-Activ-Capsules-180-Capsules-New-Front-Image.png</t>
  </si>
  <si>
    <t>B Activ® by XYMOGEN® is a comprehensive B vitamin complex designed to support energy production, nervous system health, and stress response. It features bioavailable forms of B vitamins to enhance absorption and efficacy.</t>
  </si>
  <si>
    <t>B Activ® by XYMOGEN® provides a full spectrum of B vitamins in their activated forms, including riboflavin 5’-phosphate (B2), pyridoxal-5’-phosphate (B6), and methylcobalamin (B12), to support adrenal and neurological functions. The inclusion of benfotiamine, a fat-soluble form of thiamin, and folate as Quatrefolic® ensures greater stability and bioavailability. This formula supports carbohydrate metabolism, cardiovascular health, and mental function, making it an ideal choice for individuals seeking to maintain overall well-being.</t>
  </si>
  <si>
    <t>Supplements:44:0|Adrenal Support:105:44|Age-Reversal &amp;amp; Longevity:106:44|Blood Sugar Support:108:44|Brain &amp;amp; Cognitive:110:44|Hormone Optimization:120:44|Sleep &amp;amp; Relaxation:127:44</t>
  </si>
  <si>
    <t xml:space="preserve">&lt;div&gt;
  &lt;h1 style="color: white"&gt;B Activ® 90 Capsules&lt;/h1&gt;
  &lt;h2 style="color: white"&gt;Supplement Facts&lt;/h2&gt;
  &lt;p&gt;&lt;strong&gt;Serving Size:&lt;/strong&gt; 1 Capsule&lt;/p&gt;
  &lt;p&gt;&lt;strong&gt;Servings Per Container:&lt;/strong&gt; 90&lt;/p&gt;
  &lt;p&gt;&lt;strong&gt;Amount Per Serving&lt;/strong&gt;&lt;/p&gt;
  &lt;ul&gt;
    &lt;li&gt;&lt;strong&gt;Thiamin (as thiamine HCl):&lt;/strong&gt; 20 mg (1667%)&lt;/li&gt;
    &lt;li&gt;&lt;strong&gt;Riboflavin (as riboflavin 5'-phosphate sodium):&lt;/strong&gt; 20 mg (1538%)&lt;/li&gt;
    &lt;li&gt;&lt;strong&gt;Niacin (as niacinamide and niacin):&lt;/strong&gt; 140 mg (875%)&lt;/li&gt;
    &lt;li&gt;&lt;strong&gt;Vitamin B6 (as pyridoxal 5'-phosphate):&lt;/strong&gt; 20 mg (1176%)&lt;/li&gt;
    &lt;li&gt;&lt;strong&gt;Folate (as (6S)-5-methyltetrahydrofolic acid, glucosamine salt):&lt;/strong&gt; 680 mcg DFE (170%)&lt;/li&gt;
    &lt;li&gt;&lt;strong&gt;Vitamin B12 (as methylcobalamin):&lt;/strong&gt; 400 mcg (16,667%)&lt;/li&gt;
    &lt;li&gt;&lt;strong&gt;Biotin:&lt;/strong&gt; 400 mcg (1333%)&lt;/li&gt;
    &lt;li&gt;&lt;strong&gt;Pantothenic Acid (as d-calcium pantothenate):&lt;/strong&gt; 150 mg (3000%)&lt;/li&gt;
    &lt;li&gt;&lt;strong&gt;Choline (as choline dihydrogen citrate):&lt;/strong&gt; 30 mg (5%)&lt;/li&gt;
    &lt;li&gt;&lt;strong&gt;Benfotiamine:&lt;/strong&gt; 20 mg **&lt;/li&gt;
  &lt;/ul&gt;
  &lt;p&gt;** Daily Value not established.&lt;/p&gt;
  &lt;h3&gt;Other Ingredients&lt;/h3&gt;
  &lt;p&gt;Capsule (hypromellose and water), stearic acid, magnesium stearate, and silica.&lt;/p&gt;
&lt;/div&gt;
&lt;div&gt;
  &lt;h1 style="color: white"&gt;B Activ® 180 Capsules&lt;/h1&gt;
  &lt;h2 style="color: white"&gt;Supplement Facts&lt;/h2&gt;
  &lt;p&gt;&lt;strong&gt;Serving Size:&lt;/strong&gt; 1 Capsule&lt;/p&gt;
  &lt;p&gt;&lt;strong&gt;Servings Per Container:&lt;/strong&gt; 180&lt;/p&gt;
  &lt;p&gt;&lt;strong&gt;Amount Per Serving&lt;/strong&gt;&lt;/p&gt;
  &lt;ul&gt;
    &lt;li&gt;&lt;strong&gt;Thiamin (as thiamine HCl):&lt;/strong&gt; 20 mg (1667%)&lt;/li&gt;
    &lt;li&gt;&lt;strong&gt;Riboflavin (as riboflavin 5'-phosphate sodium):&lt;/strong&gt; 20 mg (1538%)&lt;/li&gt;
    &lt;li&gt;&lt;strong&gt;Niacin (as niacinamide and niacin):&lt;/strong&gt; 140 mg (875%)&lt;/li&gt;
    &lt;li&gt;&lt;strong&gt;Vitamin B6 (as pyridoxal 5'-phosphate):&lt;/strong&gt; 20 mg (1176%)&lt;/li&gt;
    &lt;li&gt;&lt;strong&gt;Folate (as (6S)-5-methyltetrahydrofolic acid, glucosamine salt):&lt;/strong&gt; 680 mcg DFE (170%)&lt;/li&gt;
    &lt;li&gt;&lt;strong&gt;Vitamin B12 (as methylcobalamin):&lt;/strong&gt; 400 mcg (16,667%)&lt;/li&gt;
    &lt;li&gt;&lt;strong&gt;Biotin:&lt;/strong&gt; 400 mcg (1333%)&lt;/li&gt;
    &lt;li&gt;&lt;strong&gt;Pantothenic Acid (as d-calcium pantothenate):&lt;/strong&gt; 150 mg (3000%)&lt;/li&gt;
    &lt;li&gt;&lt;strong&gt;Choline (as choline dihydrogen citrate):&lt;/strong&gt; 30 mg (5%)&lt;/li&gt;
    &lt;li&gt;&lt;strong&gt;Benfotiamine:&lt;/strong&gt; 20 mg **&lt;/li&gt;
  &lt;/ul&gt;
  &lt;p&gt;** Daily Value not established.&lt;/p&gt;
  &lt;h3 style="color: white"&gt;Other Ingredients&lt;/h3&gt;
  &lt;p&gt;Capsule (hypromellose and water), stearic acid, magnesium stearate, and silica.&lt;/p&gt;
&lt;/div&gt;
</t>
  </si>
  <si>
    <t>Take one capsule daily, or as directed by your healthcare professional.</t>
  </si>
  <si>
    <t>https://store.doctorsstudio.com/wp-content/uploads/2025/01/B-Activ-Capsules_infosheet.pdf</t>
  </si>
  <si>
    <t>B Activ Capsules - 180 Capsules</t>
  </si>
  <si>
    <t>000000000300000007</t>
  </si>
  <si>
    <t>https://store.doctorsstudio.com/wp-content/uploads/2025/01/B-Activ®-180-Capsules-FRONT.png|280650</t>
  </si>
  <si>
    <t>B Activ Capsules - 90 Capsules</t>
  </si>
  <si>
    <t>000000000300000118</t>
  </si>
  <si>
    <t>https://store.doctorsstudio.com/wp-content/uploads/2025/03/B-Activ-Capsules-90-Capsules-New-Front-Image.png</t>
  </si>
  <si>
    <t>B-Supreme Capsules</t>
  </si>
  <si>
    <t>PROD0053</t>
  </si>
  <si>
    <t>https://store.doctorsstudio.com/wp-content/uploads/2025/01/B-Supreme-Capsules-60-ct-Front.png|279648</t>
  </si>
  <si>
    <t>https://store.doctorsstudio.com/wp-content/uploads/2025/01/B-Supreme-Capsules-60-ct-SF.png|279649,https://store.doctorsstudio.com/wp-content/uploads/2025/01/B-Supreme-Capsules-120-ct-Front.png|279650</t>
  </si>
  <si>
    <t>{"pa_product-form":{"name":"pa_product-form","value":"Capsules","position":0,"is_visible":1,"is_variation":0,"is_taxonomy":1},"pa_brand":{"name":"pa_brand","value":"Designs For Health","position":1,"is_visible":1,"is_variation":0,"is_taxonomy":1},"pa_quantity":{"name":"pa_quantity","value":"120 Capsules|60 Capsules","position":2,"is_visible":0,"is_variation":1,"is_taxonomy":1},"pa_vendor":{"name":"pa_vendor","value":"Designs For Health","position":3,"is_visible":0,"is_variation":0,"is_taxonomy":1}}</t>
  </si>
  <si>
    <t>B-Supreme by Designs for Health is a comprehensive B vitamin complex featuring bioactive forms to support energy production and overall health.</t>
  </si>
  <si>
    <t>B-Supreme™ by Designs for Health is a comprehensive B vitamin complex designed to promote optimal cellular function and overall health. This formula provides bioactive forms of B vitamins, including methylated B12 and folate, ensuring enhanced absorption and bioavailability. By supporting energy production, cardiovascular health, and nervous system function, B-Supreme™ aids in maintaining a healthy metabolism and may benefit individuals with increased B vitamin needs, such as those following vegan or vegetarian diets.</t>
  </si>
  <si>
    <t>Supplements:44:0|Adrenal Support:105:44|Energy Production:113:44|Fitness &amp;amp; Performance:115:44|Foundational:116:44|Hormone Optimization:120:44|DFH:134:0</t>
  </si>
  <si>
    <t xml:space="preserve">&lt;div&gt;
  &lt;h1&gt;Supplement Facts&lt;/h1&gt;
  &lt;p&gt;&lt;strong&gt;Serving Size:&lt;/strong&gt; 1 capsule&lt;/p&gt;
  &lt;p&gt;&lt;strong&gt;Amount Per Serving&lt;/strong&gt;&lt;/p&gt;
  &lt;ul&gt;
    &lt;li&gt;&lt;strong&gt;Thiamin&lt;/strong&gt; (Vitamin B-1) (as Thiamin HCl): 100 mg (8333% Daily Value)&lt;/li&gt;
    &lt;li&gt;&lt;strong&gt;Riboflavin&lt;/strong&gt; (Vitamin B-2) (as Riboflavin and Riboflavin-5-Phosphate): 50 mg (3846% Daily Value)&lt;/li&gt;
    &lt;li&gt;&lt;strong&gt;Niacin&lt;/strong&gt; (Vitamin B-3) (as Niacinamide): 50 mg NE (313% Daily Value)&lt;/li&gt;
    &lt;li&gt;&lt;strong&gt;Vitamin B-6&lt;/strong&gt; (as Pyridoxine HCl and Pyridoxal-5-Phosphate): 50 mg (2941% Daily Value)&lt;/li&gt;
    &lt;li&gt;&lt;strong&gt;Folate&lt;/strong&gt; (as Quatrefolic® [6S]-5-methyltetrahydrofolate, glucosamine salt): 340 mcg DFE (85% Daily Value)&lt;/li&gt;
    &lt;li&gt;&lt;strong&gt;Vitamin B-12&lt;/strong&gt; (as Methylcobalamin): 250 mcg (10417% Daily Value)&lt;/li&gt;
    &lt;li&gt;&lt;strong&gt;Biotin&lt;/strong&gt; (as d-Biotin): 2000 mcg (6667% Daily Value)&lt;/li&gt;
    &lt;li&gt;&lt;strong&gt;Pantothenic Acid&lt;/strong&gt; (as d-Calcium Pantothenate): 100 mg (2000% Daily Value)&lt;/li&gt;
    &lt;li&gt;&lt;strong&gt;Choline&lt;/strong&gt; (as Choline Dihydrogen Citrate): 30 mg (5% Daily Value)&lt;/li&gt;
    &lt;li&gt;&lt;strong&gt;Trimethylglycine (TMG):&lt;/strong&gt; 200 mg *&lt;/li&gt;
  &lt;/ul&gt;
  &lt;p&gt;*Daily Value not established.&lt;/p&gt;
  &lt;h3&gt;Other Ingredients&lt;/h3&gt;
  &lt;p&gt;Cellulose (capsule), stearates (vegetable source), silicon dioxide.&lt;/p&gt;
&lt;/div&gt;
</t>
  </si>
  <si>
    <t>Take 1 capsule per day with a meal or as directed by your healthcare practitioner.</t>
  </si>
  <si>
    <t>https://store.doctorsstudio.com/wp-content/uploads/2025/01/B-Supreme-Capsules_infosheet.pdf</t>
  </si>
  <si>
    <t>B-Supreme Capsules - 120 Capsules</t>
  </si>
  <si>
    <t>BSP120</t>
  </si>
  <si>
    <t>https://store.doctorsstudio.com/wp-content/uploads/2025/01/B-Supreme-Capsules-120-ct-Front.png|279650</t>
  </si>
  <si>
    <t>B-Supreme Capsules - 60 Capsules</t>
  </si>
  <si>
    <t>BSP060</t>
  </si>
  <si>
    <t>BacT Capsules (30 ct)</t>
  </si>
  <si>
    <t>PL-FORUMHEALTH-009</t>
  </si>
  <si>
    <t>https://store.doctorsstudio.com/wp-content/uploads/2025/07/Bact-Front.png</t>
  </si>
  <si>
    <t>https://store.doctorsstudio.com/wp-content/uploads/2025/01/BacT-Back.png|281246,https://store.doctorsstudio.com/wp-content/uploads/2025/01/BacT-SF.png|281248</t>
  </si>
  <si>
    <t>BacT by Inwell Biosciences is a dietary supplement designed to prime immune cells without overstimulating the immune system, making it ideal for maintaining immune readiness throughout the season.</t>
  </si>
  <si>
    <t>BacT by Inwell Biosciences features Wellmune WGP®, a highly purified, yeast-free beta-glucan extract derived from Saccharomyces cerevisiae, standardized to contain 75% pure beta-glucan. This formulation is clinically proven to prepare and protect the immune system from ongoing stressors without causing overstimulation. Additionally, it includes Larch Arabinogalactan (Fiber Aid™), known for its immune-supporting properties. BacT is free from gluten, corn, yeast, artificial colors, and flavors, making it suitable for individuals with dietary sensitivities. Regular use may help maintain a strong immune system, especially during periods of high stress, poor diet, or lack of sleep.</t>
  </si>
  <si>
    <t xml:space="preserve">&lt;div&gt;
  &lt;h1&gt;Supplement Facts&lt;/h1&gt;
  &lt;p&gt;&lt;strong&gt;Serving Size:&lt;/strong&gt; 1 Capsule&lt;/p&gt;
  &lt;p&gt;&lt;strong&gt;Servings Per Container:&lt;/strong&gt; 30&lt;/p&gt;
  &lt;p&gt;&lt;strong&gt;Amount Per Serving:&lt;/strong&gt;&lt;/p&gt;
  &lt;ul&gt;
    &lt;li&gt;
      &lt;strong&gt;Bakers Yeast Extract (Wellmune WGP®) (Standardized to contain 75% beta-glucan):&lt;/strong&gt; 250 mg (*)
    &lt;/li&gt;
    &lt;li&gt;
      &lt;strong&gt;Larch Arabinogalactan (Fiber Aid™):&lt;/strong&gt; 85 mg (*)
    &lt;/li&gt;
  &lt;/ul&gt;
  &lt;p&gt;* Daily Value not established.&lt;/p&gt;
  &lt;h3&gt;Other Ingredients:&lt;/h3&gt;
  &lt;p&gt;
    Natural Vegetable Capsules, Microcrystalline Cellulose, Stearic Acid, Magnesium Stearate, and Silicon Dioxide.
  &lt;/p&gt;
&lt;/div&gt;
</t>
  </si>
  <si>
    <t>1 capsule per day or as recommended by your health care professional.</t>
  </si>
  <si>
    <t>If you are pregnant or nursing, consult with your health care practitioner before taking this product.</t>
  </si>
  <si>
    <t>https://inwellbio.com/wp-content/uploads/2023/08/BacT_Info-Sheet.pdf</t>
  </si>
  <si>
    <t>Balance Capsules (60 ct)</t>
  </si>
  <si>
    <t>FORUMHEALTH-430</t>
  </si>
  <si>
    <t>https://store.doctorsstudio.com/wp-content/uploads/2025/01/Balance-Capsules-60-ct-FRONT.png|282049</t>
  </si>
  <si>
    <t>https://store.doctorsstudio.com/wp-content/uploads/2025/01/Balance-Capsules-60-ct-SF.png|282050</t>
  </si>
  <si>
    <t>{"pa_product-form":{"name":"pa_product-form","value":"Capsules","position":0,"is_visible":1,"is_variation":0,"is_taxonomy":1},"pa_brand":{"name":"pa_brand","value":"Ortho Molecular","position":1,"is_visible":1,"is_variation":0,"is_taxonomy":1},"pa_vendor":{"name":"pa_vendor","value":"Forum Health","position":2,"is_visible":0,"is_variation":0,"is_taxonomy":1}}</t>
  </si>
  <si>
    <t>Ortho Molecular:301:0</t>
  </si>
  <si>
    <t xml:space="preserve">Balance by Ortho Molecular Products promotes hormonal balance and supports emotional well-being with a synergistic blend of key nutrients.
</t>
  </si>
  <si>
    <t xml:space="preserve">Balance by Ortho Molecular Products is designed to support healthy hormone metabolism and emotional well-being. It features a targeted blend of nutrients, including vitamins, minerals, and botanical extracts, to help regulate hormone levels and promote mood stability. Ideal for individuals experiencing hormone fluctuations, Balance provides comprehensive support to restore equilibrium and enhance overall vitality and wellness.
</t>
  </si>
  <si>
    <t xml:space="preserve">&lt;div&gt;
    &lt;h1 style="color: white"&gt;Supplement Facts&lt;/h1&gt;
    &lt;p&gt;&lt;strong&gt;Serving Size:&lt;/strong&gt; 1 Capsule&lt;/p&gt;
    &lt;p&gt;&lt;strong&gt;Servings Per Container:&lt;/strong&gt; 60&lt;/p&gt;
    &lt;p&gt;&lt;strong&gt;Amount Per Serving:&lt;/strong&gt;&lt;/p&gt;
    &lt;ul&gt;
        &lt;li&gt;&lt;strong&gt;Licorice Root Extract&lt;/strong&gt; (Standardized to contain 12% Glycyrrhizin complex): 200 mg *&lt;/li&gt;
        &lt;li&gt;&lt;strong&gt;White Peony Root Extract&lt;/strong&gt; (&lt;em&gt;Paeonia lactiflora&lt;/em&gt;): 200 mg *&lt;/li&gt;
        &lt;li&gt;&lt;strong&gt;Chaste Berry Extract:&lt;/strong&gt; 20 mg *&lt;/li&gt;
    &lt;/ul&gt;
    &lt;p&gt;* Daily Value not established&lt;/p&gt;
&lt;/div&gt;
</t>
  </si>
  <si>
    <t>Take 1 teaspoon 1-2 times a day, or as directed by your healthcare professional. Note: Shake well before use. Storage: Refrigerate upon receipt to maintain freshness. Keep the bottle tightly closed.</t>
  </si>
  <si>
    <t xml:space="preserve">Consult your healthcare professional before use if pregnant, nursing, taking medications, or for any use by minors. Do not use if the safety seal is broken or missing. Keep out of reach of children. Store at room temperature away from direct sunlight.
</t>
  </si>
  <si>
    <t>Balance Her Out Capsules (120 ct)</t>
  </si>
  <si>
    <t>FGB120-DFB</t>
  </si>
  <si>
    <t>https://store.doctorsstudio.com/wp-content/uploads/2025/01/Balance-Her-Out-Capsules-120-ct-NEW-Front.png|279616</t>
  </si>
  <si>
    <t>https://store.doctorsstudio.com/wp-content/uploads/2025/01/Balance-Her-Out-Capsules-120-ct-NEW-SF.png|279618</t>
  </si>
  <si>
    <t xml:space="preserve">Balance Her Out™ by Designs for Health supports female hormonal balance, promoting radiant hair and skin, healthy estrogen metabolism, and overall well-being.
</t>
  </si>
  <si>
    <t>Balance Her Out™ by Designs for Health is a comprehensive blend of vitamins, minerals, and botanical extracts designed to support female hormonal balance and promote the vitality and radiance of hair and skin. Key ingredients include vitamins B6, B9, and B12, magnesium, resveratrol, chrysin, green tea extract, and broccoli seed extract, which work synergistically to support healthy estrogen metabolism, antioxidant status, and detoxification processes. This formula aids in maintaining hormonal equilibrium, promoting healthy inflammatory responses, and supporting overall well-being, making it an ideal choice for women seeking to enhance their health and appearance.</t>
  </si>
  <si>
    <t xml:space="preserve">&lt;div&gt;
    &lt;h1 style="color: white"&gt;Supplement Facts&lt;/h1&gt;
    &lt;p&gt;&lt;strong&gt;Serving Size:&lt;/strong&gt; 4 capsules&lt;/p&gt;
    &lt;p&gt;&lt;strong&gt;Servings Per Container:&lt;/strong&gt; 30&lt;/p&gt;
    &lt;p&gt;&lt;strong&gt;Amount Per Serving&lt;/strong&gt;&lt;/p&gt;
    &lt;ul&gt;
        &lt;li&gt;&lt;strong&gt;Vitamin B-6&lt;/strong&gt; (as Pyridoxal-5-Phosphate): 30 mg (1765% Daily Value)&lt;/li&gt;
        &lt;li&gt;&lt;strong&gt;Folate&lt;/strong&gt; (as Quatrefolic® [6S]-5-methyltetrahydrofolate, glucosamine salt): 680 mcg DFE (170% Daily Value)&lt;/li&gt;
        &lt;li&gt;&lt;strong&gt;Vitamin B-12&lt;/strong&gt; (as Methylcobalamin): 400 mcg (16667% Daily Value)&lt;/li&gt;
        &lt;li&gt;&lt;strong&gt;Calcium&lt;/strong&gt; (from Calcium D-Glucarate USP): 50 mg (4% Daily Value)&lt;/li&gt;
        &lt;li&gt;&lt;strong&gt;Magnesium&lt;/strong&gt; (as Di-Magnesium Malate): 50 mg (12% Daily Value)&lt;/li&gt;
        &lt;li&gt;&lt;strong&gt;Calcium D-Glucarate USP:&lt;/strong&gt; 400 mg &lt;sup&gt;*&lt;/sup&gt;&lt;/li&gt;
        &lt;li&gt;&lt;strong&gt;Chrysin:&lt;/strong&gt; 200 mg &lt;sup&gt;*&lt;/sup&gt;&lt;/li&gt;
        &lt;li&gt;&lt;strong&gt;Chaste Tree Extract&lt;/strong&gt; (&lt;i&gt;Vitex agnus castus&lt;/i&gt;) (fruit): 200 mg &lt;sup&gt;*&lt;/sup&gt;
            &lt;ul&gt;
                &lt;li&gt;Standardized to contain 0.5% agnusides&lt;/li&gt;
            &lt;/ul&gt;
        &lt;/li&gt;
        &lt;li&gt;&lt;strong&gt;Green Tea Extract&lt;/strong&gt; (&lt;i&gt;Camellia sinensis&lt;/i&gt;) (leaf): 100 mg &lt;sup&gt;*&lt;/sup&gt;
            &lt;ul&gt;
                &lt;li&gt;Standardized to contain 95% polyphenols and 45% EGCg&lt;/li&gt;
            &lt;/ul&gt;
        &lt;/li&gt;
        &lt;li&gt;&lt;strong&gt;Diindolylmethane (DIM):&lt;/strong&gt; 100 mg &lt;sup&gt;*&lt;/sup&gt;&lt;/li&gt;
        &lt;li&gt;&lt;strong&gt;Black Cohosh Extract&lt;/strong&gt; (&lt;i&gt;Actaea racemosa&lt;/i&gt;) (root): 100 mg &lt;sup&gt;*&lt;/sup&gt;
            &lt;ul&gt;
                &lt;li&gt;Standardized to contain 2.5% triterpene glycosides&lt;/li&gt;
            &lt;/ul&gt;
        &lt;/li&gt;
        &lt;li&gt;&lt;strong&gt;Broccoli Blend&lt;/strong&gt; [Broccoli Powder Extract (&lt;i&gt;Brassica oleracea L.&lt;/i&gt;) (seed) (TrueBroc®), Mustard Powder (&lt;i&gt;Sinapis alba&lt;/i&gt;) (seed)]: 50 mg &lt;sup&gt;*&lt;/sup&gt;&lt;/li&gt;
        &lt;li&gt;&lt;strong&gt;Trans Resveratrol&lt;/strong&gt; (Veri-te™): 20 mg &lt;sup&gt;*&lt;/sup&gt;&lt;/li&gt;
    &lt;/ul&gt;
    &lt;p&gt;*Daily Value not established.&lt;/p&gt;
    &lt;h3 style="color: white"&gt;Other Ingredients&lt;/h3&gt;
    &lt;p&gt;Cellulose (capsule), microcrystalline cellulose, sunflower lecithin, silicon dioxide, vegetable stearate.&lt;/p&gt;
&lt;/div&gt;
</t>
  </si>
  <si>
    <t>Take 4 capsules per day or as directed by your healthcare practitioner.</t>
  </si>
  <si>
    <t xml:space="preserve">Consult with your healthcare practitioner about your specific circumstances and any questions you may have about this product. 
</t>
  </si>
  <si>
    <t>https://store.doctorsstudio.com/wp-content/uploads/2025/01/Balance-Her-Out-Capsules-120-ct_infosheet.pdf</t>
  </si>
  <si>
    <t>Balance Oil (Omega 6 + 3) Liquid (16 fl oz)</t>
  </si>
  <si>
    <t>PROD0702</t>
  </si>
  <si>
    <t>https://store.doctorsstudio.com/wp-content/uploads/2025/01/Balance-Oil-Omega-6-3-Liquid-16-fl-oz-Front.png|281685</t>
  </si>
  <si>
    <t>https://store.doctorsstudio.com/wp-content/uploads/2025/01/Balance-Oil-Omega-6-3-Liquid-16-fl-oz-Gallery-Image.png|281686,https://store.doctorsstudio.com/wp-content/uploads/2025/01/Balance-Oil-Omega-6-3-Liquid-16-fl-oz-SF.png|281687</t>
  </si>
  <si>
    <t>{"pa_product-form":{"name":"pa_product-form","value":"Liquids","position":0,"is_visible":1,"is_variation":0,"is_taxonomy":1},"pa_brand":{"name":"pa_brand","value":"BodyBio","position":1,"is_visible":1,"is_variation":0,"is_taxonomy":1},"pa_vendor":{"name":"pa_vendor","value":"BodyBio","position":2,"is_visible":0,"is_variation":0,"is_taxonomy":1}}</t>
  </si>
  <si>
    <t>Liquids:153:0</t>
  </si>
  <si>
    <t>BodyBio:195:0</t>
  </si>
  <si>
    <t>BodyBio:532:0</t>
  </si>
  <si>
    <t>Balance Oil Liquid (Omega 6 + 3) by BodyBio is a premium supplement designed to promote cellular health, brain function, and a balanced inflammatory response. It provides a 4:1 ratio of omega-6 to omega-3 fatty acids using organic, cold-pressed safflower and flaxseed oils.</t>
  </si>
  <si>
    <t>Balance Oil Liquid (Omega 6 + 3) by BodyBio is expertly crafted to support cellular function, brain health, and overall wellness. This supplement features a scientifically optimized 4:1 ratio of omega-6 (linoleic acid) to omega-3 (alpha-linolenic acid) fatty acids, a balance critical for maintaining healthy cell membranes and regulating inflammation. The oil is derived from organic, cold-pressed safflower and flaxseed, ensuring purity and maximum nutritional value. The cold-pressing process preserves the natural integrity of the fatty acids, delivering a clean, unrefined oil free from additives or preservatives. Balance Oil Liquid is ideal for those seeking a high-quality source of essential fatty acids to enhance cognitive function, support cardiovascular health, and promote radiant skin. Its versatile liquid form makes it easy to incorporate into daily routines, whether taken directly or mixed into smoothies, salads, or other foods.</t>
  </si>
  <si>
    <t xml:space="preserve">&lt;div&gt;
  &lt;h1&gt;Supplement Facts&lt;/h1&gt;
  &lt;p&gt;&lt;strong&gt;Serving Size:&lt;/strong&gt; 1/2 Teaspoon&lt;/p&gt;
  &lt;p&gt;&lt;strong&gt;Servings Per Container:&lt;/strong&gt; 182&lt;/p&gt;
  &lt;p&gt;&lt;strong&gt;Amount Per Serving:&lt;/strong&gt;&lt;/p&gt;
  &lt;ul&gt;
    &lt;li&gt;&lt;strong&gt;Calories:&lt;/strong&gt; 20&lt;/li&gt;
    &lt;li&gt;&lt;strong&gt;Total Fat:&lt;/strong&gt; 2.3g (4%)&lt;/li&gt;
    &lt;li&gt;&lt;strong&gt;Linoleic Acid:&lt;/strong&gt; 1400mg **&lt;/li&gt;
    &lt;li&gt;&lt;strong&gt;Linolenic Acid:&lt;/strong&gt; 350mg **&lt;/li&gt;
  &lt;/ul&gt;
  &lt;p&gt;* The % Daily Values are based on a 2,000 calorie diet.&lt;/p&gt;
  &lt;p&gt;** Daily Value Not Established.&lt;/p&gt;
  &lt;h3&gt;Ingredients&lt;/h3&gt;
  &lt;p&gt;Organic unrefined safflower seed oil and organic flaxseed oil.&lt;/p&gt;
&lt;/div&gt;
</t>
  </si>
  <si>
    <t>Shake well. Refrigerate after opening. Can be frozen to extend life. Should be consumed within 12 weeks after opening. Take as directed.</t>
  </si>
  <si>
    <t>Dramatic heat will destroy the double bonds of the lipids, which makes them rancid, so it is best to add after cooking. If you are pregnant, nursing, taking any medication, or have a medical condition, please consult your healthcare practitioner before taking any dietary supplement. Do not use if safety seal is broken. Keep out of reach of children.</t>
  </si>
  <si>
    <t>Balance Oil (Omega 6 + 3) Softgels</t>
  </si>
  <si>
    <t>PROD0701</t>
  </si>
  <si>
    <t>https://store.doctorsstudio.com/wp-content/uploads/2025/01/Balance-Oil-Omega-6-3-Softgels-180-ct-Front.png|281692</t>
  </si>
  <si>
    <t>https://store.doctorsstudio.com/wp-content/uploads/2025/01/Balance-Oil-Omega-6-3-Softgels-180-ct-Gallery-Image.png|281693,https://store.doctorsstudio.com/wp-content/uploads/2025/01/Balance-Oil-Omega-6-3-Softgels-180-ct-Front-SF.png|281691,https://store.doctorsstudio.com/wp-content/uploads/2025/01/Balance-Oil-Omega-6-3-Softgels-60-ct-Gallery-Image.png|281689,https://store.doctorsstudio.com/wp-content/uploads/2025/01/Balance-Oil-Omega-6-3-Softgels-60-ct-SF.png|281690</t>
  </si>
  <si>
    <t>{"pa_product-form":{"name":"pa_product-form","value":"Softgels","position":0,"is_visible":1,"is_variation":0,"is_taxonomy":1},"pa_brand":{"name":"pa_brand","value":"BodyBio","position":1,"is_visible":1,"is_variation":0,"is_taxonomy":1},"pa_vendor":{"name":"pa_vendor","value":"BodyBio","position":2,"is_visible":0,"is_variation":0,"is_taxonomy":1},"pa_quantity":{"name":"pa_quantity","value":"180 Softgels|60 Softgels","position":3,"is_visible":0,"is_variation":1,"is_taxonomy":1}}</t>
  </si>
  <si>
    <t>60 Softgels:473:0|180 Softgels:477:0</t>
  </si>
  <si>
    <t>Balance Oil Softgels (Omega 6 + 3) by BodyBio is a premium supplement designed to support cellular health, brain function, and a balanced inflammatory response. It provides the ideal 4:1 ratio of omega-6 to omega-3 fatty acids in a convenient, easy-to-swallow softgel form.</t>
  </si>
  <si>
    <t>Balance Oil Softgels (Omega 6 + 3) by BodyBio are expertly formulated to promote optimal cellular function and overall well-being. Each softgel delivers a precise 4:1 ratio of omega-6 (linoleic acid) to omega-3 (alpha-linolenic acid) fatty acids, a balance critical for maintaining healthy cell membranes, supporting brain function, and regulating inflammation. The omega fatty acids are sourced from organic, cold-pressed safflower and flaxseed oils to ensure purity and potency. This unrefined oil blend undergoes minimal processing, preserving its nutritional integrity for maximum effectiveness. Designed for those seeking the benefits of essential fatty acids in a convenient softgel form, Balance Oil Softgels offer an easy, mess-free solution for daily supplementation. Suitable for long-term use, they support cardiovascular health, cognitive performance, and skin vitality.</t>
  </si>
  <si>
    <t>Supplements:44:0|Age-Reversal &amp;amp; Longevity:106:44|Blood Sugar Support:108:44|Brain &amp;amp; Cognitive:110:44|Weight Loss:130:44</t>
  </si>
  <si>
    <t xml:space="preserve">&lt;div&gt;
  &lt;h1&gt;Supplement Facts&lt;/h1&gt;
  &lt;p&gt;&lt;strong&gt;Serving Size:&lt;/strong&gt; 2 softgels&lt;/p&gt;
  &lt;p&gt;&lt;strong&gt;Servings Per Container:&lt;/strong&gt; 30 (60ct.); 90 (180ct.)&lt;/p&gt;
  &lt;strong&gt;Amount Per Serving:&lt;/strong&gt;
  &lt;ul&gt;
    &lt;li&gt;&lt;strong&gt;Calories:&lt;/strong&gt; 24&lt;/li&gt;
    &lt;li&gt;&lt;strong&gt;Total Fat:&lt;/strong&gt; 2.6g &lt;strong&gt;(4%)&lt;/strong&gt;&lt;/li&gt;
    &lt;li&gt;&lt;strong&gt;Linoleic (Omega 6):&lt;/strong&gt; 1400mg &lt;strong&gt;**&lt;/strong&gt;&lt;/li&gt;
    &lt;li&gt;&lt;strong&gt;Linolenic (Omega 3):&lt;/strong&gt; 350mg &lt;strong&gt;**&lt;/strong&gt;&lt;/li&gt;
  &lt;/ul&gt;
  &lt;p&gt;* The % Daily Values are based on a 2,000 calorie diet.&lt;/p&gt;
  &lt;p&gt;** Daily Value Not Established.&lt;/p&gt;
  &lt;h3&gt;Ingredients:&lt;/h3&gt;
  &lt;p&gt;Safflower seed oil, flaxseed oil, gelatin, glycerin, and water.&lt;/p&gt;
&lt;/div&gt;
</t>
  </si>
  <si>
    <t>Take 2 softgels daily, with food or as recommended by your healthcare practitioner.</t>
  </si>
  <si>
    <t>Balance Oil (Omega 6 + 3) Softgels - 180 Softgels</t>
  </si>
  <si>
    <t>PROD0701-1</t>
  </si>
  <si>
    <t>{"pa_quantity":"180-softgels"}</t>
  </si>
  <si>
    <t>Quantity: 180 Softgels</t>
  </si>
  <si>
    <t>Balance Oil (Omega 6 + 3) Softgels - 60 Softgels</t>
  </si>
  <si>
    <t>PROD0701-2</t>
  </si>
  <si>
    <t>https://store.doctorsstudio.com/wp-content/uploads/2025/01/Balance-Oil-Omega-6-3-Softgels-60-ct-Front.png|281688</t>
  </si>
  <si>
    <t>BBR Complete Capsules (150 ct)</t>
  </si>
  <si>
    <t>PL-FORUMHEALTH-041</t>
  </si>
  <si>
    <t>https://store.doctorsstudio.com/wp-content/uploads/2025/07/BBR-Complete-Front.png</t>
  </si>
  <si>
    <t>https://store.doctorsstudio.com/wp-content/uploads/2025/01/BBR-Complete-Capsules-150-ct-Back.png|281249,https://store.doctorsstudio.com/wp-content/uploads/2025/01/BBR-Complete-Capsules-150-ct-SF.png|281251</t>
  </si>
  <si>
    <t>BBR Complete by Inwell Biosciences is a dietary supplement formulated to support healthy blood cholesterol levels, blood sugar balance, and overall cardiovascular function.</t>
  </si>
  <si>
    <t>BBR Complete by Inwell Biosciences combines a synergistic blend of natural ingredients to promote cardiovascular health. Each serving provides red yeast rice, known for its cholesterol-lowering properties; citrus bergamot extract, rich in polyphenols that support lipid metabolism; berberine HCl, which aids in blood sugar regulation; and grape seed extract, offering antioxidant benefits. This comprehensive formula is designed to help maintain healthy cholesterol levels already within the normal range, support blood sugar balance, and enhance overall cardiovascular function. Free from artificial additives, BBR Complete is suitable for individuals seeking a natural approach to heart health.</t>
  </si>
  <si>
    <t xml:space="preserve">&lt;div&gt;
  &lt;h1&gt;Supplement Facts&lt;/h1&gt;
  &lt;p&gt;&lt;strong&gt;Serving Size:&lt;/strong&gt; 5 Capsules&lt;/p&gt;
  &lt;p&gt;&lt;strong&gt;Servings Per Container:&lt;/strong&gt; 30&lt;/p&gt;
  &lt;p&gt;&lt;strong&gt;Amount Per Serving:&lt;/strong&gt;&lt;/p&gt;
  &lt;ul&gt;
    &lt;li&gt;&lt;strong&gt;Vitamin C (As Ascorbic Acid):&lt;/strong&gt; 50 mg (80% Daily Value)&lt;/li&gt;
    &lt;li&gt;&lt;strong&gt;Niacin (as Nicotinic Acid):&lt;/strong&gt; 125 mg (781% Daily Value)&lt;/li&gt;
    &lt;li&gt;&lt;strong&gt;Red Yeast Rice (as Monascus Purpureus):&lt;/strong&gt; 1,250 mg (*)&lt;/li&gt;
    &lt;li&gt;
      &lt;strong&gt;Citrus Bergamot Extract:&lt;/strong&gt; 1,000 mg (*)
      &lt;ul&gt;
        &lt;li&gt;(47% Bergamot Polyphenolic Fraction)&lt;/li&gt;
        &lt;li&gt;Bergamot Polyphenolic Fraction (80% Total Polyphenols) comprised of Neoeriocitrin, Naringin, Neohesperidin, Brutieridin, and Melitidin&lt;/li&gt;
      &lt;/ul&gt;
    &lt;/li&gt;
    &lt;li&gt;&lt;strong&gt;Berberine HCl (97%):&lt;/strong&gt; 500 mg (*)&lt;/li&gt;
    &lt;li&gt;&lt;strong&gt;Grape Seed Extract (95% Proanthocyanidins):&lt;/strong&gt; 25 mg (*)&lt;/li&gt;
  &lt;/ul&gt;
  &lt;p&gt;* Daily Value Not Established.&lt;/p&gt;
  &lt;h3&gt;Other Ingredients:&lt;/h3&gt;
  &lt;p&gt;Natural vegetable capsules, Silicon Dioxide, and Calcium Palmitate.&lt;/p&gt;
&lt;/div&gt;
</t>
  </si>
  <si>
    <t>Take five capsules per day or as directed by your healthcare practitioner.</t>
  </si>
  <si>
    <t>BC-ATP Capsules (120 ct)</t>
  </si>
  <si>
    <t>PROD0007</t>
  </si>
  <si>
    <t>https://store.doctorsstudio.com/wp-content/uploads/2025/01/BC-ATP-Capsules-120-ct-Front.png|281662</t>
  </si>
  <si>
    <t>https://store.doctorsstudio.com/wp-content/uploads/2025/01/BC-ATP-Capsules-120-ct-SF.png|281561,https://store.doctorsstudio.com/wp-content/uploads/2025/01/BC-ATP-Capsules-120-ct-Gallery-Image2.png|281560,https://store.doctorsstudio.com/wp-content/uploads/2025/01/BC-ATP-Capsules-120-ct-Gallery-Image.png|281559</t>
  </si>
  <si>
    <t>BC-ATP by CellCore is a potent supplement designed to optimize mitochondrial function, enhancing energy production, cognitive clarity, and overall cellular health.</t>
  </si>
  <si>
    <t>BC-ATP by CellCore is a potent supplement designed to optimize mitochondrial function, the powerhouse of your cells. By enhancing ATP production, it provides sustained physical energy and improves cognitive function, leading to better mental clarity and focus. The inclusion of BioActive Carbon® Technology supports the body's natural detoxification processes, promotes a balanced gut microbiome, and aids in cellular renewal and immune health. BC-ATP is generally well-tolerated, making it suitable for individuals seeking to enhance their energy levels and overall well-being.</t>
  </si>
  <si>
    <t xml:space="preserve">&lt;div&gt;
  &lt;h1&gt;Supplement Facts&lt;/h1&gt;
  &lt;p&gt;&lt;strong&gt;Serving Size:&lt;/strong&gt; 1 Capsule&lt;/p&gt;
  &lt;p&gt;&lt;strong&gt;Servings Per Container:&lt;/strong&gt; 60&lt;/p&gt;
  &lt;strong&gt;Amount Per Serving:&lt;/strong&gt;
  &lt;ul&gt;
    &lt;li&gt;
      &lt;strong&gt;Advanced TUDCA Blend:&lt;/strong&gt; 350mg &lt;strong&gt;†&lt;/strong&gt;
      &lt;ul&gt;
        &lt;li&gt;TUDCA (&lt;em&gt;Tauroursodeoxycholic Acid&lt;/em&gt;)&lt;/li&gt;
        &lt;li&gt;N-Acetyl-L-Cysteine&lt;/li&gt;
        &lt;li&gt;BioActive Carbon® Technology BC1 [Humic Shale (containing Fulvic Acid)]&lt;/li&gt;
      &lt;/ul&gt;
    &lt;/li&gt;
  &lt;/ul&gt;
  &lt;p&gt;† Daily Value not established.&lt;/p&gt;
  &lt;h3&gt;Other Ingredients:&lt;/h3&gt;
  &lt;p&gt;
    Vegetable Cellulose (Capsule), Microcrystalline Cellulose, L-Leucine Complex, Silica.
  &lt;/p&gt;
&lt;/div&gt;
</t>
  </si>
  <si>
    <t>Take 2 capsules twice daily or as otherwise directed by a healthcare practitioner. Can be taken with or without food.</t>
  </si>
  <si>
    <t>https://store.doctorsstudio.com/wp-content/uploads/2025/01/BC-ATP-Capsules-120-ct_infosheet.pdf</t>
  </si>
  <si>
    <t>BCAA Powder (270 g)</t>
  </si>
  <si>
    <t>BCA270</t>
  </si>
  <si>
    <t>https://store.doctorsstudio.com/wp-content/uploads/2025/01/BCAA-Powder-270-g-Front.png|279619</t>
  </si>
  <si>
    <t>https://store.doctorsstudio.com/wp-content/uploads/2025/01/BCAA-Powder-270-g-SF.png|279620</t>
  </si>
  <si>
    <t>BCAA Powder with L-Glutamine by Designs for Health supports muscle growth and recovery with a blend of branched-chain amino acids and L-glutamine.</t>
  </si>
  <si>
    <t xml:space="preserve">BCAA Powder with L-Glutamine by Designs for Health combines the branched-chain amino acids (BCAAs)—leucine, isoleucine, and valine—with L-glutamine to support muscle function and immune health. BCAAs serve as a direct energy source for skeletal muscles and act as intermediates in the ATP-producing citric acid cycle, stimulating protein synthesis and reducing muscle breakdown during exercise. L-glutamine further supports muscle recovery and immune function. This supplement features a natural orange flavor, is sweetened with stevia, and is free from sucrose, fructose, and artificial sweeteners, making it a convenient and palatable option for those seeking to enhance their workout performance and recovery.
</t>
  </si>
  <si>
    <t xml:space="preserve">&lt;div&gt;
  &lt;h1 style="color: white"&gt;Supplement Facts&lt;/h1&gt;
  &lt;p&gt;&lt;strong&gt;Serving Size:&lt;/strong&gt; 9 grams (approx. one scoop)&lt;/p&gt;
  &lt;p&gt;&lt;strong&gt;Servings Per Container:&lt;/strong&gt; 30&lt;/p&gt;
  &lt;strong&gt;Amount Per Serving&lt;/strong&gt;
  &lt;ul&gt;
    &lt;li&gt;&lt;strong&gt;L-Leucine:&lt;/strong&gt; 2.5 g*&lt;/li&gt;
    &lt;li&gt;&lt;strong&gt;L-Glutamine:&lt;/strong&gt; 2 g*&lt;/li&gt;
    &lt;li&gt;&lt;strong&gt;L-Isoleucine:&lt;/strong&gt; 1.2 g*&lt;/li&gt;
    &lt;li&gt;&lt;strong&gt;L-Valine:&lt;/strong&gt; 1.2 g*&lt;/li&gt;
  &lt;/ul&gt;
  &lt;p&gt;*Daily Value not established.&lt;/p&gt;
  &lt;h3 style="color: white"&gt;Other Ingredients&lt;/h3&gt;
  &lt;p&gt;Natural flavors, certified organic stevia leaf extract (&lt;i&gt;Stevia rebaudiana&lt;/i&gt;), citric acid, malic acid, silicon dioxide, sunflower lecithin.&lt;/p&gt;
&lt;/div&gt;
</t>
  </si>
  <si>
    <t>Mix 9 grams (approximately one scoop) into 10-12 ounces of water per day, or as directed by your healthcare practitioner. This product can be taken before, during, or after exercise.</t>
  </si>
  <si>
    <t>https://store.doctorsstudio.com/wp-content/uploads/2025/01/BCAA-Powder-270-g_infosheet.pdf</t>
  </si>
  <si>
    <t>BDNF Essentials Capsules (120 ct)</t>
  </si>
  <si>
    <t>FORUMHEALTH-179</t>
  </si>
  <si>
    <t>https://store.doctorsstudio.com/wp-content/uploads/2025/01/BDNF-Essentials-Capsules-120-ct-FRONT.png|282027</t>
  </si>
  <si>
    <t>https://store.doctorsstudio.com/wp-content/uploads/2025/01/BDNF-Essentials-Capsules-120-ct-SF.png|282028</t>
  </si>
  <si>
    <t>BDNF Essentials® by Researched Nutritionals supports neuroplasticity, cognitive health, and nerve growth factor production for optimal brain function.</t>
  </si>
  <si>
    <t>BDNF Essentials® by Researched Nutritionals is a comprehensive brain health supplement designed to promote neuroplasticity, cognitive function, and nerve growth factor production. Featuring targeted blends of researched herbs, mushrooms, and nutrients, it supports BDNF levels, oxidative stress reduction, and cortisol modulation. With ingredients like phosphatidylserine, citicoline, and a NeuroCytoProtect™ blend, BDNF Essentials® helps maintain memory, concentration, and overall brain health, nurturing neurological wellness and mental clarity.</t>
  </si>
  <si>
    <t>Supplements:44:0|Age-Reversal &amp;amp; Longevity:106:44|Brain &amp;amp; Cognitive:110:44|Immune System:121:44</t>
  </si>
  <si>
    <t xml:space="preserve">&lt;div&gt;
  &lt;h1 style="color: white"&gt;Supplement Facts&lt;/h1&gt;
  &lt;p&gt;&lt;strong&gt;Serving Size:&lt;/strong&gt; 2 Capsules&lt;/p&gt;
  &lt;p&gt;&lt;strong&gt;Servings Per Container:&lt;/strong&gt; 60&lt;/p&gt;
  &lt;h3 style="color: white"&gt;Amount Per Serving&lt;/h3&gt;
  &lt;ul&gt;
    &lt;li&gt;
      &lt;strong&gt;Choline&lt;/strong&gt; (as Cytidine Diphosphate Choline Sodium Salt)***: 25 mg (5%)
    &lt;/li&gt;
    &lt;li&gt;
      &lt;strong&gt;Sodium&lt;/strong&gt; (as Cytidine Diphosphate Choline Sodium Salt)***: 5 mg (&amp;lt;1%)
    &lt;/li&gt;
    &lt;li&gt;
      &lt;strong&gt;NeuroCyto Protect™ Blend:&lt;/strong&gt; 1175 mg †
      &lt;ul&gt;
        &lt;li&gt;Organic Lion’s Mane Mushroom (&lt;em&gt;Hericium erinaceus&lt;/em&gt;) Mycelium and Fruiting Body Powder&lt;/li&gt;
        &lt;li&gt;Skullcap (&lt;em&gt;Scutellaria lateriflora&lt;/em&gt;) Herb Powder&lt;/li&gt;
        &lt;li&gt;Black Rice (&lt;em&gt;Oryza sativa&lt;/em&gt;) Seed Extract (25% Anthocyanins)&lt;/li&gt;
        &lt;li&gt;Bacopa (&lt;em&gt;Bacopa monnieri&lt;/em&gt;) Herb Extract&lt;/li&gt;
        &lt;li&gt;Sensoril® Ashwagandha (&lt;em&gt;Withania somnifera&lt;/em&gt;) Root and Leaf Extract&lt;/li&gt;
      &lt;/ul&gt;
    &lt;/li&gt;
    &lt;li&gt;
      &lt;strong&gt;Cognition Blend:&lt;/strong&gt; 175 mg †
      &lt;ul&gt;
        &lt;li&gt;CDP Choline Sodium Salt&lt;/li&gt;
        &lt;li&gt;Sharp-PS® Green Phosphatidylserine&lt;/li&gt;
      &lt;/ul&gt;
    &lt;/li&gt;
  &lt;/ul&gt;
  &lt;p&gt;** Percent Daily Values are based on a 2,000 calorie diet.&lt;/p&gt;
  &lt;p&gt;† Daily Value not established.&lt;/p&gt;
  &lt;h3 style="color: white"&gt;Other Ingredients&lt;/h3&gt;
  &lt;p&gt;Hypromellose (capsule), leucine.&lt;/p&gt;
  &lt;h3 style="color: white"&gt;Additional Information&lt;/h3&gt;
  &lt;p&gt;
    Manufactured without milk, eggs, fish, crustacean shellfish, tree nuts, peanuts, 
    wheat, soy, and gluten.
  &lt;/p&gt;
&lt;/div&gt;
</t>
  </si>
  <si>
    <t>Dosage: Take 2 capsules twice daily with or without meals, or as directed by your healthcare professional.</t>
  </si>
  <si>
    <t>Consultation: Consult your healthcare professional before use, especially if you are pregnant, nursing, taking medications, or have a medical condition. Storage: Store in a cool, dry place. Safety: Keep out of reach of children. Do not use if the safety seal is broken or missing.</t>
  </si>
  <si>
    <t>Beef Gelatin Powder (465 g)</t>
  </si>
  <si>
    <t>000000000300083863</t>
  </si>
  <si>
    <t>https://store.doctorsstudio.com/wp-content/uploads/2025/01/Beef-Gelatin-23-Servings-Front.png|281795</t>
  </si>
  <si>
    <t>https://store.doctorsstudio.com/wp-content/uploads/2025/02/Beef-Gelatin-Gallery-Image-2.png|282726,https://store.doctorsstudio.com/wp-content/uploads/2025/02/Beef-Gelatin-Image-Gallery.png|282727,https://store.doctorsstudio.com/wp-content/uploads/2025/02/Beef-Gelatin-SF.png|282728</t>
  </si>
  <si>
    <t>{"pa_product-form":{"name":"pa_product-form","value":"Powders","position":0,"is_visible":1,"is_variation":0,"is_taxonomy":1},"pa_brand":{"name":"pa_brand","value":"Vital Proteins","position":1,"is_visible":1,"is_variation":0,"is_taxonomy":1},"pa_vendor":{"name":"pa_vendor","value":"Wholescripts","position":2,"is_visible":0,"is_variation":0,"is_taxonomy":1}}</t>
  </si>
  <si>
    <t>Vital Proteins:347:0</t>
  </si>
  <si>
    <t>Beef Gelatin by Vital Proteins: Grass-fed, pasture-raised bovine hide gelatin supporting digestive health; dissolves in hot liquids, gels in cold.</t>
  </si>
  <si>
    <t>Beef Gelatin by Vital Proteins is a versatile supplement sourced from grass-fed, pasture-raised bovine hides, designed to support overall digestive health. This unflavored gelatin dissolves in hot liquids and gels in cold, making it ideal for a variety of recipes, including gummies, marshmallows, and desserts. Free from artificial flavors, supplements, and fillers, it aligns with gluten-free, Paleo-friendly, and Whole30 Approved diets. To use, slowly combine about 2 tablespoons (20g) with 4 fl oz of cold liquid, mix thoroughly, let stand for 1 minute, then add 6 fl oz of hot liquid and mix thoroughly. Store in a cool, dry place. Note: Manufactured in a facility that processes milk, fish, and tree nuts.</t>
  </si>
  <si>
    <t xml:space="preserve">&lt;div&gt;
  &lt;h1&gt;Supplement Facts&lt;/h1&gt;
  &lt;p&gt;&lt;strong&gt;Serving Size:&lt;/strong&gt; 2 scoops (20 g)&lt;/p&gt;
  &lt;p&gt;&lt;strong&gt;Servings Per Container:&lt;/strong&gt; About 23&lt;/p&gt;
  &lt;p&gt;&lt;strong&gt;Amount Per Serving:&lt;/strong&gt;&lt;/p&gt;
  &lt;ul&gt;
    &lt;li&gt;Calories: 70&lt;/li&gt;
    &lt;li&gt;Protein: 17 g&lt;/li&gt;
    &lt;li&gt;Sodium: 30 mg (1%)&lt;/li&gt;
    &lt;li&gt;Collagen: 20 g (**)&lt;/li&gt;
  &lt;/ul&gt;
  &lt;p&gt;**Daily Value not established&lt;/p&gt;
&lt;/div&gt;
</t>
  </si>
  <si>
    <t>Slowly combine about 2 tablespoons (20g) with 4 fl oz of cold liquid, mix thoroughly, let stand for 1 minute, then add 6 fl oz of hot liquid and mix thoroughly.</t>
  </si>
  <si>
    <t>This product is manufactured in a facility that processes milk, fish, and tree nuts.</t>
  </si>
  <si>
    <t>Beef Liver Capsules (120 ct)</t>
  </si>
  <si>
    <t>000000000300083864</t>
  </si>
  <si>
    <t>https://store.doctorsstudio.com/wp-content/uploads/2025/01/Beef-Liver-120-Capsules-Front.png|281796</t>
  </si>
  <si>
    <t>https://store.doctorsstudio.com/wp-content/uploads/2025/01/Beef-Liver-120-Capsules-SF.png|281797,https://store.doctorsstudio.com/wp-content/uploads/2025/02/Beef-Liver-Capsules-120-ct-Image-Gallery.png|282730,https://store.doctorsstudio.com/wp-content/uploads/2025/02/Beef-Liver-Capsules-120-ct-Image-Gallery2.png|282731,https://store.doctorsstudio.com/wp-content/uploads/2025/02/Beef-Liver-Capsules-120-ct-SF.png|282732</t>
  </si>
  <si>
    <t>{"pa_product-form":{"name":"pa_product-form","value":"Capsules","position":0,"is_visible":1,"is_variation":0,"is_taxonomy":1},"pa_brand":{"name":"pa_brand","value":"Vital Proteins","position":1,"is_visible":1,"is_variation":0,"is_taxonomy":1},"pa_vendor":{"name":"pa_vendor","value":"Wholescripts","position":2,"is_visible":0,"is_variation":0,"is_taxonomy":1}}</t>
  </si>
  <si>
    <t>Beef Liver by Vital Proteins: Grass-fed, pasture-raised bovine liver capsules rich in vitamins A and B12 to support healthy hair, skin, nails, energy levels, and digestion.</t>
  </si>
  <si>
    <t>Beef Liver by Vital Proteins is a nutrient-dense supplement sourced from grass-fed, pasture-raised cows in New Zealand, providing a natural and sustainable source of vitamins A and B12. These essential vitamins support heart health, brain function, and overall vitality. Regular intake promotes healthy hair, skin, nails, collagen and protein metabolism, energy levels, and digestion. As a dietary supplement, take four capsules per day. Consult your physician before use if you are pregnant, nursing, or have a medical condition. Store in a cool, dry place and keep out of reach of children.</t>
  </si>
  <si>
    <t xml:space="preserve">&lt;div&gt;
  &lt;h1&gt;Supplement Facts&lt;/h1&gt;
  &lt;p&gt;&lt;strong&gt;Serving Size:&lt;/strong&gt; 4 Capsules&lt;/p&gt;
  &lt;p&gt;&lt;strong&gt;Servings Per Container:&lt;/strong&gt; 30&lt;/p&gt;
  &lt;p&gt;&lt;strong&gt;Amount Per Serving:&lt;/strong&gt;&lt;/p&gt;
  &lt;ul&gt;
    &lt;li&gt;Calories: 10&lt;/li&gt;
    &lt;li&gt;Cholesterol: 25 mg (8% *)&lt;/li&gt;
    &lt;li&gt;Protein: 2 g (4%*)&lt;/li&gt;
    &lt;li&gt;Freeze dried beef liver: 3000 mg (**)&lt;/li&gt;
  &lt;/ul&gt;
  &lt;p&gt;**Daily Value not established&lt;/p&gt;
  &lt;p&gt;*Percent Daily Values (DV) are based on a 2,000 calorie diet.&lt;/p&gt;
  &lt;h3&gt;Other Ingredients&lt;/h3&gt;
  &lt;p&gt;Gelatin (capsule)&lt;/p&gt;
&lt;/div&gt;
</t>
  </si>
  <si>
    <t>Take 4 capsules per day.</t>
  </si>
  <si>
    <t>Keep out of reach of children. If you are pregnant, nursing, or have a medical condition, consult your physician before use.</t>
  </si>
  <si>
    <t>Benfotiamine Capsules (120 ct)</t>
  </si>
  <si>
    <t>000000000300000134</t>
  </si>
  <si>
    <t>https://store.doctorsstudio.com/wp-content/uploads/2025/01/Benfotiamine-120-Capsules-FRONT.png|280652</t>
  </si>
  <si>
    <t>https://store.doctorsstudio.com/wp-content/uploads/2025/01/Benfotiamine-120-Capsules-SF.png|280651</t>
  </si>
  <si>
    <t>https://store.doctorsstudio.com/wp-content/uploads/2025/03/Benfotiamine-Capsules-120-ct-New-Front-Image.png</t>
  </si>
  <si>
    <t xml:space="preserve">Benfotiamine by XYMOGEN® is a lipid-soluble derivative of thiamin that supports healthy thiamin status, vascular health, and nerve function. It offers improved absorption and prolonged activity compared to water-soluble thiamin.
</t>
  </si>
  <si>
    <t>Benfotiamine by XYMOGEN® is a highly bioavailable, lipid-soluble form of thiamin (vitamin B1) designed to enhance thiamin levels in the body. By activating transketolase, an enzyme involved in glucose metabolism, benfotiamine facilitates the conversion of harmful glucose metabolites, thereby supporting vascular health, including the microvasculature of the retina and kidneys. Additionally, it promotes peripheral nerve health, making it beneficial for maintaining overall neurological function. Incorporating benfotiamine into your daily regimen can help maintain optimal thiamin status and support both vascular and nerve health.</t>
  </si>
  <si>
    <t xml:space="preserve">&lt;div&gt;
  &lt;h1 style="color: white"&gt;Supplement Facts&lt;/h1&gt;
  &lt;p&gt;&lt;strong&gt;Serving Size:&lt;/strong&gt; 2 Capsules&lt;/p&gt;
  &lt;p&gt;&lt;strong&gt;Servings Per Container:&lt;/strong&gt; 60&lt;/p&gt;
  &lt;p&gt;&lt;strong&gt;Amount Per Serving&lt;/strong&gt;&lt;/p&gt;
  &lt;ul&gt;
    &lt;li&gt;&lt;strong&gt;Benfotiamine:&lt;/strong&gt; 300 mg **&lt;/li&gt;
  &lt;/ul&gt;
  &lt;p&gt;** Daily Value not established.&lt;/p&gt;
  &lt;h3 style="color: white"&gt;Other Ingredients&lt;/h3&gt;
  &lt;p&gt;Microcrystalline cellulose, capsule (hypromellose and water), ascorbyl palmitate, silica, and medium-chain triglyceride oil.&lt;/p&gt;
&lt;/div&gt;
</t>
  </si>
  <si>
    <t>Take two capsules in the morning and two capsules in the evening, or as directed by your healthcare professional.</t>
  </si>
  <si>
    <t>https://store.doctorsstudio.com/wp-content/uploads/2025/01/Benfotiamine-Capsules-120-ct_infosheet.pdf</t>
  </si>
  <si>
    <t>Berbemycin Capsules (120 ct)</t>
  </si>
  <si>
    <t>000000000300092119</t>
  </si>
  <si>
    <t>https://store.doctorsstudio.com/wp-content/uploads/2025/01/Berbemycin-120-Capsules-FRONT.png|280654</t>
  </si>
  <si>
    <t>https://store.doctorsstudio.com/wp-content/uploads/2025/01/Berbemycin-120-Capsules-SF.png|280653</t>
  </si>
  <si>
    <t>https://store.doctorsstudio.com/wp-content/uploads/2025/03/Berbemycin-Capsules-120-ct-New-Front-Image.png</t>
  </si>
  <si>
    <t xml:space="preserve">Berbemycin™ by XYMOGEN® combines berberine with Oregon grape root, grapefruit seed extract, and uva ursi extract to support a healthy microbial balance and gastrointestinal health. This formula promotes optimal digestive function and overall well-being.
</t>
  </si>
  <si>
    <t>Berbemycin™ by XYMOGEN® combines berberine—a plant alkaloid used in traditional Ayurvedic and Chinese medicine—with Oregon grape root, grapefruit seed, and uva ursi extracts. This formula supports healthy microbial activity in the gastrointestinal tract, promoting overall gut health. Free from common allergens and artificial additives, it's suitable for various dietary needs.</t>
  </si>
  <si>
    <t xml:space="preserve">&lt;div&gt;
  &lt;h1 style="color: white"&gt;Supplement Facts&lt;/h1&gt;
  &lt;p&gt;&lt;strong&gt;Serving Size:&lt;/strong&gt; 2 Capsules&lt;/p&gt;
  &lt;p&gt;&lt;strong&gt;Servings Per Container:&lt;/strong&gt; 60&lt;/p&gt;
  &lt;p&gt;&lt;strong&gt;Amount Per Serving&lt;/strong&gt;&lt;/p&gt;
  &lt;ul&gt;
    &lt;li&gt;&lt;strong&gt;Oregon Grape (&lt;em&gt;Mahonia aquifolium&lt;/em&gt;)(roots):&lt;/strong&gt; 390 mg **&lt;/li&gt;
    &lt;li&gt;&lt;strong&gt;Grapefruit 5:1 Extract (&lt;em&gt;Citrus x paradisi&lt;/em&gt;)(seed):&lt;/strong&gt; 350 mg **&lt;/li&gt;
    &lt;li&gt;&lt;strong&gt;Berberine HCl:&lt;/strong&gt; 250 mg **&lt;/li&gt;
    &lt;li&gt;&lt;strong&gt;Uva Ursi Extract (&lt;em&gt;Arctostaphylos uva-ursi&lt;/em&gt;)(leaves)(16% arbutin):&lt;/strong&gt; 180 mg **&lt;/li&gt;
  &lt;/ul&gt;
  &lt;p&gt;** Daily Value not established.&lt;/p&gt;
  &lt;h3 style="color: white"&gt;Other Ingredients&lt;/h3&gt;
  &lt;p&gt;Capsule (hypromellose and water), hydroxypropyl cellulose, silica, and ascorbyl palmitate.&lt;/p&gt;
&lt;/div&gt;
</t>
  </si>
  <si>
    <t>Take two capsules once or twice daily, or as directed by your healthcare professional.</t>
  </si>
  <si>
    <t>https://store.doctorsstudio.com/wp-content/uploads/2025/01/Berbemycin-Capsules-120-ct_infosheet.pdf</t>
  </si>
  <si>
    <t>Berberine 500 Capsules (120 ct)</t>
  </si>
  <si>
    <t>PL-FORUMHEALTH-121</t>
  </si>
  <si>
    <t>https://store.doctorsstudio.com/wp-content/uploads/2025/07/Berberine-Front.png</t>
  </si>
  <si>
    <t>https://store.doctorsstudio.com/wp-content/uploads/2025/01/Berberine-500-Capsules-120-ct-SF.png|281253</t>
  </si>
  <si>
    <t>Berberine 500mg by Inwell Biosciences is a dietary supplement that supports healthy blood glucose and lipid metabolism, gastrointestinal health, and immune function.</t>
  </si>
  <si>
    <t>Berberine 500mg by Inwell Biosciences provides a naturally occurring plant alkaloid traditionally used in Ayurvedic and Chinese herbal practices. Berberine has demonstrated benefits in supporting healthy blood glucose and lipid metabolism, promoting gastrointestinal health, and enhancing immune function. This supplement is free from common allergens, including wheat, gluten, corn, yeast, soy, animal and dairy products, fish, shellfish, peanuts, tree nuts, and eggs. It also contains no artificial colors, sweeteners, or preservatives, making it suitable for individuals with dietary sensitivities. As with any supplement, it is advisable to consult with a healthcare provider before use, especially for individuals who are pregnant, nursing, or taking medications.</t>
  </si>
  <si>
    <t xml:space="preserve">&lt;div&gt;
  &lt;h1&gt;Supplement Facts&lt;/h1&gt;
  &lt;p&gt;&lt;strong&gt;Serving Size:&lt;/strong&gt; 2 Capsules&lt;/p&gt;
  &lt;p&gt;&lt;strong&gt;Servings Per Container:&lt;/strong&gt; 60&lt;/p&gt;
  &lt;p&gt;&lt;strong&gt;Amount Per Serving:&lt;/strong&gt;&lt;/p&gt;
  &lt;ul&gt;
    &lt;li&gt;&lt;strong&gt;Berberine HCl:&lt;/strong&gt; 1 g (**)&lt;/li&gt;
  &lt;/ul&gt;
  &lt;p&gt;** Daily Value not established.&lt;/p&gt;
  &lt;h3&gt;Other Ingredients:&lt;/h3&gt;
  &lt;p&gt;Capsule (hypromellose and water), dicalcium phosphate, ascorbyl palmitate, and silica.&lt;/p&gt;
&lt;/div&gt;
</t>
  </si>
  <si>
    <t>Consult your healthcare professional before use. Individuals taking medication should discuss potential interactions with their healthcare professional. Do not use if tamper seal is damaged.</t>
  </si>
  <si>
    <t>https://inwellbio.com/wp-content/uploads/2023/08/Berberine_Info-Sheet.pdf</t>
  </si>
  <si>
    <t>Berberine Capsules (120 ct)</t>
  </si>
  <si>
    <t>000000000300085998</t>
  </si>
  <si>
    <t>https://store.doctorsstudio.com/wp-content/uploads/2025/01/Berberine-120-Capsules-FRONT.png|280656</t>
  </si>
  <si>
    <t>https://store.doctorsstudio.com/wp-content/uploads/2025/01/Berberine-120-Capsules-SF.png|280655</t>
  </si>
  <si>
    <t>https://store.doctorsstudio.com/wp-content/uploads/2025/03/Berberine-Capsules-120-ct-New-Front-Image.png</t>
  </si>
  <si>
    <t xml:space="preserve">Berberine by XYMOGEN® is a naturally occurring plant alkaloid that supports healthy blood glucose and lipid metabolism. It also promotes gastrointestinal and immune health.
</t>
  </si>
  <si>
    <t>Berberine by XYMOGEN® is a naturally occurring plant alkaloid traditionally used in Ayurvedic and Chinese herbal practices. It supports healthy blood glucose and lipid metabolism, gastrointestinal health, and immune function. Each serving provides 1,000 mg of berberine HCL. Free from common allergens and artificial additives, it's suitable for various dietary needs.</t>
  </si>
  <si>
    <t xml:space="preserve">&lt;div&gt;
  &lt;h1 style="color: white"&gt;Supplement Facts&lt;/h1&gt;
  &lt;p&gt;&lt;strong&gt;Serving Size:&lt;/strong&gt; 2 Capsules&lt;/p&gt;
  &lt;p&gt;&lt;strong&gt;Servings Per Container:&lt;/strong&gt; 60&lt;/p&gt;
  &lt;p&gt;&lt;strong&gt;Amount Per Serving&lt;/strong&gt;&lt;/p&gt;
  &lt;ul&gt;
    &lt;li&gt;&lt;strong&gt;Berberine HCl:&lt;/strong&gt; 1 g **&lt;/li&gt;
  &lt;/ul&gt;
  &lt;p&gt;** Daily Value not established.&lt;/p&gt;
  &lt;h1 style="color: white"&gt;Other Ingredients&lt;/h1&gt;
  &lt;p&gt;Capsule (hypromellose and water), dicalcium phosphate, ascorbyl palmitate, and silica.&lt;/p&gt;
&lt;/div&gt;
</t>
  </si>
  <si>
    <t>https://store.doctorsstudio.com/wp-content/uploads/2025/01/Berberine-Capsules-120-ct_infosheet.pdf</t>
  </si>
  <si>
    <t>Berberine ES-5 Capsules (60 ct)</t>
  </si>
  <si>
    <t>000000000300095624</t>
  </si>
  <si>
    <t>https://store.doctorsstudio.com/wp-content/uploads/2025/01/Berberine-ES-5-60-Capsules-FRONT.png|280658</t>
  </si>
  <si>
    <t>https://store.doctorsstudio.com/wp-content/uploads/2025/01/Berberine-ES-5-60-Capsules-SF.png|280657</t>
  </si>
  <si>
    <t>https://store.doctorsstudio.com/wp-content/uploads/2025/03/Berberine-ES-5-Capsules-60-ct-New-Front-Image.png</t>
  </si>
  <si>
    <t>Berberine ES-5 by XYMOGEN® features dihydroberberine (DHB), a highly bioavailable form of berberine that supports healthy blood glucose metabolism. This formula offers enhanced absorption for optimal metabolic support.</t>
  </si>
  <si>
    <t>Berberine ES-5 by XYMOGEN® contains dihydroberberine (DHB), a metabolite of berberine with enhanced absorption, offering five times the bioavailability of standard berberine. This formulation supports healthy blood glucose levels and overall metabolic function. Each capsule provides 200 mg of DHB. Free from common allergens and artificial additives, it's suitable for various dietary needs.</t>
  </si>
  <si>
    <t xml:space="preserve">&lt;div&gt;
  &lt;h1&gt;Supplement Facts&lt;/h1&gt;
  &lt;p&gt;&lt;strong&gt;Serving Size:&lt;/strong&gt; 1 Capsule&lt;/p&gt;
  &lt;p&gt;&lt;strong&gt;Servings Per Container:&lt;/strong&gt; 60&lt;/p&gt;
  &lt;p&gt;&lt;strong&gt;Amount Per Serving&lt;/strong&gt;&lt;/p&gt;
  &lt;ul&gt;
    &lt;li&gt;&lt;strong&gt;Dihydroberberine&lt;sup&gt;S1&lt;/sup&gt;:&lt;/strong&gt; 200 mg **&lt;/li&gt;
  &lt;/ul&gt;
  &lt;p&gt;** Daily Value not established.&lt;/p&gt;
  &lt;h3&gt;Other Ingredients&lt;/h3&gt;
  &lt;p&gt;Microcrystalline cellulose, capsule (hypromellose and water), ascorbyl palmitate, and silica.&lt;/p&gt;
&lt;/div&gt;
</t>
  </si>
  <si>
    <t>Take one capsule once or twice daily, or use as directed by your healthcare professional.</t>
  </si>
  <si>
    <t>Consult your healthcare professional before use. Individuals taking medication should discuss potential interactions with their healthcare professional. Do not use if the tamper seal is damaged. Keep closed in a cool, dry place out of reach of children.</t>
  </si>
  <si>
    <t>https://store.doctorsstudio.com/wp-content/uploads/2025/01/Berberine-ES-5-Capsules-60-ct_infosheet.pdf</t>
  </si>
  <si>
    <t>Berberine Synergy Capsules (60 ct)</t>
  </si>
  <si>
    <t>BER060</t>
  </si>
  <si>
    <t>https://store.doctorsstudio.com/wp-content/uploads/2025/01/Berberine-Synergy-Capsules-60-ct-Front.png|279621</t>
  </si>
  <si>
    <t>https://store.doctorsstudio.com/wp-content/uploads/2025/01/Berberine-Synergy-Capsules-60-ct-SF.png|279622</t>
  </si>
  <si>
    <t>Berberine Synergy™ by Designs for Health combines berberine and alpha-lipoic acid to support healthy blood sugar metabolism and cardiovascular health.</t>
  </si>
  <si>
    <t>Berberine Synergy™ by Designs for Health combines berberine, a botanical extract from Berberis aristata, with alpha-lipoic acid (ALA) to support metabolic health. Berberine has been shown to promote healthy blood sugar and lipid metabolism, while ALA enhances antioxidative status and supports cardiovascular function. Together, these ingredients provide synergistic effects to help maintain healthy blood sugar levels, support normal insulin function, and promote overall metabolic health.</t>
  </si>
  <si>
    <t xml:space="preserve">&lt;div&gt;
  &lt;h1 style="color: white"&gt;Supplement Facts&lt;/h1&gt;
  &lt;p&gt;&lt;strong&gt;Serving Size:&lt;/strong&gt; 1 capsule&lt;/p&gt;
  &lt;strong&gt;Amount Per Serving&lt;/strong&gt;
  &lt;ul&gt;
    &lt;li&gt;&lt;strong&gt;Berberine&lt;/strong&gt; (as Berberine HCl) (&lt;i&gt;Berberis aristata&lt;/i&gt;) (bark): 400 mg*&lt;/li&gt;
    &lt;li&gt;&lt;strong&gt;Alpha Lipoic Acid:&lt;/strong&gt; 100 mg*&lt;/li&gt;
  &lt;/ul&gt;
  &lt;p&gt;*Daily Value not established.&lt;/p&gt;
  &lt;h3 style="color: white"&gt;Other Ingredients&lt;/h3&gt;
  &lt;p&gt;Vegetable cellulose (capsule), calcium sulfate, microcrystalline cellulose, vegetable stearate, hydroxypropyl cellulose (HPC).&lt;/p&gt;
&lt;/div&gt;
</t>
  </si>
  <si>
    <t>https://store.doctorsstudio.com/wp-content/uploads/2025/01/Berberine-Synergy-Capsules-60-ct_infosheet.pdf</t>
  </si>
  <si>
    <t>Berberine With Insea2 Capsules (60 ct)</t>
  </si>
  <si>
    <t>000000000300085310</t>
  </si>
  <si>
    <t>https://store.doctorsstudio.com/wp-content/uploads/2025/01/Berberine-with-InSea2®-60-Capsules-FRONT.png|280660</t>
  </si>
  <si>
    <t>https://store.doctorsstudio.com/wp-content/uploads/2025/01/Berberine-with-InSea2®-60-Capsules-SF.png|280659</t>
  </si>
  <si>
    <t>https://store.doctorsstudio.com/wp-content/uploads/2025/03/Berberine-With-Insea2-Capsules-60-ct-New-Front-Image.png</t>
  </si>
  <si>
    <t>Berberine with InSea2® by XYMOGEN® combines berberine and InSea2®, a brown seaweed extract, to support healthy blood glucose levels and a balanced glycemic response to foods. This formula promotes metabolic health and overall well-being.</t>
  </si>
  <si>
    <t>Berberine with InSea2® by XYMOGEN® features berberine, a plant alkaloid traditionally used to support healthy blood glucose metabolism. Complementing berberine, InSea2® is a clinically studied blend of polyphenols derived from sustainably harvested brown seaweed, including Ascophyllum nodosum and Fucus vesiculosus. InSea2® has been shown to support a healthy glycemic response to ingested foods, aiding in the maintenance of balanced blood sugar levels. Incorporating Berberine with InSea2® into your daily regimen can promote metabolic health and support overall well-being.</t>
  </si>
  <si>
    <t xml:space="preserve">&lt;div&gt;
  &lt;h1&gt;Supplement Facts&lt;/h1&gt;
  &lt;p&gt;&lt;strong&gt;Serving Size:&lt;/strong&gt; 1 Capsule&lt;/p&gt;
  &lt;p&gt;&lt;strong&gt;Servings Per Container:&lt;/strong&gt; 60&lt;/p&gt;
  &lt;p&gt;&lt;strong&gt;Amount Per Serving:&lt;/strong&gt;&lt;/p&gt;
  &lt;ul&gt;
    &lt;li&gt;&lt;strong&gt;Chromium (as chromium nicotinate glycinate chelate&lt;sup&gt;S1&lt;/sup&gt;):&lt;/strong&gt; 7.5 mcg (21%)&lt;/li&gt;
    &lt;li&gt;&lt;strong&gt;Berberine HCl:&lt;/strong&gt; 500 mg **&lt;/li&gt;
    &lt;li&gt;&lt;strong&gt;Brown Seaweed Blend (&lt;em&gt;Ascophyllum nodosum&lt;/em&gt; and &lt;em&gt;Fucus vesiculosus&lt;/em&gt;) (20% polyphenols)&lt;sup&gt;S2&lt;/sup&gt;:&lt;/strong&gt; 250 mg **&lt;/li&gt;
  &lt;/ul&gt;
  &lt;p&gt;** Daily Value not established.&lt;/p&gt;
  &lt;h3&gt;Other Ingredients&lt;/h3&gt;
  &lt;p&gt;Capsule (hypromellose and water), magnesium stearate, and silica.&lt;/p&gt;
&lt;/div&gt;
</t>
  </si>
  <si>
    <t>Take one capsule twice daily before meals, or use as directed by your healthcare professional.</t>
  </si>
  <si>
    <t>Consult your healthcare professional prior to use. Individuals taking medication should discuss potential interactions with their healthcare professional. Do not use if the tamper seal is damaged. Keep closed in a cool, dry place out of reach of children.</t>
  </si>
  <si>
    <t>https://store.doctorsstudio.com/wp-content/uploads/2025/01/Berberine-With-Insea2-Capsules-60-ct_infosheet.pdf</t>
  </si>
  <si>
    <t>Berberine-Evail Softgels (60 ct)</t>
  </si>
  <si>
    <t>BEV060</t>
  </si>
  <si>
    <t>https://store.doctorsstudio.com/wp-content/uploads/2025/01/Berberine-Evail-Softgels-60-ct-Front.png|279623</t>
  </si>
  <si>
    <t>https://store.doctorsstudio.com/wp-content/uploads/2025/01/Berberine-Evail-Softgels-60-ct-SF.png|279624</t>
  </si>
  <si>
    <t>Berberine-Evail™ by Designs for Health enhances blood sugar metabolism and cardiovascular health with highly bioavailable berberine.</t>
  </si>
  <si>
    <t>Berberine-Evail™ by Designs for Health delivers highly bioavailable berberine per softgel, utilizing the proprietary Evail™ emulsification technology to enhance absorption. Berberine supports blood sugar metabolism, insulin function, and healthy cholesterol levels. It also promotes gut microbial balance and supports cardiovascular health by aiding healthy blood vessels and a normal response to oxidative stress and inflammation. The Evail™ process includes quillaja extract, delta- and gamma-tocotrienols, and medium-chain triglycerides (MCTs) to improve nutrient absorption.</t>
  </si>
  <si>
    <t xml:space="preserve">&lt;div&gt;
  &lt;h1 style="color: white"&gt;Supplement Facts&lt;/h1&gt;
  &lt;p&gt;&lt;strong&gt;Serving Size:&lt;/strong&gt; 1 softgel&lt;/p&gt;
  &lt;p&gt;&lt;strong&gt;Amount Per Serving:&lt;/strong&gt;&lt;/p&gt;
  &lt;ul&gt;
    &lt;li&gt;&lt;strong&gt;Berberine&lt;/strong&gt; (as Berberine HCl) (&lt;i&gt;Berberis aristata&lt;/i&gt;) (root): 400 mg*&lt;/li&gt;
  &lt;/ul&gt;
  &lt;p&gt;*Daily Value not established.&lt;/p&gt;
  &lt;h3 style="color: white"&gt;Other Ingredients&lt;/h3&gt;
  &lt;p&gt;Medium chain triglycerides, softgel ingredients (bovine gelatin, glycerine, purified water, annatto [color]), quillaja extract, beeswax, sunflower lecithin, DeltaGold® tocotrienols.&lt;/p&gt;
&lt;/div&gt;
</t>
  </si>
  <si>
    <t>Take 1 softgel twice daily with a meal or as directed by your healthcare practitioner.</t>
  </si>
  <si>
    <t>https://store.doctorsstudio.com/wp-content/uploads/2025/01/Berberine-Evail-Softgels-60-ct_infosheet.pdf</t>
  </si>
  <si>
    <t>Bergacor Plus Tablets (60 ct)</t>
  </si>
  <si>
    <t>000000000300083087</t>
  </si>
  <si>
    <t>https://store.doctorsstudio.com/wp-content/uploads/2025/01/BergaCor®-Plus-60-Tablets-FRONT.png|280661</t>
  </si>
  <si>
    <t>https://store.doctorsstudio.com/wp-content/uploads/2025/01/BergaCor®-Plus-60-Tablets-SF.png|280662</t>
  </si>
  <si>
    <t>https://store.doctorsstudio.com/wp-content/uploads/2025/03/Bergacor-Plus-Tablets-60-ct-New-Front-Image.png</t>
  </si>
  <si>
    <t>BergaCor® Plus by XYMOGEN® combines the antioxidant properties of bergamot and amla to support cardiovascular health. This formula promotes balanced lipid and glucose levels for overall well-being.</t>
  </si>
  <si>
    <t>BergaCor® Plus by XYMOGEN® blends the antioxidant-rich bergamot (Citrus bergamia) and the Ayurvedic superfruit amla (Phyllanthus emblica). Traditionally used in Italy, bergamot supports cardiovascular wellness, while amla has been validated in modern clinical trials for its cardiovascular benefits. The flavonoids in these extracts help maintain healthy cholesterol levels and support blood glucose metabolism. Free from common allergens and artificial additives, it's suitable for various dietary needs.</t>
  </si>
  <si>
    <t xml:space="preserve">&lt;div&gt;
  &lt;h1&gt;Supplement Facts&lt;/h1&gt;
  &lt;p&gt;&lt;strong&gt;Serving Size:&lt;/strong&gt; 2 Tablets&lt;/p&gt;
  &lt;p&gt;&lt;strong&gt;Servings Per Container:&lt;/strong&gt; 30&lt;/p&gt;
  &lt;p&gt;&lt;strong&gt;Amount Per Serving&lt;/strong&gt;&lt;/p&gt;
  &lt;ul&gt;
    &lt;li&gt;
      &lt;strong&gt;Bergamot Extract (&lt;em&gt;Citrus bergamia&lt;/em&gt;) (fruit juice) (47% total polyphenols [neoeriocitrin, naringin, neohesperidin, melitidin, and brutieridin])&lt;sup&gt;S1&lt;/sup&gt;:&lt;/strong&gt;
      800 mg **
    &lt;/li&gt;
    &lt;li&gt;
      &lt;strong&gt;Amla Extract (&lt;em&gt;Phyllanthus emblica&lt;/em&gt;) (berry) (60% hydrolyzable tannins)&lt;sup&gt;S2&lt;/sup&gt;:&lt;/strong&gt;
      500 mg **
    &lt;/li&gt;
  &lt;/ul&gt;
  &lt;p&gt;** Daily Value not established.&lt;/p&gt;
  &lt;h3&gt;Other Ingredients&lt;/h3&gt;
  &lt;p&gt;Croscarmellose sodium, microcrystalline cellulose, ascorbyl palmitate, silica, and coating (hydroxypropyl methyl cellulose and medium-chain triglycerides).&lt;/p&gt;
&lt;/div&gt;
</t>
  </si>
  <si>
    <t>Take one to two tablets twice daily, or as directed by your healthcare professional.</t>
  </si>
  <si>
    <t>https://store.doctorsstudio.com/wp-content/uploads/2025/01/Bergacor-Plus-Tablets-60-ct_infosheet.pdf</t>
  </si>
  <si>
    <t>BergaVin Capsules (60 ct)</t>
  </si>
  <si>
    <t>BRV060</t>
  </si>
  <si>
    <t>https://store.doctorsstudio.com/wp-content/uploads/2025/01/BergaVin-Capsules-60-ct-Front.png|279625</t>
  </si>
  <si>
    <t>https://store.doctorsstudio.com/wp-content/uploads/2025/01/BergaVin-Capsules-60-ct-SF.png|279626</t>
  </si>
  <si>
    <t>BergaVin™ by Designs for Health is a tocopherol-free supplement combining bergamot and red grape powder to support cardiovascular health and antioxidant status.</t>
  </si>
  <si>
    <t>BergaVin™ by Designs for Health combines Bergavit® 40, a standardized bergamot extract, with Vinia® red grape powder to support cardiovascular health and antioxidant status. Bergamot, rich in polyphenols and flavonoids, promotes healthy cholesterol metabolism and supports antioxidant status. Vinia® red grape powder provides a full spectrum of red grape nutrients and polyphenols, including resveratrol, to support antioxidant status and promote a healthy inflammatory response. Together, these ingredients support cardiovascular health and overall well-being.</t>
  </si>
  <si>
    <t xml:space="preserve">&lt;div&gt;
  &lt;h1&gt;Supplement Facts&lt;/h1&gt;
  &lt;p&gt;&lt;strong&gt;Serving Size:&lt;/strong&gt; 2 capsules&lt;/p&gt;
  &lt;p&gt;&lt;strong&gt;Servings Per Container:&lt;/strong&gt; 30&lt;/p&gt;
  &lt;p&gt;&lt;strong&gt;Amount Per Serving&lt;/strong&gt;&lt;/p&gt;
  &lt;ul&gt;
    &lt;li&gt;
      &lt;strong&gt;Bergamot&lt;/strong&gt; (Bergavit® 40) (&lt;i&gt;Citrus aurantium L. var. bergamia&lt;/i&gt;) (fruit): 400 mg*
      &lt;ul&gt;
        &lt;li&gt;Standardized to contain 39% flavonoids&lt;/li&gt;
      &lt;/ul&gt;
    &lt;/li&gt;
    &lt;li&gt;
      &lt;strong&gt;Red Grape Powder&lt;/strong&gt; (Vinia®) (&lt;i&gt;Vitis vinifera&lt;/i&gt;) (cells): 200 mg*
    &lt;/li&gt;
  &lt;/ul&gt;
  &lt;p&gt;*Daily Value not established.&lt;/p&gt;
  &lt;h3&gt;Other Ingredients&lt;/h3&gt;
  &lt;p&gt;Dicalcium phosphate, vegetable stearate, microcrystalline cellulose, silicon dioxide.&lt;/p&gt;
&lt;/div&gt;
</t>
  </si>
  <si>
    <t>Take 2 capsules daily with a meal or as directed by your healthcare practitioner.</t>
  </si>
  <si>
    <t>https://store.doctorsstudio.com/wp-content/uploads/2025/01/BergaVin-Capsules-60-ct_infosheet.pdf</t>
  </si>
  <si>
    <t>Berkeley Life Nitric Oxide Support – 30 Day Supply Capsules (60 ct)</t>
  </si>
  <si>
    <t>FORUMHEALTH-183</t>
  </si>
  <si>
    <t>https://store.doctorsstudio.com/wp-content/uploads/2025/01/Berkeley-Life-Nitric-Oxide-Support-–-30-Day-Supply-Front.png|281932</t>
  </si>
  <si>
    <t>https://store.doctorsstudio.com/wp-content/uploads/2025/01/Berkeley-Life-Nitric-Oxide-Support-–-30-Day-Supply-Gallery-Image.png|281933,https://store.doctorsstudio.com/wp-content/uploads/2025/01/Berkeley-Life-Nitric-Oxide-Support-–-30-Day-Supply-SF.png|281934</t>
  </si>
  <si>
    <t>{"pa_product-form":{"name":"pa_product-form","value":"Capsules","position":0,"is_visible":1,"is_variation":0,"is_taxonomy":1},"pa_brand":{"name":"pa_brand","value":"Berkeley Life","position":1,"is_visible":1,"is_variation":0,"is_taxonomy":1},"pa_vendor":{"name":"pa_vendor","value":"Forum Health","position":2,"is_visible":0,"is_variation":0,"is_taxonomy":1}}</t>
  </si>
  <si>
    <t>Berkeley Life:190:0</t>
  </si>
  <si>
    <t xml:space="preserve">Berkeley Life Nitric Oxide Support is a dietary supplement designed to boost nitric oxide levels, supporting cardiovascular health and overall vitality. Each serving provides the equivalent dietary nitrate of 5 oz. of spinach or 7 oz. of beets.
</t>
  </si>
  <si>
    <t xml:space="preserve">Berkeley Life Nitric Oxide Support is formulated to enhance the body's nitric oxide production, which plays a crucial role in maintaining healthy blood pressure and promoting efficient blood flow. The supplement contains a proprietary blend of potassium nitrate, beet root extract, and organic fermented beet root powder, providing a rich source of dietary nitrates. Additionally, it includes essential vitamins and minerals such as Vitamin C, Thiamin, Vitamin B12, Magnesium, and Potassium to support overall health. Suitable for vegetarians and vegans, this supplement is free from common allergens, gluten, and gelatin. Regular intake may contribute to improved cardiovascular function and increased energy levels.
</t>
  </si>
  <si>
    <t>Supplements:44:0|Age-Reversal &amp;amp; Longevity:106:44|Heart &amp;amp; Blood Vessel:119:44|Men's Sexual Health:123:44</t>
  </si>
  <si>
    <t xml:space="preserve">&lt;div&gt;
  &lt;h1 style="color: white"&gt;Supplement Facts&lt;/h1&gt;
  &lt;p&gt;&lt;strong&gt;Serving Size:&lt;/strong&gt; 2 capsules&lt;/p&gt;
  &lt;p&gt;&lt;strong&gt;Servings Per Container:&lt;/strong&gt; 30&lt;/p&gt;
  &lt;p&gt;&lt;strong&gt;Amount Per Serving:&lt;/strong&gt;&lt;/p&gt;
  &lt;ul&gt;
    &lt;li&gt;&lt;strong&gt;Vitamin C (as ascorbic acid):&lt;/strong&gt; 290 mg (322% Daily Value)&lt;/li&gt;
    &lt;li&gt;&lt;strong&gt;Thiamin (from thiamin mononitrate):&lt;/strong&gt; 90 mg (7500% Daily Value)&lt;/li&gt;
    &lt;li&gt;&lt;strong&gt;Vitamin B12 (as methylcobalamin):&lt;/strong&gt; 200 mcg (8333% Daily Value)&lt;/li&gt;
    &lt;li&gt;&lt;strong&gt;Magnesium (from magnesium citrate):&lt;/strong&gt; 75 mg (18% Daily Value)&lt;/li&gt;
    &lt;li&gt;&lt;strong&gt;Potassium (from potassium nitrate):&lt;/strong&gt; 189 mg (4% Daily Value)&lt;/li&gt;
    &lt;li&gt;
      &lt;strong&gt;Proprietary Blend:&lt;/strong&gt; 500 mg (†)
      &lt;ul&gt;
        &lt;li&gt;Potassium nitrate&lt;/li&gt;
        &lt;li&gt;Beet Root extract (25% betaine nitrate)&lt;/li&gt;
        &lt;li&gt;Organic fermented Beet Root powder&lt;/li&gt;
      &lt;/ul&gt;
    &lt;/li&gt;
  &lt;/ul&gt;
  &lt;p&gt;† Daily Value not established.&lt;/p&gt;
  &lt;h3 style="color: white"&gt;Other Ingredients:&lt;/h3&gt;
  &lt;p&gt;
    Hydroxypropyl methylcellulose, Nu-Mag® (Rice Extract Blend), Nu-RICE® (Rice Bran Extract), Nu-FLOW® (Rice Hulls).
  &lt;/p&gt;
&lt;/div&gt;
</t>
  </si>
  <si>
    <t>Take 2 capsules once a day with food and water.</t>
  </si>
  <si>
    <t>Consult your doctor or health professional before use if you are taking any medications. Not intended for use by pregnant or nursing women. You may notice increased thirst while taking the supplements; hydrate before and after. Do not exceed the recommended daily intake unless directed by your physician. Use the provided Berkeley Test Nitric Oxide Test Strips to monitor your levels; strips are for single use only. Keep out of reach of children. Store in a dry place and avoid excessive heat. Tamper resistant: each tablet is individually sealed. Do not use if blister seal is cut, torn, or broken.</t>
  </si>
  <si>
    <t>Betaine HCl (DFS) Capsules (120 ct)</t>
  </si>
  <si>
    <t>BHC120-DS</t>
  </si>
  <si>
    <t>https://store.doctorsstudio.com/wp-content/uploads/2025/01/Betaine-HCl-Capsules-120-ct-Front.png|282250</t>
  </si>
  <si>
    <t>https://store.doctorsstudio.com/wp-content/uploads/2025/01/Betaine-HCl-DFS-Capsules-120-ct-SF.png|279628</t>
  </si>
  <si>
    <t>Betaine HCl by Designs for Health supports digestive function and protein digestion with betaine hydrochloride and pepsin.</t>
  </si>
  <si>
    <t>Betaine HCl by Designs for Health provides betaine hydrochloride and pepsin to support digestive function and promote normal protein digestion. Betaine hydrochloride supplies hydrochloric acid (HCl), essential for breaking down food, especially proteins, in the stomach. HCl also triggers the secretion of pepsin, an important enzyme for digesting protein. Low stomach acid may impair digestive functions, especially the digestion of protein. This product is delivered in capsule form to ensure delivery of the ingredients to the stomach where they are needed to initiate protein digestion.</t>
  </si>
  <si>
    <t xml:space="preserve">&lt;div&gt;
  &lt;h1&gt;Supplement Facts&lt;/h1&gt;
  &lt;p&gt;&lt;strong&gt;Serving Size:&lt;/strong&gt; 1 capsule&lt;/p&gt;
  &lt;p&gt;&lt;strong&gt;Servings Per Container:&lt;/strong&gt; 120&lt;/p&gt;
  &lt;p&gt;&lt;strong&gt;Amount Per Serving&lt;/strong&gt;&lt;/p&gt;
  &lt;ul&gt;
    &lt;li&gt;
      &lt;strong&gt;Betaine Hydrochloride (HCl):&lt;/strong&gt; 750 mg *
    &lt;/li&gt;
    &lt;li&gt;
      &lt;strong&gt;Pepsin:&lt;/strong&gt; 40 mg (500,000 FCC U)*
    &lt;/li&gt;
  &lt;/ul&gt;
  &lt;p&gt;*Daily Value not established.&lt;/p&gt;
  &lt;h3&gt;Other Ingredients&lt;/h3&gt;
  &lt;p&gt;Gelatin (capsule), microcrystalline cellulose, vegetable stearate, silicon dioxide.&lt;/p&gt;
&lt;/div&gt;
</t>
  </si>
  <si>
    <t>Take 1 capsule per day before a meal or as directed by your healthcare practitioner.</t>
  </si>
  <si>
    <t>https://store.doctorsstudio.com/wp-content/uploads/2025/01/Betaine-HCl-Capsules-120-ct_infosheet.pdf</t>
  </si>
  <si>
    <t>Betaine HCl Capsules (120 ct)</t>
  </si>
  <si>
    <t>BHC120</t>
  </si>
  <si>
    <t>https://store.doctorsstudio.com/wp-content/uploads/2025/01/Betaine-HCl-DFS-Capsules-120-ct-Front.png|279627</t>
  </si>
  <si>
    <t>https://store.doctorsstudio.com/wp-content/uploads/2025/01/Betaine-HCl-Capsules-120-ct-SF.png|282251</t>
  </si>
  <si>
    <t xml:space="preserve">&lt;div&gt;
  &lt;h1&gt;Supplement Facts&lt;/h1&gt;
  &lt;p&gt;&lt;strong&gt;Serving Size:&lt;/strong&gt; 1 capsule&lt;/p&gt;
  &lt;p&gt;&lt;strong&gt;Servings Per Container:&lt;/strong&gt; 120&lt;/p&gt;
  &lt;strong&gt;Amount Per Serving:&lt;/strong&gt;
  &lt;ul&gt;
    &lt;li&gt;
      &lt;strong&gt;Betaine Hydrochloride (HCl):&lt;/strong&gt; 750 mg *
    &lt;/li&gt;
    &lt;li&gt;
      &lt;strong&gt;Pepsin:&lt;/strong&gt; 40 mg (500,000 FCC U)*
    &lt;/li&gt;
  &lt;/ul&gt;
  &lt;p&gt;*Daily Value not established.&lt;/p&gt;
  &lt;h3&gt;Other Ingredients&lt;/h3&gt;
  &lt;p&gt;Gelatin (capsule), microcrystalline cellulose, vegetable stearate, silicon dioxide.&lt;/p&gt;
&lt;/div&gt;
</t>
  </si>
  <si>
    <t>Do not take this product if you have a history of gastritis or ulcers, or if you are taking acid-reducing medications.</t>
  </si>
  <si>
    <t>Beyond Brilliance Powder (180 g)</t>
  </si>
  <si>
    <t>WBTYCN-DFB</t>
  </si>
  <si>
    <t>https://store.doctorsstudio.com/wp-content/uploads/2025/01/Beyond-Brilliance-Powder-180-g-NEW-Front.png|279629</t>
  </si>
  <si>
    <t>https://store.doctorsstudio.com/wp-content/uploads/2025/01/Beyond-Brilliance-Powder-180-g-NEW-Gallery-Image.png|279630,https://store.doctorsstudio.com/wp-content/uploads/2025/01/Beyond-Brilliance-Powder-180-g-NEW-SF.png|279631</t>
  </si>
  <si>
    <t>Beyond Brilliance™ by Designs for Health is a biotin-rich collagen powder that supports radiant hair, skin, and nails.</t>
  </si>
  <si>
    <t>Beyond Brilliance™ by Designs for Health is a convenient, biotin-rich collagen powder that uniquely combines key nutrients for radiant hair, skin, and nails. It features hydrolyzed collagen peptides and Lustriva®, a patented, clinically researched blend of stabilized biotin and silica. Evidence suggests that Lustriva® may help promote hair fullness, optimal skin texture and hydration, and nail strength. This unflavored and unsweetened powder is optimal for mixing with liquids to help you shine and sustain from the inside out.</t>
  </si>
  <si>
    <t xml:space="preserve">&lt;div&gt;
    &lt;h1 style="color: white"&gt;Supplement Facts&lt;/h1&gt;
    &lt;p&gt;&lt;strong&gt;Serving Size:&lt;/strong&gt; 6 grams (approx. one scoop)&lt;/p&gt;
    &lt;p&gt;&lt;strong&gt;Servings Per Container:&lt;/strong&gt; 30&lt;/p&gt;
    &lt;p&gt;&lt;strong&gt;Amount Per Serving&lt;/strong&gt;&lt;/p&gt;
    &lt;ul&gt;
        &lt;li&gt;&lt;strong&gt;Calories:&lt;/strong&gt; 20&lt;/li&gt;
        &lt;li&gt;&lt;strong&gt;Protein:&lt;/strong&gt; 5 g (0%*)&lt;/li&gt;
        &lt;li&gt;&lt;strong&gt;Biotin&lt;/strong&gt; (from Magnesium Biotinate): 10,000 mcg (33,333% Daily Value)&lt;/li&gt;
        &lt;li&gt;&lt;strong&gt;Collagen Peptides:&lt;/strong&gt; 5 g &lt;sup&gt;**&lt;/sup&gt;&lt;/li&gt;
        &lt;li&gt;&lt;strong&gt;Lustriva®:&lt;/strong&gt; 160 mg &lt;sup&gt;**&lt;/sup&gt;
            &lt;ul&gt;
                &lt;li&gt;(Inositol-stabilized Arginine Silicate, Magnesium Biotinate)&lt;/li&gt;
            &lt;/ul&gt;
        &lt;/li&gt;
        &lt;li&gt;&lt;strong&gt;Silicon&lt;/strong&gt; (from Inositol-stabilized Arginine Silicate): 10 mg &lt;sup&gt;**&lt;/sup&gt;&lt;/li&gt;
    &lt;/ul&gt;
    &lt;p&gt;*Percent Daily Values are based on a 2,000 calorie diet.&lt;/p&gt;
    &lt;p&gt;&lt;sup&gt;**&lt;/sup&gt; Daily Value not established.&lt;/p&gt;
&lt;/div&gt;
</t>
  </si>
  <si>
    <t>Mix 6 grams (approximately one scoop) in 8 ounces of water per day, or as directed by your healthcare practitioner.</t>
  </si>
  <si>
    <t>Be aware that many lab tests, including but not limited to cardiovascular diagnostic tests and hormone tests that use biotin technology, are potentially affected by supplemental biotin. Incorrect test results may be generated if there is biotin in the patient's specimen.</t>
  </si>
  <si>
    <t>https://store.doctorsstudio.com/wp-content/uploads/2025/01/Beyond-Brilliance-Powder-180-g_infosheet.pdf</t>
  </si>
  <si>
    <t>Bio C 1:1 Capsules (90 ct)</t>
  </si>
  <si>
    <t>000000000300005149</t>
  </si>
  <si>
    <t>https://store.doctorsstudio.com/wp-content/uploads/2025/01/Bio-C-1_1™-90-Capsules-FRONT.png|280663</t>
  </si>
  <si>
    <t>https://store.doctorsstudio.com/wp-content/uploads/2025/01/Bio-C-1_1™-90-Capsules-SF.png|280664</t>
  </si>
  <si>
    <t>https://store.doctorsstudio.com/wp-content/uploads/2025/03/Bio-C-1_1-Capsules-90-ct-New-Front-Image.png</t>
  </si>
  <si>
    <t>Bio C 1:1™ by XYMOGEN® combines high-potency vitamin C with a standardized citrus bioflavonoid complex to support antioxidant activity and immune function. This formula promotes healthy connective tissue and blood vessel synthesis.</t>
  </si>
  <si>
    <t>Bio C 1:1™ by XYMOGEN® combines 500 mg of vitamin C with 500 mg of a standardized, full-spectrum citrus bioflavonoid complex per capsule. This synergistic blend enhances antioxidant protection, supports immune health, and aids in the synthesis of collagen, neurotransmitters, and carnitine. Bioflavonoids also function as cell-signaling agents, promoting healthy metabolism and cognition. Free from common allergens and artificial additives, it's suitable for various dietary needs.</t>
  </si>
  <si>
    <t xml:space="preserve">&lt;div&gt;
  &lt;h1 style="color: white"&gt;Supplement Facts&lt;/h1&gt;
  &lt;p&gt;&lt;strong&gt;Serving Size:&lt;/strong&gt; 1 Capsule&lt;/p&gt;
  &lt;p&gt;&lt;strong&gt;Servings Per Container:&lt;/strong&gt; 90&lt;/p&gt;
  &lt;p&gt;&lt;strong&gt;Amount Per Serving&lt;/strong&gt;&lt;/p&gt;
  &lt;ul&gt;
    &lt;li&gt;&lt;strong&gt;Vitamin C (as ascorbic acid):&lt;/strong&gt; 500 mg (556%)&lt;/li&gt;
    &lt;li&gt;
      &lt;strong&gt;Citrus Bioflavonoid Complex (&lt;em&gt;Citrus aurantium&lt;/em&gt;) (fruit) (50% citrus bioflavonoids):&lt;/strong&gt; 
      500 mg **
    &lt;/li&gt;
  &lt;/ul&gt;
  &lt;p&gt;** Daily Value not established.&lt;/p&gt;
  &lt;h3 style="color: white"&gt;Other Ingredients&lt;/h3&gt;
  &lt;p&gt;Capsule (hypromellose and water), stearic acid, magnesium stearate, medium-chain triglyceride oil, and silica.&lt;/p&gt;
&lt;/div&gt;
</t>
  </si>
  <si>
    <t>https://store.doctorsstudio.com/wp-content/uploads/2025/01/Bio-C-1-1-Capsules-90-ct_infosheet.pdf</t>
  </si>
  <si>
    <t>Bio-Active Copper Hydrosol Liquid</t>
  </si>
  <si>
    <t>SUPP0012</t>
  </si>
  <si>
    <t>https://store.doctorsstudio.com/wp-content/uploads/2025/01/Bio-Active-Copper-Hydrosol-16-fl-oz-Front.png|281766</t>
  </si>
  <si>
    <t>https://store.doctorsstudio.com/wp-content/uploads/2025/01/Bio-Active-Copper-Hydrosol-16-fl-oz-SF.png|281767,https://store.doctorsstudio.com/wp-content/uploads/2025/01/Bio-Active-Copper-Hydrosol-8-fl-oz-SF.png|281765</t>
  </si>
  <si>
    <t>{"pa_product-form":{"name":"pa_product-form","value":"Liquids","position":0,"is_visible":1,"is_variation":0,"is_taxonomy":1},"pa_brand":{"name":"pa_brand","value":"Argentyn 23","position":1,"is_visible":1,"is_variation":0,"is_taxonomy":1},"pa_vendor":{"name":"pa_vendor","value":"Wholescripts","position":2,"is_visible":0,"is_variation":0,"is_taxonomy":1},"pa_quantity":{"name":"pa_quantity","value":"16 Fl Oz|8 Fl Oz","position":3,"is_visible":0,"is_variation":1,"is_taxonomy":1}}</t>
  </si>
  <si>
    <t>16 Fl Oz:764:0|8 Fl Oz:766:0</t>
  </si>
  <si>
    <t>Argentyn 23:183:0</t>
  </si>
  <si>
    <t>Bio-Active Copper Hydrosol by Argentyn 23 enhances muscle, bone, and connective tissue strength, promotes healthy hair, skin, and nails, supports cardiovascular health, and boosts energy and metabolism.</t>
  </si>
  <si>
    <t>Bio-Active Copper Hydrosol by Argentyn 23 features a proprietary blend of two bioavailable forms of copper, facilitating efficient absorption and utilization by the body. This 4-in-1 formulation supports muscle, bone, and connective tissue strength, promotes healthy hair, skin, and nails, enhances cardiovascular health, and boosts energy and metabolism. Ideal for daily supplementation, it provides comprehensive support for overall well-being.</t>
  </si>
  <si>
    <t>Supplements:44:0|Heart &amp;amp; Blood Vessel:119:44</t>
  </si>
  <si>
    <t xml:space="preserve">&lt;div&gt;
  &lt;h1&gt;Bio-Active Copper Hydrosol 8 fl oz&lt;/h1&gt;
  &lt;h2&gt;Supplement Facts&lt;/h2&gt;
  &lt;p&gt;&lt;strong&gt;Serving Size:&lt;/strong&gt; 1 tablespoon (15 mL)&lt;/p&gt;
  &lt;p&gt;&lt;strong&gt;Servings Per Container:&lt;/strong&gt; 16&lt;/p&gt;
  &lt;p&gt;&lt;strong&gt;Amount Per Serving:&lt;/strong&gt;&lt;/p&gt;
  &lt;ul&gt;
    &lt;li&gt;&lt;strong&gt;Copper:&lt;/strong&gt; 150 mcg (17% Daily Value)&lt;/li&gt;
    &lt;li&gt;&lt;strong&gt;Silver:&lt;/strong&gt; 30 mcg (†)&lt;/li&gt;
  &lt;/ul&gt;
  &lt;p&gt;† Daily Value not established&lt;/p&gt;
  &lt;p&gt;&lt;strong&gt;Other Ingredients:&lt;/strong&gt; Pharmaceutical-grade purified water.&lt;/p&gt;
&lt;/div&gt;
&lt;div&gt;
  &lt;h1&gt;Bio-Active Copper Hydrosol 16 fl oz&lt;/h1&gt;
  &lt;h2&gt;Supplement Facts&lt;/h2&gt;
  &lt;p&gt;&lt;strong&gt;Serving Size:&lt;/strong&gt; 1 tablespoon (15 mL)&lt;/p&gt;
  &lt;p&gt;&lt;strong&gt;Servings Per Container:&lt;/strong&gt; 31.5&lt;/p&gt;
  &lt;p&gt;&lt;strong&gt;Amount Per Serving:&lt;/strong&gt;&lt;/p&gt;
  &lt;ul&gt;
    &lt;li&gt;&lt;strong&gt;Copper:&lt;/strong&gt; 150 mcg (17% Daily Value)&lt;/li&gt;
    &lt;li&gt;&lt;strong&gt;Silver:&lt;/strong&gt; 30 mcg (†)&lt;/li&gt;
  &lt;/ul&gt;
  &lt;p&gt;† Daily Value not established&lt;/p&gt;
  &lt;p&gt;&lt;strong&gt;Other Ingredients:&lt;/strong&gt; Pharmaceutical-grade purified water.&lt;/p&gt;
&lt;/div&gt;
</t>
  </si>
  <si>
    <t>Adults: 1 tablespoon, swish for 30 seconds, then swallow. Children 4 years &amp;amp; older: 2 teaspoons.</t>
  </si>
  <si>
    <t>Bio-Active Copper Hydrosol Liquid - 16 Fl Oz</t>
  </si>
  <si>
    <t>000000000300092892</t>
  </si>
  <si>
    <t>{"pa_quantity":"16-fl-oz"}</t>
  </si>
  <si>
    <t>Quantity: 16 Fl Oz</t>
  </si>
  <si>
    <t>Bio-Active Copper Hydrosol Liquid - 8 Fl Oz</t>
  </si>
  <si>
    <t>000000000300092891</t>
  </si>
  <si>
    <t>https://store.doctorsstudio.com/wp-content/uploads/2025/01/Bio-Active-Copper-Hydrosol-8-fl-oz-Font.png|281764</t>
  </si>
  <si>
    <t>{"pa_quantity":"8-fl-oz"}</t>
  </si>
  <si>
    <t>Quantity: 8 Fl Oz</t>
  </si>
  <si>
    <t>Bioactive Collagen Complex Bone &amp;amp; Joint Support Powder (12.9 oz)</t>
  </si>
  <si>
    <t>000000000300091241</t>
  </si>
  <si>
    <t>https://store.doctorsstudio.com/wp-content/uploads/2025/01/Bioactive-Collagen-Complex-Bone-Joint-Support-30-Servings-Front.png|281798</t>
  </si>
  <si>
    <t>https://store.doctorsstudio.com/wp-content/uploads/2025/01/Bioactive-Collagen-Complex-Bone-Joint-Support-30-Servings-SF.png|281799</t>
  </si>
  <si>
    <t>Bioactive Collagen Complex Bone &amp;amp; Joint Support by Vital Proteins: Clinically-backed supplement with FORTIBONE® and FORTIGEL® collagen peptides to enhance bone mineral density and joint mobility.</t>
  </si>
  <si>
    <t>Bioactive Collagen Complex Bone &amp;amp; Joint Support by Vital Proteins is a comprehensive supplement developed with leading nutrition experts to promote bone and joint health. Each serving provides 10g of bioactive collagen peptides from FORTIBONE® and FORTIGEL®, which have been clinically demonstrated to increase bone mineral density and support joint mobility. The formula also includes 100% DV of PureWay-C™ Liposomal Vitamin C to promote collagen synthesis, 105% DV of Vitamin D3 (as cholecalciferol), 100% DV of Vitamin K2 (as menaquinone-7), and 80mg of Chicken Comb Extract Mobilee®, standardized to contain 40mg of hyaluronic acid, supporting endogenous synthesis of hyaluronic acid. Made without gluten, dairy, and non-GMO ingredients, this unflavored powder dissolves easily in hot or cold liquids. As a dietary supplement, mix two level tablespoons into 8 fl oz of your preferred beverage daily. Store in a cool, dry place. Manufactured in a facility that processes milk, fish, and tree nuts.</t>
  </si>
  <si>
    <t xml:space="preserve">&lt;div&gt;
  &lt;h1&gt;Supplement Facts&lt;/h1&gt;
  &lt;p&gt;&lt;strong&gt;Serving Size:&lt;/strong&gt; 2 Tbsp (12 g)&lt;/p&gt;
  &lt;p&gt;&lt;strong&gt;Servings Per Container:&lt;/strong&gt; About 30&lt;/p&gt;
  &lt;p&gt;&lt;strong&gt;Amount Per Serving:&lt;/strong&gt;&lt;/p&gt;
  &lt;ul&gt;
    &lt;li&gt;&lt;strong&gt;Calories:&lt;/strong&gt; 35&lt;/li&gt;
    &lt;li&gt;&lt;strong&gt;Protein:&lt;/strong&gt; 9 g (0%*)&lt;/li&gt;
    &lt;li&gt;&lt;strong&gt;Vitamin C&lt;/strong&gt; (as PureWay-C™ Liposomal Vitamin C): 125 mg (139%)&lt;/li&gt;
    &lt;li&gt;&lt;strong&gt;Vitamin D3&lt;/strong&gt; (as cholecalciferol): 21 mcg (105%)&lt;/li&gt;
    &lt;li&gt;&lt;strong&gt;Vitamin K2&lt;/strong&gt; (as menaquinone-7): 120 mcg (100%)&lt;/li&gt;
    &lt;li&gt;&lt;strong&gt;Calcium&lt;/strong&gt; (as calcium citrate): 250 mg (19%)&lt;/li&gt;
    &lt;li&gt;&lt;strong&gt;Sodium:&lt;/strong&gt; 50 mg (2%)&lt;/li&gt;
    &lt;li&gt;&lt;strong&gt;Bioactive Collagen Peptides&lt;/strong&gt; (from bovine in FORTIBONE® and FORTIGEL®): 10 g**&lt;/li&gt;
    &lt;li&gt;&lt;strong&gt;Chicken Comb Extract&lt;/strong&gt; Mobilee®: 80 mg** &lt;br&gt; (standardized to contain 40 mg hyaluronic acid)&lt;/li&gt;
  &lt;/ul&gt;
  &lt;p&gt;**Daily Value not established&lt;/p&gt;
  &lt;p&gt;*Percent Daily Values (DV) are based on a 2,000 calorie diet.&lt;/p&gt;
&lt;/div&gt;
</t>
  </si>
  <si>
    <t>As a dietary supplement, mix 2 level tablespoons in 8 fl oz of liquid, such as coffee, water, or a smoothie, or as directed by your healthcare practitioner.</t>
  </si>
  <si>
    <t>Bioactive Collagen Complex Skin Hydration &amp;amp; Antioxidant Support Powder (6.5 oz)</t>
  </si>
  <si>
    <t>000000000300091242</t>
  </si>
  <si>
    <t>https://store.doctorsstudio.com/wp-content/uploads/2025/01/Bioactive-Collagen-Complex-Skin-Hydration-Antioxidant-Support-30-Servings-Front.png|281800</t>
  </si>
  <si>
    <t>https://store.doctorsstudio.com/wp-content/uploads/2025/01/Bioactive-Collagen-Complex-Skin-Hydration-Antioxidant-Support-30-Servings-SF.png|281801</t>
  </si>
  <si>
    <t>Bioactive Collagen Complex Skin Hydration &amp;amp; Antioxidant Support by Vital Proteins: Clinically-backed supplement with VERISOL® collagen peptides, hyaluronic acid, and antioxidants to enhance skin elasticity, hydration, and resilience to environmental stressors.</t>
  </si>
  <si>
    <t>Bioactive Collagen Complex Skin Hydration &amp;amp; Antioxidant Support by Vital Proteins is a daily supplement developed with leading nutrition experts to promote optimal skin health. Each serving delivers 5g of VERISOL® bioactive collagen peptides to reduce the appearance of fine lines and wrinkles, boost skin elasticity, and improve nail growth and hair thickness. The formula includes 120mg of hyaluronic acid for enhanced skin hydration, 100% DV of PureWay-C™ Liposomal Vitamin C to support collagen synthesis, 10mg of lycopene from LycoBeads® Natural Tomato Lycopene to bolster skin resilience against environmental stressors, 20mg of Holimel® melon fruit juice concentrate, and 1 billion CFUs of Lactobacillus johnsonii La1. Free from gluten and dairy, and made with non-GMO ingredients, this unflavored powder dissolves easily in hot or cold liquids. As a dietary supplement, mix one scoop into 8 fl oz of your preferred beverage daily. Consult your healthcare practitioner before use if you are pregnant, nursing, or have a medical condition.</t>
  </si>
  <si>
    <t xml:space="preserve">&lt;div&gt;
  &lt;h1&gt;Supplement Facts&lt;/h1&gt;
  &lt;p&gt;&lt;strong&gt;Serving Size:&lt;/strong&gt; 1 Scoop (6 g)&lt;/p&gt;
  &lt;p&gt;&lt;strong&gt;Servings Per Container:&lt;/strong&gt; About 30&lt;/p&gt;
  &lt;p&gt;&lt;strong&gt;Amount Per Serving:&lt;/strong&gt;&lt;/p&gt;
  &lt;ul&gt;
    &lt;li&gt;Calories: 20&lt;/li&gt;
    &lt;li&gt;Protein: 4 g (0%*)&lt;/li&gt;
    &lt;li&gt;Vitamin C (as PureWay-C™ Liposomal Vitamin C): 90 mg (100%)&lt;/li&gt;
    &lt;li&gt;Sodium: 30 mg (1%)&lt;/li&gt;
    &lt;li&gt;VERISOL® Collagen Peptides (from bovine): 5 g (**)&lt;/li&gt;
    &lt;li&gt;Hyaluronic Acid (from sodium hyaluronate): 120 mg (**)&lt;/li&gt;
    &lt;li&gt;Lactobacillus johnsonii La1: 100 mg (**) &lt;br&gt;(1 Billion CFUs †)&lt;/li&gt;
    &lt;li&gt;Holimel® Melon (Cucumis melo) fruit juice concentrate: 20 mg (**)&lt;/li&gt;
    &lt;li&gt;Lycopene (from Lycobeads® Natural Tomato Lycopene): 10 mg (**)&lt;/li&gt;
  &lt;/ul&gt;
  &lt;p&gt;**Daily Value not established.&lt;/p&gt;
  &lt;p&gt;*Percent Daily Values (DV) are based on a 2,000 calorie diet.&lt;/p&gt;
  &lt;h3&gt;Other Ingredients:&lt;/h3&gt;
  &lt;p&gt;VERISOL® Collagen Peptides (from bovine), Vitamin C (as Liposomal PureWay-C™), Hyaluronic Acid (from sodium hyaluronate), Lactobacillus johnsonii La1, Lycopene (from Lycobeads® Natural Tomato Lycopene), Holimel® Melon (&lt;em&gt;Cucumis melo&lt;/em&gt;) fruit juice concentrate.&lt;/p&gt;
&lt;/div&gt;
</t>
  </si>
  <si>
    <t>As a dietary supplement, mix 1 scoop in 8 fl oz of liquid, such as coffee, water, or a smoothie, or as directed by your healthcare practitioner.</t>
  </si>
  <si>
    <t>If you are pregnant, nursing, or have a medical condition, consult your physician before use. This product is manufactured in a facility that processes milk, fish, and tree nuts.</t>
  </si>
  <si>
    <t>Biocidin Capsules (90 ct)</t>
  </si>
  <si>
    <t>FORUMHEALTH-188</t>
  </si>
  <si>
    <t>https://store.doctorsstudio.com/wp-content/uploads/2025/01/Biocidin-Capsules-90CT-Front.png|281935</t>
  </si>
  <si>
    <t>{"pa_product-form":{"name":"pa_product-form","value":"Capsules","position":0,"is_visible":1,"is_variation":0,"is_taxonomy":1},"pa_brand":{"name":"pa_brand","value":"Biocidin Botanicals","position":1,"is_visible":1,"is_variation":0,"is_taxonomy":1},"pa_vendor":{"name":"pa_vendor","value":"Forum Health","position":2,"is_visible":0,"is_variation":0,"is_taxonomy":1}}</t>
  </si>
  <si>
    <t>Biocidin Botanicals:192:0</t>
  </si>
  <si>
    <t>Biocidin® Capsules by Biocidin Botanicals support gut health and microbial balance with 18 botanical extracts and essential oils.</t>
  </si>
  <si>
    <t>Biocidin® Capsules by Biocidin Botanicals promote digestive health and microbial balance using a blend of 18 botanicals, including bilberry and shiitake mushroom extracts. These capsules target the entire GI tract, support immune function, and help reduce bloating and gas. Convenient for daily use and travel, they are free from common allergens and artificial additives.</t>
  </si>
  <si>
    <t>Supplements:44:0|Detoxification:112:44|GI &amp;amp; Digestion:117:44|Immune System:121:44</t>
  </si>
  <si>
    <t xml:space="preserve">&lt;div&gt;
  &lt;h1 style="color: white"&gt;Supplement Facts&lt;/h1&gt;
  &lt;p&gt;&lt;strong&gt;Serving Size:&lt;/strong&gt; 1 capsule&lt;/p&gt;
  &lt;p&gt;&lt;strong&gt;Servings Per Container:&lt;/strong&gt; 90&lt;/p&gt;
  &lt;p&gt;&lt;strong&gt;Amount Per Capsule:&lt;/strong&gt;&lt;/p&gt;
  &lt;ul&gt;
    &lt;li&gt;
      &lt;strong&gt;Proprietary Herbal Blend:&lt;/strong&gt; 400 mg (†)
      &lt;ul&gt;
        &lt;li&gt;Vegetable glycerin&lt;/li&gt;
        &lt;li&gt;Bilberry fruit extract&lt;/li&gt;
        &lt;li&gt;Grape seed extract&lt;/li&gt;
        &lt;li&gt;Shiitake mushroom extract&lt;/li&gt;
        &lt;li&gt;Golden Seal root&lt;/li&gt;
        &lt;li&gt;Noni fruit extract&lt;/li&gt;
        &lt;li&gt;Garlic bulb&lt;/li&gt;
        &lt;li&gt;White Willow bark&lt;/li&gt;
        &lt;li&gt;Milk Thistle seed&lt;/li&gt;
        &lt;li&gt;Raspberry fruit&lt;/li&gt;
        &lt;li&gt;Echinacea Purpurea plant extract&lt;/li&gt;
        &lt;li&gt;Echinacea Angustifolia root&lt;/li&gt;
        &lt;li&gt;Black Walnut hull&lt;/li&gt;
        &lt;li&gt;Black Walnut leaf&lt;/li&gt;
        &lt;li&gt;Lavender oil&lt;/li&gt;
        &lt;li&gt;Oregano oil&lt;/li&gt;
        &lt;li&gt;Galbanum oil&lt;/li&gt;
        &lt;li&gt;Tea Tree oil&lt;/li&gt;
        &lt;li&gt;Fumitory aerial parts extract&lt;/li&gt;
        &lt;li&gt;Gentian Lutea root&lt;/li&gt;
      &lt;/ul&gt;
    &lt;/li&gt;
  &lt;/ul&gt;
  &lt;p&gt;† Daily value not established.&lt;/p&gt;
  &lt;h3 style="color: white"&gt;Other Ingredients:&lt;/h3&gt;
  &lt;p&gt;
    Water, vegetable capsule (plant cellulose), ethanol (sourced from potato and/or sugar cane).
  &lt;/p&gt;
  &lt;p&gt;&lt;strong&gt;Contains walnut:&lt;/strong&gt; This product is made without dairy, gluten, soy, corn, animal products, artificial coloring, or flavoring.&lt;/p&gt;
&lt;/div&gt;
</t>
  </si>
  <si>
    <t>Take one capsule per day and gradually increase to one capsule two times per day or as directed by your healthcare professional. May be taken on an empty stomach or with a small meal as desired.</t>
  </si>
  <si>
    <t>Not recommended for use during pregnancy. Consult your physician before using any supplement, especially if you are nursing, have a medical condition, or are taking medication. Discontinue use should adverse reactions occur. Keep out of reach of children. Store in a cool, dry place.</t>
  </si>
  <si>
    <t>Biocidin LSF Liquid (1.7 oz)</t>
  </si>
  <si>
    <t>PROD0350</t>
  </si>
  <si>
    <t>https://store.doctorsstudio.com/wp-content/uploads/2025/01/Biocidin-LSF-1.7-oz-Front.png|281850</t>
  </si>
  <si>
    <t>https://store.doctorsstudio.com/wp-content/uploads/2025/01/Biocidin-LSF-1.7-oz-SF.png|281851</t>
  </si>
  <si>
    <t>{"pa_product-form":{"name":"pa_product-form","value":"Liquids","position":0,"is_visible":1,"is_variation":0,"is_taxonomy":1},"pa_brand":{"name":"pa_brand","value":"Biocidin Botanicals","position":1,"is_visible":1,"is_variation":0,"is_taxonomy":1},"pa_vendor":{"name":"pa_vendor","value":"Emerson Ecologics","position":2,"is_visible":0,"is_variation":0,"is_taxonomy":1}}</t>
  </si>
  <si>
    <t xml:space="preserve">Biocidin LSF by Biocidin Botanicals is a liposomal formula designed to support immune health and promote a balanced microbiome, enhancing bioavailability for effective systemic support.
</t>
  </si>
  <si>
    <t xml:space="preserve">Biocidin® LSF by Biocidin Botanicals is a broad-spectrum liposomal formula designed to promote systemic microbial balance and support immune health. Utilizing advanced liposomal delivery, it enhances the absorption of its proprietary blend of 17 botanical extracts and essential oils, including bilberry, noni, milk thistle, and echinacea. This formulation effectively disrupts biofilms and supports a healthy inflammatory response, making it ideal for individuals seeking comprehensive systemic support. 
</t>
  </si>
  <si>
    <t xml:space="preserve">&lt;div&gt;
  &lt;h1 style="color: white"&gt;Supplement Facts&lt;/h1&gt;
  &lt;p&gt;&lt;strong&gt;Serving Size:&lt;/strong&gt; 1 Pump&lt;/p&gt;
  &lt;p&gt;&lt;strong&gt;Servings Per Container:&lt;/strong&gt; 100&lt;/p&gt;
  &lt;p&gt;&lt;strong&gt;Amount Per Serving:&lt;/strong&gt;&lt;/p&gt;
  &lt;ul&gt;
    &lt;li&gt;&lt;strong&gt;Proprietary Blend:&lt;/strong&gt; 50 mg
      &lt;ul&gt;
        &lt;li&gt;Vegetable glycerin*&lt;/li&gt;
        &lt;li&gt;Bilberry fruit extract&lt;/li&gt;
        &lt;li&gt;Grape seed extract&lt;/li&gt;
        &lt;li&gt;Shiitake mushroom extract&lt;/li&gt;
        &lt;li&gt;Goldenseal root&lt;/li&gt;
        &lt;li&gt;Noni fruit extract&lt;/li&gt;
        &lt;li&gt;Garlic bulb&lt;/li&gt;
        &lt;li&gt;White willow bark&lt;/li&gt;
        &lt;li&gt;Milk thistle seed&lt;/li&gt;
        &lt;li&gt;Echinacea purpurea herb extract&lt;/li&gt;
        &lt;li&gt;Echinacea angustifolia root&lt;/li&gt;
        &lt;li&gt;Raspberry fruit&lt;/li&gt;
        &lt;li&gt;Black walnut hull&lt;/li&gt;
        &lt;li&gt;Black walnut leaf&lt;/li&gt;
        &lt;li&gt;Lavender oil&lt;/li&gt;
        &lt;li&gt;Oregano oil&lt;/li&gt;
        &lt;li&gt;Galbanum oil&lt;/li&gt;
        &lt;li&gt;Tea Tree Oil&lt;/li&gt;
        &lt;li&gt;Fumitory aerial parts extract&lt;/li&gt;
        &lt;li&gt;Gentian lutea root&lt;/li&gt;
      &lt;/ul&gt;
    &lt;/li&gt;
    &lt;li&gt;&lt;strong&gt;Phospholipids (from Sunflower seed lecithin):&lt;/strong&gt; 44 mg&lt;/li&gt;
  &lt;/ul&gt;
  &lt;h3 style="color: white"&gt;Other Ingredients:&lt;/h3&gt;
  &lt;p&gt;Purified water, glycerin, ethanol (sourced from potato and/or sugar cane), tocophersolan, natural mixed tocopherols.&lt;/p&gt;
&lt;/div&gt;
</t>
  </si>
  <si>
    <t>Start with 1 pump per day and gradually increase to three times per day or as directed by your healthcare professional. Hold under tongue 30 seconds before swallowing. May be added to water. Best taken on an empty stomach 10 minutes before meals. Best if used within 60 days of opening.</t>
  </si>
  <si>
    <t>Not recommended for use during pregnancy. Consult your physician before using any supplement, especially if you are nursing, have a medical condition, or are taking medication. Discontinue use should adverse reactions occur. Keep out of reach of children.</t>
  </si>
  <si>
    <t>BioFizz Immune Powder (120 g)</t>
  </si>
  <si>
    <t>BFZIMM</t>
  </si>
  <si>
    <t>https://store.doctorsstudio.com/wp-content/uploads/2025/01/BioFizz-Immune-Powder-120-g-Front.png|279632</t>
  </si>
  <si>
    <t>https://store.doctorsstudio.com/wp-content/uploads/2025/01/BioFizz-Immune-Powder-120-g-SF.png|279633</t>
  </si>
  <si>
    <t>BioFizz® Immune by Designs for Health is an orange-flavored effervescent powder that supports immune health with vitamins C, D, E, zinc, and plant flavonoids.</t>
  </si>
  <si>
    <t>BioFizz® Immune by Designs for Health is a convenient, orange-flavored effervescent powder formulated to support immune health. It combines essential nutrients such as vitamins C, D, and E, zinc, and flavonoid-rich plant compounds like quercetin and resveratrol. These ingredients work synergistically to strengthen the body's response to immune challenges and promote a healthy inflammatory response. Sweetened with monk fruit extract, BioFizz® Immune contains zero sugar, making it suitable for individuals mindful of blood sugar levels.</t>
  </si>
  <si>
    <t xml:space="preserve">&lt;div&gt;
  &lt;h1 style="color: white"&gt;Supplement Facts&lt;/h1&gt;
  &lt;p&gt;&lt;strong&gt;Serving Size:&lt;/strong&gt; 4 grams (approx. one scoop)&lt;/p&gt;
  &lt;p&gt;&lt;strong&gt;Servings Per Container:&lt;/strong&gt; 30&lt;/p&gt;
  &lt;p&gt;&lt;strong&gt;Amount Per Serving&lt;/strong&gt;&lt;/p&gt;
  &lt;ul&gt;
    &lt;li&gt;&lt;strong&gt;Calories:&lt;/strong&gt; 10&lt;/li&gt;
    &lt;li&gt;
      &lt;strong&gt;Total Carbohydrate:&lt;/strong&gt; 3 g (1%**)
      &lt;ul&gt;
        &lt;li&gt;&lt;strong&gt;Dietary Fiber:&lt;/strong&gt; &amp;lt;1 g (4%**)&lt;/li&gt;
      &lt;/ul&gt;
    &lt;/li&gt;
    &lt;li&gt;&lt;strong&gt;Vitamin C&lt;/strong&gt; (as Ascorbic Acid): 1000 mg (1111% Daily Value)&lt;/li&gt;
    &lt;li&gt;&lt;strong&gt;Vitamin D&lt;/strong&gt; (as Cholecalciferol): 50 mcg (2000 IU) (250% Daily Value)&lt;/li&gt;
    &lt;li&gt;&lt;strong&gt;Zinc&lt;/strong&gt; (as Zinc Bisglycinate Chelate): 20 mg (182% Daily Value)&lt;/li&gt;
    &lt;li&gt;&lt;strong&gt;Potassium:&lt;/strong&gt; 170 mg (4% Daily Value)&lt;/li&gt;
    &lt;li&gt;&lt;strong&gt;Quercetin:&lt;/strong&gt; 500 mg *&lt;/li&gt;
    &lt;li&gt;&lt;strong&gt;Trans Resveratrol&lt;/strong&gt; (Veri-te™): 100 mg *&lt;/li&gt;
    &lt;li&gt;
      &lt;strong&gt;Vitamin E Isomers&lt;/strong&gt; (DeltaGold®): 100 mg*
      &lt;ul&gt;
        &lt;li&gt;[as delta and gamma tocotrienols from annatto (&lt;i&gt;Bixa orellana&lt;/i&gt;) (seed)]&lt;/li&gt;
      &lt;/ul&gt;
    &lt;/li&gt;
    &lt;li&gt;
      &lt;strong&gt;Trans-Geranylgeraniol&lt;/strong&gt; (GG-Gold®): 50 mg*
      &lt;ul&gt;
        &lt;li&gt;[from annatto (&lt;i&gt;Bixa orellana&lt;/i&gt;) (seed)]&lt;/li&gt;
      &lt;/ul&gt;
    &lt;/li&gt;
  &lt;/ul&gt;
  &lt;p&gt;**Percent Daily Values are based on a 2,000 calorie diet.&lt;/p&gt;
  &lt;p&gt;*Daily Value not established.&lt;/p&gt;
  &lt;h3 style="color: white"&gt;Other Ingredients&lt;/h3&gt;
  &lt;p&gt;Natural flavor, potassium bicarbonate, partially hydrolyzed guar gum, luo han guo extract (fruit), citric acid, quillaja extract.&lt;/p&gt;
&lt;/div&gt;
</t>
  </si>
  <si>
    <t>Take 4 grams (approximately one scoop) per day or as directed by your healthcare practitioner.</t>
  </si>
  <si>
    <t>https://store.doctorsstudio.com/wp-content/uploads/2025/01/BioFizz-Immune-Powder-120-g_infosheet.pdf</t>
  </si>
  <si>
    <t>BioPC Pro Powders (10.8 oz)</t>
  </si>
  <si>
    <t>FORUMHEALTH-440</t>
  </si>
  <si>
    <t>https://store.doctorsstudio.com/wp-content/uploads/2025/01/BioPC-Pro-Powders-FRONT.png|282051</t>
  </si>
  <si>
    <t>https://store.doctorsstudio.com/wp-content/uploads/2025/01/BioPC-Pro-Powders-SF.png|282052</t>
  </si>
  <si>
    <t>{"pa_product-form":{"name":"pa_product-form","value":"Powders","position":0,"is_visible":1,"is_variation":0,"is_taxonomy":1},"pa_brand":{"name":"pa_brand","value":"Ortho Molecular","position":1,"is_visible":1,"is_variation":0,"is_taxonomy":1},"pa_vendor":{"name":"pa_vendor","value":"Forum Health","position":2,"is_visible":0,"is_variation":0,"is_taxonomy":1}}</t>
  </si>
  <si>
    <t xml:space="preserve">BioPC Pro by Ortho Molecular Products supports cognitive health and cellular function with a powerful blend of phosphatidylcholine and essential nutrients.
</t>
  </si>
  <si>
    <t xml:space="preserve">BioPC Pro by Ortho Molecular Products provides a rich source of phosphatidylcholine, a vital nutrient for brain and cellular health. This advanced formula supports cognitive function, liver health, and cellular membrane integrity, making it ideal for individuals seeking optimal neurological and overall wellness. With highly bioavailable ingredients, BioPC Pro promotes brain clarity, energy, and cellular repair in a convenient daily supplement.
</t>
  </si>
  <si>
    <t xml:space="preserve">&lt;div&gt;
    &lt;h1 style="color: white"&gt;Supplement Facts&lt;/h1&gt;
    &lt;p&gt;&lt;strong&gt;Serving Size:&lt;/strong&gt; 1 Scoop (10.7 Grams)&lt;/p&gt;
    &lt;p&gt;&lt;strong&gt;Servings Per Container:&lt;/strong&gt; About 30&lt;/p&gt;
    &lt;p&gt;&lt;strong&gt;Amount Per Serving:&lt;/strong&gt;&lt;/p&gt;
    &lt;ul&gt;
        &lt;li&gt;&lt;strong&gt;Calories:&lt;/strong&gt; 60&lt;/li&gt;
        &lt;li&gt;&lt;strong&gt;Total Fat:&lt;/strong&gt; 5 g (6%*)&lt;/li&gt;
        &lt;ul&gt;
            &lt;li&gt;Saturated Fat: 1 g (5%*)&lt;/li&gt;
            &lt;li&gt;Polyunsaturated Fat: 3 g&lt;/li&gt;
            &lt;li&gt;Monounsaturated Fat: 1 g&lt;/li&gt;
        &lt;/ul&gt;
        &lt;li&gt;&lt;strong&gt;Total Carbohydrate:&lt;/strong&gt; 3 g (1%*)&lt;/li&gt;
        &lt;li&gt;&lt;strong&gt;Protein:&lt;/strong&gt; &amp;lt;1 g&lt;/li&gt;
        &lt;li&gt;&lt;strong&gt;Phosphorus:&lt;/strong&gt; 130 mg (10%)&lt;/li&gt;
        &lt;li&gt;&lt;strong&gt;Sunflower Lecithin Powder:&lt;/strong&gt; 10 g (**)&lt;/li&gt;
    &lt;/ul&gt;
    &lt;p&gt;* Percent Daily Values are based on a 2,000 calorie diet.&lt;br&gt;
    ** Daily Value not established.&lt;/p&gt;
&lt;/div&gt;
</t>
  </si>
  <si>
    <t>As a dietary supplement, take two capsules daily with food, or as directed by your healthcare practitioner.</t>
  </si>
  <si>
    <t>Consult your healthcare practitioner before use, especially if you are pregnant, nursing, taking medications, or have a medical condition. Keep out of reach of children. Store in a cool, dry place. Do not use if the safety seal is broken or missing.</t>
  </si>
  <si>
    <t>BioPro+ Vials (28 ct)</t>
  </si>
  <si>
    <t>FORUMHEALTH-189</t>
  </si>
  <si>
    <t>https://store.doctorsstudio.com/wp-content/uploads/2025/01/BioPro-28-Vials-Gallery-IMage.png|281936</t>
  </si>
  <si>
    <t>https://store.doctorsstudio.com/wp-content/uploads/2025/01/BioPro-28-Vials-Gallery-IMage.png|281936,https://store.doctorsstudio.com/wp-content/uploads/2025/01/BioPro-28-Vials-SF.png|281937</t>
  </si>
  <si>
    <t>{"pa_product-form":{"name":"pa_product-form","value":"Kits","position":0,"is_visible":1,"is_variation":0,"is_taxonomy":1},"pa_brand":{"name":"pa_brand","value":"BioProtein Technology","position":1,"is_visible":1,"is_variation":0,"is_taxonomy":1},"pa_vendor":{"name":"pa_vendor","value":"Forum Health","position":2,"is_visible":0,"is_variation":0,"is_taxonomy":1}}</t>
  </si>
  <si>
    <t>BioProtein Technology:194:0</t>
  </si>
  <si>
    <t>BioPro+ by BioProtein Technology is a non-synthetic alternative to traditional hormone treatments, utilizing 13 genetically activated growth factors to support natural hormone production and overall vitality.</t>
  </si>
  <si>
    <t>BioPro+ by BioProtein Technology is designed to enhance metabolic function, elevate sex hormones, and improve insulin sensitivity. Its proprietary blend includes velvet antler extract, tribulus extract, shilajit, lycium berry extract, and organic aloe vera, which work synergistically to support the body's natural processes. This formulation aims to regulate and restart the body's natural hormone production, assist in raising glutathione levels, improve immune response, repair DNA, promote enhanced protein absorption, and support cell differentiation and proliferation.</t>
  </si>
  <si>
    <t>Supplements:44:0|Age-Reversal &amp;amp; Longevity:106:44|Foundational:116:44|Men's Sexual Health:123:44|Weight Loss:130:44|Women's Sexual Health:131:44</t>
  </si>
  <si>
    <t xml:space="preserve">&lt;div&gt; 
  &lt;h1&gt;Supplement Facts&lt;/h1&gt; 
  &lt;p&gt;&lt;strong&gt;Serving Size:&lt;/strong&gt; 1 Vial&lt;/p&gt; 
  &lt;p&gt;&lt;strong&gt;Servings Per Container:&lt;/strong&gt; 28&lt;/p&gt; 
  &lt;ul&gt; 
    &lt;li&gt; 
      &lt;strong&gt;Proprietary Blend:&lt;/strong&gt; 211 mg * 
      &lt;ul&gt; 
        &lt;li&gt;Velvet Antler Extract&lt;/li&gt; 
        &lt;li&gt;Tribulus Extract (Aerial Parts)&lt;/li&gt; 
        &lt;li&gt;Shilajit&lt;/li&gt; 
        &lt;li&gt;Lycium Berries (Fruit) Extract&lt;/li&gt; 
        &lt;li&gt;Organic Aloe Vera (Leaf)&lt;/li&gt; 
      &lt;/ul&gt; 
    &lt;/li&gt; 
  &lt;/ul&gt; 
  &lt;p&gt;* Percent Daily Values (%DV) are based on a 2,000 calorie diet.&lt;/p&gt; 
  &lt;h3&gt;Other Ingredients&lt;/h3&gt; 
  &lt;p&gt;Purified Water and Organic Grape Alcohol.&lt;/p&gt; 
&lt;/div&gt;
</t>
  </si>
  <si>
    <t>Shake well before use. Administer the entire contents of a single vial under the tongue and hold for 90 seconds before swallowing. For best results, take on an empty stomach first thing in the morning upon waking.</t>
  </si>
  <si>
    <t>BioSpore IG Capsules (90 ct)</t>
  </si>
  <si>
    <t>PL-FORUMHEALTH-475090</t>
  </si>
  <si>
    <t>https://store.doctorsstudio.com/wp-content/uploads/2025/07/BioSpore-IG-Front.png</t>
  </si>
  <si>
    <t>https://store.doctorsstudio.com/wp-content/uploads/2025/01/BioSpore-IG-Back.png|281254,https://store.doctorsstudio.com/wp-content/uploads/2025/01/BioSpore-IG-SF.png|281256</t>
  </si>
  <si>
    <t>BioSpore IG by Inwell Biosciences is a dietary supplement that combines spore-forming probiotics with immunoglobulins to support gut health and immune function.</t>
  </si>
  <si>
    <t>BioSpore IG by Inwell Biosciences features a blend of spore-forming probiotics, including Bacillus coagulans, Bacillus subtilis, and Bacillus clausii, known for their resilience and ability to colonize the gut effectively. These probiotics are combined with immunoglobulins to enhance immune response and maintain intestinal integrity. This formulation aims to promote a balanced gut microbiome and support overall digestive health.</t>
  </si>
  <si>
    <t xml:space="preserve">&lt;div&gt;
  &lt;h1&gt;Supplement Facts&lt;/h1&gt;
  &lt;p&gt;&lt;strong&gt;Serving Size:&lt;/strong&gt; 3 Capsules&lt;/p&gt;
  &lt;p&gt;&lt;strong&gt;Servings Per Container:&lt;/strong&gt; 30&lt;/p&gt;
  &lt;p&gt;&lt;strong&gt;Amount Per Serving:&lt;/strong&gt;&lt;/p&gt;
  &lt;ul&gt;
    &lt;li&gt;&lt;strong&gt;Calories:&lt;/strong&gt; 5&lt;/li&gt;
    &lt;li&gt;&lt;strong&gt;Total Carbohydrate:&lt;/strong&gt; &amp;lt;1 g (&amp;lt;1% Daily Value*)&lt;/li&gt;
    &lt;li&gt;&lt;strong&gt;Protein:&lt;/strong&gt; 1 g&lt;/li&gt;
    &lt;li&gt;&lt;strong&gt;Sodium:&lt;/strong&gt; 5 mg (&amp;lt;1% Daily Value)&lt;/li&gt;
    &lt;li&gt;
      &lt;strong&gt;Serum-Derived Bovine Immunoglobulin Concentrate (ImmunoLin®):&lt;/strong&gt; 1 g (**)
      &lt;ul&gt;
        &lt;li&gt;&lt;strong&gt;Immunoglobulin G (IgG):&lt;/strong&gt; 480 mg (**)&lt;/li&gt;
      &lt;/ul&gt;
    &lt;/li&gt;
    &lt;li&gt;&lt;strong&gt;Bacillus coagulans (SNZ1969):&lt;/strong&gt; 26 mg (2 Billion CFU&lt;sup&gt;++&lt;/sup&gt;) (**)&lt;/li&gt;
    &lt;li&gt;&lt;strong&gt;Bacillus clausii (B106):&lt;/strong&gt; 13 mg (1 Billion CFU&lt;sup&gt;++&lt;/sup&gt;) (**)&lt;/li&gt;
    &lt;li&gt;&lt;strong&gt;Bacillus subtilis (HS43):&lt;/strong&gt; 6.5 mg (1 Billion CFU&lt;sup&gt;++&lt;/sup&gt;) (**)&lt;/li&gt;
  &lt;/ul&gt;
  &lt;p&gt;* Percent Daily Values are based on a 2,000 calorie diet.&lt;/p&gt;
  &lt;p&gt;** Daily Value not established.&lt;/p&gt;
  &lt;h3&gt;Other Ingredients:&lt;/h3&gt;
  &lt;p&gt;Microcrystalline Cellulose, Hypromellose (Natural Vegetable Capsules), and Silicon Dioxide.&lt;/p&gt;
  &lt;p&gt;&lt;sup&gt;++&lt;/sup&gt; Colony Forming Units&lt;/p&gt;
&lt;/div&gt;
</t>
  </si>
  <si>
    <t>3 capsules per day or as recommended by your health care professional.</t>
  </si>
  <si>
    <t>If you are pregnant or nursing, consult your physician before taking this product.</t>
  </si>
  <si>
    <t>https://inwellbio.com/wp-content/uploads/2023/08/BioSpore-IG_Info-Sheet.pdf</t>
  </si>
  <si>
    <t>BioToxin Binder Capsules (120 ct)</t>
  </si>
  <si>
    <t>PROD0008</t>
  </si>
  <si>
    <t>https://store.doctorsstudio.com/wp-content/uploads/2025/01/BioToxin-Binder-Capsules-120-ct-Front.png|281663</t>
  </si>
  <si>
    <t>https://store.doctorsstudio.com/wp-content/uploads/2025/01/BioToxin-Binder-Capsules-120-ct-SF.png|281565,https://store.doctorsstudio.com/wp-content/uploads/2025/01/BioToxin-Binder-Capsules-120-ct-Gallery-Image.png|281563,https://store.doctorsstudio.com/wp-content/uploads/2025/01/BioToxin-Binder-Capsules-120-ct-Gallery-Image2.png|281564</t>
  </si>
  <si>
    <t>BioToxin Binder by CellCore is a dietary supplement designed to support the body's natural detoxification processes, enhance gut health, and promote immune function.</t>
  </si>
  <si>
    <t>BioToxin Binder by CellCore is a specialized supplement designed to promote the body's natural detoxification processes by binding and eliminating biotoxins, including mycotoxins from mold, ammonia, and byproducts from bacteria, parasites, yeast, fungi, and viruses. Its advanced formulation includes BioActive Carbon® Technology, a proprietary blend of fulvic acids that support cellular repair and protect ingredients from being digested by stomach acid, ensuring they reach the desired location in the body. By supporting a balanced gut microbiome, BioToxin Binder optimizes immunity and digestive function, contributing to overall health and vitality.</t>
  </si>
  <si>
    <t>Supplements:44:0|Age-Reversal &amp;amp; Longevity:106:44|Detoxification:112:44|Energy Production:113:44|Foundational:116:44</t>
  </si>
  <si>
    <t xml:space="preserve">&lt;div&gt;
  &lt;h1&gt;Supplement Facts&lt;/h1&gt;
  &lt;p&gt;&lt;strong&gt;Serving Size:&lt;/strong&gt; 2 Capsules&lt;/p&gt;
  &lt;p&gt;&lt;strong&gt;Servings Per Container:&lt;/strong&gt; 60&lt;/p&gt;
  &lt;strong&gt;Amount Per Serving:&lt;/strong&gt;
  &lt;ul&gt;
    &lt;li&gt;
      &lt;strong&gt;Molybdenum:&lt;/strong&gt; 20 mcg &lt;strong&gt;(44%)&lt;/strong&gt;
      &lt;br&gt;(as molybdenum glycinate chelate)
    &lt;/li&gt;
    &lt;li&gt;
      &lt;strong&gt;BioToxin Binder Blend:&lt;/strong&gt; 650 mg &lt;strong&gt;†&lt;/strong&gt;
      &lt;ul&gt;
        &lt;li&gt;BioActive Carbon® Technology BC3 (Humic Shale [containing Humic &amp;amp; Fulvic Acid])&lt;/li&gt;
        &lt;li&gt;Citric Acid&lt;/li&gt;
        &lt;li&gt;Broccoli Sprout Extract (&lt;em&gt;Brassica oleracea&lt;/em&gt;)&lt;/li&gt;
        &lt;li&gt;Yucca Root (&lt;em&gt;Yucca schidigera&lt;/em&gt;)&lt;/li&gt;
      &lt;/ul&gt;
    &lt;/li&gt;
  &lt;/ul&gt;
  &lt;p&gt;† Daily Value not established.&lt;/p&gt;
  &lt;h3&gt;Other Ingredients:&lt;/h3&gt;
  &lt;p&gt;
    Vegetable Cellulose (Capsule), Microcrystalline Cellulose, L-Leucine, Silica.
  &lt;/p&gt;
&lt;/div&gt;
</t>
  </si>
  <si>
    <t>Take two capsules twice daily or as otherwise directed by your healthcare practitioner.</t>
  </si>
  <si>
    <t>https://store.doctorsstudio.com/wp-content/uploads/2025/01/BioToxin-Binder-Capsules-120-ct_infosheet.pdf</t>
  </si>
  <si>
    <t>Black Cumin Softgels (60 ct)</t>
  </si>
  <si>
    <t>PROD-RGCC-006</t>
  </si>
  <si>
    <t>https://store.doctorsstudio.com/wp-content/uploads/2025/01/Black-Cumin-Softgels-60-ct-Front.png|283041</t>
  </si>
  <si>
    <t>https://store.doctorsstudio.com/wp-content/uploads/2025/01/Black-Cumin-Softgels-60-ct-Back.png|283042</t>
  </si>
  <si>
    <t>{"pa_product-form":{"name":"pa_product-form","value":"Softgels,position":0,"is_visible":1,"is_variation":0,"is_taxonomy":1},"pa_brand":{"name":"pa_brand","value":"Life Extension","position":1,"is_visible":1,"is_variation":0,"is_taxonomy":1},"pa_vendor":{"name":"pa_vendor","value":"Emerson Ecologics","position":2,"is_visible":0,"is_variation":0,"is_taxonomy":1},"pa_quantity":{"name":"pa_quantity","value":"60 Softgels","position":3,"is_visible":0,"is_variation":0,"is_taxonomy":1}}</t>
  </si>
  <si>
    <t>Black Cumin by Life Extension offers antioxidant benefits, supports immunity, and helps reduce inflammation for overall health.</t>
  </si>
  <si>
    <t>Black Cumin by Life Extension is a powerful antioxidant supplement designed to support immune health and reduce inflammation. Known for its ability to promote apoptosis, Black Cumin helps in eliminating damaged cells and supports overall cell health. It also provides additional immune system benefits, helping to protect the body from oxidative stress and environmental factors. For optimal benefits, take 2 capsules twice daily. While generally well-tolerated, some users may experience mild side effects such as gastrointestinal issues or nausea. Black Cumin is an excellent choice for those seeking natural inflammation reduction and immune system support.</t>
  </si>
  <si>
    <t>{"pa_product-form":{"name":"pa_product-form","value":"Capsules","position":0,"is_visible":1,"is_variation":0,"is_taxonomy":1},"pa_brand":{"name":"pa_brand","value":"Secure Your Wellness","position":1,"is_visible":1,"is_variation":0,"is_taxonomy":1},"pa_vendor":{"name":"pa_vendor","value":"Secure Your Wellness","position":2,"is_visible":0,"is_variation":0,"is_taxonomy":1}}</t>
  </si>
  <si>
    <t>Secure Your Wellness:319:0</t>
  </si>
  <si>
    <t>Secure Your Wellness:553:0</t>
  </si>
  <si>
    <t>Bladder Bliss by Secure Your Wellness supports urinary health with a natural blend of cranberry extract and D-mannose for comfort and a healthy tract.</t>
  </si>
  <si>
    <t>Bladder Bliss features Hibiscus sabdariffa, a unique compound designed specifically to support the health of the urinary tract. Hibiscus sabdariffa is an extract of the Hibiscus species that is high in certain organic acids and polyphenols, especially flavonoids and proanthocyanidins. These compounds have been shown to have microbial inhibition and bacterial anti-adhesive properties. Additionally, this formula has mild diuretic properties to support healthy kidney function.</t>
  </si>
  <si>
    <t>Supplements:44:0|Bladder Health:107:44|Prostate Health:125:44</t>
  </si>
  <si>
    <t xml:space="preserve">Blood FX Capsules (120 ct)     </t>
  </si>
  <si>
    <t>PROD0389</t>
  </si>
  <si>
    <t>https://store.doctorsstudio.com/wp-content/uploads/2025/01/BloodFX-Front.png|281852</t>
  </si>
  <si>
    <t>https://store.doctorsstudio.com/wp-content/uploads/2025/01/BloodFX-SF.png|281853</t>
  </si>
  <si>
    <t>{"pa_product-form":{"name":"pa_product-form","value":"Capsules","position":0,"is_visible":1,"is_variation":0,"is_taxonomy":1},"pa_brand":{"name":"pa_brand","value":"Life Force IQ","position":1,"is_visible":1,"is_variation":0,"is_taxonomy":1},"pa_vendor":{"name":"pa_vendor","value":"Life Force IQ","position":2,"is_visible":0,"is_variation":0,"is_taxonomy":1}}</t>
  </si>
  <si>
    <t>Life Force IQ:280:0</t>
  </si>
  <si>
    <t>Life Force IQ:528:0</t>
  </si>
  <si>
    <t>BloodFX by LifeForce IQ is a functional supplement designed to optimize circulation, enhance athletic performance, and support cardiovascular health. Its unique blend of natural ingredients promotes increased nitric oxide production and improved blood flow.</t>
  </si>
  <si>
    <t>BloodFX by LifeForce IQ is formulated to support cardiovascular health by enhancing blood flow and optimizing circulation. It combines organic fermented beetroot powder and Mangifera indica (Careflow™) to stimulate nitric oxide production through dual pathways, promoting vasodilation and healthy blood pressure levels. Additionally, the inclusion of pomegranate extract provides potent antioxidant properties, protecting against oxidative stress and supporting overall vascular health. Incorporating BloodFX into your daily regimen may enhance athletic performance, support cardiovascular function, and contribute to overall well-being.</t>
  </si>
  <si>
    <t>outofstock</t>
  </si>
  <si>
    <t xml:space="preserve">&lt;div&gt;
  &lt;h1 style="color: white"&gt;Supplement Facts&lt;/h1&gt;
  &lt;p&gt;&lt;strong&gt;Serving Size:&lt;/strong&gt; 4 Capsules&lt;/p&gt;
  &lt;p&gt;&lt;strong&gt;Servings Per Container:&lt;/strong&gt; 30&lt;/p&gt;
  &lt;p&gt;&lt;strong&gt;Amount Per Serving:&lt;/strong&gt;&lt;/p&gt;
  &lt;ul&gt;
    &lt;li&gt;&lt;strong&gt;Calories:&lt;/strong&gt; 10&lt;/li&gt;
    &lt;li&gt;&lt;strong&gt;Total Carbohydrate:&lt;/strong&gt; 1 g (&amp;lt;1%*)&lt;/li&gt;
    &lt;ul&gt;
      &lt;li&gt;&lt;strong&gt;Dietary Fiber:&lt;/strong&gt; 1 g (4%)&lt;/li&gt;
      &lt;li&gt;&lt;strong&gt;Total Sugars:&lt;/strong&gt; 1 g **&lt;/li&gt;
    &lt;/ul&gt;
    &lt;li&gt;&lt;strong&gt;Vitamin D&lt;sub&gt;3&lt;/sub&gt; (as cholecalciferol):&lt;/strong&gt; 50 mcg (250%)&lt;/li&gt;
    &lt;li&gt;&lt;strong&gt;Vitamin K&lt;sub&gt;2&lt;/sub&gt; (as Menaquinone-7):&lt;/strong&gt; 180 mcg (150%)&lt;/li&gt;
    &lt;li&gt;&lt;strong&gt;Sodium:&lt;/strong&gt; 35 mg (2%)&lt;/li&gt;
    &lt;li&gt;&lt;strong&gt;Potassium:&lt;/strong&gt; 93 mg (2%)&lt;/li&gt;
    &lt;li&gt;&lt;strong&gt;FermaPro® Fermented Beet:&lt;/strong&gt; 2 g **&lt;/li&gt;
    &lt;li&gt;&lt;strong&gt;Pomella® Pomegranate Fruit Extract:&lt;/strong&gt; 300 mg **&lt;/li&gt;
    &lt;ul&gt;
      &lt;li&gt;(Standardized with 30% Punicalagins)&lt;/li&gt;
    &lt;/ul&gt;
    &lt;li&gt;&lt;strong&gt;Careflow® Mango Fruit Powder:&lt;/strong&gt; 100 mg **&lt;/li&gt;
  &lt;/ul&gt;
  &lt;p&gt;*Percent Daily Values are based on a 2,000 calorie diet.&lt;br&gt;
  **Daily Value not established.&lt;/p&gt;
  &lt;p&gt;&lt;strong&gt;Other Ingredients:&lt;/strong&gt; Capsule (Hydroxypropyl Methylcellulose), Glycerol Monostearate, Silicon Dioxide.&lt;/p&gt;
&lt;/div&gt;
</t>
  </si>
  <si>
    <t xml:space="preserve">Consult your healthcare practitioner before use, especially if you are pregnant, nursing, taking medications, or have a medical condition. Keep out of reach of children. Keep container tightly closed in a cool, dry and dark place.
</t>
  </si>
  <si>
    <t>BodyBio PC (Phosphatidylcholine) Liquid</t>
  </si>
  <si>
    <t>PROD0071</t>
  </si>
  <si>
    <t>https://store.doctorsstudio.com/wp-content/uploads/2025/01/BodyBio-PC-Phosphatidylcholine-Liquid-16-fl-oz-Front.png|281698</t>
  </si>
  <si>
    <t>https://store.doctorsstudio.com/wp-content/uploads/2025/01/BodyBio-PC-Phosphatidylcholine-Liquid-16-fl-oz-SF.png|281699,https://store.doctorsstudio.com/wp-content/uploads/2025/01/BodyBio-PC-Phosphatidylcholine-Liquid-8-fl-oz-SF.png|281697,https://store.doctorsstudio.com/wp-content/uploads/2025/01/BodyBio-PC-Phosphatidylcholine-Liquid-4-fl-oz-SF.png|281695</t>
  </si>
  <si>
    <t>{"pa_product-form":{"name":"pa_product-form","value":"Liquids","position":0,"is_visible":1,"is_variation":0,"is_taxonomy":1},"pa_brand":{"name":"pa_brand","value":"BodyBio","position":1,"is_visible":1,"is_variation":0,"is_taxonomy":1},"pa_vendor":{"name":"pa_vendor","value":"BodyBio","position":2,"is_visible":0,"is_variation":0,"is_taxonomy":1},"pa_quantity":{"name":"pa_quantity","value":"16 Fl Oz|4 Fl Oz|8 Fl Oz","position":3,"is_visible":0,"is_variation":1,"is_taxonomy":1}}</t>
  </si>
  <si>
    <t>16 Fl Oz:764:0|4 Fl Oz:765:0|8 Fl Oz:766:0</t>
  </si>
  <si>
    <t>BodyBio PC by BodyBio is a pure liposomal phospholipid complex that supports brain function, cellular health, and healthy aging.</t>
  </si>
  <si>
    <t>BodyBio PC by BodyBio is a pure liposomal phospholipid complex designed to repair and protect your body's cells. This supplement contains concentrated levels of phosphatidylcholine (PC), essential for memory; phosphatidylethanolamine (PE), vital to mitochondrial function; and phosphatidylinositol (PI), supportive to the brain and neurotransmission. By enhancing cellular health, BodyBio PC promotes improved brain function, mental clarity, smoother digestion, better detoxification, and consistent energy levels. Ideal for those seeking to support cognitive function, digestive health, and overall cellular integrity.</t>
  </si>
  <si>
    <t>Supplements:44:0|Age-Reversal &amp;amp; Longevity:106:44|Blood Sugar Support:108:44|Brain &amp;amp; Cognitive:110:44|Detoxification:112:44|Weight Loss:130:44</t>
  </si>
  <si>
    <t xml:space="preserve">&lt;div&gt;
  &lt;h1&gt;Supplement Facts&lt;/h1&gt;
  &lt;p&gt;&lt;strong&gt;Serving Size:&lt;/strong&gt; 1/2 teaspoon&lt;/p&gt;
  &lt;p&gt;&lt;strong&gt;Servings Per Container:&lt;/strong&gt; 39 (4 oz); 79 (8 oz); 158 (16 oz)&lt;/p&gt;
  &lt;p&gt;&lt;strong&gt;Amount Per Serving:&lt;/strong&gt;&lt;/p&gt;
  &lt;ul&gt;
    &lt;li&gt;&lt;strong&gt;Calories:&lt;/strong&gt; 14.4&lt;/li&gt;
    &lt;li&gt;&lt;strong&gt;Total Fat:&lt;/strong&gt; 1.5g &lt;strong&gt;(2%)&lt;/strong&gt;&lt;/li&gt;
    &lt;li&gt;&lt;strong&gt;Phospholipid Complex:&lt;/strong&gt; 1300mg &lt;strong&gt;**&lt;/strong&gt;&lt;/li&gt;
  &lt;/ul&gt;
  &lt;p&gt;* The % Daily Values are based on a 2,000 calorie diet.&lt;/p&gt;
  &lt;p&gt;** Daily Value Not Established.&lt;/p&gt;
  &lt;h3&gt;Ingredients:&lt;/h3&gt;
  &lt;p&gt;
    Proprietary phospholipid complex (non-GMO), minor glycolipids, essential fatty acids, 
    flaxseed oil, and ethanol.
  &lt;/p&gt;
  &lt;h3&gt;Allergen Statement:&lt;/h3&gt;
  &lt;p&gt;Derived from purified soy lecithin.&lt;/p&gt;
&lt;/div&gt;
</t>
  </si>
  <si>
    <t>1/2 teaspoon with food, unless otherwise suggested by your healthcare professional.</t>
  </si>
  <si>
    <t>BodyBio PC (Phosphatidylcholine) Liquid - 16 Fl Oz</t>
  </si>
  <si>
    <t>PROD0071-3</t>
  </si>
  <si>
    <t>BodyBio PC (Phosphatidylcholine) Liquid - 4 Fl Oz</t>
  </si>
  <si>
    <t>PROD0071-1</t>
  </si>
  <si>
    <t>https://store.doctorsstudio.com/wp-content/uploads/2025/01/BodyBio-PC-Phosphatidylcholine-Liquid-4-fl-oz-Front.png|281694</t>
  </si>
  <si>
    <t>{"pa_quantity":"4-fl-oz"}</t>
  </si>
  <si>
    <t>Quantity: 4 Fl Oz</t>
  </si>
  <si>
    <t>BodyBio PC (Phosphatidylcholine) Liquid - 8 Fl Oz</t>
  </si>
  <si>
    <t>PROD0071-2</t>
  </si>
  <si>
    <t>https://store.doctorsstudio.com/wp-content/uploads/2025/01/BodyBio-PC-Phosphatidylcholine-Liquid-8-fl-oz-Front.png|281696</t>
  </si>
  <si>
    <t>BodyBio PC (Phosphatidylcholine) Softgels</t>
  </si>
  <si>
    <t>PROD700</t>
  </si>
  <si>
    <t>https://store.doctorsstudio.com/wp-content/uploads/2025/01/BodyBio-PC-Phosphatidylcholine-Softgels-100-ct-Front.png|281703</t>
  </si>
  <si>
    <t>https://store.doctorsstudio.com/wp-content/uploads/2025/01/BodyBio-PC-Phosphatidylcholine-Softgels-100-ct-SF.png|281706,https://store.doctorsstudio.com/wp-content/uploads/2025/01/BodyBio-PC-Phosphatidylcholine-Softgels-60-ct-Gallery-Image.png|281701</t>
  </si>
  <si>
    <t>{"pa_product-form":{"name":"pa_product-form","value":"Softgels","position":0,"is_visible":1,"is_variation":0,"is_taxonomy":1},"pa_brand":{"name":"pa_brand","value":"BodyBio","position":1,"is_visible":1,"is_variation":0,"is_taxonomy":1},"pa_vendor":{"name":"pa_vendor","value":"BodyBio","position":2,"is_visible":0,"is_variation":0,"is_taxonomy":1},"pa_quantity":{"name":"pa_quantity","value":"100 Softgels|300 Softgels|60 Softgels","position":3,"is_visible":0,"is_variation":1,"is_taxonomy":1}}</t>
  </si>
  <si>
    <t>60 Softgels:473:0|100 Softgels:761:0|300 Softgels:762:0</t>
  </si>
  <si>
    <t>BodyBio PC Softgels by BodyBio deliver essential phospholipids to support brain function, cellular repair, and optimal energy in a convenient softgel form.</t>
  </si>
  <si>
    <t>BodyBio PC Softgels by BodyBio provide a potent liposomal phospholipid complex in an easy-to-take softgel form. Packed with phosphatidylcholine (PC), phosphatidylethanolamine (PE), and phosphatidylinositol (PI), these softgels are formulated to enhance brain function, cellular health, and energy production. The softgel format ensures convenience without compromising the absorption or effectiveness of the phospholipids. Ideal for those looking to boost cognitive function, promote cellular repair, and support overall health, these non-GMO softgels are perfect for daily wellness.</t>
  </si>
  <si>
    <t xml:space="preserve">&lt;div&gt;
  &lt;h1&gt;Supplement Facts&lt;/h1&gt;
  &lt;p&gt;&lt;strong&gt;Serving Size:&lt;/strong&gt; 2 Softgels&lt;/p&gt;
  &lt;p&gt;&lt;strong&gt;Servings Per Container:&lt;/strong&gt; 30 (60 ct.); 50 (100 ct.); 150 (300 ct.)&lt;/p&gt;
  &lt;p&gt;&lt;strong&gt;Amount Per Serving:&lt;/strong&gt;&lt;/p&gt;
  &lt;ul&gt;
    &lt;li&gt;&lt;strong&gt;Calories:&lt;/strong&gt; 14.9&lt;/li&gt;
    &lt;li&gt;&lt;strong&gt;Total Fat:&lt;/strong&gt; 1.6g &lt;strong&gt;(3%)&lt;/strong&gt;&lt;/li&gt;
    &lt;li&gt;&lt;strong&gt;Phospholipid Complex:&lt;/strong&gt; 1300mg **&lt;/li&gt;
  &lt;/ul&gt;
  &lt;p&gt;* The % Daily Values are based on a 2,000 calorie diet.&lt;/p&gt;
  &lt;p&gt;** Daily Value Not Established.&lt;/p&gt;
  &lt;h3&gt;Ingredients:&lt;/h3&gt;
  &lt;p&gt;
    Proprietary phospholipid complex (non-GMO), minor glycolipids, essential fatty acids, 
    flaxseed oil, ethanol, gelatin, glycerin, and water.
  &lt;/p&gt;
  &lt;h3&gt;Allergen Statement:&lt;/h3&gt;
  &lt;p&gt;Derived from purified soy lecithin.&lt;/p&gt;
&lt;/div&gt;
</t>
  </si>
  <si>
    <t>2 softgels with food, unless otherwise suggested by your healthcare professional.</t>
  </si>
  <si>
    <t>BodyBio PC (Phosphatidylcholine) Softgels - 100 Softgels</t>
  </si>
  <si>
    <t>PROD700-2</t>
  </si>
  <si>
    <t>{"pa_quantity":"100-softgels"}</t>
  </si>
  <si>
    <t>Quantity: 100 Softgels</t>
  </si>
  <si>
    <t>BodyBio PC (Phosphatidylcholine) Softgels - 300 Softgels</t>
  </si>
  <si>
    <t>PROD700-3</t>
  </si>
  <si>
    <t>https://store.doctorsstudio.com/wp-content/uploads/2025/01/BodyBio-PC-Phosphatidylcholine-Softgels-300-ct.png|282348</t>
  </si>
  <si>
    <t>{"pa_quantity":"300-softgels"}</t>
  </si>
  <si>
    <t>Quantity: 300 Softgels</t>
  </si>
  <si>
    <t>BodyBio PC (Phosphatidylcholine) Softgels - 60 Softgels</t>
  </si>
  <si>
    <t>PROD700-1</t>
  </si>
  <si>
    <t>https://store.doctorsstudio.com/wp-content/uploads/2025/01/BodyBio-PC-Phosphatidylcholine-Softgels-60-ct-Front.png|281700</t>
  </si>
  <si>
    <t>Bold Beauty Collagen Bar (12 ct)</t>
  </si>
  <si>
    <t>FXCO12</t>
  </si>
  <si>
    <t>https://store.doctorsstudio.com/wp-content/uploads/2025/01/Bold-Beauty-Collagen-Bar-12-ct-NEW-Front.png|279634</t>
  </si>
  <si>
    <t>https://store.doctorsstudio.com/wp-content/uploads/2025/01/Bold-Beauty-Collagen-Bar-12-ct-NEW-Gallery-Image.png|279635,https://store.doctorsstudio.com/wp-content/uploads/2025/01/Bold-Beauty-Collagen-Bar-12-ct-NEW-SF.png|279636</t>
  </si>
  <si>
    <t>{"pa_product-form":{"name":"pa_product-form","value":"Bars","position":0,"is_visible":1,"is_variation":0,"is_taxonomy":1},"pa_brand":{"name":"pa_brand","value":"Designs For Health","position":1,"is_visible":1,"is_variation":0,"is_taxonomy":1},"pa_vendor":{"name":"pa_vendor","value":"Designs For Health","position":2,"is_visible":0,"is_variation":0,"is_taxonomy":1}}</t>
  </si>
  <si>
    <t>Bars:140:0</t>
  </si>
  <si>
    <t xml:space="preserve">Bold Beauty Collagen™ by Designs for Health is a delicious birthday cake-flavored supplement bar formulated to support radiant hair, skin, and nails.
</t>
  </si>
  <si>
    <t xml:space="preserve">Bold Beauty Collagen™ by Designs for Health is a nutritious functional supplement bar designed to promote healthier-looking, radiant hair, skin, and nails. This birthday cake-flavored bar features an oat milk white chocolate coating and a crispy protein filling, providing a blend of plant-based proteins and collagen peptides. It includes Lustriva®, a stabilized blend of biotin and silica, known to enhance hair shine, nail strength, and overall skin texture. With only 1 gram of total sugar and sweetened primarily with allulose, it offers a low-sugar option for beauty support. 
</t>
  </si>
  <si>
    <t xml:space="preserve">&lt;div&gt;
    &lt;h1 style="color: white"&gt;Supplement Facts&lt;/h1&gt;
    &lt;p&gt;&lt;strong&gt;Serving Size:&lt;/strong&gt; 1 Bar (55 g)&lt;/p&gt;
    &lt;p&gt;&lt;strong&gt;Servings Per Container:&lt;/strong&gt; 12&lt;/p&gt;
    &lt;p&gt;&lt;strong&gt;Amount Per Serving&lt;/strong&gt;&lt;/p&gt;
    &lt;ul&gt;
        &lt;li&gt;&lt;strong&gt;Calories:&lt;/strong&gt; 190&lt;/li&gt;
        &lt;li&gt;&lt;strong&gt;Total Fat:&lt;/strong&gt; 10 g (13%*)
            &lt;ul&gt;
                &lt;li&gt;&lt;strong&gt;Saturated Fat:&lt;/strong&gt; 7 g (35%*)&lt;/li&gt;
            &lt;/ul&gt;
        &lt;/li&gt;
        &lt;li&gt;&lt;strong&gt;Total Carbohydrate:&lt;/strong&gt; 26 g (10%*)
            &lt;ul&gt;
                &lt;li&gt;&lt;strong&gt;Dietary Fiber:&lt;/strong&gt; 6 g (21%*)&lt;/li&gt;
                &lt;li&gt;&lt;strong&gt;Total Sugar:&lt;/strong&gt; 1 g &lt;sup&gt;**&lt;/sup&gt; (Daily Value not established)&lt;/li&gt;
            &lt;/ul&gt;
        &lt;/li&gt;
        &lt;li&gt;&lt;strong&gt;Protein:&lt;/strong&gt; 14 g (0%*)&lt;/li&gt;
        &lt;li&gt;&lt;strong&gt;Calcium:&lt;/strong&gt; 30 mg (3% Daily Value)&lt;/li&gt;
        &lt;li&gt;&lt;strong&gt;Iron:&lt;/strong&gt; 2 mg (10% Daily Value)&lt;/li&gt;
        &lt;li&gt;&lt;strong&gt;Sodium:&lt;/strong&gt; 90 mg (4% Daily Value)&lt;/li&gt;
        &lt;li&gt;&lt;strong&gt;Potassium:&lt;/strong&gt; 50 mg (1% Daily Value)&lt;/li&gt;
        &lt;li&gt;&lt;strong&gt;Lustriva®:&lt;/strong&gt; 160 mg &lt;sup&gt;**&lt;/sup&gt;
            &lt;ul&gt;
                &lt;li&gt;(Inositol-stabilized Arginine Silicate, Magnesium Biotinate)&lt;/li&gt;
            &lt;/ul&gt;
        &lt;/li&gt;
    &lt;/ul&gt;
    &lt;p&gt;*Percent Daily Values are based on a 2,000 calorie diet.&lt;/p&gt;
    &lt;p&gt;&lt;sup&gt;**&lt;/sup&gt; Daily Value not established.&lt;/p&gt;
    &lt;h3 style="color: white"&gt;Ingredients&lt;/h3&gt;
    &lt;p&gt;Allulose, collagen peptides, cassava root syrup, palm kernel oil, cashew butter, cocoa butter, pea protein crisps 
    (pea protein, rice flour, rice starch), soluble tapioca fiber, pea protein, rice protein, plant fibers, organic oat milk, 
    natural flavors, sea salt, vanilla extract, sunflower lecithin, luo han guo extract (fruit), DeltaGold® tocotrienols, 
    Trans-Geranylgeraniol (GG-Gold®), rosemary extract.&lt;/p&gt;
    &lt;p&gt;&lt;strong&gt;Contains tree nuts (cashew).&lt;/strong&gt;&lt;/p&gt;
&lt;/div&gt;
</t>
  </si>
  <si>
    <t>Consume 1 bar per day or as directed by your healthcare practitioner.</t>
  </si>
  <si>
    <t>Consult with your healthcare practitioner about your specific circumstances and any questions you may have regarding this product.</t>
  </si>
  <si>
    <t>https://store.doctorsstudio.com/wp-content/uploads/2025/01/Bold-Beauty-Collagen-Bar-12-ct_infosheet.pdf</t>
  </si>
  <si>
    <t>Boluoke Lumbrokinase Capsules (60 ct)</t>
  </si>
  <si>
    <t>FORUMHEALTH-192</t>
  </si>
  <si>
    <t>https://store.doctorsstudio.com/wp-content/uploads/2025/01/Boluoke-Lumbrokinase-Capsules-60-ct-Front.png|281938</t>
  </si>
  <si>
    <t>https://store.doctorsstudio.com/wp-content/uploads/2025/01/Boluoke-Lumbrokinase-Capsules-60-ct-SF.png|281939</t>
  </si>
  <si>
    <t>{"pa_product-form":{"name":"pa_product-form","value":"Capsules","position":0,"is_visible":1,"is_variation":0,"is_taxonomy":1},"pa_brand":{"name":"pa_brand","value":"Boluoke","position":1,"is_visible":1,"is_variation":0,"is_taxonomy":1},"pa_vendor":{"name":"pa_vendor","value":"Forum Health","position":2,"is_visible":0,"is_variation":0,"is_taxonomy":1}}</t>
  </si>
  <si>
    <t>Boluoke:201:0</t>
  </si>
  <si>
    <t xml:space="preserve">Boluoke® Lumbrokinase by Boluoke is a clinically researched enzyme supplement that supports healthy blood flow and balances coagulation and fibrinolysis. Unlike some alternatives, it does not affect INR or aPTT, making it compatible with anticoagulant therapies.
</t>
  </si>
  <si>
    <t xml:space="preserve">Boluoke® Lumbrokinase by Boluoke is a potent enzyme supplement derived from earthworms, specifically formulated to support cardiovascular health by promoting balanced blood coagulation and fibrinolysis. Its unique mechanism targets fibrinogen and fibrin reduction without interfering with the clotting cascade, ensuring it does not alter INR or aPTT levels. This compatibility makes Boluoke® suitable for use alongside anticoagulant medications like Coumadin® or heparin. Extensively researched, Boluoke® stands out as the only oral fibrinolytic supplement backed by comprehensive clinical trials, including randomized double-blind controlled studies conducted in China. Its enzymatic strength is standardized against urokinase and t-PA, ensuring consistent efficacy. In contrast, imitation products may contain minimal active lumbrokinase or lack standardization, leading to variable results. In clinical studies involving 1,560 patients across 16 hospitals, Boluoke® demonstrated a low adverse reaction rate of 1.92%, with no reports of hemorrhage or major side effects. This safety profile, combined with its efficacy, makes Boluoke® a reliable choice for individuals seeking to maintain a healthy blood state and support cardiovascular well-being.
</t>
  </si>
  <si>
    <t>Supplements:44:0|Age-Reversal &amp;amp; Longevity:106:44|Heart &amp;amp; Blood Vessel:119:44</t>
  </si>
  <si>
    <t xml:space="preserve">&lt;div&gt;
  &lt;h1 style="color: white"&gt;Supplement Facts&lt;/h1&gt;
  &lt;p&gt;&lt;strong&gt;Serving Size:&lt;/strong&gt; 1 Capsule&lt;/p&gt;
  &lt;p&gt;&lt;strong&gt;Servings Per Container:&lt;/strong&gt; 60&lt;/p&gt;
  &lt;p&gt;&lt;strong&gt;Amount Per Serving:&lt;/strong&gt;&lt;/p&gt;
  &lt;ul&gt;
    &lt;li&gt;&lt;strong&gt;Proprietary earthworm protein extract (Containing 300,000 LK units):&lt;/strong&gt; ~20 mg (*)&lt;/li&gt;
  &lt;/ul&gt;
  &lt;p&gt;* Daily Value not established.&lt;/p&gt;
  &lt;h3 style="color: white"&gt;Other Ingredients:&lt;/h3&gt;
  &lt;p&gt;Acid resistant hypromellose capsules, microcrystalline cellulose.&lt;/p&gt;
&lt;/div&gt;
</t>
  </si>
  <si>
    <t>Take one (1) capsule one to three times daily on an empty stomach, or as directed by your healthcare practitioner.</t>
  </si>
  <si>
    <t>Bone Broth Chocolate Crunch Bar (12 ct)</t>
  </si>
  <si>
    <t>FXBB12</t>
  </si>
  <si>
    <t>https://store.doctorsstudio.com/wp-content/uploads/2025/01/Bone-Broth-Chocolate-Crunch-Bar-12-ct-NEW-Front.png|279637</t>
  </si>
  <si>
    <t>https://store.doctorsstudio.com/wp-content/uploads/2025/01/Bone-Broth-Chocolate-Crunch-Bar-12-ct-NEW-Gallery-Image.png|279638,https://store.doctorsstudio.com/wp-content/uploads/2025/01/Bone-Broth-Chocolate-Crunch-Bar-12-ct-NEW-SF.png|279639</t>
  </si>
  <si>
    <t xml:space="preserve">Bone Broth Chocolate Crunch by Designs for Health is a hot cocoa-flavored bar with grass-fed bone broth protein to support joint, skin, gut, and metabolic health.
</t>
  </si>
  <si>
    <t xml:space="preserve">Bone Broth Chocolate Crunch by Designs for Health is a delicious functional bar with a chocolatey oat milk coating and a crunchy hot cocoa-flavored protein filling. It combines grass-fed, hydrolyzed bone broth protein (as HydroBEEF™) and pea protein crisps, providing essential nutrients to support joint, skin, and gut health. Enhanced with taurine, it also promotes metabolic health. Sweetened with allulose, stevia, and monk fruit, this low-sugar bar is a nutritious, satisfying snack for overall wellness.
</t>
  </si>
  <si>
    <t xml:space="preserve">&lt;div&gt;
    &lt;h1 style="color: white"&gt;Supplement Facts&lt;/h1&gt;
    &lt;p&gt;&lt;strong&gt;Serving Size:&lt;/strong&gt; 1 Bar (55 g)&lt;/p&gt;
    &lt;p&gt;&lt;strong&gt;Servings Per Container:&lt;/strong&gt; 12&lt;/p&gt;
    &lt;p&gt;&lt;strong&gt;Amount Per Serving&lt;/strong&gt;&lt;/p&gt;
    &lt;ul&gt;
        &lt;li&gt;&lt;strong&gt;Calories:&lt;/strong&gt; 190&lt;/li&gt;
        &lt;li&gt;&lt;strong&gt;Total Fat:&lt;/strong&gt; 11 g (14%*)
            &lt;ul&gt;
                &lt;li&gt;&lt;strong&gt;Saturated Fat:&lt;/strong&gt; 8 g (41%*)&lt;/li&gt;
            &lt;/ul&gt;
        &lt;/li&gt;
        &lt;li&gt;&lt;strong&gt;Total Carbohydrate:&lt;/strong&gt; 23 g (8%*)
            &lt;ul&gt;
                &lt;li&gt;&lt;strong&gt;Dietary Fiber:&lt;/strong&gt; 8 g (29%*)&lt;/li&gt;
                &lt;li&gt;&lt;strong&gt;Total Sugar:&lt;/strong&gt; 0 g &lt;sup&gt;**&lt;/sup&gt; (Daily Value not established)&lt;/li&gt;
            &lt;/ul&gt;
        &lt;/li&gt;
        &lt;li&gt;&lt;strong&gt;Protein:&lt;/strong&gt; 13 g (8%*)&lt;/li&gt;
        &lt;li&gt;&lt;strong&gt;Iron:&lt;/strong&gt; 1 mg (7% Daily Value)&lt;/li&gt;
        &lt;li&gt;&lt;strong&gt;Sodium:&lt;/strong&gt; 120 mg (5% Daily Value)&lt;/li&gt;
        &lt;li&gt;&lt;strong&gt;Potassium:&lt;/strong&gt; 150 mg (3% Daily Value)&lt;/li&gt;
        &lt;li&gt;&lt;strong&gt;Taurine:&lt;/strong&gt; 2 g &lt;sup&gt;**&lt;/sup&gt; (Daily Value not established)&lt;/li&gt;
    &lt;/ul&gt;
    &lt;p&gt;*Percent Daily Values are based on a 2,000 calorie diet.&lt;/p&gt;
    &lt;p&gt;&lt;sup&gt;**&lt;/sup&gt; Daily Value not established.&lt;/p&gt;
    &lt;h3 style="color: white"&gt;Ingredients&lt;/h3&gt;
    &lt;p&gt;Allulose, bone broth collagen protein (HydroBEEF™), cocoa butter, cassava root syrup, tapioca fiber, palm kernel oil, 
    plant fibers, cocoa powder, natural flavors, pea protein crisps (pea protein, rice flour, rice starch), coconut oil, 
    organic oat milk, cocoa extract, sea salt, sunflower lecithin, PhytoSweet® blend (rebaudioside M, steviol glycosides 
    [from &lt;i&gt;Stevia rebaudiana&lt;/i&gt; leaf]), luo han guo extract (fruit), DeltaGold® tocotrienols, rosemary extract.&lt;/p&gt;
&lt;/div&gt;
</t>
  </si>
  <si>
    <t>https://store.doctorsstudio.com/wp-content/uploads/2025/01/Bone-Broth-Chocolate-Crunch-Bar-12-ct_infosheet.pdf</t>
  </si>
  <si>
    <t>Boswelia Phytosome Capsules (60 ct)</t>
  </si>
  <si>
    <t>PROD-RGCC-007</t>
  </si>
  <si>
    <t>https://store.doctorsstudio.com/wp-content/uploads/2025/01/Boswelia-Phytosome-Capsules-60-ct-Front.png|283043</t>
  </si>
  <si>
    <t>https://store.doctorsstudio.com/wp-content/uploads/2025/01/Boswelia-Phytosome-Capsules-60-ct-Back.png|283044</t>
  </si>
  <si>
    <t>{"pa_product-form":{"name":"pa_product-form","value":"Capsules,position":0,"is_visible":1,"is_variation":0,"is_taxonomy":1},"pa_brand":{"name":"pa_brand","value":"Thorne","position":1,"is_visible":1,"is_variation":0,"is_taxonomy":1},"pa_vendor":{"name":"pa_vendor","value":"Emerson Ecologics","position":2,"is_visible":0,"is_variation":0,"is_taxonomy":1},"pa_quantity":{"name":"pa_quantity","value":"60 Capsules","position":3,"is_visible":0,"is_variation":0,"is_taxonomy":1}}</t>
  </si>
  <si>
    <t>Boswellia Phytosome by Thorne supports immune modulation, reduces inflammation, and promotes apoptosis for overall wellness.</t>
  </si>
  <si>
    <t>Boswellia Phytosome by Thorne is a highly effective anti-inflammatory supplement that helps modulate the immune system and supports overall wellness. It promotes apoptosis, aiding in the elimination of damaged or dysfunctional cells, and inhibits angiogenesis, the formation of new blood vessels that tumors rely on. This supplement is ideal for those seeking natural immune support and inflammation reduction. For optimal results, take 1 capsule in the morning and 2 capsules in the evening. While generally well-tolerated, some users may experience mild gastrointestinal discomfort. Boswellia Phytosome is a great option for anyone looking to enhance their immune system and reduce inflammation naturally.</t>
  </si>
  <si>
    <t>Bowel Mover Capsules (90 ct)</t>
  </si>
  <si>
    <t>PROD0009</t>
  </si>
  <si>
    <t>https://store.doctorsstudio.com/wp-content/uploads/2025/01/Bowel-Mover-Capsules-90-ct-Front.png|281664</t>
  </si>
  <si>
    <t>https://store.doctorsstudio.com/wp-content/uploads/2025/01/Bowel-Mover-Capsules-90-ct-SF.png|281569,https://store.doctorsstudio.com/wp-content/uploads/2025/01/Bowel-Mover-Capsules-90-ct-Gallery-Image.png|281567,https://store.doctorsstudio.com/wp-content/uploads/2025/01/Bowel-Mover-Capsules-90-ct-Gallery-Image2.png|281568</t>
  </si>
  <si>
    <t>Bowel Mover by CellCore is a natural digestive aid that gently promotes bowel movements, supporting intestinal health and proper digestive function.</t>
  </si>
  <si>
    <t>Bowel Mover by CellCore is a natural digestive aid formulated to support intestinal health and proper digestive function. Its proprietary blend of twelve herbs and botanicals—including clove bud, fennel seed, garlic bulb, senna leaf, and wormwood—works synergistically to increase water absorption in the stool, promoting gentle relief from occasional constipation. Enhanced with BioActive Carbon® Technology, it supports cellular repair and the body's natural detoxification processes, ensuring that ingredients remain intact through the digestive tract for optimal efficacy. Free from gluten, soy, and dairy, Bowel Mover caters to various dietary needs, making it a safe and effective choice for those seeking to maintain regularity and overall digestive wellness.</t>
  </si>
  <si>
    <t xml:space="preserve">&lt;div&gt;
  &lt;h1&gt;Supplement Facts&lt;/h1&gt;
  &lt;p&gt;&lt;strong&gt;Serving Size:&lt;/strong&gt; 1 Capsule&lt;/p&gt;
  &lt;p&gt;&lt;strong&gt;Servings Per Container:&lt;/strong&gt; 90&lt;/p&gt;
  &lt;p&gt;&lt;strong&gt;Amount Per Serving:&lt;/strong&gt;&lt;/p&gt;
  &lt;ul&gt;
    &lt;li&gt;
      &lt;strong&gt;Bowel Mover Blend:&lt;/strong&gt; 620 mg &lt;strong&gt;†&lt;/strong&gt;
      &lt;ul&gt;
        &lt;li&gt;Aloe Vera Leaf (&lt;em&gt;Aloe barbadensis&lt;/em&gt;)&lt;/li&gt;
        &lt;li&gt;Cascara Sagrada Bark (&lt;em&gt;Rhamnus purshiana&lt;/em&gt;)&lt;/li&gt;
        &lt;li&gt;Chinese Rhubarb Root (&lt;em&gt;Rheum officinale&lt;/em&gt;)&lt;/li&gt;
        &lt;li&gt;Barberry Root Extract (&lt;em&gt;Berberis vulgaris&lt;/em&gt;)&lt;/li&gt;
        &lt;li&gt;Ginger Root (&lt;em&gt;Zingiber officinale&lt;/em&gt;)&lt;/li&gt;
        &lt;li&gt;Black Walnut Hull (&lt;em&gt;Juglans nigra&lt;/em&gt;)&lt;/li&gt;
        &lt;li&gt;Senna Leaf Extract (&lt;em&gt;Cassia angustifolia&lt;/em&gt;)&lt;/li&gt;
        &lt;li&gt;Wormwood (&lt;em&gt;Artemisia annua&lt;/em&gt;) (leaf, stem)&lt;/li&gt;
        &lt;li&gt;Garlic Bulb (&lt;em&gt;Allium sativum&lt;/em&gt;)&lt;/li&gt;
        &lt;li&gt;Clove (&lt;em&gt;Syzygium aromaticum&lt;/em&gt;) (bud)&lt;/li&gt;
        &lt;li&gt;Fennel Seed Extract (&lt;em&gt;Foeniculum vulgare&lt;/em&gt;)&lt;/li&gt;
        &lt;li&gt;Cayenne Pepper (&lt;em&gt;Capsicum annuum&lt;/em&gt;) (fruit)&lt;/li&gt;
        &lt;li&gt;BioActive Carbon® Technology BC1 [Humic Shale (containing Fulvic Acid)]&lt;/li&gt;
      &lt;/ul&gt;
    &lt;/li&gt;
  &lt;/ul&gt;
  &lt;p&gt;† Daily Value not established.&lt;/p&gt;
  &lt;h3&gt;Other Ingredients:&lt;/h3&gt;
  &lt;p&gt;Vegetable Cellulose (Capsule), L-Leucine Complex, Silica, Microcrystalline Cellulose.&lt;/p&gt;
  &lt;h3&gt;Contains:&lt;/h3&gt;
  &lt;p&gt;Tree Nuts (Walnut).&lt;/p&gt;
&lt;/div&gt;
</t>
  </si>
  <si>
    <t>Take one capsule twice daily, or as otherwise directed by a healthcare practitioner.</t>
  </si>
  <si>
    <t>https://store.doctorsstudio.com/wp-content/uploads/2025/01/Bowel-Mover-Capsules-90-ct_infosheet.pdf</t>
  </si>
  <si>
    <t>Brain Rest Capsules (60 ct)</t>
  </si>
  <si>
    <t>PL-FORUMHEALTH-042</t>
  </si>
  <si>
    <t>https://store.doctorsstudio.com/wp-content/uploads/2025/01/Brain-Rest-Front.png|281258</t>
  </si>
  <si>
    <t>https://store.doctorsstudio.com/wp-content/uploads/2025/01/Brain-Rest-Back.png|281257,https://store.doctorsstudio.com/wp-content/uploads/2025/01/Brain-Rest-SF.png|281259</t>
  </si>
  <si>
    <t xml:space="preserve">Brain Rest by Inwell Biosciences is a dietary supplement formulated to support relaxation and mental calmness. It utilizes lavender extract, known for its calming properties, to help reduce occasional stress and promote a sense of tranquility.
</t>
  </si>
  <si>
    <t xml:space="preserve">Brain Rest by Inwell Biosciences features a high-quality lavender extract (Lavandula angustifolia), traditionally used to promote relaxation and alleviate occasional stress. This supplement is designed to support mental calmness without causing drowsiness, making it suitable for daytime use. It is free from common allergens and artificial additives, ensuring a pure and natural product. Incorporating Brain Rest into your daily wellness routine may help enhance mood and improve overall well-being.
</t>
  </si>
  <si>
    <t xml:space="preserve">&lt;div&gt;
  &lt;h1 style="color: white"&gt;Supplement Facts&lt;/h1&gt;
  &lt;p&gt;&lt;strong&gt;Serving Size:&lt;/strong&gt; 1 Capsule&lt;/p&gt;
  &lt;p&gt;&lt;strong&gt;Servings Per Container:&lt;/strong&gt; 60&lt;/p&gt;
  &lt;p&gt;&lt;strong&gt;Amount Per Serving:&lt;/strong&gt;&lt;/p&gt;
  &lt;ul&gt;
    &lt;li&gt;&lt;strong&gt;Lavender Extract:&lt;/strong&gt; 80 mg (†)&lt;/li&gt;
  &lt;/ul&gt;
  &lt;p&gt;† Daily Value (DV) not established.&lt;/p&gt;
  &lt;h3 style="color: white"&gt;Other Ingredients:&lt;/h3&gt;
  &lt;p&gt;Microcrystalline Cellulose (USP), Vegetable Capsule (cellulose, purified water).&lt;/p&gt;
&lt;/div&gt;
</t>
  </si>
  <si>
    <t>Take 1 capsule once or twice daily or as directed by your healthcare professional.</t>
  </si>
  <si>
    <t>Brain Vitale Capsules</t>
  </si>
  <si>
    <t>PROD0061</t>
  </si>
  <si>
    <t>https://store.doctorsstudio.com/wp-content/uploads/2025/01/Brain-Vitale-Capsules-60-ct-Front.png|279640</t>
  </si>
  <si>
    <t>https://store.doctorsstudio.com/wp-content/uploads/2025/01/Brain-Vitale-Capsules-60-ct-SF.png|279641,https://store.doctorsstudio.com/wp-content/uploads/2025/01/Brain-Vitale-Capsules-120-ct-Front.png|279642,https://store.doctorsstudio.com/wp-content/uploads/2025/01/Brain-Vitale-Capsules-120-ct-SF.png|279643</t>
  </si>
  <si>
    <t>Brain Vitale™ by Designs for Health supports cognitive function and memory with acetyl-L-carnitine, citicoline, and brain-supportive nutrients.</t>
  </si>
  <si>
    <t>Brain Vitale™ by Designs for Health is formulated to optimize brain function and support healthy memory and mood. It combines acetyl-L-carnitine and citicoline, both of which support mitochondrial function and neurotransmitter synthesis. The inclusion of coffee fruit extract provides polyphenols that support memory formation and neuronal health. Phosphatidylserine and glycerylphosphorylcholine offer neuroprotective properties, while ginkgo biloba supports memory function and concentration. This synergistic blend is designed to support various aspects of brain health, including cellular energy production, mitochondrial support, and antioxidant protection.</t>
  </si>
  <si>
    <t>Supplements:44:0|Age-Reversal &amp;amp; Longevity:106:44|Brain &amp;amp; Cognitive:110:44|Foundational:116:44|Hormone Optimization:120:44|DFH:134:0</t>
  </si>
  <si>
    <t xml:space="preserve">&lt;div&gt;
  &lt;h1 style="color: white"&gt;Supplement Facts&lt;/h1&gt;
  &lt;p&gt;&lt;strong&gt;Serving Size:&lt;/strong&gt; 2 capsules&lt;/p&gt;
  &lt;p&gt;&lt;strong&gt;Servings Per Container:&lt;/strong&gt; 30 | 60&lt;/p&gt;
  &lt;p&gt;&lt;strong&gt;Amount Per Serving:&lt;/strong&gt;&lt;/p&gt;
  &lt;ul&gt;
    &lt;li&gt;&lt;strong&gt;Acetyl-L-Carnitine HCl:&lt;/strong&gt; 500 mg (*Daily Value not established)&lt;/li&gt;
    &lt;li&gt;&lt;strong&gt;Citicoline:&lt;/strong&gt; 250 mg (*Daily Value not established)&lt;/li&gt;
    &lt;li&gt;
      &lt;strong&gt;L-alpha-Glycerylphosphorylcholine:&lt;/strong&gt; 200 mg (*Daily Value not established)
      &lt;ul&gt;
        &lt;li&gt;(CholineAid®) (from highly refined soy lecithin)&lt;/li&gt;
      &lt;/ul&gt;
    &lt;/li&gt;
    &lt;li&gt;
      &lt;strong&gt;Coffee Fruit Concentrate:&lt;/strong&gt; 100 mg (*Daily Value not established)
      &lt;ul&gt;
        &lt;li&gt;(NeuroFactor™) (&lt;i&gt;Coffea arabica&lt;/i&gt;) (whole fruit)&lt;/li&gt;
      &lt;/ul&gt;
    &lt;/li&gt;
    &lt;li&gt;
      &lt;strong&gt;Phosphatidylserine:&lt;/strong&gt; 100 mg (*Daily Value not established)
      &lt;ul&gt;
        &lt;li&gt;(from sunflower lecithin)&lt;/li&gt;
      &lt;/ul&gt;
    &lt;/li&gt;
    &lt;li&gt;
      &lt;strong&gt;Ginkgo Extract:&lt;/strong&gt; 100 mg (*Daily Value not established)
      &lt;ul&gt;
        &lt;li&gt;(&lt;i&gt;Ginkgo biloba&lt;/i&gt;) (leaf) [standardized to contain 24% ginkgoflavonglycosides and 5.4% terpene lactones]&lt;/li&gt;
      &lt;/ul&gt;
    &lt;/li&gt;
  &lt;/ul&gt;
  &lt;p&gt;*Daily Value not established.&lt;/p&gt;
  &lt;h3 style="color: white"&gt;Other Ingredients&lt;/h3&gt;
  &lt;p&gt;Cellulose (capsule), dicalcium phosphate, vegetable stearate, silicon dioxide, tricalcium phosphate.&lt;/p&gt;
&lt;/div&gt;
</t>
  </si>
  <si>
    <t>Take 2 capsules per day with meals or as directed by your healthcare practitioner.</t>
  </si>
  <si>
    <t>https://store.doctorsstudio.com/wp-content/uploads/2025/01/Brain-Vitale-Capsules_infosheet.pdf</t>
  </si>
  <si>
    <t>Brain Vitale Capsules - 120 Capsules</t>
  </si>
  <si>
    <t>BVC120</t>
  </si>
  <si>
    <t>https://store.doctorsstudio.com/wp-content/uploads/2025/01/Brain-Vitale-Capsules-120-ct-Front.png|279642</t>
  </si>
  <si>
    <t>Brain Vitale Capsules - 60 Capsules</t>
  </si>
  <si>
    <t>BVCN60</t>
  </si>
  <si>
    <t>BrainRx Program Kit</t>
  </si>
  <si>
    <t>FORUMHEALTH-BRAINRX</t>
  </si>
  <si>
    <t>https://store.doctorsstudio.com/wp-content/uploads/2025/01/BrainRx-Front.png|282342</t>
  </si>
  <si>
    <t>https://store.doctorsstudio.com/wp-content/uploads/2025/01/BrainRx-NT-POWER-SF.png|282345,https://store.doctorsstudio.com/wp-content/uploads/2025/01/BrainRx-NT-CRUISE-SF.png|282344,https://store.doctorsstudio.com/wp-content/uploads/2025/01/BrainRx-Gallery-Image.png|282343,https://store.doctorsstudio.com/wp-content/uploads/2025/01/BrainRx-Gallery-Image-1.png|282341</t>
  </si>
  <si>
    <t>{"pa_product-form":{"name":"pa_product-form","value":"Kits","position":0,"is_visible":1,"is_variation":0,"is_taxonomy":1},"pa_brand":{"name":"pa_brand","value":"Inwell","position":1,"is_visible":1,"is_variation":0,"is_taxonomy":1},"pa_vendor":{"name":"pa_vendor","value":"Forum Health","position":2,"is_visible":0,"is_variation":0,"is_taxonomy":1}}</t>
  </si>
  <si>
    <t>BrainRx by Inwell Biosciences is a 5-week, medically supervised regimen designed to optimize brain function by replenishing key neurotransmitters—dopamine, endorphins, serotonin, and GABA. It includes two specialized supplements, NT Power and NT Cruise, along with personalized coaching sessions to enhance mental health and cognitive performance.</t>
  </si>
  <si>
    <t>BrainRx by Inwell Biosciences is a comprehensive approach to improving mental health without relying on prescription medications. Over five weeks, this program focuses on restoring balance to four essential neurotransmitters: dopamine, endorphins, serotonin, and GABA, which are crucial for mood regulation, focus, sleep quality, and overall cognitive function. Participants receive two brain-boosting supplements: NT Power, which supports dopamine and endorphin levels, and NT Cruise, which aids in replenishing serotonin and GABA. The program also includes two one-on-one consultations with a BrainRx Coach to tailor the regimen to individual needs and ensure optimal results. Many users report noticeable improvements in mood, anxiety reduction, enhanced focus, and better sleep within as little as two weeks. This program offers a natural, side-effect-free alternative for those seeking to enhance their mental well-being and cognitive performance.</t>
  </si>
  <si>
    <t xml:space="preserve">&lt;div&gt;
  &lt;h1&gt;NT Cruise&lt;/h1&gt;
  &lt;h2&gt;Supplement Facts&lt;/h2&gt;
  &lt;p&gt;&lt;strong&gt;Serving Size:&lt;/strong&gt; 3 Capsules&lt;/p&gt;
  &lt;p&gt;&lt;strong&gt;Servings Per Container:&lt;/strong&gt; 30&lt;/p&gt;
  &lt;p&gt;&lt;strong&gt;Amount Per Serving:&lt;/strong&gt;&lt;/p&gt;
  &lt;ul&gt;
    &lt;li&gt;&lt;strong&gt;L-Tryptophan:&lt;/strong&gt; 1,000 mg (*)&lt;/li&gt;
    &lt;li&gt;&lt;strong&gt;L-Theanine &lt;em&gt;(as Suntheanine&lt;sup&gt;®&lt;/sup&gt;)&lt;/em&gt;:&lt;/strong&gt; 200 mg (*)&lt;/li&gt;
    &lt;li&gt;&lt;strong&gt;5-Hydroxytryptophan &lt;em&gt;(from &lt;i&gt;Griffonia simplicifolia&lt;/i&gt; Seed Extract)&lt;/em&gt;:&lt;/strong&gt; 100 mg (*)&lt;/li&gt;
  &lt;/ul&gt;
  &lt;p&gt;*Daily Value Not Established&lt;/p&gt;
  &lt;h3&gt;Other Ingredients:&lt;/h3&gt;
  &lt;p&gt;Hypromellose (Capsule)&lt;/p&gt;
&lt;/div&gt;
&lt;div&gt;
  &lt;h1&gt;NT Power&lt;/h1&gt;
  &lt;h2&gt;Supplement Facts&lt;/h2&gt;
  &lt;p&gt;&lt;strong&gt;Serving Size:&lt;/strong&gt; 1 Capsule&lt;/p&gt;
  &lt;p&gt;&lt;strong&gt;Servings Per Container:&lt;/strong&gt; 60&lt;/p&gt;
  &lt;p&gt;&lt;strong&gt;Amount Per Serving:&lt;/strong&gt;&lt;/p&gt;
  &lt;ul&gt;
    &lt;li&gt;&lt;strong&gt;DL-Phenylalanine:&lt;/strong&gt; 750 mg (*)&lt;/li&gt;
  &lt;/ul&gt;
  &lt;p&gt;*Daily Value not established&lt;/p&gt;
  &lt;h3&gt;Other Ingredients:&lt;/h3&gt;
  &lt;p&gt;Vegetable cellulose, vegetarian leucine, silicon dioxide.&lt;/p&gt;
&lt;/div&gt;
</t>
  </si>
  <si>
    <t>NT Cruise: Take three capsules 1-2 times per day.&lt;/p&gt;
NT Power: Take one capsule per day with a meal.&lt;/p&gt;</t>
  </si>
  <si>
    <t>BrainSustain For Kids Vanilla Delight Powder (15 Servings)</t>
  </si>
  <si>
    <t>000000000300000141</t>
  </si>
  <si>
    <t>https://store.doctorsstudio.com/wp-content/uploads/2025/01/BrainSustain™-for-Kids-Vanilla-Delight-15-Servings-FRONT.png|280667</t>
  </si>
  <si>
    <t>https://store.doctorsstudio.com/wp-content/uploads/2025/01/BrainSustain™-for-Kids-Vanilla-Delight-15-Servings-SF.png|280668</t>
  </si>
  <si>
    <t>https://store.doctorsstudio.com/wp-content/uploads/2025/03/BrainSustain-For-Kids-Vanilla-Delight-Powder-15-Servings-New-Front-Image.png</t>
  </si>
  <si>
    <t>BrainSustain™ for Kids by XYMOGEN® is a comprehensive brain support formula designed to enhance children's brain development and performance. It provides nutrients that support antioxidant mechanisms and supplies protein and amino acids for neurotransmitter production.</t>
  </si>
  <si>
    <t>BrainSustain™ for Kids by XYMOGEN® is a comprehensive brain support formula designed to enhance children's cognitive development and performance. This vanilla-flavored powder provides a blend of nutrients that support mitochondrial energy production, antioxidant systems, neurotransmitter production, and cell membrane integrity. Free from common allergens and artificial additives, it's suitable for various dietary needs.</t>
  </si>
  <si>
    <t xml:space="preserve">&lt;div&gt;
  &lt;h1&gt;Supplement Facts&lt;/h1&gt;
  &lt;p&gt;&lt;strong&gt;Serving Size:&lt;/strong&gt; 1 Scoop (About 17.9 g)&lt;/p&gt;
  &lt;p&gt;&lt;strong&gt;Servings Per Container:&lt;/strong&gt; About 15&lt;/p&gt;
  &lt;p&gt;&lt;strong&gt;Amount Per Serving&lt;/strong&gt;&lt;/p&gt;
  &lt;ul&gt;
    &lt;li&gt;&lt;strong&gt;Calories:&lt;/strong&gt; 80&lt;/li&gt;
    &lt;li&gt;&lt;strong&gt;Total Fat:&lt;/strong&gt; 3 g (4%‡)&lt;/li&gt;
    &lt;ul&gt;
      &lt;li&gt;&lt;strong&gt;Saturated Fat:&lt;/strong&gt; 1 g (5%‡)&lt;/li&gt;
    &lt;/ul&gt;
    &lt;li&gt;&lt;strong&gt;Total Carbohydrate:&lt;/strong&gt; 7 g (3%‡)&lt;/li&gt;
    &lt;ul&gt;
      &lt;li&gt;&lt;strong&gt;Dietary Fiber:&lt;/strong&gt; 2 g (7%)&lt;/li&gt;
      &lt;li&gt;&lt;strong&gt;Total Sugars:&lt;/strong&gt; 3 g **&lt;/li&gt;
      &lt;li&gt;&lt;strong&gt;Includes 3 g Added Sugars:&lt;/strong&gt; (6%)&lt;/li&gt;
    &lt;/ul&gt;
    &lt;li&gt;&lt;strong&gt;Protein (from Pea Protein Isolate and Rice Protein Concentrate):&lt;/strong&gt; 6 g&lt;/li&gt;
    &lt;li&gt;&lt;strong&gt;Iron (naturally occurring):&lt;/strong&gt; 1 mg (6%)&lt;/li&gt;
    &lt;li&gt;&lt;strong&gt;Sodium (naturally occurring):&lt;/strong&gt; 130 mg (6%)&lt;/li&gt;
    &lt;li&gt;&lt;strong&gt;N-Acetyl-L-Cysteine:&lt;/strong&gt; 100 mg **&lt;/li&gt;
    &lt;li&gt;&lt;strong&gt;DHA (docosahexaenoic acid from algal oil)&lt;sup&gt;1&lt;/sup&gt;:&lt;/strong&gt; 50 mg **&lt;/li&gt;
    &lt;li&gt;&lt;strong&gt;Coenzyme Q10 (as ubiquinone):&lt;/strong&gt; 50 mg **&lt;/li&gt;
    &lt;li&gt;&lt;strong&gt;Glucoraphanin (from broccoli extract) (&lt;em&gt;Brassica oleracea italica&lt;/em&gt;) (seed)&lt;sup&gt;2&lt;/sup&gt;:&lt;/strong&gt; 30 mg **&lt;/li&gt;
    &lt;li&gt;&lt;strong&gt;Phosphatidylserine&lt;sup&gt;3&lt;/sup&gt;:&lt;/strong&gt; 25 mg **&lt;/li&gt;
    &lt;li&gt;&lt;strong&gt;Alpha-Lipoic Acid:&lt;/strong&gt; 20 mg **&lt;/li&gt;
  &lt;/ul&gt;
  &lt;p&gt;‡ Percent Daily Values are based on a 2,000 calorie diet.&lt;/p&gt;
  &lt;p&gt;** Daily Value not established.&lt;/p&gt;
  &lt;h3&gt;Other Ingredients&lt;/h3&gt;
  &lt;p&gt;Sunflower oil, dried cane syrup, natural flavors (no MSG), inulin (from chicory), medium-chain triglyceride oil, fungal protease&lt;sup&gt;3&lt;/sup&gt;, cellulose gum, xanthan gum, guar gum, stevia leaf extract, glycine, L-glutamine, and silica.&lt;/p&gt;
&lt;/div&gt;
</t>
  </si>
  <si>
    <t>For children four years of age or older, blend, shake, or stir 1 level scoop (17.9 grams) into 4-6 oz of chilled water or other beverage daily, or as directed by your healthcare professional. Adjust the amount of water to achieve desired sweetness or thickness.</t>
  </si>
  <si>
    <t>Consult your healthcare professional before use. Discuss potential interactions if taking medication. Do not use if the tamper seal is damaged. Keep closed in a cool, dry place out of reach of children.</t>
  </si>
  <si>
    <t>https://store.doctorsstudio.com/wp-content/uploads/2025/01/BrainSustain-For-Kids-Vanilla-Delight-15-Servings_infosheet.pdf</t>
  </si>
  <si>
    <t>BrainSustain Packets (10 Servings)</t>
  </si>
  <si>
    <t>PROD0433</t>
  </si>
  <si>
    <t>https://store.doctorsstudio.com/wp-content/uploads/2025/01/BrainSustain™-Vanilla-Delight-10-Servings-1.png|281511</t>
  </si>
  <si>
    <t>https://store.doctorsstudio.com/wp-content/uploads/2025/01/BrainSustain™-Vanilla-Delight-10-Servings-SF-1.png|281510,https://store.doctorsstudio.com/wp-content/uploads/2025/01/BrainSustain™-Creamy-Chocolate-10-Servings-SF-1.png|281509</t>
  </si>
  <si>
    <t>{"pa_product-form":{"name":"pa_product-form","value":"Packets","position":0,"is_visible":1,"is_variation":0,"is_taxonomy":1},"pa_brand":{"name":"pa_brand","value":"Xymogen","position":1,"is_visible":1,"is_variation":0,"is_taxonomy":1},"pa_vendor":{"name":"pa_vendor","value":"Wholescripts","position":2,"is_visible":0,"is_variation":0,"is_taxonomy":1},"pa_flavor":{"name":"pa_flavor","value":"Creamy Chocolate|Vanilla Delight","position":3,"is_visible":0,"is_variation":1,"is_taxonomy":1}}</t>
  </si>
  <si>
    <t>Vanilla Delight:225:0|Creamy Chocolate:757:0</t>
  </si>
  <si>
    <t>https://store.doctorsstudio.com/wp-content/uploads/2025/03/BrainSustain-Packets-10-Servings-Creamy-Chocolate-New-Front-Image.png</t>
  </si>
  <si>
    <t>https://store.doctorsstudio.com/wp-content/uploads/2025/03/Xymogen-Generic-Image-5-Packet-2.png</t>
  </si>
  <si>
    <t>BrainSustain™ by XYMOGEN®: flavored packets is designed to support brain health, cognitive function, and neurotransmitter production.</t>
  </si>
  <si>
    <t>BrainSustain™ Creamy Chocolate by XYMOGEN® is a dietary supplement formulated to enhance brain health, structure, and function. Developed from over 30 years of neuroscience research, it contains a blend of nutrients and cofactors that support mitochondrial energy production, antioxidant systems, neurotransmitter synthesis, and cell membrane integrity. Each serving provides protein from pea and rice sources, along with vitamins C, D3, E, B6, B12, folate, and other essential nutrients. Free from common allergens such as soy, egg, gluten, shellfish, fish, yeast, tree nuts, wheat, dairy, sesame, and peanuts, and without artificial colors or sweeteners, it's suitable for various dietary needs.</t>
  </si>
  <si>
    <t>Supplements:44:0|Age-Reversal &amp;amp; Longevity:106:44|Brain &amp;amp; Cognitive:110:44</t>
  </si>
  <si>
    <t xml:space="preserve">&lt;div&gt;
    &lt;h1 style="color: white"&gt;BrainSustain™ Creamy Chocolate&lt;/h1&gt;
    &lt;h2 style="color: white"&gt;Supplement Facts&lt;/h2&gt;
    &lt;p&gt;&lt;strong&gt;Serving Size:&lt;/strong&gt; 1 Packet (about 51 g)&lt;/p&gt;
    &lt;p&gt;&lt;strong&gt;Servings Per Container:&lt;/strong&gt; 10&lt;/p&gt;
    &lt;p&gt;&lt;strong&gt;Amount Per Serving&lt;/strong&gt;&lt;/p&gt;
    &lt;ul&gt;
        &lt;li&gt;&lt;strong&gt;Calories:&lt;/strong&gt; 180&lt;/li&gt;
        &lt;li&gt;&lt;strong&gt;Total Fat:&lt;/strong&gt; 5 g (6%‡)&lt;/li&gt;
        &lt;ul&gt;
            &lt;li&gt;&lt;strong&gt;Saturated Fat:&lt;/strong&gt; 1.5 g (8%‡)&lt;/li&gt;
        &lt;/ul&gt;
        &lt;li&gt;&lt;strong&gt;Total Carbohydrate:&lt;/strong&gt; 19 g (7%‡)&lt;/li&gt;
        &lt;ul&gt;
            &lt;li&gt;&lt;strong&gt;Dietary Fiber:&lt;/strong&gt; 8 g (29%)&lt;/li&gt;
            &lt;li&gt;&lt;strong&gt;Total Sugars:&lt;/strong&gt; 6 g **&lt;/li&gt;
            &lt;li&gt;&lt;strong&gt;Includes 5 g Added Sugars:&lt;/strong&gt; (10%)&lt;/li&gt;
        &lt;/ul&gt;
        &lt;li&gt;&lt;strong&gt;Protein (from Pea Protein Isolate, Rice Protein Concentrate, and ingredients with naturally occurring protein):&lt;/strong&gt; 19 g&lt;/li&gt;
        &lt;li&gt;&lt;strong&gt;Vitamin C (as calcium ascorbate):&lt;/strong&gt; 400 mg (444%)&lt;/li&gt;
        &lt;li&gt;&lt;strong&gt;Vitamin D3 (cholecalciferol):&lt;/strong&gt; 25 mcg (1000 IU) (125%)&lt;/li&gt;
        &lt;li&gt;&lt;strong&gt;Vitamin E (as d-alpha tocopheryl succinate):&lt;/strong&gt; 134 mg (893%)&lt;/li&gt;
        &lt;li&gt;&lt;strong&gt;Riboflavin (as riboflavin 5'-phosphate sodium):&lt;/strong&gt; 25 mg (1923%)&lt;/li&gt;
        &lt;li&gt;&lt;strong&gt;Niacin (as niacinamide):&lt;/strong&gt; 200 mg (1250%)&lt;/li&gt;
        &lt;li&gt;&lt;strong&gt;Vitamin B6 (as pyridoxal 5'-phosphate):&lt;/strong&gt; 50 mg (2941%)&lt;/li&gt;
        &lt;li&gt;&lt;strong&gt;Folate (as (6S)-5-methyltetrahydrofolic acid, glucosamine salt and as calcium folinate):&lt;/strong&gt; 1360 mcg DFE (340%)&lt;/li&gt;
        &lt;li&gt;&lt;strong&gt;Vitamin B12 (as methylcobalamin):&lt;/strong&gt; 1000 mcg (41,667%)&lt;/li&gt;
        &lt;li&gt;&lt;strong&gt;Calcium (as calcium ascorbate and ingredients with naturally occurring calcium):&lt;/strong&gt; 60 mg (5%)&lt;/li&gt;
        &lt;li&gt;&lt;strong&gt;Iron (naturally occurring):&lt;/strong&gt; 5 mg (28%)&lt;/li&gt;
        &lt;li&gt;&lt;strong&gt;Phosphorus (as dipotassium phosphate):&lt;/strong&gt; 50 mg (4%)&lt;/li&gt;
        &lt;li&gt;&lt;strong&gt;Magnesium (as di-magnesium malate):&lt;/strong&gt; 50 mg (12%)&lt;/li&gt;
        &lt;li&gt;&lt;strong&gt;Sodium (naturally occurring):&lt;/strong&gt; 420 mg (18%)&lt;/li&gt;
        &lt;li&gt;&lt;strong&gt;Potassium (from ingredients with naturally occurring potassium and dipotassium phosphate):&lt;/strong&gt; 240 mg (5%)&lt;/li&gt;
        &lt;li&gt;&lt;strong&gt;Acetyl-L-Carnitine (as acetyl-L-carnitine HCl):&lt;/strong&gt; 800 mg **&lt;/li&gt;
        &lt;li&gt;&lt;strong&gt;N-Acetyl-L-Cysteine:&lt;/strong&gt; 300 mg **&lt;/li&gt;
        &lt;li&gt;&lt;strong&gt;Phosphatidylserine:&lt;/strong&gt; 200 mg **&lt;/li&gt;
        &lt;li&gt;&lt;strong&gt;Alpha-Lipoic Acid:&lt;/strong&gt; 200 mg **&lt;/li&gt;
        &lt;li&gt;&lt;strong&gt;Coenzyme Q10 (as ubiquinone):&lt;/strong&gt; 200 mg **&lt;/li&gt;
        &lt;li&gt;&lt;strong&gt;DHA (docosahexaenoic acid from algal oil):&lt;/strong&gt; 50 mg **&lt;/li&gt;
        &lt;li&gt;&lt;strong&gt;Mixed Tocotrienols:&lt;/strong&gt; 50 mg **&lt;/li&gt;
        &lt;li&gt;&lt;strong&gt;Benfotiamine:&lt;/strong&gt; 50 mg **&lt;/li&gt;
        &lt;li&gt;&lt;strong&gt;Glucoraphanin (from broccoli extract) (Brassica oleracea italica) (seed):&lt;/strong&gt; 30 mg **&lt;/li&gt;
        &lt;li&gt;&lt;strong&gt;Mixed Tocopherols:&lt;/strong&gt; 18 mg **&lt;/li&gt;
    &lt;/ul&gt;
    &lt;p&gt;‡ Percent Daily Values are based on a 2,000 calorie diet.&lt;/p&gt;
    &lt;p&gt;** Daily Value not established.&lt;/p&gt;
    &lt;h3 style="color: white"&gt;Typical Amino Acid Profile Per Serving:&lt;/h3&gt;
    &lt;ul&gt;
        &lt;li&gt;&lt;strong&gt;Alanine:&lt;/strong&gt; 930 mg&lt;/li&gt;
        &lt;li&gt;&lt;strong&gt;Arginine:&lt;/strong&gt; 1,870 mg&lt;/li&gt;
        &lt;li&gt;&lt;strong&gt;Aspartic Acid:&lt;/strong&gt; 2,470 mg&lt;/li&gt;
        &lt;li&gt;&lt;strong&gt;Cysteine:&lt;/strong&gt; 220 mg&lt;/li&gt;
        &lt;li&gt;&lt;strong&gt;Glutamic Acid:&lt;/strong&gt; 3,620 mg&lt;/li&gt;
        &lt;li&gt;&lt;strong&gt;Glycine:&lt;/strong&gt; 1,380 mg&lt;/li&gt;
        &lt;li&gt;&lt;strong&gt;Histidine:&lt;/strong&gt; 540 mg&lt;/li&gt;
        &lt;li&gt;&lt;strong&gt;Isoleucine:&lt;/strong&gt; 970 mg&lt;/li&gt;
        &lt;li&gt;&lt;strong&gt;Leucine:&lt;/strong&gt; 1,810 mg&lt;/li&gt;
        &lt;li&gt;&lt;strong&gt;Lysine:&lt;/strong&gt; 1,540 mg&lt;/li&gt;
        &lt;li&gt;&lt;strong&gt;Methionine:&lt;/strong&gt; 240 mg&lt;/li&gt;
        &lt;li&gt;&lt;strong&gt;Phenylalanine:&lt;/strong&gt; 1,180 mg&lt;/li&gt;
        &lt;li&gt;&lt;strong&gt;Proline:&lt;/strong&gt; 970 mg&lt;/li&gt;
        &lt;li&gt;&lt;strong&gt;Serine:&lt;/strong&gt; 1,140 mg&lt;/li&gt;
        &lt;li&gt;&lt;strong&gt;Threonine:&lt;/strong&gt; 840 mg&lt;/li&gt;
        &lt;li&gt;&lt;strong&gt;Taurine:&lt;/strong&gt; 500 mg&lt;/li&gt;
        &lt;li&gt;&lt;strong&gt;Tryptophan:&lt;/strong&gt; 220 mg&lt;/li&gt;
        &lt;li&gt;&lt;strong&gt;Tyrosine:&lt;/strong&gt; 820 mg&lt;/li&gt;
        &lt;li&gt;&lt;strong&gt;Valine:&lt;/strong&gt; 1,080 mg&lt;/li&gt;
    &lt;/ul&gt;
    &lt;h3 style="color: white"&gt;Other Ingredients&lt;/h3&gt;
    &lt;p&gt;(Dried cane syrup, cocoa powder, natural flavors (no MSG), inulin (from chicory), sunflower oil, cellulose gum, xanthan gum, medium-chain triglyceride oil, taurine, glycine, fungal proteases, guar gum, L-glutamine, stevia leaf extract, and silica.)&lt;/p&gt;
&lt;/div&gt;
&lt;div&gt;
    &lt;h1 style="color: white"&gt;BrainSustain™ Vanilla Delight&lt;/h1&gt;
    &lt;h2 style="color: white"&gt;Supplement Facts&lt;/h2&gt;
    &lt;p&gt;&lt;strong&gt;Serving Size:&lt;/strong&gt; 1 Packet (about 48 g)&lt;/p&gt;
    &lt;p&gt;&lt;strong&gt;Servings Per Container:&lt;/strong&gt; 10&lt;/p&gt;
    &lt;p&gt;&lt;strong&gt;Amount Per Serving&lt;/strong&gt;&lt;/p&gt;
    &lt;ul&gt;
        &lt;li&gt;&lt;strong&gt;Calories:&lt;/strong&gt; 180&lt;/li&gt;
        &lt;li&gt;&lt;strong&gt;Total Fat:&lt;/strong&gt; 5 g (6%‡)&lt;/li&gt;
        &lt;ul&gt;
            &lt;li&gt;&lt;strong&gt;Saturated Fat:&lt;/strong&gt; 1.5 g (8%‡)&lt;/li&gt;
        &lt;/ul&gt;
        &lt;li&gt;&lt;strong&gt;Total Carbohydrate:&lt;/strong&gt; 17 g (6%‡)&lt;/li&gt;
        &lt;ul&gt;
            &lt;li&gt;&lt;strong&gt;Dietary Fiber:&lt;/strong&gt; 6 g (21%)&lt;/li&gt;
            &lt;li&gt;&lt;strong&gt;Total Sugars:&lt;/strong&gt; 6 g **&lt;/li&gt;
            &lt;li&gt;&lt;strong&gt;Includes 5 g Added Sugars:&lt;/strong&gt; (10%)&lt;/li&gt;
        &lt;/ul&gt;
        &lt;li&gt;&lt;strong&gt;Protein (from Pea Protein Isolate, Rice Protein Concentrate, and ingredients with naturally occurring protein):&lt;/strong&gt; 19 g&lt;/li&gt;
        &lt;li&gt;&lt;strong&gt;Vitamin C (as calcium ascorbate):&lt;/strong&gt; 400 mg (444%)&lt;/li&gt;
        &lt;li&gt;&lt;strong&gt;Vitamin D3 (cholecalciferol):&lt;/strong&gt; 25 mcg (1000 IU) (125%)&lt;/li&gt;
        &lt;li&gt;&lt;strong&gt;Vitamin E (as d-alpha tocopheryl succinate):&lt;/strong&gt; 134 mg (893%)&lt;/li&gt;
        &lt;li&gt;&lt;strong&gt;Riboflavin (as riboflavin 5'-phosphate sodium):&lt;/strong&gt; 25 mg (1923%)&lt;/li&gt;
        &lt;li&gt;&lt;strong&gt;Niacin (as niacinamide):&lt;/strong&gt; 200 mg (1250%)&lt;/li&gt;
        &lt;li&gt;&lt;strong&gt;Vitamin B6 (as pyridoxal 5'-phosphate):&lt;/strong&gt; 50 mg (2941%)&lt;/li&gt;
        &lt;li&gt;&lt;strong&gt;Folate (as (6S)-5-methyltetrahydrofolic acid, glucosamine salt and as calcium folinate):&lt;/strong&gt; 1360 mcg DFE (340%)&lt;/li&gt;
        &lt;li&gt;&lt;strong&gt;Vitamin B12 (as methylcobalamin):&lt;/strong&gt; 1000 mcg (41,667%)&lt;/li&gt;
        &lt;li&gt;&lt;strong&gt;Calcium (as calcium ascorbate and ingredients with naturally occurring calcium):&lt;/strong&gt; 60 mg (5%)&lt;/li&gt;
        &lt;li&gt;&lt;strong&gt;Iron (naturally occurring):&lt;/strong&gt; 4 mg (22%)&lt;/li&gt;
        &lt;li&gt;&lt;strong&gt;Phosphorus (as dipotassium phosphate):&lt;/strong&gt; 50 mg (4%)&lt;/li&gt;
        &lt;li&gt;&lt;strong&gt;Magnesium (as di-magnesium malate):&lt;/strong&gt; 50 mg (12%)&lt;/li&gt;
        &lt;li&gt;&lt;strong&gt;Sodium (naturally occurring):&lt;/strong&gt; 410 mg (18%)&lt;/li&gt;
        &lt;li&gt;&lt;strong&gt;Potassium (from ingredients with naturally occurring potassium and dipotassium phosphate):&lt;/strong&gt; 155 mg (3%)&lt;/li&gt;
        &lt;li&gt;&lt;strong&gt;Acetyl-L-Carnitine (as acetyl-L-carnitine HCl):&lt;/strong&gt; 800 mg **&lt;/li&gt;
        &lt;li&gt;&lt;strong&gt;N-Acetyl-L-Cysteine:&lt;/strong&gt; 300 mg **&lt;/li&gt;
        &lt;li&gt;&lt;strong&gt;Phosphatidylserine:&lt;/strong&gt; 200 mg **&lt;/li&gt;
        &lt;li&gt;&lt;strong&gt;Alpha-Lipoic Acid:&lt;/strong&gt; 200 mg **&lt;/li&gt;
        &lt;li&gt;&lt;strong&gt;Coenzyme Q10 (as ubiquinone):&lt;/strong&gt; 200 mg **&lt;/li&gt;
        &lt;li&gt;&lt;strong&gt;DHA (docosahexaenoic acid from algal oil):&lt;/strong&gt; 50 mg **&lt;/li&gt;
        &lt;li&gt;&lt;strong&gt;Mixed Tocotrienols:&lt;/strong&gt; 50 mg **&lt;/li&gt;
        &lt;li&gt;&lt;strong&gt;Benfotiamine:&lt;/strong&gt; 50 mg **&lt;/li&gt;
        &lt;li&gt;&lt;strong&gt;Glucoraphanin (from broccoli extract) (Brassica oleracea italica) (seed):&lt;/strong&gt; 30 mg **&lt;/li&gt;
        &lt;li&gt;&lt;strong&gt;Mixed Tocopherols:&lt;/strong&gt; 18 mg **&lt;/li&gt;
    &lt;/ul&gt;
    &lt;p&gt;‡ Percent Daily Values are based on a 2,000 calorie diet.&lt;/p&gt;
    &lt;p&gt;** Daily Value not established.&lt;/p&gt;
    &lt;h3 style="color: white"&gt;Typical Amino Acid Profile Per Serving:&lt;/h3&gt;
    &lt;ul&gt;
        &lt;li&gt;&lt;strong&gt;Alanine:&lt;/strong&gt; 930 mg&lt;/li&gt;
        &lt;li&gt;&lt;strong&gt;Arginine:&lt;/strong&gt; 1,870 mg&lt;/li&gt;
        &lt;li&gt;&lt;strong&gt;Aspartic Acid:&lt;/strong&gt; 2,470 mg&lt;/li&gt;
        &lt;li&gt;&lt;strong&gt;Cysteine:&lt;/strong&gt; 220 mg&lt;/li&gt;
        &lt;li&gt;&lt;strong&gt;Glutamic Acid:&lt;/strong&gt; 3,620 mg&lt;/li&gt;
        &lt;li&gt;&lt;strong&gt;Glycine:&lt;/strong&gt; 1,380 mg&lt;/li&gt;
        &lt;li&gt;&lt;strong&gt;Histidine:&lt;/strong&gt; 540 mg&lt;/li&gt;
        &lt;li&gt;&lt;strong&gt;Isoleucine:&lt;/strong&gt; 970 mg&lt;/li&gt;
        &lt;li&gt;&lt;strong&gt;Leucine:&lt;/strong&gt; 1,810 mg&lt;/li&gt;
        &lt;li&gt;&lt;strong&gt;Lysine:&lt;/strong&gt; 1,540 mg&lt;/li&gt;
        &lt;li&gt;&lt;strong&gt;Methionine:&lt;/strong&gt; 240 mg&lt;/li&gt;
        &lt;li&gt;&lt;strong&gt;Phenylalanine:&lt;/strong&gt; 1,180 mg&lt;/li&gt;
        &lt;li&gt;&lt;strong&gt;Proline:&lt;/strong&gt; 970 mg&lt;/li&gt;
        &lt;li&gt;&lt;strong&gt;Serine:&lt;/strong&gt; 1,140 mg&lt;/li&gt;
        &lt;li&gt;&lt;strong&gt;Threonine:&lt;/strong&gt; 840 mg&lt;/li&gt;
        &lt;li&gt;&lt;strong&gt;Taurine:&lt;/strong&gt; 500 mg&lt;/li&gt;
        &lt;li&gt;&lt;strong&gt;Tryptophan:&lt;/strong&gt; 220 mg&lt;/li&gt;
        &lt;li&gt;&lt;strong&gt;Tyrosine:&lt;/strong&gt; 820 mg&lt;/li&gt;
        &lt;li&gt;&lt;strong&gt;Valine:&lt;/strong&gt; 1,080 mg&lt;/li&gt;
    &lt;/ul&gt;
    &lt;h3 style="color: white"&gt;Other Ingredients&lt;/h3&gt;
    &lt;p&gt;(Dried cane syrup, inulin (from chicory), sunflower oil, natural flavors (no MSG), medium-chain triglyceride oil, cellulose gum, xanthan gum, taurine, glycine, fungal proteases, guar gum, L-glutamine, stevia leaf extract, and silica.)&lt;/p&gt;
&lt;/div&gt;
</t>
  </si>
  <si>
    <t xml:space="preserve">
    &lt;title&gt;BrainSustain™ Suggested Use&lt;/title&gt;
    &lt;style&gt;
        .suggested-use-header {
            background-color: transparent; /* Ensure no overlay */
            color: white; /* White text for contrast on blue */
            font-weight: bold;
            text-align: left; /* Align text to the left */
            padding: 10px 0; /* Add some spacing around the text */
        }
    &lt;/style&gt;
    &lt;h2 class="suggested-use-header"&gt;BrainSustain™ Vanilla Delight 10 Servings&lt;/h2&gt;
    &lt;p&gt;Mix the contents of one packet (48 g) into 8-12 oz chilled water and consume once daily, or as directed by your healthcare professional. Adjust amount of water to desired sweetness and thickness. Keep closed in a cool, dry place out of reach of children.&lt;/p&gt;
    &lt;h2 class="suggested-use-header"&gt;BrainSustain™ Creamy Chocolate 10 Servings&lt;/h2&gt;
    &lt;p&gt;Mix the contents of one packet (51 g) into 8-12 oz chilled water and consume once daily, or as directed by your healthcare professional. Adjust amount of water to desired sweetness and thickness. Keep closed in a cool, dry place out of reach of children.&lt;/p&gt;
</t>
  </si>
  <si>
    <t>Consult your healthcare professional before use, especially if taking medication. Keep in a cool, dry place, and ensure the tamper seal is intact. Keep out of reach of children.</t>
  </si>
  <si>
    <t>https://store.doctorsstudio.com/wp-content/uploads/2025/02/BrainSustain-Packets-10-Servings_infosheet.pdf</t>
  </si>
  <si>
    <t>BrainSustain Packets (10 Servings) - Creamy Chocolate</t>
  </si>
  <si>
    <t>000000000300082901</t>
  </si>
  <si>
    <t>https://store.doctorsstudio.com/wp-content/uploads/2025/01/BrainSustain™-Creamy-Chocolate-10-Servings-FRONT-1.png|281508</t>
  </si>
  <si>
    <t>{"pa_flavor":"creamy-chocolate"}</t>
  </si>
  <si>
    <t>Flavor: Creamy Chocolate</t>
  </si>
  <si>
    <t>BrainSustain Packets (10 Servings) - Vanilla Delight</t>
  </si>
  <si>
    <t>000000000300082902</t>
  </si>
  <si>
    <t>{"pa_flavor":"vanilla-delight-f"}</t>
  </si>
  <si>
    <t>https://store.doctorsstudio.com/wp-content/uploads/2025/03/BrainSustain-Packets-10-Servings-Vanilla-Delight-New-Front-Image.png</t>
  </si>
  <si>
    <t>Flavor: Vanilla Delight</t>
  </si>
  <si>
    <t>BRF 45 Softgels (60 ct)</t>
  </si>
  <si>
    <t>BRF060</t>
  </si>
  <si>
    <t>https://store.doctorsstudio.com/wp-content/uploads/2025/01/BRF-45-Softgels-60-ct-NEW-Front.png|279644</t>
  </si>
  <si>
    <t>https://store.doctorsstudio.com/wp-content/uploads/2025/01/BRF-45-Softgels-60-ct-NEW-SF.png|279645</t>
  </si>
  <si>
    <t>BRF 45™ by Designs for Health is an advanced vitamin K2 supplement formulated to support bone strength and arterial health.</t>
  </si>
  <si>
    <t>BRF 45™ by Designs for Health is a premium vitamin K2 supplement designed to promote bone health and arterial integrity. This formula features vitamin K2 as menaquinone-4 (MK-4), a form shown to support bone remodeling and strength. It also includes vitamin K1 and geranylgeraniol to enhance the body's natural production of MK-4. BRF 45™ is ideal for individuals seeking to maintain bone density and cardiovascular health, particularly during periods of hormonal change such as menopause or andropause.</t>
  </si>
  <si>
    <t xml:space="preserve">&lt;div&gt;
    &lt;h1 style="color: white"&gt;Supplement Facts&lt;/h1&gt;
    &lt;p&gt;&lt;strong&gt;Serving Size:&lt;/strong&gt; 2 softgels&lt;/p&gt;
    &lt;p&gt;&lt;strong&gt;Servings Per Container:&lt;/strong&gt; 30&lt;/p&gt;
    &lt;p&gt;&lt;strong&gt;Amount Per Serving&lt;/strong&gt;&lt;/p&gt;
    &lt;ul&gt;
        &lt;li&gt;
            &lt;strong&gt;Vitamin K:&lt;/strong&gt; 1000 mcg (833% Daily Value)
            &lt;ul&gt;
                &lt;li&gt;(as Vitamin K1 Phytonadione)&lt;/li&gt;
            &lt;/ul&gt;
        &lt;/li&gt;
        &lt;li&gt;
            &lt;strong&gt;Vitamin K2:&lt;/strong&gt; 45 mg &lt;sup&gt;*&lt;/sup&gt; (Daily Value not established)
            &lt;ul&gt;
                &lt;li&gt;(as Menaquinone-4)&lt;/li&gt;
            &lt;/ul&gt;
        &lt;/li&gt;
        &lt;li&gt;
            &lt;strong&gt;Trans-Geranylgeraniol (GG-Gold®):&lt;/strong&gt; 30 mg &lt;sup&gt;*&lt;/sup&gt; (Daily Value not established)
            &lt;ul&gt;
                &lt;li&gt;[from annatto (&lt;i&gt;Bixa orellana&lt;/i&gt;) (seed)]&lt;/li&gt;
            &lt;/ul&gt;
        &lt;/li&gt;
    &lt;/ul&gt;
    &lt;p&gt;&lt;sup&gt;*&lt;/sup&gt; Daily Value not established.&lt;/p&gt;
    &lt;h3 style="color: white"&gt;Other Ingredients&lt;/h3&gt;
    &lt;p&gt;Medium chain triglycerides, bovine gelatin, glycerine, purified water.&lt;/p&gt;
&lt;/div&gt;
</t>
  </si>
  <si>
    <t>Take 1 softgel per day with a meal or as directed by your health-care practitioner.</t>
  </si>
  <si>
    <t>https://store.doctorsstudio.com/wp-content/uploads/2025/01/BRF-45-Softgels-60-ct_infosheet.pdf</t>
  </si>
  <si>
    <t>BroccoProtect Capsules (90 ct)</t>
  </si>
  <si>
    <t>BPT090</t>
  </si>
  <si>
    <t>https://store.doctorsstudio.com/wp-content/uploads/2025/01/BroccoProtect-Capsules-90-ct-Front.png|279646</t>
  </si>
  <si>
    <t>https://store.doctorsstudio.com/wp-content/uploads/2025/01/BroccoProtect-Capsules-90-ct-SF.png|279647</t>
  </si>
  <si>
    <t>BroccoProtect™ by Designs for Health supports detoxification and antioxidant activity with sulforaphane glucosinolate from broccoli seed extract.</t>
  </si>
  <si>
    <t>BroccoProtect™ by Designs for Health provides sulforaphane glucosinolate (SGS) from a proprietary broccoli seed extract, supporting the body's detoxification processes and antioxidant defenses. SGS promotes Phase II detoxification enzymes, aiding in the elimination of environmental toxins. This formula includes myrosinase, an enzyme that converts SGS to active sulforaphane, ensuring optimal efficacy. Free from goitrogens, it is suitable for individuals concerned about thyroid health.</t>
  </si>
  <si>
    <t xml:space="preserve">&lt;div&gt;
  &lt;h1 style="color: white"&gt;Supplement Facts&lt;/h1&gt;
  &lt;p&gt;&lt;strong&gt;Serving Size:&lt;/strong&gt; 1 capsule&lt;/p&gt;
  &lt;p&gt;&lt;strong&gt;Amount Per Serving&lt;/strong&gt;&lt;/p&gt;
  &lt;ul&gt;
    &lt;li&gt;&lt;strong&gt;Broccoli Blend:&lt;/strong&gt; 235 mg (*Daily Value not established)&lt;/li&gt;
    &lt;ul&gt;
      &lt;li&gt;Broccoli Powder Extract (&lt;i&gt;Brassica oleracea L.&lt;/i&gt;) (seed)
        &lt;ul&gt;
          &lt;li&gt;(standardized to contain 13% glucoraphanin) (TrueBroc®)&lt;/li&gt;
        &lt;/ul&gt;
      &lt;/li&gt;
      &lt;li&gt;Mustard Powder (&lt;i&gt;Sinapis alba&lt;/i&gt;) (seed)
        &lt;ul&gt;
          &lt;li&gt;[yielding 24 mg of sulforaphane glucosinolate, 5 enzyme units of myrosinase]&lt;/li&gt;
        &lt;/ul&gt;
      &lt;/li&gt;
    &lt;/ul&gt;
  &lt;/ul&gt;
  &lt;p&gt;*Daily Value not established.&lt;/p&gt;
  &lt;h3 style="color: white"&gt;Other Ingredients&lt;/h3&gt;
  &lt;p&gt;Cellulose (capsule), microcrystalline cellulose, dicalcium phosphate, vegetable stearate, ascorbic acid, silicon dioxide.&lt;/p&gt;
&lt;/div&gt;
</t>
  </si>
  <si>
    <t>Take one capsule per day, or as directed by your healthcare practitioner. For optimal absorption, it can be taken with a meal. BroccoProtect™ is available in 60 and 90 capsule offerings.</t>
  </si>
  <si>
    <t>https://store.doctorsstudio.com/wp-content/uploads/2025/01/BroccoProtect-Capsules-90-ct_infosheet.pdf</t>
  </si>
  <si>
    <t xml:space="preserve">Buffered C 1,000 Tablets (90 ct)            </t>
  </si>
  <si>
    <t>PL-FORUMHEALTH-111</t>
  </si>
  <si>
    <t>https://store.doctorsstudio.com/wp-content/uploads/2025/07/Buffered-C-1000-Front.png</t>
  </si>
  <si>
    <t>https://store.doctorsstudio.com/wp-content/uploads/2025/01/Buffered-C-1000-Back.png|281260,https://store.doctorsstudio.com/wp-content/uploads/2025/01/Buffered-C-1000-SF.png|281262</t>
  </si>
  <si>
    <t>Buffered C 1,000 by Inwell Biosciences is a high-potency vitamin C supplement formulated to support immune health, promote collagen synthesis, and provide antioxidant protection. Its buffered form helps prevent stomach irritation, making it gentle on the digestive system.</t>
  </si>
  <si>
    <t>Buffered C 1,000 by Inwell Biosciences delivers vitamin C in a buffered ascorbate form, designed to maximize absorption while minimizing the potential for gastrointestinal discomfort. This advanced formula includes bioflavonoids, known to enhance the effectiveness of vitamin C, along with essential minerals such as calcium, magnesium, and potassium to support overall mineral balance. Buffered C 1,000 plays a key role in bolstering the immune system, neutralizing free radicals, and supporting healthy skin, joints, and blood vessels through collagen production. Free from gluten and artificial additives, this supplement is ideal for individuals seeking enhanced antioxidant and immune support.</t>
  </si>
  <si>
    <t xml:space="preserve">&lt;div&gt; 
  &lt;h1&gt;Supplement Facts&lt;/h1&gt; 
  &lt;p&gt;&lt;strong&gt;Serving Size:&lt;/strong&gt; 1 Tablet&lt;/p&gt; 
  &lt;p&gt;&lt;strong&gt;Servings Per Container:&lt;/strong&gt; 90&lt;/p&gt; 
  &lt;ul&gt; 
    &lt;li&gt;&lt;strong&gt;Vitamin C (as Ascorbic Acid and Mg, Ca, Zn &amp;amp; Mn Ascorbates):&lt;/strong&gt; 1000 mg (1111% Daily Value)&lt;/li&gt; 
    &lt;li&gt;&lt;strong&gt;Calcium (as Ca Carbonate &amp;amp; Ca Ascorbate):&lt;/strong&gt; 90 mg (7% Daily Value)&lt;/li&gt; 
    &lt;li&gt;&lt;strong&gt;Magnesium (as Mg Ascorbate):&lt;/strong&gt; 40 mg (10% Daily Value)&lt;/li&gt; 
    &lt;li&gt;&lt;strong&gt;Zinc (as Zn Ascorbate):&lt;/strong&gt; 2.5 mg (23% Daily Value)&lt;/li&gt; 
    &lt;li&gt;&lt;strong&gt;Manganese (as Mn Ascorbate):&lt;/strong&gt; 0.1 mg (4% Daily Value)&lt;/li&gt; 
    &lt;li&gt;&lt;strong&gt;Potassium (as K Citrate):&lt;/strong&gt; 60 mg (1% Daily Value)&lt;/li&gt; 
    &lt;li&gt;&lt;strong&gt;Citrus Pectin:&lt;/strong&gt; 100 mg *&lt;/li&gt; 
    &lt;li&gt;&lt;strong&gt;Mixed Citrus Bioflavonoids:&lt;/strong&gt; 100 mg * 
      &lt;ul&gt; 
        &lt;li&gt;Mixed citrus bioflavonoid peel complex (orange, lemon and/or grapefruit bioflavonoids)&lt;/li&gt; 
        &lt;li&gt;Rose hips (&lt;em&gt;Rosa canina&lt;/em&gt;) fruit powder&lt;/li&gt; 
        &lt;li&gt;Acerola cherry (&lt;em&gt;Malpighia glabra L.&lt;/em&gt;) fruit powder&lt;/li&gt; 
        &lt;li&gt;Rutin&lt;/li&gt; 
        &lt;li&gt;Hesperidin bioflavonoid complex&lt;/li&gt; 
      &lt;/ul&gt; 
    &lt;/li&gt; 
  &lt;/ul&gt; 
  &lt;p&gt;* Daily Value not established.&lt;/p&gt; 
  &lt;h3&gt;Other Ingredients&lt;/h3&gt; 
  &lt;p&gt;Vegetable stearate, croscarmellose sodium, silicon dioxide, microcrystalline cellulose, stearic acid, hydroxypropyl methylcellulose.&lt;/p&gt; 
&lt;/div&gt;
</t>
  </si>
  <si>
    <t>Take 1 tablet with each meal, or as directed by your healthcare practitioner.</t>
  </si>
  <si>
    <t>If pregnant or nursing, consult your healthcare practitioner before taking this product.</t>
  </si>
  <si>
    <t>https://inwellbio.com/wp-content/uploads/2023/08/Buffered-C-1000mg_Info-Sheet.pdf</t>
  </si>
  <si>
    <t>Buffered C 500 Capsules (90 ct)</t>
  </si>
  <si>
    <t>PL-FORUMHEALTH-110</t>
  </si>
  <si>
    <t>https://store.doctorsstudio.com/wp-content/uploads/2025/07/Buffered-C-500-Front.png</t>
  </si>
  <si>
    <t>https://store.doctorsstudio.com/wp-content/uploads/2025/01/Buffered-C-500-Back.png|281263,https://store.doctorsstudio.com/wp-content/uploads/2025/01/Buffered-C-500-SF.png|281265,https://store.doctorsstudio.com/wp-content/uploads/2025/01/Buffered-C-500-SF.png|281265</t>
  </si>
  <si>
    <t>Buffered C 500 by Inwell Biosciences is a dietary supplement designed to maximize vitamin C absorption and utilization. It combines vitamin C with bioflavonoids and essential minerals to support immune health and provide antioxidant protection.</t>
  </si>
  <si>
    <t>Buffered C 500 by Inwell Biosciences features vitamin C in a buffered ascorbate form, which helps prevent stomach irritation commonly associated with plain ascorbic acid supplements. This formulation includes bioflavonoids that enhance the effectiveness of vitamin C, as well as essential minerals such as calcium, magnesium, zinc, manganese, and potassium. These minerals help counteract the diuretic effect that can accompany higher vitamin C intake, which may deplete the body's store of vital minerals. By providing a bioavailable source of vitamin C and supporting minerals, Buffered C 500 supports immune function, aids in collagen formation, and offers antioxidant protection against free radicals. This supplement is free from gluten and meat products, making it suitable for individuals with dietary sensitivities.</t>
  </si>
  <si>
    <t xml:space="preserve">&lt;div&gt; 
  &lt;h1&gt;Supplement Facts&lt;/h1&gt; 
  &lt;p&gt;&lt;strong&gt;Serving Size:&lt;/strong&gt; 1 Capsule&lt;/p&gt; 
  &lt;p&gt;&lt;strong&gt;Servings Per Container:&lt;/strong&gt; 90&lt;/p&gt; 
  &lt;ul&gt; 
    &lt;li&gt;&lt;strong&gt;Vitamin C (as Ascorbic Acid and Mineral Ascorbates):&lt;/strong&gt; 500 mg (556% Daily Value)&lt;/li&gt; 
    &lt;li&gt;&lt;strong&gt;Calcium (as Ca. Carbonate and Ca. Ascorbate):&lt;/strong&gt; 45 mg (3% Daily Value)&lt;/li&gt; 
    &lt;li&gt;&lt;strong&gt;Magnesium (as Mg. Ascorbate):&lt;/strong&gt; 20 mg (5% Daily Value)&lt;/li&gt; 
    &lt;li&gt;&lt;strong&gt;Zinc (as Zinc Ascorbate):&lt;/strong&gt; 1.3 mg (12% Daily Value)&lt;/li&gt; 
    &lt;li&gt;&lt;strong&gt;Manganese (as Manganese Ascorbate):&lt;/strong&gt; 0.1 mg (4% Daily Value)&lt;/li&gt; 
    &lt;li&gt;&lt;strong&gt;Potassium (as Potassium Citrate):&lt;/strong&gt; 30 mg (1% Daily Value)&lt;/li&gt; 
    &lt;li&gt;&lt;strong&gt;Pectin:&lt;/strong&gt; 50 mg *&lt;/li&gt; 
    &lt;li&gt;&lt;strong&gt;Mixed Citrus Bioflavonoids:&lt;/strong&gt; 50 mg * 
      &lt;ul&gt; 
        &lt;li&gt;Rose Hips&lt;/li&gt; 
        &lt;li&gt;Orange&lt;/li&gt; 
        &lt;li&gt;Lemon&lt;/li&gt; 
        &lt;li&gt;Grapefruit&lt;/li&gt; 
        &lt;li&gt;Acerola Cherry&lt;/li&gt; 
        &lt;li&gt;Hesperidin&lt;/li&gt; 
        &lt;li&gt;Rutin&lt;/li&gt; 
      &lt;/ul&gt; 
    &lt;/li&gt; 
  &lt;/ul&gt; 
  &lt;p&gt;* Daily Value not established.&lt;/p&gt; 
  &lt;h3&gt;Other Ingredients&lt;/h3&gt; 
  &lt;p&gt;Hypromellose (capsule), silica, vegetarian leucine.&lt;/p&gt; 
&lt;/div&gt;
</t>
  </si>
  <si>
    <t>Take 1 capsule, 1-3 times daily with food, or as directed by your healthcare practitioner.</t>
  </si>
  <si>
    <t>https://inwellbio.com/wp-content/uploads/2023/08/Buffered-C-500mg_Info-Sheet.pdf</t>
  </si>
  <si>
    <t>Buffered C Fruit Punch Powders (20 Servings)</t>
  </si>
  <si>
    <t>000000000300085732</t>
  </si>
  <si>
    <t>https://store.doctorsstudio.com/wp-content/uploads/2025/01/Buffered-C-Powder-Fruit-Punch-20-Servings-FRONT.png|280671</t>
  </si>
  <si>
    <t>https://store.doctorsstudio.com/wp-content/uploads/2025/01/Buffered-C-Powder-Fruit-Punch-20-Servings-SF.png|280672</t>
  </si>
  <si>
    <t>https://store.doctorsstudio.com/wp-content/uploads/2025/03/Buffered-C-Fruit-Punch-Powders-20-Servings-New-Front-Image.png</t>
  </si>
  <si>
    <t>Buffered C Powder by XYMOGEN®: High-potency, fruit punch-flavored vitamin C powder buffered with minerals to support immune health and provide antioxidant activity.</t>
  </si>
  <si>
    <t>Buffered C Powder by XYMOGEN® delivers vitamin C per serving, buffered with calcium, magnesium, and potassium to enhance absorption and reduce gastrointestinal discomfort. This fruit punch-flavored powder rapidly disperses in water, offering a convenient way to support immune function and provide antioxidant protection. Free from common allergens and artificial additives, it's suitable for various dietary needs.</t>
  </si>
  <si>
    <t xml:space="preserve">&lt;div&gt;
  &lt;h1&gt;Supplement Facts&lt;/h1&gt;
  &lt;p&gt;&lt;strong&gt;Serving Size:&lt;/strong&gt; 1 Stick Pack (about 7 g)&lt;/p&gt;
  &lt;p&gt;&lt;strong&gt;Servings Per Container:&lt;/strong&gt; 20&lt;/p&gt;
  &lt;p&gt;&lt;strong&gt;Amount Per Serving&lt;/strong&gt;&lt;/p&gt;
  &lt;ul&gt;
    &lt;li&gt;&lt;strong&gt;Vitamin C (as ascorbic acid):&lt;/strong&gt; 3,000 mg (3333%)&lt;/li&gt;
    &lt;li&gt;&lt;strong&gt;Calcium (as calcium carbonate):&lt;/strong&gt; 80 mg (6%)&lt;/li&gt;
    &lt;li&gt;&lt;strong&gt;Magnesium (as magnesium carbonate):&lt;/strong&gt; 160 mg (38%)&lt;/li&gt;
    &lt;li&gt;&lt;strong&gt;Potassium (as potassium carbonate):&lt;/strong&gt; 200 mg (4%)&lt;/li&gt;
  &lt;/ul&gt;
  &lt;h3&gt;Other Ingredients&lt;/h3&gt;
  &lt;p&gt;Malic acid, natural flavors, sodium bicarbonate, and stevia leaf extract.&lt;/p&gt;
&lt;/div&gt;
</t>
  </si>
  <si>
    <t>Mix one stick pack (7 g) with 6-8 oz of cold water and consume daily, or use as directed by your healthcare professional.</t>
  </si>
  <si>
    <t>Consult your healthcare professional prior to use. Discuss potential interactions if taking medication. Do not use if the stick pack is damaged. Keep in a cool, dry place out of reach of children.</t>
  </si>
  <si>
    <t>https://store.doctorsstudio.com/wp-content/uploads/2025/01/Buffered-C-Powder-Fruit-Punch-20-Servings_infosheet.pdf</t>
  </si>
  <si>
    <t>Butyric Acid (Butyrate Acid) Capsules (100 ct)</t>
  </si>
  <si>
    <t>PROD-RGCC-008</t>
  </si>
  <si>
    <t>{"pa_product-form":{"name":"pa_product-form","value":"Capsules,position":0,"is_visible":1,"is_variation":0,"is_taxonomy":1},"pa_brand":{"name":"pa_brand","value":"BodyBio","position":1,"is_visible":1,"is_variation":0,"is_taxonomy":1},"pa_vendor":{"name":"pa_vendor","value":"Emerson Ecologics","position":2,"is_visible":0,"is_variation":0,"is_taxonomy":1},"pa_quantity":{"name":"pa_quantity","value":"100 Capsules","position":3,"is_visible":0,"is_variation":0,"is_taxonomy":1}}</t>
  </si>
  <si>
    <t>Butyric Acid by BodyBio supports gut health, reduces inflammation, and aids in apoptosis, promoting digestive wellness.</t>
  </si>
  <si>
    <t>Butyric Acid by BodyBio is a supplement that supports gut health by reducing inflammation and promoting apoptosis. It plays a key role in maintaining a healthy gut microbiome and provides anti-inflammatory benefits. Ideal for those looking to support digestive health and reduce gut-related discomfort. For optimal results, take 2 capsules twice daily. Some users may experience mild side effects such as bloating or loose stools.</t>
  </si>
  <si>
    <t>C-Statin Capsules (120 ct)</t>
  </si>
  <si>
    <t>PROD-RGCC-009</t>
  </si>
  <si>
    <t>https://store.doctorsstudio.com/wp-content/uploads/2025/02/C-Statin-Capsules-120-ct-Front.png|282993</t>
  </si>
  <si>
    <t>https://store.doctorsstudio.com/wp-content/uploads/2025/02/C-Statin-Capsules-120-ct-SF.png|282994</t>
  </si>
  <si>
    <t>{"pa_product-form":{"name":"pa_product-form","value":"Capsules,position":0,"is_visible":1,"is_variation":0,"is_taxonomy":1},"pa_brand":{"name":"pa_brand","value":"Aidan Products","position":1,"is_visible":1,"is_variation":0,"is_taxonomy":1},"pa_vendor":{"name":"pa_vendor","value":"Emerson Ecologics","position":2,"is_visible":0,"is_variation":0,"is_taxonomy":1},"pa_quantity":{"name":"pa_quantity","value":"120 Capsules","position":3,"is_visible":0,"is_variation":0,"is_taxonomy":1}}</t>
  </si>
  <si>
    <t>C-Statin by Aidan Products inhibits angiogenesis, supports immune modulation, and helps fight inflammation.</t>
  </si>
  <si>
    <t>C-Statin by Aidan Products is a potent supplement that supports angiogenesis inhibition and immune modulation. It helps regulate cell growth and reduce inflammation, making it an ideal choice for those seeking to improve immune health and potentially inhibit tumor growth. For best results, take 3 capsules twice daily. Side effects may include gastrointestinal upset and potential allergy risks.</t>
  </si>
  <si>
    <t>C+BioFizz Powder (144 g)</t>
  </si>
  <si>
    <t>CBF144</t>
  </si>
  <si>
    <t>https://store.doctorsstudio.com/wp-content/uploads/2025/01/CBioFizz-Powder-144-g-Front.png|279652</t>
  </si>
  <si>
    <t>https://store.doctorsstudio.com/wp-content/uploads/2025/01/CBioFizz-Powder-144-g-Gallery-Image.png|279653,https://store.doctorsstudio.com/wp-content/uploads/2025/01/CBioFizz-Powder-144-g-SF.png|279654</t>
  </si>
  <si>
    <t>C+BioFizz™ by Designs for Health is an effervescent, orange-flavored powder combining vitamin C with bioflavonoids to support immune health and antioxidant protection.</t>
  </si>
  <si>
    <t xml:space="preserve">C+BioFizz™ by Designs for Health is a delicious, effervescent powder that provides a high-potency dose of vitamin C, enhanced with bioflavonoids such as quercetin, hesperidin, and rutin. This combination supports immune function, promotes healthy collagen formation for skin and joint health, and offers robust antioxidant protection. The inclusion of potassium bicarbonate acts as a buffering agent, reducing acidity and enhancing gastrointestinal tolerance. Sweetened naturally without fructose or unfavorable sweeteners, C+BioFizz™ is an ideal choice for those seeking a convenient and tasty way to boost their vitamin C intake and support overall health.
</t>
  </si>
  <si>
    <t xml:space="preserve">&lt;div&gt;
  &lt;h1 style="color: white"&gt;Supplement Facts&lt;/h1&gt;
  &lt;p&gt;&lt;strong&gt;Serving Size:&lt;/strong&gt; 4 grams (approx. one scoop)&lt;/p&gt;
  &lt;p&gt;&lt;strong&gt;Servings Per Container:&lt;/strong&gt; 36&lt;/p&gt;
  &lt;strong&gt;Amount Per Serving&lt;/strong&gt;
  &lt;ul&gt;
    &lt;li&gt;&lt;strong&gt;Vitamin C (as Ascorbic Acid, Calcium Ascorbate, Magnesium Ascorbate):&lt;/strong&gt; 2569 mg (2854%)&lt;/li&gt;
    &lt;li&gt;&lt;strong&gt;Calcium:&lt;/strong&gt; 10 mg (1%)&lt;/li&gt;
    &lt;li&gt;&lt;strong&gt;Magnesium:&lt;/strong&gt; 10 mg (2%)&lt;/li&gt;
    &lt;li&gt;&lt;strong&gt;Potassium:&lt;/strong&gt; 80 mg (2%)&lt;/li&gt;
    &lt;li&gt;&lt;strong&gt;Quercetin:&lt;/strong&gt; 20 mg *&lt;/li&gt;
    &lt;li&gt;&lt;strong&gt;Hesperidin (as Citrus Bioflavonoids):&lt;/strong&gt; 20 mg *&lt;/li&gt;
    &lt;li&gt;&lt;strong&gt;Rutin:&lt;/strong&gt; 10 mg *&lt;/li&gt;
  &lt;/ul&gt;
  &lt;p&gt;*Daily Value not established.&lt;/p&gt;
  &lt;h3 style="color: white"&gt;Other Ingredients&lt;/h3&gt;
  &lt;p&gt;Tapioca dextrin, steviol glycosides (from organic &lt;i&gt;Stevia rebaudiana&lt;/i&gt; leaf), potassium bicarbonate, natural flavor, citric acid, silicon dioxide.&lt;/p&gt;
&lt;/div&gt;
</t>
  </si>
  <si>
    <t>Take 4 grams (approximately one teaspoon) per day, or as directed by your healthcare practitioner. Mix into a glass of water and stir to dissolve. This effervescent powder can be consumed with or without food.</t>
  </si>
  <si>
    <t>https://store.doctorsstudio.com/wp-content/uploads/2025/01/CBioFizz-Powder-144-g_infosheet.pdf</t>
  </si>
  <si>
    <t>C3 Curcumin Complex Capsules (60 ct)</t>
  </si>
  <si>
    <t>C3C060</t>
  </si>
  <si>
    <t>https://store.doctorsstudio.com/wp-content/uploads/2025/01/C3-Curcumin-Complex-Capsules-60-ct-Front.png|279655</t>
  </si>
  <si>
    <t>https://store.doctorsstudio.com/wp-content/uploads/2025/01/C3-Curcumin-Complex-Capsules-60-ct-SF.png|279656</t>
  </si>
  <si>
    <t>C3 Curcumin Complex™ by Designs for Health is a supplement featuring a blend of three bioactive curcuminoids—curcumin, bisdemethoxycurcumin, and demethoxycurcumin—to support a healthy inflammatory response and overall cellular health.</t>
  </si>
  <si>
    <t>C3 Curcumin Complex™ by Designs for Health combines three potent curcuminoids—curcumin, bisdemethoxycurcumin, and demethoxycurcumin—derived from turmeric (Curcuma longa) to support a healthy inflammatory response and overall cellular health. These bioactive compounds have been extensively researched for their potential to promote a healthy inflammatory process, support cellular function, and assist in maintaining a healthy response to oxidative stress. Each capsule contains curcuminoid powder, offering a comprehensive approach to supporting cellular health, cardiovascular function, healthy metabolism, and a healthy response to inflammation and oxidative stress.</t>
  </si>
  <si>
    <t xml:space="preserve">&lt;div&gt;
  &lt;h1 style="color: white"&gt;Supplement Facts&lt;/h1&gt;
  &lt;p&gt;&lt;strong&gt;Serving Size:&lt;/strong&gt; 1 capsule&lt;/p&gt;
  &lt;strong&gt;Amount Per Serving&lt;/strong&gt;
  &lt;ul&gt;
    &lt;li&gt;
      &lt;strong&gt;Curcuminoid Powder:&lt;/strong&gt; 400 mg *
      &lt;ul&gt;
        &lt;li&gt;&lt;em&gt;(as Curcumin C3 Complex®) (&lt;i&gt;Curcuma longa&lt;/i&gt;) (rhizomes)&lt;/em&gt;&lt;/li&gt;
        &lt;li&gt;containing three curcuminoids: curcumin, bisdemethoxycurcumin, demethoxycurcumin&lt;/li&gt;
        &lt;li&gt;[standardized to contain 95% curcuminoids]&lt;/li&gt;
      &lt;/ul&gt;
    &lt;/li&gt;
  &lt;/ul&gt;
  &lt;p&gt;*Daily Value not established.&lt;/p&gt;
  &lt;h3 style="color: white"&gt;Other Ingredients&lt;/h3&gt;
  &lt;p&gt;Cellulose (capsule), sunflower lecithin, microcrystalline cellulose, stearates (vegetable source), silicon dioxide.&lt;/p&gt;
&lt;/div&gt;
</t>
  </si>
  <si>
    <t>Take 1 capsule per day or as directed by your healthcare practitioner.</t>
  </si>
  <si>
    <t>https://store.doctorsstudio.com/wp-content/uploads/2025/01/C3-Curcumin-Complex-Capsules-60-ct_infosheet.pdf</t>
  </si>
  <si>
    <t>Cal/Mag 1:1 Capsules (180 ct)</t>
  </si>
  <si>
    <t>CAM011</t>
  </si>
  <si>
    <t>https://store.doctorsstudio.com/wp-content/uploads/2025/01/Cal_Mag-1_1-Capsules-180-ct-Front.png|279657</t>
  </si>
  <si>
    <t>https://store.doctorsstudio.com/wp-content/uploads/2025/01/Cal_Mag-1_1-Capsules-180-ct-SF.png|279658</t>
  </si>
  <si>
    <t>Cal/Mag 1:1 by Designs for Health provides equal amounts of calcium and magnesium to support bone health, muscle function, and cardiovascular wellness.</t>
  </si>
  <si>
    <t>Cal/Mag 1:1 by Designs for Health delivers 200 mg each of calcium and magnesium per two-capsule serving, maintaining a balanced 1:1 ratio. This formulation supports bone health, muscle function, and cardiovascular wellness. The equal ratio addresses common magnesium deficiencies that can result from modern lifestyle factors such as stress, caffeine consumption, and certain medications.</t>
  </si>
  <si>
    <t xml:space="preserve">&lt;div&gt;
  &lt;h1 style="color: white"&gt;Supplement Facts&lt;/h1&gt;
  &lt;p&gt;&lt;strong&gt;Serving Size:&lt;/strong&gt; 2 capsules&lt;/p&gt;
  &lt;p&gt;&lt;strong&gt;Servings Per Container:&lt;/strong&gt; 90&lt;/p&gt;
  &lt;strong&gt;Amount Per Serving&lt;/strong&gt;
  &lt;ul&gt;
    &lt;li&gt;
      &lt;strong&gt;Calcium (as DimaCal® Di-Calcium Malate):&lt;/strong&gt; 200 mg (15%)
    &lt;/li&gt;
    &lt;li&gt;
      &lt;strong&gt;Magnesium (as Di-Magnesium Malate):&lt;/strong&gt; 200 mg (48%)
    &lt;/li&gt;
  &lt;/ul&gt;
  &lt;h3 style="color: white"&gt;Other Ingredients&lt;/h3&gt;
  &lt;p&gt;Cellulose (capsule), microcrystalline cellulose, vegetable stearate.&lt;/p&gt;
&lt;/div&gt;
</t>
  </si>
  <si>
    <t>https://store.doctorsstudio.com/wp-content/uploads/2025/01/Cal-Mag-1to1-Capsules-180-ct_infosheet.pdf</t>
  </si>
  <si>
    <t>Cal/Mag 2:1 Capsules (180 ct)</t>
  </si>
  <si>
    <t>CAM021</t>
  </si>
  <si>
    <t>https://store.doctorsstudio.com/wp-content/uploads/2025/01/Cal_Mag-2_1-Capsules-180-ct-Front.png|279659</t>
  </si>
  <si>
    <t>https://store.doctorsstudio.com/wp-content/uploads/2025/01/Cal_Mag-2_1-Capsules-180-ct-SF.png|279660</t>
  </si>
  <si>
    <t>Cal/Mag 2:1 by Designs for Health provides a 2:1 ratio of calcium to magnesium to support bone health, muscle function, and cardiovascular wellness.</t>
  </si>
  <si>
    <t>Cal/Mag 2:1 by Designs for Health delivers 300 mg of calcium and 150 mg of magnesium per two-capsule serving, maintaining a 2:1 ratio. This formulation supports bone health, muscle function, and cardiovascular wellness. The 2:1 ratio aligns with the body's requirement for higher calcium intake, addressing potential nutrient deficiencies.</t>
  </si>
  <si>
    <t xml:space="preserve">&lt;div&gt;
  &lt;h1 style="color: white"&gt;Supplement Facts&lt;/h1&gt;
  &lt;p&gt;&lt;strong&gt;Serving Size:&lt;/strong&gt; 2 capsules&lt;/p&gt;
  &lt;p&gt;&lt;strong&gt;Servings Per Container:&lt;/strong&gt; 90&lt;/p&gt;
  &lt;strong&gt;Amount Per Serving&lt;/strong&gt;
  &lt;ul&gt;
    &lt;li&gt;
      &lt;strong&gt;Calcium (as DimaCal® Di-Calcium Malate):&lt;/strong&gt; 300 mg (23%)
    &lt;/li&gt;
    &lt;li&gt;
      &lt;strong&gt;Magnesium (as Di-Magnesium Malate):&lt;/strong&gt; 150 mg (36%)
    &lt;/li&gt;
  &lt;/ul&gt;
  &lt;h3 style="color: white"&gt;Other Ingredients&lt;/h3&gt;
  &lt;p&gt;Cellulose (capsule), vegetable stearate.&lt;/p&gt;
&lt;/div&gt;
</t>
  </si>
  <si>
    <t>https://store.doctorsstudio.com/wp-content/uploads/2025/01/Cal-Mag-2-to-1-Capsules-180-ct_infosheet.pdf</t>
  </si>
  <si>
    <t>Calcium D-Glucarate Capsules (60 ct)</t>
  </si>
  <si>
    <t>CDG060</t>
  </si>
  <si>
    <t>https://store.doctorsstudio.com/wp-content/uploads/2025/01/Calcium-D-Glucarate-Capsules-60-ct-Front.png|280034</t>
  </si>
  <si>
    <t>https://store.doctorsstudio.com/wp-content/uploads/2025/01/Calcium-D-Glucarate-Capsules-60-ct-SF.png|280036</t>
  </si>
  <si>
    <t>Calcium D-Glucarate by Designs for Health is a supplement designed to support liver detoxification and healthy hormone metabolism.</t>
  </si>
  <si>
    <t>Calcium D-Glucarate by Designs for Health provides a bioavailable form of D-glucaric acid, a compound found naturally in fruits and vegetables like broccoli, cabbage, and apples. This supplement supports the body's natural detoxification processes by aiding the elimination of toxins and excess hormones, such as estrogen, through the liver. By promoting efficient detoxification, it helps maintain hormonal balance and overall health.</t>
  </si>
  <si>
    <t>Supplements:44:0|Detoxification:112:44|Fitness &amp;amp; Performance:115:44|Foundational:116:44|Hair Health:118:44|Hormone Optimization:120:44|Women's Sexual Health:131:44|DFH:134:0</t>
  </si>
  <si>
    <t xml:space="preserve">&lt;div&gt;
  &lt;h1 style="color: white"&gt;Supplement Facts&lt;/h1&gt;
  &lt;p&gt;&lt;strong&gt;Serving Size:&lt;/strong&gt; 2 capsules&lt;/p&gt;
  &lt;p&gt;&lt;strong&gt;Servings Per Container:&lt;/strong&gt; 30&lt;/p&gt;
  &lt;strong&gt;Amount Per Serving&lt;/strong&gt;
  &lt;ul&gt;
    &lt;li&gt;
      &lt;strong&gt;Calcium:&lt;/strong&gt; 150 mg (12%) 
      &lt;ul&gt;
        &lt;li&gt;(from Calcium D-Glucarate USP 1.2 g)&lt;/li&gt;
      &lt;/ul&gt;
    &lt;/li&gt;
  &lt;/ul&gt;
  &lt;h3 style="color: white"&gt;Other Ingredients&lt;/h3&gt;
  &lt;p&gt;Microcrystalline cellulose, cellulose (capsule), vegetable stearate.&lt;/p&gt;
&lt;/div&gt;
</t>
  </si>
  <si>
    <t>Take 2 capsules per day with meals or as directed by your health-care practitioner.</t>
  </si>
  <si>
    <t>https://store.doctorsstudio.com/wp-content/uploads/2025/01/Calcium-D-Glucarate-Capsules-60-ct_infosheet.pdf</t>
  </si>
  <si>
    <t>Calcium D-Glucarate Capsules (90 ct)</t>
  </si>
  <si>
    <t>000000000300000444</t>
  </si>
  <si>
    <t>https://store.doctorsstudio.com/wp-content/uploads/2025/01/Calcium-D-Glucarate-FRONT-90-Capsules.png|280673</t>
  </si>
  <si>
    <t>https://store.doctorsstudio.com/wp-content/uploads/2025/01/Calcium-D-Glucarate-90-Capsules-SF.png|280674</t>
  </si>
  <si>
    <t>https://store.doctorsstudio.com/wp-content/uploads/2025/03/Calcium-D-Glucarate-Capsules-90-ct-New-Front-Image.png</t>
  </si>
  <si>
    <t>Calcium D-Glucarate by XYMOGEN®: Patented form of D-glucaric acid supporting detoxification and elimination of unwanted compounds.</t>
  </si>
  <si>
    <t>Calcium D-Glucarate by XYMOGEN® provides calcium D-glucarate per capsule, a patented calcium salt of D-glucaric acid found naturally in the body and certain fruits and vegetables. This supplement inhibits beta-glucuronidase activity, enhancing the body's ability to detoxify estrogens, xenobiotics, and fat-soluble toxins. Free from common allergens and artificial additives, it's suitable for various dietary needs.</t>
  </si>
  <si>
    <t xml:space="preserve">&lt;div&gt;
  &lt;h1 style="color: white"&gt;Supplement Facts&lt;/h1&gt;
  &lt;p&gt;&lt;strong&gt;Serving Size:&lt;/strong&gt; 1 Capsule&lt;/p&gt;
  &lt;p&gt;&lt;strong&gt;Servings Per Container:&lt;/strong&gt; 90&lt;/p&gt;
  &lt;p&gt;&lt;strong&gt;Amount Per Serving&lt;/strong&gt;&lt;/p&gt;
  &lt;ul&gt;
    &lt;li&gt;&lt;strong&gt;Calcium (as calcium D-glucarate):&lt;/strong&gt; 60 mg (5%)&lt;/li&gt;
    &lt;li&gt;&lt;strong&gt;Calcium D-Glucarate:&lt;/strong&gt; 500 mg **&lt;/li&gt;
  &lt;/ul&gt;
  &lt;p&gt;** Daily Value not established.&lt;/p&gt;
  &lt;h3 style="color: white"&gt;Other Ingredients&lt;/h3&gt;
  &lt;p&gt;Capsule (hypromellose and water), stearic acid, microcrystalline cellulose, magnesium stearate, and silica.&lt;/p&gt;
&lt;/div&gt;
</t>
  </si>
  <si>
    <t>Consult your healthcare professional before use, particularly if taking medication. Do not use if the tamper seal is damaged. Store in a cool, dry place and keep out of reach of children.</t>
  </si>
  <si>
    <t>https://store.doctorsstudio.com/wp-content/uploads/2025/01/Calcium-D-Glucarate-Capsules-90-ct_infosheet.pdf</t>
  </si>
  <si>
    <t>Calcium Magnesium Butyrate Capsules</t>
  </si>
  <si>
    <t>PROD0712</t>
  </si>
  <si>
    <t>https://store.doctorsstudio.com/wp-content/uploads/2025/01/Calcium-Magnesium-Butyrate-Capsules-250ct-Front.png|281714</t>
  </si>
  <si>
    <t>https://store.doctorsstudio.com/wp-content/uploads/2025/01/Calcium-Magnesium-Butyrate-Capsules-250ct-Front-SF.png|281713,https://store.doctorsstudio.com/wp-content/uploads/2025/01/Calcium-Magnesium-Butyrate-Capsules-250ct-Front-Gallery-Image.png|281711,https://store.doctorsstudio.com/wp-content/uploads/2025/01/Calcium-Magnesium-Butyrate-Capsules-250ct-Front-Gallery-Image2.png|281712,https://store.doctorsstudio.com/wp-content/uploads/2025/01/Calcium-Magnesium-Butyrate-Capsules-100-ct-Gallery-Image.png|281709,https://store.doctorsstudio.com/wp-content/uploads/2025/01/Calcium-Magnesium-Butyrate-Capsules-100-ct-Gallery-Image2.png|281710,https://store.doctorsstudio.com/wp-content/uploads/2025/01/Calcium-Magnesium-Butyrate-Capsules-100-ct-Gallery-Image-SF.png|281708</t>
  </si>
  <si>
    <t>{"pa_product-form":{"name":"pa_product-form","value":"Capsules","position":0,"is_visible":1,"is_variation":0,"is_taxonomy":1},"pa_brand":{"name":"pa_brand","value":"BodyBio","position":1,"is_visible":1,"is_variation":0,"is_taxonomy":1},"pa_vendor":{"name":"pa_vendor","value":"BodyBio","position":2,"is_visible":0,"is_variation":0,"is_taxonomy":1},"pa_quantity":{"name":"pa_quantity","value":"100 Capsules|250 Capsules","position":3,"is_visible":0,"is_variation":1,"is_taxonomy":1}}</t>
  </si>
  <si>
    <t>100 Capsules:771:0|250 Capsules:772:0</t>
  </si>
  <si>
    <t>Calcium Magnesium Butyrate Capsules by BodyBio support gut health, digestion, and cellular detox with a blend of essential short-chain fatty acids.</t>
  </si>
  <si>
    <t>Calcium Magnesium Butyrate Capsules by BodyBio is a gut health supplement designed to fuel gut cells, improve intestinal lining strength, and support detoxification. This formulation combines butyric acid with calcium and magnesium for added metabolic and digestive health benefits. It helps reduce bloating, supports regularity, and promotes overall cellular health. Free from common allergens like gluten, dairy, and soy, it’s ideal for sensitive diets.</t>
  </si>
  <si>
    <t>Supplements:44:0|Detoxification:112:44|Eye &amp;amp; Vision:114:44|Fitness &amp;amp; Performance:115:44|Foundational:116:44|GI &amp;amp; Digestion:117:44|Skin &amp;amp; Nails:126:44</t>
  </si>
  <si>
    <t xml:space="preserve">&lt;div&gt;
  &lt;h1&gt;Supplement Facts&lt;/h1&gt;
  &lt;p&gt;&lt;strong&gt;Type:&lt;/strong&gt; Calcium/Magnesium&lt;/p&gt;
  &lt;p&gt;&lt;strong&gt;Serving Size:&lt;/strong&gt; 2 capsules&lt;/p&gt;
  &lt;p&gt;&lt;strong&gt;Servings Per Container:&lt;/strong&gt; 50 (100 count); 125 (250 count)&lt;/p&gt;
  &lt;strong&gt;Amount Per Serving:&lt;/strong&gt;
  &lt;ul&gt;
    &lt;li&gt;&lt;strong&gt;Calories:&lt;/strong&gt; 9.3&lt;/li&gt;
    &lt;li&gt;&lt;strong&gt;Total Fat:&lt;/strong&gt; 1.3g &lt;strong&gt;(2%)&lt;/strong&gt;&lt;/li&gt;
    &lt;li&gt;&lt;strong&gt;Calcium:&lt;/strong&gt; 160mg &lt;strong&gt;(16%)&lt;/strong&gt;&lt;/li&gt;
    &lt;li&gt;&lt;strong&gt;Magnesium:&lt;/strong&gt; 80mg &lt;strong&gt;(20%)&lt;/strong&gt;&lt;/li&gt;
    &lt;li&gt;&lt;strong&gt;Butyric acid:&lt;/strong&gt; 1.2g &lt;strong&gt;**&lt;/strong&gt;&lt;/li&gt;
  &lt;/ul&gt;
  &lt;p&gt;* The % Daily Values are based on a 2,000 calorie diet.&lt;/p&gt;
  &lt;p&gt;** Daily Value Not Established.&lt;/p&gt;
  &lt;h3&gt;Ingredients:&lt;/h3&gt;
  &lt;p&gt;
    Butyric acid, calcium hydroxide, magnesium hydroxide, medium-chain triglycerides (MCT), 
    hydroxypropyl methylcellulose, and purified water.
  &lt;/p&gt;
&lt;/div&gt;
</t>
  </si>
  <si>
    <t>1-2 capsules with food, unless otherwise suggested by your Healthcare Professional.</t>
  </si>
  <si>
    <t>Calcium Magnesium Butyrate Capsules - 100 Capsules</t>
  </si>
  <si>
    <t>PROD0712-1</t>
  </si>
  <si>
    <t>https://store.doctorsstudio.com/wp-content/uploads/2025/01/Calcium-Magnesium-Butyrate-Capsules-100-ct-Front.png|281707</t>
  </si>
  <si>
    <t>{"pa_quantity":"100-capsules"}</t>
  </si>
  <si>
    <t>Quantity: 100 Capsules</t>
  </si>
  <si>
    <t>Calcium Magnesium Butyrate Capsules - 250 Capsules</t>
  </si>
  <si>
    <t>PROD0712-2</t>
  </si>
  <si>
    <t>{"pa_quantity":"250-capsules"}</t>
  </si>
  <si>
    <t>Quantity: 250 Capsules</t>
  </si>
  <si>
    <t>Calcium Magnesium Zinc Capsules (100ct)</t>
  </si>
  <si>
    <t>PROD0803</t>
  </si>
  <si>
    <t>https://store.doctorsstudio.com/wp-content/uploads/2025/01/Calcium-Magnesium-Zinc-Capsules-100ct-FRONT.png|282502</t>
  </si>
  <si>
    <t>{"pa_product-form":{"name":"pa_product-form","value":"Capsules","position":0,"is_visible":1,"is_variation":0,"is_taxonomy":1},"pa_brand":{"name":"pa_brand","value":"Solaray","position":1,"is_visible":1,"is_variation":0,"is_taxonomy":1},"pa_vendor":{"name":"pa_vendor","value":"Fullscripts","position":2,"is_visible":0,"is_variation":0,"is_taxonomy":1}}</t>
  </si>
  <si>
    <t>Solaray:811:0</t>
  </si>
  <si>
    <t>Fullscripts:812:0</t>
  </si>
  <si>
    <t>&lt;span data-sheets-root="1"&gt;Solaray Calcium Magnesium Zinc by Solaray provides essential minerals to support bone health, muscle function, and immune system strength.&lt;/span&gt;</t>
  </si>
  <si>
    <t>&lt;span data-sheets-root="1"&gt;Solaray Calcium Magnesium Zinc by Solaray is a comprehensive supplement that delivers a potent blend of essential minerals. Each serving combines calcium, magnesium, and zinc to support overall health. Calcium is vital for maintaining strong bones and teeth, magnesium promotes muscle relaxation and energy production, and zinc supports immune function and aids in cellular repair. This synergistic formula is designed to fill nutritional gaps and promote optimal well-being.&lt;/span&gt;</t>
  </si>
  <si>
    <t>Use only as directed. Take four vegcaps daily with a meal or glass of water.</t>
  </si>
  <si>
    <t>Do not use if safety seal is broken or missing. Keep out of reach of children. Keep your licensed health care practitioner informed when using this product.</t>
  </si>
  <si>
    <t>Calcium Malate Capsules (120 ct)</t>
  </si>
  <si>
    <t>CMC120</t>
  </si>
  <si>
    <t>https://store.doctorsstudio.com/wp-content/uploads/2025/01/Calcium-Malate-Capsules-120-ct-Front.png|279661</t>
  </si>
  <si>
    <t>https://store.doctorsstudio.com/wp-content/uploads/2025/01/Calcium-Malate-Capsules-120-ct-Gallery-Image.png|279662,https://store.doctorsstudio.com/wp-content/uploads/2025/01/Calcium-Malate-Capsules-120-ct-SF.png|279663</t>
  </si>
  <si>
    <t>Calcium Malate by Designs for Health provides highly absorbable calcium per serving, supporting bone health and muscle function.</t>
  </si>
  <si>
    <t>Calcium Malate by Designs for Health delivers calcium per two-capsule serving, utilizing calcium bound to malic acid for enhanced absorption. This formulation supports healthy bones and teeth, proper muscle contraction, blood clotting, wound healing, and nerve transmission. The inclusion of vitamin D aids in calcium absorption, ensuring optimal blood levels of this essential mineral.</t>
  </si>
  <si>
    <t xml:space="preserve">&lt;div&gt;
  &lt;h1 style="color: white"&gt;Supplement Facts&lt;/h1&gt;
  &lt;p&gt;&lt;strong&gt;Serving Size:&lt;/strong&gt; 2 capsules&lt;/p&gt;
  &lt;p&gt;&lt;strong&gt;Servings Per Container:&lt;/strong&gt; 60&lt;/p&gt;
  &lt;strong&gt;Amount Per Serving&lt;/strong&gt;
  &lt;ul&gt;
    &lt;li&gt;
      &lt;strong&gt;Vitamin D (as Cholecalciferol):&lt;/strong&gt; 2.5 mcg (100 IU) (13%)
    &lt;/li&gt;
    &lt;li&gt;
      &lt;strong&gt;Calcium (as DimaCal® Di-Calcium Malate):&lt;/strong&gt; 500 mg (38%)
    &lt;/li&gt;
  &lt;/ul&gt;
  &lt;h3 style="color: white"&gt;Other Ingredients&lt;/h3&gt;
  &lt;p&gt;Cellulose (capsule), microcrystalline cellulose, stearates (vegetable source).&lt;/p&gt;
&lt;/div&gt;
</t>
  </si>
  <si>
    <t>As a dietary supplement, take two capsules per day with a meal, or as directed by your health care practitioner.</t>
  </si>
  <si>
    <t>https://store.doctorsstudio.com/wp-content/uploads/2025/01/Calcium-Malate-Capsules-120-ct_infosheet.pdf</t>
  </si>
  <si>
    <t>Calm Capsules (60 ct)</t>
  </si>
  <si>
    <t>SUPP0119</t>
  </si>
  <si>
    <t>https://store.doctorsstudio.com/wp-content/uploads/2025/01/Calm-Capsules-60-ct-Front.png|281715</t>
  </si>
  <si>
    <t>https://store.doctorsstudio.com/wp-content/uploads/2025/01/Calm-Capsules-60-ct-SF.png|281716</t>
  </si>
  <si>
    <t>{"pa_product-form":{"name":"pa_product-form","value":"Capsules","position":0,"is_visible":1,"is_variation":0,"is_taxonomy":1},"pa_brand":{"name":"pa_brand","value":"BodyBio","position":1,"is_visible":1,"is_variation":0,"is_taxonomy":1},"pa_vendor":{"name":"pa_vendor","value":"BodyBio","position":2,"is_visible":0,"is_variation":0,"is_taxonomy":1}}</t>
  </si>
  <si>
    <t>Calm Capsules by BodyBio are designed to reduce stress, support relaxation, and promote a balanced cortisol response naturally.</t>
  </si>
  <si>
    <t>Calm Capsules by BodyBio are a natural stress management solution crafted to promote relaxation and resilience. Each capsule combines glycine and taurine, calming amino acids that soothe the nervous system, with adaptogenic Rhodiola rosea extract to enhance focus and reduce stress. Soy-free phosphatidylserine helps regulate cortisol levels for a balanced stress response. These capsules are ideal for individuals seeking to manage stress, improve mental clarity, and support overall well-being. Perfect for daily use, BodyBio Calm helps you face life's challenges with ease.</t>
  </si>
  <si>
    <t xml:space="preserve">&lt;div&gt;
  &lt;h1&gt;Supplement Facts&lt;/h1&gt;
  &lt;p&gt;&lt;strong&gt;Serving Size:&lt;/strong&gt; 1 Capsule&lt;/p&gt;
  &lt;strong&gt;Amount Per Serving:&lt;/strong&gt;
  &lt;ul&gt;
    &lt;li&gt;
      &lt;strong&gt;Manganese&lt;/strong&gt; (as Manganese Gluconate and Manganese Citrate): 2.5mg &lt;strong&gt;(109%)&lt;/strong&gt;
    &lt;/li&gt;
    &lt;li&gt;&lt;strong&gt;Taurine:&lt;/strong&gt; 250mg &lt;strong&gt;**&lt;/strong&gt;&lt;/li&gt;
    &lt;li&gt;&lt;strong&gt;Glycine:&lt;/strong&gt; 100mg &lt;strong&gt;**&lt;/strong&gt;&lt;/li&gt;
    &lt;li&gt;&lt;em&gt;Rhodiola rosea&lt;/em&gt; root extract: 50mg &lt;strong&gt;**&lt;/strong&gt;&lt;/li&gt;
    &lt;li&gt;
      &lt;strong&gt;Phosphatidylserine&lt;/strong&gt; (from Sharp-PS® Green Sunflower Seed Lecithin): 25mg &lt;strong&gt;**&lt;/strong&gt;
    &lt;/li&gt;
  &lt;/ul&gt;
  &lt;p&gt;** Daily Value (DV) not established.&lt;/p&gt;
  &lt;h3&gt;Other Ingredients:&lt;/h3&gt;
  &lt;p&gt;Hypromellose (Vegetable Capsule), Silicon Dioxide.&lt;/p&gt;
&lt;/div&gt;
</t>
  </si>
  <si>
    <t>1 capsule, up to 2 times daily, with or without food, unless otherwise directed by your healthcare professional.</t>
  </si>
  <si>
    <t>Calm the Storm Softgels (60 ct)</t>
  </si>
  <si>
    <t>OPO060-DFB</t>
  </si>
  <si>
    <t>https://store.doctorsstudio.com/wp-content/uploads/2025/01/Calm-the-Storm-Softgels-60-ct-NEW-Front.png|279664</t>
  </si>
  <si>
    <t>https://store.doctorsstudio.com/wp-content/uploads/2025/01/Calm-the-Storm-Softgels-60-ct-NEW-Gallery-Image.png|279665,https://store.doctorsstudio.com/wp-content/uploads/2025/01/Calm-the-Storm-Softgels-60-ct-NEW-SF.png|279666</t>
  </si>
  <si>
    <t>Calm the Storm™ by Designs for Health supports a healthy inflammatory response and immune function with a blend of natural ingredients.</t>
  </si>
  <si>
    <t>Calm the Storm™ by Designs for Health is formulated to support a healthy inflammatory response and immune function. It combines natural ingredients known for their roles in promoting a balanced immune system and supporting overall health. This product is suitable for individuals seeking to maintain a healthy inflammatory response and enhance immune function.</t>
  </si>
  <si>
    <t xml:space="preserve">&lt;div&gt;
    &lt;h1 style="color: white"&gt;Supplement Facts&lt;/h1&gt;
    &lt;p&gt;&lt;strong&gt;Serving Size:&lt;/strong&gt; 2 softgels&lt;/p&gt;
    &lt;p&gt;&lt;strong&gt;Servings Per Container:&lt;/strong&gt; 30&lt;/p&gt;
    &lt;p&gt;&lt;strong&gt;Amount Per Serving&lt;/strong&gt;&lt;/p&gt;
    &lt;ul&gt;
        &lt;li&gt;&lt;strong&gt;Calories:&lt;/strong&gt; 25&lt;/li&gt;
        &lt;li&gt;&lt;strong&gt;Total Fat:&lt;/strong&gt; 2.5 g (3%&lt;sup&gt;*&lt;/sup&gt;)&lt;/li&gt;
        &lt;li&gt;&lt;strong&gt;Cholesterol:&lt;/strong&gt; 10 mg (3%)&lt;/li&gt;
        &lt;li&gt;&lt;strong&gt;Protein:&lt;/strong&gt; &amp;lt;1 g&lt;/li&gt;
        &lt;li&gt;
            &lt;strong&gt;Omega-3 Fatty Acids (from fish oil):&lt;/strong&gt;
            &lt;ul&gt;
                &lt;li&gt;&lt;strong&gt;EPA (Eicosapentaenoic Acid):&lt;/strong&gt; 800 mg &lt;sup&gt;**&lt;/sup&gt;&lt;/li&gt;
                &lt;li&gt;&lt;strong&gt;DHA (Docosahexaenoic Acid):&lt;/strong&gt; 800 mg &lt;sup&gt;**&lt;/sup&gt;&lt;/li&gt;
            &lt;/ul&gt;
        &lt;/li&gt;
    &lt;/ul&gt;
    &lt;p&gt;&lt;sup&gt;*&lt;/sup&gt; Percent Daily Values are based on a 2,000 calorie diet.&lt;/p&gt;
    &lt;p&gt;&lt;sup&gt;**&lt;/sup&gt; Daily Value not established.&lt;/p&gt;
    &lt;h3 style="color: white"&gt;Other Ingredients&lt;/h3&gt;
    &lt;p&gt;
        Bovine gelatin, glycerine, purified water, natural lemon flavor, DeltaGold® tocotrienols, annatto (color), lipase.
    &lt;/p&gt;
    &lt;p&gt;&lt;strong&gt;Contains fish (anchovy, sardine, mackerel).&lt;/strong&gt;&lt;/p&gt;
&lt;/div&gt;
</t>
  </si>
  <si>
    <t>Take 2 softgels per day or as directed by your health-care practitioner.</t>
  </si>
  <si>
    <t>https://store.doctorsstudio.com/wp-content/uploads/2025/01/Calm-the-Storm-Softgels-60-ct_infosheet.pdf</t>
  </si>
  <si>
    <t>Candibactin-AR Softgels (120 ct)</t>
  </si>
  <si>
    <t>FORUMHEALTH-416</t>
  </si>
  <si>
    <t>https://store.doctorsstudio.com/wp-content/uploads/2025/02/Candibactin-AR-Softgels-120-ct-Front.png|283091</t>
  </si>
  <si>
    <t>https://store.doctorsstudio.com/wp-content/uploads/2025/01/Candibactin-AR-Softgels-120-ct-SF.png|282412</t>
  </si>
  <si>
    <t>{"pa_product-form":{"name":"pa_product-form","value":"Softgels","position":0,"is_visible":1,"is_variation":0,"is_taxonomy":1},"pa_brand":{"name":"pa_brand","value":"Metagenics","position":1,"is_visible":1,"is_variation":0,"is_taxonomy":1},"pa_vendor":{"name":"pa_vendor","value":"Forum Health","position":2,"is_visible":0,"is_variation":0,"is_taxonomy":1}}</t>
  </si>
  <si>
    <t>CandiBactin-AR® by Metagenics® is a dietary supplement that combines concentrated essential oils to support a healthy gastrointestinal environment. It promotes digestive comfort and microbial balance within the intestines.</t>
  </si>
  <si>
    <t>CandiBactin-AR® by Metagenics® features a blend of concentrated essential oils, including oregano and thyme, traditionally used to support gastrointestinal health. These herbs help maintain a healthy balance of intestinal flora and promote digestive comfort. The softgel delivery system ensures targeted release in the intestines, enhancing the effectiveness of the essential oils. This supplement is ideal for individuals seeking to support their digestive system and maintain microbial balance.</t>
  </si>
  <si>
    <t xml:space="preserve">&lt;div&gt;
  &lt;h1&gt;Supplement Facts&lt;/h1&gt;
  &lt;p&gt;&lt;strong&gt;Serving Size:&lt;/strong&gt; 1 Softgel&lt;/p&gt;
  &lt;p&gt;&lt;strong&gt;Servings Per Container:&lt;/strong&gt; 120&lt;/p&gt;
  &lt;p&gt;&lt;strong&gt;Amount Per Serving:&lt;/strong&gt;&lt;/p&gt;
  &lt;ul&gt;
    &lt;li&gt;&lt;strong&gt;Thyme (Thymus vulgaris) Oil (provides 55 mg thymol):&lt;/strong&gt; 183 mg (**)&lt;/li&gt;
    &lt;li&gt;&lt;strong&gt;Oregano (Origanum vulgare) Oil (provides 55 mg carvacrol):&lt;/strong&gt; 100 mg (**)&lt;/li&gt;
    &lt;li&gt;&lt;strong&gt;Sage (Salvia officinalis) Leaf 5.5:1 Extract:&lt;/strong&gt; 75 mg (**)&lt;/li&gt;
    &lt;li&gt;&lt;strong&gt;Lemon Balm (Melissa officinalis) Leaf 5:1 Extract:&lt;/strong&gt; 50 mg (**)&lt;/li&gt;
  &lt;/ul&gt;
  &lt;p&gt;** Daily Value not established.&lt;/p&gt;
  &lt;h3&gt;Other Ingredients:&lt;/h3&gt;
  &lt;p&gt;
    Gelatin, rice bran oil, glycerin, beeswax, water, D-sorbitol, annatto extract (color), sunflower lecithin, and silica.
  &lt;/p&gt;
&lt;/div&gt;
</t>
  </si>
  <si>
    <t>Take one softgel three times daily before or with meals, or as directed by your healthcare practitioner.</t>
  </si>
  <si>
    <t>Warning:
Do not use if pregnant or breastfeeding. Keep out of the reach of children.
Caution:
Swallow softgel whole, do not open or chew. If you experience gastrointestinal discomfort or heartburn (reflux), please discontinue use until you are able to speak with your healthcare practitioner. If taking medication please consult your healthcare practitioner before use.</t>
  </si>
  <si>
    <t>Candibactin-BR Tablets (180 ct)</t>
  </si>
  <si>
    <t>FORUMHEALTH-417</t>
  </si>
  <si>
    <t>https://store.doctorsstudio.com/wp-content/uploads/2025/02/Candibactin-BR-Tablets-180-ct-Front.png|283093</t>
  </si>
  <si>
    <t>https://store.doctorsstudio.com/wp-content/uploads/2025/01/Candibactin-BR-Tablets-180-ct-SF.png|281879</t>
  </si>
  <si>
    <t>{"pa_product-form":{"name":"pa_product-form","value":"Tablets","position":0,"is_visible":1,"is_variation":0,"is_taxonomy":1},"pa_brand":{"name":"pa_brand","value":"Metagenics","position":1,"is_visible":1,"is_variation":0,"is_taxonomy":1},"pa_vendor":{"name":"pa_vendor","value":"Forum Health","position":2,"is_visible":0,"is_variation":0,"is_taxonomy":1}}</t>
  </si>
  <si>
    <t>CandiBactin-BR® by Metagenics® is a dietary supplement that combines traditional Chinese and Ayurvedic herbs to support a healthy microbial balance and maintain gastrointestinal health.</t>
  </si>
  <si>
    <t>CandiBactin-BR® by Metagenics® features a concentrated blend of berberine-containing herbs, traditionally used to support a healthy intestinal environment. This formula includes extracts from Berberis aristata (Indian barberry) and Coptis chinensis (Chinese goldthread), which help maintain microbial balance and support the integrity of the gastrointestinal tract. By promoting a healthy balance of intestinal flora, CandiBactin-BR® aids in digestive comfort and overall gastrointestinal function.</t>
  </si>
  <si>
    <t xml:space="preserve">&lt;div&gt; 
  &lt;h1 style="color: white"&gt;Supplement Facts&lt;/h1&gt; 
  &lt;p&gt;&lt;strong&gt;Serving Size:&lt;/strong&gt; 2 Tablets&lt;/p&gt; 
  &lt;p&gt;&lt;strong&gt;Servings Per Container:&lt;/strong&gt; 90&lt;/p&gt; 
  &lt;p&gt;&lt;strong&gt;Amount Per Serving:&lt;/strong&gt;&lt;/p&gt; 
  &lt;ul&gt; 
    &lt;li&gt;&lt;strong&gt;Berberine HCl†:&lt;/strong&gt; 400 mg (**)&lt;/li&gt; 
    &lt;li&gt; 
      &lt;strong&gt;A 4:1†† Proprietary Extract of:&lt;/strong&gt; 300 mg (**)
      &lt;ul&gt; 
        &lt;li&gt;&lt;strong&gt;Coptis (Coptis chinensis) Root &amp;amp; Rhizome&lt;/strong&gt;&lt;/li&gt; 
        &lt;li&gt;&lt;strong&gt;Chinese Skullcap (Scutellaria baicalensis) Root&lt;/strong&gt;&lt;/li&gt; 
        &lt;li&gt;&lt;strong&gt;Phellodendron (Phellodendron chinense) Bark&lt;/strong&gt;&lt;/li&gt; 
        &lt;li&gt;&lt;strong&gt;Ginger (Zingiber officinale) Rhizome&lt;/strong&gt;&lt;/li&gt; 
        &lt;li&gt;&lt;strong&gt;Chinese Licorice (Glycyrrhiza uralensis) Root&lt;/strong&gt;&lt;/li&gt; 
        &lt;li&gt;&lt;strong&gt;Chinese Rhubarb (Rheum officinale) Root &amp;amp; Rhizome&lt;/strong&gt;&lt;/li&gt; 
      &lt;/ul&gt; 
    &lt;/li&gt; 
    &lt;li&gt;&lt;strong&gt;Oregon Grape (Berberis aquifolium) Root 4:1 Extract:&lt;/strong&gt; 70 mg (**)&lt;/li&gt; 
    &lt;li&gt;&lt;strong&gt;Coptis (Coptis chinensis) Root &amp;amp; Rhizome 12:1 Extract (containing berberine):&lt;/strong&gt; 30 mg (**)&lt;/li&gt; 
  &lt;/ul&gt; 
  &lt;p&gt;** Daily Value not established.&lt;/p&gt; 
  &lt;p&gt;† Berberine from Phellodendron amurense bark extract.&lt;/p&gt; 
  &lt;p&gt;†† Equivalent to 1,200 mg raw, dried, unprocessed herbs.&lt;/p&gt; 
  &lt;h3 style="color: white"&gt;Other Ingredients:&lt;/h3&gt; 
  &lt;p&gt; 
    Microcrystalline cellulose, croscarmellose sodium, silica, stearic acid (vegetable), coating (hypromellose, medium-chain triglycerides, and hydroxypropylcellulose), and magnesium stearate (vegetable). 
  &lt;/p&gt; 
&lt;/div&gt;
</t>
  </si>
  <si>
    <t>Take two tablets two times daily or as directed by your healthcare practitioner.</t>
  </si>
  <si>
    <t>Warning:
Do not use if pregnant, nursing, or taking cyclosporine.
Caution:
If taking medications, including oral antidiabetic medications, or other nutritional supplements, consult your healthcare practitioner before use. Keep out of the reach of children</t>
  </si>
  <si>
    <t>Candicidal Capsules (60 ct)</t>
  </si>
  <si>
    <t>000000000300000534</t>
  </si>
  <si>
    <t>https://store.doctorsstudio.com/wp-content/uploads/2025/01/Candicidal™-60-Capsules-FRONT.png|280676</t>
  </si>
  <si>
    <t>https://store.doctorsstudio.com/wp-content/uploads/2025/01/Candicidal™-60-Capsules-SF.png|280675</t>
  </si>
  <si>
    <t>https://store.doctorsstudio.com/wp-content/uploads/2025/03/Candicidal-Capsules-60-ct-New-Front-Image.png</t>
  </si>
  <si>
    <t>Candicidal™ by XYMOGEN®: Blend of herbs, essential oils, and sodium caprylate to support healthy microbial balance and gastrointestinal health.</t>
  </si>
  <si>
    <t>Candicidal™ by XYMOGEN® combines oregano extract, sodium caprylate, ginger, turmeric extract, and olive leaf extract to promote a healthy gastrointestinal (GI) flora and support the body's immune system. This comprehensive formula aids digestion and maintains GI system health. Free from common allergens and artificial additives, it's suitable for various dietary needs.</t>
  </si>
  <si>
    <t xml:space="preserve">&lt;div&gt;
  &lt;h1&gt;Supplement Facts&lt;/h1&gt;
  &lt;p&gt;&lt;strong&gt;Serving Size:&lt;/strong&gt; 2 Capsules&lt;/p&gt;
  &lt;p&gt;&lt;strong&gt;Servings Per Container:&lt;/strong&gt; 30&lt;/p&gt;
  &lt;p&gt;&lt;strong&gt;Amount Per Serving&lt;/strong&gt;&lt;/p&gt;
  &lt;ul&gt;
    &lt;li&gt;&lt;strong&gt;Oregano Extract (&lt;em&gt;Origanum vulgare&lt;/em&gt;) (herb):&lt;/strong&gt; 300 mg **&lt;/li&gt;
    &lt;li&gt;&lt;strong&gt;Sodium Caprylate:&lt;/strong&gt; 300 mg **&lt;/li&gt;
    &lt;li&gt;&lt;strong&gt;Ginger (&lt;em&gt;Zingiber officinale&lt;/em&gt;) (rhizome):&lt;/strong&gt; 300 mg **&lt;/li&gt;
    &lt;li&gt;&lt;strong&gt;Turmeric Extract (&lt;em&gt;Curcuma longa&lt;/em&gt;) (root) (95% curcuminoids):&lt;/strong&gt; 200 mg **&lt;/li&gt;
    &lt;li&gt;&lt;strong&gt;Olive Extract (&lt;em&gt;Olea europaea&lt;/em&gt;) (leaf) (20% oleuropein):&lt;/strong&gt; 100 mg **&lt;/li&gt;
  &lt;/ul&gt;
  &lt;p&gt;** Daily Value not established.&lt;/p&gt;
  &lt;h3&gt;Other Ingredients&lt;/h3&gt;
  &lt;p&gt;Capsule (hypromellose and water), dicalcium phosphate dihydrate, stearic acid, calcium silicate, magnesium stearate, silica, and medium-chain triglyceride oil.&lt;/p&gt;
&lt;/div&gt;
</t>
  </si>
  <si>
    <t>Take one to two capsules, once daily, or as directed by your healthcare professional.</t>
  </si>
  <si>
    <t>Consult your healthcare professional before use, especially if taking medication. Do not use if you are pregnant, lactating, or if the tamper seal is damaged. Store in a cool, dry place out of reach of children.</t>
  </si>
  <si>
    <t>https://store.doctorsstudio.com/wp-content/uploads/2025/01/Candicidal-Capsules-60-ct_infosheet.pdf</t>
  </si>
  <si>
    <t>Carb-Lipo Control Capsules (60 ct)</t>
  </si>
  <si>
    <t>PTZ060</t>
  </si>
  <si>
    <t>https://store.doctorsstudio.com/wp-content/uploads/2025/01/Carb-Lipo-Control-Capsules-60-ct-NEW-Front.png|279672</t>
  </si>
  <si>
    <t>https://store.doctorsstudio.com/wp-content/uploads/2025/01/Carb-Lipo-Control-Capsules-60-ct-NEW-SF.png|279673</t>
  </si>
  <si>
    <t>Carb-Lipo Control™ by Designs for Health supports healthy body composition by minimizing starch and fat absorption and aiding in the breakdown of hard-to-digest proteins.</t>
  </si>
  <si>
    <t>Carb-Lipo Control™ by Designs for Health features CQR300™, a potent plant extract that supports normal appetite, blood sugar metabolism, and healthy body composition by minimizing the digestion and absorption of starches, fats, and table sugar. It also contains a specialized combination of clinically studied enzymes (as Glutalytic™) to support the breakdown of problematic proteins, such as gluten from bread and casein from dairy. Additionally, betaine hydrochloride promotes normal protein and nutrient digestion and absorption.</t>
  </si>
  <si>
    <t xml:space="preserve">&lt;div&gt;
    &lt;h1&gt;Supplement Facts&lt;/h1&gt;
    &lt;p&gt;&lt;strong&gt;Serving Size:&lt;/strong&gt; 2 capsules&lt;/p&gt;
    &lt;p&gt;&lt;strong&gt;Servings Per Container:&lt;/strong&gt; 30&lt;/p&gt;
    &lt;p&gt;&lt;strong&gt;Amount Per Serving&lt;/strong&gt;&lt;/p&gt;
    &lt;ul&gt;
        &lt;li&gt;&lt;strong&gt;Betaine HCl:&lt;/strong&gt; 400 mg &lt;em&gt;*&lt;/em&gt;&lt;/li&gt;
        &lt;li&gt;
            &lt;strong&gt;Glutalytic®:&lt;/strong&gt; 350 mg &lt;em&gt;*&lt;/em&gt;
            &lt;ul&gt;
                &lt;li&gt;&lt;strong&gt;Endo-Peptidase Complex:&lt;/strong&gt; 75,000 HUT / 500 SAPU &lt;em&gt;*&lt;/em&gt;&lt;/li&gt;
                &lt;li&gt;&lt;strong&gt;Exo-Peptidase Complex:&lt;/strong&gt; 125 DPPIV &lt;em&gt;*&lt;/em&gt;&lt;/li&gt;
            &lt;/ul&gt;
        &lt;/li&gt;
        &lt;li&gt;
            &lt;strong&gt;CQR-300®:&lt;/strong&gt; 300 mg &lt;em&gt;*&lt;/em&gt;
            &lt;ul&gt;
                &lt;li&gt;&lt;span&gt;(&lt;em&gt;Cissus quadrangularis&lt;/em&gt;) (stem and leaf)&lt;/span&gt;&lt;/li&gt;
                &lt;li&gt;&lt;span&gt;[standardized to contain 2.5% phytogenic ketosteroids]&lt;/span&gt;&lt;/li&gt;
            &lt;/ul&gt;
        &lt;/li&gt;
    &lt;/ul&gt;
    &lt;p&gt;*Daily Value not established.&lt;/p&gt;
    &lt;h3&gt;Other Ingredients&lt;/h3&gt;
    &lt;p&gt;Capsule (hydroxypropyl methylcellulose [HPMC], water), microcrystalline cellulose, medium chain triglycerides.&lt;/p&gt;
&lt;/div&gt;
</t>
  </si>
  <si>
    <t>https://store.doctorsstudio.com/wp-content/uploads/2025/01/Carb-Lipo-Control-Capsules-60-ct_infosheet.pdf</t>
  </si>
  <si>
    <t>Carboxy Powder (80 g)</t>
  </si>
  <si>
    <t>PROD0010</t>
  </si>
  <si>
    <t>https://store.doctorsstudio.com/wp-content/uploads/2025/01/Carboxy-Powder-80-g-FRONT.png|282413</t>
  </si>
  <si>
    <t>https://store.doctorsstudio.com/wp-content/uploads/2025/01/Carboxy-Powder-80-g-SF.png|282415,https://store.doctorsstudio.com/wp-content/uploads/2025/01/Carboxy-Powder-80-g-Gallery-Image.png|282414</t>
  </si>
  <si>
    <t>{"pa_product-form":{"name":"pa_product-form","value":"Powders","position":0,"is_visible":1,"is_variation":0,"is_taxonomy":1},"pa_brand":{"name":"pa_brand","value":"Cellcore","position":1,"is_visible":1,"is_variation":0,"is_taxonomy":1},"pa_vendor":{"name":"pa_vendor","value":"Cellcore","position":2,"is_visible":0,"is_variation":0,"is_taxonomy":1}}</t>
  </si>
  <si>
    <t>Carboxy by CellCore is a potent binder supplement designed to support the body's natural detoxification processes and promote a balanced gut microbiome.</t>
  </si>
  <si>
    <t>Carboxy by CellCore is a potent binder supplement designed to enhance the body's natural detoxification processes and support a balanced gut microbiome. Utilizing short- and long-chain carbons, it travels beyond the gut to bind and remove environmental toxins systemically, promoting whole-body wellness. The inclusion of BioActive Carbon® Technology not only aids in detoxification but also supports increased cellular energy production and repair, contributing to overall vitality. Carboxy is particularly beneficial for individuals in the intermediate stages of detoxification, especially after introducing other binders like BioToxin Binder, ViRadChem Binder, or HM-ET Binder into their regimen.</t>
  </si>
  <si>
    <t xml:space="preserve">&lt;div&gt;
  &lt;h1&gt;Supplement Facts&lt;/h1&gt;
  &lt;p&gt;&lt;strong&gt;Serving Size:&lt;/strong&gt; 1 Scoop (750 mg)&lt;/p&gt;
  &lt;p&gt;&lt;strong&gt;Servings Per Container:&lt;/strong&gt; About 106&lt;/p&gt;
  &lt;strong&gt;Amount Per Serving:&lt;/strong&gt;
  &lt;ul&gt;
    &lt;li&gt;
      &lt;strong&gt;Carboxy Blend:&lt;/strong&gt; 750 mg &lt;strong&gt;†&lt;/strong&gt;
      &lt;ul&gt;
        &lt;li&gt;BioActive Carbon® Technology BC4 [Humic Shale (containing Humic &amp;amp; Fulvic Acid)]&lt;/li&gt;
      &lt;/ul&gt;
    &lt;/li&gt;
  &lt;/ul&gt;
  &lt;p&gt;† Daily Value not established.&lt;/p&gt;
  &lt;h3&gt;Other Ingredients:&lt;/h3&gt;
  &lt;p&gt;None.&lt;/p&gt;
&lt;/div&gt;
</t>
  </si>
  <si>
    <t>Dilute up to 1 scoop (1/4 teaspoon or approximately 0.75 g or 750 mg) in about 8 fl. oz. of water once daily, or as otherwise directed by a healthcare practitioner. Can be taken with or without food.</t>
  </si>
  <si>
    <t>https://store.doctorsstudio.com/wp-content/uploads/2025/01/Carboxy-Powder-80-g_infosheet.pdf</t>
  </si>
  <si>
    <t>SYWPL0008</t>
  </si>
  <si>
    <t>{"pa_product-form":{"name":"pa_product-form","value":"Packets","position":0,"is_visible":1,"is_variation":0,"is_taxonomy":1},"pa_brand":{"name":"pa_brand","value":"Secure Your Wellness","position":1,"is_visible":1,"is_variation":0,"is_taxonomy":1},"pa_vendor":{"name":"pa_vendor","value":"Secure Your Wellness","position":2,"is_visible":0,"is_variation":0,"is_taxonomy":1}}</t>
  </si>
  <si>
    <t>Cardio Support Packs by Secure Your Wellness provide a comprehensive blend for heart health and vitality. Each packet includes Cardiozymes, PureE, VitalFlow, CoQ10+GG, CardioCalm, and Magnesium Glycinate to support cardiovascular function, joint mobility, and immune health.</t>
  </si>
  <si>
    <t>Introducing Cardio Support Packs by Secure Your Wellness, a comprehensive solution meticulously crafted to promote cardiovascular health and overall well-being. This synergistic blend incorporates the power of multiple specialized formulations designed to optimize heart health and vitality.
Cardiozymes: At the core of Cardio Support Packs lies Cardiozymes, a blend of potent proteolytic enzymes Nattozimes® and Serrazimes®. These enzymes play a crucial role in supporting the breakdown of damaged cellular debris, promoting a healthy inflammatory response, and maintaining joint, circulatory, respiratory, and immune function.
PureE: Derived from the annatto tree, PureE is a tocotrienol-rich supplement that offers unique benefits without the interference of tocopherols. These tocotrienols are known for their potent antioxidant properties and their ability to support various tissues and health aspects, contributing to cardiovascular health by supporting cellular integrity and protecting against oxidative stress.
VitalFlow: VitalFlow is a carefully selected combination of botanical extracts aimed at promoting optimal blood vessel health. By enhancing circulation, strengthening blood vessel walls, and improving elasticity, VitalFlow supports overall vascular function and helps maintain healthy blood flow throughout the body. Additionally, the antioxidant properties of VitalFlow protect blood vessels from damage caused by free radicals.
CoQ10+GG: CoQ10+GG features a blend of ubiquinol and geranylgeraniol (GG), supporting CoQ10 synthesis, absorption, and bioavailability. Ubiquinol acts as a potent antioxidant, protecting cells from oxidative damage, while geranylgeraniol enhances absorption and supports endogenous CoQ10 synthesis naturally in the body. By providing these essential nutrients, CoQ10+GG supports heart health and cellular energy production.
CardioCalm: Crafted with nutrients like bonito peptides and grape seed extract, CardioCalm addresses multiple mechanisms to promote healthy blood pressure and cardiovascular function. Bonito peptides support healthy blood pressure levels, while grape seed extract offers antioxidant benefits and supports vascular tone. By combining these ingredients, CardioCalm helps maintain optimal cardiovascular health and overall well-being.
Magnesium Glycinate: Magnesium Glycinate provides highly absorbable magnesium without causing gastrointestinal discomfort. Magnesium plays a crucial role in supporting muscle and nerve function, maintaining blood pressure levels, and regulating heart rhythm. By ensuring optimal magnesium levels, Magnesium Glycinate supports cardiovascular health and contributes to overall wellness.
Incorporating Cardio Support Packs into your daily routine allows you to optimize your cardiovascular health with targeted nutrition designed to support your body's natural processes and enhance overall vitality. Secure your wellness journey today with Cardio Support Packs by Secure Your Wellness.</t>
  </si>
  <si>
    <t>Supplements:44:0|Fitness &amp;amp; Performance:115:44|Heart &amp;amp; Blood Vessel:119:44</t>
  </si>
  <si>
    <t>CardioImmune Capsules (60 ct)</t>
  </si>
  <si>
    <t>PROD0900</t>
  </si>
  <si>
    <t>https://store.doctorsstudio.com/wp-content/uploads/2025/01/CardioImmune-Capsules-60-ct-NEW-Front.png|281665</t>
  </si>
  <si>
    <t>https://store.doctorsstudio.com/wp-content/uploads/2025/01/CardioImmune-Capsules-60-ct-NEW-SF.png|281573,https://store.doctorsstudio.com/wp-content/uploads/2025/01/CardioImmune-Capsules-60-ct-NEW-Gallery-Image.png|281571,https://store.doctorsstudio.com/wp-content/uploads/2025/01/CardioImmune-Capsules-60-ct-NEW-Gallery-Image2.png|281572</t>
  </si>
  <si>
    <t>CardioImmune by CellCore is a unique supplement combining eight antioxidant-rich herbs to support cardiovascular function, healthy blood flow, and immune modulation.</t>
  </si>
  <si>
    <t>CardioImmune by CellCore delivers powerful cardiovascular and immune health support. It promotes optimal blood flow and circulation, helping to maintain healthy blood viscosity for overall heart health. Packed with antioxidant-rich herbs, it reduces oxidative stress and supports a balanced immune response, aiding the body in managing inflammation naturally. This comprehensive formula empowers the body’s cardiovascular and immune systems, contributing to enhanced energy, vitality, and resilience.</t>
  </si>
  <si>
    <t>&lt;div&gt;
  &lt;h1&gt;Supplement Facts&lt;/h1&gt;
  &lt;p&gt;&lt;strong&gt;Serving Size:&lt;/strong&gt; 1 Capsule&lt;/p&gt;
  &lt;p&gt;&lt;strong&gt;Servings Per Container:&lt;/strong&gt; 60&lt;/p&gt;
  &lt;p&gt;&lt;strong&gt;Amount Per Serving:&lt;/strong&gt;&lt;/p&gt;
  &lt;ul&gt;
    &lt;li&gt;
      &lt;strong&gt;CardioImmune Blend:&lt;/strong&gt; 500 mg &lt;strong&gt;†&lt;/strong&gt;
      &lt;ul&gt;
        &lt;li&gt;Yarrow (stem, leaf, root)&lt;/li&gt;
        &lt;li&gt;Stinging Nettle Leaf Extract&lt;/li&gt;
        &lt;li&gt;Nattokinase (20,000 FU/g)&lt;/li&gt;
        &lt;li&gt;Isatis Root Extract&lt;/li&gt;
        &lt;li&gt;Red Sage (&lt;em&gt;Dan Shen&lt;/em&gt;) Root Extract&lt;/li&gt;
        &lt;li&gt;Cayenne Pepper (fruit)&lt;/li&gt;
        &lt;li&gt;Sweet Wormwood (&lt;em&gt;Artemisia annua&lt;/em&gt;) (stem, leaf)&lt;/li&gt;
        &lt;li&gt;Cat's Claw Bark Extract&lt;/li&gt;
        &lt;li&gt;BioActive Carbon® Technology BC1 [Humic Shale (containing Fulvic Acid)]&lt;/li&gt;
      &lt;/ul&gt;
    &lt;/li&gt;
  &lt;/ul&gt;
  &lt;p&gt;&lt;strong&gt;† Daily Value not established.&lt;/strong&gt;&lt;/p&gt;
  &lt;h3&gt;Other Ingredients:&lt;/h3&gt;
  &lt;p&gt;Vegetable Cellulose (Capsule), Calcium Carbonate, Silica, Leucine Complex.&lt;/p&gt;
&lt;/div&gt;</t>
  </si>
  <si>
    <t>Take 1 capsule twice daily, or as otherwise directed by a healthcare practitioner. Can be taken with or without food.</t>
  </si>
  <si>
    <t>https://store.doctorsstudio.com/wp-content/uploads/2025/01/CardioImmune-Capsules-60-ct_infosheet.pdf</t>
  </si>
  <si>
    <t>Carnitex Capsules (60 ct)</t>
  </si>
  <si>
    <t>000000000300000538</t>
  </si>
  <si>
    <t>https://store.doctorsstudio.com/wp-content/uploads/2025/01/CarniteX™-60-Capsules-FRONT.png|280678</t>
  </si>
  <si>
    <t>https://store.doctorsstudio.com/wp-content/uploads/2025/01/CarniteX™-60-Capsules-SF.png|280677</t>
  </si>
  <si>
    <t>https://store.doctorsstudio.com/wp-content/uploads/2025/03/Carnitex-Capsules-60-ct-New-Front-Image.png</t>
  </si>
  <si>
    <t>CarniteX™ by XYMOGEN®: Ultra-pure L-carnitine supplement supporting cardiovascular health, energy production, and post-exercise muscle recovery.</t>
  </si>
  <si>
    <t>CarniteX™ by XYMOGEN® provides stabilized L-carnitine (as L-carnitine L-tartrate) per capsule. L-carnitine facilitates the transport of long-chain fatty acids into mitochondria for energy production, supporting cardiovascular, neurological, and endocrine system health. It also aids in fat utilization and enhances muscle recovery post-exercise. Free from common allergens and artificial additives, it's suitable for various dietary needs.</t>
  </si>
  <si>
    <t xml:space="preserve">&lt;div&gt;
  &lt;h1 style="color: white"&gt;Supplement Facts&lt;/h1&gt;
  &lt;p&gt;&lt;strong&gt;Serving Size:&lt;/strong&gt; 1 Capsule&lt;/p&gt;
  &lt;p&gt;&lt;strong&gt;Servings Per Container:&lt;/strong&gt; 60&lt;/p&gt;
  &lt;p&gt;&lt;strong&gt;Amount Per Serving&lt;/strong&gt;&lt;/p&gt;
  &lt;ul&gt;
    &lt;li&gt;&lt;strong&gt;L-Carnitine (as L-carnitine L-tartrate):&lt;/strong&gt; 340 mg **&lt;/li&gt;
  &lt;/ul&gt;
  &lt;p&gt;** Daily Value not established.&lt;/p&gt;
  &lt;h3 style="color: white"&gt;Other Ingredients&lt;/h3&gt;
  &lt;p&gt;Capsule (hypromellose and water), stearic acid, magnesium stearate, and silica.&lt;/p&gt;
&lt;/div&gt;
</t>
  </si>
  <si>
    <t>Take one capsule twice daily between meals, or as directed by your healthcare professional.</t>
  </si>
  <si>
    <t>Consult your healthcare professional before use, especially if taking medication. Do not use if the tamper seal is damaged. Store in a cool, dry place out of reach of children.</t>
  </si>
  <si>
    <t>https://store.doctorsstudio.com/wp-content/uploads/2025/01/Carnitex-Capsules-60-ct_infosheet.pdf</t>
  </si>
  <si>
    <t>Carnitine Synergy Capsules (120 ct)</t>
  </si>
  <si>
    <t>CSC120</t>
  </si>
  <si>
    <t>https://store.doctorsstudio.com/wp-content/uploads/2025/01/Carnitine-Synergy-Capsules-120-ct-Front.png|279674</t>
  </si>
  <si>
    <t>https://store.doctorsstudio.com/wp-content/uploads/2025/01/Carnitine-Synergy-Capsules-120-ct-Gallery-Image.png|279675,https://store.doctorsstudio.com/wp-content/uploads/2025/01/Carnitine-Synergy-Capsules-120-ct-SF.png|279676</t>
  </si>
  <si>
    <t>Carnitine Synergy™ by Designs for Health combines L-carnitine and acetyl-L-carnitine to support energy production, fat metabolism, and brain health.</t>
  </si>
  <si>
    <t>Carnitine Synergy™ by Designs for Health uniquely combines L-carnitine and acetyl-L-carnitine per capsule to support mitochondrial function and energy production. Carnitine is essential for transporting long-chain fatty acids into the mitochondria for beta-oxidation, converting fats into cellular energy. This process supports fatty acid metabolism and metabolic health. Acetyl-L-carnitine can cross the blood-brain barrier, promoting brain health and cognitive function.</t>
  </si>
  <si>
    <t xml:space="preserve">&lt;div&gt;
  &lt;h1&gt;Supplement Facts&lt;/h1&gt;
  &lt;p&gt;&lt;strong&gt;Serving Size:&lt;/strong&gt; 1 capsule&lt;/p&gt;
  &lt;strong&gt;Amount Per Serving&lt;/strong&gt;
  &lt;ul&gt;
    &lt;li&gt;&lt;strong&gt;L-Carnitine (from L-Carnitine Tartrate):&lt;/strong&gt; 400 mg &lt;em&gt;*&lt;/em&gt;&lt;/li&gt;
    &lt;li&gt;&lt;strong&gt;Acetyl-L-Carnitine:&lt;/strong&gt; 100 mg &lt;em&gt;*&lt;/em&gt;&lt;/li&gt;
  &lt;/ul&gt;
  &lt;p&gt;* Daily Value not established.&lt;/p&gt;
  &lt;h3&gt;Other Ingredients&lt;/h3&gt;
  &lt;p&gt;Cellulose (capsule), microcrystalline cellulose, stearates (vegetable source), silicon dioxide.&lt;/p&gt;
&lt;/div&gt;
</t>
  </si>
  <si>
    <t>Take 1 capsule per day before meals or as directed by your healthcare practitioner.</t>
  </si>
  <si>
    <t>https://store.doctorsstudio.com/wp-content/uploads/2025/01/Carnitine-Synergy-Capsules-120-ct_infosheet.pdf</t>
  </si>
  <si>
    <t>CatecholaCalm Capsules (90 ct)</t>
  </si>
  <si>
    <t>CAC090</t>
  </si>
  <si>
    <t>https://store.doctorsstudio.com/wp-content/uploads/2025/01/CatecholaCalm-Capsules-90-ct-Front.png|279677</t>
  </si>
  <si>
    <t>https://store.doctorsstudio.com/wp-content/uploads/2025/01/CatecholaCalm-Capsules-90-ct-SF.png|279678</t>
  </si>
  <si>
    <t>CatecholaCalm™ by Designs for Health supports a healthy stress response and promotes relaxation with a blend of adaptogenic herbs and nutrients.</t>
  </si>
  <si>
    <t>CatecholaCalm™ by Designs for Health is formulated to support a healthy stress response and promote relaxation. It combines adaptogenic herbs such as ashwagandha, valerian, lemon balm, and passionflower, which help balance stress hormones and support adrenal gland health. The inclusion of L-theanine and taurine supports the production of calming neurotransmitters like GABA. Vitamins C, B6, B12, and magnesium aid in energy production and adrenal function, while phosphatidylserine helps normalize cortisol levels during stress. This comprehensive formula is ideal for individuals seeking to manage occasional stress and support overall well-being.</t>
  </si>
  <si>
    <t xml:space="preserve">&lt;div&gt;
  &lt;h1 style="color: white"&gt;Supplement Facts&lt;/h1&gt;
  &lt;p&gt;&lt;strong&gt;Serving Size:&lt;/strong&gt; 3 capsules&lt;/p&gt;
  &lt;p&gt;&lt;strong&gt;Servings Per Container:&lt;/strong&gt; 30&lt;/p&gt;
  &lt;strong&gt;Amount Per Serving&lt;/strong&gt;
  &lt;ul&gt;
    &lt;li&gt;&lt;strong&gt;Vitamin C (as Ascorbic Acid):&lt;/strong&gt; 100 mg (111%)&lt;/li&gt;
    &lt;li&gt;&lt;strong&gt;Thiamin (Vitamin B-1) (as Thiamin HCl):&lt;/strong&gt; 50 mg (4167%)&lt;/li&gt;
    &lt;li&gt;&lt;strong&gt;Riboflavin (Vitamin B-2) (as Riboflavin-5-Phosphate):&lt;/strong&gt; 10 mg (769%)&lt;/li&gt;
    &lt;li&gt;&lt;strong&gt;Vitamin B-6 (as Pyridoxal-5-Phosphate):&lt;/strong&gt; 5 mg (294%)&lt;/li&gt;
    &lt;li&gt;&lt;strong&gt;Vitamin B-12 (as Methylcobalamin):&lt;/strong&gt; 2000 mcg (83333%)&lt;/li&gt;
    &lt;li&gt;&lt;strong&gt;Pantothenic Acid (as d-Calcium Pantothenate):&lt;/strong&gt; 50 mg (1000%)&lt;/li&gt;
    &lt;li&gt;&lt;strong&gt;Magnesium (as Di-Magnesium Malate):&lt;/strong&gt; 75 mg (18%)&lt;/li&gt;
    &lt;li&gt;&lt;strong&gt;Taurine:&lt;/strong&gt; 300 mg &lt;em&gt;*&lt;/em&gt;&lt;/li&gt;
    &lt;li&gt;&lt;strong&gt;L-Theanine:&lt;/strong&gt; 200 mg &lt;em&gt;*&lt;/em&gt;&lt;/li&gt;
    &lt;li&gt;&lt;strong&gt;Lemon Balm Extract&lt;/strong&gt; (Melissa officinalis) (leaves) [standardized to contain 3% rosmarinic acid]: 100 mg &lt;em&gt;*&lt;/em&gt;&lt;/li&gt;
    &lt;li&gt;&lt;strong&gt;Passion Flower Extract&lt;/strong&gt; (Passiflora incarnata) (aerial part) [standardized to contain 3.5% flavonoids]: 100 mg &lt;em&gt;*&lt;/em&gt;&lt;/li&gt;
    &lt;li&gt;&lt;strong&gt;Valerian Extract&lt;/strong&gt; (Valeriana officinalis) (root) [standardized to contain 0.8% valerenic acid]: 100 mg &lt;em&gt;*&lt;/em&gt;&lt;/li&gt;
    &lt;li&gt;&lt;strong&gt;Ashwagandha Extract&lt;/strong&gt; (Withania somnifera) (root and leaf) [standardized to contain 1.5% withanolides]: 100 mg &lt;em&gt;*&lt;/em&gt;&lt;/li&gt;
    &lt;li&gt;&lt;strong&gt;Phosphatidylserine&lt;/strong&gt; (from sunflower lecithin): 50 mg &lt;em&gt;*&lt;/em&gt;&lt;/li&gt;
  &lt;/ul&gt;
  &lt;p&gt;*Daily Value not established.&lt;/p&gt;
  &lt;h3 style="color: white"&gt;Other Ingredients&lt;/h3&gt;
  &lt;p&gt;Cellulose (capsule), microcrystalline cellulose, vegetable stearate.&lt;/p&gt;
&lt;/div&gt;
</t>
  </si>
  <si>
    <t>Take 3 capsules per day or as directed by your healthcare practitioner.</t>
  </si>
  <si>
    <t>https://store.doctorsstudio.com/wp-content/uploads/2025/01/CatecholaCalm-Capsules-90-ct_infosheet.pdf</t>
  </si>
  <si>
    <t>CDG Capsules (90 ct)</t>
  </si>
  <si>
    <t>PL-FORUMHEALTH-030</t>
  </si>
  <si>
    <t>https://store.doctorsstudio.com/wp-content/uploads/2025/07/CDG-Front.png</t>
  </si>
  <si>
    <t>https://store.doctorsstudio.com/wp-content/uploads/2025/01/CDG-Capsules-90-ct-Back.png|281266,https://store.doctorsstudio.com/wp-content/uploads/2025/01/CDG-Capsules-90-ct-SF.png|281268</t>
  </si>
  <si>
    <t xml:space="preserve">CDG by Inwell Biosciences is a dietary supplement featuring calcium D-glucarate, designed to support the body's natural detoxification processes and promote hormonal balance.
</t>
  </si>
  <si>
    <t xml:space="preserve">CDG by Inwell Biosciences provides calcium D-glucarate, the calcium salt form of D-glucaric acid—a compound naturally produced in the body and found in various fruits and vegetables. This supplement is formulated to inhibit beta-glucuronidase, an enzyme that can interfere with the body's ability to eliminate toxins and excess hormones. By supporting the glucuronidation pathway, CDG aids in the detoxification of estrogens, xenobiotics, and fat-soluble toxins, promoting overall health and hormonal balance. Free from common allergens and artificial additives, CDG is suitable for individuals seeking to enhance their body's natural detoxification mechanisms.
</t>
  </si>
  <si>
    <t xml:space="preserve">&lt;div&gt;
  &lt;h1 style="color: white"&gt;Supplement Facts&lt;/h1&gt;
  &lt;p&gt;&lt;strong&gt;Serving Size:&lt;/strong&gt; 1 Capsule&lt;/p&gt;
  &lt;p&gt;&lt;strong&gt;Servings Per Container:&lt;/strong&gt; 90&lt;/p&gt;
  &lt;p&gt;&lt;strong&gt;Amount Per Serving:&lt;/strong&gt;&lt;/p&gt;
  &lt;ul&gt;
    &lt;li&gt;&lt;strong&gt;Calcium (as calcium D-glucarate):&lt;/strong&gt; 60 mg (5% Daily Value)&lt;/li&gt;
    &lt;li&gt;&lt;strong&gt;Calcium D-Glucarate:&lt;/strong&gt; 500 mg (**)&lt;/li&gt;
  &lt;/ul&gt;
  &lt;p&gt;** Daily Value not established.&lt;/p&gt;
  &lt;h3 style="color: white"&gt;Other Ingredients:&lt;/h3&gt;
  &lt;p&gt;
    Capsule (hypromellose and water), stearic acid, microcrystalline cellulose, magnesium stearate, and silica.
  &lt;/p&gt;
&lt;/div&gt;
</t>
  </si>
  <si>
    <t>Consult your healthcare professional prior to use. Individuals taking medication should discuss potential interactions with their healthcare professional. Do not use if tamper seal is damaged.</t>
  </si>
  <si>
    <t>https://store.doctorsstudio.com/wp-content/uploads/2025/01/CDG-Capsules-90-ct_infosheet.pdf</t>
  </si>
  <si>
    <t>CellGuard-NR Capsules (60 ct)</t>
  </si>
  <si>
    <t>CGNR60</t>
  </si>
  <si>
    <t>https://store.doctorsstudio.com/wp-content/uploads/2025/01/CellGuard-NR-Capsules-60-ct-Front.png|279679</t>
  </si>
  <si>
    <t>https://store.doctorsstudio.com/wp-content/uploads/2025/01/CellGuard-NR-Capsules-60-ct-Gallery-Image.png|279680,https://store.doctorsstudio.com/wp-content/uploads/2025/01/CellGuard-NR-Capsules-60-ct-SF.png|279681</t>
  </si>
  <si>
    <t>CellGuard-NR™ by Designs for Health supports cellular repair and healthy aging with a blend of nicotinamide riboside, resveratrol, and pterostilbene.</t>
  </si>
  <si>
    <t>CellGuard-NR™ by Designs for Health is uniquely formulated to support the body's normal cellular repair process, antioxidative status, and healthy aging. This formula contains clinically relevant amounts of Niagen® (a form of nicotinamide riboside chloride [NR]), resveratrol (as Veri-te™), and pterostilbene. NR is a variation of vitamin B3 (niacin) and is a building block to nicotinamide adenine dinucleotide (NAD+), which is essential to many important cellular processes. Resveratrol and pterostilbene are bioactive plant compounds known for supporting a healthy response to oxidative stress and normal inflammatory response. Together, these nutrients help support a healthy cell cycle, the body's normal cellular repair process, and healthy aging.</t>
  </si>
  <si>
    <t xml:space="preserve">&lt;div&gt;
  &lt;h1&gt;Supplement Facts&lt;/h1&gt;
  &lt;p&gt;&lt;strong&gt;Serving Size:&lt;/strong&gt; 2 capsules&lt;/p&gt;
  &lt;p&gt;&lt;strong&gt;Servings Per Container:&lt;/strong&gt; 30&lt;/p&gt;
  &lt;strong&gt;Amount Per Serving&lt;/strong&gt;
  &lt;ul&gt;
    &lt;li&gt;&lt;strong&gt;Nicotinamide Riboside Chloride (NIAGEN®):&lt;/strong&gt; 300 mg &lt;em&gt;*&lt;/em&gt;&lt;/li&gt;
    &lt;li&gt;&lt;strong&gt;Trans Resveratrol (Veri-te™):&lt;/strong&gt; 200 mg &lt;em&gt;*&lt;/em&gt;&lt;/li&gt;
    &lt;li&gt;&lt;strong&gt;Trans-Pterostilbene:&lt;/strong&gt; 50 mg &lt;em&gt;*&lt;/em&gt;&lt;/li&gt;
  &lt;/ul&gt;
  &lt;p&gt;*Daily Value not established.&lt;/p&gt;
  &lt;h3&gt;Other Ingredients&lt;/h3&gt;
  &lt;p&gt;Cellulose (capsule), microcrystalline cellulose, dicalcium phosphate, vegetable stearate, quillaja extract.&lt;/p&gt;
&lt;/div&gt;
</t>
  </si>
  <si>
    <t>If pregnant or breastfeeding, consult your healthcare practitioner.</t>
  </si>
  <si>
    <t>https://store.doctorsstudio.com/wp-content/uploads/2025/01/CellGuard-NR-Capsules-60-ct_infosheet.pdf</t>
  </si>
  <si>
    <t>Charcoal Plus Binder Softgels (60 ct)</t>
  </si>
  <si>
    <t>CPB060</t>
  </si>
  <si>
    <t>https://store.doctorsstudio.com/wp-content/uploads/2025/01/Charcoal-Plus-Binder-Softgels-60-ct-Front.png|279682</t>
  </si>
  <si>
    <t>https://store.doctorsstudio.com/wp-content/uploads/2025/01/Charcoal-Plus-Binder-Softgels-60-ct-Gallery-Image.png|279683,https://store.doctorsstudio.com/wp-content/uploads/2025/01/Charcoal-Plus-Binder-Softgels-60-ct-SF.png|279684</t>
  </si>
  <si>
    <t>Charcoal Plus Binder by Designs for Health supports detoxification and digestive health with activated charcoal and natural binding agents.</t>
  </si>
  <si>
    <t>Charcoal Plus Binder by Designs for Health is formulated to support the body's detoxification processes and promote digestive health. It combines activated charcoal with natural binding agents to assist in the removal of toxins and support gastrointestinal function. This product is suitable for individuals seeking to enhance their body's natural detoxification pathways and maintain digestive well-being.</t>
  </si>
  <si>
    <t xml:space="preserve">&lt;div&gt;
  &lt;h1 style="color: white"&gt;Supplement Facts&lt;/h1&gt;
  &lt;p&gt;&lt;strong&gt;Serving Size:&lt;/strong&gt; 2 softgels&lt;/p&gt;
  &lt;p&gt;&lt;strong&gt;Servings Per Container:&lt;/strong&gt; 30&lt;/p&gt;
  &lt;strong&gt;Amount Per Serving&lt;/strong&gt;
  &lt;ul&gt;
    &lt;li&gt;&lt;strong&gt;Activated Charcoal Powder (from coconut shells):&lt;/strong&gt; 400 mg &lt;em&gt;*&lt;/em&gt;&lt;/li&gt;
    &lt;li&gt;&lt;strong&gt;Zeolite (G-PUR®):&lt;/strong&gt; 400 mg &lt;em&gt;*&lt;/em&gt;&lt;br&gt;
      &lt;em&gt;(standardized to contain 70% clinoptilolite)&lt;/em&gt;
    &lt;/li&gt;
    &lt;li&gt;&lt;strong&gt;Organic Chlorella (broken cell wall) (Chlorella vulgaris) (whole plant):&lt;/strong&gt; 250 mg &lt;em&gt;*&lt;/em&gt;&lt;/li&gt;
  &lt;/ul&gt;
  &lt;p&gt;*Daily Value not established.&lt;/p&gt;
  &lt;h3 style="color: white"&gt;Other Ingredients&lt;/h3&gt;
  &lt;p&gt;Medium chain triglycerides, bovine gelatin, glycerine, beeswax, sunflower lecithin, purified water, annatto (color).&lt;/p&gt;
&lt;/div&gt;
</t>
  </si>
  <si>
    <t>Take 2 softgels per day or as recommended by your healthcare practitioner. It is advised to take Charcoal Plus Binder 2 hours before or after any medications or other supplements.</t>
  </si>
  <si>
    <t>Do not use this product if pregnant.</t>
  </si>
  <si>
    <t>https://store.doctorsstudio.com/wp-content/uploads/2025/01/Charcoal-Plus-Binder-Softgels-60-ct_infosheet.pdf</t>
  </si>
  <si>
    <t>Chelated Iron Capsules (60 ct)</t>
  </si>
  <si>
    <t>FORUMHEALTH-209</t>
  </si>
  <si>
    <t>https://store.doctorsstudio.com/wp-content/uploads/2025/07/Chelated-Iron-Capsules-60-ct-Front.png</t>
  </si>
  <si>
    <t>https://store.doctorsstudio.com/wp-content/uploads/2025/01/Chelated-Iron-Back.png|281269,https://store.doctorsstudio.com/wp-content/uploads/2025/01/Chelated-Iron-SF.png|281271</t>
  </si>
  <si>
    <t xml:space="preserve">Chelated Iron by Inwell Biosciences is a dietary supplement designed to support optimal iron levels, promoting healthy red blood cell formation and oxygen transport. Its chelated form enhances absorption while being gentle on the stomach.
</t>
  </si>
  <si>
    <t xml:space="preserve">Chelated Iron by Inwell Biosciences features Ferrochel® ferrous bisglycinate chelate, a highly bioavailable form of iron that facilitates efficient absorption without causing gastrointestinal discomfort commonly associated with iron supplements. Iron is essential for the formation of hemoglobin and myoglobin, proteins responsible for oxygen transport and storage in the body. Adequate iron levels support energy production, cognitive function, and overall vitality. This supplement is free from common allergens and artificial additives, making it suitable for individuals with dietary sensitivities.
</t>
  </si>
  <si>
    <t xml:space="preserve">&lt;div&gt;
  &lt;h1 style="color: white"&gt;Supplement Facts&lt;/h1&gt;
  &lt;p&gt;&lt;strong&gt;Serving Size:&lt;/strong&gt; 1 Capsule&lt;/p&gt;
  &lt;p&gt;&lt;strong&gt;Servings Per Container:&lt;/strong&gt; 60&lt;/p&gt;
  &lt;p&gt;&lt;strong&gt;Amount Per Serving:&lt;/strong&gt;&lt;/p&gt;
  &lt;ul&gt;
    &lt;li&gt;&lt;strong&gt;Iron (as Ferrochel® Ferrous Bisglycinate Chelate):&lt;/strong&gt; 29 mg (161% Daily Value)&lt;/li&gt;
  &lt;/ul&gt;
  &lt;h3 style="color: white"&gt;Other Ingredients:&lt;/h3&gt;
  &lt;p&gt;Natural Vegetable Capsules, Microcrystalline Cellulose, and Magnesium Stearate.&lt;/p&gt;
&lt;/div&gt;
</t>
  </si>
  <si>
    <t>If you are pregnant or nursing, consult your physician before taking this product.
Accidental overdose of iron-containing products is a leading cause of fatal poisoning in children under 6.
Keep this product out of reach of children.
In case of accidental overdose, call a doctor or poison control center immediately.</t>
  </si>
  <si>
    <t>https://store.doctorsstudio.com/wp-content/uploads/2025/01/Chelated-Iron-Capsules-60-ct_infosheet.pdf</t>
  </si>
  <si>
    <t>Chelated Zinc Capsules (60 ct)</t>
  </si>
  <si>
    <t>FORUMHEALTH-210</t>
  </si>
  <si>
    <t>https://store.doctorsstudio.com/wp-content/uploads/2025/07/Chelated-Zinc-Capsules-60-ct.png</t>
  </si>
  <si>
    <t>https://store.doctorsstudio.com/wp-content/uploads/2025/01/Chelated-Zinc-Back.png|281272,https://store.doctorsstudio.com/wp-content/uploads/2025/01/Chelated-Zinc-SF.png|281274</t>
  </si>
  <si>
    <t xml:space="preserve">Chelated Zinc by Inwell Biosciences is a dietary supplement that supports immune function, cellular metabolism, and overall health. Its chelated form enhances absorption and bioavailability.
</t>
  </si>
  <si>
    <t xml:space="preserve">Chelated Zinc by Inwell Biosciences provides zinc as TRAACS® Zinc Bisglycinate Chelate, a highly bioavailable form that facilitates efficient absorption. Zinc is an essential trace mineral involved in numerous physiological processes, including immune function, protein synthesis, DNA synthesis, and cell division. It also plays a crucial role in maintaining the senses of taste and smell. This supplement is free from common allergens and artificial additives, making it suitable for individuals with dietary sensitivities.
</t>
  </si>
  <si>
    <t xml:space="preserve">&lt;div&gt;
  &lt;h1 style="color: white"&gt;Supplement Facts&lt;/h1&gt;
  &lt;p&gt;&lt;strong&gt;Serving Size:&lt;/strong&gt; 1 Capsule&lt;/p&gt;
  &lt;p&gt;&lt;strong&gt;Servings Per Container:&lt;/strong&gt; 60&lt;/p&gt;
  &lt;p&gt;&lt;strong&gt;Amount Per Serving:&lt;/strong&gt;&lt;/p&gt;
  &lt;ul&gt;
    &lt;li&gt;&lt;strong&gt;Zinc (as TRAACS® Zinc Bisglycinate Chelate):&lt;/strong&gt; 54 mg (491% Daily Value)&lt;/li&gt;
  &lt;/ul&gt;
  &lt;h3 style="color: white"&gt;Other Ingredients:&lt;/h3&gt;
  &lt;p&gt;
    Natural Vegetable Capsules, Microcrystalline Cellulose, Stearic Acid, Magnesium Stearate, and Silicon Dioxide.
  &lt;/p&gt;
&lt;/div&gt;
</t>
  </si>
  <si>
    <t>1 or more capsules per day or as recommended by your health care professional.</t>
  </si>
  <si>
    <t>Do not consume this product if you are pregnant or nursing. Consult your physician for further information.</t>
  </si>
  <si>
    <t>https://store.doctorsstudio.com/wp-content/uploads/2025/01/Chelated-Zinc-Capsules-60-ct_infosheet.pdf</t>
  </si>
  <si>
    <t>Chelex Capsules (120 ct)</t>
  </si>
  <si>
    <t>000000000300000544</t>
  </si>
  <si>
    <t>https://store.doctorsstudio.com/wp-content/uploads/2025/01/CheleX™-120-Capsules-FRONT.png|280680</t>
  </si>
  <si>
    <t>https://store.doctorsstudio.com/wp-content/uploads/2025/01/CheleX™-120-Capsules-SF.png|280679</t>
  </si>
  <si>
    <t>https://store.doctorsstudio.com/wp-content/uploads/2025/03/Chelex-Capsules-120-ct-New-Front-Image.png</t>
  </si>
  <si>
    <t>CheleX™ by XYMOGEN®: Comprehensive formula with EDTA, Himalayan shilajit extract, and chlorella to support detoxification and protect tissues from oxidative stress.</t>
  </si>
  <si>
    <t>CheleX™ by XYMOGEN® is formulated to aid the body in ridding itself of damaging oxidative elements. It includes ingredients such as EDTA, Himalayan shilajit extract, chlorella, and antioxidant-stimulating nutrients, which work together to support health when the body is challenged by environmental toxins like heavy metals. Incorporating CheleX™ into your daily regimen can enhance your body's detoxification capabilities and protect against oxidative stress.</t>
  </si>
  <si>
    <t xml:space="preserve">&lt;div&gt;
  &lt;h1 style="color: white"&gt;Supplement Facts&lt;/h1&gt;
  &lt;p&gt;&lt;strong&gt;Serving Size:&lt;/strong&gt; 4 Capsules&lt;/p&gt;
  &lt;p&gt;&lt;strong&gt;Servings Per Container:&lt;/strong&gt; 30&lt;/p&gt;
  &lt;p&gt;&lt;strong&gt;Amount Per Serving&lt;/strong&gt;&lt;/p&gt;
  &lt;ul&gt;
    &lt;li&gt;&lt;strong&gt;Himalayan Shilajit Extract (&lt;em&gt;Asphaltum punjabinum&lt;/em&gt;) (mineral extract):&lt;/strong&gt; 600 mg **&lt;/li&gt;
    &lt;li&gt;&lt;strong&gt;Calcium Disodium EDTA:&lt;/strong&gt; 300 mg **&lt;/li&gt;
    &lt;li&gt;&lt;strong&gt;Chlorella (&lt;em&gt;Chlorella vulgaris&lt;/em&gt;):&lt;/strong&gt; 300 mg **&lt;/li&gt;
    &lt;li&gt;&lt;strong&gt;N-Acetyl-L-Cysteine:&lt;/strong&gt; 200 mg **&lt;/li&gt;
    &lt;li&gt;&lt;strong&gt;Alpha-Lipoic Acid:&lt;/strong&gt; 100 mg **&lt;/li&gt;
    &lt;li&gt;&lt;strong&gt;Allicin (from garlic extract) (&lt;em&gt;Allium sativum&lt;/em&gt;) (bulb):&lt;/strong&gt; 6 mg **&lt;/li&gt;
  &lt;/ul&gt;
  &lt;p&gt;** Daily Value not established.&lt;/p&gt;
  &lt;h3 style="color: white"&gt;Other Ingredients&lt;/h3&gt;
  &lt;p&gt;Capsule (hypromellose and water), microcrystalline cellulose, stearic acid, magnesium stearate, and silica.&lt;/p&gt;
&lt;/div&gt;
</t>
  </si>
  <si>
    <t>Take two to four capsules daily, or as directed by your healthcare professional.</t>
  </si>
  <si>
    <t>Consult your healthcare professional prior to use, especially if taking blood thinners, insulin, or other medications. Do not use if pregnant, lactating, or if the tamper seal is damaged. Store in a cool, dry place and keep out of reach of children.</t>
  </si>
  <si>
    <t>https://store.doctorsstudio.com/wp-content/uploads/2025/01/Chelex-Capsules-120-ct_infosheet.pdf</t>
  </si>
  <si>
    <t>Cholerex Capsules (60 ct)</t>
  </si>
  <si>
    <t>000000000300000551</t>
  </si>
  <si>
    <t>https://store.doctorsstudio.com/wp-content/uploads/2025/01/CholeRex™-60-Capsules-FRONT.png|280682</t>
  </si>
  <si>
    <t>https://store.doctorsstudio.com/wp-content/uploads/2025/01/CholeRex™-60-Capsules-SF.png|280681</t>
  </si>
  <si>
    <t>https://store.doctorsstudio.com/wp-content/uploads/2025/03/Cholerex-Capsules-60-ct-New-Front-Image.png</t>
  </si>
  <si>
    <t>CholeRex™ by XYMOGEN®: Policosanol and magnesium chelate formula supporting healthy blood lipid levels and cardiovascular function.</t>
  </si>
  <si>
    <t>CholeRex™ by XYMOGEN® features policosanol, a natural substance extracted from sugarcane wax, known for its ability to support blood lipid metabolism. It is combined with OptiMag® 125, XYMOGEN’s proprietary blend of two Albion® magnesium chelates, recognized for their excellent bioavailability and tolerability. This synergistic combination is designed to complement each component's cardioprotective benefits, promoting overall vascular health by maintaining blood vessel integrity and function. Incorporating CholeRex™ into your daily regimen can aid in supporting healthy blood lipid levels and cardiovascular well-being.</t>
  </si>
  <si>
    <t xml:space="preserve">&lt;div&gt;
  &lt;h1&gt;Supplement Facts&lt;/h1&gt;
  &lt;p&gt;&lt;strong&gt;Serving Size:&lt;/strong&gt; 1 Capsule&lt;/p&gt;
  &lt;p&gt;&lt;strong&gt;Servings Per Container:&lt;/strong&gt; 60&lt;/p&gt;
  &lt;p&gt;&lt;strong&gt;Amount Per Serving&lt;/strong&gt;&lt;/p&gt;
  &lt;ul&gt;
    &lt;li&gt;&lt;strong&gt;Magnesium (as dimagnesium malate and magnesium lysinate glycinate chelate):&lt;/strong&gt; 100 mg (24%)&lt;/li&gt;
    &lt;li&gt;&lt;strong&gt;Policosanol (from &lt;em&gt;Saccharum officinarum&lt;/em&gt;) (sugarcane wax):&lt;/strong&gt; 10 mg **&lt;/li&gt;
  &lt;/ul&gt;
  &lt;p&gt;** Daily Value not established.&lt;/p&gt;
  &lt;h3&gt;Other Ingredients&lt;/h3&gt;
  &lt;p&gt;Capsule (hypromellose and water), stearic acid, magnesium stearate, silica, and medium-chain triglyceride oil.&lt;/p&gt;
&lt;/div&gt;
</t>
  </si>
  <si>
    <t>Take one capsule one to two times daily with food, or as directed by your healthcare professional.</t>
  </si>
  <si>
    <t>https://store.doctorsstudio.com/wp-content/uploads/2025/01/Cholerex-Capsules-60-ct_infosheet.pdf</t>
  </si>
  <si>
    <t>Chromium Synergy Capsules (90 ct)</t>
  </si>
  <si>
    <t>CHR090</t>
  </si>
  <si>
    <t>https://store.doctorsstudio.com/wp-content/uploads/2025/01/Chromium-Synergy-Capsules-90-ct-Front.png|279685</t>
  </si>
  <si>
    <t>https://store.doctorsstudio.com/wp-content/uploads/2025/01/Chromium-Synergy-Capsules-90-ct-Gallery-Image.png|279686,https://store.doctorsstudio.com/wp-content/uploads/2025/01/Chromium-Synergy-Capsules-90-ct-SF.png|279687</t>
  </si>
  <si>
    <t>Chromium Synergy™ by Designs for Health supports healthy blood sugar regulation and insulin sensitivity with a blend of chromium, vanadium, and other essential nutrients.</t>
  </si>
  <si>
    <t>Chromium Synergy™ by Designs for Health is formulated to support healthy blood sugar regulation and optimal insulin response. This blend includes chromium, a trace mineral essential for proper insulin receptor function, and vanadium, which enhances insulin sensitivity in liver and muscle cells. Additional nutrients such as manganese, taurine, zinc, and vitamin D contribute to carbohydrate metabolism and overall metabolic health. The inclusion of cinnamon powder further assists in glycemic control.</t>
  </si>
  <si>
    <t xml:space="preserve">&lt;div&gt;
  &lt;h1&gt;Supplement Facts&lt;/h1&gt;
  &lt;p&gt;&lt;strong&gt;Serving Size:&lt;/strong&gt; 1 Capsule&lt;/p&gt;
  &lt;p&gt;&lt;strong&gt;Amount Per Serving:&lt;/strong&gt;&lt;/p&gt;
  &lt;ul&gt;
    &lt;li&gt;&lt;strong&gt;Vitamin D (as Cholecalciferol):&lt;/strong&gt; 2.5 mcg (100 IU) (13%)&lt;/li&gt;
    &lt;li&gt;&lt;strong&gt;Zinc (as Zinc Bisglycinate Chelate):&lt;/strong&gt; 10 mg (91%)&lt;/li&gt;
    &lt;li&gt;&lt;strong&gt;Manganese (as TRAACS® Manganese Bisglycinate Chelate):&lt;/strong&gt; 1 mg (43%)&lt;/li&gt;
    &lt;li&gt;&lt;strong&gt;Chromium (as TRAACS® Chromium Nicotinate Glycinate Chelate):&lt;/strong&gt; 300 mcg (857%)&lt;/li&gt;
    &lt;li&gt;&lt;strong&gt;Taurine:&lt;/strong&gt; 500 mg *&lt;/li&gt;
    &lt;li&gt;&lt;strong&gt;Vanadium (as TRAACS® Vanadium Nicotinate Glycinate Chelate):&lt;/strong&gt; 100 mcg *&lt;/li&gt;
  &lt;/ul&gt;
  &lt;p&gt;* Daily Value not established.&lt;/p&gt;
  &lt;h3&gt;Other Ingredients&lt;/h3&gt;
  &lt;p&gt;Cellulose (capsule), cinnamon powder, vegetable stearate.&lt;/p&gt;
&lt;/div&gt;
</t>
  </si>
  <si>
    <t>As a dietary supplement, take one capsule per day with a meal, or as directed by your healthcare practitioner.</t>
  </si>
  <si>
    <t>https://store.doctorsstudio.com/wp-content/uploads/2025/01/Chromium-Synergy-Capsules-90-ct_infosheet.pdf</t>
  </si>
  <si>
    <t>CinnDromex Capsules (120 ct)</t>
  </si>
  <si>
    <t>000000000300000552</t>
  </si>
  <si>
    <t>https://store.doctorsstudio.com/wp-content/uploads/2025/01/CinnDromeX™-120-Capsules-FRONT.png|280684</t>
  </si>
  <si>
    <t>https://store.doctorsstudio.com/wp-content/uploads/2025/01/CinnDromeX™-120-Capsules-SF.png|280683</t>
  </si>
  <si>
    <t>https://store.doctorsstudio.com/wp-content/uploads/2025/03/CinnDromex-Capsules-120-ct-New-Front-Image.png</t>
  </si>
  <si>
    <t>CinnDromeX™ by XYMOGEN®: Supports healthy glucose metabolism and insulin sensitivity with a blend of cinnamon extract, American ginseng, green tea, gymnema, alpha-lipoic acid, and chromium.</t>
  </si>
  <si>
    <t>CinnDromeX™ by XYMOGEN® combines key ingredients to support insulin utilization and glucose metabolism. It features CinSulin®, a patented, water-soluble cinnamon extract providing polyphenol polymers, along with standardized extracts of American ginseng, green tea, and gymnema. Alpha-lipoic acid offers antioxidant support, while Albion®’s TRAACS® patented chromium enhances insulin activity. This formula promotes healthy blood lipid levels and nerve function. Free from common allergens and artificial additives, it's suitable for various dietary needs.</t>
  </si>
  <si>
    <t xml:space="preserve">&lt;div&gt;
  &lt;h1&gt;Supplement Facts&lt;/h1&gt;
  &lt;p&gt;&lt;strong&gt;Serving Size:&lt;/strong&gt; 2 Capsules&lt;/p&gt;
  &lt;p&gt;&lt;strong&gt;Servings Per Container:&lt;/strong&gt; 60&lt;/p&gt;
  &lt;p&gt;&lt;strong&gt;Amount Per Serving:&lt;/strong&gt;&lt;/p&gt;
  &lt;ul&gt;
    &lt;li&gt;&lt;strong&gt;Chromium (as chromium nicotinate glycinate chelate):&lt;/strong&gt; 200 mcg (571%)&lt;/li&gt;
    &lt;li&gt;&lt;strong&gt;American Ginseng Extract (&lt;em&gt;Panax quinquefolius&lt;/em&gt;) (root and leaf) (15% ginsenosides):&lt;/strong&gt; 375 mg **&lt;/li&gt;
    &lt;li&gt;&lt;strong&gt;Alpha-Lipoic Acid:&lt;/strong&gt; 200 mg **&lt;/li&gt;
    &lt;li&gt;&lt;strong&gt;Green Tea Extract (&lt;em&gt;Camellia sinensis&lt;/em&gt;) (leaf) (30% EGCG):&lt;/strong&gt; 200 mg **&lt;/li&gt;
    &lt;li&gt;&lt;strong&gt;Gymnema 5:1 Extract (&lt;em&gt;Gymnema sylvestre&lt;/em&gt;) (leaf):&lt;/strong&gt; 200 mg **&lt;/li&gt;
    &lt;li&gt;&lt;strong&gt;Cinnamon 10:1 Aqueous Extract (&lt;em&gt;Cinnamomum cassia&lt;/em&gt;) (bark):&lt;/strong&gt; 200 mg **&lt;/li&gt;
  &lt;/ul&gt;
  &lt;p&gt;** Daily Value not established.&lt;/p&gt;
  &lt;h3&gt;Other Ingredients&lt;/h3&gt;
  &lt;p&gt;Capsule (hypromellose and water), microcrystalline cellulose, stearic acid, magnesium stearate, silica, and medium-chain triglyceride oil.&lt;/p&gt;
&lt;/div&gt;
</t>
  </si>
  <si>
    <t>Consult your healthcare professional prior to use, particularly if taking medication. Do not use if pregnant, lactating, or if the tamper seal is damaged. Store in a cool, dry place and keep out of reach of children.</t>
  </si>
  <si>
    <t>https://store.doctorsstudio.com/wp-content/uploads/2025/01/CinnDromex-Capsules-120-ct_infosheet.pdf</t>
  </si>
  <si>
    <t>Citrus Bergamot Capsules (60 ct)</t>
  </si>
  <si>
    <t>FORUMHEALTH-212</t>
  </si>
  <si>
    <t>https://store.doctorsstudio.com/wp-content/uploads/2025/07/Bergamot-Front.png</t>
  </si>
  <si>
    <t>https://store.doctorsstudio.com/wp-content/uploads/2025/01/Citrus-Bergamot-Back.png|281275,https://store.doctorsstudio.com/wp-content/uploads/2025/01/Citrus-Bergamot-SF.png|281277</t>
  </si>
  <si>
    <t>Citrus Bergamot by Inwell Biosciences is a dietary supplement formulated to support cardiovascular health by promoting healthy cholesterol levels and preserving arterial elasticity.</t>
  </si>
  <si>
    <t>Citrus Bergamot by Inwell Biosciences features a standardized extract of Citrus bergamia, rich in polyphenolic compounds such as neohesperidin, naringin, and neoeriocitrin. These bioactive components have been shown to support cardiovascular health by promoting healthy cholesterol levels and preserving arterial elasticity. By working at the level of the liver, Citrus Bergamot helps maintain balanced cholesterol levels and supports overall cardiovascular function. This supplement is free from common allergens and artificial additives, making it suitable for individuals seeking a natural approach to heart health.</t>
  </si>
  <si>
    <t xml:space="preserve">&lt;div&gt;
  &lt;h1&gt;Supplement Facts&lt;/h1&gt;
  &lt;p&gt;&lt;strong&gt;Serving Size:&lt;/strong&gt; 1 Capsule&lt;/p&gt;
  &lt;p&gt;&lt;strong&gt;Servings Per Container:&lt;/strong&gt; 60&lt;/p&gt;
  &lt;p&gt;&lt;strong&gt;Amount Per Serving:&lt;/strong&gt;&lt;/p&gt;
  &lt;ul&gt;
    &lt;li&gt;
      &lt;strong&gt;Citrus Bergamot Extract (47% Bergamot Polyphenolic Fraction):&lt;/strong&gt; 600 mg (#)
      &lt;ul&gt;
        &lt;li&gt;Bergamot Polyphenolic Fraction (80% Total Polyphenols) comprised of Neohesperidin, Naringin, Neoeriocitrin, Brutieridin, and Melitidin&lt;/li&gt;
      &lt;/ul&gt;
    &lt;/li&gt;
  &lt;/ul&gt;
  &lt;p&gt;# Daily Value not established.&lt;/p&gt;
  &lt;h3&gt;Other Ingredients:&lt;/h3&gt;
  &lt;p&gt;Calcium Carbonate, Stearic Acid.&lt;/p&gt;
&lt;/div&gt;
</t>
  </si>
  <si>
    <t>Take one capsule with breakfast and one capsule with dinner per day.</t>
  </si>
  <si>
    <t>Do not take during pregnancy or when lactating. Supplements should not replace a balanced diet.</t>
  </si>
  <si>
    <t>https://store.doctorsstudio.com/wp-content/uploads/2025/01/Citrus-Bergamot-Capsules-60-ct_infosheet.pdf</t>
  </si>
  <si>
    <t>CLA Softgels (90 ct)</t>
  </si>
  <si>
    <t>CLA090</t>
  </si>
  <si>
    <t>https://store.doctorsstudio.com/wp-content/uploads/2025/01/CLA-Softgels-90-ct-Front.png|279688</t>
  </si>
  <si>
    <t>https://store.doctorsstudio.com/wp-content/uploads/2025/01/CLA-Softgels-90-ct-Gallery-Image.png|279689,https://store.doctorsstudio.com/wp-content/uploads/2025/01/CLA-Softgels-90-ct-SF.png|279690</t>
  </si>
  <si>
    <t>CLA Softgels by Designs for Health support fat metabolism and a healthy inflammatory response with conjugated linoleic acid.</t>
  </si>
  <si>
    <t>CLA Softgels by Designs for Health provide conjugated linoleic acid (CLA), derived from safflower oil. CLA is a naturally occurring fatty acid that supports fat metabolism, blood sugar metabolism, and a normal inflammatory response. This product is suitable for individuals seeking to support metabolic health and maintain a healthy body composition.</t>
  </si>
  <si>
    <t xml:space="preserve">&lt;div&gt;
  &lt;h1&gt;Supplement Facts&lt;/h1&gt;
  &lt;p&gt;&lt;strong&gt;Serving Size:&lt;/strong&gt; 1 Softgel&lt;/p&gt;
  &lt;p&gt;&lt;strong&gt;Amount Per Serving:&lt;/strong&gt;&lt;/p&gt;
  &lt;ul&gt;
    &lt;li&gt;&lt;strong&gt;Calories:&lt;/strong&gt; 10&lt;/li&gt;
    &lt;li&gt;&lt;strong&gt;Total Fat:&lt;/strong&gt; 1 g (2%*)&lt;/li&gt;
    &lt;li&gt;&lt;strong&gt;Conjugated Linoleic Acid (CLA) (from safflower oil):&lt;/strong&gt; 780 mg †&lt;/li&gt;
  &lt;/ul&gt;
  &lt;p&gt;* Percent Daily Values are based on a 2,000 calorie diet.&lt;/p&gt;
  &lt;p&gt;† Daily Value not established.&lt;/p&gt;
  &lt;h3&gt;Other Ingredients&lt;/h3&gt;
  &lt;p&gt;Bovine gelatin, water, and glycerine.&lt;/p&gt;
&lt;/div&gt;
</t>
  </si>
  <si>
    <t>https://store.doctorsstudio.com/wp-content/uploads/2025/01/CLA-Softgels-90-ct_infosheet.pdf</t>
  </si>
  <si>
    <t>Cleanse More Capsules (60 ct)</t>
  </si>
  <si>
    <t>PROD0757</t>
  </si>
  <si>
    <t>https://store.doctorsstudio.com/wp-content/uploads/2025/01/Cleanse-More-Capsules-60-ct-Front.png|282371</t>
  </si>
  <si>
    <t>https://store.doctorsstudio.com/wp-content/uploads/2025/01/Cleanse-More-Capsules-60-ct-SF.png|282372</t>
  </si>
  <si>
    <t>{"pa_product-form":{"name":"pa_product-form","value":"Capsules","position":0,"is_visible":1,"is_variation":0,"is_taxonomy":1},"pa_brand":{"name":"pa_brand","value":"Renew Life","position":1,"is_visible":1,"is_variation":0,"is_taxonomy":1},"pa_vendor":{"name":"pa_vendor","value":"Emerson Ecologics","position":2,"is_visible":0,"is_variation":0,"is_taxonomy":1}}</t>
  </si>
  <si>
    <t>Renew Life:723:0</t>
  </si>
  <si>
    <t>Cleanse More™ by Renew Life® is an advanced herbal and mineral formula designed to promote regularity and relieve occasional bloating and constipation. Its natural ingredients support the body's detoxification process for a refreshed digestive system.</t>
  </si>
  <si>
    <t>Cleanse More™ by Renew Life® is a herbal and mineral supplement crafted to support the body's natural detoxification process. It combines natural magnesium with a blend of herbs to help eliminate toxins, promote regular bowel movements, and alleviate occasional bloating and constipation. This formula is free from gluten, dairy, and soy, making it suitable for individuals with dietary sensitivities. Incorporating Cleanse More™ into your wellness routine can aid in resetting and refreshing your digestive system, helping you feel lighter and more energized.</t>
  </si>
  <si>
    <t xml:space="preserve">&lt;div&gt;
    &lt;h1 style="color: white"&gt;Supplement Facts&lt;/h1&gt;
    &lt;p&gt;&lt;strong&gt;Serving Size:&lt;/strong&gt; 2 Capsules&lt;/p&gt;
    &lt;p&gt;&lt;strong&gt;Servings Per Container:&lt;/strong&gt; 30&lt;/p&gt;
    &lt;strong&gt;Amount Per Serving:&lt;/strong&gt;
    &lt;ul&gt;
        &lt;li&gt;&lt;strong&gt;Magnesium (as magnesium oxide):&lt;/strong&gt; 230 mg &lt;strong&gt;(55%)&lt;/strong&gt;&lt;/li&gt;
        &lt;li&gt;
            &lt;strong&gt;Proprietary Blend:&lt;/strong&gt; 1,200 mg &lt;strong&gt;***&lt;/strong&gt;
            &lt;ul&gt;
                &lt;li&gt;Cape Aloe Leaf&lt;/li&gt;
                &lt;li&gt;Rhubarb (&lt;em&gt;Rheum officinale&lt;/em&gt;) Root&lt;/li&gt;
                &lt;li&gt;Slippery Elm Bark&lt;/li&gt;
                &lt;li&gt;Marshmallow Root&lt;/li&gt;
                &lt;li&gt;
                    Triphala [blend of:
                    &lt;ul&gt;
                        &lt;li&gt;Chebulic Myrobalan (&lt;em&gt;Terminalia chebula&lt;/em&gt;) Fruit&lt;/li&gt;
                        &lt;li&gt;Vidanga (&lt;em&gt;Emblica officinalis&lt;/em&gt;) Fruit&lt;/li&gt;
                        &lt;li&gt;Belleric Myrobalan (&lt;em&gt;Terminalia bellirica&lt;/em&gt;) Fruit&lt;/li&gt;
                    &lt;/ul&gt;
                    &lt;/li&gt;
            &lt;/ul&gt;
        &lt;/li&gt;
    &lt;/ul&gt;
    &lt;p&gt;*** Daily Value not established.&lt;/p&gt;
    &lt;h3 style="color: white"&gt;Other Ingredients:&lt;/h3&gt;
    &lt;p&gt;Capsule (hypromellose, water).&lt;/p&gt;
&lt;/div&gt;
</t>
  </si>
  <si>
    <t>Take 2 capsules at night. May start with 1 capsule the first night then increase to 2 capsules each night if needed.</t>
  </si>
  <si>
    <t xml:space="preserve">Do not use this product if you are pregnant or nursing. Consult your physician before using this or any product if you are trying to conceive, taking medication, or have a medical condition. Not for prolonged use. Do not exceed recommended dose. Notice: This product contains cape aloe and rhubarb. DO NOT USE IF YOU HAVE OR DEVELOP ABDOMINAL PAIN, DIARRHEA, OR LOOSE STOOLS. Read and follow directions carefully. 
</t>
  </si>
  <si>
    <t>Clear the Chaos Capsules (180 ct)</t>
  </si>
  <si>
    <t>ACN180-DFB</t>
  </si>
  <si>
    <t>https://store.doctorsstudio.com/wp-content/uploads/2025/01/Clear-the-Chaos-Capsules-180-ct-NEW-Front.png|279691</t>
  </si>
  <si>
    <t>https://store.doctorsstudio.com/wp-content/uploads/2025/01/Clear-the-Chaos-Capsules-180-ct-NEW-Gallery-Image.png|279692,https://store.doctorsstudio.com/wp-content/uploads/2025/01/Clear-the-Chaos-Capsules-180-ct-NEW-SF.png|279693</t>
  </si>
  <si>
    <t>Clear the Chaos™ by Designs for Health supports clear and radiant skin with a blend of vitamins, minerals, and amino acids.</t>
  </si>
  <si>
    <t>Clear the Chaos™ by Designs for Health is formulated to promote clear and vibrant skin by supporting the body's natural repair and regeneration processes. It combines essential vitamins such as A, D, B6, and biotin with minerals like zinc, selenium, copper, and chromium, which are critical for maintaining skin integrity and regulating inflammatory responses. The inclusion of L-carnitine and pantothenic acid supports efficient fat metabolism and skin cell health. This comprehensive formula is ideal for individuals seeking to enhance skin clarity and overall skin health.</t>
  </si>
  <si>
    <t xml:space="preserve">&lt;div&gt;
    &lt;h1 style="color: white"&gt;Supplement Facts&lt;/h1&gt;
    &lt;p&gt;&lt;strong&gt;Serving Size:&lt;/strong&gt; 6 capsules&lt;/p&gt;
    &lt;p&gt;&lt;strong&gt;Servings Per Container:&lt;/strong&gt; 30&lt;/p&gt;
    &lt;p&gt;&lt;strong&gt;Amount Per Serving&lt;/strong&gt;&lt;/p&gt;
    &lt;ul&gt;
        &lt;li&gt;&lt;strong&gt;Vitamin A (as Retinyl Palmitate):&lt;/strong&gt; 15,000 mcg RAE (1667%)&lt;/li&gt;
        &lt;li&gt;&lt;strong&gt;Vitamin D (as Cholecalciferol):&lt;/strong&gt; 50 mcg (2000 IU) (250%)&lt;/li&gt;
        &lt;li&gt;&lt;strong&gt;Niacin (Vitamin B-3) (as Niacinamide):&lt;/strong&gt; 500 mg NE (3125%)&lt;/li&gt;
        &lt;li&gt;&lt;strong&gt;Vitamin B-6 (as Pyridoxine HCl and Pyridoxal-5-Phosphate):&lt;/strong&gt; 50 mg (2941%)&lt;/li&gt;
        &lt;li&gt;&lt;strong&gt;Biotin:&lt;/strong&gt; 500 mcg (1667%)&lt;/li&gt;
        &lt;li&gt;&lt;strong&gt;Pantothenic Acid (as d-Calcium Pantothenate):&lt;/strong&gt; 2500 mg (500,000%)&lt;/li&gt;
        &lt;li&gt;&lt;strong&gt;Zinc (as Zinc Bisglycinate Chelate):&lt;/strong&gt; 50 mg (455%)&lt;/li&gt;
        &lt;li&gt;&lt;strong&gt;Selenium (as Selenium Glycinate Complex):&lt;/strong&gt; 100 mcg (182%)&lt;/li&gt;
        &lt;li&gt;&lt;strong&gt;Copper (as TRAACS&lt;sup&gt;®&lt;/sup&gt; Copper Bisglycinate Chelate):&lt;/strong&gt; 2 mg (222%)&lt;/li&gt;
        &lt;li&gt;&lt;strong&gt;Chromium (as TRAACS&lt;sup&gt;®&lt;/sup&gt; Chromium Nicotinate Glycinate Chelate):&lt;/strong&gt; 400 mcg (1143%)&lt;/li&gt;
        &lt;li&gt;&lt;strong&gt;L-Carnitine (from L-Carnitine Tartrate):&lt;/strong&gt; 500 mg &lt;em&gt;*&lt;/em&gt;&lt;/li&gt;
        &lt;li&gt;&lt;strong&gt;Vitamin E Isomers (as DeltaGold&lt;sup&gt;®&lt;/sup&gt;):&lt;/strong&gt; 15 mg &lt;em&gt;*&lt;/em&gt;&lt;/li&gt;
        &lt;ul&gt;
            &lt;li&gt;delta and gamma tocotrienols&lt;/li&gt;
        &lt;/ul&gt;
    &lt;/ul&gt;
    &lt;p&gt;*Daily Value not established.&lt;/p&gt;
    &lt;h3&gt;Other Ingredients&lt;/h3&gt;
    &lt;p&gt;Cellulose (capsule), stearates (vegetable source), silicon dioxide.&lt;/p&gt;
&lt;/div&gt;
</t>
  </si>
  <si>
    <t>Take 6 capsules per day or as directed by your healthcare practitioner.</t>
  </si>
  <si>
    <t>Not for use by children. Do not exceed the recommended dose or use long-term without medical supervision. Excess vitamin A may cause reproductive harm or organ damage.</t>
  </si>
  <si>
    <t>https://store.doctorsstudio.com/wp-content/uploads/2025/01/Clear-the-Chaos-Capsules-180-ct_infosheet.pdf</t>
  </si>
  <si>
    <t>CM Complete Capsules (60 ct)</t>
  </si>
  <si>
    <t>PL-FORUMHEALTH-051</t>
  </si>
  <si>
    <t>https://store.doctorsstudio.com/wp-content/uploads/2025/07/CM-Complete-Front.png</t>
  </si>
  <si>
    <t>https://store.doctorsstudio.com/wp-content/uploads/2025/01/CM-Complete-Back.png|281278,https://store.doctorsstudio.com/wp-content/uploads/2025/01/CM-Complete-SF.png|281280</t>
  </si>
  <si>
    <t xml:space="preserve">CM Complete by Inwell Biosciences is a natural, synergistic formula designed to help maintain balanced blood sugar levels. It combines five targeted ingredients to enhance cellular signaling and support glucose metabolism.
</t>
  </si>
  <si>
    <t>CM Complete by Inwell Biosciences features a blend of key nutrients known to support healthy blood sugar regulation:
Alpha Lipoic Acid: A potent antioxidant that aids in carbohydrate metabolism and supports insulin sensitivity.
Cinnulin® (Cinnamon Bark Extract): A patented, water-soluble extract standardized for doubly linked Type-A polymers, which have been shown to support healthy glucose metabolism.
Chromium: An essential trace mineral that plays a role in enhancing insulin action and supporting glucose tolerance.
Biotin: A B-vitamin that contributes to carbohydrate metabolism and supports healthy insulin function.
Vanadyl Sulfate: A trace mineral that mimics insulin activity and supports glucose uptake in cells.
This comprehensive formula is free from gluten, corn, yeast, artificial colors, and flavors, making it suitable for individuals with dietary sensitivities. Incorporating CM Complete into your daily regimen may help promote balanced blood sugar levels and support overall metabolic health.</t>
  </si>
  <si>
    <t xml:space="preserve">&lt;div&gt;
  &lt;h1 style="color: white"&gt;Supplement Facts&lt;/h1&gt;
  &lt;p&gt;&lt;strong&gt;Serving Size:&lt;/strong&gt; 2 Capsules&lt;/p&gt;
  &lt;p&gt;&lt;strong&gt;Servings Per Container:&lt;/strong&gt; 30 &amp;amp; 60&lt;/p&gt;
  &lt;p&gt;&lt;strong&gt;Amount Per Serving:&lt;/strong&gt;&lt;/p&gt;
  &lt;ul&gt;
    &lt;li&gt;&lt;strong&gt;Biotin USP:&lt;/strong&gt; 3,000 mcg (10,000% Daily Value)&lt;/li&gt;
    &lt;li&gt;&lt;strong&gt;Chromium (as O-polynicotinate)‡:&lt;/strong&gt; 800 mcg (2,286% Daily Value)&lt;/li&gt;
    &lt;li&gt;&lt;strong&gt;Alpha Lipoic Acid:&lt;/strong&gt; 400 mg (*)&lt;/li&gt;
    &lt;li&gt;&lt;strong&gt;Cinnamon Bark Extract (Cinnulin®):&lt;/strong&gt; 150 mg (*)&lt;/li&gt;
    &lt;li&gt;&lt;strong&gt;Vanadyl Sulfate Hydrate:&lt;/strong&gt; 50 mg (*)&lt;/li&gt;
  &lt;/ul&gt;
  &lt;p&gt;* Daily Value not established.&lt;/p&gt;
  &lt;h3 style="color: white"&gt;Other Ingredients:&lt;/h3&gt;
  &lt;p&gt;Hypromellose (natural vegetable capsules), microcrystalline cellulose, magnesium stearate, and silicon dioxide.&lt;/p&gt;
&lt;/div&gt;
</t>
  </si>
  <si>
    <t>2 capsules per day or as recommended by your health care professional.</t>
  </si>
  <si>
    <t>https://store.doctorsstudio.com/wp-content/uploads/2025/01/CM-Complete-Capsules-60-ct_infosheet.pdf</t>
  </si>
  <si>
    <t>Cocommune Bars (12 ct)</t>
  </si>
  <si>
    <t>FXIM12</t>
  </si>
  <si>
    <t>https://store.doctorsstudio.com/wp-content/uploads/2025/01/Cocommune-Bars-12-ct-NEW-Front.png|279694</t>
  </si>
  <si>
    <t>https://store.doctorsstudio.com/wp-content/uploads/2025/01/Cocommune-Bars-12-ct-NEW-Gallery-Image.png|279695,https://store.doctorsstudio.com/wp-content/uploads/2025/01/Cocommune-Bars-12-ct-NEW-SF.png|279696</t>
  </si>
  <si>
    <t>Cocommune™ Bar by Designs for Health is a delicious, fiber-rich coconut bar that supports gut, immune, and heart health.</t>
  </si>
  <si>
    <t>Cocommune™ Bar by Designs for Health is a tasty, high-fiber coconut bar designed to support gut, immune, and heart health. Each bar provides fiber, including prebiotic fibers like inulin and larch arabinogalactan, which promote healthy digestion and beneficial gut bacteria. The inclusion of coconut oil and coconut meat offers medium-chain triglycerides (MCTs) and healthy fats that support energy production and cardiovascular health. Sweetened with allulose and monk fruit extract, each bar contains only 1 gram of sugar, making it suitable for those looking to minimize sugar intake.</t>
  </si>
  <si>
    <t xml:space="preserve">&lt;div&gt;
    &lt;h1&gt;Supplement Facts&lt;/h1&gt;
    &lt;p&gt;&lt;strong&gt;Serving Size:&lt;/strong&gt; 1 Bar (40 g)&lt;/p&gt;
    &lt;p&gt;&lt;strong&gt;Servings Per Container:&lt;/strong&gt; 12&lt;/p&gt;
    &lt;p&gt;&lt;strong&gt;Amount Per Serving&lt;/strong&gt;&lt;/p&gt;
    &lt;ul&gt;
        &lt;li&gt;&lt;strong&gt;Calories:&lt;/strong&gt; 150&lt;/li&gt;
        &lt;li&gt;&lt;strong&gt;Total Fat:&lt;/strong&gt; 12 g (15%*)&lt;/li&gt;
        &lt;ul&gt;
            &lt;li&gt;&lt;strong&gt;Saturated Fat:&lt;/strong&gt; 11 g (54%*)&lt;/li&gt;
        &lt;/ul&gt;
        &lt;li&gt;&lt;strong&gt;Total Carbohydrate:&lt;/strong&gt; 22 g (8%*)&lt;/li&gt;
        &lt;ul&gt;
            &lt;li&gt;&lt;strong&gt;Dietary Fiber:&lt;/strong&gt; 8 g (28%*)&lt;/li&gt;
            &lt;li&gt;&lt;strong&gt;Total Sugar:&lt;/strong&gt; 1 g (**)&lt;/li&gt;
        &lt;/ul&gt;
        &lt;li&gt;&lt;strong&gt;Protein:&lt;/strong&gt; 1 g&lt;/li&gt;
        &lt;li&gt;&lt;strong&gt;Sodium:&lt;/strong&gt; 100 mg (4%)&lt;/li&gt;
        &lt;li&gt;&lt;strong&gt;Potassium:&lt;/strong&gt; 120 mg (3%)&lt;/li&gt;
    &lt;/ul&gt;
    &lt;p&gt;*Percent Daily Values are based on a 2,000 calorie diet.&lt;/p&gt;
    &lt;p&gt;**Daily Value not established.&lt;/p&gt;
    &lt;h3&gt;Ingredients&lt;/h3&gt;
    &lt;p&gt;Allulose, coconut, cassava root syrup, palm kernel oil, tapioca fiber, coconut flour, cocoa butter, organic oat milk, plant fibers, cocoa powder, larch arabinogalactan, sea salt, vanilla extract, sunflower lecithin, DeltaGold&lt;sup&gt;®&lt;/sup&gt; tocotrienols, rosemary extract.&lt;/p&gt;
    &lt;p&gt;&lt;strong&gt;Contains tree nuts (coconut).&lt;/strong&gt;&lt;/p&gt;
&lt;/div&gt;
</t>
  </si>
  <si>
    <t>https://store.doctorsstudio.com/wp-content/uploads/2025/01/Cocommune-Bars-12-ct_infosheet.pdf</t>
  </si>
  <si>
    <t>CofixRX Spray (0.34 fl oz )</t>
  </si>
  <si>
    <t>FORUMHEALTH-403</t>
  </si>
  <si>
    <t>https://store.doctorsstudio.com/wp-content/uploads/2025/01/CofixRX-Drops-0.34-fl-oz-Front.png|281975</t>
  </si>
  <si>
    <t>https://store.doctorsstudio.com/wp-content/uploads/2025/01/CofixRX-Drops-0.34-fl-oz-Gallery-Image.png|281976</t>
  </si>
  <si>
    <t>{"pa_product-form":{"name":"pa_product-form","value":"Spray","position":0,"is_visible":1,"is_variation":0,"is_taxonomy":1},"pa_brand":{"name":"pa_brand","value":"CofixRX","position":1,"is_visible":1,"is_variation":0,"is_taxonomy":1},"pa_vendor":{"name":"pa_vendor","value":"Forum Health","position":2,"is_visible":0,"is_variation":0,"is_taxonomy":1}}</t>
  </si>
  <si>
    <t>CofixRX:777:0</t>
  </si>
  <si>
    <t>CofixRX by Forum Health is a povidone-iodine nasal spray designed to boost your immune system and help protect against germs and pathogens. Each application provides up to 8 hours of protection, making it ideal for healthcare workers, travelers, and individuals in high-risk environments.</t>
  </si>
  <si>
    <t>CofixRX by Forum Health is a safe and effective nasal spray formulated with 1.25% povidone-iodine, an antiseptic known for its ability to inactivate pathogens, bacteria, fungi, and parasites. Enhanced with vitamin D3, this spray creates an additional protective barrier in the nasal passages, the primary entry point for airborne germs. Each application offers up to 8 hours of protection, making it suitable for use during travel, in healthcare settings, or in crowded environments. Regular use can help reduce the risk of infection and transmission of pathogens.</t>
  </si>
  <si>
    <t xml:space="preserve">&lt;div&gt;
  &lt;h3&gt;Ingredients&lt;/h3&gt;
  &lt;h4&gt;Active Ingredients:&lt;/h4&gt;
  &lt;ul&gt;
    &lt;li&gt;Povidone-Iodine 1.25%&lt;/li&gt;
  &lt;/ul&gt;
  &lt;h4&gt;Inactive Ingredients:&lt;/h4&gt;
  &lt;p&gt;Purified water, xylitol, vitamin D3, polysorbate, gellan gum, carrageenan, sodium hydroxide.&lt;/p&gt;
&lt;/div&gt;
</t>
  </si>
  <si>
    <t>Adults and children over 6 years of age: Administer 1 spray in each nostril up to 3 times within a 24-hour period. Shake well before use. Remove cap and spray directly up each nostril quickly and firmly. Do not tilt head backward while spraying. Wipe spray nozzle clean and secure cap after use. Do not share applicators. Children under 6 years of age: Consult a doctor before use.</t>
  </si>
  <si>
    <t>For nasal use only. Do not use if allergic to iodine or any of the other ingredients. Avoid contact with eyes; if contact occurs, rinse thoroughly with water. If irritation or redness occurs, discontinue use and consult a healthcare professional. Keep out of reach of children. Store at room temperature away from direct sunlight.</t>
  </si>
  <si>
    <t>CogniAid Capsules (60 ct)</t>
  </si>
  <si>
    <t>COG060</t>
  </si>
  <si>
    <t>https://store.doctorsstudio.com/wp-content/uploads/2025/01/CogniAid-Capsules-60-ct-Front.png|279697</t>
  </si>
  <si>
    <t>https://store.doctorsstudio.com/wp-content/uploads/2025/01/CogniAid-Capsules-60-ct-Gallery-Image.png|279698,https://store.doctorsstudio.com/wp-content/uploads/2025/01/CogniAid-Capsules-60-ct-SF.png|279699</t>
  </si>
  <si>
    <t>CogniAid™ by Designs for Health supports cognitive function and memory with a blend of herbal extracts and nutrients.</t>
  </si>
  <si>
    <t>CogniAid™ by Designs for Health is a comprehensive herbal formula designed to enhance cognitive function, mood, and memory. It features a blend of botanicals, including Memophenol™ (a grape and wild blueberry complex), NooGandha® (a high-concentration ashwagandha extract), American ginseng, Bacopa monnieri, and huperzine A. These ingredients work synergistically to maintain optimal levels of the neurotransmitter acetylcholine, support healthy neurons, and promote effective nerve impulse transmission. CogniAid™ is ideal for individuals seeking to support brain health and cognitive performance.</t>
  </si>
  <si>
    <t xml:space="preserve">&lt;div&gt;
  &lt;h1&gt;Supplement Facts&lt;/h1&gt;
  &lt;p&gt;&lt;strong&gt;Serving Size:&lt;/strong&gt; 2 capsules&lt;/p&gt;
  &lt;p&gt;&lt;strong&gt;Servings Per Container:&lt;/strong&gt; 30&lt;/p&gt;
  &lt;p&gt;&lt;strong&gt;Amount Per Serving:&lt;/strong&gt;&lt;/p&gt;
  &lt;ul&gt;
    &lt;li&gt;
      &lt;strong&gt;Bacopa Extract (Bacopa monnieri) (leaf):&lt;/strong&gt; 300 mg *
      &lt;ul&gt;
        &lt;li&gt;[Standardized to contain 20% total bacosides]&lt;/li&gt;
      &lt;/ul&gt;
    &lt;/li&gt;
    &lt;li&gt;
      &lt;strong&gt;Grape &amp;amp; Wild Blueberry Extracts (Memophenol™):&lt;/strong&gt; 300 mg *
      &lt;ul&gt;
        &lt;li&gt;(Vitis vinifera L.) (whole grape), (Vaccinium angustifolium A.) (fruit)&lt;/li&gt;
      &lt;/ul&gt;
    &lt;/li&gt;
    &lt;li&gt;
      &lt;strong&gt;Ashwagandha Extract (NooGandha®) (Withania somnifera) (root and leaf):&lt;/strong&gt; 250 mg *
    &lt;/li&gt;
    &lt;li&gt;
      &lt;strong&gt;American Ginseng Extract (Panax quinquefolius L.) (root):&lt;/strong&gt; 200 mg *
      &lt;ul&gt;
        &lt;li&gt;[Standardized to contain 10% ginsenosides]&lt;/li&gt;
      &lt;/ul&gt;
    &lt;/li&gt;
    &lt;li&gt;
      &lt;strong&gt;Huperzine-A (from Toothed Clubmoss Extract) (Huperzia serrata) (aerial parts):&lt;/strong&gt; 250 mcg *
    &lt;/li&gt;
  &lt;/ul&gt;
  &lt;p&gt;*Daily Value not established.&lt;/p&gt;
  &lt;p&gt;**Percent Daily Values are based on a 2,000 calorie diet.&lt;/p&gt;
  &lt;h3&gt;Other Ingredients&lt;/h3&gt;
  &lt;p&gt;Cellulose (capsule), microcrystalline cellulose, vegetable stearate, silicon dioxide.&lt;/p&gt;
&lt;/div&gt;
</t>
  </si>
  <si>
    <t>Take 2 capsules daily or as directed by your healthcare practitioner.</t>
  </si>
  <si>
    <t>https://store.doctorsstudio.com/wp-content/uploads/2025/01/CogniAid-Capsules-60-ct_infosheet.pdf</t>
  </si>
  <si>
    <t>CogniCare Capsules (120 ct)</t>
  </si>
  <si>
    <t>FORUMHEALTH-213</t>
  </si>
  <si>
    <t>https://store.doctorsstudio.com/wp-content/uploads/2025/01/CogniCare-Capsules-120-ct-FRONT.png|282029</t>
  </si>
  <si>
    <t>https://store.doctorsstudio.com/wp-content/uploads/2025/01/CogniCare-Capsules-120-ct-SF.png|282030</t>
  </si>
  <si>
    <t>CogniCare® by Researched Nutritionals supports mental acuity, focus, and memory with researched nutrients for optimal cognitive performance and brain health.</t>
  </si>
  <si>
    <t>CogniCare® by Researched Nutritionals is a comprehensive cognitive support formula designed to promote mental acuity, focus, memory, and overall brain function. Featuring key nutrients like L-Glutamine, L-Tyrosine, phosphatidylserine, and acetyl-L-carnitine, it nourishes neurotransmitter health and enhances cognitive processes. With methylcobalamin B-12 for bioavailability, CogniCare® provides optimal nutritional support to combat cognitive decline due to age, stress, and lifestyle factors. Ideal for maintaining peak brain performance.</t>
  </si>
  <si>
    <t>Supplements:44:0|Age-Reversal &amp;amp; Longevity:106:44|Brain &amp;amp; Cognitive:110:44|Stress &amp;amp; Mood:128:44</t>
  </si>
  <si>
    <t xml:space="preserve">&lt;div&gt;
  &lt;h1 style="color: white"&gt;Supplement Facts&lt;/h1&gt;
  &lt;p&gt;&lt;strong&gt;Serving Size:&lt;/strong&gt; 2 Capsules&lt;/p&gt;
  &lt;p&gt;&lt;strong&gt;Servings Per Container:&lt;/strong&gt; 60&lt;/p&gt;
  &lt;p&gt;&lt;strong&gt;Amount Per Serving:&lt;/strong&gt;&lt;/p&gt;
  &lt;ul&gt;
    &lt;li&gt;&lt;strong&gt;Vitamin B-6&lt;/strong&gt; (Pyridoxine HCl): 10 mg (588%)&lt;/li&gt;
    &lt;li&gt;&lt;strong&gt;Vitamin B-12&lt;/strong&gt; (as methylcobalamin): 2500 mcg (104,167%)&lt;/li&gt;
  &lt;/ul&gt;
  &lt;h3 style="color: white"&gt;NeuroTransmitter™ Complex:&lt;/h3&gt;
  &lt;p&gt;&lt;strong&gt;650 mg&lt;/strong&gt; †&lt;/p&gt;
  &lt;ul&gt;
    &lt;li&gt;L-Glutamine (free form)&lt;/li&gt;
    &lt;li&gt;L-Tyrosine&lt;/li&gt;
    &lt;li&gt;Phosphatidyl Serine&lt;/li&gt;
    &lt;li&gt;Huperzine A&lt;/li&gt;
  &lt;/ul&gt;
  &lt;h3 style="color: white"&gt;Ultimate Focus™ Complex:&lt;/h3&gt;
  &lt;p&gt;&lt;strong&gt;780 mg&lt;/strong&gt; †&lt;/p&gt;
  &lt;ul&gt;
    &lt;li&gt;Acetyl-L-Carnitine&lt;/li&gt;
    &lt;li&gt;Vinpocetine&lt;/li&gt;
  &lt;/ul&gt;
  &lt;p&gt;** Percent Daily Values are based on a 2,000 calorie diet.&lt;br&gt;
  † Daily Value not established.&lt;/p&gt;
  &lt;p&gt;&lt;strong&gt;Other Ingredients:&lt;/strong&gt; Vegetable cellulose (capsule shell), dicalcium phosphate, silica.&lt;/p&gt;
  &lt;p&gt;&lt;strong&gt;Contains:&lt;/strong&gt; Ingredients derived from soy.&lt;/p&gt;
  &lt;p&gt;&lt;strong&gt;Free of:&lt;/strong&gt; Milk, eggs, fish, crustacean shellfish, tree nuts, peanuts, wheat, corn, and gluten.&lt;/p&gt;
&lt;/div&gt;
</t>
  </si>
  <si>
    <t>Dosage: Take two capsules twice daily with meals.</t>
  </si>
  <si>
    <t>Consultation: If you have low blood pressure, a history of heart problems or strokes, or are using blood-thinning medications, AChE inhibitors, glaucoma, or bipolar medications, consult your doctor before using this product. Adult Use Only: Not for use by pregnant, may become pregnant, or nursing women. Storage: Store in a cool, dry place.Safety: Keep out of reach of children. Do not use if the safety seal is broken or missing.</t>
  </si>
  <si>
    <t>Cogniquil Capsules (60 ct)</t>
  </si>
  <si>
    <t>000000000300000554</t>
  </si>
  <si>
    <t>https://store.doctorsstudio.com/wp-content/uploads/2025/01/Cogniquil®-60-Capsules-FRONT.png|280686</t>
  </si>
  <si>
    <t>https://store.doctorsstudio.com/wp-content/uploads/2025/01/Cogniquil®-60-Capsules-SF.png|280685</t>
  </si>
  <si>
    <t>https://store.doctorsstudio.com/wp-content/uploads/2025/03/Cogniquil-Capsules-60-ct-New-Front-Image.png</t>
  </si>
  <si>
    <t>Cogniquil® by XYMOGEN®: Patented, stimulant-free formula with methylcobalamin, magnesium L-threonate, and theacrine to support cognitive function, mental clarity, and motivation.</t>
  </si>
  <si>
    <t>Cogniquil® by XYMOGEN® combines methylcobalamin (vitamin B12), magnesium L-threonate, and theacrine in a non-habit-forming blend designed to enhance cognitive health. Methylcobalamin supports cognition and energy metabolism, while magnesium L-threonate delivers bioavailable magnesium to the brain, vital for cognitive function. Theacrine promotes mental and physical energy, focus, and motivation. Free from common allergens and artificial additives, it's suitable for various dietary needs.</t>
  </si>
  <si>
    <t xml:space="preserve">&lt;div&gt;
  &lt;h1&gt;Supplement Facts&lt;/h1&gt;
  &lt;p&gt;&lt;strong&gt;Serving Size:&lt;/strong&gt; 2 Capsules&lt;/p&gt;
  &lt;p&gt;&lt;strong&gt;Servings Per Container:&lt;/strong&gt; 30&lt;/p&gt;
  &lt;p&gt;&lt;strong&gt;Amount Per Serving:&lt;/strong&gt;&lt;/p&gt;
  &lt;ul&gt;
    &lt;li&gt;&lt;strong&gt;Vitamin B12 (as methylcobalamin):&lt;/strong&gt; 2000 mcg (83,333%)&lt;/li&gt;
    &lt;li&gt;&lt;strong&gt;Magnesium (as magnesium L-threonate):&lt;/strong&gt; 70 mg (17%)&lt;/li&gt;
    &lt;li&gt;&lt;strong&gt;Magnesium L-Threonate:&lt;/strong&gt; 1 g **&lt;/li&gt;
    &lt;li&gt;&lt;strong&gt;Theacrine:&lt;/strong&gt; 200 mg **&lt;/li&gt;
  &lt;/ul&gt;
  &lt;p&gt;** Daily Value not established.&lt;/p&gt;
  &lt;h3&gt;Other Ingredients&lt;/h3&gt;
  &lt;p&gt;Capsule (hypromellose and water), microcrystalline cellulose, ascorbyl palmitate, silica, medium-chain triglyceride oil, and calcium silicate.&lt;/p&gt;
&lt;/div&gt;
</t>
  </si>
  <si>
    <t>Begin with two capsules daily to determine response. Increase to a maximum of two capsules twice daily, or as directed by your healthcare professional.</t>
  </si>
  <si>
    <t>Consult your healthcare professional prior to use. Individuals taking medication should discuss potential interactions with their healthcare professional. Do not use if the tamper seal is damaged. Store in a cool, dry place out of reach of children.</t>
  </si>
  <si>
    <t>https://store.doctorsstudio.com/wp-content/uploads/2025/01/Cogniquil-Capsules-60-ct_infosheet.pdf</t>
  </si>
  <si>
    <t>Collagen + MCT Powder (390 g)</t>
  </si>
  <si>
    <t>CGNMCT</t>
  </si>
  <si>
    <t>https://store.doctorsstudio.com/wp-content/uploads/2025/01/Collagen-MCT-Powder-390-g-NEW-Front.png|279700</t>
  </si>
  <si>
    <t>https://store.doctorsstudio.com/wp-content/uploads/2025/01/Collagen-MCT-Powder-390-g-NEW-Gallery-Image.png|279701,https://store.doctorsstudio.com/wp-content/uploads/2025/01/Collagen-MCT-Powder-390-g-NEW-SF.png|279702</t>
  </si>
  <si>
    <t>Collagen + MCT by Designs for Health combines grass-fed collagen peptides with MCTs from coconut oil to support connective tissue health and energy production.</t>
  </si>
  <si>
    <t>Collagen + MCT by Designs for Health is a dairy-free, keto-friendly powder featuring hydrolyzed collagen peptides from grass-fed, pasture-raised bovine sources and medium-chain triglycerides (MCTs) from highly refined coconut oil per serving. This unflavored, unsweetened powder mixes easily with both cold and hot beverages, such as smoothies, coffee, or cocoa. Collagen is the primary structural component of connective tissue, supporting bone and joint structures, as well as healthy hair, skin, and nails. MCTs are special fats that the body converts into ketones, providing an energy source for the brain, heart, and muscles. This product is suitable for individuals seeking to enhance connective tissue health and energy production.</t>
  </si>
  <si>
    <t xml:space="preserve">&lt;div&gt;
    &lt;h1&gt;Supplement Facts&lt;/h1&gt;
    &lt;p&gt;&lt;strong&gt;Serving Size:&lt;/strong&gt; 13 g (approx. one scoop)&lt;/p&gt;
    &lt;p&gt;&lt;strong&gt;Servings Per Container:&lt;/strong&gt; 30&lt;/p&gt;
    &lt;p&gt;&lt;strong&gt;Amount Per Serving&lt;/strong&gt;&lt;/p&gt;
    &lt;ul&gt;
        &lt;li&gt;&lt;strong&gt;Calories:&lt;/strong&gt; 60&lt;/li&gt;
        &lt;li&gt;&lt;strong&gt;Total Fat:&lt;/strong&gt; 3 g (4%**)
            &lt;ul&gt;
                &lt;li&gt;&lt;strong&gt;Saturated Fat:&lt;/strong&gt; 3 g (15%**)&lt;/li&gt;
            &lt;/ul&gt;
        &lt;/li&gt;
        &lt;li&gt;&lt;strong&gt;Total Carbohydrate:&lt;/strong&gt; 1 g (&amp;lt;1%**)
            &lt;ul&gt;
                &lt;li&gt;&lt;strong&gt;Dietary Fiber:&lt;/strong&gt; 1 g (4%**)&lt;/li&gt;
            &lt;/ul&gt;
        &lt;/li&gt;
        &lt;li&gt;&lt;strong&gt;Protein:&lt;/strong&gt; 8 g (0%**)&lt;/li&gt;
        &lt;li&gt;&lt;strong&gt;Sodium:&lt;/strong&gt; 40 mg (2%)&lt;/li&gt;
        &lt;li&gt;&lt;strong&gt;Collagen Peptides:&lt;/strong&gt; 7.5 g &lt;strong&gt;*&lt;/strong&gt;&lt;/li&gt;
        &lt;li&gt;&lt;strong&gt;Medium Chain Triglycerides Powder:&lt;/strong&gt; 3 g &lt;strong&gt;*&lt;/strong&gt;
            &lt;ul&gt;
                &lt;li&gt;(from highly refined coconut oil)&lt;sup&gt;*&lt;/sup&gt;&lt;/li&gt;
            &lt;/ul&gt;
        &lt;/li&gt;
    &lt;/ul&gt;
    &lt;p&gt;**Percent Daily Values are based on a 2,000 calorie diet.&lt;/p&gt;
    &lt;p&gt;*Daily Value not established.&lt;/p&gt;
    &lt;h3&gt;Other Ingredients&lt;/h3&gt;
    &lt;p&gt;Silicon dioxide.&lt;/p&gt;
&lt;/div&gt;
</t>
  </si>
  <si>
    <t>Mix 13 grams (approximately one scoop) with 8 ounces of water per day or as directed by your healthcare practitioner. This unflavored, unsweetened powder is optimized for mixing with both cold and hot drinks like smoothies, coffee, or cocoa.</t>
  </si>
  <si>
    <t>https://store.doctorsstudio.com/wp-content/uploads/2025/01/Collagen-MCT-Powder-390-g_infosheet.pdf</t>
  </si>
  <si>
    <t>Collagen Complex Powder (390 g)</t>
  </si>
  <si>
    <t>WBC390-DS</t>
  </si>
  <si>
    <t>https://store.doctorsstudio.com/wp-content/uploads/2025/01/Collagen-Complex-Powder-390-g-NEW-Front.png|279703</t>
  </si>
  <si>
    <t>https://store.doctorsstudio.com/wp-content/uploads/2025/01/Collagen-Complex-Powder-390-g-NEW-SF.png|279704</t>
  </si>
  <si>
    <t>Collagen Complex™ by Designs for Health supports joint, bone, and skin health with a blend of bioactive collagen peptides.</t>
  </si>
  <si>
    <t>Collagen Complex™ by Designs for Health is a synergistic formulation designed to benefit the health of bones, joints, and skin. It contains research-proven collagen peptide blends, including Verisol®, Fortigel®, and Fortibone®, derived from specific dietary collagen proteins and produced with proprietary hydrolyzation technologies to optimize their beneficial properties. This flavorless powder mixes easily into any beverage, making it a convenient addition to your daily routine. Regular use may support collagen production, bone strength, joint health and integrity, and skin elasticity.</t>
  </si>
  <si>
    <t xml:space="preserve">&lt;div&gt;
    &lt;h1&gt;Supplement Facts&lt;/h1&gt;
    &lt;p&gt;&lt;strong&gt;Serving Size:&lt;/strong&gt; 13 grams (approx. one scoop)&lt;/p&gt;
    &lt;p&gt;&lt;strong&gt;Servings Per Container:&lt;/strong&gt; 30&lt;/p&gt;
    &lt;p&gt;&lt;strong&gt;Amount Per Serving&lt;/strong&gt;&lt;/p&gt;
    &lt;ul&gt;
        &lt;li&gt;&lt;strong&gt;Calories:&lt;/strong&gt; 45&lt;/li&gt;
        &lt;li&gt;&lt;strong&gt;Protein:&lt;/strong&gt; 11 g (0%*)&lt;/li&gt;
        &lt;li&gt;&lt;strong&gt;Sodium:&lt;/strong&gt; 30 mg (1%)&lt;/li&gt;
        &lt;li&gt;
            &lt;strong&gt;Collagen Peptides:&lt;/strong&gt; 12.5 g (†)
            &lt;ul&gt;
                &lt;li&gt;(from FORTIGEL®, VERISOL®, and other collagen peptides)&lt;/li&gt;
            &lt;/ul&gt;
        &lt;/li&gt;
    &lt;/ul&gt;
    &lt;p&gt;*Percent Daily Values are based on a 2,000 calorie diet.&lt;/p&gt;
    &lt;p&gt;†Daily Value not established.&lt;/p&gt;
&lt;/div&gt;
</t>
  </si>
  <si>
    <t>Mix 13 grams (approximately one scoop) with 8 ounces of water per day or as directed by your healthcare practitioner. For ease of mixing and best consistency, add powder before adding water or other liquid.</t>
  </si>
  <si>
    <t xml:space="preserve">Collagen Creamer Vanilla Packets (14 ct)                </t>
  </si>
  <si>
    <t>000000000300089134</t>
  </si>
  <si>
    <t>https://store.doctorsstudio.com/wp-content/uploads/2025/01/Collagen-Creamer-Vanilla-14-Servings-Front.png|281804</t>
  </si>
  <si>
    <t>https://store.doctorsstudio.com/wp-content/uploads/2025/02/Collagen-Creamer-Stick-Pack-STICK-Vanilla-14-ct-SF.png|282737,https://store.doctorsstudio.com/wp-content/uploads/2025/02/Collagen-Creamer-Stick-Pack-Vanilla-14-ct-Front.png|282738,https://store.doctorsstudio.com/wp-content/uploads/2025/02/Collagen-Creamer-Stick-Pack-Vanilla-14-ct-Gallery-Image.png|282739,https://store.doctorsstudio.com/wp-content/uploads/2025/02/Collagen-Creamer-Stick-Pack-Vanilla-14-ct-SF.png|282740</t>
  </si>
  <si>
    <t>{"pa_product-form":{"name":"pa_product-form","value":"Packets","position":0,"is_visible":1,"is_variation":0,"is_taxonomy":1},"pa_brand":{"name":"pa_brand","value":"Vital Proteins","position":1,"is_visible":1,"is_variation":0,"is_taxonomy":1},"pa_vendor":{"name":"pa_vendor","value":"Wholescripts","position":2,"is_visible":0,"is_variation":0,"is_taxonomy":1}}</t>
  </si>
  <si>
    <t>Collagen Creamer Vanilla Stick Pack by Vital Proteins: Dairy-free creamer with 10g of collagen peptides and 9g of healthy fats from organic coconut milk powder to support hair, skin, nails, bones, and joints.</t>
  </si>
  <si>
    <t>Collagen Creamer Vanilla Stick Pack by Vital Proteins is a convenient, dairy-free addition to your favorite hot beverages. Each stick pack contains 10 grams of grass-fed, pasture-raised collagen peptides, supporting the health of hair, skin, nails, bones, and joints. The creamer also provides 9 grams of healthy fats from organic coconut milk powder, an excellent source of medium-chain triglycerides (MCTs) that aid in energy production. Free from dairy, gluten, soy, carrageenan, artificial sweeteners, and added sugars, this creamer is compatible with Paleo and Whole30 diets. To enjoy, mix one stick pack with 8 ounces of hot coffee or your preferred hot liquid, stirring thoroughly. Store in a cool, dry place. Contains coconut.</t>
  </si>
  <si>
    <t>Supplements:44:0|Age-Reversal &amp;amp; Longevity:106:44|Fitness &amp;amp; Performance:115:44|Foundational:116:44|Joint &amp;amp; Muscle:122:44|Skin &amp;amp; Nails:126:44|Weight Loss:130:44</t>
  </si>
  <si>
    <t xml:space="preserve">&lt;div&gt;
  &lt;h1&gt;Supplement Facts&lt;/h1&gt;
  &lt;p&gt;&lt;strong&gt;Serving Size:&lt;/strong&gt; 1 Packet (13 g)&lt;/p&gt;
  &lt;p&gt;&lt;strong&gt;Servings Per Container:&lt;/strong&gt; 14&lt;/p&gt;
  &lt;p&gt;&lt;strong&gt;Amount Per Serving&lt;/strong&gt;&lt;/p&gt;
  &lt;ul&gt;
    &lt;li&gt;&lt;strong&gt;Calories:&lt;/strong&gt; 55&lt;/li&gt;
    &lt;li&gt;&lt;strong&gt;Total Fat:&lt;/strong&gt; 2 g (3%*)&lt;/li&gt;
    &lt;li&gt;&lt;strong&gt;Saturated Fat:&lt;/strong&gt; 1.5 g (8%*)&lt;/li&gt;
    &lt;li&gt;&lt;strong&gt;Total Carbohydrate:&lt;/strong&gt; 5 g (2%*)&lt;/li&gt;
    &lt;li&gt;&lt;strong&gt;Total Sugars:&lt;/strong&gt; &amp;lt;1 g**&lt;/li&gt;
    &lt;li&gt;&lt;strong&gt;Protein:&lt;/strong&gt; 4 g (0%*)&lt;/li&gt;
    &lt;li&gt;&lt;strong&gt;Sodium:&lt;/strong&gt; 35 mg (2%)&lt;/li&gt;
    &lt;li&gt;&lt;strong&gt;Collagen Peptides (from bovine):&lt;/strong&gt; 5 g**&lt;/li&gt;
  &lt;/ul&gt;
  &lt;p&gt;* Percent Daily Values (DV) are based on a 2,000 calorie diet.&lt;/p&gt;
  &lt;p&gt;** Daily Value not established.&lt;/p&gt;
  &lt;h3&gt;Other Ingredients&lt;/h3&gt;
  &lt;p&gt;
    Collagen peptides (bovine), coconut milk powder, maltodextrin, natural flavors, gum arabic, stevia sweeteners.
  &lt;/p&gt;
&lt;/div&gt;
</t>
  </si>
  <si>
    <t>Combine 1 stick with 8 oz of hot coffee or hot liquid, and mix thoroughly.</t>
  </si>
  <si>
    <t>Contains coconut.</t>
  </si>
  <si>
    <t>Collagen Creamer Vanilla Powder (10.07 oz)</t>
  </si>
  <si>
    <t>000000000300083868</t>
  </si>
  <si>
    <t>https://store.doctorsstudio.com/wp-content/uploads/2025/01/Collagen-Creamer-Vanilla-12-Servings-Front.png|281802</t>
  </si>
  <si>
    <t>https://store.doctorsstudio.com/wp-content/uploads/2025/01/Collagen-Creamer-Vanilla-12-Servings-SF.png|281803,https://store.doctorsstudio.com/wp-content/uploads/2025/02/Collagen-Creamer-Powder-Vanilla-10.07-oz-Gallery-Image.png|282734,https://store.doctorsstudio.com/wp-content/uploads/2025/02/Collagen-Creamer-Powder-Vanilla-10.07-oz-Gallery-Image2.png|282735,https://store.doctorsstudio.com/wp-content/uploads/2025/02/Collagen-Creamer-Powder-Vanilla-10.07-oz-SF.png|282736</t>
  </si>
  <si>
    <t>Mocha:212:0|Vanilla Flavor:797:0</t>
  </si>
  <si>
    <t>Collagen Creamer by Vital Proteins: Dairy-free creamer with 10g of collagen peptides and 9g of healthy fats from organic coconut milk powder to support hair, skin, nails, bones, and joints.</t>
  </si>
  <si>
    <t>Collagen Creamer by Vital Proteins is a delicious, dairy-free addition to your daily beverages, providing 10 grams of easily digestible collagen peptides sourced from grass-fed, pasture-raised bovine. Each serving includes 9 grams of healthy fats from organic coconut milk powder, rich in Medium Chain Triglycerides (MCTs) that support energy production. This creamer is free from dairy, soy, carrageenan, gluten, artificial sweeteners, and added sugars, making it suitable for Paleo and Whole30 diets. To enjoy, combine about 1/4 cup (25g) with 8 fl oz of hot coffee or your preferred hot liquid, and mix thoroughly. Store in a cool, dry place. Contains coconut.</t>
  </si>
  <si>
    <t xml:space="preserve">&lt;div&gt;
    &lt;h1&gt;Supplement Facts&lt;/h1&gt;
    &lt;p&gt;&lt;strong&gt;Serving Size:&lt;/strong&gt; 1/4 cup (25 g)&lt;/p&gt;
    &lt;p&gt;&lt;strong&gt;Servings Per Container:&lt;/strong&gt; About 12&lt;/p&gt;
    &lt;p&gt;&lt;strong&gt;Amount Per Serving&lt;/strong&gt;&lt;/p&gt;
    &lt;ul&gt;
        &lt;li&gt;&lt;strong&gt;Calories:&lt;/strong&gt; 110&lt;/li&gt;
        &lt;li&gt;&lt;strong&gt;Total Fat:&lt;/strong&gt; 4 g (5%*)&lt;/li&gt;
        &lt;li&gt;&lt;strong&gt;Saturated Fat:&lt;/strong&gt; 3.5 g (18%*)&lt;/li&gt;
        &lt;li&gt;&lt;strong&gt;Total Carbohydrate:&lt;/strong&gt; 10 g (4%*)&lt;/li&gt;
        &lt;li&gt;&lt;strong&gt;Total Sugars:&lt;/strong&gt; &amp;lt;1 g &lt;sup&gt;**&lt;/sup&gt;&lt;/li&gt;
        &lt;li&gt;&lt;strong&gt;Protein:&lt;/strong&gt; 9 g (0%*)&lt;/li&gt;
        &lt;li&gt;&lt;strong&gt;Sodium:&lt;/strong&gt; 65 mg (3%)&lt;/li&gt;
        &lt;li&gt;&lt;strong&gt;Collagen peptides (from bovine):&lt;/strong&gt; 10 g&lt;sup&gt;**&lt;/sup&gt;&lt;/li&gt;
    &lt;/ul&gt;
    &lt;p&gt;&lt;sup&gt;**&lt;/sup&gt; Daily Value not established.&lt;/p&gt;
    &lt;p&gt;*Percent Daily Values (DV) are based on a 2,000 calorie diet.&lt;/p&gt;
    &lt;h3&gt;Other Ingredients&lt;/h3&gt;
    &lt;p&gt;Coconut milk powder, maltodextrin, natural flavors, gum arabic, stevia sweetener.&lt;/p&gt;
    &lt;p&gt;&lt;strong&gt;Contains: COCONUT&lt;/strong&gt;&lt;/p&gt;
&lt;/div&gt;
</t>
  </si>
  <si>
    <t>Combine about 1/4 cup (25g) with 8 fl oz of hot coffee or hot liquid, and mix thoroughly.</t>
  </si>
  <si>
    <t>Collagen Grape Gummies (120 ct)</t>
  </si>
  <si>
    <t>000000000300089998</t>
  </si>
  <si>
    <t>https://store.doctorsstudio.com/wp-content/uploads/2025/01/Collagen-Gummies-Grape-120-Gummies-Front.png|281806</t>
  </si>
  <si>
    <t>https://store.doctorsstudio.com/wp-content/uploads/2025/01/Collagen-Gummies-Grape-120-Gummies-SF.png|281807,https://store.doctorsstudio.com/wp-content/uploads/2025/02/Collagen-Gummies-Grape-120-ct-Gallery-Image2.png|282743,https://store.doctorsstudio.com/wp-content/uploads/2025/02/Collagen-Gummies-Grape-120-ct-Gallery-Image.png|282742,https://store.doctorsstudio.com/wp-content/uploads/2025/02/Collagen-Gummies-Grape-120-ct-SF.png|282744</t>
  </si>
  <si>
    <t>{"pa_product-form":{"name":"pa_product-form","value":"Gummies","position":0,"is_visible":1,"is_variation":0,"is_taxonomy":1},"pa_brand":{"name":"pa_brand","value":"Vital Proteins","position":1,"is_visible":1,"is_variation":0,"is_taxonomy":1},"pa_vendor":{"name":"pa_vendor","value":"Wholescripts","position":2,"is_visible":0,"is_variation":0,"is_taxonomy":1}}</t>
  </si>
  <si>
    <t>Gummies:150:0</t>
  </si>
  <si>
    <t>Collagen Gummies Grape by Vital Proteins: Chewable supplement with clinically-tested Verisol® collagen to improve skin, hair, and nails.</t>
  </si>
  <si>
    <t>Collagen Gummies Grape by Vital Proteins are chewable supplements featuring a clinically-tested dose of Verisol® collagen, designed to enhance skin elasticity, strengthen hair, and support nail health. These gummies have a natural, lightly sweet grape flavor with colors derived from fruit, and contain no artificial flavors. As a dietary supplement, enjoy four gummies per serving. Store in a cool, dry place away from direct sunlight. Manufactured in a facility that processes dairy, egg, fish, peanut, tree nut, wheat, soy, crustacean shellfish, and sesame.</t>
  </si>
  <si>
    <t xml:space="preserve">&lt;div&gt;
  &lt;h1&gt;Supplement Facts&lt;/h1&gt;
  &lt;p&gt;&lt;strong&gt;Serving Size:&lt;/strong&gt; 4 Gummies&lt;/p&gt;
  &lt;p&gt;&lt;strong&gt;Servings Per Container:&lt;/strong&gt; 30&lt;/p&gt;
  &lt;p&gt;&lt;strong&gt;Amount Per Serving&lt;/strong&gt;&lt;/p&gt;
  &lt;ul&gt;
    &lt;li&gt;&lt;strong&gt;Calories:&lt;/strong&gt; 50&lt;/li&gt;
    &lt;li&gt;&lt;strong&gt;Total Carbohydrate:&lt;/strong&gt; 9 g (3%*)&lt;/li&gt;
    &lt;li&gt;&lt;strong&gt;Total Sugars:&lt;/strong&gt; 5 g**&lt;/li&gt;
    &lt;li&gt;&lt;strong&gt;Includes 5 g Added Sugars:&lt;/strong&gt; 10%*&lt;/li&gt;
    &lt;li&gt;&lt;strong&gt;Protein:&lt;/strong&gt; 2 g (0%*)&lt;/li&gt;
    &lt;li&gt;&lt;strong&gt;Sodium:&lt;/strong&gt; 20 mg (1%)&lt;/li&gt;
    &lt;li&gt;&lt;strong&gt;VERISOL® Collagen Peptides (from bovine):&lt;/strong&gt; 2.5 g**&lt;/li&gt;
  &lt;/ul&gt;
  &lt;p&gt;** Daily Value not established.&lt;/p&gt;
  &lt;p&gt;* Percent Daily Values (DV) are based on a 2,000 calorie diet.&lt;/p&gt;
  &lt;h3&gt;Other Ingredients&lt;/h3&gt;
  &lt;p&gt;
    Corn syrup, sugar, water, gelatin, lactic acid, propylene glycol, color (from carrots), citric acid, 
    invert sugar, pectin, natural flavors, palm oil, trisodium citrate, carnauba wax (to prevent sticking).
  &lt;/p&gt;
&lt;/div&gt;
</t>
  </si>
  <si>
    <t>Enjoy 4 gummies per serving.</t>
  </si>
  <si>
    <t>Manufactured in a facility that processes dairy, egg, fish, peanut, tree nut, wheat, soy, crustacean shellfish, and sesame.</t>
  </si>
  <si>
    <t>Collagen Peptides Powder</t>
  </si>
  <si>
    <t>SUPP0051</t>
  </si>
  <si>
    <t>https://store.doctorsstudio.com/wp-content/uploads/2025/01/Collagen-Peptides-Chocolate-14-Servings-Front.png|281811</t>
  </si>
  <si>
    <t>https://store.doctorsstudio.com/wp-content/uploads/2025/02/Collagen-Peptides-Powder-Unflavored-20-oz-Front.png|282749,https://store.doctorsstudio.com/wp-content/uploads/2025/02/Collagen-Peptides-Powder-Unflavored-10-oz-Front.png|282745,https://store.doctorsstudio.com/wp-content/uploads/2025/01/Collagen-Peptides-Chocolate-14-Servings-SF.png|281812,https://store.doctorsstudio.com/wp-content/uploads/2025/01/Collagen-Peptides-28-Servings-SF.png|281810,https://store.doctorsstudio.com/wp-content/uploads/2024/07/Collagen-Peptides-Powder-Unflavored-10-oz-SF.png|282794,https://store.doctorsstudio.com/wp-content/uploads/2025/02/Collagen-Peptides-Powder-Unflavored-20-oz-SF.png|282752,https://store.doctorsstudio.com/wp-content/uploads/2025/02/Collagen-Peptides-Powder-Chocolate-13.5-oz-SF.png|282756,https://store.doctorsstudio.com/wp-content/uploads/2024/07/Collagen-Peptides-Powder-Unflavored-10-oz-Gallery-Image2.png|282793,https://store.doctorsstudio.com/wp-content/uploads/2025/02/Collagen-Peptides-Powder-Chocolate-13.5-oz-Gallery-Image2.png|282755,https://store.doctorsstudio.com/wp-content/uploads/2025/02/Collagen-Peptides-Powder-Unflavored-20-oz-Gallery-Image2.png|282751,https://store.doctorsstudio.com/wp-content/uploads/2025/02/Collagen-Peptides-Powder-Unflavored-20-oz-Gallery-Image.png|282750,https://store.doctorsstudio.com/wp-content/uploads/2025/02/Collagen-Peptides-Powder-Chocolate-13.5-oz-Gallery-Image.png|282754,https://store.doctorsstudio.com/wp-content/uploads/2025/02/Collagen-Peptides-Powder-Unflavored-10-oz-Gallery-Image.png|282746</t>
  </si>
  <si>
    <t>{"pa_product-form":{"name":"pa_product-form","value":"Powders","position":0,"is_visible":1,"is_variation":0,"is_taxonomy":1},"pa_brand":{"name":"pa_brand","value":"Vital Proteins","position":1,"is_visible":1,"is_variation":0,"is_taxonomy":1},"pa_vendor":{"name":"pa_vendor","value":"Wholescripts","position":2,"is_visible":0,"is_variation":0,"is_taxonomy":1},"pa_flavor":{"name":"pa_flavor","value":"Chocolate|Chocolate (13.5 oz)|Lemon|Lemon (11.05 oz)|Unflavored|Unflavored (10 oz)|Unflavored (20 oz)","position":3,"is_visible":0,"is_variation":1,"is_taxonomy":1}}</t>
  </si>
  <si>
    <t>14 Servings:467:0|28 Servings:468:0</t>
  </si>
  <si>
    <t>Chocolate:179:0|Lemon:204:0|Unflavored:222:0|Unflavored (10 oz):799:0|Unflavored (20 oz):800:0|Chocolate (13.5 oz):801:0|Lemon (11.05 oz):802:0</t>
  </si>
  <si>
    <t>Collagen Peptides by Vital Proteins: Grass-fed, pasture-raised bovine collagen supporting healthy hair, skin, nails, and joints; easily dissolves in hot or cold liquids.</t>
  </si>
  <si>
    <t>Collagen Peptides by Vital Proteins is a high-quality supplement sourced from grass-fed, pasture-raised bovine, providing a natural and sustainable source of collagen. Collagen is a primary structural component of connective tissues, tendons, ligaments, and bones, contributing to their strength, structure, and elasticity. As we age, natural collagen production decreases, making supplementation beneficial. This bioavailable formula is quickly digested and absorbed, supporting healthy hair, skin, nails, and joints. It's soluble in hot or cold liquids, including coffee and smoothies, and is Whole30 approved and Paleo-friendly. To use, combine 1-2 scoops with 8 fl oz of liquid and mix thoroughly. Store in a cool, dry place. Consult your physician before use if you are pregnant, nursing, or have a medical condition. Manufactured in a facility that processes milk, fish, tree nuts, wheatgrass, and peanuts.</t>
  </si>
  <si>
    <t xml:space="preserve">&lt;div&gt;
  &lt;h1&gt;Collagen Peptides Powder - Unflavored (10 oz)&lt;/h1&gt;
  &lt;h2&gt;Supplement Facts&lt;/h2&gt;
  &lt;p&gt;&lt;strong&gt;Serving Size:&lt;/strong&gt; 4 Tbsp (20 g)&lt;/p&gt;
  &lt;p&gt;&lt;strong&gt;Servings Per Container:&lt;/strong&gt; About 13&lt;/p&gt;
  &lt;p&gt;&lt;strong&gt;Amount Per Serving&lt;/strong&gt;&lt;/p&gt;
  &lt;ul&gt;
    &lt;li&gt;&lt;strong&gt;Calories:&lt;/strong&gt; 70&lt;/li&gt;
    &lt;li&gt;&lt;strong&gt;Protein:&lt;/strong&gt; 18 g (0%*)&lt;/li&gt;
    &lt;li&gt;&lt;strong&gt;Sodium:&lt;/strong&gt; 110 mg (5%)&lt;/li&gt;
    &lt;li&gt;&lt;strong&gt;Collagen Peptides (from bovine):&lt;/strong&gt; 20 g**&lt;/li&gt;
  &lt;/ul&gt;
  &lt;p&gt;** Daily Value not established.&lt;/p&gt;
  &lt;p&gt;*Percent Daily Values (DV) are based on a 2,000 calorie diet.&lt;/p&gt;
  &lt;p&gt;This product is manufactured in a facility that processes milk, fish, and tree nuts.&lt;/p&gt;
&lt;/div&gt;
&lt;div&gt;
  &lt;h1&gt;Collagen Peptides Powder - Chocolate (13.5 oz)&lt;/h1&gt;
  &lt;h2&gt;Supplement Facts&lt;/h2&gt;
  &lt;p&gt;&lt;strong&gt;Serving Size:&lt;/strong&gt; 4 Tbsp (27 g)&lt;/p&gt;
  &lt;p&gt;&lt;strong&gt;Servings Per Container:&lt;/strong&gt; About 14&lt;/p&gt;
  &lt;p&gt;&lt;strong&gt;Amount Per Serving&lt;/strong&gt;&lt;/p&gt;
  &lt;ul&gt;
    &lt;li&gt;&lt;strong&gt;Calories:&lt;/strong&gt; 90&lt;/li&gt;
    &lt;li&gt;&lt;strong&gt;Total Fat:&lt;/strong&gt; 1 g (1%*)&lt;/li&gt;
    &lt;li&gt;&lt;strong&gt;Total Carbohydrate:&lt;/strong&gt; 4 g (1%*)&lt;/li&gt;
    &lt;li&gt;&lt;strong&gt;Dietary Fiber:&lt;/strong&gt; 2 g (7%*)&lt;/li&gt;
    &lt;li&gt;&lt;strong&gt;Total Sugars:&lt;/strong&gt; 0 g**&lt;/li&gt;
    &lt;li&gt;&lt;strong&gt;Protein:&lt;/strong&gt; 18 g (0%*)&lt;/li&gt;
    &lt;li&gt;&lt;strong&gt;Iron:&lt;/strong&gt; 4 mg (22%)&lt;/li&gt;
    &lt;li&gt;&lt;strong&gt;Sodium:&lt;/strong&gt; 110 mg (5%)&lt;/li&gt;
    &lt;li&gt;&lt;strong&gt;Potassium:&lt;/strong&gt; 220 mg (5%)&lt;/li&gt;
    &lt;li&gt;&lt;strong&gt;Collagen Peptides (from bovine):&lt;/strong&gt; 20 g**&lt;/li&gt;
  &lt;/ul&gt;
  &lt;p&gt;** Daily Value not established.&lt;/p&gt;
  &lt;p&gt;*Percent Daily Values (DV) are based on a 2,000 calorie diet.&lt;/p&gt;
  &lt;h3&gt;Other Ingredients&lt;/h3&gt;
  &lt;p&gt;Alkalized cocoa, natural flavors, sea salt, stevia sweetener.&lt;/p&gt;
&lt;/div&gt;
&lt;div&gt;
  &lt;h1&gt;Collagen Peptides Powder - Lemon (11 oz)&lt;/h1&gt;
  &lt;h2&gt;Supplement Facts&lt;/h2&gt;
  &lt;p&gt;&lt;strong&gt;Serving Size:&lt;/strong&gt; 4 Tbsp (22 g)&lt;/p&gt;
  &lt;p&gt;&lt;strong&gt;Servings Per Container:&lt;/strong&gt; About 14&lt;/p&gt;
  &lt;p&gt;&lt;strong&gt;Amount Per Serving&lt;/strong&gt;&lt;/p&gt;
  &lt;ul&gt;
    &lt;li&gt;&lt;strong&gt;Calories:&lt;/strong&gt; 80&lt;/li&gt;
    &lt;li&gt;&lt;strong&gt;Total Carbohydrate:&lt;/strong&gt; &amp;lt;1 g (0%*)&lt;/li&gt;
    &lt;li&gt;&lt;strong&gt;Total Sugars:&lt;/strong&gt; 0 g**&lt;/li&gt;
    &lt;li&gt;&lt;strong&gt;Protein:&lt;/strong&gt; 18 g (0%*)&lt;/li&gt;
    &lt;li&gt;&lt;strong&gt;Sodium:&lt;/strong&gt; 120 mg (5%)&lt;/li&gt;
    &lt;li&gt;&lt;strong&gt;Collagen Peptides (from bovine):&lt;/strong&gt; 20 g**&lt;/li&gt;
  &lt;/ul&gt;
  &lt;p&gt;** Daily Value not established.&lt;/p&gt;
  &lt;p&gt;*Percent Daily Values (DV) are based on a 2,000 calorie diet.&lt;/p&gt;
  &lt;h3&gt;Other Ingredients&lt;/h3&gt;
  &lt;p&gt;Citric acid, natural flavors, sea salt, stevia sweetener.&lt;/p&gt;
  &lt;p&gt;This product is manufactured in a facility that processes milk, fish, and tree nuts.&lt;/p&gt;
&lt;/div&gt;
</t>
  </si>
  <si>
    <t xml:space="preserve">Collagen Peptides Powder - Chocolate (13.5 oz)           </t>
  </si>
  <si>
    <t>000000000300094545</t>
  </si>
  <si>
    <t>{"pa_flavor":"chocolate-13-5-oz"}</t>
  </si>
  <si>
    <t>Flavor: Chocolate (13.5 oz)</t>
  </si>
  <si>
    <t>Combine 2 scoops with 8 fl oz of water; mix thoroughly. For best results, use a shaker cup or blender.</t>
  </si>
  <si>
    <t>If you are pregnant, nursing, or have a medical condition, consult your physician before use. Store in a cool, dry place. Do not use if safety seal is broken or missing.</t>
  </si>
  <si>
    <t xml:space="preserve">Collagen Peptides Powder - Lemon (11.05 oz)                  </t>
  </si>
  <si>
    <t>000000000300099197</t>
  </si>
  <si>
    <t>https://store.doctorsstudio.com/wp-content/uploads/2025/01/Collagen-Peptides-Powder-Lemon-11.05-oz.png|282324</t>
  </si>
  <si>
    <t>{"pa_flavor":"lemon-11-05-oz"}</t>
  </si>
  <si>
    <t>Flavor: Lemon (11.05 oz)</t>
  </si>
  <si>
    <t>Combine 4 tablespoons with 8 fl oz of hot or cold water and mix thoroughly. Use more or less water to adjust taste.</t>
  </si>
  <si>
    <t>Store in a cool, dry place.</t>
  </si>
  <si>
    <t>Collagen Peptides Powder - Unflavored (10 oz)</t>
  </si>
  <si>
    <t>000000000300083871</t>
  </si>
  <si>
    <t>https://store.doctorsstudio.com/wp-content/uploads/2025/01/Collagen-Peptides-14-Servings-Front.png|281808</t>
  </si>
  <si>
    <t>{"pa_flavor":"unflavored-10-oz"}</t>
  </si>
  <si>
    <t>Flavor: Unflavored (10 oz)</t>
  </si>
  <si>
    <t>Combine 1-2 scoops with 8 fl oz of liquid, mix thoroughly.</t>
  </si>
  <si>
    <t>This product is manufactured in a facility that processes milk, fish, tree nuts, wheatgrass, and peanuts. If you are pregnant, nursing, or have a medical condition, consult your physician before use.</t>
  </si>
  <si>
    <t>Collagen Peptides Powder - Unflavored (20 oz)</t>
  </si>
  <si>
    <t>000000000300083870</t>
  </si>
  <si>
    <t>https://store.doctorsstudio.com/wp-content/uploads/2025/01/Collagen-Peptides-28-Servings-Front.png|281809</t>
  </si>
  <si>
    <t>{"pa_flavor":"unflavored-20-oz"}</t>
  </si>
  <si>
    <t>Flavor: Unflavored (20 oz)</t>
  </si>
  <si>
    <t>Collagen Peptides by Vital Proteins is an unflavored, high-quality supplement sourced from grass-fed, pasture-raised bovine collagen. This bioavailable formula supports healthy hair, skin, nails, joints, and overall connective tissue health. Soluble in both hot and cold liquids, it’s easy to incorporate into your daily routine by adding to coffee, smoothies, or recipes. Free from gluten, dairy, and soy, Collagen Peptides is a versatile choice for those seeking to enhance their health and wellness naturally.</t>
  </si>
  <si>
    <t xml:space="preserve">&lt;div&gt;
&lt;h1 style=“color: white”&gt;Supplement Facts&lt;/h1&gt;
&lt;p&gt;&lt;strong&gt;Serving Size:&lt;/strong&gt; 4 Tbsp (20 g)&lt;/p&gt;
&lt;p&gt;&lt;strong&gt;Servings Per Container:&lt;/strong&gt; About 28&lt;/p&gt;
&lt;p&gt;&lt;strong&gt;Amount Per Serving&lt;/strong&gt;&lt;/p&gt;
&lt;ul&gt;
&lt;li&gt;&lt;strong&gt;Calories:&lt;/strong&gt; 70&lt;/li&gt;
&lt;li&gt;&lt;strong&gt;Protein:&lt;/strong&gt; 18 g (0%*)&lt;/li&gt;
&lt;li&gt;&lt;strong&gt;Sodium:&lt;/strong&gt; 110 mg (5%)&lt;/li&gt;
&lt;li&gt;&lt;strong&gt;Collagen peptides (from bovine):&lt;/strong&gt; 20 g **&lt;/li&gt;
&lt;/ul&gt;
&lt;p&gt;&lt;em&gt;* Percent Daily Values (DV) are based on a 2,000 calorie diet.&lt;/em&gt;&lt;/p&gt;
&lt;p&gt;** Daily Value not established.&lt;/p&gt;
&lt;/div&gt;
</t>
  </si>
  <si>
    <t>Combine 1-2 scoops with 8 fl oz of liquid and mix thoroughly.</t>
  </si>
  <si>
    <t>This product is manufactured in a facility that processes milk, fish, tree nuts, wheatgrass, and peanuts. If you are pregnant, nursing, or have a medical condition, consult your physician before use. Store in a cool, dry place. Do not use if safety seal is broken or missing.</t>
  </si>
  <si>
    <t>Collagen Peptides Unflavored Packets (20 ct)</t>
  </si>
  <si>
    <t>https://store.doctorsstudio.com/wp-content/uploads/2025/01/Collagen-Peptides-Stick-Pack-Unflavored-20-ct-Front.png|282319</t>
  </si>
  <si>
    <t>https://store.doctorsstudio.com/wp-content/uploads/2025/02/Collagen-Peptides-Stick-Pack-Unflavored-20-ct-SF.png|282760,https://store.doctorsstudio.com/wp-content/uploads/2025/02/Collagen-Peptides-Stick-Pack-Unflavored-20-ct-Front.png|282757,https://store.doctorsstudio.com/wp-content/uploads/2025/02/Collagen-Peptides-Stick-Pack-Unflavored-20-ct-Gallery-Image.png|282758,https://store.doctorsstudio.com/wp-content/uploads/2025/02/Collagen-Peptides-Stick-Pack-Unflavored-20-ct-Gallery-Image2.png|282759</t>
  </si>
  <si>
    <t>Collagen Peptides Stick Pack Box by Vital Proteins: Grass-fed, pasture-raised bovine collagen supporting healthy hair, skin, nails, and joints; dissolves easily in hot or cold liquids.</t>
  </si>
  <si>
    <t>Collagen Peptides Stick Pack Box by Vital Proteins offers a convenient way to incorporate high-quality collagen into your daily routine. Sourced from grass-fed, pasture-raised bovine, these peptides support the health of hair, skin, nails, and joints. The unflavored powder dissolves effortlessly in both hot and cold liquids, making it easy to add to beverages like coffee or smoothies. Each box contains 20 stick packs, perfect for on-the-go use. Free from gluten, dairy, soy, nuts, eggs, artificial colors, sweeteners, and flavors, this product is Whole30 approved and Paleo-friendly. To use, combine one packet with 8 fl oz of liquid and mix thoroughly. Store in a cool, dry place. Manufactured in a facility that processes milk, fish, tree nuts, wheatgrass, and peanuts. Consult your physician before use if you are pregnant, nursing, or have a medical condition.</t>
  </si>
  <si>
    <t xml:space="preserve">&lt;div&gt;
  &lt;h1&gt;Supplement Facts&lt;/h1&gt;
  &lt;p&gt;&lt;strong&gt;Serving Size:&lt;/strong&gt; 1 Packet (10 g)&lt;/p&gt;
  &lt;p&gt;&lt;strong&gt;Servings Per Container:&lt;/strong&gt; 20&lt;/p&gt;
  &lt;p&gt;&lt;strong&gt;Amount Per Serving&lt;/strong&gt;&lt;/p&gt;
  &lt;ul&gt;
    &lt;li&gt;&lt;strong&gt;Calories:&lt;/strong&gt; 35&lt;/li&gt;
    &lt;li&gt;&lt;strong&gt;Protein:&lt;/strong&gt; 9 g (0%*)&lt;/li&gt;
    &lt;li&gt;&lt;strong&gt;Sodium:&lt;/strong&gt; 55 mg (2%)&lt;/li&gt;
    &lt;li&gt;&lt;strong&gt;Collagen Peptides (from bovine):&lt;/strong&gt; 10 g**&lt;/li&gt;
  &lt;/ul&gt;
  &lt;p&gt;** Daily Value not established.&lt;/p&gt;
  &lt;p&gt;*Percent Daily Values (DV) are based on a 2,000 calorie diet.&lt;/p&gt;
&lt;/div&gt;
</t>
  </si>
  <si>
    <t>Combine 1 packet with 8 fl oz of liquid; mix thoroughly.</t>
  </si>
  <si>
    <t>Colloidal Silver Liquid (16 fl oz)</t>
  </si>
  <si>
    <t>PROD-RGCC-010</t>
  </si>
  <si>
    <t>{"pa_product-form":{"name":"pa_product-form","value":"Liquids,position":0,"is_visible":1,"is_variation":0,"is_taxonomy":1},"pa_brand":{"name":"pa_brand","value":"Argentyn 23","position":1,"is_visible":1,"is_variation":0,"is_taxonomy":1},"pa_vendor":{"name":"pa_vendor","value":"Emerson Ecologics","position":2,"is_visible":0,"is_variation":0,"is_taxonomy":1},"pa_quantity":{"name":"pa_quantity","value":"16 fl oz","position":3,"is_visible":0,"is_variation":0,"is_taxonomy":1}}</t>
  </si>
  <si>
    <t>Colloidal Silver by Argentyn 23 offers antimicrobial, anti-inflammatory benefits, and infection prevention.</t>
  </si>
  <si>
    <t>Colloidal Silver by Argentyn 23 is a natural antimicrobial supplement known for its infection-prevention and anti-inflammatory properties. It supports the immune system and promotes overall health by protecting against harmful bacteria. For optimal results, take 15ml three times daily. Some users may experience mild side effects, including a blue-gray skin tone or gastrointestinal discomfort.</t>
  </si>
  <si>
    <t>Colon Ease Capsules (60 ct)</t>
  </si>
  <si>
    <t>PL-FORUMHEALTH-031</t>
  </si>
  <si>
    <t>https://store.doctorsstudio.com/wp-content/uploads/2025/07/Colon-Ease-Front.png</t>
  </si>
  <si>
    <t>https://store.doctorsstudio.com/wp-content/uploads/2025/01/Colon-Ease-Back.png|281281,https://store.doctorsstudio.com/wp-content/uploads/2025/01/Colon-Ease.png|281283</t>
  </si>
  <si>
    <t xml:space="preserve">Colon Ease by Inwell Biosciences is a dietary supplement designed to promote gastrointestinal regularity and support healthy digestion. It helps maintain bowel function by complementing dietary fiber intake with natural ingredients known for their gentle laxative properties.
</t>
  </si>
  <si>
    <t xml:space="preserve">Colon Ease by Inwell Biosciences features a carefully crafted blend of magnesium citrate, Cape Aloe, and Triphala extract. Magnesium citrate supports muscle relaxation and bowel elimination, aiding in regularity without causing discomfort. Cape Aloe, derived from Aloe ferox, has traditionally been used to promote normal stool bulk and improve transit time in the intestines. Triphala, an ancient Ayurvedic blend of three fruits, enhances digestion and supports all phases of nutrient assimilation and elimination. This supplement is formulated to work in harmony with dietary fiber, encouraging gastrointestinal motility and assisting in the body’s natural detoxification process by facilitating the efficient removal of waste. Free from common allergens and artificial additives, Colon Ease offers a natural solution for those seeking gentle support for digestive health and bowel regularity.
</t>
  </si>
  <si>
    <t xml:space="preserve">&lt;div&gt;
  &lt;h1 style="color: white"&gt;Supplement Facts&lt;/h1&gt;
  &lt;p&gt;&lt;strong&gt;Serving Size:&lt;/strong&gt; 2 Capsules&lt;/p&gt;
  &lt;p&gt;&lt;strong&gt;Servings Per Container:&lt;/strong&gt; 30&lt;/p&gt;
  &lt;p&gt;&lt;strong&gt;Amount Per Serving:&lt;/strong&gt;&lt;/p&gt;
  &lt;ul&gt;
    &lt;li&gt;&lt;strong&gt;Magnesium (as magnesium citrate):&lt;/strong&gt; 200 mg (48% Daily Value)&lt;/li&gt;
    &lt;li&gt;
      &lt;strong&gt;Botanical Proprietary Blend:&lt;/strong&gt; 300 mg (**)
      &lt;ul&gt;
        &lt;li&gt;Triphala Extract (&lt;em&gt;Emblica officinalis&lt;/em&gt; (fruit), &lt;em&gt;Terminalia chebula&lt;/em&gt; (fruit), &lt;em&gt;Terminalia belerica&lt;/em&gt; (fruit) (45% tannins))&lt;/li&gt;
        &lt;li&gt;Cape Aloe (&lt;em&gt;Aloe ferox&lt;/em&gt;) (leaf)&lt;/li&gt;
      &lt;/ul&gt;
    &lt;/li&gt;
  &lt;/ul&gt;
  &lt;p&gt;** Daily Value not established.&lt;/p&gt;
  &lt;h3 style="color: white"&gt;Other Ingredients:&lt;/h3&gt;
  &lt;p&gt;Capsule (hypromellose and water), stearic acid, magnesium stearate, silica, and medium-chain triglyceride oil.&lt;/p&gt;
&lt;/div&gt;
</t>
  </si>
  <si>
    <t>Take one to two capsules at bedtime with 8 oz of water, or as directed by your healthcare practitioner.</t>
  </si>
  <si>
    <t>Consult your healthcare professional prior to use. Individuals taking medication should discuss potential interactions with their healthcare professional. Do not use if tamper seal is damaged. Keep tightly closed in a cool, dry place out of reach of children. DO NOT USE IF YOU ARE PREGNANT OR NURSING. Discontinue use if diarrhea or abdominal pain develops. Intended for occasional support of bowel movements.</t>
  </si>
  <si>
    <t>https://store.doctorsstudio.com/wp-content/uploads/2025/01/Colon-Ease-Capsules-60-ct_infosheet.pdf</t>
  </si>
  <si>
    <t>Colon Rx Capsules (60 ct)</t>
  </si>
  <si>
    <t>CRX060</t>
  </si>
  <si>
    <t>https://store.doctorsstudio.com/wp-content/uploads/2025/01/Colon-Rx-Capsules-60-ct-Front.png|279705</t>
  </si>
  <si>
    <t>https://store.doctorsstudio.com/wp-content/uploads/2025/01/Colon-Rx-Capsules-60-ct-SF.png|279706</t>
  </si>
  <si>
    <t>Colon Rx™ by Designs for Health supports bowel motility and tonicity with a blend of Triphala and magnesium hydroxide.</t>
  </si>
  <si>
    <t>Colon Rx™ by Designs for Health combines two key ingredients to promote healthy bowel function: magnesium hydroxide and Triphala. Magnesium hydroxide works osmotically to draw water into the intestines, softening stool and enhancing motility. Triphala, a traditional Ayurvedic blend of three fruits—Amalaki, Haritaki, and Bibhitaki—supports gastrointestinal health and regularity. This formulation can be used as a fast-acting, mild laxative for occasional constipation or as a daily bowel tonic to help strengthen and tonify the bowels.</t>
  </si>
  <si>
    <t xml:space="preserve">&lt;div&gt;
  &lt;h1&gt;Supplement Facts&lt;/h1&gt;
  &lt;p&gt;&lt;strong&gt;Serving Size:&lt;/strong&gt; 2 capsules&lt;/p&gt;
  &lt;p&gt;&lt;strong&gt;Servings Per Container:&lt;/strong&gt; 30&lt;/p&gt;
  &lt;ul&gt;
    &lt;li&gt;
      &lt;strong&gt;Triphala&lt;/strong&gt; (&lt;i&gt;Emblica officinalis&lt;/i&gt;, &lt;i&gt;Terminalia bellirica&lt;/i&gt;, &lt;i&gt;Terminalia chebula&lt;/i&gt;) (fruit): 1 g *
    &lt;/li&gt;
    &lt;li&gt;
      &lt;strong&gt;Magnesium Hydroxide:&lt;/strong&gt; 400 mg *
    &lt;/li&gt;
  &lt;/ul&gt;
  &lt;p&gt;*Daily Value not established.&lt;/p&gt;
  &lt;h3&gt;Other Ingredients&lt;/h3&gt;
  &lt;p&gt;Cellulose (capsule), microcrystalline cellulose, vegetable stearate.&lt;/p&gt;
&lt;/div&gt;
</t>
  </si>
  <si>
    <t>Take 2 capsules with 8 ounces of water at bedtime or as directed by your healthcare practitioner.</t>
  </si>
  <si>
    <t>https://store.doctorsstudio.com/wp-content/uploads/2025/01/Colon-Rx-Capsules-60-ct_infosheet.pdf</t>
  </si>
  <si>
    <t>Colonx Capsules</t>
  </si>
  <si>
    <t>PROD0444</t>
  </si>
  <si>
    <t>https://store.doctorsstudio.com/wp-content/uploads/2025/01/ColonX™-120-Capsules-FRONT.png|280690</t>
  </si>
  <si>
    <t>https://store.doctorsstudio.com/wp-content/uploads/2025/01/ColonX™-120-Capsules-SF.png|280689,https://store.doctorsstudio.com/wp-content/uploads/2025/01/ColonX™-60-Capsules-SF.png|280687</t>
  </si>
  <si>
    <t>https://store.doctorsstudio.com/wp-content/uploads/2025/03/Colonx-Capsules-120-Capsules-New-Front-Image.png</t>
  </si>
  <si>
    <t>ColonX™ by XYMOGEN®: Supports gastrointestinal regularity and detoxification with magnesium citrate, Cape Aloe, and Triphala extract.</t>
  </si>
  <si>
    <t>ColonX™ by XYMOGEN® combines magnesium citrate to promote muscle relaxation and bowel elimination, Cape Aloe to support normal gastrointestinal transit time and stool bulk, and Triphala—a blend of astringent fruits used in Ayurveda—to aid digestion, assimilation, and elimination. This formula enhances gastrointestinal regularity, playing a crucial role in detoxification by facilitating toxin elimination. Free from common allergens and artificial additives, it's suitable for various dietary needs.</t>
  </si>
  <si>
    <t>Supplements:44:0|GI &amp;amp; Digestion:117:44</t>
  </si>
  <si>
    <t xml:space="preserve">&lt;div&gt;
  &lt;h1&gt;ColonX™ 60 Capsules&lt;/h1&gt;
  &lt;h2&gt;Supplement Facts&lt;/h2&gt;
  &lt;p&gt;&lt;strong&gt;Serving Size:&lt;/strong&gt; 2 Capsules&lt;/p&gt;
  &lt;p&gt;&lt;strong&gt;Servings Per Container:&lt;/strong&gt; 30&lt;/p&gt;
  &lt;p&gt;&lt;strong&gt;Amount Per Serving&lt;/strong&gt;&lt;/p&gt;
  &lt;ul&gt;
    &lt;li&gt;&lt;strong&gt;Magnesium (as magnesium citrate):&lt;/strong&gt; 200 mg (48%)&lt;/li&gt;
    &lt;li&gt;
      &lt;strong&gt;Botanical Proprietary Blend:&lt;/strong&gt; 300 mg **
      &lt;ul&gt;
        &lt;li&gt;Triphala Extract (&lt;em&gt;Emblica officinalis&lt;/em&gt;) (fruit), (&lt;em&gt;Terminalia chebula&lt;/em&gt;) (fruit), (&lt;em&gt;Terminalia belerica&lt;/em&gt;) (fruit) (45% tannins)&lt;/li&gt;
        &lt;li&gt;Cape Aloe (&lt;em&gt;Aloe ferox&lt;/em&gt;) (leaf)&lt;/li&gt;
      &lt;/ul&gt;
    &lt;/li&gt;
  &lt;/ul&gt;
  &lt;p&gt;** Daily Value not established.&lt;/p&gt;
  &lt;h3&gt;Other Ingredients&lt;/h3&gt;
  &lt;p&gt;Capsule (hypromellose and water), stearic acid, magnesium stearate, silica, and medium-chain triglyceride oil.&lt;/p&gt;
&lt;/div&gt;
&lt;div&gt;
  &lt;h1&gt;ColonX™ 120 Capsules&lt;/h1&gt;
  &lt;h2&gt;Supplement Facts&lt;/h2&gt;
  &lt;p&gt;&lt;strong&gt;Serving Size:&lt;/strong&gt; 2 Capsules&lt;/p&gt;
  &lt;p&gt;&lt;strong&gt;Servings Per Container:&lt;/strong&gt; 60&lt;/p&gt;
  &lt;p&gt;&lt;strong&gt;Amount Per Serving&lt;/strong&gt;&lt;/p&gt;
  &lt;ul&gt;
    &lt;li&gt;&lt;strong&gt;Magnesium (as magnesium citrate):&lt;/strong&gt; 200 mg (48%)&lt;/li&gt;
    &lt;li&gt;
      &lt;strong&gt;Botanical Proprietary Blend:&lt;/strong&gt; 300 mg **
      &lt;ul&gt;
        &lt;li&gt;Triphala Extract (&lt;em&gt;Emblica officinalis&lt;/em&gt;) (fruit), (&lt;em&gt;Terminalia chebula&lt;/em&gt;) (fruit), (&lt;em&gt;Terminalia belerica&lt;/em&gt;) (fruit) (45% tannins)&lt;/li&gt;
        &lt;li&gt;Cape Aloe (&lt;em&gt;Aloe ferox&lt;/em&gt;) (leaf)&lt;/li&gt;
      &lt;/ul&gt;
    &lt;/li&gt;
  &lt;/ul&gt;
  &lt;p&gt;** Daily Value not established.&lt;/p&gt;
  &lt;h3&gt;Other Ingredients&lt;/h3&gt;
  &lt;p&gt;Capsule (hypromellose and water), stearic acid, magnesium stearate, silica, and medium-chain triglyceride oil.&lt;/p&gt;
&lt;/div&gt;
</t>
  </si>
  <si>
    <t>Take one to two capsules at bedtime with 8 oz of water, or as directed by your healthcare professional.</t>
  </si>
  <si>
    <t>Consult your healthcare professional prior to use, especially if taking medication. DO NOT USE IF YOU ARE PREGNANT OR NURSING. Discontinue use if diarrhea or abdominal pain develops. Intended for occasional support of bowel movements. Do not use if the tamper seal is damaged. Store in a cool, dry place out of reach of children.</t>
  </si>
  <si>
    <t>https://store.doctorsstudio.com/wp-content/uploads/2025/01/Colonx-Capsules_infosheet.pdf</t>
  </si>
  <si>
    <t>Colonx Capsules - 120 Capsules</t>
  </si>
  <si>
    <t>000000000300000009</t>
  </si>
  <si>
    <t>Colonx Capsules - 60 Capsules</t>
  </si>
  <si>
    <t>000000000300000555</t>
  </si>
  <si>
    <t>https://store.doctorsstudio.com/wp-content/uploads/2025/01/ColonX™-60-Capsules-FRONT.png|280688</t>
  </si>
  <si>
    <t>https://store.doctorsstudio.com/wp-content/uploads/2025/03/Colonx-Capsules-60-Capsules-New-Front-Image.png</t>
  </si>
  <si>
    <t>Complete Cleanse Powder (14 servings)</t>
  </si>
  <si>
    <t>PL-FORUMHEALTH-032</t>
  </si>
  <si>
    <t>https://store.doctorsstudio.com/wp-content/uploads/2025/07/Complete-Cleanse-–-Chocolate-Front.png</t>
  </si>
  <si>
    <t>https://store.doctorsstudio.com/wp-content/uploads/2025/01/Complete-Cleanse-–-Vanilla-Back.png|281287,https://store.doctorsstudio.com/wp-content/uploads/2025/01/Complete-Cleanse-–-Chocolate-Back.png|281284,https://store.doctorsstudio.com/wp-content/uploads/2025/01/Complete-Cleanse-–-Vanilla-SF.png|281289,https://store.doctorsstudio.com/wp-content/uploads/2025/01/Complete-Cleanse-–-Chocolate-SF.png|281286</t>
  </si>
  <si>
    <t>{"pa_product-form":{"name":"pa_product-form","value":"Powders","position":0,"is_visible":1,"is_variation":0,"is_taxonomy":1},"pa_brand":{"name":"pa_brand","value":"Inwell","position":1,"is_visible":1,"is_variation":0,"is_taxonomy":1},"pa_vendor":{"name":"pa_vendor","value":"Forum Health","position":2,"is_visible":0,"is_variation":0,"is_taxonomy":1},"pa_flavor":{"name":"pa_flavor","value":"Chocolate|Vanilla","position":3,"is_visible":0,"is_variation":1,"is_taxonomy":1}}</t>
  </si>
  <si>
    <t>Chocolate:179:0|Vanilla:744:0</t>
  </si>
  <si>
    <t>Complete Cleanse by Inwell Biosciences is a vegan protein formula designed to support healthy detoxification pathways and normal gastrointestinal function. It combines pea, brown rice, and pumpkin seed proteins with premium Curcumin C3 Complex for comprehensive nutritional support.</t>
  </si>
  <si>
    <t>Complete Cleanse by Inwell Biosciences is a comprehensive functional protein formula crafted to promote optimal detoxification and gastrointestinal health. This vegan product features a blend of pea protein, brown rice protein, and pumpkin seed protein, providing a balanced amino acid profile to support overall wellness. Incorporating premium Curcumin C3 Complex, a high-quality turmeric extract, it offers antioxidant properties that aid in maintaining the body's natural detoxification processes. The chocolate and vanilla flavor makes it a delicious addition to your daily regimen, ensuring you receive essential nutrients while supporting your body's cleansing mechanisms.</t>
  </si>
  <si>
    <t>Supplements:44:0|Detoxification:112:44|GI &amp;amp; Digestion:117:44</t>
  </si>
  <si>
    <t xml:space="preserve">&lt;div&gt;
  &lt;h1&gt;Complete Cleanse – Chocolate&lt;/h1&gt;
  &lt;h2&gt;Supplement Facts&lt;/h2&gt;
  &lt;p&gt;&lt;strong&gt;Serving Size:&lt;/strong&gt; 2 scoops approximately (42 g / 1.48 oz)&lt;/p&gt;
  &lt;p&gt;&lt;strong&gt;Servings Per Container:&lt;/strong&gt; 14&lt;/p&gt;
  &lt;p&gt;&lt;strong&gt;Amount Per Serving:&lt;/strong&gt;&lt;/p&gt;
  &lt;ul&gt;
    &lt;li&gt;&lt;strong&gt;Calories:&lt;/strong&gt; 120&lt;/li&gt;
    &lt;li&gt;&lt;strong&gt;Total Fat:&lt;/strong&gt; 2.5 g (3% Daily Value)
      &lt;ul&gt;
        &lt;li&gt;&lt;strong&gt;Saturated Fat:&lt;/strong&gt; 1 g (5% Daily Value)&lt;/li&gt;
      &lt;/ul&gt;
    &lt;/li&gt;
    &lt;li&gt;&lt;strong&gt;Total Carbohydrate:&lt;/strong&gt; 10 g (4% Daily Value)
      &lt;ul&gt;
        &lt;li&gt;&lt;strong&gt;Dietary Fiber:&lt;/strong&gt; 6 g (21% Daily Value)&lt;/li&gt;
      &lt;/ul&gt;
    &lt;/li&gt;
    &lt;li&gt;&lt;strong&gt;Protein:&lt;/strong&gt; 20 g&lt;/li&gt;
    &lt;li&gt;&lt;strong&gt;Vitamin A (as Beta Carotene):&lt;/strong&gt; 750 mcg RAE (83% Daily Value)&lt;/li&gt;
    &lt;li&gt;&lt;strong&gt;Vitamin C (as Sodium Ascorbate):&lt;/strong&gt; 250 mg (278% Daily Value)&lt;/li&gt;
    &lt;li&gt;&lt;strong&gt;Thiamin (as Thiamine Hydrochloride):&lt;/strong&gt; 15 mg (1,250% Daily Value)&lt;/li&gt;
    &lt;li&gt;&lt;strong&gt;Riboflavin (as Riboflavin-5-Phosphate):&lt;/strong&gt; 5 mg (385% Daily Value)&lt;/li&gt;
    &lt;li&gt;&lt;strong&gt;Niacin (as Niacinamide):&lt;/strong&gt; 40 mg NE (250% Daily Value)&lt;/li&gt;
    &lt;li&gt;&lt;strong&gt;Vitamin B6 (as Pyridoxal-5-Phosphate):&lt;/strong&gt; 5 mg (294% Daily Value)&lt;/li&gt;
    &lt;li&gt;&lt;strong&gt;Folate (as L-5-Methyltetrahydrofolate Calcium [Magnafolate® Pro]):&lt;/strong&gt; 200 mcg DFE (50% Daily Value)&lt;/li&gt;
    &lt;li&gt;&lt;strong&gt;Vitamin B12 (as Methylcobalamin Dicalcium Phosphate):&lt;/strong&gt; 50 mcg (2,083% Daily Value)&lt;/li&gt;
    &lt;li&gt;&lt;strong&gt;Biotin (as Biotin Dicalcium Phosphate):&lt;/strong&gt; 150 mcg (500% Daily Value)&lt;/li&gt;
    &lt;li&gt;&lt;strong&gt;Pantothenic Acid (as d-Calcium Pantothenate):&lt;/strong&gt; 35 mg (700% Daily Value)&lt;/li&gt;
    &lt;li&gt;&lt;strong&gt;Calcium (as Calcium Gluconate, Dicalcium Malate [DimaCal®]):&lt;/strong&gt; 300 mg (24% Daily Value)&lt;/li&gt;
    &lt;li&gt;&lt;strong&gt;Iron:&lt;/strong&gt; 5 mg (28% Daily Value)&lt;/li&gt;
    &lt;li&gt;&lt;strong&gt;Iodine (as Potassium Iodide):&lt;/strong&gt; 60 mcg (40% Daily Value)&lt;/li&gt;
    &lt;li&gt;&lt;strong&gt;Magnesium (as Dimagnesium Malate):&lt;/strong&gt; 140 mg (33% Daily Value)&lt;/li&gt;
    &lt;li&gt;&lt;strong&gt;Zinc (as Zinc Bisglycinate Chelate [Albion®]):&lt;/strong&gt; 10 mg (91% Daily Value)&lt;/li&gt;
    &lt;li&gt;&lt;strong&gt;Selenium (as Selenium Glycinate):&lt;/strong&gt; 2 mcg (2% Daily Value)&lt;/li&gt;
    &lt;li&gt;&lt;strong&gt;Manganese (as Manganese Bisglycinate Chelate [Albion®]):&lt;/strong&gt; 2 mg (87% Daily Value)&lt;/li&gt;
    &lt;li&gt;&lt;strong&gt;Chromium (as Chromium Nicotinate Glycinate Chelate):&lt;/strong&gt; 60 mcg (171% Daily Value)&lt;/li&gt;
    &lt;li&gt;&lt;strong&gt;Molybdenum (as Molybdenum Glycinate [Albion®]):&lt;/strong&gt; 35 mcg (78% Daily Value)&lt;/li&gt;
    &lt;li&gt;&lt;strong&gt;Sodium:&lt;/strong&gt; 275 mg (12% Daily Value)&lt;/li&gt;
    &lt;li&gt;&lt;strong&gt;Potassium:&lt;/strong&gt; 740 mg (16% Daily Value)&lt;/li&gt;
    &lt;li&gt;&lt;strong&gt;Choline (as Choline Bitartrate):&lt;/strong&gt; 100 mg (18% Daily Value)&lt;/li&gt;
    &lt;li&gt;&lt;strong&gt;MCT (Medium Chain Triglycerides):&lt;/strong&gt; 500 mg **&lt;/li&gt;
    &lt;li&gt;&lt;strong&gt;L-Glutamine:&lt;/strong&gt; 500 mg **&lt;/li&gt;
    &lt;li&gt;&lt;strong&gt;Pomegranate (Punica granatum) Pericarp Extract:&lt;/strong&gt; 400 mg **&lt;/li&gt;
    &lt;li&gt;&lt;strong&gt;N-Acetyl-L-Cysteine:&lt;/strong&gt; 300 mg **&lt;/li&gt;
    &lt;li&gt;&lt;strong&gt;Quercetin (as Quercetin Dihydrate):&lt;/strong&gt; 250 mg **&lt;/li&gt;
    &lt;li&gt;&lt;strong&gt;Betaine (Trimethylglycine):&lt;/strong&gt; 250 mg **&lt;/li&gt;
    &lt;li&gt;&lt;strong&gt;Japanese Sophora (Sophora japonica) Flower Extract:&lt;/strong&gt; 200 mg **&lt;/li&gt;
    &lt;li&gt;&lt;strong&gt;Broccoli (Brassica oleracea var. italica) Seed Extract (TrueBroc®):&lt;/strong&gt; 200 mg **&lt;/li&gt;
    &lt;li&gt;&lt;strong&gt;Turmeric (Curcuma longa) Rhizomes Extract (Curcumin C3 Complex®):&lt;/strong&gt; 200 mg **&lt;/li&gt;
    &lt;li&gt;&lt;strong&gt;Green Tea (Camellia sinensis) Leaf Extract:&lt;/strong&gt; 100 mg **&lt;/li&gt;
    &lt;li&gt;&lt;strong&gt;Japanese Knotweed (Polygonum cuspidatum) Root Extract:&lt;/strong&gt; 100 mg **&lt;/li&gt;
  &lt;/ul&gt;
  &lt;p&gt;* Percent Daily Values are based on a 2,000 calorie diet.&lt;/p&gt;
  &lt;p&gt;** Daily Value not established.&lt;/p&gt;
  &lt;h3&gt;Other Ingredients:&lt;/h3&gt;
  &lt;p&gt;
    Organic Whole Pea Protein, Organic Pumpkin Protein Seed Powder, Natural Flavors, Sprouted Brown Rice Protein, Oat Hulls Fiber (Vitacel®), Cocoa Powder, Sunfiber®R, Tripotassium Citrate, Guar Gum, Gum Acacia, Xanthan Gum, Stevia (Rebaudioside M) Leaf Extract.
  &lt;/p&gt;
&lt;/div&gt;
&lt;div&gt;
  &lt;h1&gt;Complete Cleanse – Vanilla&lt;/h1&gt;
  &lt;h2&gt;Supplement Facts&lt;/h2&gt;
  &lt;p&gt;&lt;strong&gt;Serving Size:&lt;/strong&gt; 2 scoops approximately (42 g / 1.46 oz)&lt;/p&gt;
  &lt;p&gt;&lt;strong&gt;Servings Per Container:&lt;/strong&gt; 14&lt;/p&gt;
  &lt;p&gt;&lt;strong&gt;Amount Per Serving:&lt;/strong&gt;&lt;/p&gt;
  &lt;ul&gt;
    &lt;li&gt;&lt;strong&gt;Calories:&lt;/strong&gt; 120&lt;/li&gt;
    &lt;li&gt;&lt;strong&gt;Total Fat:&lt;/strong&gt; 2 g (3% Daily Value)
      &lt;ul&gt;
        &lt;li&gt;&lt;strong&gt;Saturated Fat:&lt;/strong&gt; 1 g (5% Daily Value)&lt;/li&gt;
      &lt;/ul&gt;
    &lt;/li&gt;
    &lt;li&gt;&lt;strong&gt;Total Carbohydrate:&lt;/strong&gt; 10 g (4% Daily Value)
      &lt;ul&gt;
        &lt;li&gt;&lt;strong&gt;Dietary Fiber:&lt;/strong&gt; 6 g (21% Daily Value)&lt;/li&gt;
      &lt;/ul&gt;
    &lt;/li&gt;
    &lt;li&gt;&lt;strong&gt;Protein:&lt;/strong&gt; 20 g&lt;/li&gt;
    &lt;li&gt;&lt;strong&gt;Vitamin A (as Beta Carotene):&lt;/strong&gt; 750 mcg RAE (83% Daily Value)&lt;/li&gt;
    &lt;li&gt;&lt;strong&gt;Vitamin C (as Sodium Ascorbate):&lt;/strong&gt; 250 mg (278% Daily Value)&lt;/li&gt;
    &lt;li&gt;&lt;strong&gt;Thiamin (as Thiamine Hydrochloride):&lt;/strong&gt; 15 mg (1,250% Daily Value)&lt;/li&gt;
    &lt;li&gt;&lt;strong&gt;Riboflavin (as Riboflavin-5-Phosphate):&lt;/strong&gt; 5 mg (385% Daily Value)&lt;/li&gt;
    &lt;li&gt;&lt;strong&gt;Niacin (as Niacinamide):&lt;/strong&gt; 40 mg NE (250% Daily Value)&lt;/li&gt;
    &lt;li&gt;&lt;strong&gt;Vitamin B6 (as Pyridoxal-5-Phosphate):&lt;/strong&gt; 5 mg (294% Daily Value)&lt;/li&gt;
    &lt;li&gt;&lt;strong&gt;Folate (as L-5-Methyltetrahydrofolate Calcium [Magnafolate® Pro]):&lt;/strong&gt; 200 mcg DFE (50% Daily Value)&lt;/li&gt;
    &lt;li&gt;&lt;strong&gt;Vitamin B12 (as Methylcobalamin Dicalcium Phosphate):&lt;/strong&gt; 50 mcg (2,083% Daily Value)&lt;/li&gt;
    &lt;li&gt;&lt;strong&gt;Biotin (as Biotin Dicalcium Phosphate):&lt;/strong&gt; 150 mcg (500% Daily Value)&lt;/li&gt;
    &lt;li&gt;&lt;strong&gt;Pantothenic Acid (as d-Calcium Pantothenate):&lt;/strong&gt; 35 mg (700% Daily Value)&lt;/li&gt;
    &lt;li&gt;&lt;strong&gt;Calcium (as Calcium Gluconate, Dicalcium Malate [DimaCal®]):&lt;/strong&gt; 300 mg (24% Daily Value)&lt;/li&gt;
    &lt;li&gt;&lt;strong&gt;Iron:&lt;/strong&gt; 5 mg (28% Daily Value)&lt;/li&gt;
    &lt;li&gt;&lt;strong&gt;Iodine (as Potassium Iodide):&lt;/strong&gt; 60 mcg (40% Daily Value)&lt;/li&gt;
    &lt;li&gt;&lt;strong&gt;Magnesium (as Dimagnesium Malate):&lt;/strong&gt; 140 mg (33% Daily Value)&lt;/li&gt;
    &lt;li&gt;&lt;strong&gt;Zinc (as Zinc Bisglycinate Chelate [Albion®]):&lt;/strong&gt; 10 mg (91% Daily Value)&lt;/li&gt;
    &lt;li&gt;&lt;strong&gt;Selenium (as Selenium Glycinate):&lt;/strong&gt; 2 mcg (2% Daily Value)&lt;/li&gt;
    &lt;li&gt;&lt;strong&gt;Manganese (as Manganese Bisglycinate Chelate [Albion®]):&lt;/strong&gt; 2 mg (87% Daily Value)&lt;/li&gt;
    &lt;li&gt;&lt;strong&gt;Chromium (as Chromium Nicotinate Glycinate Chelate):&lt;/strong&gt; 60 mcg (171% Daily Value)&lt;/li&gt;
    &lt;li&gt;&lt;strong&gt;Molybdenum (as Molybdenum Glycinate [Albion®]):&lt;/strong&gt; 35 mcg (78% Daily Value)&lt;/li&gt;
    &lt;li&gt;&lt;strong&gt;Sodium:&lt;/strong&gt; 275 mg (12% Daily Value)&lt;/li&gt;
    &lt;li&gt;&lt;strong&gt;Potassium:&lt;/strong&gt; 740 mg (16% Daily Value)&lt;/li&gt;
    &lt;li&gt;&lt;strong&gt;Choline (as Choline Bitartrate):&lt;/strong&gt; 100 mg (18% Daily Value)&lt;/li&gt;
    &lt;li&gt;&lt;strong&gt;MCT (Medium Chain Triglycerides):&lt;/strong&gt; 500 mg **&lt;/li&gt;
    &lt;li&gt;&lt;strong&gt;L-Glutamine:&lt;/strong&gt; 500 mg **&lt;/li&gt;
    &lt;li&gt;&lt;strong&gt;Pomegranate (Punica granatum) Pericarp Extract:&lt;/strong&gt; 400 mg **&lt;/li&gt;
    &lt;li&gt;&lt;strong&gt;N-Acetyl-L-Cysteine:&lt;/strong&gt; 300 mg **&lt;/li&gt;
    &lt;li&gt;&lt;strong&gt;Quercetin (as Quercetin Dihydrate):&lt;/strong&gt; 250 mg **&lt;/li&gt;
    &lt;li&gt;&lt;strong&gt;Betaine (Trimethylglycine):&lt;/strong&gt; 250 mg **&lt;/li&gt;
    &lt;li&gt;&lt;strong&gt;Japanese Sophora (Sophora japonica) Flower Extract:&lt;/strong&gt; 200 mg **&lt;/li&gt;
    &lt;li&gt;&lt;strong&gt;Broccoli (Brassica oleracea var. italica) Seed Extract (TrueBroc®):&lt;/strong&gt; 200 mg **&lt;/li&gt;
    &lt;li&gt;&lt;strong&gt;Turmeric (Curcuma longa) Rhizomes Extract (Curcumin C3 Complex®):&lt;/strong&gt; 200 mg **&lt;/li&gt;
    &lt;li&gt;&lt;strong&gt;Green Tea (Camellia sinensis) Leaf Extract:&lt;/strong&gt; 100 mg **&lt;/li&gt;
    &lt;li&gt;&lt;strong&gt;Japanese Knotweed (Polygonum cuspidatum) Root Extract:&lt;/strong&gt; 100 mg **&lt;/li&gt;
  &lt;/ul&gt;
  &lt;p&gt;* Percent Daily Values are based on a 2,000 calorie diet.&lt;/p&gt;
  &lt;p&gt;** Daily Value not established.&lt;/p&gt;
  &lt;h3&gt;Other Ingredients:&lt;/h3&gt;
  &lt;p&gt;
    Organic Whole Pea Protein, Organic Pumpkin Protein Seed Powder, Natural Flavors, Sprouted Brown Rice Protein, Oat Hulls Fiber (Vitacel®), Sunfiber®R, Tripotassium Citrate, Guar Gum, Gum Acacia, Xanthan Gum, Stevia (Rebaudioside M) Leaf Extract.
  &lt;/p&gt;
&lt;/div&gt;
</t>
  </si>
  <si>
    <t>Mix 2 scoops with 10-12 ounces of water to the desired thickness as recommended by your healthcare practitioner.</t>
  </si>
  <si>
    <t>Complete Cleanse Powder (14 servings) - Chocolate</t>
  </si>
  <si>
    <t>PL-FORUMHEALTH-032-1</t>
  </si>
  <si>
    <t>{"pa_flavor":"chocolate-f"}</t>
  </si>
  <si>
    <t>Flavor: Chocolate</t>
  </si>
  <si>
    <t>Complete Cleanse Powder (14 servings) - Vanilla</t>
  </si>
  <si>
    <t>PL-FORUMHEALTH-032-2</t>
  </si>
  <si>
    <t>https://store.doctorsstudio.com/wp-content/uploads/2025/07/Complete-Cleanse-–-Vanilla-Front.png</t>
  </si>
  <si>
    <t>{"pa_flavor":"vanilla-f"}</t>
  </si>
  <si>
    <t>Flavor: Vanilla</t>
  </si>
  <si>
    <t>Complete Mineral Complex Capsules (90 ct)</t>
  </si>
  <si>
    <t>CMI090</t>
  </si>
  <si>
    <t>https://store.doctorsstudio.com/wp-content/uploads/2025/01/Complete-Mineral-Complex-Capsules-90-ct-Front.png|279707</t>
  </si>
  <si>
    <t>https://store.doctorsstudio.com/wp-content/uploads/2025/01/Complete-Mineral-Complex-Capsules-90-ct-Gallery-Image.png|279708,https://store.doctorsstudio.com/wp-content/uploads/2025/01/Complete-Mineral-Complex-Capsules-90-ct-SF.png|279709</t>
  </si>
  <si>
    <t>Complete Mineral Complex by Designs for Health provides a balanced blend of chelated minerals to support overall health and mineral status.</t>
  </si>
  <si>
    <t>Complete Mineral Complex by Designs for Health offers a comprehensive blend of essential and trace minerals in their chelated forms, enhancing bioavailability and absorption. This iron-free formula includes calcium, magnesium, zinc, selenium, and other vital minerals that act as enzyme cofactors in numerous physiological processes. By supporting proper mineral status, it promotes overall health and may aid in replenishing minerals depleted due to poor diet, certain medications, or malabsorption issues.</t>
  </si>
  <si>
    <t xml:space="preserve">&lt;div&gt;
  &lt;h1&gt;Supplement Facts&lt;/h1&gt;
  &lt;p&gt;&lt;strong&gt;Serving Size:&lt;/strong&gt; 3 capsules&lt;/p&gt;
  &lt;p&gt;&lt;strong&gt;Servings Per Container:&lt;/strong&gt; 30&lt;/p&gt;
  &lt;strong&gt;Amount Per Serving&lt;/strong&gt;
  &lt;ul&gt;
    &lt;li&gt;&lt;strong&gt;Calcium:&lt;/strong&gt; 200 mg (15%)
      &lt;ul&gt;
        &lt;li&gt;(as DimaCal® Di-Calcium Malate)&lt;/li&gt;
      &lt;/ul&gt;
    &lt;/li&gt;
    &lt;li&gt;&lt;strong&gt;Iodine:&lt;/strong&gt; 150 mcg (100%)
      &lt;ul&gt;
        &lt;li&gt;(as Potassium Iodide)&lt;/li&gt;
      &lt;/ul&gt;
    &lt;/li&gt;
    &lt;li&gt;&lt;strong&gt;Magnesium:&lt;/strong&gt; 200 mg (48%)
      &lt;ul&gt;
        &lt;li&gt;(as Di-Magnesium Malate)&lt;/li&gt;
      &lt;/ul&gt;
    &lt;/li&gt;
    &lt;li&gt;&lt;strong&gt;Zinc:&lt;/strong&gt; 20 mg (182%)
      &lt;ul&gt;
        &lt;li&gt;(as Zinc Bisglycinate Chelate)&lt;/li&gt;
      &lt;/ul&gt;
    &lt;/li&gt;
    &lt;li&gt;&lt;strong&gt;Selenium:&lt;/strong&gt; 150 mcg (273%)
      &lt;ul&gt;
        &lt;li&gt;(as Selenium Glycinate Complex)&lt;/li&gt;
      &lt;/ul&gt;
    &lt;/li&gt;
    &lt;li&gt;&lt;strong&gt;Copper:&lt;/strong&gt; 2 mg (222%)
      &lt;ul&gt;
        &lt;li&gt;(as TRAACS® Copper Bisglycinate Chelate)&lt;/li&gt;
      &lt;/ul&gt;
    &lt;/li&gt;
    &lt;li&gt;&lt;strong&gt;Manganese:&lt;/strong&gt; 2 mg (87%)
      &lt;ul&gt;
        &lt;li&gt;(as TRAACS® Manganese Bisglycinate Chelate)&lt;/li&gt;
      &lt;/ul&gt;
    &lt;/li&gt;
    &lt;li&gt;&lt;strong&gt;Chromium:&lt;/strong&gt; 200 mcg (571%)
      &lt;ul&gt;
        &lt;li&gt;(as TRAACS® Chromium Nicotinate Glycinate Chelate)&lt;/li&gt;
      &lt;/ul&gt;
    &lt;/li&gt;
    &lt;li&gt;&lt;strong&gt;Molybdenum:&lt;/strong&gt; 150 mcg (333%)
      &lt;ul&gt;
        &lt;li&gt;(as TRAACS® Molybdenum Glycinate Chelate)&lt;/li&gt;
      &lt;/ul&gt;
    &lt;/li&gt;
    &lt;li&gt;&lt;strong&gt;Potassium:&lt;/strong&gt; 150 mg (3%)
      &lt;ul&gt;
        &lt;li&gt;(as Potassium Glycinate Complex)&lt;/li&gt;
      &lt;/ul&gt;
    &lt;/li&gt;
    &lt;li&gt;&lt;strong&gt;Boron:&lt;/strong&gt; 2 mg (*)
      &lt;ul&gt;
        &lt;li&gt;(as Bororganic Glycine)&lt;/li&gt;
      &lt;/ul&gt;
    &lt;/li&gt;
    &lt;li&gt;&lt;strong&gt;Vanadium:&lt;/strong&gt; 100 mcg (*)
      &lt;ul&gt;
        &lt;li&gt;(as TRAACS® Vanadium Nicotinate Glycinate Chelate)&lt;/li&gt;
      &lt;/ul&gt;
    &lt;/li&gt;
  &lt;/ul&gt;
  &lt;p&gt;* Daily Value not established.&lt;/p&gt;
  &lt;h3&gt;Other Ingredients:&lt;/h3&gt;
  &lt;p&gt;Cellulose (capsule), vegetable stearate, microcrystalline cellulose.&lt;/p&gt;
&lt;/div&gt;
</t>
  </si>
  <si>
    <t>https://store.doctorsstudio.com/wp-content/uploads/2025/01/Complete-Mineral-Complex-Capsules-90-ct_infosheet.pdf</t>
  </si>
  <si>
    <t>Control Freak Capsules (120 ct)</t>
  </si>
  <si>
    <t>SEN120-DFB</t>
  </si>
  <si>
    <t>https://store.doctorsstudio.com/wp-content/uploads/2025/01/Control-Freak-Capsules-120-ct-NEW-Front.png|279710</t>
  </si>
  <si>
    <t>https://store.doctorsstudio.com/wp-content/uploads/2025/01/Control-Freak-Capsules-120-ct-NEW-Gallery-Image.png|279711,https://store.doctorsstudio.com/wp-content/uploads/2025/01/Control-Freak-Capsules-120-ct-NEW-SF.png|279712</t>
  </si>
  <si>
    <t>Control Freak™ by Designs for Health supports healthy blood sugar metabolism and radiant skin with a blend of inositols and alpha-lipoic acid.</t>
  </si>
  <si>
    <t>Control Freak™ by Designs for Health is formulated to promote healthy blood sugar metabolism and support radiant skin. It combines myo-inositol and D-chiro-inositol, naturally occurring compounds that support hormone balance and normal insulin function. These inositols work synergistically to support normal blood glucose and insulin metabolism, which helps maintain healthy skin. Additionally, alpha-lipoic acid is included to promote overall metabolism and support antioxidant status, further contributing to healthy-looking skin. This product is ideal for individuals seeking to support blood sugar metabolism and enhance skin health.</t>
  </si>
  <si>
    <t xml:space="preserve">&lt;div&gt;
    &lt;h1&gt;Supplement Facts&lt;/h1&gt;
    &lt;p&gt;&lt;strong&gt;Serving Size:&lt;/strong&gt; 2 capsules&lt;/p&gt;
    &lt;p&gt;&lt;strong&gt;Servings Per Container:&lt;/strong&gt; 60&lt;/p&gt;
    &lt;p&gt;&lt;strong&gt;Amount Per Serving&lt;/strong&gt;&lt;/p&gt;
    &lt;ul&gt;
        &lt;li&gt;&lt;strong&gt;Inositol (as myo and D-chiro):&lt;/strong&gt; 1.6 g *&lt;/li&gt;
        &lt;li&gt;&lt;strong&gt;Alpha Lipoic Acid:&lt;/strong&gt; 100 mg *&lt;/li&gt;
    &lt;/ul&gt;
    &lt;p&gt;* Daily Value not established.&lt;/p&gt;
    &lt;h3&gt;Other Ingredients&lt;/h3&gt;
    &lt;p&gt;Cellulose (capsule), microcrystalline cellulose, vegetable stearate, silicon dioxide.&lt;/p&gt;
&lt;/div&gt;
</t>
  </si>
  <si>
    <t>Take 2 capsules twice per day or as directed by your healthcare practitioner.</t>
  </si>
  <si>
    <t>https://store.doctorsstudio.com/wp-content/uploads/2025/01/Control-Freak-Capsules-120-ct_infosheet.pdf</t>
  </si>
  <si>
    <t>Copacalm Drops (2.02 fl oz)</t>
  </si>
  <si>
    <t>FORUMHEALTH-220</t>
  </si>
  <si>
    <t>https://store.doctorsstudio.com/wp-content/uploads/2025/01/Copacalm-Liquids-2.02-fl-oz-FRONT.png|282053</t>
  </si>
  <si>
    <t>https://store.doctorsstudio.com/wp-content/uploads/2025/01/Copacalm-Liquids-2.02-fl-oz-SF.png|282054</t>
  </si>
  <si>
    <t>{"pa_product-form":{"name":"pa_product-form","value":"Drops","position":0,"is_visible":1,"is_variation":0,"is_taxonomy":1},"pa_brand":{"name":"pa_brand","value":"Ortho Molecular","position":1,"is_visible":1,"is_variation":0,"is_taxonomy":1},"pa_vendor":{"name":"pa_vendor","value":"Forum Health","position":2,"is_visible":0,"is_variation":0,"is_taxonomy":1}}</t>
  </si>
  <si>
    <t xml:space="preserve">CopaCalm by Ortho Molecular Products promotes relaxation and stress reduction with fast-acting botanicals and nutrients like GABA, L-theanine, and ashwagandha.
</t>
  </si>
  <si>
    <t xml:space="preserve">CopaCalm by Ortho Molecular Products offers targeted stress support using a synergistic blend of fast-acting botanicals and nutrients. Key ingredients like GABA, L-theanine, ashwagandha, and lemon balm work to calm the mind, support mood balance, and promote relaxation without drowsiness. Ideal for occasional stress and nervous tension, CopaCalm is a convenient liquid formula designed for quick absorption and fast results.
</t>
  </si>
  <si>
    <t>Supplements:44:0|Sleep &amp;amp; Relaxation:127:44|Stress &amp;amp; Mood:128:44</t>
  </si>
  <si>
    <t xml:space="preserve">&lt;div&gt;
  &lt;h1 style="color: white"&gt;Supplement Facts&lt;/h1&gt;
  &lt;p&gt;&lt;strong&gt;Serving Size:&lt;/strong&gt; 2 Full Droppers (2 mL)&lt;/p&gt;
  &lt;p&gt;&lt;strong&gt;Servings Per Container:&lt;/strong&gt; 30&lt;/p&gt;
  &lt;p&gt;&lt;strong&gt;Amount Per Serving:&lt;/strong&gt;&lt;/p&gt;
  &lt;h3 style="color: white"&gt;2 Full Droppers Contain:&lt;/h3&gt;
  &lt;ul&gt;
    &lt;li&gt;&lt;strong&gt;Calories:&lt;/strong&gt; 5&lt;/li&gt;
    &lt;li&gt;&lt;strong&gt;Total Carbohydrate:&lt;/strong&gt; 1 g (&amp;lt;1%*)&lt;/li&gt;
    &lt;li&gt;&lt;strong&gt;Gamma Aminobutyric Acid (GABA):&lt;/strong&gt; 100 mg **&lt;/li&gt;
    &lt;li&gt;&lt;strong&gt;L-Theanine (Suntheanine®):&lt;/strong&gt; 100 mg **&lt;/li&gt;
    &lt;li&gt;&lt;strong&gt;Huperzine A&lt;/strong&gt; (from &lt;em&gt;Huperzia serrata&lt;/em&gt; Whole Plant Extract): 50 mcg **&lt;/li&gt;
  &lt;/ul&gt;
  &lt;p&gt;* Percent Daily Values are based on a 2,000 calorie diet.&lt;br&gt;
  ** Daily Value not established.&lt;/p&gt;
&lt;/div&gt;
</t>
  </si>
  <si>
    <t>As a dietary supplement, take 1-2 droppers (1-2 mL) two to three times daily, or as directed by your healthcare practitioner. Shake well before use.</t>
  </si>
  <si>
    <t>CoQ-10 200 mg Softgels (30 ct)</t>
  </si>
  <si>
    <t>FORUMHEALTH-221</t>
  </si>
  <si>
    <t>https://store.doctorsstudio.com/wp-content/uploads/2025/01/CoQ-10-Front.png|281291</t>
  </si>
  <si>
    <t>https://store.doctorsstudio.com/wp-content/uploads/2025/01/CoQ-10-Back.png|281290,https://store.doctorsstudio.com/wp-content/uploads/2025/01/CoQ-10-SF.png|281292</t>
  </si>
  <si>
    <t>{"pa_product-form":{"name":"pa_product-form","value":"Softgels","position":0,"is_visible":1,"is_variation":0,"is_taxonomy":1},"pa_brand":{"name":"pa_brand","value":"Inwell","position":1,"is_visible":1,"is_variation":0,"is_taxonomy":1},"pa_vendor":{"name":"pa_vendor","value":"Forum Health","position":2,"is_visible":0,"is_variation":0,"is_taxonomy":1}}</t>
  </si>
  <si>
    <t>CoQ-10 by Inwell Biosciences is a high-quality supplement designed to support heart health, promote cellular energy production, and provide antioxidant protection. Enhanced with advanced absorption technology, it helps maintain optimal CoQ10 levels for overall vitality.</t>
  </si>
  <si>
    <t>CoQ-10 by Inwell Biosciences features Coenzyme Q10, a vital antioxidant naturally present in every cell of the body. Known for its role in supporting mitochondrial energy production, CoQ10 helps promote cardiovascular health and combats oxidative stress. As natural levels of CoQ10 decline with age, supplementation can help replenish these essential stores, boosting energy and promoting healthy aging. The advanced formulation ensures superior bioavailability, making it more effective in delivering CoQ10 where it’s needed most. Free from common allergens and artificial additives, this supplement offers a clean and reliable option for long-term wellness.</t>
  </si>
  <si>
    <t xml:space="preserve">&lt;div&gt;
  &lt;h1&gt;Supplement Facts&lt;/h1&gt;
  &lt;p&gt;&lt;strong&gt;Serving Size:&lt;/strong&gt; 1 Softgel&lt;/p&gt;
  &lt;p&gt;&lt;strong&gt;Servings Per Container:&lt;/strong&gt; 30&lt;/p&gt;
  &lt;p&gt;&lt;strong&gt;Amount Per Serving:&lt;/strong&gt;&lt;/p&gt;
  &lt;ul&gt;
    &lt;li&gt;&lt;strong&gt;Vitamin E (from 200 IU D-Alpha Tocopherol):&lt;/strong&gt; 134 mg (893% Daily Value)&lt;/li&gt;
    &lt;li&gt;&lt;strong&gt;Coenzyme Q10:&lt;/strong&gt; 200 mg *&lt;/li&gt;
  &lt;/ul&gt;
  &lt;p&gt;* Daily Value Not Established.&lt;/p&gt;
  &lt;h3&gt;Other Ingredients:&lt;/h3&gt;
  &lt;p&gt;Gelatin, Rice Bran Oil, Glycerin, Purified Water, Yellow Beeswax, Annatto Extract, Natural Mixed Carotenoids.&lt;/p&gt;
&lt;/div&gt;
</t>
  </si>
  <si>
    <t>Take one softgel per day or as directed by your healthcare practitioner. For best results, store in a cool, dry place out of reach of children.</t>
  </si>
  <si>
    <t>If pregnant, nursing or taking any medication, consult your healthcare practitioner before taking this product. Do not use if seal is broken.</t>
  </si>
  <si>
    <t>CoQ-10 300 mg Softgels (60 ct)</t>
  </si>
  <si>
    <t>PL-FORUMHEALTH-037</t>
  </si>
  <si>
    <t>https://store.doctorsstudio.com/wp-content/uploads/2025/07/CoQ10-300-mg-Front.png</t>
  </si>
  <si>
    <t>https://store.doctorsstudio.com/wp-content/uploads/2025/01/CoQ10-300-mg-Capsules-60-ct-Back.png|281293,https://store.doctorsstudio.com/wp-content/uploads/2025/01/CoQ10-300-mg-Capsules-60-ct-SF.png|281295</t>
  </si>
  <si>
    <t>CoQ10 300 mg by Inwell Biosciences is a high-potency supplement designed to support cardiovascular health, enhance cellular energy production, and provide antioxidant protection. Its oil-based formulation ensures optimal absorption and stability.</t>
  </si>
  <si>
    <t>CoQ10 300 mg by Inwell Biosciences features Coenzyme Q10, a lipid-soluble antioxidant present in every cell of the body, particularly abundant in the mitochondrial membrane. CoQ10 plays a crucial role in the synthesis of adenosine triphosphate (ATP), the primary molecule for energy production in cells. This supplement is delivered in an oil-based proprietary form, including natural vitamin E, to enhance absorption and ensure maximum stability. By supporting cellular energy production, CoQ10 contributes to cardiovascular health, boosts antioxidant activity, and promotes overall vitality. Free from common allergens and artificial additives, this product is suitable for individuals seeking to maintain optimal health and energy levels.</t>
  </si>
  <si>
    <t xml:space="preserve">&lt;div&gt;
  &lt;h1&gt;Supplement Facts&lt;/h1&gt;
  &lt;p&gt;&lt;strong&gt;Serving Size:&lt;/strong&gt; 1 Soft Gel Capsule&lt;/p&gt;
  &lt;p&gt;&lt;strong&gt;Servings Per Container:&lt;/strong&gt; 60&lt;/p&gt;
  &lt;p&gt;&lt;strong&gt;Amount Per Serving:&lt;/strong&gt;&lt;/p&gt;
  &lt;ul&gt;
    &lt;li&gt;&lt;strong&gt;Vitamin E (from 30 IU D-Alpha Tocopherol):&lt;/strong&gt; 20 mg (113% Daily Value)&lt;/li&gt;
    &lt;li&gt;&lt;strong&gt;Coenzyme Q10:&lt;/strong&gt; 300 mg *&lt;/li&gt;
  &lt;/ul&gt;
  &lt;p&gt;* Daily Value Not Established.&lt;/p&gt;
  &lt;h3&gt;Other Ingredients:&lt;/h3&gt;
  &lt;p&gt;
    D-Limonen Oil, Gelatin, Glycerin, Purified Water, Mixed Tocopherols, Red Radish Powder, Carob Extract Concentrate, Caramel Liquid, and Medium Chain Triglycerides.
  &lt;/p&gt;
&lt;/div&gt;
</t>
  </si>
  <si>
    <t>Take 1 soft gel capsule per day or as recommended by your healthcare professional.</t>
  </si>
  <si>
    <t>CoQmax Omega 100 mg Softgels (60 ct)</t>
  </si>
  <si>
    <t>000000000300000561</t>
  </si>
  <si>
    <t>https://store.doctorsstudio.com/wp-content/uploads/2025/01/CoQmax™-Omega-100-mg-60-Softgels-FRONT.png|280696</t>
  </si>
  <si>
    <t>https://store.doctorsstudio.com/wp-content/uploads/2025/01/CoQmax™-Omega-100-mg-60-Softgels-SF.png|280695</t>
  </si>
  <si>
    <t>{"pa_product-form":{"name":"pa_product-form","value":"Softgels","position":0,"is_visible":1,"is_variation":0,"is_taxonomy":1},"pa_brand":{"name":"pa_brand","value":"Xymogen","position":1,"is_visible":1,"is_variation":0,"is_taxonomy":1},"pa_vendor":{"name":"pa_vendor","value":"Wholescripts","position":2,"is_visible":0,"is_variation":0,"is_taxonomy":1}}</t>
  </si>
  <si>
    <t>https://store.doctorsstudio.com/wp-content/uploads/2025/03/CoQmax-Omega-100-mg-Softgels-60-ct-New-Front-Image.png</t>
  </si>
  <si>
    <t>CoQmax™ Omega Softgels by XYMOGEN combine CoQ10 and omega-3 fatty acids to support heart health, energy production, and antioxidant defense.</t>
  </si>
  <si>
    <t>CoQmax™ Omega Softgels by XYMOGEN feature CoQ10 and MaxSimil® omega-3 fish oils for enhanced absorption and bioavailability. This dual-action formula supports cardiovascular wellness, cellular energy, and protection against oxidative stress. Designed for diverse needs, the softgels are available in multiple variants and are free from common allergens and GMOs, ensuring a clean and effective product for heart health and vitality. Ideal for daily support, these softgels meet IFOS™ standards for purity and quality.</t>
  </si>
  <si>
    <t>Supplements:44:0|Age-Reversal &amp;amp; Longevity:106:44|Blood Sugar Support:108:44|Brain &amp;amp; Cognitive:110:44|Eye &amp;amp; Vision:114:44|Fitness &amp;amp; Performance:115:44|Foundational:116:44|Heart &amp;amp; Blood Vessel:119:44|Skin &amp;amp; Nails:126:44|Weight Loss:130:44</t>
  </si>
  <si>
    <t>&lt;div&gt;
  &lt;h1 style="color: white"&gt;CoQmax™ Omega 100 mg 60 Softgels&lt;/h1&gt;
  &lt;h2 style="color: white"&gt;Supplement Facts&lt;/h2&gt;
  &lt;p&gt;&lt;strong&gt;Serving Size:&lt;/strong&gt; 1 Softgel&lt;/p&gt;
  &lt;p&gt;&lt;strong&gt;Servings Per Container:&lt;/strong&gt; 60&lt;/p&gt;
  &lt;p&gt;&lt;strong&gt;Amount Per Serving&lt;/strong&gt;&lt;/p&gt;
  &lt;ul&gt;
    &lt;li&gt;&lt;strong&gt;Calories:&lt;/strong&gt; 5&lt;/li&gt;
    &lt;li&gt;&lt;strong&gt;Total Fat:&lt;/strong&gt; 0.5 g (1%†)&lt;/li&gt;
    &lt;li&gt;
      &lt;strong&gt;Fish Oil Concentrate&lt;sup&gt;S1&lt;/sup&gt;:&lt;/strong&gt; 500 mg **
      &lt;ul&gt;
        &lt;li&gt;&lt;strong&gt;Total Omega-3 Fatty Acids:&lt;/strong&gt; 348 mg **&lt;/li&gt;
        &lt;li&gt;&lt;strong&gt;EPA (eicosapentaenoic acid):&lt;/strong&gt; 230 mg **&lt;/li&gt;
        &lt;li&gt;&lt;strong&gt;DHA (docosahexaenoic acid):&lt;/strong&gt; 100 mg **&lt;/li&gt;
      &lt;/ul&gt;
    &lt;/li&gt;
    &lt;li&gt;&lt;strong&gt;Coenzyme Q10 (as ubiquinone)&lt;sup&gt;S2&lt;/sup&gt;:&lt;/strong&gt; 100 mg **&lt;/li&gt;
  &lt;/ul&gt;
  &lt;p&gt;† Percent Daily Values are based on a 2,000 calorie diet.&lt;/p&gt;
  &lt;p&gt;** Daily Value not established.&lt;/p&gt;
  &lt;h3 style="color: white"&gt;Other Ingredients&lt;/h3&gt;
  &lt;p&gt;Softgel (bovine gelatin, glycerin, purified water, roasted carob powder), yellow beeswax, and mixed natural tocopherols.&lt;/p&gt;
  &lt;h3 style="color: white"&gt;Contains&lt;/h3&gt;
  &lt;p&gt;Fish (anchovy and/or sardine and/or mackerel).&lt;/p&gt;
&lt;/div&gt;</t>
  </si>
  <si>
    <t>Take one softgel twice per day, or as directed by your healthcare professional.</t>
  </si>
  <si>
    <t>Consult your healthcare professional prior to use, especially if taking medication. Do not use if the tamper seal is damaged. Store in a cool, dry place out of reach of children.</t>
  </si>
  <si>
    <t>https://store.doctorsstudio.com/wp-content/uploads/2025/01/Coqmax-Omega-Softgels_infosheet.pdf</t>
  </si>
  <si>
    <t>Coqmax Omega 50 mg Softgels</t>
  </si>
  <si>
    <t>PROD0445</t>
  </si>
  <si>
    <t>https://store.doctorsstudio.com/wp-content/uploads/2025/01/CoQmax™-Omega-50-mg-30-Softgels-FRONT.png|280692</t>
  </si>
  <si>
    <t>https://store.doctorsstudio.com/wp-content/uploads/2025/01/CoQmax™-Omega-50-mg-120-Softgels-SF.png|280693,https://store.doctorsstudio.com/wp-content/uploads/2025/01/CoQmax™-Omega-50-mg-30-Softgels-SF.png|280691</t>
  </si>
  <si>
    <t>{"pa_product-form":{"name":"pa_product-form","value":"Softgels","position":0,"is_visible":1,"is_variation":0,"is_taxonomy":1},"pa_brand":{"name":"pa_brand","value":"Xymogen","position":1,"is_visible":1,"is_variation":0,"is_taxonomy":1},"pa_vendor":{"name":"pa_vendor","value":"Wholescripts","position":2,"is_visible":0,"is_variation":0,"is_taxonomy":1},"pa_quantity":{"name":"pa_quantity","value":"120 Softgels|30 Softgels","position":3,"is_visible":0,"is_variation":1,"is_taxonomy":1}}</t>
  </si>
  <si>
    <t>30 Softgels:472:0|120 Softgels:474:0</t>
  </si>
  <si>
    <t>https://store.doctorsstudio.com/wp-content/uploads/2025/03/Coqmax-Omega-50-mg-Softgels-120-Softgels-New-Front-Image.png</t>
  </si>
  <si>
    <t xml:space="preserve">&lt;div&gt;
  &lt;h1&gt;CoQmax™ Omega 50 mg 120 Softgels&lt;/h1&gt;
  &lt;h2&gt;Supplement Facts&lt;/h2&gt;
  &lt;p&gt;&lt;strong&gt;Serving Size:&lt;/strong&gt; 1 Softgel&lt;/p&gt;
  &lt;p&gt;&lt;strong&gt;Servings Per Container:&lt;/strong&gt; 120&lt;/p&gt;
  &lt;p&gt;&lt;strong&gt;Amount Per Serving&lt;/strong&gt;&lt;/p&gt;
  &lt;ul&gt;
    &lt;li&gt;
      &lt;strong&gt;Fish Oil Concentrate:&lt;/strong&gt; 250 mg **
      &lt;ul&gt;
        &lt;li&gt;&lt;strong&gt;Total Omega-3 Fatty Acids:&lt;/strong&gt; 174 mg **&lt;/li&gt;
        &lt;li&gt;&lt;strong&gt;EPA (eicosapentaenoic acid):&lt;/strong&gt; 115 mg **&lt;/li&gt;
        &lt;li&gt;&lt;strong&gt;DHA (docosahexaenoic acid):&lt;/strong&gt; 50 mg **&lt;/li&gt;
      &lt;/ul&gt;
    &lt;/li&gt;
    &lt;li&gt;&lt;strong&gt;Coenzyme Q10 (as ubiquinone):&lt;/strong&gt; 50 mg **&lt;/li&gt;
  &lt;/ul&gt;
  &lt;p&gt;** Daily Value not established.&lt;/p&gt;
  &lt;h3&gt;Other Ingredients&lt;/h3&gt;
  &lt;p&gt;Softgel (bovine gelatin, glycerin, purified water, roasted carob powder), yellow beeswax, and mixed natural tocopherols.&lt;/p&gt;
  &lt;h3&gt;Contains&lt;/h3&gt;
  &lt;p&gt;Fish (anchovy and/or sardine and/or mackerel).&lt;/p&gt;
&lt;/div&gt;
&lt;div&gt;
  &lt;h1&gt;CoQmax™ Omega 50 mg 30 Softgels&lt;/h1&gt;
  &lt;h2&gt;Supplement Facts&lt;/h2&gt;
  &lt;p&gt;&lt;strong&gt;Serving Size:&lt;/strong&gt; 1 Softgel&lt;/p&gt;
  &lt;p&gt;&lt;strong&gt;Servings Per Container:&lt;/strong&gt; 30&lt;/p&gt;
  &lt;p&gt;&lt;strong&gt;Amount Per Serving&lt;/strong&gt;&lt;/p&gt;
  &lt;ul&gt;
    &lt;li&gt;
      &lt;strong&gt;Fish Oil Concentrate:&lt;/strong&gt; 250 mg **
      &lt;ul&gt;
        &lt;li&gt;&lt;strong&gt;Total Omega-3 Fatty Acids:&lt;/strong&gt; 174 mg **&lt;/li&gt;
        &lt;li&gt;&lt;strong&gt;EPA (eicosapentaenoic acid):&lt;/strong&gt; 115 mg **&lt;/li&gt;
        &lt;li&gt;&lt;strong&gt;DHA (docosahexaenoic acid):&lt;/strong&gt; 50 mg **&lt;/li&gt;
      &lt;/ul&gt;
    &lt;/li&gt;
    &lt;li&gt;&lt;strong&gt;Coenzyme Q10 (as ubiquinone):&lt;/strong&gt; 50 mg **&lt;/li&gt;
  &lt;/ul&gt;
  &lt;p&gt;** Daily Value not established.&lt;/p&gt;
  &lt;h3&gt;Other Ingredients&lt;/h3&gt;
  &lt;p&gt;Softgel (bovine gelatin, glycerin, purified water, roasted carob powder), yellow beeswax, and mixed natural tocopherols.&lt;/p&gt;
  &lt;h3&gt;Contains&lt;/h3&gt;
  &lt;p&gt;Fish (anchovy and/or sardine and/or mackerel).&lt;/p&gt;
&lt;/div&gt;
</t>
  </si>
  <si>
    <t xml:space="preserve">Coqmax Omega 50 mg Softgels - 120 Softgels </t>
  </si>
  <si>
    <t>000000000300000012</t>
  </si>
  <si>
    <t>https://store.doctorsstudio.com/wp-content/uploads/2025/01/CoQmax™-Omega-50-mg-120-Softgels-FRONT.png|280694</t>
  </si>
  <si>
    <t>{"pa_quantity":"120-softgels"}</t>
  </si>
  <si>
    <t>Quantity: 120 Softgels</t>
  </si>
  <si>
    <t>Coqmax Omega 50 mg Softgels - 30 Softgels</t>
  </si>
  <si>
    <t>000000000300000562</t>
  </si>
  <si>
    <t>https://store.doctorsstudio.com/wp-content/uploads/2025/03/Coqmax-Omega-50-mg-Softgels-30-Softgels-New-Front-Image.png</t>
  </si>
  <si>
    <t>Coqmax Ubiquinol 200 mg Softgels (30 ct)</t>
  </si>
  <si>
    <t>000000000300005161</t>
  </si>
  <si>
    <t>https://store.doctorsstudio.com/wp-content/uploads/2025/01/CoQmax™-Ubiquinol-200-mg-30-Softgels-FRONT.png|280700</t>
  </si>
  <si>
    <t>https://store.doctorsstudio.com/wp-content/uploads/2025/01/CoQmax™-Ubiquinol-200-mg-30-Softgels-SF.png|280699</t>
  </si>
  <si>
    <t>https://store.doctorsstudio.com/wp-content/uploads/2025/03/CoQmax™-Ubiquinol-200-mg-30-Softgels-New-Front-Image.png</t>
  </si>
  <si>
    <t>CoQmax™ Ubiquinol 200 mg by XYMOGEN® provides the bioactive form of CoQ10 to support antioxidant activity and cellular energy production. This formula enhances cardiovascular health and overall vitality.</t>
  </si>
  <si>
    <t>CoQmax™ Ubiquinol 200 mg by XYMOGEN® features ubiquinol, the reduced and active form of CoQ10, known for its superior bioavailability and efficacy in supporting antioxidant activity within the body. Ubiquinol plays a crucial role in neutralizing free radicals and minimizing oxidative stress, thereby protecting cellular membranes and promoting mitochondrial energy production. This formula supports cardiovascular health by maintaining healthy CoQ10 levels, which are essential for heart function and energy metabolism. Incorporating CoQmax™ Ubiquinol 200 mg into your daily regimen can enhance overall vitality and support the body's natural defense against oxidative stress.</t>
  </si>
  <si>
    <t xml:space="preserve">&lt;div&gt;
  &lt;h1&gt;Supplement Facts&lt;/h1&gt;
  &lt;p&gt;&lt;strong&gt;Serving Size:&lt;/strong&gt; 1 Softgel&lt;/p&gt;
  &lt;p&gt;&lt;strong&gt;Servings Per Container:&lt;/strong&gt; 30&lt;/p&gt;
  &lt;p&gt;&lt;strong&gt;Amount Per Serving&lt;/strong&gt;&lt;/p&gt;
  &lt;ul&gt;
    &lt;li&gt;&lt;strong&gt;Calories:&lt;/strong&gt; 10&lt;/li&gt;
    &lt;li&gt;&lt;strong&gt;Total Fat:&lt;/strong&gt; 1 g (1%†)&lt;/li&gt;
    &lt;li&gt;&lt;strong&gt;Coenzyme Q10 (as ubiquinol):&lt;/strong&gt; 200 mg **&lt;/li&gt;
  &lt;/ul&gt;
  &lt;p&gt;† Percent Daily Values are based on a 2,000 calorie diet.&lt;/p&gt;
  &lt;p&gt;** Daily Value not established.&lt;/p&gt;
  &lt;h3&gt;Other Ingredients&lt;/h3&gt;
  &lt;p&gt;Medium-chain triglycerides, softgel (bovine gelatin, glycerin, purified water, and annatto in sunflower oil), ascorbyl palmitate, sunflower lecithin, and white beeswax.&lt;/p&gt;
&lt;/div&gt;
</t>
  </si>
  <si>
    <t>Take one softgel daily, or as directed by your healthcare professional.</t>
  </si>
  <si>
    <t>https://store.doctorsstudio.com/wp-content/uploads/2025/01/Coqmax-Ubiquinol-200-mg-Softgels-30-ct_infosheet.pdf</t>
  </si>
  <si>
    <t>Coqmax Ubiquinol Softgels (60 ct)</t>
  </si>
  <si>
    <t>000000000300005160</t>
  </si>
  <si>
    <t>https://store.doctorsstudio.com/wp-content/uploads/2025/01/CoQmax™-Ubiquinol-60-Softgels-FRONT.png|280698</t>
  </si>
  <si>
    <t>https://store.doctorsstudio.com/wp-content/uploads/2025/01/CoQmax™-Ubiquinol-60-Softgels-SF.png|280697</t>
  </si>
  <si>
    <t>CoQmax™ Ubiquinol by XYMOGEN®: Bioactive CoQ10 supplement supporting antioxidant activity, cellular energy production, and cardiovascular health.</t>
  </si>
  <si>
    <t>CoQmax™ Ubiquinol by XYMOGEN® features ubiquinol, the active, reduced form of Coenzyme Q10 (CoQ10), essential for cellular energy production and antioxidant defense. This patented, lipid-stabilized form ensures enhanced bioavailability, aiding in neutralizing free radicals and minimizing membrane lipid peroxidation. Ubiquinol constitutes over 90% of total body CoQ10 and efficiently converts to ubiquinone as needed for energy generation. Free from common allergens and artificial additives, it's suitable for various dietary needs.</t>
  </si>
  <si>
    <t xml:space="preserve">&lt;div&gt;
  &lt;h1&gt;Supplement Facts&lt;/h1&gt;
  &lt;p&gt;&lt;strong&gt;Serving Size:&lt;/strong&gt; 2 Softgels&lt;/p&gt;
  &lt;p&gt;&lt;strong&gt;Servings Per Container:&lt;/strong&gt; 30&lt;/p&gt;
  &lt;p&gt;&lt;strong&gt;Amount Per Serving&lt;/strong&gt;&lt;/p&gt;
  &lt;ul&gt;
    &lt;li&gt;&lt;strong&gt;Calories:&lt;/strong&gt; 15&lt;/li&gt;
    &lt;li&gt;&lt;strong&gt;Total Fat:&lt;/strong&gt; 1.5 g (2%†)&lt;/li&gt;
    &lt;li&gt;&lt;strong&gt;Coenzyme Q10 (as ubiquinol):&lt;/strong&gt; 200 mg **&lt;/li&gt;
  &lt;/ul&gt;
  &lt;p&gt;† Percent Daily Values are based on a 2,000 calorie diet.&lt;/p&gt;
  &lt;p&gt;** Daily Value not established.&lt;/p&gt;
  &lt;h3&gt;Other Ingredients&lt;/h3&gt;
  &lt;p&gt;Medium-chain triglycerides, softgel (bovine gelatin, glycerin, purified water, and annatto in sunflower oil), ascorbyl palmitate, white beeswax, and sunflower lecithin.&lt;/p&gt;
&lt;/div&gt;
</t>
  </si>
  <si>
    <t>Take one to two softgels daily, or as directed by your healthcare professional.</t>
  </si>
  <si>
    <t>https://store.doctorsstudio.com/wp-content/uploads/2025/01/Coqmax-Ubiquinol-Softgels-60-ct_infosheet.pdf</t>
  </si>
  <si>
    <t>CoQnol 100 mg Softgels (60 ct)</t>
  </si>
  <si>
    <t>COQ100</t>
  </si>
  <si>
    <t>https://store.doctorsstudio.com/wp-content/uploads/2025/01/CoQnol-Softgels-60-ct-100-mg-Front.png|279713</t>
  </si>
  <si>
    <t>https://store.doctorsstudio.com/wp-content/uploads/2025/01/CoQnol-Softgels-60-ct-100-mg-Gallery-Image.png|279714,https://store.doctorsstudio.com/wp-content/uploads/2025/01/CoQnol-Softgels-60-ct-100-mg-SF.png|279715</t>
  </si>
  <si>
    <t>CoQnol™ 100 by Designs for Health is a bioavailable CoQ10 supplement featuring ubiquinol and geranylgeraniol to support heart health and energy production.</t>
  </si>
  <si>
    <t>CoQnol™ 100 by Designs for Health is a bioavailable CoQ10 supplement featuring ubiquinol, the active form of CoQ10, combined with geranylgeraniol (GG) extracted from annatto seeds. This formulation supports cardiovascular health, cellular energy production, and healthy aging by enhancing CoQ10 levels and promoting the body’s natural CoQ10 synthesis. With added quillaja extract for improved absorption, CoQnol™ 100 is ideal for individuals seeking foundational heart health support, energy enhancement, and antioxidant protection in their daily routine.</t>
  </si>
  <si>
    <t>Supplements:44:0|Age-Reversal &amp;amp; Longevity:106:44|Brain &amp;amp; Cognitive:110:44|Energy Production:113:44|Fitness &amp;amp; Performance:115:44|Foundational:116:44|Heart &amp;amp; Blood Vessel:119:44|Weight Loss:130:44|DFH:134:0</t>
  </si>
  <si>
    <t xml:space="preserve">&lt;div&gt;
  &lt;h1&gt;Supplement Facts&lt;/h1&gt;
  &lt;h2&gt;CoQnol Softgels (60 ct) - 100 mg&lt;/h2&gt;
  &lt;p&gt;&lt;strong&gt;Serving Size:&lt;/strong&gt; 1 softgel&lt;/p&gt;
  &lt;strong&gt;Amount Per Serving&lt;/strong&gt;
  &lt;ul&gt;
    &lt;li&gt;&lt;strong&gt;Ubiquinol:&lt;/strong&gt; 100 mg *
      &lt;ul&gt;
        &lt;li&gt;(DuoQuinol®)&lt;/li&gt;
      &lt;/ul&gt;
    &lt;/li&gt;
    &lt;li&gt;&lt;strong&gt;Trans-Geranylgeraniol (GG-Gold®):&lt;/strong&gt; 60 mg *
      &lt;ul&gt;
        &lt;li&gt;[from annatto (&lt;i&gt;Bixa orellana&lt;/i&gt;)(seed)]&lt;/li&gt;
      &lt;/ul&gt;
    &lt;/li&gt;
  &lt;/ul&gt;
  &lt;p&gt;*Daily Value not established.&lt;/p&gt;
  &lt;h3&gt;Other Ingredients:&lt;/h3&gt;
  &lt;p&gt;Bovine gelatin, medium chain triglycerides, glycerine, purified water, annatto (color), quillaja extract, ascorbyl palmitate.&lt;/p&gt;
&lt;/div&gt;
</t>
  </si>
  <si>
    <t>CoQnol 200 mg Softgels (60 ct)</t>
  </si>
  <si>
    <t>COQ200</t>
  </si>
  <si>
    <t>https://store.doctorsstudio.com/wp-content/uploads/2025/01/CoQnol-Softgels-60-ct-200-mg-Front.png|279716</t>
  </si>
  <si>
    <t>https://store.doctorsstudio.com/wp-content/uploads/2025/01/CoQnol-Softgels-60-ct-200-mg-Gallery-Image.png|279717,https://store.doctorsstudio.com/wp-content/uploads/2025/01/CoQnol-Softgels-60-ct-200-mg-SF.png|279718</t>
  </si>
  <si>
    <t>CoQnol™ 200 by Designs for Health is a bioavailable CoQ10 supplement featuring ubiquinol and geranylgeraniol to support heart health and energy production.</t>
  </si>
  <si>
    <t>CoQnol™ 200 by Designs for Health is a high-strength CoQ10 supplement designed for individuals requiring advanced cardiovascular and energy support. It features ubiquinol, the active form of CoQ10, and geranylgeraniol (GG) from annatto seeds to optimize CoQ10 synthesis and cellular function. This formulation is particularly suited for older adults or those experiencing increased oxidative stress or high energy demands. Enhanced with quillaja extract for superior bioavailability, CoQnol™ 200 delivers robust support for heart health, healthy aging, and optimal energy production.</t>
  </si>
  <si>
    <t xml:space="preserve">&lt;div&gt;
    &lt;h1&gt;Supplement Facts&lt;/h1&gt;
    &lt;h2&gt;CoQnol Softgels (60 ct) - 200 mg&lt;/h2&gt;
    &lt;p&gt;&lt;strong&gt;Serving Size:&lt;/strong&gt; 1 softgel&lt;/p&gt;
    &lt;strong&gt;Amount Per Serving&lt;/strong&gt;
    &lt;ul&gt;
        &lt;li&gt;&lt;strong&gt;Ubiquinol:&lt;/strong&gt; 200 mg &lt;sup&gt;*&lt;/sup&gt;
            &lt;ul&gt;
                &lt;li&gt;(DuoQuinol®)&lt;/li&gt;
            &lt;/ul&gt;
        &lt;/li&gt;
        &lt;li&gt;&lt;strong&gt;Trans-Geranylgeraniol (GG-Gold®):&lt;/strong&gt; 120 mg &lt;sup&gt;*&lt;/sup&gt;
            &lt;ul&gt;
                &lt;li&gt;[from annatto (&lt;i&gt;Bixa orellana&lt;/i&gt;)(seed)]&lt;/li&gt;
            &lt;/ul&gt;
        &lt;/li&gt;
    &lt;/ul&gt;
    &lt;p&gt;*Daily Value not established.&lt;/p&gt;
    &lt;h3&gt;Other Ingredients:&lt;/h3&gt;
    &lt;p&gt;Bovine gelatin, medium chain triglycerides, glycerine, purified water, annatto (color), quillaja extract, ascorbyl palmitate.&lt;/p&gt;
&lt;/div&gt;
</t>
  </si>
  <si>
    <t>Cordyceps Capsules (120 ct)</t>
  </si>
  <si>
    <t>FORUMHEALTH-223</t>
  </si>
  <si>
    <t>https://store.doctorsstudio.com/wp-content/uploads/2025/01/Cordyceps-Capsules-120-ct-Front.png|282089</t>
  </si>
  <si>
    <t>https://store.doctorsstudio.com/wp-content/uploads/2025/01/Cordyceps-Capsules-120-ct-SF.png|282090</t>
  </si>
  <si>
    <t>{"pa_product-form":{"name":"pa_product-form","value":"Capsules","position":0,"is_visible":1,"is_variation":0,"is_taxonomy":1},"pa_brand":{"name":"pa_brand","value":"Host Defense","position":1,"is_visible":1,"is_variation":0,"is_taxonomy":1},"pa_vendor":{"name":"pa_vendor","value":"Forum Health","position":2,"is_visible":0,"is_variation":0,"is_taxonomy":1}}</t>
  </si>
  <si>
    <t>Host Defense:263:0</t>
  </si>
  <si>
    <t>Host Defense® Cordyceps Capsules by Fungi Perfecti provide activated, freeze-dried, certified organic Cordyceps militaris mycelium to support energy, stamina, and immune function.</t>
  </si>
  <si>
    <t>Host Defense® Cordyceps Capsules by Fungi Perfecti offer a natural way to enhance physical performance and vitality. Traditionally used in Asia for high-altitude activities and as an immune tonic, Cordyceps militaris mycelium supports increased oxygen uptake, promoting higher endurance levels and healthy sexual function. Each vegetarian capsule contains activated, freeze-dried, certified organic mycelium, providing a full spectrum of constituents, including polysaccharides, glycoproteins, ergosterols, triterpenoids, and other myco-nutrients essential for supporting natural immunity.</t>
  </si>
  <si>
    <t>Supplements:44:0|Age-Reversal &amp;amp; Longevity:106:44|Fitness &amp;amp; Performance:115:44|Immune System:121:44|Men's Sexual Health:123:44|Women's Sexual Health:131:44</t>
  </si>
  <si>
    <t xml:space="preserve">&lt;div&gt;
  &lt;h1 style="color: white"&gt;Supplement Facts&lt;/h1&gt;
  &lt;p&gt;&lt;strong&gt;Serving Size:&lt;/strong&gt; 2 capsules&lt;/p&gt;
  &lt;p&gt;&lt;strong&gt;Servings Per Container:&lt;/strong&gt; 60&lt;/p&gt;
  &lt;p&gt;&lt;strong&gt;Amount Per Serving:&lt;/strong&gt;&lt;/p&gt;
  &lt;ul&gt;
    &lt;li&gt;&lt;strong&gt;Calories:&lt;/strong&gt; 5&lt;/li&gt;
    &lt;li&gt;&lt;strong&gt;Total Carbohydrate:&lt;/strong&gt; &amp;lt;1 g (&amp;lt;1%*)&lt;/li&gt;
    &lt;li&gt;
      &lt;strong&gt;Cordyceps (Cordyceps militaris) mycelium‡/fermented brown rice biomass‡:&lt;/strong&gt; 1 g (†)
    &lt;/li&gt;
  &lt;/ul&gt;
  &lt;p&gt;* Percent Daily Values are based on a 2,000 calorie diet.&lt;/p&gt;
  &lt;p&gt;† Daily Value not established.&lt;/p&gt;
  &lt;h3 style="color: white"&gt;Other Ingredients:&lt;/h3&gt;
  &lt;p&gt;Pullulan (capsule).&lt;/p&gt;
  &lt;p&gt;‡ Certified Organic.&lt;/p&gt;
&lt;/div&gt;
</t>
  </si>
  <si>
    <t>As a dietary supplement, take 2 capsules once per day. Can be taken with food or on an empty stomach, or as recommended by your healthcare advisor.</t>
  </si>
  <si>
    <t>Keep out of reach of children.</t>
  </si>
  <si>
    <t>Cordyceps Powder (100 g)</t>
  </si>
  <si>
    <t>FORUMHEALTH-224</t>
  </si>
  <si>
    <t>https://store.doctorsstudio.com/wp-content/uploads/2025/01/Cordyceps-Powder-100g-FRONT.png|282091</t>
  </si>
  <si>
    <t>{"pa_product-form":{"name":"pa_product-form","value":"Powders","position":0,"is_visible":1,"is_variation":0,"is_taxonomy":1},"pa_brand":{"name":"pa_brand","value":"Host Defense","position":1,"is_visible":1,"is_variation":0,"is_taxonomy":1},"pa_vendor":{"name":"pa_vendor","value":"Forum Health","position":2,"is_visible":0,"is_variation":0,"is_taxonomy":1}}</t>
  </si>
  <si>
    <t>Host Defense® Cordyceps Powder by Fungi Perfecti is a certified organic mushroom supplement that supports energy, stamina, and immune function.</t>
  </si>
  <si>
    <t>Host Defense® Cordyceps Powder by Fungi Perfecti is formulated with activated, freeze-dried Cordyceps militaris mycelium, providing a full spectrum of constituents, including polysaccharides, glycoproteins, ergosterols, and triterpenoids. Traditionally used in Asia for high-altitude activities and as an immune tonic, Cordyceps supports increased oxygen uptake, promoting higher endurance levels and healthy sexual function. This mild-tasting, easy-to-mix powder can be incorporated into your favorite foods and beverages, making it a convenient addition to your daily routine.</t>
  </si>
  <si>
    <t>Supplements:44:0|Age-Reversal &amp;amp; Longevity:106:44|Energy Production:113:44|Immune System:121:44|Men's Sexual Health:123:44|Women's Sexual Health:131:44</t>
  </si>
  <si>
    <t xml:space="preserve">&lt;div&gt;
  &lt;h1 style="color: white"&gt;Supplement Facts&lt;/h1&gt;
  &lt;p&gt;&lt;strong&gt;Serving Size:&lt;/strong&gt; 1/2 tsp. (1.5 g)&lt;/p&gt;
  &lt;p&gt;&lt;strong&gt;Servings Per Container:&lt;/strong&gt; About 66&lt;/p&gt;
  &lt;p&gt;&lt;strong&gt;Amount Per Serving:&lt;/strong&gt;&lt;/p&gt;
  &lt;ul&gt;
    &lt;li&gt;&lt;strong&gt;Calories:&lt;/strong&gt; 5&lt;/li&gt;
    &lt;li&gt;&lt;strong&gt;Total Carbohydrate:&lt;/strong&gt; 1 g (&amp;lt;1%◊)&lt;/li&gt;
    &lt;li&gt;
      &lt;strong&gt;Cordyceps (Cordyceps militaris) mycelium‡/fermented brown rice biomass‡:&lt;/strong&gt; 1.5 g (†)
    &lt;/li&gt;
  &lt;/ul&gt;
  &lt;p&gt;◊ Percent Daily Values (DV) are based on a 2,000 calorie diet.&lt;/p&gt;
  &lt;p&gt;† Daily Value (DV) not established.&lt;/p&gt;
&lt;/div&gt;
</t>
  </si>
  <si>
    <t>Adults take ½ teaspoon 1–3 times per day, which can be mixed into your favorite food or beverage.</t>
  </si>
  <si>
    <t>Corticare B Capsules</t>
  </si>
  <si>
    <t>PROD0447</t>
  </si>
  <si>
    <t>https://store.doctorsstudio.com/wp-content/uploads/2025/01/Corticare-B™-240-Capsules-FRONT.png|280704</t>
  </si>
  <si>
    <t>https://store.doctorsstudio.com/wp-content/uploads/2025/01/Corticare-B™-240-Capsules-SF.png|280703,https://store.doctorsstudio.com/wp-content/uploads/2025/01/Corticare-B™-120-Capsules-SF.png|280701</t>
  </si>
  <si>
    <t>https://store.doctorsstudio.com/wp-content/uploads/2025/03/Corticare-B-Capsules-120-Capsules-New-Front-Image.png</t>
  </si>
  <si>
    <t>Corticare B™ by XYMOGEN®: Supports adrenal hormone synthesis and energy production with activated B vitamins, vitamin C, L-carnitine, and BioPerine®.</t>
  </si>
  <si>
    <t>Corticare B™ by XYMOGEN® is formulated to support adrenal hormone production and energy generation. It provides activated B vitamins, including vitamin B6 as pyridoxine HCl and pyridoxal 5'-phosphate, vitamin C as magnesium ascorbate, and L-carnitine as L-carnitine L-tartrate. The inclusion of BioPerine® (black pepper extract) enhances nutrient absorption, while Quatrefolic® offers a bioavailable form of 5-methyltetrahydrofolate (5-MTHF) for optimal folate levels. Free from common allergens and artificial additives, it's suitable for various dietary needs.</t>
  </si>
  <si>
    <t>Supplements:44:0|Adrenal Support:105:44|Age-Reversal &amp;amp; Longevity:106:44|Blood Sugar Support:108:44|Hormone Optimization:120:44|Sleep &amp;amp; Relaxation:127:44|Stress &amp;amp; Mood:128:44</t>
  </si>
  <si>
    <t xml:space="preserve">&lt;div&gt;
  &lt;h1 style="color: white"&gt;Corticare B™ 120 Capsules&lt;/h1&gt;
  &lt;h2 style="color: white"&gt;Supplement Facts&lt;/h2&gt;
  &lt;p&gt;&lt;strong&gt;Serving Size:&lt;/strong&gt; 1 Capsule&lt;/p&gt;
  &lt;p&gt;&lt;strong&gt;Servings Per Container:&lt;/strong&gt; 120&lt;/p&gt;
  &lt;p&gt;&lt;strong&gt;Amount Per Serving&lt;/strong&gt;&lt;/p&gt;
  &lt;ul&gt;
    &lt;li&gt;&lt;strong&gt;Vitamin C (as magnesium ascorbate):&lt;/strong&gt; 37.5 mg (42%)&lt;/li&gt;
    &lt;li&gt;&lt;strong&gt;Vitamin B6 (as pyridoxine HCl and pyridoxal 5'-phosphate):&lt;/strong&gt; 37.5 mg (2,206%)&lt;/li&gt;
    &lt;li&gt;&lt;strong&gt;Folate (170 mcg DFE as calcium folinate and 170 mcg DFE as (6S)-5-methyltetrahydrofolic acid, glucosamine salt):&lt;/strong&gt; 340 mcg DFE (85%)&lt;/li&gt;
    &lt;li&gt;&lt;strong&gt;Pantothenic Acid (as d-calcium pantothenate):&lt;/strong&gt; 375 mg (7,500%)&lt;/li&gt;
    &lt;li&gt;&lt;strong&gt;Calcium (as d-calcium pantothenate):&lt;/strong&gt; 30 mg (2%)&lt;/li&gt;
    &lt;li&gt;&lt;strong&gt;L-Carnitine (as L-carnitine L-tartrate):&lt;/strong&gt; 75 mg **&lt;/li&gt;
    &lt;li&gt;&lt;strong&gt;Black Pepper Extract (Piper nigrum) (fruit) (93% piperine):&lt;/strong&gt; 1.5 mg **&lt;/li&gt;
  &lt;/ul&gt;
  &lt;p&gt;** Daily Value not established.&lt;/p&gt;
  &lt;h3 style="color: white"&gt;Other Ingredients&lt;/h3&gt;
  &lt;p&gt;Capsule (hypromellose and water), microcrystalline cellulose, stearic acid, magnesium stearate, and silica.&lt;/p&gt;
&lt;/div&gt;
&lt;div&gt;
  &lt;h1 style="color: white"&gt;Corticare B™ 240 Capsules&lt;/h1&gt;
  &lt;h2 style="color: white"&gt;Supplement Facts&lt;/h2&gt;
  &lt;p&gt;&lt;strong&gt;Serving Size:&lt;/strong&gt; 1 Capsule&lt;/p&gt;
  &lt;p&gt;&lt;strong&gt;Servings Per Container:&lt;/strong&gt; 240&lt;/p&gt;
  &lt;p&gt;&lt;strong&gt;Amount Per Serving&lt;/strong&gt;&lt;/p&gt;
  &lt;ul&gt;
    &lt;li&gt;&lt;strong&gt;Vitamin C (as magnesium ascorbate):&lt;/strong&gt; 37.5 mg (42%)&lt;/li&gt;
    &lt;li&gt;&lt;strong&gt;Vitamin B6 (as pyridoxine HCl and pyridoxal 5'-phosphate):&lt;/strong&gt; 37.5 mg (2,206%)&lt;/li&gt;
    &lt;li&gt;&lt;strong&gt;Folate (170 mcg DFE as calcium folinate and 170 mcg DFE as (6S)-5-methyltetrahydrofolic acid, glucosamine salt):&lt;/strong&gt; 340 mcg DFE (85%)&lt;/li&gt;
    &lt;li&gt;&lt;strong&gt;Pantothenic Acid (as d-calcium pantothenate):&lt;/strong&gt; 375 mg (7,500%)&lt;/li&gt;
    &lt;li&gt;&lt;strong&gt;Calcium (as d-calcium pantothenate):&lt;/strong&gt; 30 mg (2%)&lt;/li&gt;
    &lt;li&gt;&lt;strong&gt;L-Carnitine (as L-carnitine L-tartrate):&lt;/strong&gt; 75 mg **&lt;/li&gt;
    &lt;li&gt;&lt;strong&gt;Black Pepper Extract (Piper nigrum) (fruit) (93% piperine):&lt;/strong&gt; 1.5 mg **&lt;/li&gt;
  &lt;/ul&gt;
  &lt;p&gt;** Daily Value not established.&lt;/p&gt;
  &lt;h3 style="color: white"&gt;Other Ingredients&lt;/h3&gt;
  &lt;p&gt;Capsule (hypromellose and water), microcrystalline cellulose, stearic acid, magnesium stearate, and silica.&lt;/p&gt;
&lt;/div&gt;
</t>
  </si>
  <si>
    <t>https://store.doctorsstudio.com/wp-content/uploads/2025/01/Corticare-B-Capsules_infosheet.pdf</t>
  </si>
  <si>
    <t>Corticare B Capsules - 120 Capsules</t>
  </si>
  <si>
    <t>000000000300000559</t>
  </si>
  <si>
    <t>https://store.doctorsstudio.com/wp-content/uploads/2025/01/Corticare-B™-120-Capsules-FRONT.png|280702</t>
  </si>
  <si>
    <t>Corticare B Capsules - 240 Capsules</t>
  </si>
  <si>
    <t>000000000300000010</t>
  </si>
  <si>
    <t>https://store.doctorsstudio.com/wp-content/uploads/2025/03/Corticare-B-Capsules-240-Capsules-New-Front-Image.png</t>
  </si>
  <si>
    <t>Cortisolv Capsules</t>
  </si>
  <si>
    <t>PROD0448</t>
  </si>
  <si>
    <t>https://store.doctorsstudio.com/wp-content/uploads/2025/01/Cortisolv®-120-Capsules-FRONT.png|280708</t>
  </si>
  <si>
    <t>https://store.doctorsstudio.com/wp-content/uploads/2025/01/Cortisolv®-120-Capsules-SF.png|280707,https://store.doctorsstudio.com/wp-content/uploads/2025/01/Cortisolv®-60-Capsules-SF.png|280705</t>
  </si>
  <si>
    <t>https://store.doctorsstudio.com/wp-content/uploads/2025/03/Cortisolv-Capsules-120-Capsules-New-Front-Image.png</t>
  </si>
  <si>
    <t>Cortisolv® by XYMOGEN®: Multifunctional formula with Relora®, Sensoril® Ashwagandha, and Suntheanine® L-Theanine to support healthy cortisol levels, promote relaxation, and enhance mental clarity.</t>
  </si>
  <si>
    <t>Cortisolv® by XYMOGEN® is designed to help the body resist and recover from everyday stress. It features a proprietary blend of Magnolia officinalis and Phellodendron amurense bark extracts (Relora®), Sensoril® Ashwagandha root and leaf extract standardized to 10% withanolide glycoside conjugates, and Suntheanine® L-Theanine. These ingredients work synergistically to support healthy cortisol levels, alleviate occasional fatigue, promote mental clarity, and support relaxation and restful sleep. Free from common allergens and artificial additives, it's suitable for various dietary needs.</t>
  </si>
  <si>
    <t>Supplements:44:0|Adrenal Support:105:44|Age-Reversal &amp;amp; Longevity:106:44|Blood Sugar Support:108:44|Sleep &amp;amp; Relaxation:127:44|Stress &amp;amp; Mood:128:44</t>
  </si>
  <si>
    <t xml:space="preserve">&lt;div&gt;
  &lt;h1&gt;Cortisolv® Capsules&lt;/h1&gt;
  &lt;h2&gt;Supplement Facts&lt;/h2&gt;
  &lt;p&gt;&lt;strong&gt;Serving Size:&lt;/strong&gt; 1 Capsule&lt;/p&gt;
  &lt;p&gt;&lt;strong&gt;Servings Per Container:&lt;/strong&gt; 60 | 120&lt;/p&gt;
  &lt;p&gt;&lt;strong&gt;Amount Per Serving&lt;/strong&gt;&lt;/p&gt;
  &lt;ul&gt;
    &lt;li&gt;&lt;strong&gt;Proprietary blend of a patented extract from (&lt;em&gt;Magnolia officinalis&lt;/em&gt;)(bark) and a proprietary extract from (&lt;em&gt;Phellodendron amurense&lt;/em&gt;)(bark):&lt;/strong&gt; 250 mg **&lt;/li&gt;
    &lt;li&gt;&lt;strong&gt;Ashwagandha Extract (&lt;em&gt;Withania somnifera&lt;/em&gt;) (root and leaf) (10% withanolide glycoside conjugates):&lt;/strong&gt; 150 mg **&lt;/li&gt;
    &lt;li&gt;&lt;strong&gt;L-Theanine:&lt;/strong&gt; 100 mg **&lt;/li&gt;
    &lt;li&gt;&lt;strong&gt;Banaba Extract (&lt;em&gt;Lagerstroemia speciosa&lt;/em&gt;) (leaf) (1% corosolic acid):&lt;/strong&gt; 50 mg **&lt;/li&gt;
  &lt;/ul&gt;
  &lt;p&gt;** Daily Value not established.&lt;/p&gt;
  &lt;h3&gt;Other Ingredients&lt;/h3&gt;
  &lt;p&gt;Capsule (hypromellose and water), L-leucine, ascorbyl palmitate, medium-chain triglyceride oil, silica, and microcrystalline cellulose.&lt;/p&gt;
&lt;/div&gt;
</t>
  </si>
  <si>
    <t xml:space="preserve">Consult your healthcare professional prior to use. Individuals taking medication should discuss potential interactions with their healthcare professional. Do not use if tamper seal is damaged. Keep closed in a cool, dry place out of reach of children. 
</t>
  </si>
  <si>
    <t>https://store.doctorsstudio.com/wp-content/uploads/2025/01/Cortisolv-Capsules_infosheet.pdf</t>
  </si>
  <si>
    <t>Cortisolv Capsules - 120 Capsules</t>
  </si>
  <si>
    <t>000000000300000011</t>
  </si>
  <si>
    <t>Cortisolv Capsules - 60 Capsules</t>
  </si>
  <si>
    <t>000000000300000560</t>
  </si>
  <si>
    <t>https://store.doctorsstudio.com/wp-content/uploads/2025/01/Cortisolv®-60-Capsules-FRONT.png|280706</t>
  </si>
  <si>
    <t>https://store.doctorsstudio.com/wp-content/uploads/2025/03/Cortisolv-Capsules-60-Capsules-New-Front-Image.png</t>
  </si>
  <si>
    <t>CraveArrest Capsules (120 ct)</t>
  </si>
  <si>
    <t>CRV120</t>
  </si>
  <si>
    <t>https://store.doctorsstudio.com/wp-content/uploads/2025/01/CraveArrest-Capsules-120-ct-Front.png|279719</t>
  </si>
  <si>
    <t>https://store.doctorsstudio.com/wp-content/uploads/2025/01/CraveArrest-Capsules-120-ct-Gallery-Image.png|279720,https://store.doctorsstudio.com/wp-content/uploads/2025/01/CraveArrest-Capsules-120-ct-SF.png|279721</t>
  </si>
  <si>
    <t>CraveArrest™ by Designs for Health supports healthy neurotransmitter production to help manage cravings and promote balanced mood.</t>
  </si>
  <si>
    <t>CraveArrest™ by Designs for Health is a synergistic blend of nutrients and botanicals designed to promote optimal levels of key neurotransmitters, including serotonin and dopamine, which play a crucial role in regulating cravings and mood. This formula includes L-tyrosine and 5-hydroxytryptophan (5-HTP) in a 10:1 ratio, providing precursors necessary for neurotransmitter synthesis. Additionally, it contains taurine and the adaptogenic herb Rhodiola rosea to support a healthy stress response. B vitamins and vitamin C are included to further assist in neurotransmitter production and overall nervous system function. CraveArrest™ is ideal for individuals seeking to manage cravings, support mood balance, and enhance resilience to stress.</t>
  </si>
  <si>
    <t xml:space="preserve">&lt;div&gt;
  &lt;h1&gt;Supplement Facts&lt;/h1&gt;
  &lt;p&gt;&lt;strong&gt;Serving Size:&lt;/strong&gt; 2 capsules&lt;/p&gt;
  &lt;p&gt;&lt;strong&gt;Servings Per Container:&lt;/strong&gt; 60&lt;/p&gt;
  &lt;strong&gt;Amount Per Serving&lt;/strong&gt;
  &lt;ul&gt;
    &lt;li&gt;&lt;strong&gt;Vitamin C (as Ascorbic Acid):&lt;/strong&gt; 75 mg (83%)&lt;/li&gt;
    &lt;li&gt;&lt;strong&gt;Niacin (Vitamin B-3) (as Niacinamide):&lt;/strong&gt; 10 mg NE (63%)&lt;/li&gt;
    &lt;li&gt;&lt;strong&gt;Vitamin B-6 (as Pyridoxine HCl and Pyridoxal-5-Phosphate):&lt;/strong&gt; 10 mg (588%)&lt;/li&gt;
    &lt;li&gt;&lt;strong&gt;Vitamin B-12 (as Methylcobalamin):&lt;/strong&gt; 25 mcg (1042%)&lt;/li&gt;
    &lt;li&gt;&lt;strong&gt;L-Tyrosine:&lt;/strong&gt; 1 g *&lt;/li&gt;
    &lt;li&gt;&lt;strong&gt;5-HTP (5-Hydroxytryptophan):&lt;/strong&gt; 100 mg *&lt;/li&gt;
    &lt;li&gt;
      &lt;strong&gt;Rhodiola (&lt;i&gt;Rhodiola rosea&lt;/i&gt;) (root):&lt;/strong&gt; 50 mg *
      &lt;ul&gt;
        &lt;li&gt;[standardized to contain 3% rosavins and 1% salidroside]&lt;/li&gt;
      &lt;/ul&gt;
    &lt;/li&gt;
  &lt;/ul&gt;
  &lt;p&gt;*Daily Value not established.&lt;/p&gt;
  &lt;h3&gt;Other Ingredients:&lt;/h3&gt;
  &lt;p&gt;Cellulose (capsule), dicalcium phosphate, vegetable stearate, tricalcium phosphate.&lt;/p&gt;
&lt;/div&gt;
</t>
  </si>
  <si>
    <t>Take 2 capsules per day on an empty stomach or as directed by your healthcare practitioner.</t>
  </si>
  <si>
    <t>Consult your healthcare practitioner before use if you are pregnant, lactating, or are taking selective serotonin reuptake inhibitors (SSRIs) or monoamine oxidase (MAO) inhibitors.</t>
  </si>
  <si>
    <t>https://store.doctorsstudio.com/wp-content/uploads/2025/01/CraveArrest-Capsules-120-ct_infosheet.pdf</t>
  </si>
  <si>
    <t>Creatine Monohydrate (DFS) Powder (450 g)</t>
  </si>
  <si>
    <t>CRTNMH-DS</t>
  </si>
  <si>
    <t>https://store.doctorsstudio.com/wp-content/uploads/2025/01/Creatine-Monohydrate-DFS-Powder-450-g-NEW-Front.png|279722</t>
  </si>
  <si>
    <t>https://store.doctorsstudio.com/wp-content/uploads/2025/01/Creatine-Monohydrate-DFS-Powder-450-g-NEW-SF.png|279723</t>
  </si>
  <si>
    <t>Creatine Monohydrate by Designs for Health is a micronized powder that supports muscle strength, growth, recovery, healthy aging, and energy production.</t>
  </si>
  <si>
    <t xml:space="preserve">Creatine Monohydrate by Designs for Health is a high-quality, micronized powder designed to support muscle strength, growth, and recovery, as well as healthy aging and cellular energy production. Creatine is a naturally occurring compound that plays a crucial role in the production of ATP, the primary energy carrier in cells. Supplementation with creatine monohydrate has been extensively researched and shown to enhance athletic performance, support neurocognitive function, and help maintain lean muscle mass, particularly as natural creatine levels decline with age. This unflavored powder mixes easily with water or your favorite beverage, making it a convenient addition to your daily regimen. It is free from artificial flavors, sweeteners, and dyes, ensuring a clean and effective supplement for those seeking to optimize physical performance and overall health.
</t>
  </si>
  <si>
    <t xml:space="preserve">&lt;div&gt;
    &lt;h1 style="color: white"&gt;Supplement Facts&lt;/h1&gt;
    &lt;p&gt;&lt;strong&gt;Serving Size:&lt;/strong&gt; 5 grams (approx. one scoop)&lt;/p&gt;
    &lt;p&gt;&lt;strong&gt;Servings Per Container:&lt;/strong&gt; 90&lt;/p&gt;
    &lt;p&gt;&lt;strong&gt;Amount Per Serving&lt;/strong&gt;&lt;/p&gt;
    &lt;ul&gt;
        &lt;li&gt;&lt;strong&gt;Creatine Monohydrate:&lt;/strong&gt; 5 g &lt;em&gt;*&lt;/em&gt;&lt;/li&gt;
    &lt;/ul&gt;
    &lt;p&gt;*Daily Value not established.&lt;/p&gt;
&lt;/div&gt;
</t>
  </si>
  <si>
    <t>Mix 1 scoop (5 grams) in 8-10 ounces of water per day, or as directed by your healthcare practitioner.</t>
  </si>
  <si>
    <t>https://store.doctorsstudio.com/wp-content/uploads/2025/01/Creatine-Monohydrate-DFS-Powder-450-g_infosheet.pdf</t>
  </si>
  <si>
    <t>Creatine Monohydrate Powder (450 g)</t>
  </si>
  <si>
    <t>CRTNMH</t>
  </si>
  <si>
    <t>https://store.doctorsstudio.com/wp-content/uploads/2025/01/Creatine-Monohydrate-Powder-450-g-NEW-Front.png|279724</t>
  </si>
  <si>
    <t>https://store.doctorsstudio.com/wp-content/uploads/2025/01/Creatine-Monohydrate-Powder-450-g-NEW-SF.png|279725</t>
  </si>
  <si>
    <t>Creatine Monohydrate by Designs for Health is a high-quality, micronized powder designed to support muscle strength, growth, and recovery, as well as healthy aging and cellular energy production. Creatine is a naturally occurring compound that plays a crucial role in the production of ATP, the primary energy carrier in cells. Supplementation with creatine monohydrate has been extensively researched and shown to enhance athletic performance, support neurocognitive function, and help maintain lean muscle mass, particularly as natural creatine levels decline with age. This unflavored powder mixes easily with water or your favorite beverage, making it a convenient addition to your daily regimen. It is free from artificial flavors, sweeteners, and dyes, ensuring a clean and effective supplement for those seeking to optimize physical performance and overall health.</t>
  </si>
  <si>
    <t xml:space="preserve">&lt;div&gt;
    &lt;h1&gt;Supplement Facts&lt;/h1&gt;
    &lt;p&gt;&lt;strong&gt;Serving Size:&lt;/strong&gt; 5 grams (approx. one scoop)&lt;/p&gt;
    &lt;p&gt;&lt;strong&gt;Servings Per Container:&lt;/strong&gt; 90&lt;/p&gt;
    &lt;p&gt;&lt;strong&gt;Amount Per Serving&lt;/strong&gt;&lt;/p&gt;
    &lt;ul&gt;
        &lt;li&gt;&lt;strong&gt;Creatine Monohydrate:&lt;/strong&gt; 5 g (†)&lt;/li&gt;
    &lt;/ul&gt;
    &lt;p&gt;†Daily Value not established.&lt;/p&gt;
&lt;/div&gt;
</t>
  </si>
  <si>
    <t>https://store.doctorsstudio.com/wp-content/uploads/2025/01/Creatine-Monohydrate-Powder-450-g_infosheet.pdf</t>
  </si>
  <si>
    <t>Crypto-Plus Drops (4.0 fl oz)</t>
  </si>
  <si>
    <t>FORUMHEALTH-226</t>
  </si>
  <si>
    <t>https://store.doctorsstudio.com/wp-content/uploads/2025/01/Crypto-Plus-Drops-4.0-fl.-oz-FRONT.png|282031</t>
  </si>
  <si>
    <t>https://store.doctorsstudio.com/wp-content/uploads/2025/01/Crypto-Plus-Drops-4.0-fl.-oz-SF.png|282032</t>
  </si>
  <si>
    <t>{"pa_product-form":{"name":"pa_product-form","value":"Drops","position":0,"is_visible":1,"is_variation":0,"is_taxonomy":1},"pa_brand":{"name":"pa_brand","value":"Researched Nutritionals","position":1,"is_visible":1,"is_variation":0,"is_taxonomy":1},"pa_vendor":{"name":"pa_vendor","value":"Forum Health","position":2,"is_visible":0,"is_variation":0,"is_taxonomy":1}}</t>
  </si>
  <si>
    <t>Crypto-Plus™ by Researched Nutritionals supports microbial balance and multi-organ health with a powerful botanical blend for optimal healing.</t>
  </si>
  <si>
    <t>Crypto-Plus™ by Researched Nutritionals is a physician-formulated supplement providing microbial support and multi-organ healing. Designed for vector-related health challenges, it features a unique phospholipid delivery system for peak absorption and superior patient response. Its botanical blend, extracted through organic cane alcohol, promotes robust microbial balance and enhances the effectiveness of antibiotic therapies. Ideal for layered support and optimal recovery outcomes.</t>
  </si>
  <si>
    <t>Supplements:44:0|Age-Reversal &amp;amp; Longevity:106:44|Fitness &amp;amp; Performance:115:44|GI &amp;amp; Digestion:117:44</t>
  </si>
  <si>
    <t xml:space="preserve">&lt;div&gt;
  &lt;h1 style="color: white"&gt;Supplement Facts&lt;/h1&gt;
  &lt;p&gt;&lt;strong&gt;Serving Size:&lt;/strong&gt; 40 Drops&lt;/p&gt;
  &lt;p&gt;&lt;strong&gt;Servings Per Container:&lt;/strong&gt; Approx. 60&lt;/p&gt;
  &lt;h3 style="color: white"&gt;Amount Per Serving&lt;/h3&gt;
  &lt;ul&gt;
    &lt;li&gt;
      &lt;strong&gt;Proprietary Herbal Blend:&lt;/strong&gt; 200 mg †
      &lt;ul&gt;
        &lt;li&gt;&lt;em&gt;Cryptolepis sanguinolenta&lt;/em&gt;&lt;/li&gt;
        &lt;li&gt;&lt;em&gt;Lomatium dissectum&lt;/em&gt;&lt;/li&gt;
        &lt;li&gt;&lt;em&gt;Ceanothus americanus&lt;/em&gt; (Red Root)&lt;/li&gt;
        &lt;li&gt;&lt;em&gt;Juglans nigra&lt;/em&gt; (Black Walnut Hulls)&lt;/li&gt;
        &lt;li&gt;&lt;em&gt;Stillingia sylvatica&lt;/em&gt;&lt;/li&gt;
      &lt;/ul&gt;
    &lt;/li&gt;
  &lt;/ul&gt;
  &lt;p&gt;** Percent Daily Values are based on a 2,000 calorie diet.&lt;/p&gt;
  &lt;p&gt;† Daily Value not established.&lt;/p&gt;
  &lt;h3 style="color: white"&gt;Other Ingredients&lt;/h3&gt;
  &lt;p&gt;Distilled water, organic cane alcohol (20%), non-GMO sunflower phospholipids.&lt;/p&gt;
  &lt;h3 style="color: white"&gt;Contains&lt;/h3&gt;
  &lt;p&gt;Tree nuts (Walnut hulls).&lt;/p&gt;
  &lt;h3 style="color: white"&gt;Additional Information&lt;/h3&gt;
  &lt;p&gt;
    Manufactured without milk, eggs, fish, crustacean shellfish, peanuts, wheat, 
    soy, corn, and gluten.
  &lt;/p&gt;
&lt;/div&gt;
</t>
  </si>
  <si>
    <t>As a dietary supplement, take 1–2 droppers (1–2 mL) two to three times daily, or as directed by your healthcare practitioner. Shake well before use.</t>
  </si>
  <si>
    <t>CT Biotic Capsules (60 ct)</t>
  </si>
  <si>
    <t>PROD0011</t>
  </si>
  <si>
    <t>https://store.doctorsstudio.com/wp-content/uploads/2025/01/CT-Biotic-Capsules-60-ct-Front.png|281574</t>
  </si>
  <si>
    <t>https://store.doctorsstudio.com/wp-content/uploads/2025/01/CT-Biotic-Capsules-60-ct-SF.png|281577,https://store.doctorsstudio.com/wp-content/uploads/2025/01/CT-Biotic-Capsules-60-ct-Gallery-Image.png|281575,https://store.doctorsstudio.com/wp-content/uploads/2025/01/CT-Biotic-Capsules-60-ct-Gallery-Image2.png|281576</t>
  </si>
  <si>
    <t>CT-Biotic by CellCore is a probiotic supplement featuring 11 bacterial strains and BioActive Carbon® to support detoxification, digestive function, and immunity.</t>
  </si>
  <si>
    <t>CT-Biotic by CellCore is a comprehensive probiotic supplement featuring a unique blend of spore-forming and non-spore-forming bacteria, providing 11 essential bacterial strains that support detoxification, digestive function, and immunity. Enhanced with BioActive Carbon® Technology—a proprietary blend of fulvic and humic acids—it protects these beneficial bacteria from stomach acid, ensuring they reach the lower gastrointestinal tract intact for maximum efficacy. By promoting a balanced gut microbiome, CT-Biotic aids in efficient digestion, strengthens the immune system, and supports the body's natural detoxification processes, contributing to overall health and well-being.</t>
  </si>
  <si>
    <t xml:space="preserve">&lt;div&gt;
  &lt;h1&gt;Supplement Facts&lt;/h1&gt;
  &lt;p&gt;&lt;strong&gt;Serving Size:&lt;/strong&gt; 1 Capsule&lt;/p&gt;
  &lt;p&gt;&lt;strong&gt;Servings Per Container:&lt;/strong&gt; 60&lt;/p&gt;
  &lt;strong&gt;Amount Per Serving:&lt;/strong&gt;
  &lt;ul&gt;
    &lt;li&gt;
      &lt;strong&gt;CT-Biotic Blend (3.5 Billion CFU):&lt;/strong&gt; 300 mg &lt;strong&gt;†&lt;/strong&gt;
      &lt;ul&gt;
        &lt;li&gt;&lt;em&gt;Saccharomyces boulardii&lt;/em&gt;&lt;/li&gt;
        &lt;li&gt;&lt;em&gt;Lactobacillus reuteri&lt;/em&gt;&lt;/li&gt;
        &lt;li&gt;&lt;em&gt;Lactobacillus rhamnosus&lt;/em&gt;&lt;/li&gt;
        &lt;li&gt;&lt;em&gt;Bifidobacterium infantis&lt;/em&gt;&lt;/li&gt;
        &lt;li&gt;&lt;em&gt;Bacillus subtilis&lt;/em&gt;&lt;/li&gt;
        &lt;li&gt;&lt;em&gt;Bifidobacterium bifidum&lt;/em&gt;&lt;/li&gt;
        &lt;li&gt;&lt;em&gt;Lactobacillus plantarum&lt;/em&gt;&lt;/li&gt;
        &lt;li&gt;&lt;em&gt;Lactobacillus acidophilus&lt;/em&gt;&lt;/li&gt;
        &lt;li&gt;&lt;em&gt;Lactobacillus casei&lt;/em&gt;&lt;/li&gt;
        &lt;li&gt;&lt;em&gt;Bacillus coagulans&lt;/em&gt;&lt;/li&gt;
        &lt;li&gt;&lt;em&gt;Bacillus clausii&lt;/em&gt;&lt;/li&gt;
      &lt;/ul&gt;
    &lt;/li&gt;
    &lt;li&gt;
      &lt;strong&gt;BioActive Carbon® Technology BC4:&lt;/strong&gt; 6 mg &lt;strong&gt;†&lt;/strong&gt;
      &lt;ul&gt;
        &lt;li&gt;Humic Shale (containing Humic &amp;amp; Fulvic Acid)&lt;/li&gt;
      &lt;/ul&gt;
    &lt;/li&gt;
  &lt;/ul&gt;
  &lt;p&gt;† Daily Value not established.&lt;/p&gt;
  &lt;h3&gt;Other Ingredients:&lt;/h3&gt;
  &lt;p&gt;Vegetable Cellulose (Capsule), Microcrystalline Cellulose, L-Leucine, Silica.&lt;/p&gt;
&lt;/div&gt;
</t>
  </si>
  <si>
    <t>Take one capsule twice daily, or as otherwise directed by a healthcare practitioner. Can be taken with or without food.</t>
  </si>
  <si>
    <t>https://store.doctorsstudio.com/wp-content/uploads/2025/01/CT-Biotic-Capsules-60-ct_infosheet.pdf</t>
  </si>
  <si>
    <t>CT Minerals Capsules (60 ct)</t>
  </si>
  <si>
    <t>PROD0012</t>
  </si>
  <si>
    <t>https://store.doctorsstudio.com/wp-content/uploads/2025/01/CT-Minerals-Capsules-60-ct-Front.png|281666</t>
  </si>
  <si>
    <t>https://store.doctorsstudio.com/wp-content/uploads/2025/01/CT-Minerals-Capsules-60-ct-SF.png|281581,https://store.doctorsstudio.com/wp-content/uploads/2025/01/CT-Minerals-Capsules-60-ct-Gallery-Image.png|281579,https://store.doctorsstudio.com/wp-content/uploads/2025/01/CT-Minerals-Capsules-60-ct-Gallery-Image2.png|281580</t>
  </si>
  <si>
    <t>CT-Minerals by CellCore is a potent mineral supplement that provides essential micronutrients derived from fulvic acid, supporting cognitive function, energy production, immune health, and overall well-being.</t>
  </si>
  <si>
    <t>CT-Minerals by CellCore offers a comprehensive blend of plant-derived trace minerals and amino acids sourced from fulvic acid, known for its high bioavailability and ease of absorption. This supplement is designed to replenish minerals that may be lacking in the diet, supporting optimal cognitive function, energy production, immune response, mental clarity, and nervous system health. The inclusion of two highly bioavailable forms of magnesium—magnesium malate and magnesium acetyl taurate—enhances the mineral content, addressing common deficiencies due to daily stress. Formulated with BioActive Carbon® Technology, CT-Minerals supports cellular repair and the body's natural detoxification processes, ensuring that the minerals reach their intended destination within the body.</t>
  </si>
  <si>
    <t xml:space="preserve">&lt;div&gt;
  &lt;h1&gt;Supplement Facts&lt;/h1&gt;
  &lt;p&gt;&lt;strong&gt;Serving Size:&lt;/strong&gt; 1 Capsule&lt;/p&gt;
  &lt;p&gt;&lt;strong&gt;Servings Per Container:&lt;/strong&gt; 60&lt;/p&gt;
  &lt;strong&gt;Amount Per Serving:&lt;/strong&gt;
  &lt;ul&gt;
    &lt;li&gt;
      &lt;strong&gt;Magnesium:&lt;/strong&gt; 25 mg &lt;strong&gt;(6%)&lt;/strong&gt;
      &lt;br&gt;(as Magnesium Malate, Magnesium Acetyl-Taurate)
    &lt;/li&gt;
    &lt;li&gt;
      &lt;strong&gt;CT-Mineral Blend:&lt;/strong&gt; 45 mg &lt;strong&gt;†&lt;/strong&gt;
      &lt;ul&gt;
        &lt;li&gt;BioActive Carbon® Technology BC1 [Humic Shale (containing Fulvic Acid)]&lt;/li&gt;
      &lt;/ul&gt;
    &lt;/li&gt;
  &lt;/ul&gt;
  &lt;p&gt;† Daily Value not established.&lt;/p&gt;
  &lt;h3&gt;Other Ingredients:&lt;/h3&gt;
  &lt;p&gt;Microcrystalline Cellulose, Vegetable Cellulose (Capsule), L-Leucine, Silica.&lt;/p&gt;
&lt;/div&gt;
</t>
  </si>
  <si>
    <t>Take 1 capsule daily, or as otherwise directed by a healthcare practitioner. Can be taken with or without food.</t>
  </si>
  <si>
    <t>https://store.doctorsstudio.com/wp-content/uploads/2025/01/CT-Minerals-Capsules-60-ct_infosheet.pdf</t>
  </si>
  <si>
    <t>CT-Zyme Capsules (120 ct)</t>
  </si>
  <si>
    <t>PROD0014</t>
  </si>
  <si>
    <t>https://store.doctorsstudio.com/wp-content/uploads/2025/01/CT-Zyme-Capsules-120-ct-Front.png|281667</t>
  </si>
  <si>
    <t>https://store.doctorsstudio.com/wp-content/uploads/2025/01/CT-Zyme-Capsules-120-ct-SF.png|281585,https://store.doctorsstudio.com/wp-content/uploads/2025/01/CT-Zyme-Capsules-120-ct-Gallery-Image.png|281583,https://store.doctorsstudio.com/wp-content/uploads/2025/01/CT-Zyme-Capsules-120-ct-Gallery-Image2.png|281584</t>
  </si>
  <si>
    <t>CT-Zyme by CellCore is a proprietary blend of 11 digestive enzymes designed to support digestive function, nutrient absorption, energy production, and immunity.</t>
  </si>
  <si>
    <t>CT-Zyme by CellCore is a comprehensive digestive enzyme supplement designed to support optimal digestive function and overall health. Its proprietary blend of 11 enzymes—including amylase, beta glucanase, bromelain, and cellulase—assists in breaking down complex carbohydrates, proteins, and fibers, facilitating efficient nutrient absorption and reducing digestive discomfort. By enhancing digestion, CT-Zyme promotes increased energy production and supports immune function. Formulated with BioActive Carbon® Technology, it ensures enzyme stability and activity throughout the gastrointestinal tract, maximizing efficacy.</t>
  </si>
  <si>
    <t xml:space="preserve">&lt;div&gt;
  &lt;h1&gt;Supplement Facts&lt;/h1&gt;
  &lt;p&gt;&lt;strong&gt;Serving Size:&lt;/strong&gt; 2 Capsules&lt;/p&gt;
  &lt;p&gt;&lt;strong&gt;Servings Per Container:&lt;/strong&gt; 60&lt;/p&gt;
  &lt;strong&gt;Amount Per Serving:&lt;/strong&gt;
  &lt;ul&gt;
    &lt;li&gt;
      &lt;strong&gt;CT-Zyme Blend:&lt;/strong&gt; 800 mg &lt;strong&gt;†&lt;/strong&gt;
      &lt;ul&gt;
        &lt;li&gt;Amylase (&lt;em&gt;Aspergillus oryzae&lt;/em&gt;)&lt;/li&gt;
        &lt;li&gt;Protease 4.5 (&lt;em&gt;Aspergillus oryzae&lt;/em&gt;)&lt;/li&gt;
        &lt;li&gt;Phytase (&lt;em&gt;Aspergillus niger&lt;/em&gt;)&lt;/li&gt;
        &lt;li&gt;Beta Glucanase (&lt;em&gt;Trichoderma reesei&lt;/em&gt;)&lt;/li&gt;
        &lt;li&gt;Xylanase (&lt;em&gt;Trichoderma sp.&lt;/em&gt;)&lt;/li&gt;
        &lt;li&gt;Bromelain (&lt;em&gt;Ananas comosus&lt;/em&gt;)&lt;/li&gt;
        &lt;li&gt;Cellulase (&lt;em&gt;Trichoderma reesei&lt;/em&gt;)&lt;/li&gt;
        &lt;li&gt;Pectinase (&lt;em&gt;Aspergillus niger&lt;/em&gt;)&lt;/li&gt;
        &lt;li&gt;Alpha Galactosidase (&lt;em&gt;Aspergillus niger&lt;/em&gt;)&lt;/li&gt;
        &lt;li&gt;Hemicellulase (&lt;em&gt;Aspergillus niger&lt;/em&gt;)&lt;/li&gt;
        &lt;li&gt;Lipase (&lt;em&gt;Rhizopus oryzae&lt;/em&gt;)&lt;/li&gt;
      &lt;/ul&gt;
    &lt;/li&gt;
    &lt;li&gt;
      &lt;strong&gt;BioActive Carbon® Technology BC4:&lt;/strong&gt; 10 mg &lt;strong&gt;†&lt;/strong&gt;
      &lt;ul&gt;
        &lt;li&gt;Humic Shale (containing Humic &amp;amp; Fulvic Acid)&lt;/li&gt;
      &lt;/ul&gt;
    &lt;/li&gt;
  &lt;/ul&gt;
  &lt;p&gt;† Daily Value not established.&lt;/p&gt;
  &lt;h3&gt;Other Ingredients:&lt;/h3&gt;
  &lt;p&gt;Vegetable Cellulose (Capsule), Silica, L-Leucine, Microcrystalline Cellulose.&lt;/p&gt;
&lt;/div&gt;
</t>
  </si>
  <si>
    <t>Take 2 capsules twice daily, or as otherwise directed by a healthcare practitioner.</t>
  </si>
  <si>
    <t>https://store.doctorsstudio.com/wp-content/uploads/2025/01/CT-Zyme-Capsules-120-ct_infosheet.pdf</t>
  </si>
  <si>
    <t>Curcum-Evail 400 Softgels</t>
  </si>
  <si>
    <t>PROD0088-S</t>
  </si>
  <si>
    <t>https://store.doctorsstudio.com/wp-content/uploads/2025/01/Curcum-Evail-400-Softgels-60-ct-Front.png|279726</t>
  </si>
  <si>
    <t>https://store.doctorsstudio.com/wp-content/uploads/2025/01/Curcum-Evail-400-Softgels-60-ct-SF.png|279727,https://store.doctorsstudio.com/wp-content/uploads/2025/01/Curcum-Evail-400-Softgels-120-ct-Gallery-Image.png|279729,https://store.doctorsstudio.com/wp-content/uploads/2025/01/Curcum-Evail-400-Softgels-120-ct-Front.png|279728</t>
  </si>
  <si>
    <t>{"pa_product-form":{"name":"pa_product-form","value":"Softgels","position":0,"is_visible":1,"is_variation":0,"is_taxonomy":1},"pa_brand":{"name":"pa_brand","value":"Designs For Health","position":1,"is_visible":1,"is_variation":0,"is_taxonomy":1},"pa_quantity":{"name":"pa_quantity","value":"120 Softgels|60 Softgels","position":2,"is_visible":0,"is_variation":1,"is_taxonomy":1},"pa_vendor":{"name":"pa_vendor","value":"Designs For Health","position":3,"is_visible":0,"is_variation":0,"is_taxonomy":1}}</t>
  </si>
  <si>
    <t>60 Softgels:473:0|120 Softgels:474:0</t>
  </si>
  <si>
    <t>Curcum-Evail® by Designs for Health offers highly bioavailable curcumin to support a healthy inflammatory response and overall well-being.</t>
  </si>
  <si>
    <t>Curcum-Evail® by Designs for Health provides a proprietary blend of three bioactive curcuminoids derived from turmeric (Curcuma longa), known for their health-promoting properties. Utilizing the Evail™ emulsification technology, which includes quillaja extract, delta- and gamma-tocotrienols, and medium-chain triglycerides (MCTs), this formulation enhances the bioavailability and absorption of curcumin. Curcum-Evail® supports a healthy inflammatory response, promotes a normal response to oxidative stress, and aids in maintaining healthy metabolism, cardiovascular, and neurological functions.</t>
  </si>
  <si>
    <t>Supplements:44:0|Age-Reversal &amp;amp; Longevity:106:44|Brain &amp;amp; Cognitive:110:44|Eye &amp;amp; Vision:114:44|Fitness &amp;amp; Performance:115:44|Foundational:116:44|Immune System:121:44|Joint &amp;amp; Muscle:122:44|Skin &amp;amp; Nails:126:44|DFH:134:0</t>
  </si>
  <si>
    <t xml:space="preserve">&lt;div&gt;
  &lt;h1&gt;Supplement Facts&lt;/h1&gt;
  &lt;p&gt;&lt;strong&gt;Serving Size:&lt;/strong&gt; 1 softgel&lt;/p&gt;
  &lt;strong&gt;Amount Per Serving&lt;/strong&gt;
  &lt;ul&gt;
    &lt;li&gt;&lt;strong&gt;Curcumin Extract Powder&lt;/strong&gt; (&lt;i&gt;Curcuma longa&lt;/i&gt;) (root): 400 mg *&lt;/li&gt;
    &lt;ul&gt;
      &lt;li&gt;(containing 380 mg curcuminoids: curcumin, demethoxycurcumin, bisdemethoxycurcumin)&lt;/li&gt;
    &lt;/ul&gt;
  &lt;/ul&gt;
  &lt;p&gt;*Daily Value not established.&lt;/p&gt;
  &lt;h3&gt;Other Ingredients&lt;/h3&gt;
  &lt;p&gt;Medium chain triglycerides, bovine gelatin, glycerine, turmeric oil, purified water, quillaja extract, beeswax, sunflower lecithin, DeltaGold® tocotrienols, annatto (color).&lt;/p&gt;
&lt;/div&gt;
</t>
  </si>
  <si>
    <t>https://store.doctorsstudio.com/wp-content/uploads/2025/01/Curcum-Evail-400-Softgels_infosheet.pdf</t>
  </si>
  <si>
    <t>Curcum-Evail 400 Softgels - 120 Softgels</t>
  </si>
  <si>
    <t>CE4120</t>
  </si>
  <si>
    <t>https://store.doctorsstudio.com/wp-content/uploads/2025/01/Curcum-Evail-400-Softgels-120-ct-Front.png|279728</t>
  </si>
  <si>
    <t>Curcum-Evail 400 Softgels - 60 Softgels</t>
  </si>
  <si>
    <t>CE460</t>
  </si>
  <si>
    <t>Curcumin Complex (DFS) Softgels (60 ct)</t>
  </si>
  <si>
    <t>CE4060-DS</t>
  </si>
  <si>
    <t>https://store.doctorsstudio.com/wp-content/uploads/2025/01/Curcumin-Complex-DFS-Softgels-60-ct-Front.png|279731</t>
  </si>
  <si>
    <t>https://store.doctorsstudio.com/wp-content/uploads/2025/01/Curcumin-Complex-DFS-Softgels-60-ct-SF.png|279732</t>
  </si>
  <si>
    <t>Curcumin Complex by Designs for Health supports a healthy inflammatory response and cellular health with a blend of three bioactive curcuminoids.</t>
  </si>
  <si>
    <t>Curcumin Complex by Designs for Health features a blend of three powerful curcuminoids: curcumin, bisdemethoxycurcumin, and demethoxycurcumin, derived from turmeric (Curcuma longa). These compounds have been extensively researched for their potential to support a healthy inflammatory response, cellular function, cardiovascular health, metabolism, and neurological health.</t>
  </si>
  <si>
    <t xml:space="preserve">&lt;div&gt;
  &lt;h1 style="color: white"&gt;Supplement Facts&lt;/h1&gt;
  &lt;p&gt;&lt;strong&gt;Serving Size:&lt;/strong&gt; 1 softgel&lt;/p&gt;
  &lt;strong&gt;Amount Per Serving&lt;/strong&gt;
  &lt;ul&gt;
    &lt;li&gt;&lt;strong&gt;Curcumin Extract Powder:&lt;/strong&gt; 400 mg (*)&lt;/li&gt;
    &lt;ul&gt;
      &lt;li&gt;&lt;em&gt;(Curcuma longa)&lt;/em&gt; (root) (containing 380 mg curcuminoids: curcumin, demethoxycurcumin, bisdemethoxycurcumin)&lt;/li&gt;
    &lt;/ul&gt;
  &lt;/ul&gt;
  &lt;p&gt;*Daily Value not established.&lt;/p&gt;
  &lt;h3 style="color: white"&gt;Other Ingredients:&lt;/h3&gt;
  &lt;p&gt;Medium chain triglycerides, bovine gelatin, glycerine, turmeric oil, purified water, quillaja extract, beeswax, sunflower lecithin, DeltaGold® tocotrienols, annatto (color).&lt;/p&gt;
&lt;/div&gt;
</t>
  </si>
  <si>
    <t>Curcumin Complex Capsules (60 ct)</t>
  </si>
  <si>
    <t>PROD-RGCC-012</t>
  </si>
  <si>
    <t>https://store.doctorsstudio.com/wp-content/uploads/2025/02/Curcumin-Complex-Capsules-60-ct-Front.png|282997</t>
  </si>
  <si>
    <t>https://store.doctorsstudio.com/wp-content/uploads/2025/02/Curcumin-Complex-Capsules-60-ct-SF.png|282998</t>
  </si>
  <si>
    <t>{"pa_product-form":{"name":"pa_product-form","value":"Capsules,position":0,"is_visible":1,"is_variation":0,"is_taxonomy":1},"pa_brand":{"name":"pa_brand","value":"Designs for Health","position":1,"is_visible":1,"is_variation":0,"is_taxonomy":1},"pa_vendor":{"name":"pa_vendor","value":"Designs for Health","position":2,"is_visible":0,"is_variation":0,"is_taxonomy":1},"pa_quantity":{"name":"pa_quantity","value":"60 Capsules","position":3,"is_visible":0,"is_variation":0,"is_taxonomy":1}}</t>
  </si>
  <si>
    <t>Curcumin Complex by Designs for Health reduces inflammation, inhibits cancer cell growth, and promotes apoptosis.</t>
  </si>
  <si>
    <t>Curcumin Complex by Designs for Health is an anti-inflammatory and antioxidant powerhouse that inhibits cancer cell proliferation and angiogenesis. It helps promote apoptosis, providing additional protection against damaged cells. Take 2 capsules twice daily for optimal results. Side effects may include digestive issues, liver stress, kidney stones, or potential drug interactions.</t>
  </si>
  <si>
    <t>CurcuPlex-95 Capsules</t>
  </si>
  <si>
    <t>PROD0450</t>
  </si>
  <si>
    <t>https://store.doctorsstudio.com/wp-content/uploads/2025/01/CurcuPlex-95™-120-Capsules-FRONT.png|280712</t>
  </si>
  <si>
    <t>https://store.doctorsstudio.com/wp-content/uploads/2025/01/CurcuPlex-95™-120-Capsules-SF.png|280711,https://store.doctorsstudio.com/wp-content/uploads/2025/01/CurcuPlex-95™-60-Capsules-SF.png|280709</t>
  </si>
  <si>
    <t>https://store.doctorsstudio.com/wp-content/uploads/2025/03/CurcuPlex-95-Capsules-120-Capsules-New-Front-Image.png</t>
  </si>
  <si>
    <t>CurcuPlex-95™ by XYMOGEN®: 100% pure turmeric extract standardized to curcumin and essential oils, supporting antioxidant activity, joint health, and cytokine balance.</t>
  </si>
  <si>
    <t>CurcuPlex-95™ by XYMOGEN® features BCM-95®, a 100% pure turmeric extract standardized to curcumin, demethoxycurcumin, bisdemethoxycurcumin, and essential oils from turmeric rhizome. This natural composition optimizes bioavailability and reflects true turmeric identity to deliver optimal health benefits. BCM-95® has been extensively studied and shows broad efficacy without the use of phospholipids, excipients, additives, carriers, nanotechnology, or bioenhancers. It provides antioxidant and cell-protective activity, supports joint health, and helps relieve minor pain associated with physical activity. Free from common allergens and artificial additives, it's suitable for various dietary needs.</t>
  </si>
  <si>
    <t>Supplements:44:0|Age-Reversal &amp;amp; Longevity:106:44|Brain &amp;amp; Cognitive:110:44|Eye &amp;amp; Vision:114:44|Fitness &amp;amp; Performance:115:44|Foundational:116:44|Immune System:121:44|Joint &amp;amp; Muscle:122:44|Skin &amp;amp; Nails:126:44</t>
  </si>
  <si>
    <t xml:space="preserve">&lt;div&gt;
  &lt;h1&gt;CurcuPlex-95™ 60 Capsules&lt;/h1&gt;
  &lt;h2&gt;Supplement Facts&lt;/h2&gt;
  &lt;p&gt;&lt;strong&gt;Serving Size:&lt;/strong&gt; 1 Capsule&lt;/p&gt;
  &lt;p&gt;&lt;strong&gt;Servings Per Container:&lt;/strong&gt; 60&lt;/p&gt;
  &lt;p&gt;&lt;strong&gt;Amount Per Serving&lt;/strong&gt;&lt;/p&gt;
  &lt;ul&gt;
    &lt;li&gt;&lt;strong&gt;Turmeric Extract (Curcuma longa) (rhizome):&lt;/strong&gt; 500 mg **&lt;br&gt;
      (95% total curcuminoids complex, including curcumin, curcuminoids, and volatile oils) (86% curcuminoids) (65% curcumin)
    &lt;/li&gt;
  &lt;/ul&gt;
  &lt;p&gt;** Daily Value not established.&lt;/p&gt;
  &lt;h3&gt;Other Ingredients&lt;/h3&gt;
  &lt;p&gt;Capsule (hypromellose and water), dicalcium phosphate, ascorbyl palmitate, silica, and carboxymethyl cellulose.&lt;/p&gt;
&lt;/div&gt;
&lt;div&gt;
  &lt;h1&gt;CurcuPlex-95™ 120 Capsules&lt;/h1&gt;
  &lt;h2&gt;Supplement Facts&lt;/h2&gt;
  &lt;p&gt;&lt;strong&gt;Serving Size:&lt;/strong&gt; 1 Capsule&lt;/p&gt;
  &lt;p&gt;&lt;strong&gt;Servings Per Container:&lt;/strong&gt; 120&lt;/p&gt;
  &lt;p&gt;&lt;strong&gt;Amount Per Serving&lt;/strong&gt;&lt;/p&gt;
  &lt;ul&gt;
    &lt;li&gt;&lt;strong&gt;Turmeric Extract (Curcuma longa) (rhizome):&lt;/strong&gt; 500 mg **&lt;br&gt;
      (95% total curcuminoids complex, including curcumin, curcuminoids, and volatile oils) (86% curcuminoids) (65% curcumin)
    &lt;/li&gt;
  &lt;/ul&gt;
  &lt;p&gt;** Daily Value not established.&lt;/p&gt;
  &lt;h3&gt;Other Ingredients&lt;/h3&gt;
  &lt;p&gt;Capsule (hypromellose and water), dicalcium phosphate, ascorbyl palmitate, silica, and carboxymethyl cellulose.&lt;/p&gt;
&lt;/div&gt;
</t>
  </si>
  <si>
    <t>Consult your healthcare professional prior to use. Individuals taking medication, especially blood thinners or for cancer, should discuss potential interactions with their healthcare professional. Do not use if tamper seal is damaged. Keep closed in a cool, dry place out of reach of children.</t>
  </si>
  <si>
    <t>https://store.doctorsstudio.com/wp-content/uploads/2025/01/CurcuPlex-95-Capsules_infosheet.pdf</t>
  </si>
  <si>
    <t>CurcuPlex-95 Capsules - 120 Capsules</t>
  </si>
  <si>
    <t>000000000300000014</t>
  </si>
  <si>
    <t>CurcuPlex-95 Capsules - 60 Capsules</t>
  </si>
  <si>
    <t>000000000300000564</t>
  </si>
  <si>
    <t>https://store.doctorsstudio.com/wp-content/uploads/2025/01/CurcuPlex-95™-60-Capsules-FRONT.png|280710</t>
  </si>
  <si>
    <t>https://store.doctorsstudio.com/wp-content/uploads/2025/03/CurcuPlex-95-Capsules-60-Capsules-New-Front-Image.png</t>
  </si>
  <si>
    <t>CurcuWell-95 Capsules (120 ct)</t>
  </si>
  <si>
    <t>PL-FORUMHEALTH-119</t>
  </si>
  <si>
    <t>https://store.doctorsstudio.com/wp-content/uploads/2025/07/CurcuWell-95-Front.png</t>
  </si>
  <si>
    <t>https://store.doctorsstudio.com/wp-content/uploads/2025/01/CurcuWell-95-Capsules-120-ct-Back.png|281296,https://store.doctorsstudio.com/wp-content/uploads/2025/01/CurcuWell-95-Capsules-120-ct-SF.png|281298</t>
  </si>
  <si>
    <t xml:space="preserve">CurcuWell-95 by Inwell Biosciences is a dietary supplement featuring BCM-95®, a 100% pure turmeric extract standardized to curcumin and essential oils, designed to support joint health, provide antioxidant protection, and promote a healthy inflammatory response. 
</t>
  </si>
  <si>
    <t xml:space="preserve">CurcuWell-95 by Inwell Biosciences utilizes BCM-95®, a patented turmeric extract that combines curcumin with turmeric essential oils to enhance bioavailability and efficacy. This natural composition reflects true turmeric identity, delivering optimal health benefits without the use of additives or bioenhancers. Extensively studied, BCM-95® supports joint health by helping to relieve minor pain associated with physical activity, provides antioxidant and cell-protective activity, and promotes a healthy inflammatory response. Additionally, it supports brain health, a healthy mood, and a balanced microbial environment. Free from common allergens and artificial additives, CurcuWell-95 offers a pure and potent option for those seeking the health benefits of turmeric. 
</t>
  </si>
  <si>
    <t xml:space="preserve">&lt;div&gt;
  &lt;h1 style="color: white"&gt;Supplement Facts&lt;/h1&gt;
  &lt;p&gt;&lt;strong&gt;Serving Size:&lt;/strong&gt; 1 Capsule&lt;/p&gt;
  &lt;p&gt;&lt;strong&gt;Servings Per Container:&lt;/strong&gt; 120&lt;/p&gt;
  &lt;p&gt;&lt;strong&gt;Amount Per Serving:&lt;/strong&gt;&lt;/p&gt;
  &lt;ul&gt;
    &lt;li&gt;&lt;strong&gt;BCM-95® Turmeric Extract (Curcuma longa) (rhizome):&lt;/strong&gt; 500 mg **&lt;/li&gt;
    &lt;ul&gt;
      &lt;li&gt;(95% total curcuminoids complex, including curcumin, curcuminoids, and volatile oils)&lt;/li&gt;
      &lt;li&gt;(86% curcuminoids)&lt;/li&gt;
      &lt;li&gt;(65% curcumin)&lt;/li&gt;
    &lt;/ul&gt;
  &lt;/ul&gt;
  &lt;p&gt;** Daily Value not established.&lt;/p&gt;
  &lt;h3 style="color: white"&gt;Other Ingredients:&lt;/h3&gt;
  &lt;p&gt;HPMC (capsule), dicalcium phosphate, ascorbyl palmitate, silica, and carboxymethyl cellulose.&lt;/p&gt;
&lt;/div&gt;
</t>
  </si>
  <si>
    <t>Take one capsule twice daily, or as directed by your healthcare practitioner.</t>
  </si>
  <si>
    <t>Consult your healthcare practitioner prior to use. Individuals taking medication, especially blood thinners or for cancer, should discuss potential interactions with their healthcare practitioner. Do not use if tamper seal is damaged.</t>
  </si>
  <si>
    <t>https://store.doctorsstudio.com/wp-content/uploads/2025/01/CurcuWell-95-Capsules-120-ct_infosheet.pdf</t>
  </si>
  <si>
    <t>CytoImmune Capsules (120 ct)</t>
  </si>
  <si>
    <t>PROD0901</t>
  </si>
  <si>
    <t>https://store.doctorsstudio.com/wp-content/uploads/2025/01/CytoImmune-120-ct-NEW-Front.png|281668</t>
  </si>
  <si>
    <t>https://store.doctorsstudio.com/wp-content/uploads/2025/01/CytoImmune-120-ct-NEW-SF.png|281589,https://store.doctorsstudio.com/wp-content/uploads/2025/01/CytoImmune-120-ct-NEW-Gallery-Image.png|281587,https://store.doctorsstudio.com/wp-content/uploads/2025/01/CytoImmune-120-ct-NEW-Gallery-Image2.png|281588</t>
  </si>
  <si>
    <t>CytoImmune by CellCore is a comprehensive supplement formulated to support immune health, respiratory function, and a balanced inflammatory response year-round.</t>
  </si>
  <si>
    <t>CytoImmune by CellCore is a comprehensive supplement designed to bolster the body's natural immune defenses and support respiratory health. Its unique formulation includes eight antioxidant-rich herbs—such as Nigella sativa, quercetin, Cordyceps extract, neem, and horsetail—that work together to enhance immune function and promote a balanced inflammatory response. By supporting healthy breathing and aiding energy production, CytoImmune contributes to overall vitality and resilience, especially during periods of increased stress or seasonal challenges. Incorporating BioActive Carbon® Technology, it ensures optimal absorption and efficacy of its ingredients, making it a reliable choice for year-round immune support.</t>
  </si>
  <si>
    <t>&lt;div&gt;
  &lt;h1&gt;Supplement Facts&lt;/h1&gt;
  &lt;p&gt;&lt;strong&gt;Serving Size:&lt;/strong&gt; 2 Capsules&lt;/p&gt;
  &lt;p&gt;&lt;strong&gt;Servings Per Container:&lt;/strong&gt; 60&lt;/p&gt;
  &lt;p&gt;&lt;strong&gt;Amount Per Serving:&lt;/strong&gt;&lt;/p&gt;
  &lt;ul&gt;
    &lt;li&gt;
      &lt;strong&gt;Calcium (as Calcium Carbonate):&lt;/strong&gt; 100 mg &lt;strong&gt;(8%)&lt;/strong&gt;
    &lt;/li&gt;
    &lt;li&gt;
      &lt;strong&gt;Magnesium (as Magnesium Malate Complex):&lt;/strong&gt; 15 mg &lt;strong&gt;(4%)&lt;/strong&gt;
    &lt;/li&gt;
    &lt;li&gt;
      &lt;strong&gt;Cytolimmune Blend:&lt;/strong&gt; 730 mg &lt;strong&gt;†&lt;/strong&gt;
      &lt;ul&gt;
        &lt;li&gt;Black Cumin Seed (&lt;em&gt;Nigella sativa&lt;/em&gt;)&lt;/li&gt;
        &lt;li&gt;Cordyceps Extract (&lt;em&gt;Cordyceps sinensis&lt;/em&gt;)&lt;/li&gt;
        &lt;li&gt;Neem Leaf (&lt;em&gt;Azadirachta indica&lt;/em&gt;)&lt;/li&gt;
        &lt;li&gt;Horsetail Extract (&lt;em&gt;Equisetum arvense&lt;/em&gt;) (whole plant)&lt;/li&gt;
        &lt;li&gt;Gymnema Leaf Extract (&lt;em&gt;Gymnema sylvestre&lt;/em&gt;)&lt;/li&gt;
        &lt;li&gt;Quercetin Dihydrate (from &lt;em&gt;Sophora japonica&lt;/em&gt; flower)&lt;/li&gt;
        &lt;li&gt;BioActive Carbon® Technology BC2 [Humic Shale (containing Fulvic Acid), Citric Acid]&lt;/li&gt;
        &lt;li&gt;Raspberry Leaf (&lt;em&gt;Rubus idaeus&lt;/em&gt;)&lt;/li&gt;
        &lt;li&gt;Celery Seed (&lt;em&gt;Apium graveolens&lt;/em&gt;)&lt;/li&gt;
      &lt;/ul&gt;
    &lt;/li&gt;
  &lt;/ul&gt;
  &lt;p&gt;&lt;strong&gt;† Daily Value not established.&lt;/strong&gt;&lt;/p&gt;
  &lt;h3&gt;Other Ingredients:&lt;/h3&gt;
  &lt;p&gt;Vegetable Cellulose (Capsule), Acacia Gum, Silica, L-Leucine Complex.&lt;/p&gt;
&lt;/div&gt;</t>
  </si>
  <si>
    <t>Take 2 capsules twice daily, or as otherwise directed by a healthcare practitioner. Can be taken with or without food.</t>
  </si>
  <si>
    <t>https://store.doctorsstudio.com/wp-content/uploads/2025/01/CytoImmune-120-ct_infosheet.pdf</t>
  </si>
  <si>
    <t>Cytokine Balance Capsules</t>
  </si>
  <si>
    <t>SUPP0002</t>
  </si>
  <si>
    <t>https://store.doctorsstudio.com/wp-content/uploads/2025/01/Cytokine-Balance-60-Capsules-FRONT.png|280716</t>
  </si>
  <si>
    <t>https://store.doctorsstudio.com/wp-content/uploads/2025/01/Cytokine-Balance-60-Capsules-SF.png|280715,https://store.doctorsstudio.com/wp-content/uploads/2025/01/Cytokine-Balance-30-Capsules-SF.png|280713</t>
  </si>
  <si>
    <t>{"pa_product-form":{"name":"pa_product-form","value":"Capsules","position":0,"is_visible":1,"is_variation":0,"is_taxonomy":1},"pa_brand":{"name":"pa_brand","value":"Xymogen","position":1,"is_visible":1,"is_variation":0,"is_taxonomy":1},"pa_vendor":{"name":"pa_vendor","value":"Wholescripts","position":2,"is_visible":0,"is_variation":0,"is_taxonomy":1},"pa_quantity":{"name":"pa_quantity","value":"30 Capsules|60 Capsules","position":3,"is_visible":0,"is_variation":1,"is_taxonomy":1}}</t>
  </si>
  <si>
    <t>30 Capsules:395:0|60 Capsules:396:0</t>
  </si>
  <si>
    <t>https://store.doctorsstudio.com/wp-content/uploads/2025/03/Cytokine-Balance-Capsules-30-Capsules-New-Front-Image.png</t>
  </si>
  <si>
    <t xml:space="preserve">Cytokine Balance by XYMOGEN® is a dietary supplement designed to activate the Nrf2 genetic pathway, supporting antioxidant activity and the body's natural detoxification processes. This formula promotes cellular health and helps maintain a balanced inflammatory response.
</t>
  </si>
  <si>
    <t xml:space="preserve">Cytokine Balance by XYMOGEN® is an exclusive formula that activates the Nrf2 genetic pathway, which regulates the production of molecules imparting antioxidant activity, such as glutathione and superoxide dismutase (SOD). It also enhances the production of detoxification enzymes, including glutathione S-transferase, and downregulates signaling factors like NF-κB. Key ingredients include turmeric extract, green tea aqueous extract, trans-pterostilbene, and glucoraphanin from broccoli extract. Incorporating Cytokine Balance into your daily regimen supports the body's natural defense mechanisms against oxidative stress and aids in maintaining cellular health.
</t>
  </si>
  <si>
    <t>Supplements:44:0|Age-Reversal &amp;amp; Longevity:106:44|Detoxification:112:44|Eye &amp;amp; Vision:114:44|Fitness &amp;amp; Performance:115:44|Foundational:116:44|Immune System:121:44|Skin &amp;amp; Nails:126:44</t>
  </si>
  <si>
    <t xml:space="preserve">&lt;div&gt;
  &lt;h1 style="color: white"&gt;Cytokine Balance 30 Capsules&lt;/h1&gt;
  &lt;h2 style="color: white"&gt;Supplement Facts&lt;/h2&gt;
  &lt;p&gt;&lt;strong&gt;Serving Size:&lt;/strong&gt; 2 Capsules&lt;/p&gt;
  &lt;p&gt;&lt;strong&gt;Servings Per Container:&lt;/strong&gt; 15&lt;/p&gt;
  &lt;p&gt;&lt;strong&gt;Amount Per Serving&lt;/strong&gt;&lt;/p&gt;
  &lt;ul&gt;
    &lt;li&gt;&lt;strong&gt;Turmeric Extract (Curcuma longa) (rhizome):&lt;/strong&gt; 400 mg **&lt;br&gt;
      (95% total curcuminoids complex, including curcumin, curcuminoids, and volatile oils) (86% curcuminoids) (65% curcumin)&lt;sup&gt;S1&lt;/sup&gt;
    &lt;/li&gt;
    &lt;li&gt;&lt;strong&gt;Green Tea Aqueous Extract (Camellia sinensis) (leaf):&lt;/strong&gt; 400 mg **&lt;br&gt;
      (60% catechins, 30% EGCG, 6% caffeine)
    &lt;/li&gt;
    &lt;li&gt;&lt;strong&gt;trans-Pterostilbene&lt;sup&gt;S2&lt;/sup&gt;:&lt;/strong&gt; 100 mg **&lt;/li&gt;
    &lt;li&gt;&lt;strong&gt;Glucoraphanin:&lt;/strong&gt; 60 mg **&lt;br&gt;
      (from broccoli extract) (Brassica oleracea italica) (seed)&lt;sup&gt;S3&lt;/sup&gt;
    &lt;/li&gt;
  &lt;/ul&gt;
  &lt;p&gt;** Daily Value not established.&lt;/p&gt;
  &lt;h3 style="color: white"&gt;Other Ingredients&lt;/h3&gt;
  &lt;p&gt;Capsule (hypromellose and water), stearic acid, magnesium stearate, and silica.&lt;/p&gt;
&lt;/div&gt;
&lt;div&gt;
  &lt;h1 style="color: white"&gt;Cytokine Balance 60 Capsules&lt;/h1&gt;
  &lt;h2 style="color: white"&gt;Supplement Facts&lt;/h2&gt;
  &lt;p&gt;&lt;strong&gt;Serving Size:&lt;/strong&gt; 2 Capsules&lt;/p&gt;
  &lt;p&gt;&lt;strong&gt;Servings Per Container:&lt;/strong&gt; 30&lt;/p&gt;
  &lt;p&gt;&lt;strong&gt;Amount Per Serving&lt;/strong&gt;&lt;/p&gt;
  &lt;ul&gt;
    &lt;li&gt;&lt;strong&gt;Turmeric Extract (Curcuma longa) (rhizome):&lt;/strong&gt; 400 mg **&lt;br&gt;
      (95% total curcuminoids complex, including curcumin, curcuminoids, and volatile oils) (86% curcuminoids) (65% curcumin)&lt;sup&gt;S1&lt;/sup&gt;
    &lt;/li&gt;
    &lt;li&gt;&lt;strong&gt;Green Tea Aqueous Extract (Camellia sinensis) (leaf):&lt;/strong&gt; 400 mg **&lt;br&gt;
      (60% catechins, 30% EGCG, 6% caffeine)
    &lt;/li&gt;
    &lt;li&gt;&lt;strong&gt;trans-Pterostilbene&lt;sup&gt;S2&lt;/sup&gt;:&lt;/strong&gt; 100 mg **&lt;/li&gt;
    &lt;li&gt;&lt;strong&gt;Glucoraphanin:&lt;/strong&gt; 60 mg **&lt;br&gt;
      (from broccoli extract) (Brassica oleracea italica) (seed)&lt;sup&gt;S3&lt;/sup&gt;
    &lt;/li&gt;
  &lt;/ul&gt;
  &lt;p&gt;** Daily Value not established.&lt;/p&gt;
  &lt;h3 style="color: white"&gt;Other Ingredients&lt;/h3&gt;
  &lt;p&gt;Capsule (hypromellose and water), stearic acid, magnesium stearate, and silica.&lt;/p&gt;
&lt;/div&gt;
</t>
  </si>
  <si>
    <t>Consult your healthcare professional prior to use. Individuals taking blood thinners or other medication should discuss potential interactions with their healthcare professional. Do not use if tamper seal is damaged. Keep closed in a cool, dry place out of reach of children.</t>
  </si>
  <si>
    <t>https://store.doctorsstudio.com/wp-content/uploads/2025/01/Cytokine-Balance-Capsules_infosheet.pdf</t>
  </si>
  <si>
    <t>Cytokine Balance Capsules - 30 Capsules</t>
  </si>
  <si>
    <t>000000000300081343</t>
  </si>
  <si>
    <t>https://store.doctorsstudio.com/wp-content/uploads/2025/01/Cytokine-Balance-30-Capsules-FRONT.png|280714</t>
  </si>
  <si>
    <t>{"pa_quantity":"30-capsules"}</t>
  </si>
  <si>
    <t>Quantity: 30 Capsules</t>
  </si>
  <si>
    <t>Cytokine Balance Capsules - 60 Capsules</t>
  </si>
  <si>
    <t>000000000300081363</t>
  </si>
  <si>
    <t>https://store.doctorsstudio.com/wp-content/uploads/2025/03/Cytokine-Balance-Capsules-60-Capsules-New-Front-Image.png</t>
  </si>
  <si>
    <t>CytoQuel Capsules (90 ct)</t>
  </si>
  <si>
    <t>FORUMHEALTH-228</t>
  </si>
  <si>
    <t>https://store.doctorsstudio.com/wp-content/uploads/2025/01/CytoQuel-Capsules-90-ct-FRONT.png|282033</t>
  </si>
  <si>
    <t>https://store.doctorsstudio.com/wp-content/uploads/2025/01/CytoQuel-Capsules-90-ct-SF.png|282034</t>
  </si>
  <si>
    <t>CytoQuel® by Researched Nutritionals supports healthy cytokine function, inflammation balance, and promotes sleep quality with clinically researched ingredients.</t>
  </si>
  <si>
    <t>CytoQuel® by Researched Nutritionals is a powerful formula designed to support healthy cytokine activity, essential for inflammation balance and overall well-being. Backed by peer-reviewed clinical research, it features CurcuWIN™ turmeric extract for superior absorption, DeltaGold® tocotrienols, EGCG, NAC, and trans-resveratrol. CytoQuel® promotes balanced immune response, cardiovascular health, and improved sleep quality, making it ideal for those managing chronic inflammation and healthy aging.</t>
  </si>
  <si>
    <t xml:space="preserve">&lt;div&gt;
  &lt;h1 style="color: white"&gt;Supplement Facts&lt;/h1&gt;
  &lt;p&gt;&lt;strong&gt;Serving Size:&lt;/strong&gt; 3 Capsules&lt;/p&gt;
  &lt;p&gt;&lt;strong&gt;Servings Per Container:&lt;/strong&gt; 30&lt;/p&gt;
  &lt;p&gt;&lt;strong&gt;Amount Per Serving:&lt;/strong&gt;&lt;/p&gt;
  &lt;ul&gt;
    &lt;li&gt;&lt;strong&gt;CQ™ Blend:&lt;/strong&gt; 1850 mg †&lt;/li&gt;
    &lt;li&gt;Black Tea Extract (50% EGCG)&lt;/li&gt;
    &lt;li&gt;N-Acetyl Cysteine&lt;/li&gt;
    &lt;li&gt;CurcuWIN™ Turmeric Extract&lt;/li&gt;
    &lt;li&gt;DeltaGold® Tocotrienols&lt;/li&gt;
    &lt;li&gt;Resveratrol (Natural Trans-Resveratrol)&lt;/li&gt;
  &lt;/ul&gt;
  &lt;p&gt;** Percent Daily Values are based on a 2,000 calorie diet.&lt;br&gt;
  † Daily Value not established.&lt;/p&gt;
  &lt;p&gt;&lt;strong&gt;Other Ingredients:&lt;/strong&gt; Vegetable Capsule, L-Leucine, Silicon Dioxide.&lt;/p&gt;
  &lt;p&gt;&lt;strong&gt;Manufactured without:&lt;/strong&gt; Milk, eggs, fish, crustacean shellfish, tree nuts, peanuts, wheat, soy, corn, and gluten. Produced in a facility that may process other ingredients containing these allergens.&lt;/p&gt;
&lt;/div&gt;
</t>
  </si>
  <si>
    <t>Dosage: Take three capsules once per day with a meal. Sensitive individuals may start with one capsule per day with a meal for the first week, then increase to three capsules per day in the second week and beyond, or as directed by your healthcare professional.</t>
  </si>
  <si>
    <t>D-Evail 10K Softgels (60 ct)</t>
  </si>
  <si>
    <t>DEU060</t>
  </si>
  <si>
    <t>https://store.doctorsstudio.com/wp-content/uploads/2025/01/D-Evail-10K-Softgels-60-ct-Front.png|279738</t>
  </si>
  <si>
    <t>https://store.doctorsstudio.com/wp-content/uploads/2025/01/D-Evail-10K-Softgels-60-ct-Gallery-Imager.png|279739,https://store.doctorsstudio.com/wp-content/uploads/2025/01/D-Evail-10K-Softgels-60-ct-SF.png|279740</t>
  </si>
  <si>
    <t>D-Evail™ 10K by Designs for Health delivers vitamin D3 with vitamins K1, K2, and geranylgeraniol to support bone, cardiovascular, and immune health.</t>
  </si>
  <si>
    <t>D-Evail™ 10K by Designs for Health provides vitamin D3, combined with vitamins K1 and K2 (as MK-4), and geranylgeraniol (GG). This formulation supports bone health, cardiovascular function, and immune response. The inclusion of GG aids in the body's natural production of vitamin K2 and CoQ10. Utilizing the Evail™ emulsification technology, this product enhances nutrient absorption and bioavailability.</t>
  </si>
  <si>
    <t xml:space="preserve">&lt;div&gt;
  &lt;h1&gt;Supplement Facts&lt;/h1&gt;
  &lt;p&gt;&lt;strong&gt;Serving Size:&lt;/strong&gt; 1 softgel&lt;/p&gt;
  &lt;strong&gt;Amount Per Serving&lt;/strong&gt;
  &lt;ul&gt;
    &lt;li&gt;&lt;strong&gt;Vitamin D&lt;/strong&gt; (as Cholecalciferol): 250 mcg (10,000 IU) (1250%)&lt;/li&gt;
    &lt;li&gt;&lt;strong&gt;Vitamin K:&lt;/strong&gt; 2,000 mcg (1667%)
      &lt;ul&gt;
        &lt;li&gt;(as Vitamin K1 Phytonadione 1,000 mcg; Vitamin K2 MK-4 1,000 mcg)&lt;/li&gt;
      &lt;/ul&gt;
    &lt;/li&gt;
    &lt;li&gt;&lt;strong&gt;Trans-Geranylgeraniol&lt;/strong&gt; (as GG-Gold®): 5 mg *&lt;/li&gt;
  &lt;/ul&gt;
  &lt;p&gt;*Daily Value not established.&lt;/p&gt;
  &lt;h3&gt;Other Ingredients&lt;/h3&gt;
  &lt;p&gt;Bovine gelatin, glycerine, medium chain triglycerides, purified water, annatto (color), DeltaGold® tocotrienols, beeswax, quillaja extract.&lt;/p&gt;
&lt;/div&gt;
</t>
  </si>
  <si>
    <t>Consult your healthcare practitioner before using this product if you are taking Coumadin, warfarin, or other anticoagulant medications.</t>
  </si>
  <si>
    <t>https://store.doctorsstudio.com/wp-content/uploads/2025/01/D-Evail-10K-Softgels-60-ct_infosheet.pdf</t>
  </si>
  <si>
    <t>D-Evail Supreme Softgels (60 ct)</t>
  </si>
  <si>
    <t>DSU060</t>
  </si>
  <si>
    <t>https://store.doctorsstudio.com/wp-content/uploads/2025/01/D-Evail-Supreme-Softgels-60-ct-Front.png|279741</t>
  </si>
  <si>
    <t>https://store.doctorsstudio.com/wp-content/uploads/2025/01/D-Evail-Supreme-Softgels-60-ct-Gallery-Image.png|279742,https://store.doctorsstudio.com/wp-content/uploads/2025/01/D-Evail-Supreme-Softgels-60-ct-SF.png|279743</t>
  </si>
  <si>
    <t>D-Evail™ Supreme by Designs for Health delivers vitamin D3 with vitamins K1, K2, and geranylgeraniol to support bone, cardiovascular, and immune health.</t>
  </si>
  <si>
    <t xml:space="preserve">D-Evail™ Supreme by Designs for Health features a unique blend of vitamin D3, vitamins K1 and K2 (as MK-4), and geranylgeraniol (GG) to promote optimal bone strength, cardiovascular wellness, and immune function. GG supports the body's natural synthesis of vitamin K2 and CoQ10, while the advanced Evail™ technology improves the absorption and bioavailability of these nutrients, ensuring maximum effectiveness.
</t>
  </si>
  <si>
    <t xml:space="preserve">&lt;div&gt;
  &lt;h1 style="color: white"&gt;Supplement Facts&lt;/h1&gt;
  &lt;p&gt;&lt;strong&gt;Serving Size:&lt;/strong&gt; 1 softgel&lt;/p&gt;
  &lt;strong&gt;Amount Per Serving&lt;/strong&gt;
  &lt;ul&gt;
    &lt;li&gt;&lt;strong&gt;Vitamin D:&lt;/strong&gt; 125 mcg (5000 IU) (625%)&lt;/li&gt;
    &lt;ul&gt;
      &lt;li&gt;&lt;em&gt;(as Cholecalciferol)&lt;/em&gt;&lt;/li&gt;
    &lt;/ul&gt;
    &lt;li&gt;&lt;strong&gt;Vitamin K:&lt;/strong&gt; 2000 mcg (1667%)&lt;/li&gt;
    &lt;ul&gt;
      &lt;li&gt;&lt;em&gt;(as Vitamin K1 Phytonadione 1000 mcg; Vitamin K2 MK-4 1000 mcg)&lt;/em&gt;&lt;/li&gt;
    &lt;/ul&gt;
    &lt;li&gt;&lt;strong&gt;Trans-Geranylgeraniol (as GG-Gold®):&lt;/strong&gt; 5 mg (*)&lt;/li&gt;
  &lt;/ul&gt;
  &lt;p&gt;*Daily Value not established.&lt;/p&gt;
  &lt;h3 style="color: white"&gt;Other Ingredients:&lt;/h3&gt;
  &lt;p&gt;Bovine gelatin, glycerine, medium chain triglycerides, purified water, annatto (color), DeltaGold® tocotrienols, beeswax, quillaja extract.&lt;/p&gt;
&lt;/div&gt;
</t>
  </si>
  <si>
    <t>Take 1 softgel daily with food or as directed by your healthcare practitioner.</t>
  </si>
  <si>
    <t>https://store.doctorsstudio.com/wp-content/uploads/2025/01/D-Evail-Supreme-Softgels-60-ct_infosheet.pdf</t>
  </si>
  <si>
    <t>D-Hist Jr. Tablets (60 ct)</t>
  </si>
  <si>
    <t>FORUMHEALTH-434</t>
  </si>
  <si>
    <t>https://store.doctorsstudio.com/wp-content/uploads/2025/01/D-Hist-Jr.-Tablets-60-ct-FRONT.png|282056</t>
  </si>
  <si>
    <t>https://store.doctorsstudio.com/wp-content/uploads/2025/01/D-Hist-Jr.-Tablets-60-ct-SF.png|282055</t>
  </si>
  <si>
    <t>{"pa_product-form":{"name":"pa_product-form","value":"Tablets","position":0,"is_visible":1,"is_variation":0,"is_taxonomy":1},"pa_brand":{"name":"pa_brand","value":"Ortho Molecular","position":1,"is_visible":1,"is_variation":0,"is_taxonomy":1},"pa_vendor":{"name":"pa_vendor","value":"Forum Health","position":2,"is_visible":0,"is_variation":0,"is_taxonomy":1}}</t>
  </si>
  <si>
    <t xml:space="preserve">D-Hist Jr. by Ortho Molecular Products supports children's sinus and respiratory health with a kid-friendly blend of quercetin, bromelain, and vitamin C.
</t>
  </si>
  <si>
    <t xml:space="preserve">D-Hist Jr. by Ortho Molecular Products provides targeted support for children’s seasonal sinus and respiratory health. This kid-friendly formula combines quercetin, bromelain, vitamin C, and N-acetyl cysteine to promote a healthy immune response and clear nasal passages. Perfect for children experiencing occasional allergies or sinus discomfort, D-Hist Jr. is chewable, tasty, and easy to incorporate into daily routines.
</t>
  </si>
  <si>
    <t xml:space="preserve">&lt;div&gt;
    &lt;h1 style="color: white"&gt;Supplement Facts&lt;/h1&gt;
    &lt;p&gt;&lt;strong&gt;Serving Size:&lt;/strong&gt; 1 Chewable Tablet&lt;/p&gt;
    &lt;p&gt;&lt;strong&gt;Servings Per Container:&lt;/strong&gt; 60&lt;/p&gt;
    &lt;p&gt;&lt;strong&gt;Amount Per Serving:&lt;/strong&gt;&lt;/p&gt;
    &lt;ul&gt;
        &lt;li&gt;&lt;strong&gt;Vitamin C&lt;/strong&gt; (as Ascorbic Acid USP): 75 mg (83%)&lt;/li&gt;
        &lt;li&gt;&lt;strong&gt;Quercetin Dihydrate:&lt;/strong&gt; 100 mg *&lt;/li&gt;
        &lt;li&gt;&lt;strong&gt;Stinging Nettle&lt;/strong&gt; (Leaves): 100 mg *&lt;/li&gt;
        &lt;li&gt;&lt;strong&gt;Bromelain&lt;/strong&gt; (2,400 GDU/g) (from Pineapple): 25 mg *&lt;/li&gt;
        &lt;li&gt;&lt;strong&gt;N-Acetyl-L-Cysteine USP:&lt;/strong&gt; 12 mg *&lt;/li&gt;
    &lt;/ul&gt;
    &lt;p&gt;* Daily Value not established&lt;/p&gt;
    &lt;p&gt;&lt;strong&gt;Other Ingredients:&lt;/strong&gt; Natural Cane Sugar, Xylitol, Natural Flavors, Stearic Acid, Sodium Stearyl Fumarate, Silicon Dioxide, and Rebaudioside A (Organic).&lt;/p&gt;
&lt;/div&gt;
</t>
  </si>
  <si>
    <t>For children, chew one tablet as needed or as recommended by your healthcare practitioner.</t>
  </si>
  <si>
    <t>Consult your healthcare practitioner before use, especially if your child has a medical condition or is taking medications. Keep out of reach of children. Store in a cool, dry place. Do not use if the safety seal is broken or missing.</t>
  </si>
  <si>
    <t>D-Ribose Powder (150 g)</t>
  </si>
  <si>
    <t>RIB150</t>
  </si>
  <si>
    <t>https://store.doctorsstudio.com/wp-content/uploads/2025/01/D-Ribose-Powder-150-g-Front.png|279768</t>
  </si>
  <si>
    <t>https://store.doctorsstudio.com/wp-content/uploads/2025/01/D-Ribose-Powder-150-g-SF.png|279769</t>
  </si>
  <si>
    <t xml:space="preserve">D-Ribose by Designs for Health is a high-quality supplement that supports energy production, cardiovascular health, and muscle recovery.
</t>
  </si>
  <si>
    <t xml:space="preserve">D-Ribose by Designs for Health is a premium supplement designed to enhance cellular energy by supporting the synthesis of adenosine triphosphate (ATP), the primary energy carrier in all cells. D-Ribose is a naturally occurring sugar that plays a crucial role in energy metabolism, particularly in heart and skeletal muscle tissues. Supplementation with D-Ribose may aid in reducing fatigue, improving exercise performance, and supporting cardiovascular health. This unflavored powder mixes easily with water or your favorite beverage, making it a convenient addition to your daily routine. It is free from artificial additives, ensuring a pure and effective product for those seeking to optimize their energy levels and overall well-being.
</t>
  </si>
  <si>
    <t xml:space="preserve">&lt;div&gt;
  &lt;h1 style="color: white"&gt;Supplement Facts&lt;/h1&gt;
  &lt;p&gt;&lt;strong&gt;Serving Size:&lt;/strong&gt; 5 grams (approx. one scoop)&lt;/p&gt;
  &lt;p&gt;&lt;strong&gt;Servings Per Container:&lt;/strong&gt; 30&lt;/p&gt;
  &lt;p&gt;&lt;strong&gt;Amount Per Serving&lt;/strong&gt;&lt;/p&gt;
  &lt;ul&gt;
    &lt;li&gt;&lt;strong&gt;D-Ribose:&lt;/strong&gt; 5 g &lt;span&gt;*&lt;/span&gt;&lt;/li&gt;
  &lt;/ul&gt;
  &lt;p&gt;*Daily Value not established.&lt;/p&gt;
&lt;/div&gt;
</t>
  </si>
  <si>
    <t>Take 5 grams (approximately one scoop) per day or as directed by your healthcare practitioner. Mix the powder into water or your preferred beverage.</t>
  </si>
  <si>
    <t>https://store.doctorsstudio.com/wp-content/uploads/2025/01/D-Ribose-Powder-150-g_infosheet.pdf</t>
  </si>
  <si>
    <t>D3 &amp;amp; K2 Capsules (60 ct)</t>
  </si>
  <si>
    <t>PL-FORUMHEALTH-043</t>
  </si>
  <si>
    <t>https://store.doctorsstudio.com/wp-content/uploads/2025/07/D3-K2-Front.png</t>
  </si>
  <si>
    <t>https://store.doctorsstudio.com/wp-content/uploads/2025/01/D3-K2-Back.png|281299,https://store.doctorsstudio.com/wp-content/uploads/2025/01/D3-K2-Front.png|281300</t>
  </si>
  <si>
    <t>D3 &amp;amp; K2 by Inwell Biosciences is a dietary supplement that combines bioavailable forms of vitamins D3 and K2 to support bone health, cardiovascular function, and immune system performance.</t>
  </si>
  <si>
    <t>D3 &amp;amp; K2 by Inwell Biosciences features a synergistic blend of vitamins D3 (cholecalciferol) and K2 (menaquinone-7) in their most bioavailable forms. Vitamin D3 facilitates calcium absorption, essential for maintaining strong bones and teeth, while vitamin K2 directs calcium to the bones and away from arteries, promoting cardiovascular health. This combination also supports immune function, contributing to overall well-being. Free from common allergens and artificial additives, D3 &amp;amp; K2 offers a convenient way to ensure adequate intake of these crucial vitamins for optimal health.</t>
  </si>
  <si>
    <t xml:space="preserve">&lt;div&gt;
  &lt;h1&gt;Supplement Facts&lt;/h1&gt;
  &lt;p&gt;&lt;strong&gt;Serving Size:&lt;/strong&gt; 1 Capsule&lt;/p&gt;
  &lt;p&gt;&lt;strong&gt;Servings Per Container:&lt;/strong&gt; 60&lt;/p&gt;
  &lt;p&gt;&lt;strong&gt;Amount Per Serving:&lt;/strong&gt;&lt;/p&gt;
  &lt;ul&gt;
    &lt;li&gt;&lt;strong&gt;Vitamin D3 (as Cholecalciferol):&lt;/strong&gt; 125 mcg (5000 IU) (625%)&lt;/li&gt;
    &lt;li&gt;&lt;strong&gt;Vitamin K2 (as Menaquinone-7) (MK-7) (VitaMK-7®):&lt;/strong&gt; 180 mcg *&lt;/li&gt;
  &lt;/ul&gt;
  &lt;p&gt;* Daily Value Not Established.&lt;/p&gt;
  &lt;h3&gt;Other Ingredients:&lt;/h3&gt;
  &lt;p&gt;Natural Vegetable Capsules and Organic Rice Concentrate.&lt;/p&gt;
&lt;/div&gt;
</t>
  </si>
  <si>
    <t>Take one capsule per day or as directed by your healthcare practitioner. For best results, store in a cool, dry place out of reach of children.</t>
  </si>
  <si>
    <t>https://store.doctorsstudio.com/wp-content/uploads/2025/01/D3-10000-K2-Softgels-60-ct_infosheet.pdf</t>
  </si>
  <si>
    <t>D3 2000 Softgels</t>
  </si>
  <si>
    <t>PROD0451-2K</t>
  </si>
  <si>
    <t>https://store.doctorsstudio.com/wp-content/uploads/2025/01/D3-2000-240-Softgels-FRONT.png|280722</t>
  </si>
  <si>
    <t>https://store.doctorsstudio.com/wp-content/uploads/2025/01/D3-2000-240-Softgels-SF.png|280721,https://store.doctorsstudio.com/wp-content/uploads/2025/01/D3-2000-120-Softgels-SF.png|280719</t>
  </si>
  <si>
    <t>{"pa_product-form":{"name":"pa_product-form","value":"Softgels","position":0,"is_visible":1,"is_variation":0,"is_taxonomy":1},"pa_brand":{"name":"pa_brand","value":"Xymogen","position":1,"is_visible":1,"is_variation":0,"is_taxonomy":1},"pa_vendor":{"name":"pa_vendor","value":"Wholescripts","position":2,"is_visible":0,"is_variation":0,"is_taxonomy":1},"pa_quantity":{"name":"pa_quantity","value":"120 Softgels|240 Softgels","position":3,"is_visible":0,"is_variation":1,"is_taxonomy":1}}</t>
  </si>
  <si>
    <t>120 Softgels:474:0|240 Softgels:475:0</t>
  </si>
  <si>
    <t>https://store.doctorsstudio.com/wp-content/uploads/2025/03/D3-2000-Softgels-120-Softgels-New-Front-Image.png</t>
  </si>
  <si>
    <t>D3 2000 by XYMOGEN®: Bioidentical vitamin D3 in softgels to support bone health, immune function, and overall wellness.</t>
  </si>
  <si>
    <t>D3 2000 by XYMOGEN® features cholecalciferol, the bioidentical form of vitamin D synthesized in the body through sunlight exposure. Vitamin D3 is essential for calcium absorption, supporting bone strength and dental health. Additionally, it modulates immune function, promotes healthy cell differentiation, and supports neurological and cognitive health. Maintaining adequate vitamin D levels is crucial for musculoskeletal comfort and cardiovascular health. Incorporating D3 2000 into your daily regimen can help achieve optimal vitamin D status, especially in cases of dietary deficiency, limited sunlight exposure, or use of depleting therapies.</t>
  </si>
  <si>
    <t>Supplements:44:0|Age-Reversal &amp;amp; Longevity:106:44|Blood Sugar Support:108:44|Bone Health:109:44|Brain &amp;amp; Cognitive:110:44|Fitness &amp;amp; Performance:115:44|Heart &amp;amp; Blood Vessel:119:44|Joint &amp;amp; Muscle:122:44|Skin &amp;amp; Nails:126:44|Weight Loss:130:44</t>
  </si>
  <si>
    <t xml:space="preserve">&lt;div&gt;
  &lt;h1 style="color: white"&gt;D3 2000 120 Softgels&lt;/h1&gt;
  &lt;h2 style="color: white"&gt;Supplement Facts&lt;/h2&gt;
  &lt;p&gt;&lt;strong&gt;Serving Size:&lt;/strong&gt; 1 Softgel&lt;/p&gt;
  &lt;p&gt;&lt;strong&gt;Servings Per Container:&lt;/strong&gt; 120&lt;/p&gt;
  &lt;p&gt;&lt;strong&gt;Amount Per Serving&lt;/strong&gt;&lt;/p&gt;
  &lt;ul&gt;
    &lt;li&gt;&lt;strong&gt;Vitamin D3 (cholecalciferol):&lt;/strong&gt; 50 mcg (2000 IU) (250%)&lt;/li&gt;
  &lt;/ul&gt;
  &lt;h3 style="color: white"&gt;Other Ingredients&lt;/h3&gt;
  &lt;p&gt;Organic, extra virgin olive oil and softgel (bovine gelatin, vegetable glycerin, and purified water).&lt;/p&gt;
&lt;/div&gt;
&lt;div&gt;
  &lt;h1 style="color: white"&gt;D3 2000 240 Softgels&lt;/h1&gt;
  &lt;h2 style="color: white"&gt;Supplement Facts&lt;/h2&gt;
  &lt;p&gt;&lt;strong&gt;Serving Size:&lt;/strong&gt; 1 Softgel&lt;/p&gt;
  &lt;p&gt;&lt;strong&gt;Servings Per Container:&lt;/strong&gt; 240&lt;/p&gt;
  &lt;p&gt;&lt;strong&gt;Amount Per Serving&lt;/strong&gt;&lt;/p&gt;
  &lt;ul&gt;
    &lt;li&gt;&lt;strong&gt;Vitamin D3 (cholecalciferol):&lt;/strong&gt; 50 mcg (2000 IU) (250%)&lt;/li&gt;
  &lt;/ul&gt;
  &lt;h3 style="color: white"&gt;Other Ingredients&lt;/h3&gt;
  &lt;p&gt;Organic, extra virgin olive oil and softgel (bovine gelatin, vegetable glycerin, and purified water).&lt;/p&gt;
&lt;/div&gt;
</t>
  </si>
  <si>
    <t>https://store.doctorsstudio.com/wp-content/uploads/2025/01/D3-2000-Softgels_infosheet.pdf</t>
  </si>
  <si>
    <t>D3 2000 Softgels - 120 Softgels</t>
  </si>
  <si>
    <t>000000000300000567</t>
  </si>
  <si>
    <t>https://store.doctorsstudio.com/wp-content/uploads/2025/01/D3-2000-120-Softgels-FRONT.png|280720</t>
  </si>
  <si>
    <t>D3 2000 Softgels - 240 Softgels</t>
  </si>
  <si>
    <t>000000000300000015</t>
  </si>
  <si>
    <t>{"pa_quantity":"240-softgels"}</t>
  </si>
  <si>
    <t>https://store.doctorsstudio.com/wp-content/uploads/2025/03/D3-2000-Softgels-240-Softgels-New-Front-Image.png</t>
  </si>
  <si>
    <t>Quantity: 240 Softgels</t>
  </si>
  <si>
    <t>D3 50,000 Capsules (30 ct)</t>
  </si>
  <si>
    <t>000000000300100570</t>
  </si>
  <si>
    <t>https://store.doctorsstudio.com/wp-content/uploads/2025/01/D3-50000-30-Capsules-FRONT.png|280718</t>
  </si>
  <si>
    <t>https://store.doctorsstudio.com/wp-content/uploads/2025/01/D3-50000-30-Capsules-SF.png|280717</t>
  </si>
  <si>
    <t>https://store.doctorsstudio.com/wp-content/uploads/2025/03/D3-50000-Capsules-30-ct-New-Front-Image.png</t>
  </si>
  <si>
    <t>D3 50,000 by XYMOGEN® is a high-potency, once-weekly vitamin D supplement designed to support bone health, immune function, and cardiovascular wellness. This formula aids in maintaining optimal vitamin D levels for overall well-being.</t>
  </si>
  <si>
    <t>D3 50,000 by XYMOGEN® provides a convenient, high-dose vitamin D3 (cholecalciferol) supplement intended for individuals requiring significant vitamin D repletion. Vitamin D3 plays a crucial role in calcium absorption, promoting bone strength and musculoskeletal comfort. It also modulates immune function, supports cardiovascular health, and contributes to neurological and cognitive well-being. This once-weekly formulation ensures efficient restoration of vitamin D levels, especially beneficial for those with limited sun exposure or dietary intake. Incorporating D3 50,000 into your regimen under professional supervision can help achieve and maintain optimal vitamin D status, supporting overall health.</t>
  </si>
  <si>
    <t xml:space="preserve">&lt;div&gt;
  &lt;h1 style="color: white"&gt;Supplement Facts&lt;/h1&gt;
  &lt;p&gt;&lt;strong&gt;Serving Size:&lt;/strong&gt; 1 Capsule&lt;/p&gt;
  &lt;p&gt;&lt;strong&gt;Servings Per Container:&lt;/strong&gt; 30&lt;/p&gt;
  &lt;p&gt;&lt;strong&gt;Amount Per Serving&lt;/strong&gt;&lt;/p&gt;
  &lt;ul&gt;
    &lt;li&gt;&lt;strong&gt;Vitamin D3 (cholecalciferol):&lt;/strong&gt; 1,250 mcg (50,000 IU) (6,250%)&lt;/li&gt;
  &lt;/ul&gt;
  &lt;h3 style="color: white"&gt;Other Ingredients&lt;/h3&gt;
  &lt;p&gt;Capsule (hypromellose and water), microcrystalline cellulose, ascorbyl palmitate, silica, and hydroxypropyl cellulose.&lt;/p&gt;
&lt;/div&gt;
</t>
  </si>
  <si>
    <t>Take only one capsule per week. Do not exceed one capsule per week unless directed by your healthcare professional.</t>
  </si>
  <si>
    <t>Consult your healthcare professional before use. Individuals taking medication should discuss potential interactions with their healthcare professionals. This product contains a high dose of vitamin D that is not intended for daily or long-term use or use by children or pregnant/nursing women. Do not use if tamper seal is damaged. Keep tightly closed in a cool, dry place out of reach of children.</t>
  </si>
  <si>
    <t>https://store.doctorsstudio.com/wp-content/uploads/2025/01/D3-50000-Capsules-30-ct_infosheet.pdf</t>
  </si>
  <si>
    <t>D3 5000 Softgels</t>
  </si>
  <si>
    <t>PROD0451-5K</t>
  </si>
  <si>
    <t>https://store.doctorsstudio.com/wp-content/uploads/2025/01/D3-5000-90-Softgels-FRONT.png|280726</t>
  </si>
  <si>
    <t>https://store.doctorsstudio.com/wp-content/uploads/2025/01/D3-5000-180-Softgels-SF.png|280727,https://store.doctorsstudio.com/wp-content/uploads/2025/01/D3-5000-90-Softgels-SF.png|280725,https://store.doctorsstudio.com/wp-content/uploads/2025/01/D3-5000-60-Softgels-SF.png|280723</t>
  </si>
  <si>
    <t>{"pa_product-form":{"name":"pa_product-form","value":"Softgels","position":0,"is_visible":1,"is_variation":0,"is_taxonomy":1},"pa_brand":{"name":"pa_brand","value":"Xymogen","position":1,"is_visible":1,"is_variation":0,"is_taxonomy":1},"pa_vendor":{"name":"pa_vendor","value":"Wholescripts","position":2,"is_visible":0,"is_variation":0,"is_taxonomy":1},"pa_quantity":{"name":"pa_quantity","value":"180 Softgels|60 Softgels|90 Softgels","position":3,"is_visible":0,"is_variation":1,"is_taxonomy":1}}</t>
  </si>
  <si>
    <t>60 Softgels:473:0|90 Softgels:476:0|180 Softgels:477:0</t>
  </si>
  <si>
    <t>https://store.doctorsstudio.com/wp-content/uploads/2025/03/D3-5000-Softgels-180-Softgels-New-Front-Image.png</t>
  </si>
  <si>
    <t xml:space="preserve">D3 5000 by XYMOGEN® provides bioidentical vitamin D3 in convenient softgels to support bone strength, immune function, and cardiovascular health. This formula promotes overall well-being by maintaining optimal vitamin D levels.
</t>
  </si>
  <si>
    <t xml:space="preserve">D3 5000 by XYMOGEN® features cholecalciferol, the bioidentical form of vitamin D synthesized in the body through sunlight exposure. Vitamin D3 is essential for calcium absorption, supporting bone strength and dental health. Additionally, it modulates immune function, promotes healthy cell differentiation, and supports neurological and cognitive health. Maintaining adequate vitamin D levels is crucial for musculoskeletal comfort and cardiovascular health. Incorporating D3 5000 into your daily regimen can help achieve optimal vitamin D status, especially in cases of dietary deficiency, limited sunlight exposure, or use of depleting therapies.
</t>
  </si>
  <si>
    <t xml:space="preserve">&lt;div&gt;
  &lt;h1 style="color: white"&gt;D3 5000 60 Softgels&lt;/h1&gt;
  &lt;h2 style="color: white"&gt;Supplement Facts&lt;/h2&gt;
  &lt;p&gt;&lt;strong&gt;Serving Size:&lt;/strong&gt; 1 Softgel&lt;/p&gt;
  &lt;p&gt;&lt;strong&gt;Servings Per Container:&lt;/strong&gt; 60&lt;/p&gt;
  &lt;p&gt;&lt;strong&gt;Amount Per Serving&lt;/strong&gt;&lt;/p&gt;
  &lt;ul&gt;
    &lt;li&gt;&lt;strong&gt;Vitamin D3 (cholecalciferol):&lt;/strong&gt; 125 mcg (5000 IU) (625%)&lt;/li&gt;
  &lt;/ul&gt;
  &lt;h3 style="color: white"&gt;Other Ingredients&lt;/h3&gt;
  &lt;p&gt;Organic extra virgin olive oil and softgel (bovine gelatin, vegetable glycerin, purified water).&lt;/p&gt;
&lt;/div&gt;
&lt;div&gt;
  &lt;h1 style="color: white"&gt;D3 5000 90 Softgels&lt;/h1&gt;
  &lt;h2 style="color: white"&gt;Supplement Facts&lt;/h2&gt;
  &lt;p&gt;&lt;strong&gt;Serving Size:&lt;/strong&gt; 1 Softgel&lt;/p&gt;
  &lt;p&gt;&lt;strong&gt;Servings Per Container:&lt;/strong&gt; 90&lt;/p&gt;
  &lt;p&gt;&lt;strong&gt;Amount Per Serving&lt;/strong&gt;&lt;/p&gt;
  &lt;ul&gt;
    &lt;li&gt;&lt;strong&gt;Vitamin D3 (cholecalciferol):&lt;/strong&gt; 125 mcg (5000 IU) (625%)&lt;/li&gt;
  &lt;/ul&gt;
  &lt;h3 style="color: white"&gt;Other Ingredients&lt;/h3&gt;
  &lt;p&gt;Organic extra virgin olive oil and softgel (bovine gelatin, vegetable glycerin, purified water).&lt;/p&gt;
&lt;/div&gt;
&lt;div&gt;
  &lt;h1 style="color: white"&gt;D3 5000 180 Softgels&lt;/h1&gt;
  &lt;h2 style="color: white"&gt;Supplement Facts&lt;/h2&gt;
  &lt;p&gt;&lt;strong&gt;Serving Size:&lt;/strong&gt; 1 Softgel&lt;/p&gt;
  &lt;p&gt;&lt;strong&gt;Servings Per Container:&lt;/strong&gt; 180&lt;/p&gt;
  &lt;p&gt;&lt;strong&gt;Amount Per Serving&lt;/strong&gt;&lt;/p&gt;
  &lt;ul&gt;
    &lt;li&gt;&lt;strong&gt;Vitamin D3 (cholecalciferol):&lt;/strong&gt; 125 mcg (5000 IU) (625%)&lt;/li&gt;
  &lt;/ul&gt;
  &lt;h3 style="color: white"&gt;Other Ingredients&lt;/h3&gt;
  &lt;p&gt;Organic extra virgin olive oil and softgel (bovine gelatin, vegetable glycerin, purified water).&lt;/p&gt;
&lt;/div&gt;
</t>
  </si>
  <si>
    <t>https://store.doctorsstudio.com/wp-content/uploads/2025/01/D3-5000-Softgels_infosheet.pdf</t>
  </si>
  <si>
    <t>D3 5000 Softgels - 180 Softgels</t>
  </si>
  <si>
    <t>000000000300000016</t>
  </si>
  <si>
    <t>https://store.doctorsstudio.com/wp-content/uploads/2025/01/D3-5000-180-Softgels-FRONT-1.png|281512</t>
  </si>
  <si>
    <t>D3 5000 Softgels - 60 Softgels</t>
  </si>
  <si>
    <t>000000000300000569</t>
  </si>
  <si>
    <t>https://store.doctorsstudio.com/wp-content/uploads/2025/01/D3-5000-60-Softgels-FRONT.png|280724</t>
  </si>
  <si>
    <t>https://store.doctorsstudio.com/wp-content/uploads/2025/03/D3-5000-Softgels-60-Softgels-New-Front-Image.png</t>
  </si>
  <si>
    <t>D3 5000 Softgels - 90 Softgels</t>
  </si>
  <si>
    <t>000000000300000568</t>
  </si>
  <si>
    <t>{"pa_quantity":"90-softgels"}</t>
  </si>
  <si>
    <t>https://store.doctorsstudio.com/wp-content/uploads/2025/03/D3-5000-Softgels-90-Softgels-New-Front-Image.png</t>
  </si>
  <si>
    <t>Quantity: 90 Softgels</t>
  </si>
  <si>
    <t>D3 Liquid Drops</t>
  </si>
  <si>
    <t>PROD0452</t>
  </si>
  <si>
    <t>https://store.doctorsstudio.com/wp-content/uploads/2025/01/D3-Liquid-2.03-fl-oz-FRONT.png|280732</t>
  </si>
  <si>
    <t>https://store.doctorsstudio.com/wp-content/uploads/2025/01/D3-Liquid-2.03-fl-oz-SF.png|280731,https://store.doctorsstudio.com/wp-content/uploads/2025/01/D3-Liquid-1-fl-oz-SF.png|280729</t>
  </si>
  <si>
    <t>{"pa_product-form":{"name":"pa_product-form","value":"Drops","position":0,"is_visible":1,"is_variation":0,"is_taxonomy":1},"pa_brand":{"name":"pa_brand","value":"Xymogen","position":1,"is_visible":1,"is_variation":0,"is_taxonomy":1},"pa_vendor":{"name":"pa_vendor","value":"Wholescripts","position":2,"is_visible":0,"is_variation":0,"is_taxonomy":1},"pa_quantity":{"name":"pa_quantity","value":"1 Fl Oz|2.03 Fl Oz","position":3,"is_visible":0,"is_variation":1,"is_taxonomy":1}}</t>
  </si>
  <si>
    <t>1 Fl Oz:623:0|2.03 Fl Oz:624:0</t>
  </si>
  <si>
    <t>https://store.doctorsstudio.com/wp-content/uploads/2025/03/D3-Liquid-Drops-1-Fl-Oz-New-Front-Image.png</t>
  </si>
  <si>
    <t>D3 Liquid by XYMOGEN® provides bioidentical vitamin D3 in a convenient liquid form to support bone health, immune function, and cardiovascular wellness. This formula promotes overall well-being by maintaining optimal vitamin D levels.</t>
  </si>
  <si>
    <t xml:space="preserve">D3 Liquid by XYMOGEN® features cholecalciferol, the bioidentical form of vitamin D synthesized in the body through sunlight exposure. Vitamin D3 is essential for calcium absorption, supporting bone strength and dental health. Additionally, it modulates immune function, promotes healthy cell differentiation, and supports neurological and cognitive health. Maintaining adequate vitamin D levels is crucial for musculoskeletal comfort and cardiovascular health. Incorporating D3 Liquid into your daily regimen can help achieve optimal vitamin D status, especially in cases of dietary deficiency, limited sunlight exposure, or use of depleting therapies.
</t>
  </si>
  <si>
    <t xml:space="preserve">&lt;div&gt;
  &lt;h1 style="color: white"&gt;D3 Liquid 1 fl oz&lt;/h1&gt;
  &lt;h2 style="color: white"&gt;Supplement Facts&lt;/h2&gt;
  &lt;p&gt;&lt;strong&gt;Serving Size:&lt;/strong&gt; 1 Drop (about 0.0394 mL)&lt;/p&gt;
  &lt;p&gt;&lt;strong&gt;Servings Per Container:&lt;/strong&gt; About 750&lt;/p&gt;
  &lt;p&gt;&lt;strong&gt;Amount Per Serving&lt;/strong&gt;&lt;/p&gt;
  &lt;ul&gt;
    &lt;li&gt;&lt;strong&gt;Vitamin D3 (cholecalciferol):&lt;/strong&gt; 25 mcg (1000 IU) (125%)&lt;/li&gt;
  &lt;/ul&gt;
  &lt;h3 style="color: white"&gt;Other Ingredients&lt;/h3&gt;
  &lt;p&gt;High-oleic sunflower oil.&lt;/p&gt;
&lt;/div&gt;
&lt;div&gt;
  &lt;h1 style="color: white"&gt;D3 Liquid 2.03 fl oz&lt;/h1&gt;
  &lt;h2 style="color: white"&gt;Supplement Facts&lt;/h2&gt;
  &lt;p&gt;&lt;strong&gt;Serving Size:&lt;/strong&gt; 1 Drop (about 0.0394 mL)&lt;/p&gt;
  &lt;p&gt;&lt;strong&gt;Servings Per Container:&lt;/strong&gt; About 1500&lt;/p&gt;
  &lt;p&gt;&lt;strong&gt;Amount Per Serving&lt;/strong&gt;&lt;/p&gt;
  &lt;ul&gt;
    &lt;li&gt;&lt;strong&gt;Vitamin D3 (cholecalciferol):&lt;/strong&gt; 25 mcg (1000 IU) (125%)&lt;/li&gt;
  &lt;/ul&gt;
  &lt;h3 style="color: white"&gt;Other Ingredients&lt;/h3&gt;
  &lt;p&gt;High-oleic sunflower oil.&lt;/p&gt;
&lt;/div&gt;
</t>
  </si>
  <si>
    <t>Shake well before using. Take one drop, one to five times daily (plain or in liquid), or as directed by your healthcare professional.</t>
  </si>
  <si>
    <t>Consult your healthcare professional prior to use. Individuals taking medication should discuss potential interactions with their healthcare professional. Do not use if tamper seal is damaged. Refrigerate after opening. Keep out of reach of children.</t>
  </si>
  <si>
    <t>https://store.doctorsstudio.com/wp-content/uploads/2025/01/D3-Liquid-Drops_infosheet.pdf</t>
  </si>
  <si>
    <t>D3 Liquid Drops - 1 Fl Oz</t>
  </si>
  <si>
    <t>000000000300000566</t>
  </si>
  <si>
    <t>https://store.doctorsstudio.com/wp-content/uploads/2025/01/D3-Liquid-1-fl-oz-FRONT.png|280730</t>
  </si>
  <si>
    <t>{"pa_quantity":"1-fl-oz"}</t>
  </si>
  <si>
    <t>Quantity: 1 Fl Oz</t>
  </si>
  <si>
    <t>D3 Liquid Drops - 2.03 Fl Oz</t>
  </si>
  <si>
    <t>000000000300000565</t>
  </si>
  <si>
    <t>{"pa_quantity":"2-03-fl-oz"}</t>
  </si>
  <si>
    <t>https://store.doctorsstudio.com/wp-content/uploads/2025/03/D3-Liquid-Drops-2.03-Fl-Oz-New-Front-Image.png</t>
  </si>
  <si>
    <t>Quantity: 2.03 Fl Oz</t>
  </si>
  <si>
    <t>D3-10,000 + K2 Softgels (60 ct)</t>
  </si>
  <si>
    <t>PL-FORUMHEALTH-59-1</t>
  </si>
  <si>
    <t>https://store.doctorsstudio.com/wp-content/uploads/2025/01/D3-10000-K2-Front.png|281303</t>
  </si>
  <si>
    <t>https://store.doctorsstudio.com/wp-content/uploads/2025/01/D3-10000-K2-Back.png|281302,https://store.doctorsstudio.com/wp-content/uploads/2025/01/D3-10000-K2-SF.png|281304</t>
  </si>
  <si>
    <t>D3-10,000 + K2 by Inwell Biosciences is a high-potency supplement designed to support bone density, cardiovascular health, and immune function. Combining bioavailable forms of vitamins D3 and K2, it helps promote proper calcium utilization for overall wellness.</t>
  </si>
  <si>
    <t>D3-10,000 + K2 by Inwell Biosciences features a powerful blend of vitamin D3, which aids in calcium absorption, and vitamin K2, which helps direct calcium to the bones while preventing buildup in arteries. Together, these nutrients promote optimal bone strength, arterial health, and immune system support. This high-potency formula is ideal for individuals seeking enhanced vitamin D and K supplementation for long-term wellness. It is free from common allergens and artificial additives, making it suitable for various dietary needs.</t>
  </si>
  <si>
    <t xml:space="preserve">&lt;div&gt;
  &lt;h1&gt;Supplement Facts&lt;/h1&gt;
  &lt;p&gt;&lt;strong&gt;Serving Size:&lt;/strong&gt; 1 Softgel&lt;/p&gt;
  &lt;p&gt;&lt;strong&gt;Servings Per Container:&lt;/strong&gt; 60&lt;/p&gt;
  &lt;p&gt;&lt;strong&gt;Amount Per Serving:&lt;/strong&gt;&lt;/p&gt;
  &lt;ul&gt;
    &lt;li&gt;&lt;strong&gt;Vitamin D3 (as cholecalciferol) (10,000 IU):&lt;/strong&gt; 250 mcg (1,250%)&lt;/li&gt;
    &lt;li&gt;&lt;strong&gt;Vitamin K2 (as menaquinone-7):&lt;/strong&gt; 50 mcg (42%)&lt;/li&gt;
  &lt;/ul&gt;
  &lt;h3&gt;Other Ingredients:&lt;/h3&gt;
  &lt;p&gt;Extra virgin olive oil, gelatin (bovine), glycerin, water.&lt;/p&gt;
&lt;/div&gt;
</t>
  </si>
  <si>
    <t>Take one softgel per day or as directed by your healthcare practitioner.</t>
  </si>
  <si>
    <t>If pregnant or lactating, please consult with your healthcare practitioner before use. Keep out of reach of children.</t>
  </si>
  <si>
    <t>https://inwellbio.com/wp-content/uploads/2023/08/D3-10000-K2_Info-Sheet.pdf</t>
  </si>
  <si>
    <t>Daily Binder Capsules (60 ct)</t>
  </si>
  <si>
    <t>PL-FORUMHEALTH-84</t>
  </si>
  <si>
    <t>https://store.doctorsstudio.com/wp-content/uploads/2025/07/Daily-Binder-Front.png</t>
  </si>
  <si>
    <t>https://store.doctorsstudio.com/wp-content/uploads/2025/01/Daily-Binder-Back.png|281305,https://store.doctorsstudio.com/wp-content/uploads/2025/01/Daily-Binder-SF.png|281307</t>
  </si>
  <si>
    <t>Daily Binder by Inwell Biosciences is a comprehensive binding formula designed to support the gastrointestinal tract's natural detoxification processes. It combines standardized amounts of zeolite, activated charcoal, and humic and fulvic acids to promote the clearance of heavy metals, mycological agents, and organic compounds like glyphosate.</t>
  </si>
  <si>
    <t>Daily Binder by Inwell Biosciences is formulated to enhance the body's natural detoxification pathways, particularly within the gastrointestinal (GI) tract. This supplement features a blend of natural ingredients, including zeolite clay (G-PUR®), activated charcoal, shilajit (PrimaVie®), fulvic acid, and humic acid, each standardized to ensure consistent efficacy. These components work synergistically to gather and remove a wide array of toxins and debris, such as heavy metals, mycological agents, and organic compounds like glyphosate, thereby promoting GI tract cleansing and detoxification. Additionally, Daily Binder supports microbial balance and protects the intestinal lining, which can help limit the effects of die-off reactions and relieve immune burden. Free from common allergens and artificial additives, this supplement offers broad-spectrum binding capacity for individuals seeking to support their body's detoxification processes.</t>
  </si>
  <si>
    <t xml:space="preserve">&lt;div&gt;
  &lt;h1&gt;Supplement Facts&lt;/h1&gt;
  &lt;p&gt;&lt;strong&gt;Serving Size:&lt;/strong&gt; 2 Capsules&lt;/p&gt;
  &lt;p&gt;&lt;strong&gt;Servings Per Container:&lt;/strong&gt; 30&lt;/p&gt;
  &lt;p&gt;&lt;strong&gt;Amount Per Serving:&lt;/strong&gt;&lt;/p&gt;
  &lt;ul&gt;
    &lt;li&gt;&lt;strong&gt;Iron:&lt;/strong&gt; 2 mg (11%)&lt;/li&gt;
    &lt;li&gt;
      &lt;strong&gt;Zeolite Clay (G-PUR&lt;sup&gt;®&lt;/sup&gt;)&lt;/strong&gt; (Standardized to contain 70% Purified Clinoptilolite): 400 mg (*)
    &lt;/li&gt;
    &lt;li&gt;&lt;strong&gt;Activated Charcoal:&lt;/strong&gt; 100 mg (*)&lt;/li&gt;
    &lt;li&gt;&lt;strong&gt;Shilajit (PrimaVie&lt;sup&gt;®&lt;/sup&gt;):&lt;/strong&gt; 100 mg (*)&lt;/li&gt;
    &lt;li&gt;&lt;strong&gt;Fulvic Acid:&lt;/strong&gt; 50 mg (*)&lt;/li&gt;
    &lt;li&gt;&lt;strong&gt;Humic Acid:&lt;/strong&gt; 5 mg (*)&lt;/li&gt;
  &lt;/ul&gt;
  &lt;p&gt;* Daily Value not established.&lt;/p&gt;
  &lt;h3&gt;Other Ingredients:&lt;/h3&gt;
  &lt;p&gt;
    Microcrystalline Cellulose, Hypromellose (Natural Vegetable Capsules), Stearic Acid, Silicon Dioxide, and Magnesium Stearate.
  &lt;/p&gt;
&lt;/div&gt;
</t>
  </si>
  <si>
    <t>Take 2 capsules between meals or as recommended by your healthcare professional.</t>
  </si>
  <si>
    <t>If you are pregnant or nursing, consult your physician before taking this product. As with all dietary supplements, some individuals may not tolerate or may be allergic to the ingredients used. Please read the ingredient panel carefully prior to ingestion. Cease taking this product and consult your physician if you have negative reactions upon ingestion.</t>
  </si>
  <si>
    <t>https://store.doctorsstudio.com/wp-content/uploads/2025/01/Daily-Binder-Capsules-60-ct_infosheet.pdf</t>
  </si>
  <si>
    <t>Dalektro N Drops (100 ml)</t>
  </si>
  <si>
    <t>PROD0758</t>
  </si>
  <si>
    <t>https://store.doctorsstudio.com/wp-content/uploads/2025/01/Dalektro-N-Drops-100-ml-Front.png|282336</t>
  </si>
  <si>
    <t>Dalektro N by Pekana is a comprehensive homeopathic remedy formulated to support the body's natural detoxification processes. It combines key botanical extracts and minerals to promote the elimination of metabolic waste and provide support for the lymphatic and excretory systems.</t>
  </si>
  <si>
    <t>Dalektro N by Pekana is expertly crafted to enhance the body's innate detoxification mechanisms. This comprehensive homeopathic remedy features a synergistic blend of botanical extracts and minerals traditionally used to support the lymphatic system, liver, and kidneys in the elimination of metabolic waste and toxins. By promoting efficient excretion and reducing the burden on vital organs, DALEKTRO N aids in maintaining overall health and well-being. Designed for individuals seeking natural support for detoxification, DALEKTRO N provides targeted assistance to help restore balance and vitality.</t>
  </si>
  <si>
    <t xml:space="preserve">&lt;div&gt;
    &lt;h3&gt;Composition&lt;/h3&gt;
    &lt;p&gt;Homeopathic preparations of:&lt;/p&gt;
    &lt;ul&gt;
        &lt;li&gt;Argentum nitricum: 6X&lt;/li&gt;
        &lt;li&gt;Calcium carbonicum: 6X&lt;/li&gt;
        &lt;li&gt;Cobaltum nitricum: 6X&lt;/li&gt;
        &lt;li&gt;Cuprum aceticum: 12X&lt;/li&gt;
        &lt;li&gt;Ferrum metallicum: 6X&lt;/li&gt;
        &lt;li&gt;Kalium carbonicum: 4X&lt;/li&gt;
        &lt;li&gt;Magnesium chloratum: 4X&lt;/li&gt;
        &lt;li&gt;Manganum aceticum: 8X&lt;/li&gt;
        &lt;li&gt;Selenium: 12X&lt;/li&gt;
        &lt;li&gt;Silicea: 12X&lt;/li&gt;
        &lt;li&gt;Zincum phosphoricum: 12X&lt;/li&gt;
    &lt;/ul&gt;
&lt;/div&gt;
</t>
  </si>
  <si>
    <t>½ to full teaspoon taken 1 to 4 times daily.</t>
  </si>
  <si>
    <t>Can be used until the patient has recovered from the fatigue and/or inflammatory upregulation that is a part of their illness. If symptoms persist, contact a licensed practitioner. If you have known sensitivity to any of the ingredients, please consult your licensed practitioner before use. If you are pregnant or nursing a baby, seek the advice of a health care professional before use.
Keep out of the reach of children.
Protect from light and heat. Sometimes used with healthy patients as an addition to electrolyte replacement drinks after extreme workouts.</t>
  </si>
  <si>
    <t>Dentalcidin Oral Microbiome Toothpaste (3 oz)</t>
  </si>
  <si>
    <t>PROD0351</t>
  </si>
  <si>
    <t>https://store.doctorsstudio.com/wp-content/uploads/2025/01/Dentalcidin-Toothpaste-w_Biocidin-3-oz-Front.png|281854</t>
  </si>
  <si>
    <t>https://store.doctorsstudio.com/wp-content/uploads/2025/01/Dentalcidin-Toothpaste-w_Biocidin-3-oz-SF.png|281855</t>
  </si>
  <si>
    <t>{"pa_product-form":{"name":"pa_product-form","value":"Topicals","position":0,"is_visible":1,"is_variation":0,"is_taxonomy":1},"pa_brand":{"name":"pa_brand","value":"Biocidin Botanicals","position":1,"is_visible":1,"is_variation":0,"is_taxonomy":1},"pa_vendor":{"name":"pa_vendor","value":"Emerson Ecologics","position":2,"is_visible":0,"is_variation":0,"is_taxonomy":1}}</t>
  </si>
  <si>
    <t xml:space="preserve">Dentalcidin® Toothpaste by Biocidin Botanicals is a fluoride-free, botanical-based toothpaste that gently cleans, whitens teeth, and supports oral microbiome balance for overall health.
</t>
  </si>
  <si>
    <t xml:space="preserve">Dentalcidin® Toothpaste by Biocidin Botanicals is a professional-strength, fluoride-free toothpaste formulated with Biocidin®, a blend of 18 botanicals known for their biofilm-disrupting and antimicrobial properties. This gentle yet effective toothpaste aids in removing plaque, whitening teeth, and freshening breath while promoting a balanced oral microbiome and healthy gums. Its natural mint flavor ensures a refreshing brushing experience, making it suitable for individuals seeking a holistic approach to oral care. 
</t>
  </si>
  <si>
    <t xml:space="preserve">&lt;div&gt;
  &lt;h1 style="color: white"&gt;Supplement Facts&lt;/h1&gt;
  &lt;strong&gt;Amount Per Serving:&lt;/strong&gt;
  &lt;ul&gt;
    &lt;li&gt;Sorbitol&lt;/li&gt;
    &lt;li&gt;Water&lt;/li&gt;
    &lt;li&gt;&lt;strong&gt;Biocidin:&lt;/strong&gt;
      &lt;ul&gt;
        &lt;li&gt;Bilberry fruit extract&lt;/li&gt;
        &lt;li&gt;Grape seed extract&lt;/li&gt;
        &lt;li&gt;Shiitake mushroom extract&lt;/li&gt;
        &lt;li&gt;Goldenseal root&lt;/li&gt;
        &lt;li&gt;Noni fruit extract&lt;/li&gt;
        &lt;li&gt;Garlic bulb&lt;/li&gt;
        &lt;li&gt;White Willow bark&lt;/li&gt;
        &lt;li&gt;Milk Thistle seed&lt;/li&gt;
        &lt;li&gt;Raspberry fruit&lt;/li&gt;
        &lt;li&gt;Echinacea Purpurea plant extract&lt;/li&gt;
        &lt;li&gt;Echinacea Angustifolia root&lt;/li&gt;
        &lt;li&gt;Black Walnut hull&lt;/li&gt;
        &lt;li&gt;Black Walnut leaf&lt;/li&gt;
        &lt;li&gt;Lavender oil&lt;/li&gt;
        &lt;li&gt;Oregano oil&lt;/li&gt;
        &lt;li&gt;Galbanum oil&lt;/li&gt;
        &lt;li&gt;Tea Tree oil&lt;/li&gt;
        &lt;li&gt;Fumitory aerial parts extract&lt;/li&gt;
        &lt;li&gt;Gentian Lutea root&lt;/li&gt;
        &lt;li&gt;Vegetable glycerin&lt;/li&gt;
        &lt;li&gt;Hydrated silica&lt;/li&gt;
        &lt;li&gt;Sodium Lauroyl Sarcosinate&lt;/li&gt;
        &lt;li&gt;Tocopherol&lt;/li&gt;
        &lt;li&gt;Natural organic flavor&lt;/li&gt;
        &lt;li&gt;Cellulose gum&lt;/li&gt;
        &lt;li&gt;Peppermint oil&lt;/li&gt;
        &lt;li&gt;Aloe&lt;/li&gt;
        &lt;li&gt;Cinnamon oil&lt;/li&gt;
        &lt;li&gt;Tangerine fruit extract&lt;/li&gt;
        &lt;li&gt;Bitter orange fruit extract&lt;/li&gt;
        &lt;li&gt;Sweet orange peel extract&lt;/li&gt;
        &lt;li&gt;Ascorbic acid&lt;/li&gt;
        &lt;li&gt;Citric acid&lt;/li&gt;
        &lt;li&gt;Lactic acid&lt;/li&gt;
        &lt;li&gt;Clove oil&lt;/li&gt;
      &lt;/ul&gt;
    &lt;/li&gt;
  &lt;/ul&gt;
&lt;/div&gt;
</t>
  </si>
  <si>
    <t>Brush with Dentalcidin® 2-3 times daily. Formulated for use with Dentalcidin® LS Liposomal rinse for maximum results.</t>
  </si>
  <si>
    <t>Storage: Store in a cool, dry place.</t>
  </si>
  <si>
    <t>Detox Antiox Capsules (60 ct)</t>
  </si>
  <si>
    <t>DAT060</t>
  </si>
  <si>
    <t>https://store.doctorsstudio.com/wp-content/uploads/2025/01/Detox-Antiox-Capsules-60-ct-Front.png|279733</t>
  </si>
  <si>
    <t>https://store.doctorsstudio.com/wp-content/uploads/2025/01/Detox-Antiox-Capsules-60-ct-SF.png|279734</t>
  </si>
  <si>
    <t>Detox Antiox™ by Designs for Health supports detoxification and antioxidant protection with a blend of vitamins, minerals, and herbal extracts.</t>
  </si>
  <si>
    <t>Detox Antiox™ by Designs for Health is formulated to support the body's natural detoxification processes and provide antioxidant protection. It combines an extensive array of nutrients, including vitamin C, vitamin E isomers (tocotrienols), R-lipoic acid, N-acetyl-cysteine (NAC), selenium, and chelated minerals. These components work synergistically to combat damaging free radicals, support the immune system, and aid in the detoxification of heavy metals and other harmful compounds. The inclusion of grape seed extract, green tea extract, and curcumin enhances antioxidant activity and supports liver function. This product is ideal for individuals seeking to support detoxification pathways and protect against oxidative stress.</t>
  </si>
  <si>
    <t xml:space="preserve">&lt;div&gt;
  &lt;h1 style="color: white"&gt;Supplement Facts&lt;/h1&gt;
  &lt;p&gt;&lt;strong&gt;Serving Size:&lt;/strong&gt; 2 capsules&lt;/p&gt;
  &lt;p&gt;&lt;strong&gt;Servings Per Container:&lt;/strong&gt; 30&lt;/p&gt;
  &lt;strong&gt;Amount Per Serving&lt;/strong&gt;
  &lt;ul&gt;
    &lt;li&gt;&lt;strong&gt;Vitamin C (as Ascorbic Acid):&lt;/strong&gt; 500 mg (556%)&lt;/li&gt;
    &lt;li&gt;&lt;strong&gt;Biotin (as d-Biotin):&lt;/strong&gt; 150 mcg (500%)&lt;/li&gt;
    &lt;li&gt;&lt;strong&gt;Zinc:&lt;/strong&gt; 15 mg (136%)&lt;/li&gt;
    &lt;ul&gt;
      &lt;li&gt;&lt;em&gt;(as Zinc Bisglycinate Chelate)&lt;/em&gt;&lt;/li&gt;
    &lt;/ul&gt;
    &lt;li&gt;&lt;strong&gt;Selenium (as Selenomethionine):&lt;/strong&gt; 100 mcg (182%)&lt;/li&gt;
    &lt;li&gt;&lt;strong&gt;Manganese:&lt;/strong&gt; 3 mg (130%)&lt;/li&gt;
    &lt;ul&gt;
      &lt;li&gt;&lt;em&gt;(as TRAACS® Manganese Bisglycinate Chelate)&lt;/em&gt;&lt;/li&gt;
    &lt;/ul&gt;
    &lt;li&gt;&lt;strong&gt;Molybdenum:&lt;/strong&gt; 100 mcg (222%)&lt;/li&gt;
    &lt;ul&gt;
      &lt;li&gt;&lt;em&gt;(as TRAACS® Molybdenum Glycinate Chelate)&lt;/em&gt;&lt;/li&gt;
    &lt;/ul&gt;
    &lt;li&gt;&lt;strong&gt;N-Acetyl-L-Cysteine (NAC):&lt;/strong&gt; 250 mg (*)&lt;/li&gt;
    &lt;li&gt;&lt;strong&gt;L-Leucine:&lt;/strong&gt; 150 mg (*)&lt;/li&gt;
    &lt;li&gt;&lt;strong&gt;Green Tea Extract:&lt;/strong&gt; 50 mg (*)&lt;/li&gt;
    &lt;ul&gt;
      &lt;li&gt;&lt;em&gt;(Camellia sinensis)(leaf) [standardized to contain 95% polyphenols and 45% EGCg]&lt;/em&gt;&lt;/li&gt;
    &lt;/ul&gt;
    &lt;li&gt;&lt;strong&gt;Turmeric Extract:&lt;/strong&gt; 50 mg (*)&lt;/li&gt;
    &lt;ul&gt;
      &lt;li&gt;&lt;em&gt;(Curcuma longa)(rhizomes) [standardized to contain 95% curcuminoids]&lt;/em&gt;&lt;/li&gt;
    &lt;/ul&gt;
    &lt;li&gt;&lt;strong&gt;Grape Seed Extract:&lt;/strong&gt; 50 mg (*)&lt;/li&gt;
    &lt;ul&gt;
      &lt;li&gt;&lt;em&gt;(Vitis vinifera)(seed) [standardized to contain 95% proanthocyanidins]&lt;/em&gt;&lt;/li&gt;
    &lt;/ul&gt;
    &lt;li&gt;&lt;strong&gt;R-Lipoic Acid (Bio-Enhanced® RLA):&lt;/strong&gt; 30 mg (*)&lt;/li&gt;
    &lt;li&gt;&lt;strong&gt;Vitamin E Isomers (DeltaGold®):&lt;/strong&gt; 15 mg (*)&lt;/li&gt;
    &lt;ul&gt;
      &lt;li&gt;&lt;em&gt;[as delta and gamma tocotrienols from annatto (Bixa orellana)(seed)]&lt;/em&gt;&lt;/li&gt;
    &lt;/ul&gt;
  &lt;/ul&gt;
  &lt;p&gt;*Daily Value not established.&lt;/p&gt;
  &lt;h3 style="color: white"&gt;Other Ingredients:&lt;/h3&gt;
  &lt;p&gt;Cellulose (capsule), microcrystalline cellulose, vegetable stearate, silicon dioxide.&lt;/p&gt;
&lt;/div&gt;
</t>
  </si>
  <si>
    <t>Take two capsules per day with meals, or as directed by your healthcare practitioner.</t>
  </si>
  <si>
    <t>https://store.doctorsstudio.com/wp-content/uploads/2025/01/Detox-Antiox-Capsules-60-ct_infosheet.pdf</t>
  </si>
  <si>
    <t>Detoxification Support Packets (60 ct)</t>
  </si>
  <si>
    <t>DETSUP</t>
  </si>
  <si>
    <t>https://store.doctorsstudio.com/wp-content/uploads/2025/01/Detoxification-Support-Packets-60-ct-Front.png|279735</t>
  </si>
  <si>
    <t>https://store.doctorsstudio.com/wp-content/uploads/2025/01/Detoxification-Support-Packets-60-ct-Gallery-Image.png|279736,https://store.doctorsstudio.com/wp-content/uploads/2025/01/Detoxification-Support-Packets-60-ct-SF.png|279737</t>
  </si>
  <si>
    <t>{"pa_product-form":{"name":"pa_product-form","value":"Packets","position":0,"is_visible":1,"is_variation":0,"is_taxonomy":1},"pa_brand":{"name":"pa_brand","value":"Designs For Health","position":1,"is_visible":1,"is_variation":0,"is_taxonomy":1},"pa_vendor":{"name":"pa_vendor","value":"Designs For Health","position":2,"is_visible":0,"is_variation":0,"is_taxonomy":1}}</t>
  </si>
  <si>
    <t>Detoxification Support Packets by Designs for Health provide a comprehensive blend of nutrients and herbs to support the body's natural detoxification processes.</t>
  </si>
  <si>
    <t>Detoxification Support Packets by Designs for Health offer a convenient, single-dose solution to support the body's natural detoxification pathways. Each packet contains a combination of Detox Antiox™, Amino-D-Tox™, and LV-GB Complex™ capsules. Detox Antiox™ provides antioxidants and nutrients that support healthy glutathione production and the clearance of chemicals and heavy metals. Amino-D-Tox™ supplies targeted nutrients and herbs that support healthy detoxification. LV-GB Complex™ features milk thistle, artichoke, and beet powder extracts, along with ox bile, to promote liver and gallbladder function and help support the digestion and absorption of fats and fat-soluble vitamins. This comprehensive formula is ideal for individuals seeking to support their body's detoxification processes.</t>
  </si>
  <si>
    <t xml:space="preserve">&lt;div&gt;
  &lt;h2 style="color: white"&gt;Detox Antiox™&lt;/h2&gt;
  &lt;h1 style="color: white"&gt;Supplement Facts&lt;/h1&gt;
  &lt;p&gt;&lt;strong&gt;Serving Size:&lt;/strong&gt; 1 capsule&lt;/p&gt;
  &lt;p&gt;&lt;strong&gt;Servings Per Container:&lt;/strong&gt; 60&lt;/p&gt;
  &lt;p&gt;&lt;strong&gt;Amount Per Serving&lt;/strong&gt;&lt;/p&gt;
  &lt;ul&gt;
    &lt;li&gt;&lt;strong&gt;Vitamin C (as Ascorbic Acid):&lt;/strong&gt; 250 mg (278%)&lt;/li&gt;
    &lt;li&gt;&lt;strong&gt;Biotin (as d-Biotin):&lt;/strong&gt; 75 mcg (250%)&lt;/li&gt;
    &lt;li&gt;&lt;strong&gt;Zinc:&lt;/strong&gt; 7.5 mg (68%)&lt;/li&gt;
    &lt;ul&gt;&lt;li&gt;(as Zinc Bisglycinate Chelate)&lt;/li&gt;&lt;/ul&gt;
    &lt;li&gt;&lt;strong&gt;Selenium (as Selenomethionine):&lt;/strong&gt; 50 mcg (91%)&lt;/li&gt;
    &lt;li&gt;&lt;strong&gt;Manganese:&lt;/strong&gt; 1.5 mg (65%)&lt;/li&gt;
    &lt;ul&gt;&lt;li&gt;(as TRAACS® Manganese Bisglycinate Chelate)&lt;/li&gt;&lt;/ul&gt;
    &lt;li&gt;&lt;strong&gt;Molybdenum:&lt;/strong&gt; 50 mcg (111%)&lt;/li&gt;
    &lt;ul&gt;&lt;li&gt;(as TRAACS® Molybdenum Glycinate Chelate)&lt;/li&gt;&lt;/ul&gt;
    &lt;li&gt;&lt;strong&gt;N-Acetyl-L-Cysteine (NAC):&lt;/strong&gt; 125 mg *&lt;/li&gt;
    &lt;li&gt;&lt;strong&gt;L-Leucine:&lt;/strong&gt; 75 mg *&lt;/li&gt;
    &lt;li&gt;&lt;strong&gt;Green Tea Extract (Camellia sinensis) (root):&lt;/strong&gt; 25 mg *&lt;/li&gt;
    &lt;ul&gt;&lt;li&gt;[standardized to contain 95% polyphenols and 45% EGCG]&lt;/li&gt;&lt;/ul&gt;
    &lt;li&gt;&lt;strong&gt;Turmeric Extract (Curcuma longa) (root):&lt;/strong&gt; 25 mg *&lt;/li&gt;
    &lt;ul&gt;&lt;li&gt;[standardized to contain 95% curcuminoids]&lt;/li&gt;&lt;/ul&gt;
    &lt;li&gt;&lt;strong&gt;Grape Seed Extract (Vitis vinifera) (seed):&lt;/strong&gt; 25 mg *&lt;/li&gt;
    &lt;ul&gt;&lt;li&gt;[standardized to contain 95% proanthocyanidins]&lt;/li&gt;&lt;/ul&gt;
    &lt;li&gt;&lt;strong&gt;R-Lipoic Acid (Bio-Enhanced® RLA):&lt;/strong&gt; 15 mg *&lt;/li&gt;
    &lt;li&gt;&lt;strong&gt;Vitamin E Isomers:&lt;/strong&gt; 7.5 mg *&lt;/li&gt;
    &lt;ul&gt;&lt;li&gt;(as DeltaGold® delta and gamma tocotrienols)&lt;/li&gt;&lt;/ul&gt;
  &lt;/ul&gt;
  &lt;p&gt;*Daily Value not established.&lt;/p&gt;
  &lt;h3 style="color: white"&gt;Other Ingredients&lt;/h3&gt;
  &lt;p&gt;Cellulose (capsule), microcrystalline cellulose, vegetable stearate, silicon dioxide.&lt;/p&gt;
&lt;/div&gt;
&lt;div&gt;
  &lt;h2 style="color: white"&gt;LV-GB Complex™&lt;/h2&gt;
  &lt;h1 style="color: white"&gt;Supplement Facts&lt;/h1&gt;
  &lt;p&gt;&lt;strong&gt;Serving Size:&lt;/strong&gt; 1 capsule&lt;/p&gt;
  &lt;p&gt;&lt;strong&gt;Servings Per Container:&lt;/strong&gt; 60&lt;/p&gt;
  &lt;p&gt;&lt;strong&gt;Amount Per Serving&lt;/strong&gt;&lt;/p&gt;
  &lt;ul&gt;
    &lt;li&gt;&lt;strong&gt;Vitamin A (as Mixed Carotenoids):&lt;/strong&gt; 500 mcg RAE (83%)&lt;/li&gt;
    &lt;li&gt;&lt;strong&gt;Vitamin B-6 (as Pyridoxal-5-Phosphate):&lt;/strong&gt; 1.6 mg (94%)&lt;/li&gt;
    &lt;li&gt;&lt;strong&gt;Vitamin B-12:&lt;/strong&gt; 5 mcg (208%)&lt;/li&gt;
    &lt;ul&gt;&lt;li&gt;(as Methylcobalamin [MecobalActive®])&lt;/li&gt;&lt;/ul&gt;
    &lt;li&gt;&lt;strong&gt;L-Methionine:&lt;/strong&gt; 50 mg *&lt;/li&gt;
    &lt;li&gt;&lt;strong&gt;Milk Thistle Extract (Silybum marianum) (seed):&lt;/strong&gt; 50 mg *&lt;/li&gt;
    &lt;ul&gt;&lt;li&gt;[standardized to contain 80% silymarin]&lt;/li&gt;&lt;/ul&gt;
    &lt;li&gt;&lt;strong&gt;Taurine:&lt;/strong&gt; 33 mg *&lt;/li&gt;
    &lt;li&gt;&lt;strong&gt;Inositol:&lt;/strong&gt; 33 mg *&lt;/li&gt;
    &lt;li&gt;&lt;strong&gt;Ox Bile:&lt;/strong&gt; 25 mg *&lt;/li&gt;
    &lt;li&gt;&lt;strong&gt;Artichoke Extract (Cynara scolymus) (leaf):&lt;/strong&gt; 25 mg *&lt;/li&gt;
    &lt;ul&gt;&lt;li&gt;[standardized to contain 5% cynarin]&lt;/li&gt;&lt;/ul&gt;
    &lt;li&gt;&lt;strong&gt;Beet Powder (Beta vulgaris L.) (tuber):&lt;/strong&gt; 16 mg *&lt;/li&gt;
  &lt;/ul&gt;
  &lt;p&gt;*Daily Value not established.&lt;/p&gt;
  &lt;h3 style="color: white"&gt;Other Ingredients&lt;/h3&gt;
  &lt;p&gt;Microcrystalline cellulose, cellulose (capsule), sunflower lecithin, vegetable stearate.&lt;/p&gt;
&lt;/div&gt;
&lt;div&gt;
  &lt;h2 style="color: white"&gt;Amino-D-Tox™&lt;/h2&gt;
  &lt;h1 style="color: white"&gt;Supplement Facts&lt;/h1&gt;
  &lt;p&gt;&lt;strong&gt;Serving Size:&lt;/strong&gt; 3 capsules&lt;/p&gt;
  &lt;p&gt;&lt;strong&gt;Servings Per Container:&lt;/strong&gt; 60&lt;/p&gt;
  &lt;p&gt;&lt;strong&gt;Amount Per Serving&lt;/strong&gt;&lt;/p&gt;
  &lt;ul&gt;
    &lt;li&gt;&lt;strong&gt;Glutamine:&lt;/strong&gt; 225 mg *&lt;/li&gt;
    &lt;li&gt;&lt;strong&gt;Glycine:&lt;/strong&gt; 225 mg *&lt;/li&gt;
    &lt;li&gt;&lt;strong&gt;Methylsulfonylmethane (MSM):&lt;/strong&gt; 175 mg *&lt;/li&gt;
    &lt;li&gt;&lt;strong&gt;N-Acetyl-L-Cysteine:&lt;/strong&gt; 125 mg *&lt;/li&gt;
    &lt;li&gt;&lt;strong&gt;Taurine:&lt;/strong&gt; 125 mg *&lt;/li&gt;
    &lt;li&gt;&lt;strong&gt;Alpha-Ketoglutarate:&lt;/strong&gt; 100 mg *&lt;/li&gt;
    &lt;li&gt;&lt;strong&gt;Glutathione:&lt;/strong&gt; 100 mg *&lt;/li&gt;
    &lt;li&gt;&lt;strong&gt;Methionine:&lt;/strong&gt; 100 mg *&lt;/li&gt;
    &lt;li&gt;&lt;strong&gt;Ornithine:&lt;/strong&gt; 100 mg *&lt;/li&gt;
    &lt;li&gt;&lt;strong&gt;Calcium D-Glucarate USP:&lt;/strong&gt; 100 mg *&lt;/li&gt;
  &lt;/ul&gt;
  &lt;p&gt;*Daily Value not established.&lt;/p&gt;
  &lt;h3 style="color: white"&gt;Other Ingredients&lt;/h3&gt;
  &lt;p&gt;Cellulose (capsule), microcrystalline cellulose, silicon dioxide, vegetable stearate.&lt;/p&gt;
&lt;/div&gt;
</t>
  </si>
  <si>
    <t>Take one packet per day or as directed by your health-care practitioner.</t>
  </si>
  <si>
    <t>DFH Complete Multi (Free of Copper and Iron) Capsules (120 ct)</t>
  </si>
  <si>
    <t>CMF120</t>
  </si>
  <si>
    <t>https://store.doctorsstudio.com/wp-content/uploads/2025/01/DFH-Complete-Multi-Free-of-Copper-and-Iron-Capsules-120-ct-Front.png|280037</t>
  </si>
  <si>
    <t>https://store.doctorsstudio.com/wp-content/uploads/2025/01/DFH-Complete-Multi-Free-of-Copper-and-Iron-Capsules-120-ct-Gallery-Image.png|280038,https://store.doctorsstudio.com/wp-content/uploads/2025/01/DFH-Complete-Multi-Free-of-Copper-and-Iron-Capsules-120-ct-SF.png|280039</t>
  </si>
  <si>
    <t>DFH Complete Multi (Free of Copper and Iron) by Designs for Health is a comprehensive multivitamin/mineral supplement that provides a full spectrum of essential nutrients to support optimal health.</t>
  </si>
  <si>
    <t>DFH Complete Multi (Free of Copper and Iron) by Designs for Health is a comprehensive multivitamin/mineral formula designed to support optimal health and wellness. It provides a broad spectrum of essential vitamins and minerals in bioavailable forms, including activated B vitamins, chelated minerals, and vitamins K1 and K2 for bone and cardiovascular health. This formula is available in three variations to suit individual needs: without copper and iron, with copper, and with copper and iron. The copper- and iron-free version is appropriate for men and postmenopausal women who may not need additional copper or iron.</t>
  </si>
  <si>
    <t xml:space="preserve">&lt;div&gt;
  &lt;h1&gt;Supplement Facts&lt;/h1&gt;
  &lt;p&gt;&lt;strong&gt;Serving Size:&lt;/strong&gt; 4 Capsules&lt;/p&gt;
  &lt;p&gt;&lt;strong&gt;Servings Per Container:&lt;/strong&gt; 30&lt;/p&gt;
  &lt;p&gt;&lt;strong&gt;Amount Per Serving:&lt;/strong&gt;&lt;/p&gt;
  &lt;ul&gt;
    &lt;li&gt;&lt;strong&gt;Vitamin A:&lt;/strong&gt; 2250 mcg RAE (250%)&lt;/li&gt;
    &lt;ul&gt;&lt;li&gt;&lt;em&gt;(as Mixed Carotenoids and Palmitate)&lt;/em&gt;&lt;/li&gt;&lt;/ul&gt;
    &lt;li&gt;&lt;strong&gt;Vitamin C (as Ascorbic Acid):&lt;/strong&gt; 600 mg (667%)&lt;/li&gt;
    &lt;li&gt;&lt;strong&gt;Vitamin D (as Cholecalciferol):&lt;/strong&gt; 25 mcg (1000 IU) (125%)&lt;/li&gt;
    &lt;li&gt;&lt;strong&gt;Vitamin K:&lt;/strong&gt; 550 mcg (458%)&lt;/li&gt;
    &lt;ul&gt;&lt;li&gt;&lt;em&gt;(as K1 Phytonadione and Vitamin K2 Menaquinone-4)&lt;/em&gt;&lt;/li&gt;&lt;/ul&gt;
    &lt;li&gt;&lt;strong&gt;Thiamin (Vitamin B-1):&lt;/strong&gt; 2.3 mg (192%)&lt;/li&gt;
    &lt;ul&gt;&lt;li&gt;&lt;em&gt;(as Thiamine HCl)&lt;/em&gt;&lt;/li&gt;&lt;/ul&gt;
    &lt;li&gt;&lt;strong&gt;Riboflavin (Vitamin B-2):&lt;/strong&gt; 2.8 mg (215%)&lt;/li&gt;
    &lt;ul&gt;&lt;li&gt;&lt;em&gt;(as Riboflavin-5-Phosphate)&lt;/em&gt;&lt;/li&gt;&lt;/ul&gt;
    &lt;li&gt;&lt;strong&gt;Niacin:&lt;/strong&gt; 50 mg NE (313%)&lt;/li&gt;
    &lt;ul&gt;&lt;li&gt;&lt;em&gt;(as Niacinamide and Niacin)&lt;/em&gt;&lt;/li&gt;&lt;/ul&gt;
    &lt;li&gt;&lt;strong&gt;Vitamin B-6:&lt;/strong&gt; 5.2 mg (306%)&lt;/li&gt;
    &lt;ul&gt;&lt;li&gt;&lt;em&gt;(as Pyridoxal-5-Phosphate)&lt;/em&gt;&lt;/li&gt;&lt;/ul&gt;
    &lt;li&gt;&lt;strong&gt;Folate:&lt;/strong&gt; 680 mcg DFE (170%)&lt;/li&gt;
    &lt;ul&gt;&lt;li&gt;&lt;em&gt;(as Quatrefolic® [6S]-5-methyltetrahydrofolate, glucosamine salt)&lt;/em&gt;&lt;/li&gt;&lt;/ul&gt;
    &lt;li&gt;&lt;strong&gt;Vitamin B-12 (as Methylcobalamin):&lt;/strong&gt; 500 mcg (20,833%)&lt;/li&gt;
    &lt;li&gt;&lt;strong&gt;Biotin (as d-Biotin):&lt;/strong&gt; 30 mcg (100%)&lt;/li&gt;
    &lt;li&gt;&lt;strong&gt;Pantothenic Acid:&lt;/strong&gt; 12 mg (240%)&lt;/li&gt;
    &lt;ul&gt;&lt;li&gt;&lt;em&gt;(as d-Calcium Pantothenate)&lt;/em&gt;&lt;/li&gt;&lt;/ul&gt;
    &lt;li&gt;&lt;strong&gt;Calcium:&lt;/strong&gt; 100 mg (8%)&lt;/li&gt;
    &lt;ul&gt;&lt;li&gt;&lt;em&gt;(as TRAACS® Calcium Bisglycinate Chelate)&lt;/em&gt;&lt;/li&gt;&lt;/ul&gt;
    &lt;li&gt;&lt;strong&gt;Iodine (as Potassium Iodide):&lt;/strong&gt; 150 mcg (100%)&lt;/li&gt;
    &lt;li&gt;&lt;strong&gt;Magnesium:&lt;/strong&gt; 200 mg (48%)&lt;/li&gt;
    &lt;ul&gt;&lt;li&gt;&lt;em&gt;(as Di-Magnesium Malate)&lt;/em&gt;&lt;/li&gt;&lt;/ul&gt;
    &lt;li&gt;&lt;strong&gt;Zinc:&lt;/strong&gt; 15 mg (136%)&lt;/li&gt;
    &lt;ul&gt;&lt;li&gt;&lt;em&gt;(as Zinc Bisglycinate Chelate)&lt;/em&gt;&lt;/li&gt;&lt;/ul&gt;
    &lt;li&gt;&lt;strong&gt;Selenium:&lt;/strong&gt; 200 mcg (364%)&lt;/li&gt;
    &lt;ul&gt;&lt;li&gt;&lt;em&gt;(as Selenium Glycinate Complex)&lt;/em&gt;&lt;/li&gt;&lt;/ul&gt;
    &lt;li&gt;&lt;strong&gt;Manganese:&lt;/strong&gt; 1 mg (43%)&lt;/li&gt;
    &lt;ul&gt;&lt;li&gt;&lt;em&gt;(as TRAACS® Manganese Bisglycinate Chelate)&lt;/em&gt;&lt;/li&gt;&lt;/ul&gt;
    &lt;li&gt;&lt;strong&gt;Chromium:&lt;/strong&gt; 200 mcg (571%)&lt;/li&gt;
    &lt;ul&gt;&lt;li&gt;&lt;em&gt;(as TRAACS® Chromium Nicotinate Bisglycinate Chelate)&lt;/em&gt;&lt;/li&gt;&lt;/ul&gt;
    &lt;li&gt;&lt;strong&gt;Molybdenum:&lt;/strong&gt; 100 mcg (222%)&lt;/li&gt;
    &lt;ul&gt;&lt;li&gt;&lt;em&gt;(as TRAACS® Molybdenum Glycinate Chelate)&lt;/em&gt;&lt;/li&gt;&lt;/ul&gt;
    &lt;li&gt;&lt;strong&gt;Trimethylglycine (TMG):&lt;/strong&gt; 200 mg (*)&lt;/li&gt;
    &lt;li&gt;&lt;strong&gt;Quercetin:&lt;/strong&gt; 25 mg (*)&lt;/li&gt;
    &lt;li&gt;&lt;strong&gt;Rutin:&lt;/strong&gt; 25 mg (*)&lt;/li&gt;
    &lt;li&gt;&lt;strong&gt;Vitamin E Isomers (DeltaGold®):&lt;/strong&gt; 15 mg (*)&lt;/li&gt;
    &lt;ul&gt;&lt;li&gt;&lt;em&gt;[as delta- and gamma-tocotrienols from annatto (Bixa orellana) (seed)]&lt;/em&gt;&lt;/li&gt;&lt;/ul&gt;
    &lt;li&gt;&lt;strong&gt;Hesperidin (from Citrus Flavonoids):&lt;/strong&gt; 10 mg (*)&lt;/li&gt;
    &lt;li&gt;&lt;strong&gt;Boron (as Bororganic Glycine):&lt;/strong&gt; 2 mg (*)&lt;/li&gt;
  &lt;/ul&gt;
  &lt;p&gt;* Daily Value not established.&lt;/p&gt;
  &lt;h3&gt;Other Ingredients:&lt;/h3&gt;
  &lt;p&gt;
    Cellulose (Capsule), Microcrystalline Cellulose, Vegetable Stearate,  
    Sunflower Lecithin, Silicon Dioxide.
  &lt;/p&gt;
&lt;/div&gt;
</t>
  </si>
  <si>
    <t>https://store.doctorsstudio.com/wp-content/uploads/2025/01/DFH-Complete-Multi-Free-of-Copper-and-Iron-Capsules-120-ct_infosheet.pdf</t>
  </si>
  <si>
    <t>DFH Complete Multi with Copper + Iron Capsules (120 ct)</t>
  </si>
  <si>
    <t>CMU120</t>
  </si>
  <si>
    <t>https://store.doctorsstudio.com/wp-content/uploads/2025/01/DFH-Complete-Multi-with-Copper-Iron-Capsules-120-ct-Front.png|280040</t>
  </si>
  <si>
    <t>https://store.doctorsstudio.com/wp-content/uploads/2025/01/DFH-Complete-Multi-Free-of-Copper-and-Iron-Capsules-120-ct-SF.png|280039</t>
  </si>
  <si>
    <t>DFH Complete Multi™ with Copper and Iron by Designs for Health is a comprehensive multivitamin/mineral supplement that provides a full spectrum of essential nutrients to support optimal health.</t>
  </si>
  <si>
    <t>DFH Complete Multi™ with Copper and Iron by Designs for Health is a comprehensive multivitamin/mineral formula designed to support optimal health and wellness. It provides a broad spectrum of essential vitamins and minerals in bioavailable forms, including activated B vitamins, chelated minerals, and vitamins K1 and K2 for bone and cardiovascular health. This formula includes copper and iron, making it ideal for teenagers, menstruating females, lactating women, and individuals who avoid eating red meat.</t>
  </si>
  <si>
    <t xml:space="preserve">&lt;div&gt;
  &lt;h1&gt;Supplement Facts&lt;/h1&gt;
  &lt;p&gt;&lt;strong&gt;Serving Size:&lt;/strong&gt; 4 Capsules&lt;/p&gt;
  &lt;p&gt;&lt;strong&gt;Servings Per Container:&lt;/strong&gt; 30&lt;/p&gt;
  &lt;p&gt;&lt;strong&gt;Amount Per Serving:&lt;/strong&gt;&lt;/p&gt;
  &lt;ul&gt;
    &lt;li&gt;&lt;strong&gt;Vitamin A (as Mixed Carotenoids and Palmitate):&lt;/strong&gt; 2250 mcg RAE (250%)&lt;/li&gt;
    &lt;li&gt;&lt;strong&gt;Vitamin C (as Ascorbic Acid):&lt;/strong&gt; 600 mg (667%)&lt;/li&gt;
    &lt;li&gt;&lt;strong&gt;Vitamin D (as Cholecalciferol):&lt;/strong&gt; 25 mcg (1000 IU) (125%)&lt;/li&gt;
    &lt;li&gt;&lt;strong&gt;Vitamin K:&lt;/strong&gt; 550 mcg (458%)&lt;/li&gt;
    &lt;ul&gt;&lt;li&gt;&lt;em&gt;(as K1 Phylloquinone and Vitamin K2 Menaquinone-4)&lt;/em&gt;&lt;/li&gt;&lt;/ul&gt;
    &lt;li&gt;&lt;strong&gt;Thiamin (Vitamin B-1) (as Thiamine HCl):&lt;/strong&gt; 2.3 mg (192%)&lt;/li&gt;
    &lt;li&gt;&lt;strong&gt;Riboflavin (Vitamin B-2) (as Riboflavin-5-Phosphate):&lt;/strong&gt; 2.8 mg (215%)&lt;/li&gt;
    &lt;li&gt;&lt;strong&gt;Niacin (as Niacinamide and Niacin):&lt;/strong&gt; 50 mg NE (313%)&lt;/li&gt;
    &lt;li&gt;&lt;strong&gt;Vitamin B-6 (as Pyridoxal-5-Phosphate):&lt;/strong&gt; 5.2 mg (306%)&lt;/li&gt;
    &lt;li&gt;&lt;strong&gt;Folate:&lt;/strong&gt; 680 mcg DFE (170%)&lt;/li&gt;
    &lt;ul&gt;&lt;li&gt;&lt;em&gt;(as Quatrefolic® [6S]-5-methyltetrahydrofolate, glucosamine salt)&lt;/em&gt;&lt;/li&gt;&lt;/ul&gt;
    &lt;li&gt;&lt;strong&gt;Vitamin B-12 (as Methylcobalamin):&lt;/strong&gt; 500 mcg (20,833%)&lt;/li&gt;
    &lt;li&gt;&lt;strong&gt;Biotin (as d-Biotin):&lt;/strong&gt; 30 mcg (100%)&lt;/li&gt;
    &lt;li&gt;&lt;strong&gt;Pantothenic Acid (as d-Calcium Pantothenate):&lt;/strong&gt; 12 mg (240%)&lt;/li&gt;
    &lt;li&gt;&lt;strong&gt;Calcium (as TRAACS® Calcium Bisglycinate Chelate):&lt;/strong&gt; 100 mg (8%)&lt;/li&gt;
    &lt;li&gt;&lt;strong&gt;Iron (as Ferrochel® Ferrous Bisglycinate Chelate):&lt;/strong&gt; 8 mg (44%)&lt;/li&gt;
    &lt;li&gt;&lt;strong&gt;Iodine (as Potassium Iodide):&lt;/strong&gt; 150 mcg (100%)&lt;/li&gt;
    &lt;li&gt;&lt;strong&gt;Magnesium (as Di-Magnesium Malate):&lt;/strong&gt; 200 mg (48%)&lt;/li&gt;
    &lt;li&gt;&lt;strong&gt;Zinc (as Zinc Bisglycinate Chelate):&lt;/strong&gt; 15 mg (136%)&lt;/li&gt;
    &lt;li&gt;&lt;strong&gt;Selenium (as Selenium Glycinate Complex):&lt;/strong&gt; 200 mcg (364%)&lt;/li&gt;
    &lt;li&gt;&lt;strong&gt;Copper (as TRAACS® Copper Bisglycinate Chelate):&lt;/strong&gt; 2 mg (222%)&lt;/li&gt;
    &lt;li&gt;&lt;strong&gt;Manganese:&lt;/strong&gt; 1 mg (43%)&lt;/li&gt;
    &lt;ul&gt;&lt;li&gt;&lt;em&gt;(as TRAACS® Manganese Bisglycinate Chelate)&lt;/em&gt;&lt;/li&gt;&lt;/ul&gt;
    &lt;li&gt;&lt;strong&gt;Chromium:&lt;/strong&gt; 200 mcg (571%)&lt;/li&gt;
    &lt;ul&gt;&lt;li&gt;&lt;em&gt;(as TRAACS® Chromium Nicotinate Bisglycinate Chelate)&lt;/em&gt;&lt;/li&gt;&lt;/ul&gt;
    &lt;li&gt;&lt;strong&gt;Molybdenum:&lt;/strong&gt; 100 mcg (222%)&lt;/li&gt;
    &lt;ul&gt;&lt;li&gt;&lt;em&gt;(as TRAACS® Molybdenum Glycinate Chelate)&lt;/em&gt;&lt;/li&gt;&lt;/ul&gt;
    &lt;li&gt;&lt;strong&gt;Trimethylglycine (TMG):&lt;/strong&gt; 200 mg *&lt;/li&gt;
    &lt;li&gt;&lt;strong&gt;Quercetin:&lt;/strong&gt; 25 mg *&lt;/li&gt;
    &lt;li&gt;&lt;strong&gt;Rutin:&lt;/strong&gt; 25 mg *&lt;/li&gt;
    &lt;li&gt;&lt;strong&gt;Vitamin E Isomers (DeltaGold®):&lt;/strong&gt; 15 mg *&lt;/li&gt;
    &lt;ul&gt;&lt;li&gt;&lt;em&gt;[as delta- and gamma-tocotrienols from annatto (Bixa orellana) (seed)]&lt;/em&gt;&lt;/li&gt;&lt;/ul&gt;
    &lt;li&gt;&lt;strong&gt;Hesperidin (from Citrus Bioflavonoids):&lt;/strong&gt; 10 mg *&lt;/li&gt;
    &lt;li&gt;&lt;strong&gt;Boron (as Bororganic Glycine):&lt;/strong&gt; 2 mg *&lt;/li&gt;
  &lt;/ul&gt;
  &lt;p&gt;* Daily Value not established.&lt;/p&gt;
  &lt;h3&gt;Other Ingredients:&lt;/h3&gt;
  &lt;p&gt;
    Cellulose (capsule), Microcrystalline Cellulose, Vegetable Stearate,  
    Sunflower Lecithin, Silicon Dioxide.
  &lt;/p&gt;
&lt;/div&gt;
</t>
  </si>
  <si>
    <t>https://store.doctorsstudio.com/wp-content/uploads/2025/01/DFH-Complete-Multi-with-Copper-Capsules-120-ct_infosheet.pdf</t>
  </si>
  <si>
    <t>DFH Complete Multi with Copper Capsules (120 ct)</t>
  </si>
  <si>
    <t>CCM120</t>
  </si>
  <si>
    <t>https://store.doctorsstudio.com/wp-content/uploads/2025/01/DFH-Complete-Multi-with-Copper-Capsules-120-ct-Front.png|280043</t>
  </si>
  <si>
    <t>https://store.doctorsstudio.com/wp-content/uploads/2025/01/DFH-Complete-Multi-with-Copper-Iron-Capsules-120-ct-Gallery-Image.png|280041,https://store.doctorsstudio.com/wp-content/uploads/2025/01/DFH-Complete-Multi-with-Copper-Iron-Capsules-120-ct-SF.png|280042</t>
  </si>
  <si>
    <t>DFH Complete Multi with Copper Capsules by Designs for Health is a comprehensive multivitamin/mineral supplement that provides a full spectrum of essential nutrients to support optimal health.</t>
  </si>
  <si>
    <t>DFH Complete Multi™ with Copper by Designs for Health is a comprehensive multivitamin/mineral formula designed to support optimal health and wellness. It provides a broad spectrum of essential vitamins and minerals in bioavailable forms, including activated B vitamins, chelated minerals, and vitamins K1 and K2 for bone and cardiovascular health. This formula includes copper, making it suitable for those who require copper but prefer to avoid iron supplementation.</t>
  </si>
  <si>
    <t xml:space="preserve">&lt;div&gt;
  &lt;h1&gt;Supplement Facts&lt;/h1&gt;
  &lt;p&gt;&lt;strong&gt;Serving Size:&lt;/strong&gt; 4 capsules&lt;/p&gt;
  &lt;p&gt;&lt;strong&gt;Servings Per Container:&lt;/strong&gt; 30&lt;/p&gt;
  &lt;p&gt;&lt;strong&gt;Amount Per Serving:&lt;/strong&gt;&lt;/p&gt;
  &lt;ul&gt;
    &lt;li&gt;&lt;strong&gt;Vitamin A:&lt;/strong&gt; 2250 mcg RAE (250%)&lt;/li&gt;
    &lt;ul&gt;&lt;li&gt;&lt;em&gt;(as Mixed Carotenoids and Palmitate)&lt;/em&gt;&lt;/li&gt;&lt;/ul&gt;
    &lt;li&gt;&lt;strong&gt;Vitamin C (as Ascorbic Acid):&lt;/strong&gt; 600 mg (667%)&lt;/li&gt;
    &lt;li&gt;&lt;strong&gt;Vitamin D (as Cholecalciferol):&lt;/strong&gt; 25 mcg (1000 IU) (125%)&lt;/li&gt;
    &lt;li&gt;&lt;strong&gt;Vitamin K:&lt;/strong&gt; 550 mcg (458%)&lt;/li&gt;
    &lt;ul&gt;&lt;li&gt;&lt;em&gt;(as K1 Phytonadione and Vitamin K2 Menaquinone-4)&lt;/em&gt;&lt;/li&gt;&lt;/ul&gt;
    &lt;li&gt;&lt;strong&gt;Thiamin (Vitamin B-1):&lt;/strong&gt; 2.3 mg (192%)&lt;/li&gt;
    &lt;ul&gt;&lt;li&gt;&lt;em&gt;(as Thiamine HCl)&lt;/em&gt;&lt;/li&gt;&lt;/ul&gt;
    &lt;li&gt;&lt;strong&gt;Riboflavin (Vitamin B-2):&lt;/strong&gt; 2.8 mg (215%)&lt;/li&gt;
    &lt;ul&gt;&lt;li&gt;&lt;em&gt;(as Riboflavin-5-Phosphate)&lt;/em&gt;&lt;/li&gt;&lt;/ul&gt;
    &lt;li&gt;&lt;strong&gt;Niacin:&lt;/strong&gt; 50 mg NE (313%)&lt;/li&gt;
    &lt;ul&gt;&lt;li&gt;&lt;em&gt;(as Niacinamide and Niacin)&lt;/em&gt;&lt;/li&gt;&lt;/ul&gt;
    &lt;li&gt;&lt;strong&gt;Vitamin B-6:&lt;/strong&gt; 5.2 mg (306%)&lt;/li&gt;
    &lt;ul&gt;&lt;li&gt;&lt;em&gt;(as Pyridoxal-5-Phosphate)&lt;/em&gt;&lt;/li&gt;&lt;/ul&gt;
    &lt;li&gt;&lt;strong&gt;Folate:&lt;/strong&gt; 680 mcg DFE (170%)&lt;/li&gt;
    &lt;ul&gt;&lt;li&gt;&lt;em&gt;(as Quatrefolic® [6S]-5-methyltetrahydrofolate, glucosamine salt)&lt;/em&gt;&lt;/li&gt;&lt;/ul&gt;
    &lt;li&gt;&lt;strong&gt;Vitamin B-12 (as Methylcobalamin):&lt;/strong&gt; 500 mcg (20,833%)&lt;/li&gt;
    &lt;li&gt;&lt;strong&gt;Biotin (as d-Biotin):&lt;/strong&gt; 30 mcg (100%)&lt;/li&gt;
    &lt;li&gt;&lt;strong&gt;Pantothenic Acid:&lt;/strong&gt; 12 mg (240%)&lt;/li&gt;
    &lt;ul&gt;&lt;li&gt;&lt;em&gt;(as d-Calcium Pantothenate)&lt;/em&gt;&lt;/li&gt;&lt;/ul&gt;
    &lt;li&gt;&lt;strong&gt;Calcium:&lt;/strong&gt; 100 mg (8%)&lt;/li&gt;
    &lt;ul&gt;&lt;li&gt;&lt;em&gt;(as TRAACS® Calcium Bisglycinate Chelate)&lt;/em&gt;&lt;/li&gt;&lt;/ul&gt;
    &lt;li&gt;&lt;strong&gt;Magnesium:&lt;/strong&gt; 200 mg (48%)&lt;/li&gt;
    &lt;ul&gt;&lt;li&gt;&lt;em&gt;(as Di-Magnesium Malate)&lt;/em&gt;&lt;/li&gt;&lt;/ul&gt;
    &lt;li&gt;&lt;strong&gt;Zinc:&lt;/strong&gt; 15 mg (136%)&lt;/li&gt;
    &lt;ul&gt;&lt;li&gt;&lt;em&gt;(as Zinc Bisglycinate Chelate)&lt;/em&gt;&lt;/li&gt;&lt;/ul&gt;
    &lt;li&gt;&lt;strong&gt;Selenium:&lt;/strong&gt; 200 mcg (364%)&lt;/li&gt;
    &lt;ul&gt;&lt;li&gt;&lt;em&gt;(as Selenium Glycinate Complex)&lt;/em&gt;&lt;/li&gt;&lt;/ul&gt;
    &lt;li&gt;&lt;strong&gt;Copper:&lt;/strong&gt; 2 mg (222%)&lt;/li&gt;
    &lt;ul&gt;&lt;li&gt;&lt;em&gt;(as TRAACS® Copper Bisglycinate Chelate)&lt;/em&gt;&lt;/li&gt;&lt;/ul&gt;
    &lt;li&gt;&lt;strong&gt;Manganese:&lt;/strong&gt; 1 mg (43%)&lt;/li&gt;
    &lt;ul&gt;&lt;li&gt;&lt;em&gt;(as TRAACS® Manganese Bisglycinate Chelate)&lt;/em&gt;&lt;/li&gt;&lt;/ul&gt;
    &lt;li&gt;&lt;strong&gt;Chromium:&lt;/strong&gt; 200 mcg (571%)&lt;/li&gt;
    &lt;ul&gt;&lt;li&gt;&lt;em&gt;(as TRAACS® Chromium Nicotinate Bisglycinate Chelate)&lt;/em&gt;&lt;/li&gt;&lt;/ul&gt;
    &lt;li&gt;&lt;strong&gt;Molybdenum:&lt;/strong&gt; 100 mcg (222%)&lt;/li&gt;
    &lt;ul&gt;&lt;li&gt;&lt;em&gt;(as TRAACS® Molybdenum Glycinate Chelate)&lt;/em&gt;&lt;/li&gt;&lt;/ul&gt;
    &lt;li&gt;&lt;strong&gt;Trimethylglycine (TMG):&lt;/strong&gt; 200 mg (*)&lt;/li&gt;
    &lt;li&gt;&lt;strong&gt;Quercetin:&lt;/strong&gt; 25 mg (*)&lt;/li&gt;
    &lt;li&gt;&lt;strong&gt;Rutin:&lt;/strong&gt; 25 mg (*)&lt;/li&gt;
    &lt;li&gt;&lt;strong&gt;Vitamin E Isomers (DeltaGold®):&lt;/strong&gt; 15 mg (*)&lt;/li&gt;
    &lt;ul&gt;&lt;li&gt;&lt;em&gt;[as delta- and gamma-tocotrienols from annatto (Bixa orellana) (seed)]&lt;/em&gt;&lt;/li&gt;&lt;/ul&gt;
    &lt;li&gt;&lt;strong&gt;Hesperidin (from Citrus Flavonoids):&lt;/strong&gt; 10 mg (*)&lt;/li&gt;
    &lt;li&gt;&lt;strong&gt;Boron (as Bororganic Glycine):&lt;/strong&gt; 2 mg (*)&lt;/li&gt;
  &lt;/ul&gt;
  &lt;p&gt;* Daily Value not established.&lt;/p&gt;
  &lt;h3&gt;Other Ingredients:&lt;/h3&gt;
  &lt;p&gt;Cellulose (capsule), microcrystalline cellulose, vegetable stearate,  
     sunflower lecithin, silicon dioxide.&lt;/p&gt;
&lt;/div&gt;
</t>
  </si>
  <si>
    <t>https://store.doctorsstudio.com/wp-content/uploads/2025/01/DFH-Complete-Multi-with-Copper-Iron-Capsules-120-ct_infosheet.pdf</t>
  </si>
  <si>
    <t>DGL Synergy Tablets (90 ct)</t>
  </si>
  <si>
    <t>DGL090</t>
  </si>
  <si>
    <t>https://store.doctorsstudio.com/wp-content/uploads/2025/01/DGL-Synergy-Tablets-90-ct-Front.png|280046</t>
  </si>
  <si>
    <t>https://store.doctorsstudio.com/wp-content/uploads/2025/01/DGL-Synergy-Tablets-90-ct-Gallery-Image.png|280047,https://store.doctorsstudio.com/wp-content/uploads/2025/01/DGL-Synergy-Tablets-90-ct-SF.png|280048</t>
  </si>
  <si>
    <t>{"pa_product-form":{"name":"pa_product-form","value":"Tablets","position":0,"is_visible":1,"is_variation":0,"is_taxonomy":1},"pa_brand":{"name":"pa_brand","value":"Designs For Health","position":1,"is_visible":1,"is_variation":0,"is_taxonomy":1},"pa_vendor":{"name":"pa_vendor","value":"Designs For Health","position":2,"is_visible":0,"is_variation":0,"is_taxonomy":1}}</t>
  </si>
  <si>
    <t>DGL Synergy™ by Designs for Health supports healthy digestion and normal stomach acid levels with a chewable blend of deglycyrrhizinated licorice, glycine, and calcium.</t>
  </si>
  <si>
    <t>DGL Synergy™ by Designs for Health is a fast-acting, chewable formula featuring deglycyrrhizinated licorice (DGL), an herb traditionally used to support the health of the gastric mucosa. This product combines a standardized, high-quality form of DGL with the amino acid glycine and calcium glycerophosphate to promote healthy digestion and normal stomach acid levels. DGL is known for its soothing properties on the digestive tract, aiding in the maintenance of a healthy mucosal lining. The deglycyrrhizinated form of licorice removes glycyrrhizin to avoid potential side effects associated with whole licorice, such as elevated blood pressure. DGL Synergy™ has a pleasant licorice flavor and is free from fructose and sugar, being sweetened with xylitol, mannitol, and luo han guo extract. This makes it a suitable option for individuals seeking to support their gastrointestinal health naturally.</t>
  </si>
  <si>
    <t xml:space="preserve">&lt;div&gt;
  &lt;h1 style="color: white"&gt;Supplement Facts&lt;/h1&gt;
  &lt;p&gt;&lt;strong&gt;Serving Size:&lt;/strong&gt; 2 Tablets&lt;/p&gt;
  &lt;p&gt;&lt;strong&gt;Servings Per Container:&lt;/strong&gt; 45&lt;/p&gt;
  &lt;p&gt;&lt;strong&gt;Amount Per Serving:&lt;/strong&gt;&lt;/p&gt;
  &lt;ul&gt;
    &lt;li&gt;&lt;strong&gt;Calcium (from Calcium Glycerophosphate):&lt;/strong&gt; 100 mg (8%)&lt;/li&gt;
    &lt;li&gt;&lt;strong&gt;Deglycyrrhizinated Licorice (DGL) (&lt;em&gt;Glycyrrhiza glabra&lt;/em&gt;) (root):&lt;/strong&gt; 500 mg *&lt;/li&gt;
    &lt;li&gt;&lt;strong&gt;Glycine:&lt;/strong&gt; 200 mg *&lt;/li&gt;
  &lt;/ul&gt;
  &lt;p&gt;* Daily Value not established.&lt;/p&gt;
  &lt;h3 style="color: white"&gt;Other Ingredients&lt;/h3&gt;
  &lt;p&gt;Xylitol, Mannitol, Cellulose, Vegetable Stearate, Luo Han Guo Extract (Fruit).&lt;/p&gt;
&lt;/div&gt;
</t>
  </si>
  <si>
    <t>Chew 2 tablets before a meal daily or as directed by your healthcare practitioner.</t>
  </si>
  <si>
    <t>https://store.doctorsstudio.com/wp-content/uploads/2025/01/DGL-Synergy-Tablets-90-ct_infosheet.pdf</t>
  </si>
  <si>
    <t>DHA From Algae Softgels (60 ct)</t>
  </si>
  <si>
    <t>000000000300000880</t>
  </si>
  <si>
    <t>https://store.doctorsstudio.com/wp-content/uploads/2025/01/DHA-from-Algae-60-Softgels-FRONT.png|280734</t>
  </si>
  <si>
    <t>https://store.doctorsstudio.com/wp-content/uploads/2025/01/DHA-from-Algae-60-Softgels-SF.png|280733</t>
  </si>
  <si>
    <t>https://store.doctorsstudio.com/wp-content/uploads/2025/03/DHA-From-Algae-Softgels-60-ct-New-Front-Image.png</t>
  </si>
  <si>
    <t>DHA from Algae by XYMOGEN® provides a plant-based source of omega-3 DHA to support brain, eye, and immune health. This formula promotes cell membrane integrity and overall well-being.</t>
  </si>
  <si>
    <t>DHA from Algae by XYMOGEN® features docosahexaenoic acid (DHA), a conditionally essential omega-3 fatty acid derived from marine algae, making it suitable for vegetarians and those avoiding fish products. DHA is highly concentrated in the brain, retina, and cell membranes, playing a crucial role in maintaining their structure and function. It supports cognitive function, visual health, and immune response by promoting healthy eicosanoid metabolism. Incorporating DHA from Algae into your daily regimen can enhance neurological development, support eye health, and contribute to overall cellular communication and integrity.</t>
  </si>
  <si>
    <t xml:space="preserve">&lt;div&gt;
  &lt;h1&gt;Supplement Facts&lt;/h1&gt;
  &lt;p&gt;&lt;strong&gt;Serving Size:&lt;/strong&gt; 1 Vegetarian Softgel&lt;/p&gt;
  &lt;p&gt;&lt;strong&gt;Servings Per Container:&lt;/strong&gt; 60&lt;/p&gt;
  &lt;p&gt;&lt;strong&gt;Amount Per Serving:&lt;/strong&gt;&lt;/p&gt;
  &lt;ul&gt;
    &lt;li&gt;&lt;strong&gt;Calories:&lt;/strong&gt; 5&lt;/li&gt;
    &lt;li&gt;&lt;strong&gt;Total Fat:&lt;/strong&gt; 0.5 g (1%†)&lt;/li&gt;
    &lt;li&gt;&lt;strong&gt;DHA (Docosahexaenoic Acid from Algal Oil):&lt;/strong&gt; 200 mg **&lt;/li&gt;
  &lt;/ul&gt;
  &lt;p&gt;† Percent Daily Values are based on a 2,000 calorie diet.&lt;/p&gt;
  &lt;p&gt;** Daily Value not established.&lt;/p&gt;
  &lt;h3&gt;Other Ingredients:&lt;/h3&gt;
  &lt;p&gt;
    Softgel (Water, Modified Corn Starch, Glycerin, Carrageenan, Sorbitol, Caramel, and Beta-Carotene),  
    High Oleic Sunflower Oil, Tocopherols, Natural Flavor, Sunflower Lecithin, and Ascorbyl Palmitate.
  &lt;/p&gt;
&lt;/div&gt;
</t>
  </si>
  <si>
    <t>Take one vegetarian softgel daily with a meal, or as directed by your healthcare professional.</t>
  </si>
  <si>
    <t>https://store.doctorsstudio.com/wp-content/uploads/2025/01/DHA-From-Algae-Softgels-60-ct_infosheet.pdf</t>
  </si>
  <si>
    <t>DHEA 25 mg Capsules (60 ct)</t>
  </si>
  <si>
    <t>DHEA60</t>
  </si>
  <si>
    <t>https://store.doctorsstudio.com/wp-content/uploads/2025/01/DHEA-Capsules-25-mg-60-ct-Front.png|279747</t>
  </si>
  <si>
    <t>https://store.doctorsstudio.com/wp-content/uploads/2025/01/DHEA-Capsules-25-mg-60-ct-Gallery-Image.png|279748,https://store.doctorsstudio.com/wp-content/uploads/2025/01/DHEA-Capsules-25-mg-60-ct-SF.png|279749</t>
  </si>
  <si>
    <t>{"pa_product-form":{"name":"pa_product-form","value":"Capsules","position":0,"is_visible":1,"is_variation":0,"is_taxonomy":1},"pa_brand":{"name":"pa_brand","value":"Designs For Health","position":1,"is_visible":1,"is_variation":0,"is_taxonomy":1},"pa_vendor":{"name":"pa_vendor","value":"Designs For Health","position":3,"is_visible":0,"is_variation":0,"is_taxonomy":1}}</t>
  </si>
  <si>
    <t>60 Capsules:396:0</t>
  </si>
  <si>
    <t>DHEA by Designs for Health is a micronized supplement designed to support healthy aging, energy levels, and hormone balance.</t>
  </si>
  <si>
    <t>DHEA by Designs for Health is a micronized supplement formulated to promote healthy aging, vitality, and hormonal balance. DHEA is a naturally occurring hormone that serves as a precursor to other hormones, including estrogen and testosterone. As we age, DHEA levels naturally decline, which may impact energy, mood, and overall well-being. This supplement is available in two dosage options—5 mg and 25 mg per capsule—to accommodate individual needs. The micronized form enhances absorption, ensuring optimal efficacy. DHEA by Designs for Health is free from gluten, dairy, and soy, making it suitable for individuals with dietary sensitivities.</t>
  </si>
  <si>
    <t xml:space="preserve">&lt;div&gt;
    &lt;h1&gt;Supplement Facts&lt;/h1&gt;
    &lt;h2&gt;DHEA Capsules (25 mg) - 60 ct&lt;/h2&gt;
    &lt;p&gt;&lt;strong&gt;Serving Size:&lt;/strong&gt; 1 capsule&lt;/p&gt;
    &lt;p&gt;&lt;strong&gt;Amount Per Serving:&lt;/strong&gt;&lt;/p&gt;
    &lt;ul&gt;
        &lt;li&gt;&lt;strong&gt;DHEA (Dehydroepiandrosterone):&lt;/strong&gt; 25 mg (*)&lt;/li&gt;
    &lt;/ul&gt;
    &lt;p&gt;*Daily Value not established.&lt;/p&gt;
    &lt;h3&gt;Other Ingredients:&lt;/h3&gt;
    &lt;p&gt;Microcrystalline cellulose, cellulose (capsule), L-leucine.&lt;/p&gt;
&lt;/div&gt;
</t>
  </si>
  <si>
    <t>Do not use if pregnant, nursing, or planning to become pregnant. If using any hormonal products, consult your healthcare practitioner before using DHEA.</t>
  </si>
  <si>
    <t>https://store.doctorsstudio.com/wp-content/uploads/2025/01/DHEA-Capsules-_infosheet.pdf</t>
  </si>
  <si>
    <t>DHEA 25 mg Capsules (90 ct)</t>
  </si>
  <si>
    <t>PL-FORUMHEALTH-010</t>
  </si>
  <si>
    <t>https://store.doctorsstudio.com/wp-content/uploads/2025/07/DHEA-25-mg-Front.png</t>
  </si>
  <si>
    <t>https://store.doctorsstudio.com/wp-content/uploads/2025/01/DHEA-25-mg-Back.png|281311,https://store.doctorsstudio.com/wp-content/uploads/2025/01/DHEA-Capsules-25-mg-60-ct-SF.png|279749</t>
  </si>
  <si>
    <t>DHEA Capsules by Inwell Biosciences is a high-potency supplement designed to promote robust hormonal balance, enhance energy levels, and support adrenal health. This formula is ideal for individuals seeking stronger hormone-related benefits.</t>
  </si>
  <si>
    <t>DHEA Capsules by Inwell Biosciences delivers a higher dose of dehydroepiandrosterone (DHEA) to provide more pronounced support for hormonal balance, mood, and physical vitality. DHEA plays a vital role in counteracting cortisol, promoting energy production, and supporting bone density, immune function, and healthy aging. This higher dose is suited for individuals experiencing more significant hormonal imbalances or age-related declines in DHEA levels. Sourced from wild yam, this allergen-free supplement offers a reliable option for comprehensive hormonal and adrenal support.</t>
  </si>
  <si>
    <t xml:space="preserve">&lt;div&gt;
  &lt;h1&gt;Supplement Facts&lt;/h1&gt;
  &lt;p&gt;&lt;strong&gt;Serving Size:&lt;/strong&gt; 1 Capsule&lt;/p&gt;
  &lt;p&gt;&lt;strong&gt;Servings Per Container:&lt;/strong&gt; 90&lt;/p&gt;
  &lt;p&gt;&lt;strong&gt;Amount Per Serving:&lt;/strong&gt;&lt;/p&gt;
  &lt;ul&gt;
    &lt;li&gt;&lt;strong&gt;DHEA (Dehydroepiandrosterone):&lt;/strong&gt; 25 mg (*)&lt;/li&gt;
  &lt;/ul&gt;
  &lt;p&gt;* Daily Value not established.&lt;/p&gt;
  &lt;h3&gt;Other Ingredients:&lt;/h3&gt;
  &lt;p&gt;Natural Vegetable Capsules, Microcrystalline Cellulose, Magnesium Stearate, and Silicon Dioxide.&lt;/p&gt;
&lt;/div&gt;
</t>
  </si>
  <si>
    <t>Take 1 or more capsules per day, or as recommended by your healthcare professional.</t>
  </si>
  <si>
    <t>If pregnant, nursing, or taking any medication, consult your healthcare practitioner before use. Do not use if seal is broken.</t>
  </si>
  <si>
    <t>https://store.doctorsstudio.com/wp-content/uploads/2025/01/DHEA-25-mg-Capsules-90-ct_infosheet.pdf</t>
  </si>
  <si>
    <t>DHEA 5 mg Capsules (180 ct)</t>
  </si>
  <si>
    <t>DHE180</t>
  </si>
  <si>
    <t>https://store.doctorsstudio.com/wp-content/uploads/2025/01/DHEA-Capsules-5-mg-180-ct-Front.png|279744</t>
  </si>
  <si>
    <t>https://store.doctorsstudio.com/wp-content/uploads/2025/01/DHEA-Capsules-5-mg-180-ct-SF.png|279746,https://store.doctorsstudio.com/wp-content/uploads/2025/01/DHEA-Capsules-5-mg-180-ct-Gallery-Image.png|279745</t>
  </si>
  <si>
    <t>180 Capsules:743:0</t>
  </si>
  <si>
    <t xml:space="preserve">&lt;div&gt;
    &lt;h1&gt;Supplement Facts&lt;/h1&gt;
    &lt;h2&gt;DHEA Capsules (5 mg) - 180 ct&lt;/h2&gt;
    &lt;p&gt;&lt;strong&gt;Serving Size:&lt;/strong&gt; 1 capsule&lt;/p&gt;
    &lt;p&gt;&lt;strong&gt;Amount Per Serving:&lt;/strong&gt;&lt;/p&gt;
    &lt;ul&gt;
        &lt;li&gt;&lt;strong&gt;DHEA (Dehydroepiandrosterone):&lt;/strong&gt; 5 mg (*)&lt;/li&gt;
    &lt;/ul&gt;
    &lt;p&gt;*Daily Value not established.&lt;/p&gt;
    &lt;h3&gt;Other Ingredients:&lt;/h3&gt;
    &lt;p&gt;Microcrystalline cellulose, cellulose (capsule), L-leucine.&lt;/p&gt;
&lt;/div&gt;
</t>
  </si>
  <si>
    <t>DHEA 5 mg Tablets (100 ct)</t>
  </si>
  <si>
    <t>PL-FORUMHEALTH-011</t>
  </si>
  <si>
    <t>https://store.doctorsstudio.com/wp-content/uploads/2025/07/DHEA-5-mg-Front.png</t>
  </si>
  <si>
    <t>https://store.doctorsstudio.com/wp-content/uploads/2025/01/DHEA-5-mg-Back.png|281308,https://store.doctorsstudio.com/wp-content/uploads/2025/01/DHEA-Capsules-5-mg-180-ct-SF.png|279746</t>
  </si>
  <si>
    <t>DHEA Tablets by Inwell Biosciences is a low-dose supplement designed to gently support hormonal balance, mood regulation, and stress response. Ideal for individuals seeking mild hormonal support, it helps maintain overall well-being without overstimulation.</t>
  </si>
  <si>
    <t>DHEA Tablets by Inwell Biosciences features a lower-dose formulation of dehydroepiandrosterone (DHEA), a key hormone precursor that supports the production of estrogen and testosterone. This gentle dose is suitable for individuals who require subtle hormonal support for mood stabilization, adrenal balance, and healthy aging. Maintaining proper DHEA levels is important for mitigating the effects of cortisol, the stress hormone, and promoting overall vitality. This formulation, derived from wild yam, offers clean and allergen-free support for those who prefer a mild approach to hormonal health.</t>
  </si>
  <si>
    <t xml:space="preserve">&lt;div&gt;
  &lt;h1&gt;Supplement Facts&lt;/h1&gt;
  &lt;p&gt;&lt;strong&gt;Serving Size:&lt;/strong&gt; 1 Tablet&lt;/p&gt;
  &lt;p&gt;&lt;strong&gt;Servings Per Container:&lt;/strong&gt; 100&lt;/p&gt;
  &lt;ul&gt;
    &lt;li&gt;&lt;strong&gt;DHEA (Dehydroepiandrosterone):&lt;/strong&gt; 5 mg *&lt;/li&gt;
  &lt;/ul&gt;
  &lt;p&gt;* Daily Value not established.&lt;/p&gt;
  &lt;h3&gt;Other Ingredients:&lt;/h3&gt;
  &lt;p&gt;Isomalt, natural cane sugar, croscarmellose sodium, potassium bicarbonate, natural cherry flavor, sodium stearyl fumarate, stearic acid, silicon dioxide, and turmeric root.&lt;/p&gt;
&lt;/div&gt;
</t>
  </si>
  <si>
    <t>Take 1 or more tablets per day, or as recommended by your healthcare professional.</t>
  </si>
  <si>
    <t>https://store.doctorsstudio.com/wp-content/uploads/2025/01/DHEA-5-mg-Tablets-100-ct_infosheet.pdf</t>
  </si>
  <si>
    <t>DHEA Micronized 10 mg Tablets (60 ct)</t>
  </si>
  <si>
    <t>000000000300083297</t>
  </si>
  <si>
    <t>https://store.doctorsstudio.com/wp-content/uploads/2025/01/DHEA-Micronized-10mg-60-Tablets-FRONT.png|280736</t>
  </si>
  <si>
    <t>https://store.doctorsstudio.com/wp-content/uploads/2025/01/DHEA-Micronized-10mg-60-Tablets-SF.png|280735</t>
  </si>
  <si>
    <t>https://store.doctorsstudio.com/wp-content/uploads/2025/03/DHEA-Micronized-10-mg-Tablets-60-ct-New-Front-Image.png</t>
  </si>
  <si>
    <t>DHEA Micronized by XYMOGEN® features dehydroepiandrosterone (DHEA), a steroid hormone precursor that supports healthy androgen and estrogen levels. This formula promotes overall vitality and well-being.</t>
  </si>
  <si>
    <t>DHEA Micronized by XYMOGEN® provides dehydroepiandrosterone (DHEA), a naturally occurring steroid hormone precursor synthesized primarily by the adrenal glands. DHEA serves as a precursor to androgens and estrogens, hormones essential for various physiological functions. Natural DHEA levels peak in early adulthood and decline with age, potentially impacting energy, mood, and overall health. This micronized formulation enhances absorption, supporting the maintenance of healthy DHEA levels, which may contribute to balanced hormone levels, improved energy, and overall vitality.</t>
  </si>
  <si>
    <t xml:space="preserve">&lt;div&gt;
    &lt;h1&gt;DHEA Micronized 10mg 60 Tablets&lt;/h1&gt;
    &lt;h2&gt;Supplement Facts&lt;/h2&gt;
    &lt;p&gt;&lt;strong&gt;Serving Size:&lt;/strong&gt; 1 Tablet&lt;/p&gt;
    &lt;p&gt;&lt;strong&gt;Servings Per Container:&lt;/strong&gt; 60&lt;/p&gt;
    &lt;p&gt;&lt;strong&gt;Amount Per Serving&lt;/strong&gt;&lt;/p&gt;
    &lt;ul&gt;
        &lt;li&gt;&lt;strong&gt;Micronized Dehydroepiandrosterone (DHEA):&lt;/strong&gt; 10 mg **&lt;/li&gt;
    &lt;/ul&gt;
    &lt;p&gt;** Daily Value not established.&lt;/p&gt;
    &lt;h3&gt;Other Ingredients&lt;/h3&gt;
    &lt;p&gt;Dicalcium phosphate dihydrate, microcrystalline cellulose, croscarmellose sodium, ascorbyl palmitate, hydroxypropyl cellulose, silica, and coating (hydroxypropyl methylcellulose and medium-chain triglycerides).&lt;/p&gt;
&lt;/div&gt;
</t>
  </si>
  <si>
    <t xml:space="preserve">Take one tablet twice daily, or as directed by your healthcare professional.
</t>
  </si>
  <si>
    <t>NOT FOR USE BY INDIVIDUALS UNDER THE AGE OF 18 YEARS. DO NOT USE IF PREGNANT OR NURSING. Consult a physician or licensed, qualified healthcare professional before using this product if you have, or have a family history of, prostate cancer, prostate enlargement, heart disease, low “good” cholesterol (HDL), or if you are using any other dietary supplement, prescription drug, or over-the-counter drug. Do not exceed recommended serving. Exceeding recommended serving may cause serious adverse health effects. Possible side effects include acne, hair loss, hair growth on the face (in women), aggressiveness, irritability, and increased levels of estrogen. Discontinue use and call a physician or licensed, qualified healthcare professional immediately if you experience rapid heartbeat, dizziness, blurred vision, or other similar symptoms. KEEP OUT OF REACH OF CHILDREN.</t>
  </si>
  <si>
    <t>DHEA Micronized 25 mg Tablets (60 ct)</t>
  </si>
  <si>
    <t>000000000300083298</t>
  </si>
  <si>
    <t>https://store.doctorsstudio.com/wp-content/uploads/2025/01/DHEA-Micronized-25mg-60-Tablets-FRONT.png|280738</t>
  </si>
  <si>
    <t>https://store.doctorsstudio.com/wp-content/uploads/2025/01/DHEA-Micronized-25mg-60-Tablets-SF.png|280737</t>
  </si>
  <si>
    <t>https://store.doctorsstudio.com/wp-content/uploads/2025/03/DHEA-Micronized-25-mg-Tablets-60-ct-New-Front-Image.png</t>
  </si>
  <si>
    <t>DHEA Micronized 25 mg by XYMOGEN® provides a higher-strength dose of dehydroepiandrosterone (DHEA) to support healthy hormone levels, energy, and overall vitality. This formula helps address age-related declines in DHEA for enhanced well-being.</t>
  </si>
  <si>
    <t>DHEA Micronized by XYMOGEN® delivers a potent dose of dehydroepiandrosterone (DHEA), a naturally occurring steroid hormone precursor synthesized primarily by the adrenal glands. DHEA is vital for maintaining hormonal balance, as it serves as a precursor to androgens and estrogens, which support energy, mood, and overall health. Levels of DHEA naturally decline with age, potentially impacting vitality and well-being. This higher-dose formulation is ideal for individuals requiring significant support for maintaining healthy DHEA levels. The micronized design ensures enhanced absorption, making it a powerful tool for promoting hormonal balance, energy, and overall vitality.</t>
  </si>
  <si>
    <t xml:space="preserve">&lt;div&gt;
    &lt;h1&gt;DHEA Micronized 25mg 60 Tablets&lt;/h1&gt;
    &lt;h2&gt;Supplement Facts&lt;/h2&gt;
    &lt;p&gt;&lt;strong&gt;Serving Size:&lt;/strong&gt; 1 Tablet&lt;/p&gt;
    &lt;p&gt;&lt;strong&gt;Servings Per Container:&lt;/strong&gt; 60&lt;/p&gt;
    &lt;p&gt;&lt;strong&gt;Amount Per Serving&lt;/strong&gt;&lt;/p&gt;
    &lt;ul&gt;
        &lt;li&gt;&lt;strong&gt;Micronized Dehydroepiandrosterone (DHEA):&lt;/strong&gt; 25 mg **&lt;/li&gt;
    &lt;/ul&gt;
    &lt;p&gt;** Daily Value not established.&lt;/p&gt;
    &lt;h3&gt;Other Ingredients&lt;/h3&gt;
    &lt;p&gt;Dicalcium phosphate dihydrate, microcrystalline cellulose, croscarmellose sodium, ascorbyl palmitate, hydroxypropyl cellulose, silica, and coating (hydroxypropyl methylcellulose and medium-chain triglycerides).&lt;/p&gt;
&lt;/div&gt;
</t>
  </si>
  <si>
    <t>Digestive Enzymes Capsules</t>
  </si>
  <si>
    <t>PROD0454-61-A</t>
  </si>
  <si>
    <t>https://store.doctorsstudio.com/wp-content/uploads/2025/01/Digestive-Enzymes-Capsules-180-ct-Front.png|281318</t>
  </si>
  <si>
    <t>https://store.doctorsstudio.com/wp-content/uploads/2025/01/Digestive-Enzymes-Capsules-180-ct-Back.png|281317,https://store.doctorsstudio.com/wp-content/uploads/2025/01/Digestive-Enzymes-Capsules-90-ct-Back.png|281314,https://store.doctorsstudio.com/wp-content/uploads/2025/01/Digestive-Enzymes-Capsules-180-ct-SF.png|281319,https://store.doctorsstudio.com/wp-content/uploads/2025/01/Digestive-Enzymes-Capsules-90-ct-SF.png|281316</t>
  </si>
  <si>
    <t>{"pa_product-form":{"name":"pa_product-form","value":"Capsules","position":0,"is_visible":1,"is_variation":0,"is_taxonomy":1},"pa_brand":{"name":"pa_brand","value":"Inwell","position":1,"is_visible":1,"is_variation":0,"is_taxonomy":1},"pa_vendor":{"name":"pa_vendor","value":"Forum Health","position":2,"is_visible":0,"is_variation":0,"is_taxonomy":1},"pa_quantity":{"name":"pa_quantity","value":"180 Capsules|90 Capsules","position":3,"is_visible":0,"is_variation":1,"is_taxonomy":1}}</t>
  </si>
  <si>
    <t>Digestive Enzymes Capsules support optimal digestion and nutrient absorption with a broad-spectrum blend of enzymes for proteins, fats, and carbohydrates.</t>
  </si>
  <si>
    <t>Digestive Enzymes Capsules are formulated to aid the digestive process by breaking down proteins, fats, carbohydrates, and fiber. This comprehensive enzyme blend includes protease, lipase, amylase, and cellulase to enhance nutrient absorption and reduce bloating or discomfort after meals. Ideal for promoting overall gastrointestinal health, these capsules support a balanced and efficient digestive system.</t>
  </si>
  <si>
    <t xml:space="preserve">&lt;div&gt;
  &lt;h1 style="color: white"&gt;Supplement Facts&lt;/h1&gt;
  &lt;p&gt;&lt;strong&gt;Serving Size:&lt;/strong&gt; 1 Capsule&lt;/p&gt;
  &lt;p&gt;&lt;strong&gt;Servings Per Container:&lt;/strong&gt; 90 &amp;amp; 180&lt;/p&gt;
  &lt;p&gt;&lt;strong&gt;Amount Per Serving:&lt;/strong&gt;&lt;/p&gt;
  &lt;ul&gt;
    &lt;li&gt;&lt;strong&gt;Enzyme Blend:&lt;/strong&gt; 235 mg *&lt;/li&gt;
    &lt;ul&gt;
      &lt;li&gt;&lt;strong&gt;Amylase:&lt;/strong&gt; 7,650 DU *&lt;/li&gt;
      &lt;li&gt;&lt;strong&gt;Protease 4.5:&lt;/strong&gt; 20,400 HUT *&lt;/li&gt;
      &lt;li&gt;&lt;strong&gt;Acid Maltase:&lt;/strong&gt; 10.7 MaltU *&lt;/li&gt;
      &lt;li&gt;&lt;strong&gt;Bromelain (from Pineapple):&lt;/strong&gt; 382,500 FCC PU (25.5 GDU) *&lt;/li&gt;
      &lt;li&gt;&lt;strong&gt;Glucoamylase:&lt;/strong&gt; 12.75 AGU *&lt;/li&gt;
      &lt;li&gt;&lt;strong&gt;Peptidase:&lt;/strong&gt; 2,550 HUT *&lt;/li&gt;
      &lt;li&gt;&lt;strong&gt;Lactase:&lt;/strong&gt; 816 ALU *&lt;/li&gt;
      &lt;li&gt;&lt;strong&gt;Hemicellulase, Beta-Glucanase, and Phytase Blend (CereCalase&lt;sup&gt;®&lt;/sup&gt;):&lt;/strong&gt; 150 MU *&lt;/li&gt;
      &lt;li&gt;&lt;strong&gt;Papain:&lt;/strong&gt; 357,000 FCC PU *&lt;/li&gt;
      &lt;li&gt;&lt;strong&gt;Alpha-galactosidase:&lt;/strong&gt; 102 GalU *&lt;/li&gt;
      &lt;li&gt;&lt;strong&gt;Lipase:&lt;/strong&gt; 1,070 FIP *&lt;/li&gt;
      &lt;li&gt;&lt;strong&gt;Neutral Protease:&lt;/strong&gt; 3,825 PC *&lt;/li&gt;
      &lt;li&gt;&lt;strong&gt;Pectinase:&lt;/strong&gt; 7.65 endo-PGU *&lt;/li&gt;
      &lt;li&gt;&lt;strong&gt;Protease 6.0:&lt;/strong&gt; 2,550 HUT *&lt;/li&gt;
      &lt;li&gt;&lt;strong&gt;Protease 3.0:&lt;/strong&gt; 10 SAPU *&lt;/li&gt;
      &lt;li&gt;&lt;strong&gt;Invertase:&lt;/strong&gt; 433 SU *&lt;/li&gt;
      &lt;li&gt;&lt;strong&gt;Xylanase:&lt;/strong&gt; 255 XU *&lt;/li&gt;
      &lt;li&gt;&lt;strong&gt;Cellulase:&lt;/strong&gt; 178 CU *&lt;/li&gt;
    &lt;/ul&gt;
    &lt;li&gt;&lt;strong&gt;Artichoke Leaf Extract (Standardized to contain 5% Cynarin):&lt;/strong&gt; 150 mg *&lt;/li&gt;
    &lt;li&gt;&lt;strong&gt;Gentian Root Extract:&lt;/strong&gt; 100 mg *&lt;/li&gt;
  &lt;/ul&gt;
  &lt;p&gt;* Daily Value not established.&lt;/p&gt;
  &lt;h3 style="color: white"&gt;Other Ingredients:&lt;/h3&gt;
  &lt;p&gt;Natural Vegetable Capsules, Silicon Dioxide, and Magnesium Stearate.&lt;/p&gt;
  &lt;p&gt;CereCalase&lt;sup&gt;®&lt;/sup&gt; is a registered trademark of National Enzyme.&lt;/p&gt;
  &lt;p&gt;&lt;strong&gt;Contains plant enzymes.&lt;/strong&gt;&lt;/p&gt;
&lt;/div&gt;
</t>
  </si>
  <si>
    <t>Take 1–2 capsules 15 minutes before a meal or as recommended by your healthcare professional.</t>
  </si>
  <si>
    <t>https://store.doctorsstudio.com/wp-content/uploads/2025/01/Digestive-Enzymes-Capsules_infosheet.pdf</t>
  </si>
  <si>
    <t>Digestive Enzymes Capsules - 180 Capsules</t>
  </si>
  <si>
    <t>PROD0454-61-A-2</t>
  </si>
  <si>
    <t>Digestive Enzymes Capsules - 90 Capsules</t>
  </si>
  <si>
    <t>PROD0454-61-A-1</t>
  </si>
  <si>
    <t>https://store.doctorsstudio.com/wp-content/uploads/2025/01/Digestive-Enzymes-Capsules-90-ct-Front.png|281315</t>
  </si>
  <si>
    <t>Digestive Enzymes HCL Capsules (180 ct)</t>
  </si>
  <si>
    <t>PL-FORUMHEALTH-82</t>
  </si>
  <si>
    <t>https://store.doctorsstudio.com/wp-content/uploads/2025/07/Digestive-Enzymes-HCL-Front.png</t>
  </si>
  <si>
    <t>https://store.doctorsstudio.com/wp-content/uploads/2025/01/Digestive-Enzymes-HCL-Back.png|281320,https://store.doctorsstudio.com/wp-content/uploads/2025/01/Digestive-Enzymes-HCL-SF.png|281322</t>
  </si>
  <si>
    <t>Digestive Enzymes HCL by Inwell Biosciences supports digestion and nutrient absorption with betaine HCl, pepsin, pancreatin, and herbal extracts.</t>
  </si>
  <si>
    <t>Digestive Enzymes HCL by Inwell Biosciences enhances digestion with a blend of betaine HCl, pepsin, and pancreatin, aiding protein, fat, and carbohydrate breakdown. Ox bile, bromelain, and papain further support fat and protein digestion. This formula promotes nutrient absorption and reduces bloating or discomfort after meals.</t>
  </si>
  <si>
    <t xml:space="preserve">&lt;div&gt;
  &lt;h1&gt;Supplement Facts&lt;/h1&gt;
  &lt;p&gt;&lt;strong&gt;Serving Size:&lt;/strong&gt; 2 Capsules&lt;/p&gt;
  &lt;p&gt;&lt;strong&gt;Servings Per Container:&lt;/strong&gt; 45 &amp;amp; 90&lt;/p&gt;
  &lt;p&gt;&lt;strong&gt;Amount Per Serving:&lt;/strong&gt;&lt;/p&gt;
  &lt;ul&gt;
    &lt;li&gt;&lt;strong&gt;Sodium:&lt;/strong&gt; 15 mg (&amp;lt;1%)&lt;/li&gt;
    &lt;li&gt;&lt;strong&gt;Pancreatin:&lt;/strong&gt; 350 mg *&lt;/li&gt;
    &lt;ul&gt;
      &lt;li&gt;&lt;strong&gt;Protease (from Pancreatin):&lt;/strong&gt; 70,000 USP Units *&lt;/li&gt;
      &lt;li&gt;&lt;strong&gt;Amylase (from Pancreatin):&lt;/strong&gt; 70,000 USP Units *&lt;/li&gt;
      &lt;li&gt;&lt;strong&gt;Lipase (from Pancreatin):&lt;/strong&gt; 5,600 USP Units *&lt;/li&gt;
    &lt;/ul&gt;
    &lt;li&gt;&lt;strong&gt;Betaine Hydrochloride USP:&lt;/strong&gt; 300 mg *&lt;/li&gt;
    &lt;li&gt;&lt;strong&gt;Pepsin:&lt;/strong&gt; 150 mg (450,000 FCC Units) *&lt;/li&gt;
    &lt;li&gt;&lt;strong&gt;Ox Bile (Desiccated):&lt;/strong&gt; 120 mg *&lt;/li&gt;
    &lt;li&gt;&lt;strong&gt;Bromelain (from Pineapple):&lt;/strong&gt; 100 mg (240 GDU) *&lt;/li&gt;
    &lt;li&gt;&lt;strong&gt;Papain:&lt;/strong&gt; 100 mg (600,000 USP Units) *&lt;/li&gt;
  &lt;/ul&gt;
  &lt;p&gt;* Daily Value Not Established.&lt;/p&gt;
  &lt;h3&gt;Other Ingredients:&lt;/h3&gt;
  &lt;p&gt;Gelatin (Capsules), Microcrystalline Cellulose, Magnesium Stearate, and Calcium Silicate.&lt;/p&gt;
&lt;/div&gt;
</t>
  </si>
  <si>
    <t>Take 1–2 capsules before each meal or as recommended by your healthcare professional.</t>
  </si>
  <si>
    <t>&lt;p&gt;This product contains a desiccant. For best results, keep the desiccant in the bottle until all contents are consumed. DO NOT EAT DESICCANT.&lt;/p&gt;
&lt;p&gt;If you are pregnant or nursing, consult your physician before taking this product. As with all dietary supplements, some individuals may not tolerate or may be allergic to the ingredients used. Please read the ingredient panel carefully prior to ingestion. Cease taking this product and consult your physician if you have negative reactions upon ingestion.&lt;/p&gt;</t>
  </si>
  <si>
    <t>https://store.doctorsstudio.com/wp-content/uploads/2025/01/Digestive-Enzymes-HCL-Capsules-180-ct_infosheet.pdf</t>
  </si>
  <si>
    <t>Digestzymes Capsules</t>
  </si>
  <si>
    <t>PROD0099</t>
  </si>
  <si>
    <t>https://store.doctorsstudio.com/wp-content/uploads/2025/07/Digestive-Enzymes-–-180ct-Front.png</t>
  </si>
  <si>
    <t>https://store.doctorsstudio.com/wp-content/uploads/2025/01/Digestzymes-Capsules-180-ct-SF.png|279758,https://store.doctorsstudio.com/wp-content/uploads/2025/01/Digestzymes-Capsules-180-ct-Gallery-Image.png|279756,https://store.doctorsstudio.com/wp-content/uploads/2025/01/Digestzymes-Capsules-90-ct-Front.png|279753,https://store.doctorsstudio.com/wp-content/uploads/2025/01/Digestzymes-Capsules-90-ct-Gallery-Image.png|279754,https://store.doctorsstudio.com/wp-content/uploads/2025/01/Digestzymes-Capsules-90-ct-SF.png|279755,https://store.doctorsstudio.com/wp-content/uploads/2025/01/Digestzymes-Capsules-60-ct-Front.png|279750,https://store.doctorsstudio.com/wp-content/uploads/2025/01/Digestzymes-Capsules-60-ct-Gallery-Image.png|279751,https://store.doctorsstudio.com/wp-content/uploads/2025/01/Digestzymes-Capsules-60-ct-SF.png|279752</t>
  </si>
  <si>
    <t>{"pa_product-form":{"name":"pa_product-form","value":"Capsules","position":0,"is_visible":1,"is_variation":0,"is_taxonomy":1},"pa_brand":{"name":"pa_brand","value":"Designs For Health","position":1,"is_visible":1,"is_variation":0,"is_taxonomy":1},"pa_quantity":{"name":"pa_quantity","value":"180 Capsules|60 Capsules|90 Capsules","position":2,"is_visible":0,"is_variation":1,"is_taxonomy":1},"pa_vendor":{"name":"pa_vendor","value":"Designs For Health","position":3,"is_visible":0,"is_variation":0,"is_taxonomy":1}}</t>
  </si>
  <si>
    <t>60 Capsules:396:0|90 Capsules:397:0|180 Capsules:743:0</t>
  </si>
  <si>
    <t>Digestzymes™ by Designs for Health supports optimal digestion with a blend of digestive enzymes, betaine HCl, and ox bile extract.</t>
  </si>
  <si>
    <t>Digestzymes™ by Designs for Health is formulated to support the optimal digestion of proteins, fats, and carbohydrates. It contains a proprietary blend of digestive enzymes, including proteases, amylases, lipases, lactase, and dipeptidyl peptidase IV (DPP IV), which aids in the breakdown of gluten, casein, and soy peptides. The inclusion of betaine hydrochloride (HCl) supports proper stomach acidity, essential for protein digestion and nutrient absorption. Ox bile extract provides bile acids crucial for fat emulsification and digestion. This comprehensive formula is designed to alleviate symptoms such as gas, bloating, and a feeling of fullness after meals, promoting overall digestive health.</t>
  </si>
  <si>
    <t>Supplements:44:0|GI &amp;amp; Digestion:117:44|DFH:134:0</t>
  </si>
  <si>
    <t xml:space="preserve">&lt;div&gt;
  &lt;h1 style="color: white"&gt;Supplement Facts&lt;/h1&gt;
  &lt;p&gt;&lt;strong&gt;Serving Size:&lt;/strong&gt; 1 capsule&lt;/p&gt;
  &lt;p&gt;&lt;strong&gt;Amount Per Serving:&lt;/strong&gt;&lt;/p&gt;
  &lt;ul&gt;
    &lt;li&gt;&lt;strong&gt;Betaine HCl:&lt;/strong&gt; 200 mg *&lt;/li&gt;
    &lt;li&gt;
      &lt;strong&gt;GastroENZ™ Proprietary Blend:&lt;/strong&gt; 180 mg *
      &lt;ul&gt;
        &lt;li&gt;Ox Bile Extract&lt;/li&gt;
        &lt;li&gt;Peptidase (DPPIV)&lt;/li&gt;
        &lt;li&gt;Amylases&lt;/li&gt;
        &lt;li&gt;Pepsin&lt;/li&gt;
        &lt;li&gt;Proteases&lt;/li&gt;
        &lt;li&gt;Glucoamylase&lt;/li&gt;
        &lt;li&gt;Lactase&lt;/li&gt;
        &lt;li&gt;Invertase&lt;/li&gt;
        &lt;li&gt;Lipase&lt;/li&gt;
      &lt;/ul&gt;
    &lt;/li&gt;
  &lt;/ul&gt;
  &lt;p&gt;* Daily Value not established.&lt;/p&gt;
  &lt;h3 style="color: white"&gt;Other Ingredients&lt;/h3&gt;
  &lt;p&gt;Capsule (hypromellose, water), microcrystalline cellulose, medium chain triglycerides.&lt;/p&gt;
&lt;/div&gt;
</t>
  </si>
  <si>
    <t>Take 1 capsule per meal or as directed by your healthcare practitioner.</t>
  </si>
  <si>
    <t>https://store.doctorsstudio.com/wp-content/uploads/2025/01/Digestzymes-Capsules_infosheet.pdf</t>
  </si>
  <si>
    <t>Digestzymes Capsules - 180 Capsules</t>
  </si>
  <si>
    <t>DIG180</t>
  </si>
  <si>
    <t>Digestzymes Capsules - 60 Capsules</t>
  </si>
  <si>
    <t>DIG060</t>
  </si>
  <si>
    <t>https://store.doctorsstudio.com/wp-content/uploads/2025/01/Digestzymes-Capsules-60-ct-Front.png|279750</t>
  </si>
  <si>
    <t>Digestzymes Capsules - 90 Capsules</t>
  </si>
  <si>
    <t>DIG090</t>
  </si>
  <si>
    <t>https://store.doctorsstudio.com/wp-content/uploads/2025/01/Digestzymes-Capsules-90-ct-Front.png|279753</t>
  </si>
  <si>
    <t>DIM 150 mg Capsules (60 ct)</t>
  </si>
  <si>
    <t>PL-FORUMHEALTH-044</t>
  </si>
  <si>
    <t>https://store.doctorsstudio.com/wp-content/uploads/2025/07/DIM-150-mg-Front.png</t>
  </si>
  <si>
    <t>https://store.doctorsstudio.com/wp-content/uploads/2025/01/DIM-150-mg-Back.png|281323,https://store.doctorsstudio.com/wp-content/uploads/2025/01/DIM-150-mg-SF.png|281325</t>
  </si>
  <si>
    <t>DIM 150 mg by Inwell Biosciences is a dietary supplement designed to support healthy estrogen metabolism, promoting hormonal balance and overall well-being. Derived from cruciferous vegetables, it aids in maintaining optimal estrogen levels for both men and women.</t>
  </si>
  <si>
    <t>DIM 150 mg by Inwell Biosciences features diindolylmethane (DIM), a compound naturally formed during the digestion of cruciferous vegetables such as kale, broccoli, and Brussels sprouts. DIM supports the body's estrogen metabolism by promoting the conversion of potent estrogen forms into their weaker counterparts, thereby aiding in hormonal balance. This process is beneficial for both men and women, contributing to breast and prostate health, as well as supporting a healthy balance of testosterone and estrogen. Incorporating DIM into your daily regimen may assist in maintaining optimal hormone levels, promoting overall well-being. This supplement is free from common allergens and artificial additives, making it suitable for individuals seeking natural support for hormonal health.</t>
  </si>
  <si>
    <t xml:space="preserve">&lt;div&gt;
  &lt;h1&gt;Supplement Facts&lt;/h1&gt;
  &lt;p&gt;&lt;strong&gt;Serving Size:&lt;/strong&gt; 1 Capsule&lt;/p&gt;
  &lt;p&gt;&lt;strong&gt;Servings Per Container:&lt;/strong&gt; 60&lt;/p&gt;
  &lt;p&gt;&lt;strong&gt;Amount Per Serving:&lt;/strong&gt;&lt;/p&gt;
  &lt;ul&gt;
    &lt;li&gt;&lt;strong&gt;DIM (as Diindolylmethane):&lt;/strong&gt; 150 mg *&lt;/li&gt;
  &lt;/ul&gt;
  &lt;p&gt;* Daily Value Not Established.&lt;/p&gt;
  &lt;h3&gt;Other Ingredients:&lt;/h3&gt;
  &lt;p&gt;Natural Vegetable Capsules, Organic Rice Hulls Concentrate.&lt;/p&gt;
&lt;/div&gt;
</t>
  </si>
  <si>
    <t>DIM-Evail Softgels</t>
  </si>
  <si>
    <t>PROD0100-60</t>
  </si>
  <si>
    <t>https://store.doctorsstudio.com/wp-content/uploads/2025/01/DIM-Evail-Softgels-60-ct-Front.png|279759</t>
  </si>
  <si>
    <t>https://store.doctorsstudio.com/wp-content/uploads/2025/01/DIM-Evail-Softgels-60-ct-Gallery-Image.png|279760,https://store.doctorsstudio.com/wp-content/uploads/2025/01/DIM-Evail-Softgels-60-ct-SF.png|279761,https://store.doctorsstudio.com/wp-content/uploads/2025/01/DIM-Evail-Softgels-120-ct-Front.png|279762,https://store.doctorsstudio.com/wp-content/uploads/2025/01/DIM-Evail-Softgels-120-ct-Gallery-Image.png|279763,https://store.doctorsstudio.com/wp-content/uploads/2025/01/DIM-Evail-Softgels-120-ct-SF.png|279764</t>
  </si>
  <si>
    <t>DIM-Evail™ by Designs for Health enhances estrogen metabolism and supports detoxification with bioavailable diindolylmethane (DIM).</t>
  </si>
  <si>
    <t>DIM-Evail™ by Designs for Health delivers 100 mg of diindolylmethane (DIM) per softgel, a compound found in cruciferous vegetables that supports healthy estrogen metabolism and detoxification processes. Utilizing the proprietary Evail™ technology, which includes a blend of medium-chain triglycerides (MCT), quillaja extract, and tocotrienols, this formulation enhances the bioavailability and absorption of DIM. By promoting the production of beneficial estrogen metabolites, DIM-Evail™ aids in hormone balance and supports a healthy inflammatory response.</t>
  </si>
  <si>
    <t xml:space="preserve">&lt;div&gt;
  &lt;h1&gt;Supplement Facts&lt;/h1&gt;
  &lt;p&gt;&lt;strong&gt;Serving Size:&lt;/strong&gt; 1 Softgel&lt;/p&gt;
  &lt;p&gt;&lt;strong&gt;Amount Per Serving:&lt;/strong&gt;&lt;/p&gt;
  &lt;ul&gt;
    &lt;li&gt;&lt;strong&gt;Diindolylmethane (DIM):&lt;/strong&gt; 100 mg *&lt;/li&gt;
  &lt;/ul&gt;
  &lt;p&gt;* Daily Value Not Established.&lt;/p&gt;
  &lt;h3&gt;Other Ingredients:&lt;/h3&gt;
  &lt;p&gt;Medium Chain Triglycerides, Softgel Ingredients (Bovine Gelatin, Glycerine, Purified Water, Annatto [Color]), Quillaja Extract, DeltaGold® Tocotrienols.&lt;/p&gt;
&lt;/div&gt;
</t>
  </si>
  <si>
    <t>https://store.doctorsstudio.com/wp-content/uploads/2025/01/DIM-Evail-Softgels_infosheet.pdf</t>
  </si>
  <si>
    <t>DIM-Evail Softgels - 120 Softgels</t>
  </si>
  <si>
    <t>DIM120</t>
  </si>
  <si>
    <t>https://store.doctorsstudio.com/wp-content/uploads/2025/01/DIM-Evail-Softgels-120-ct-Front.png|279762</t>
  </si>
  <si>
    <t>DIM-Evail Softgels - 60 Softgels</t>
  </si>
  <si>
    <t>DIM060</t>
  </si>
  <si>
    <t>DIMension 3 Capsules</t>
  </si>
  <si>
    <t>PROD0455</t>
  </si>
  <si>
    <t>https://store.doctorsstudio.com/wp-content/uploads/2025/01/DIMension-3®-240-Capsules-FRONT.png|280742</t>
  </si>
  <si>
    <t>https://store.doctorsstudio.com/wp-content/uploads/2025/01/DIMension-3®-240-Capsules-SF.png|280741,https://store.doctorsstudio.com/wp-content/uploads/2025/01/DIMension-3®-120-Capsules-SF.png|280739</t>
  </si>
  <si>
    <t>https://store.doctorsstudio.com/wp-content/uploads/2025/03/DIMension-3-Capsules-120-Capsules-New-Front-Image.png</t>
  </si>
  <si>
    <t>DIMension 3® by XYMOGEN®: Supports healthy estrogen metabolism and detoxification with a blend of diindolylmethane (DIM), curcumin, and BioPerine®.</t>
  </si>
  <si>
    <t>DIMension 3® by XYMOGEN® combines diindolylmethane (DIM), curcumin from turmeric extract, and BioPerine® black pepper extract to promote balanced estrogen metabolism in both females and males. This formulation supports the detoxification of xenoestrogens and provides antioxidant benefits. Free from common allergens and artificial additives, it's suitable for various dietary needs.</t>
  </si>
  <si>
    <t>Supplements:44:0|Hormone Optimization:120:44|Men's Sexual Health:123:44|Prostate Health:125:44|Women's Sexual Health:131:44</t>
  </si>
  <si>
    <t xml:space="preserve">&lt;div&gt;
  &lt;h1&gt;DIMension 3® 120 Capsules&lt;/h1&gt;
  &lt;h2&gt;Supplement Facts&lt;/h2&gt;
  &lt;p&gt;&lt;strong&gt;Serving Size:&lt;/strong&gt; 2 Capsules&lt;/p&gt;
  &lt;p&gt;&lt;strong&gt;Servings Per Container:&lt;/strong&gt; 60 | 120&lt;/p&gt;
  &lt;p&gt;&lt;strong&gt;Amount Per Serving:&lt;/strong&gt;&lt;/p&gt;
  &lt;ul&gt;
    &lt;li&gt;&lt;strong&gt;Calcium (as dicalcium phosphate):&lt;/strong&gt; 62 mg (5%)&lt;/li&gt;
    &lt;li&gt;&lt;strong&gt;Turmeric Extract (&lt;em&gt;Curcuma longa&lt;/em&gt;) (rhizome) (95% curcuminoids):&lt;/strong&gt; 250 mg **&lt;/li&gt;
    &lt;li&gt;&lt;strong&gt;DIM (diindolylmethane):&lt;/strong&gt; 150 mg **&lt;/li&gt;
    &lt;li&gt;&lt;strong&gt;Black Pepper Extract (&lt;em&gt;Piper nigrum&lt;/em&gt;) (fruit) (93% piperine):&lt;/strong&gt; 2.5 mg **&lt;/li&gt;
  &lt;/ul&gt;
  &lt;p&gt;** Daily Value not established.&lt;/p&gt;
  &lt;h3&gt;Other Ingredients:&lt;/h3&gt;
  &lt;p&gt;Capsule (hypromellose and water), magnesium stearate, hydroxypropyl cellulose, and silica.&lt;/p&gt;
&lt;/div&gt;
</t>
  </si>
  <si>
    <t>Consult your healthcare professional prior to use. Individuals taking medication, especially blood thinners or undergoing cancer treatment, should discuss potential interactions with their healthcare professional. Do not use if tamper seal is damaged. Keep closed in a cool, dry place out of reach of children.</t>
  </si>
  <si>
    <t>https://store.doctorsstudio.com/wp-content/uploads/2025/01/DIMension-3-Capsules_infosheet.pdf</t>
  </si>
  <si>
    <t>DIMension 3 Capsules - 120 Capsules</t>
  </si>
  <si>
    <t>000000000300000571</t>
  </si>
  <si>
    <t>https://store.doctorsstudio.com/wp-content/uploads/2025/01/DIMension-3®-120-Capsules-FRONT.png|280740</t>
  </si>
  <si>
    <t>DIMension 3 Capsules - 240 Capsules</t>
  </si>
  <si>
    <t>000000000300000017</t>
  </si>
  <si>
    <t>https://store.doctorsstudio.com/wp-content/uploads/2025/03/DIMension-3-Capsules-240-Capsules-New-Front-Image.png</t>
  </si>
  <si>
    <t>DioVasc Capsules (60 ct)</t>
  </si>
  <si>
    <t>000000000300000572</t>
  </si>
  <si>
    <t>https://store.doctorsstudio.com/wp-content/uploads/2025/01/DioVasc™-60-Capsules-FRONT.png|280744</t>
  </si>
  <si>
    <t>https://store.doctorsstudio.com/wp-content/uploads/2025/01/DioVasc™-60-Capsules-SF.png|280743</t>
  </si>
  <si>
    <t>https://store.doctorsstudio.com/wp-content/uploads/2025/03/DioVasc-Capsules-60-ct-New-Front-Image.png</t>
  </si>
  <si>
    <t>DioVasc™ by XYMOGEN®: Micronized citrus flavonoids supporting healthy veins, capillaries, circulation, and lymphatic drainage.</t>
  </si>
  <si>
    <t>DioVasc™ by XYMOGEN® features a proprietary blend of micronized diosmin and hesperidin, citrus-based flavonoids known for their vascular benefits. The micronization process enhances absorption and bioavailability, promoting healthy veins, capillaries, and blood flow. Additionally, DioVasc™ supports normal lymphatic drainage and provides antioxidant activity. Free from common allergens and artificial additives, it's suitable for various dietary needs.</t>
  </si>
  <si>
    <t xml:space="preserve">&lt;div&gt;
  &lt;h1 style="color: white"&gt;Supplement Facts&lt;/h1&gt;
  &lt;p&gt;&lt;strong&gt;Serving Size:&lt;/strong&gt; 1 Capsule&lt;/p&gt;
  &lt;p&gt;&lt;strong&gt;Servings Per Container:&lt;/strong&gt; 60&lt;/p&gt;
  &lt;p&gt;&lt;strong&gt;Amount Per Serving:&lt;/strong&gt;&lt;/p&gt;
  &lt;ul&gt;
    &lt;li&gt;
      &lt;strong&gt;DioVasc Proprietary Blend:&lt;/strong&gt; 500 mg **&lt;br&gt;
      Micronized diosmin (&amp;lt;4 microns) (from &lt;em&gt;Citrus sinensis&lt;/em&gt;) (fruit) and hesperidin (from &lt;em&gt;Citrus sinensis&lt;/em&gt;) (fruit)
    &lt;/li&gt;
  &lt;/ul&gt;
  &lt;p&gt;** Daily Value not established.&lt;/p&gt;
  &lt;h3 style="color: white"&gt;Other Ingredients:&lt;/h3&gt;
  &lt;p&gt;Capsule (hypromellose and water), magnesium stearate, and silica.&lt;/p&gt;
&lt;/div&gt;
</t>
  </si>
  <si>
    <t>https://store.doctorsstudio.com/wp-content/uploads/2025/01/DioVasc-Capsules-60-ct_infosheet.pdf</t>
  </si>
  <si>
    <t>DL-Phenylalanine Capsules (90 ct)</t>
  </si>
  <si>
    <t>PROD0779</t>
  </si>
  <si>
    <t>https://store.doctorsstudio.com/wp-content/uploads/2025/01/DL-Phenylalanine-Capsules-90-ct-FRONT.png|282355</t>
  </si>
  <si>
    <t>https://store.doctorsstudio.com/wp-content/uploads/2025/01/L-Tryptophan-Capsules-90-ct-SF.png|282350</t>
  </si>
  <si>
    <t>{"pa_product-form":{"name":"pa_product-form","value":"Capsules","position":0,"is_visible":1,"is_variation":0,"is_taxonomy":1},"pa_brand":{"name":"pa_brand","value":"Pure Encapsulations","position":1,"is_visible":1,"is_variation":0,"is_taxonomy":1},"pa_vendor":{"name":"pa_vendor","value":"Pure Encapsulations","position":2,"is_visible":0,"is_variation":0,"is_taxonomy":1}}</t>
  </si>
  <si>
    <t>DL-Phenylalanine by Pure Encapsulations is a dietary supplement that supports emotional well-being and mental acuity. This blend of D- and L-phenylalanine promotes neurotransmitter production, enhancing mood and cognitive function.</t>
  </si>
  <si>
    <t>DL-Phenylalanine by Pure Encapsulations combines equal parts of D- and L-phenylalanine, essential amino acids that play a crucial role in neurotransmitter synthesis. L-phenylalanine serves as a precursor to L-tyrosine, which is converted into catecholamine neurotransmitters such as norepinephrine, epinephrine, and dopamine, all vital for emotional well-being, memory, and learning. D-phenylalanine may help regulate endorphin levels, promoting comfort in muscles and joints. This hypoallergenic supplement is free from unnecessary additives and common allergens, making it suitable for individuals with dietary sensitivities. Incorporating DL-Phenylalanine into your daily regimen can support mental clarity, positive mood, and overall cognitive function.</t>
  </si>
  <si>
    <t xml:space="preserve">&lt;div&gt;
    &lt;h1 style="color: white"&gt;Supplement Facts&lt;/h1&gt;
    &lt;p&gt;&lt;strong&gt;Serving Size:&lt;/strong&gt; 2 capsules&lt;/p&gt;
    &lt;p&gt;&lt;strong&gt;Servings Per Container:&lt;/strong&gt; 45&lt;/p&gt;
    &lt;p&gt;&lt;strong&gt;Amount Per Serving:&lt;/strong&gt;&lt;/p&gt;
    &lt;ul&gt;
        &lt;li&gt;&lt;strong&gt;DL-Phenylalanine (free-form):&lt;/strong&gt; 1,000 mg &lt;strong&gt;*&lt;/strong&gt;&lt;/li&gt;
    &lt;/ul&gt;
    &lt;p&gt;* Daily value not established.&lt;/p&gt;
    &lt;h3 style="color: white"&gt;Other Ingredients:&lt;/h3&gt;
    &lt;p&gt;Vegetarian capsule (cellulose, water), ascorbyl palmitate.&lt;/p&gt;
&lt;/div&gt;
</t>
  </si>
  <si>
    <t>DopaBoost Capsules (60 ct)</t>
  </si>
  <si>
    <t>DPB060</t>
  </si>
  <si>
    <t>https://store.doctorsstudio.com/wp-content/uploads/2025/01/DopaBoost-Capsules-60-ct-Front.png|279765</t>
  </si>
  <si>
    <t>https://store.doctorsstudio.com/wp-content/uploads/2025/01/DopaBoost-Capsules-60-ct-Gallery-Image.png|279766,https://store.doctorsstudio.com/wp-content/uploads/2025/01/DopaBoost-Capsules-60-ct-SF.png|279767</t>
  </si>
  <si>
    <t>DopaBoost™ by Designs for Health supports natural dopamine production, enhancing mood, cognition, and motor function.</t>
  </si>
  <si>
    <t>DopaBoost™ by Designs for Health is formulated to support the body's natural production of dopamine, a neurotransmitter essential for attention, learning, movement, balance, and mood regulation. The primary ingredient, Mucuna pruriens, is standardized to contain 60% L-DOPA, the direct precursor to dopamine. Additional components include green tea extract (EGCg), acetyl-L-tyrosine, quercetin, and vitamin B6, all selected for their synergistic roles in dopamine production and regulation. This combination aims to promote a positive outlook, motivation, and balanced moods.</t>
  </si>
  <si>
    <t xml:space="preserve">&lt;div&gt;
  &lt;h1 style="color: white"&gt;Supplement Facts&lt;/h1&gt;
  &lt;p&gt;&lt;strong&gt;Serving Size:&lt;/strong&gt; 2 capsules&lt;/p&gt;
  &lt;p&gt;&lt;strong&gt;Servings Per Container:&lt;/strong&gt; 30&lt;/p&gt;
  &lt;p&gt;&lt;strong&gt;Amount Per Serving:&lt;/strong&gt;&lt;/p&gt;
  &lt;ul&gt;
    &lt;li&gt;&lt;strong&gt;Vitamin B-6 (as Pyridoxal-5-Phosphate):&lt;/strong&gt; 5 mg (294%)&lt;/li&gt;
    &lt;li&gt;&lt;strong&gt;N-Acetyl-L-Tyrosine:&lt;/strong&gt; 750 mg (*)&lt;/li&gt;
    &lt;li&gt;
      &lt;strong&gt;Mucuna Extract (Mucuna pruriens) (seed):&lt;/strong&gt; 425 mg (*)&lt;br&gt;
      &lt;em&gt;Standardized to contain 60% L-Dopa (3,4-Dihydroxy-L-Phenylalanine)&lt;/em&gt;
    &lt;/li&gt;
    &lt;li&gt;
      &lt;strong&gt;Green Tea Extract (Camellia sinensis) (leaves):&lt;/strong&gt; 100 mg (*)&lt;br&gt;
      &lt;em&gt;Standardized to contain 95% polyphenols and 45% EGCg&lt;/em&gt;
    &lt;/li&gt;
    &lt;li&gt;&lt;strong&gt;Quercetin (Sophora japonica) (flower):&lt;/strong&gt; 100 mg (*)&lt;/li&gt;
  &lt;/ul&gt;
  &lt;p&gt;*Daily Value not established.&lt;/p&gt;
  &lt;h3 style="color: white"&gt;Other Ingredients:&lt;/h3&gt;
  &lt;p&gt;Cellulose (capsule), vegetable stearate.&lt;/p&gt;
&lt;/div&gt;
</t>
  </si>
  <si>
    <t>Take 2 capsules per day or as directed by your healthcare practitioner.</t>
  </si>
  <si>
    <t>https://store.doctorsstudio.com/wp-content/uploads/2025/01/DopaBoost-Capsules-60-ct_infosheet.pdf</t>
  </si>
  <si>
    <t>Drainage Activator Capsules (120 ct)</t>
  </si>
  <si>
    <t>SUPP0136</t>
  </si>
  <si>
    <t>https://store.doctorsstudio.com/wp-content/uploads/2025/01/Drainage-Activator-Capsules-120-ct-Front.png|281669</t>
  </si>
  <si>
    <t>https://store.doctorsstudio.com/wp-content/uploads/2025/01/Drainage-Activator-Capsules-120-ct-Front-SF.png|281590,https://store.doctorsstudio.com/wp-content/uploads/2025/01/Drainage-Activator-Capsules-120-ct-Gallery-Image.png|281592,https://store.doctorsstudio.com/wp-content/uploads/2025/01/Drainage-Activator-Capsules-120-ct-Gallery-Image2.png|281593</t>
  </si>
  <si>
    <t>Drainage Activator by CellCore is a breakthrough supplement that supports the extracellular matrix (ECM), promoting lymphatic drainage, detoxification, and overall cellular health.</t>
  </si>
  <si>
    <t>Drainage Activator by CellCore is a breakthrough supplement designed to support the extracellular matrix (ECM)—the fluid-filled space between cells vital for cellular health and energy production. By promoting lymphatic drainage and movement, it aids the body's natural detoxification processes, contributing to improved gut and liver health. The formulation includes six adaptogenic mushrooms and herbs such as manjistha, olive leaf, Nigella sativa, gotu kola, and St. John's Wort, known for their detoxification support. Incorporating BioActive Carbon® Technology, it ensures optimal delivery and efficacy of its ingredients.</t>
  </si>
  <si>
    <t xml:space="preserve">&lt;div&gt;
  &lt;h1&gt;Supplement Facts&lt;/h1&gt;
  &lt;p&gt;&lt;strong&gt;Serving Size:&lt;/strong&gt; 2 Capsules&lt;/p&gt;
  &lt;p&gt;&lt;strong&gt;Servings Per Container:&lt;/strong&gt; 60&lt;/p&gt;
  &lt;strong&gt;Amount Per Serving:&lt;/strong&gt;
  &lt;ul&gt;
    &lt;li&gt;
      &lt;strong&gt;Drainage Activator Blend:&lt;/strong&gt; 950 mg &lt;strong&gt;†&lt;/strong&gt;
      &lt;ul&gt;
        &lt;li&gt;Manjistha (&lt;em&gt;Rubia cordifolia&lt;/em&gt;) (root)&lt;/li&gt;
        &lt;li&gt;Olive Extract (&lt;em&gt;Olea europaea&lt;/em&gt;) (leaf)&lt;/li&gt;
        &lt;li&gt;Gotu Kola (&lt;em&gt;Centella asiatica&lt;/em&gt;) (stem, leaf)&lt;/li&gt;
        &lt;li&gt;Black Cumin (&lt;em&gt;Nigella sativa&lt;/em&gt;) (seed)&lt;/li&gt;
        &lt;li&gt;St. John's Wort Extract (&lt;em&gt;Hypericum perforatum&lt;/em&gt;) (aerial parts)&lt;/li&gt;
        &lt;li&gt;BioActive Carbon® Technology BC2 [Humic Shale (containing Fulvic Acid), Citric Acid]&lt;/li&gt;
        &lt;li&gt;Cordyceps (&lt;em&gt;Cordyceps militaris&lt;/em&gt;)&lt;/li&gt;
        &lt;li&gt;Reishi (&lt;em&gt;Ganoderma lucidum&lt;/em&gt;)&lt;/li&gt;
        &lt;li&gt;King Trumpet (&lt;em&gt;Pleurotus eryngii&lt;/em&gt;)&lt;/li&gt;
        &lt;li&gt;Shiitake (&lt;em&gt;Lentinula edodes&lt;/em&gt;)&lt;/li&gt;
        &lt;li&gt;Lion's Mane (&lt;em&gt;Hericium erinaceus&lt;/em&gt;)&lt;/li&gt;
        &lt;li&gt;Turkey Tail (&lt;em&gt;Trametes versicolor&lt;/em&gt;)&lt;/li&gt;
      &lt;/ul&gt;
    &lt;/li&gt;
  &lt;/ul&gt;
  &lt;p&gt;† Daily Value not established.&lt;/p&gt;
  &lt;h3&gt;Other Ingredients:&lt;/h3&gt;
  &lt;p&gt;Vegetable Cellulose (Capsule), Microcrystalline Cellulose, Silica, Acacia Gum.&lt;/p&gt;
&lt;/div&gt;
</t>
  </si>
  <si>
    <t>https://store.doctorsstudio.com/wp-content/uploads/2025/01/Drainage-Activator-Capsules-120-ct_infosheet.pdf</t>
  </si>
  <si>
    <t>Drainage Drops (1 oz)</t>
  </si>
  <si>
    <t>000000000300000574</t>
  </si>
  <si>
    <t>https://store.doctorsstudio.com/wp-content/uploads/2025/01/Drainage-1-oz-FRONT-1.png|281514</t>
  </si>
  <si>
    <t>https://store.doctorsstudio.com/wp-content/uploads/2025/01/Drainage-1-oz-SF-1.png|281513</t>
  </si>
  <si>
    <t>{"pa_product-form":{"name":"pa_product-form","value":"Drops","position":0,"is_visible":1,"is_variation":0,"is_taxonomy":1},"pa_brand":{"name":"pa_brand","value":"Xymogen","position":1,"is_visible":1,"is_variation":0,"is_taxonomy":1},"pa_vendor":{"name":"pa_vendor","value":"Wholescripts","position":2,"is_visible":0,"is_variation":0,"is_taxonomy":1}}</t>
  </si>
  <si>
    <t>https://store.doctorsstudio.com/wp-content/uploads/2025/03/Drainage-Drops-1-oz-New-Front-Image.png</t>
  </si>
  <si>
    <t>Drainage by XYMOGEN®: Homeopathic formula supporting liver, kidney, and colon functions to alleviate symptoms associated with toxicity.</t>
  </si>
  <si>
    <t>Drainage by XYMOGEN® combines homeopathic liver "drainers" with remedies known to support excretory function, focusing on the liver, kidneys, and colon. This formulation addresses symptoms associated with toxicity, such as fatigue, headaches, and sluggish elimination. Active ingredients include Cynara, Solidago, and Taraxacum, each at 6x potency, along with a blend of other homeopathic components at 15x potency. Inactive ingredients comprise USP purified water and 20% organic cane alcohol. Free from common allergens and artificial additives, it's suitable for various dietary needs.</t>
  </si>
  <si>
    <t xml:space="preserve">&lt;div&gt;
  &lt;h3 style="color: white"&gt;Active Ingredients&lt;/h3&gt;
  &lt;p&gt;
    Equal parts of Cynara 6x, Solidago 6x, Taraxacum 6x, Benzoicum ac. 15x, 
    Berber. vulg. 15x, Bryonia 15x, Cantharis 15x, Carduus ben. 15x, Carduus mar. 15x, 
    Ceanothus 15x, Chelidonium maj. 15x, Chionanthus 15x, Cinchona 15x, Dioscorea 15x, 
    Dolichos 15x, Iris vers. 15x, Juniperus com. 15x, Nux vom. 15x, Ptelea 15x, 
    Taraxacum 15x, Uricum ac. 15x.
  &lt;/p&gt;
  &lt;h3 style="color: white"&gt;Inactive Ingredients&lt;/h3&gt;
  &lt;p&gt;USP Purified water; USP Gluten-free, non-GMO, organic cane alcohol 20%.&lt;/p&gt;
&lt;/div&gt;
</t>
  </si>
  <si>
    <t>For ages 12 and up, take 6 drops by mouth at bedtime. For ages 0 to 11, give 3 drops at bedtime. Alternatively, use as directed by a healthcare professional.</t>
  </si>
  <si>
    <t>Keep out of reach of children. Do not use if tamper-evident seal is broken or missing. If symptoms worsen or persist for more than a few days, consult a doctor. If pregnant or breast-feeding, ask a doctor before use.</t>
  </si>
  <si>
    <t>https://store.doctorsstudio.com/wp-content/uploads/2025/01/Drainage-Drops-1-oz_infosheet.pdf</t>
  </si>
  <si>
    <t>Duo Detox Capsules</t>
  </si>
  <si>
    <t>PROD0454-65</t>
  </si>
  <si>
    <t>https://store.doctorsstudio.com/wp-content/uploads/2025/07/Duo-Detox-–-120ct-Front.png</t>
  </si>
  <si>
    <t>https://store.doctorsstudio.com/wp-content/uploads/2025/01/Duo-Detox-Capsules-120-ct-Back.png|281326,https://store.doctorsstudio.com/wp-content/uploads/2025/01/Duo-Detox-Capsules-120-ct-SF.png|281328,https://store.doctorsstudio.com/wp-content/uploads/2025/02/Duo-Detox-Capsules-50c-SF.png|282724</t>
  </si>
  <si>
    <t>{"pa_product-form":{"name":"pa_product-form","value":"Capsules","position":0,"is_visible":1,"is_variation":0,"is_taxonomy":1},"pa_brand":{"name":"pa_brand","value":"Inwell","position":1,"is_visible":1,"is_variation":0,"is_taxonomy":1},"pa_vendor":{"name":"pa_vendor","value":"Forum Health","position":2,"is_visible":0,"is_variation":0,"is_taxonomy":1},"pa_quantity":{"name":"pa_quantity","value":"120 Capsules|50 Capsules","position":3,"is_visible":0,"is_variation":1,"is_taxonomy":1}}</t>
  </si>
  <si>
    <t>120 Capsules:741:0|50 Capsules:775:0</t>
  </si>
  <si>
    <t>Duo Detox Capsules support the body's natural detoxification pathways, promoting liver health and the elimination of toxins with a blend of targeted nutrients.</t>
  </si>
  <si>
    <t>Duo Detox Capsules are formulated to enhance liver function and support the body's detoxification processes. This comprehensive blend includes ingredients like milk thistle for liver health, N-acetyl cysteine for antioxidant support, and dandelion root to promote bile flow and toxin elimination. Ideal for individuals seeking to reduce their toxic load and maintain overall wellness.</t>
  </si>
  <si>
    <t xml:space="preserve">&lt;div&gt;
  &lt;h1&gt;Duo Detox (50 ct)&lt;/h1&gt;
  &lt;h2&gt;Supplement Facts&lt;/h2&gt;
  &lt;p&gt;&lt;strong&gt;Serving Size:&lt;/strong&gt; 2 Capsules&lt;/p&gt;
  &lt;p&gt;&lt;strong&gt;Servings Per Container:&lt;/strong&gt; 25&lt;/p&gt;
  &lt;p&gt;&lt;strong&gt;Amount Per Serving:&lt;/strong&gt;&lt;/p&gt;
  &lt;ul&gt;
    &lt;li&gt;&lt;strong&gt;Vitamin A:&lt;/strong&gt; 600 mcg (67%)&lt;/li&gt;
    &lt;li&gt;&lt;strong&gt;Vitamin C (Ascorbic Acid):&lt;/strong&gt; 100 mg (111%)&lt;/li&gt;
    &lt;li&gt;&lt;strong&gt;Thiamin (Vitamin B1):&lt;/strong&gt; 10 mg (833%)&lt;/li&gt;
    &lt;li&gt;&lt;strong&gt;Riboflavin (Vitamin B2):&lt;/strong&gt; 5 mg (385%)&lt;/li&gt;
    &lt;li&gt;&lt;strong&gt;Vitamin B6 (as Pyridoxal 5 Phosphate):&lt;/strong&gt; 20 mg (1176%)&lt;/li&gt;
    &lt;li&gt;
      &lt;strong&gt;Folate:&lt;/strong&gt; 340 mcg DFE (85%)&lt;br&gt;
      &lt;em&gt;From Magnafolate® C (6S)-5-Methyltetrahydrofolic acid calcium salt&lt;/em&gt;
    &lt;/li&gt;
    &lt;li&gt;&lt;strong&gt;Vitamin B12 (Methylcobalamin):&lt;/strong&gt; 100 mcg (4167%)&lt;/li&gt;
    &lt;li&gt;&lt;strong&gt;Artichoke Aqueous Extract (Leaf):&lt;/strong&gt; 200 mg *&lt;/li&gt;
    &lt;li&gt;&lt;strong&gt;Watercress Aerial Parts:&lt;/strong&gt; 200 mg *&lt;/li&gt;
    &lt;li&gt;&lt;strong&gt;Alpha Lipoic Acid:&lt;/strong&gt; 100 mg *&lt;/li&gt;
    &lt;li&gt;&lt;strong&gt;N-Acetyl-L-Cysteine:&lt;/strong&gt; 100 mg *&lt;/li&gt;
    &lt;li&gt;&lt;strong&gt;Pomegranate Extract (hull):&lt;/strong&gt; 100 mg *&lt;/li&gt;
    &lt;li&gt;&lt;strong&gt;Broccoli Seed Extract:&lt;/strong&gt; 100 mg *&lt;/li&gt;
    &lt;li&gt;&lt;strong&gt;Green Tea Leaf Extract (45% EGCG):&lt;/strong&gt; 100 mg *&lt;/li&gt;
    &lt;li&gt;&lt;strong&gt;Calcium D-Glucarate:&lt;/strong&gt; 50 mg *&lt;/li&gt;
    &lt;li&gt;&lt;strong&gt;L-Methionine:&lt;/strong&gt; 50 mg *&lt;/li&gt;
    &lt;li&gt;&lt;strong&gt;Milk Thistle Seed Extract:&lt;/strong&gt; 50 mg *&lt;/li&gt;
    &lt;li&gt;&lt;strong&gt;Methylsulfonylmethane:&lt;/strong&gt; 50 mg *&lt;/li&gt;
  &lt;/ul&gt;
  &lt;p&gt;* Daily Value Not Established.&lt;/p&gt;
  &lt;h3&gt;Other Ingredients:&lt;/h3&gt;
  &lt;p&gt;Natural Vegetable Capsules, Organic Rice Concentrate (Nu-Flow®).&lt;/p&gt;
&lt;/div&gt;
&lt;div&gt;
  &lt;h1&gt;Duo Detox (120 ct)&lt;/h1&gt;
  &lt;h2&gt;Supplement Facts&lt;/h2&gt;
  &lt;p&gt;&lt;strong&gt;Serving Size:&lt;/strong&gt; 2 Capsules&lt;/p&gt;
  &lt;p&gt;&lt;strong&gt;Servings Per Container:&lt;/strong&gt; 60&lt;/p&gt;
  &lt;p&gt;&lt;strong&gt;Amount Per Serving:&lt;/strong&gt;&lt;/p&gt;
  &lt;ul&gt;
    &lt;li&gt;&lt;strong&gt;Vitamin A:&lt;/strong&gt; 600 mcg (67%)&lt;/li&gt;
    &lt;li&gt;&lt;strong&gt;Vitamin C (Ascorbic Acid):&lt;/strong&gt; 100 mg (111%)&lt;/li&gt;
    &lt;li&gt;&lt;strong&gt;Thiamin (Vitamin B1):&lt;/strong&gt; 10 mg (833%)&lt;/li&gt;
    &lt;li&gt;&lt;strong&gt;Riboflavin (Vitamin B2):&lt;/strong&gt; 5 mg (385%)&lt;/li&gt;
    &lt;li&gt;&lt;strong&gt;Vitamin B6 (as Pyridoxal 5 Phosphate):&lt;/strong&gt; 20 mg (1176%)&lt;/li&gt;
    &lt;li&gt;
      &lt;strong&gt;Folate:&lt;/strong&gt; 340 mcg DFE (85%)&lt;br&gt;
      &lt;em&gt;From Magnafolate® C (6S)-5-Methyltetrahydrofolic acid calcium salt&lt;/em&gt;
    &lt;/li&gt;
    &lt;li&gt;&lt;strong&gt;Vitamin B12 (Methylcobalamin):&lt;/strong&gt; 100 mcg (4167%)&lt;/li&gt;
    &lt;li&gt;&lt;strong&gt;Artichoke Aqueous Extract (Leaf):&lt;/strong&gt; 200 mg *&lt;/li&gt;
    &lt;li&gt;&lt;strong&gt;Watercress Aerial Parts:&lt;/strong&gt; 200 mg *&lt;/li&gt;
    &lt;li&gt;&lt;strong&gt;Alpha Lipoic Acid:&lt;/strong&gt; 100 mg *&lt;/li&gt;
    &lt;li&gt;&lt;strong&gt;N-Acetyl-L-Cysteine:&lt;/strong&gt; 100 mg *&lt;/li&gt;
    &lt;li&gt;&lt;strong&gt;Pomegranate Extract (hull):&lt;/strong&gt; 100 mg *&lt;/li&gt;
    &lt;li&gt;&lt;strong&gt;Broccoli Seed Extract:&lt;/strong&gt; 100 mg *&lt;/li&gt;
    &lt;li&gt;&lt;strong&gt;Green Tea Leaf Extract (45% EGCG):&lt;/strong&gt; 100 mg *&lt;/li&gt;
    &lt;li&gt;&lt;strong&gt;Calcium D-Glucarate:&lt;/strong&gt; 50 mg *&lt;/li&gt;
    &lt;li&gt;&lt;strong&gt;L-Methionine:&lt;/strong&gt; 50 mg *&lt;/li&gt;
    &lt;li&gt;&lt;strong&gt;Milk Thistle Seed Extract:&lt;/strong&gt; 50 mg *&lt;/li&gt;
    &lt;li&gt;&lt;strong&gt;Methylsulfonylmethane:&lt;/strong&gt; 50 mg *&lt;/li&gt;
  &lt;/ul&gt;
  &lt;p&gt;* Daily Value Not Established.&lt;/p&gt;
  &lt;h3&gt;Other Ingredients:&lt;/h3&gt;
  &lt;p&gt;Natural Vegetable Capsules, Organic Rice Concentrate (Nu-Flow®), Calcium Palmitate.&lt;/p&gt;
&lt;/div&gt;
</t>
  </si>
  <si>
    <t>Keep closed in a cool, dry place out of reach of children. Consult your healthcare practitioner prior to use. Individuals taking medication should discuss potential interactions with their healthcare practitioner. Do not use if tamper seal is damaged.</t>
  </si>
  <si>
    <t>Duo Detox Capsules - 120 Capsules</t>
  </si>
  <si>
    <t>PROD0454-65-1</t>
  </si>
  <si>
    <t>Duo Detox Capsules - 50 Capsules</t>
  </si>
  <si>
    <t>PROD0454-65-2</t>
  </si>
  <si>
    <t>https://store.doctorsstudio.com/wp-content/uploads/2025/02/Duo-Detox-Capsules-50c-FRONT.png|282723</t>
  </si>
  <si>
    <t>{"pa_quantity":"50-capsules"}</t>
  </si>
  <si>
    <t>Quantity: 50 Capsules</t>
  </si>
  <si>
    <t>E-Lyte Liquid</t>
  </si>
  <si>
    <t>PROD03621</t>
  </si>
  <si>
    <t>https://store.doctorsstudio.com/wp-content/uploads/2025/01/E-Lyte-16-oz-Front.png|281720</t>
  </si>
  <si>
    <t>https://store.doctorsstudio.com/wp-content/uploads/2025/01/E-Lyte-16-oz-SF.png|281722,https://store.doctorsstudio.com/wp-content/uploads/2025/01/E-Lyte-16-oz-Gallery-Image.png|281721,https://store.doctorsstudio.com/wp-content/uploads/2025/01/E-Lyte-4-oz-SF.png|281719,https://store.doctorsstudio.com/wp-content/uploads/2025/01/E-Lyte-4-oz-Gallery-Image.png|281718</t>
  </si>
  <si>
    <t>{"pa_product-form":{"name":"pa_product-form","value":"Liquids","position":0,"is_visible":1,"is_variation":0,"is_taxonomy":1},"pa_brand":{"name":"pa_brand","value":"BodyBio","position":1,"is_visible":1,"is_variation":0,"is_taxonomy":1},"pa_vendor":{"name":"pa_vendor","value":"BodyBio","position":2,"is_visible":0,"is_variation":0,"is_taxonomy":1},"pa_quantity":{"name":"pa_quantity","value":"16 Oz|4 Oz","position":3,"is_visible":0,"is_variation":1,"is_taxonomy":1}}</t>
  </si>
  <si>
    <t>16 Oz:773:0|4 Oz:774:0</t>
  </si>
  <si>
    <t>E-Lyte Liquid by BodyBio is a balanced electrolyte concentrate that supports optimal hydration, muscle function, and energy levels.</t>
  </si>
  <si>
    <t>E-Lyte Liquid by BodyBio is a high-concentration electrolyte supplement designed to mimic the body's natural electrolyte levels, promoting optimal hydration and performance. Formulated with a precise blend of sodium, potassium, and magnesium in a 16:1 ratio, it aids in reducing muscle cramps, enhancing stamina, and maintaining proper body temperature. Ideal for athletes, individuals experiencing dehydration, or those seeking to support neurological function, E-Lyte is free from sugars, sweeteners, and artificial additives, ensuring a pure intake for effective electrolyte replenishment.</t>
  </si>
  <si>
    <t>Supplements:44:0|Age-Reversal &amp;amp; Longevity:106:44|Energy Production:113:44|Fitness &amp;amp; Performance:115:44</t>
  </si>
  <si>
    <t xml:space="preserve">&lt;div&gt;
  &lt;h1&gt;Supplement Facts&lt;/h1&gt;
  &lt;p&gt;&lt;strong&gt;Serving Size:&lt;/strong&gt; 1 capful&lt;/p&gt;
  &lt;p&gt;&lt;strong&gt;Servings Per Container:&lt;/strong&gt; 16 (4 oz); 64 (16 oz)&lt;/p&gt;
  &lt;p&gt;&lt;strong&gt;Amount Per Serving:&lt;/strong&gt;&lt;/p&gt;
  &lt;ul&gt;
    &lt;li&gt;&lt;strong&gt;Sodium (Na):&lt;/strong&gt; 89 mg &lt;strong&gt;(4%)&lt;/strong&gt;&lt;/li&gt;
    &lt;li&gt;&lt;strong&gt;Potassium (K):&lt;/strong&gt; 187 mg &lt;strong&gt;(6%)&lt;/strong&gt;&lt;/li&gt;
    &lt;li&gt;&lt;strong&gt;Magnesium (Mg):&lt;/strong&gt; 65 mg &lt;strong&gt;(17%)&lt;/strong&gt;&lt;/li&gt;
  &lt;/ul&gt;
  &lt;p&gt;* The % Daily Values are based on a 2,000 calorie diet.&lt;/p&gt;
  &lt;h3&gt;Other Ingredients:&lt;/h3&gt;
  &lt;p&gt;
    Purified water, potassium phosphate, sodium chloride, magnesium bicarbonate, 
    sulfate, and potassium iodide (as a preservative).
  &lt;/p&gt;
&lt;/div&gt;
</t>
  </si>
  <si>
    <t>Mix 1 capful of concentrate with 8 oz. of water. Drink an 8 oz. serving 1-2 times daily, or as directed by your physician or healthcare practitioner.</t>
  </si>
  <si>
    <t>E-Lyte Liquid - 16 Oz</t>
  </si>
  <si>
    <t>PROD03621-2</t>
  </si>
  <si>
    <t>{"pa_quantity":"16-oz"}</t>
  </si>
  <si>
    <t>Quantity: 16 Oz</t>
  </si>
  <si>
    <t>E-Lyte Liquid - 4 Oz</t>
  </si>
  <si>
    <t>PROD03621-1</t>
  </si>
  <si>
    <t>https://store.doctorsstudio.com/wp-content/uploads/2025/01/E-Lyte-4-oz-Front.png|281717</t>
  </si>
  <si>
    <t>{"pa_quantity":"4-oz"}</t>
  </si>
  <si>
    <t>Quantity: 4 Oz</t>
  </si>
  <si>
    <t>EGCg Capsules (60 ct)</t>
  </si>
  <si>
    <t>EGC060</t>
  </si>
  <si>
    <t>https://store.doctorsstudio.com/wp-content/uploads/2025/01/EGCg-Capsules-60-ct-Front.png|279770</t>
  </si>
  <si>
    <t>https://store.doctorsstudio.com/wp-content/uploads/2025/01/EGCg-Capsules-60-ct-Gallery-Image.png|279771,https://store.doctorsstudio.com/wp-content/uploads/2025/01/EGCg-Capsules-60-ct-SF.png|279772</t>
  </si>
  <si>
    <t>EGCg by Designs for Health offers potent antioxidant support and promotes healthy metabolism.</t>
  </si>
  <si>
    <t>EGCg by Designs for Health provides decaffeinated green tea extract per capsule, standardized to 98% polyphenols, with 45% as epigallocatechin-3-gallate (EGCg). EGCg is recognized for its antioxidant properties, supporting a healthy inflammatory response, efficient fat metabolism, and liver detoxification processes. This supplement is formulated to contain less than or equal to 0.5% caffeine and low fluoride levels, making it suitable for individuals sensitive to caffeine.</t>
  </si>
  <si>
    <t xml:space="preserve">&lt;div&gt;
&lt;h1 style=“color: white”&gt;Supplement Facts&lt;/h1&gt;
&lt;p&gt;&lt;strong&gt;Serving Size:&lt;/strong&gt; 1 capsule&lt;/p&gt;
&lt;strong&gt;Amount Per Serving&lt;/strong&gt;
&lt;ul&gt;
&lt;li&gt;
&lt;strong&gt;Epigallocatechin gallate (EGCG):&lt;/strong&gt; 225 mg *
&lt;ul&gt;
&lt;li&gt;[from green tea (&lt;em&gt;Camellia sinensis&lt;/em&gt;) leaf extract]&lt;/li&gt;
&lt;/ul&gt;
&lt;/li&gt;
&lt;/ul&gt;
&lt;p&gt;*Daily Value not established.&lt;/p&gt;
&lt;h3 style=“color: white”&gt;Other Ingredients&lt;/h3&gt;
&lt;p&gt;Cellulose (capsule), microcrystalline cellulose, vegetable stearate.&lt;/p&gt;
&lt;/div&gt;
</t>
  </si>
  <si>
    <t>https://store.doctorsstudio.com/wp-content/uploads/2025/01/EGCg-Capsules-60-ct_infosheet.pdf</t>
  </si>
  <si>
    <t>Electrolyte Synergy Powder - Lemon Orange (240 g)</t>
  </si>
  <si>
    <t>ELS240</t>
  </si>
  <si>
    <t>https://store.doctorsstudio.com/wp-content/uploads/2025/01/Electrolyte-Synergy-Powder-Lemon-Orange-240-g-Front.png|279773</t>
  </si>
  <si>
    <t>https://store.doctorsstudio.com/wp-content/uploads/2025/01/Electrolyte-Synergy-Powder-Lemon-Orange-240-g-Gallery-Image.png|279774</t>
  </si>
  <si>
    <t>Electrolyte Synergy™ by Designs for Health is a sugar-free powder offering essential electrolytes and antioxidants to support hydration and overall health.</t>
  </si>
  <si>
    <t>Electrolyte Synergy™ by Designs for Health is a comprehensive electrolyte formula in a delicious lemon-orange flavor, designed to promote hydration and optimal health. This sugar-free powder delivers vital electrolytes, including potassium, sodium, chloride, and magnesium, to support fluid balance, cardiovascular function, and energy production. Enhanced with vitamin C, quercetin, and citrus bioflavonoids, it provides antioxidant benefits and supports vascular health. Perfect for replenishing electrolytes lost through exercise, stress, or occasional illness, Electrolyte Synergy™ is an easy, effective way to maintain proper hydration and overall well-being.</t>
  </si>
  <si>
    <t xml:space="preserve">&lt;div&gt;
  &lt;h1&gt;Supplement Facts&lt;/h1&gt;
  &lt;p&gt;&lt;strong&gt;Serving Size:&lt;/strong&gt; 8 grams (approx. one scoop)&lt;/p&gt;
  &lt;p&gt;&lt;strong&gt;Servings Per Container:&lt;/strong&gt; 30&lt;/p&gt;
  &lt;p&gt;&lt;strong&gt;Amount Per Serving:&lt;/strong&gt;&lt;/p&gt;
  &lt;ul&gt;
    &lt;li&gt;&lt;strong&gt;Calories:&lt;/strong&gt; 10&lt;/li&gt;
    &lt;li&gt;&lt;strong&gt;Total Carbohydrate:&lt;/strong&gt; 3 g (1%**)&lt;/li&gt;
    &lt;li&gt;
      &lt;strong&gt;Vitamin C:&lt;/strong&gt; 1734 mg (1927%)&lt;br&gt;
      &lt;em&gt;(as Ascorbic Acid, Calcium Ascorbate, Magnesium Ascorbate)&lt;/em&gt;
    &lt;/li&gt;
    &lt;li&gt;
      &lt;strong&gt;Magnesium:&lt;/strong&gt; 80 mg (19%)&lt;br&gt;
      &lt;em&gt;(as Di-Magnesium Malate, Magnesium Ascorbate)&lt;/em&gt;
    &lt;/li&gt;
    &lt;li&gt;
      &lt;strong&gt;Chloride:&lt;/strong&gt; 190 mg (8%)&lt;br&gt;
      &lt;em&gt;(as Sodium Chloride)&lt;/em&gt;
    &lt;/li&gt;
    &lt;li&gt;
      &lt;strong&gt;Sodium:&lt;/strong&gt; 110 mg (5%)&lt;br&gt;
      &lt;em&gt;(as Sodium Chloride)&lt;/em&gt;
    &lt;/li&gt;
    &lt;li&gt;
      &lt;strong&gt;Potassium:&lt;/strong&gt; 170 mg (4%)&lt;br&gt;
      &lt;em&gt;(as Potassium Bicarbonate, Potassium Aspartate)&lt;/em&gt;
    &lt;/li&gt;
    &lt;li&gt;&lt;strong&gt;D-Ribose:&lt;/strong&gt; 757 mg (*)&lt;/li&gt;
    &lt;li&gt;&lt;strong&gt;Taurine:&lt;/strong&gt; 379 mg (*)&lt;/li&gt;
    &lt;li&gt;&lt;strong&gt;Citrus Bioflavonoids:&lt;/strong&gt; 14 mg (*)&lt;/li&gt;
    &lt;li&gt;&lt;strong&gt;Quercetin:&lt;/strong&gt; 13 mg (*)&lt;/li&gt;
    &lt;li&gt;&lt;strong&gt;Rutin:&lt;/strong&gt; 7 mg (*)&lt;/li&gt;
  &lt;/ul&gt;
  &lt;p&gt;*Daily Value not established.&lt;br&gt;
  **Percent Daily Values are based on a 2,000 calorie diet.&lt;/p&gt;
  &lt;h3&gt;Other Ingredients:&lt;/h3&gt;
  &lt;p&gt;Natural flavors, tapioca dextrin, silicon dioxide, steviol glycosides (from organic &lt;em&gt;Stevia rebaudiana&lt;/em&gt; leaf), citric acid.&lt;/p&gt;
&lt;/div&gt;
</t>
  </si>
  <si>
    <t>Mix 8 grams (approximately two teaspoons) in 10-12 ounces of water per day, or as directed by your healthcare practitioner. This product can also be mixed into any beverage, sports bottle, or used to make popsicles by mixing with water and placing in ice racks.</t>
  </si>
  <si>
    <t>https://store.doctorsstudio.com/wp-content/uploads/2025/01/Electrolyte-Synergy-Powder-Lemon-Orange-240-g_infosheet.pdf</t>
  </si>
  <si>
    <t>ElectroPure Hydration Stick Packs (14 ct)</t>
  </si>
  <si>
    <t>ELPHYD</t>
  </si>
  <si>
    <t>https://store.doctorsstudio.com/wp-content/uploads/2025/01/ElectroPure-Hydration-Stick-Packs-14-ct-NEW-Front.png|279776</t>
  </si>
  <si>
    <t>https://store.doctorsstudio.com/wp-content/uploads/2025/01/ElectroPure-Hydration-Stick-Packs-14-ct-NEW-SF.png|279777</t>
  </si>
  <si>
    <t>ElectroPure Hydration™ by Designs for Health is a zero-sugar, clementine-flavored electrolyte drink mix that supports hydration and athletic performance.</t>
  </si>
  <si>
    <t>ElectroPure Hydration™ by Designs for Health is a great-tasting, zero-sugar, clementine-flavored electrolyte drink mix designed to support hydration and athletic performance. It delivers a full spectrum of electrolytes, including sodium and potassium in a 1:1 ratio, providing 2 times the electrolytes of the leading electrolyte powder brand and 9 times that of the leading sports drink. The formula features D-ribose to promote cellular energy production and vitamin C for antioxidant support, aiding in exercise recovery. Ideal for individuals engaging in physical activity, living or working in warm environments, or experiencing occasional dehydration. ElectroPure Hydration™ helps replenish water and electrolytes lost through sweating.</t>
  </si>
  <si>
    <t xml:space="preserve">&lt;div&gt;
    &lt;h1&gt;Supplement Facts&lt;/h1&gt;
    &lt;p&gt;&lt;strong&gt;Serving Size:&lt;/strong&gt; 1 stick pack (8 g)&lt;/p&gt;
    &lt;p&gt;&lt;strong&gt;Servings Per Container:&lt;/strong&gt; 14&lt;/p&gt;
    &lt;strong&gt;Amount Per Serving&lt;/strong&gt;
    &lt;ul&gt;
        &lt;li&gt;&lt;strong&gt;Calories:&lt;/strong&gt; 10&lt;/li&gt;
        &lt;li&gt;&lt;strong&gt;Total Carbohydrate:&lt;/strong&gt; 2 g (1%)**&lt;/li&gt;
        &lt;li&gt;&lt;strong&gt;Vitamin C (as Ascorbic Acid):&lt;/strong&gt; 400 mg (444%)&lt;/li&gt;
        &lt;li&gt;&lt;strong&gt;Magnesium:&lt;/strong&gt; 100 mg (24%)&lt;/li&gt;
        &lt;ul&gt;
            &lt;li&gt;(as TRAACS® Magnesium Bisglycinate Chelate Taste Free)&lt;/li&gt;
        &lt;/ul&gt;
        &lt;li&gt;&lt;strong&gt;Zinc (as Zinc Bisglycinate Chelate):&lt;/strong&gt; 5 mg (45%)&lt;/li&gt;
        &lt;li&gt;&lt;strong&gt;Chloride (as Sodium Chloride):&lt;/strong&gt; 840 mg (36%)&lt;/li&gt;
        &lt;li&gt;&lt;strong&gt;Sodium (as Sodium Chloride):&lt;/strong&gt; 500 mg (22%)&lt;/li&gt;
        &lt;li&gt;&lt;strong&gt;Potassium:&lt;/strong&gt; 500 mg (11%)&lt;/li&gt;
        &lt;ul&gt;
            &lt;li&gt;(as Potassium Bicarbonate, Potassium Glycinate Complex)&lt;/li&gt;
        &lt;/ul&gt;
        &lt;li&gt;&lt;strong&gt;D-Ribose:&lt;/strong&gt; 1 g *&lt;/li&gt;
    &lt;/ul&gt;
    &lt;p&gt;**Percent Daily Values are based on a 2,000 calorie diet.&lt;/p&gt;
    &lt;p&gt;*Daily Value not established.&lt;/p&gt;
    &lt;h3&gt;Other Ingredients&lt;/h3&gt;
    &lt;p&gt;Natural flavor, citric acid, PhytoSweet® blend (rebaudioside M, steviol glycosides [from &lt;em&gt;Stevia rebaudiana&lt;/em&gt; leaf]), luo han guo extract (fruit), silicon dioxide.&lt;/p&gt;
&lt;/div&gt;
</t>
  </si>
  <si>
    <t>Mix 1 stick pack (8 g) in 16 ounces of water per day or as directed by your healthcare practitioner.</t>
  </si>
  <si>
    <t>https://store.doctorsstudio.com/wp-content/uploads/2025/01/ElectroPure-Hydration-Stick-Packs-14-ct_infosheet.pdf</t>
  </si>
  <si>
    <t>Emulsi-D3 Synergy Drops (59 ml)</t>
  </si>
  <si>
    <t>EMDK2Z</t>
  </si>
  <si>
    <t>https://store.doctorsstudio.com/wp-content/uploads/2025/01/Emulsi-D3-Synergy-Drops-59-ml-Front.png|279778</t>
  </si>
  <si>
    <t>https://store.doctorsstudio.com/wp-content/uploads/2025/01/Emulsi-D3-Synergy-Drops-59-ml-Gallery-Image.png|279779,https://store.doctorsstudio.com/wp-content/uploads/2025/01/Emulsi-D3-Synergy-Drops-59-ml-SF.png|279780</t>
  </si>
  <si>
    <t>{"pa_product-form":{"name":"pa_product-form","value":"Drops","position":0,"is_visible":1,"is_variation":0,"is_taxonomy":1},"pa_brand":{"name":"pa_brand","value":"Designs For Health","position":1,"is_visible":1,"is_variation":0,"is_taxonomy":1},"pa_vendor":{"name":"pa_vendor","value":"Designs For Health","position":2,"is_visible":0,"is_variation":0,"is_taxonomy":1}}</t>
  </si>
  <si>
    <t>Emulsi-D3 Synergy™ by Designs for Health is a liquid supplement providing vitamins D3 and K to support bone, heart, and immune health.</t>
  </si>
  <si>
    <t>Emulsi-D3 Synergy™ by Designs for Health is a highly concentrated liquid supplement delivering vitamin D3 alongside vitamins K1 and K2. This combination supports optimal bone health by aiding calcium absorption and promoting arterial flexibility. The pleasant-tasting liquid is suitable for adults and children over four years old, offering a convenient alternative for those who prefer not to take pills. Emulsi-D3 Synergy™ is gluten-free, soy-free, dairy-free, and non-GMO, making it an excellent choice for individuals seeking to maintain healthy bones, cardiovascular function, and a balanced immune system.</t>
  </si>
  <si>
    <t xml:space="preserve">&lt;div&gt;
  &lt;h1 style="color: white"&gt;Supplement Facts&lt;/h1&gt;
  &lt;p&gt;&lt;strong&gt;Serving Size:&lt;/strong&gt; 1 mL&lt;/p&gt;
  &lt;p&gt;&lt;strong&gt;Servings Per Container:&lt;/strong&gt; 55&lt;/p&gt;
  &lt;p&gt;&lt;strong&gt;Amount Per Serving:&lt;/strong&gt;&lt;/p&gt;
  &lt;ul&gt;
    &lt;li&gt;
      &lt;strong&gt;Vitamin D:&lt;/strong&gt; 50 mcg (2000 IU) (250%)&lt;br&gt;
      &lt;em&gt;(as Cholecalciferol)&lt;/em&gt;
    &lt;/li&gt;
    &lt;li&gt;
      &lt;strong&gt;Vitamin K:&lt;/strong&gt; 240 mcg (200%)&lt;br&gt;
      &lt;em&gt;(as Vitamin K1-Phytonadione 200 mcg; Vitamin K2-Menaquinone-4 40 mcg)&lt;/em&gt;
    &lt;/li&gt;
  &lt;/ul&gt;
  &lt;h3 style="color: white"&gt;Other Ingredients:&lt;/h3&gt;
  &lt;p&gt;Vegetable glycerine, purified water, tocofersolan.&lt;/p&gt;
&lt;/div&gt;
</t>
  </si>
  <si>
    <t>Take 1 mL per day or as directed by your healthcare practitioner. Each dropper provides 50 mcg (2,000 IU) of vitamin D3, 200 mcg of vitamin K1, and 40 mcg of vitamin K2 (as MK-4). This liquid can be taken directly under the tongue or mixed easily in liquid.</t>
  </si>
  <si>
    <t>https://store.doctorsstudio.com/wp-content/uploads/2025/01/Emulsi-D3-Synergy-Drops-59-ml_infosheet.pdf</t>
  </si>
  <si>
    <t>Endocalyx Pro Capsules (120 ct)</t>
  </si>
  <si>
    <t>000000000300086910</t>
  </si>
  <si>
    <t>https://store.doctorsstudio.com/wp-content/uploads/2025/01/EndocalyxPro-120-Capsules-Front.png|281792</t>
  </si>
  <si>
    <t>{"pa_product-form":{"name":"pa_product-form","value":"Capsules","position":0,"is_visible":1,"is_variation":0,"is_taxonomy":1},"pa_brand":{"name":"pa_brand","value":"Microvascular Health Solutions","position":1,"is_visible":1,"is_variation":0,"is_taxonomy":1},"pa_vendor":{"name":"pa_vendor","value":"Wholescripts","position":2,"is_visible":0,"is_variation":0,"is_taxonomy":1}}</t>
  </si>
  <si>
    <t>Microvascular Health Solutions:295:0</t>
  </si>
  <si>
    <t>EndocalyxPro by Microvascular Health Solutions: Patented supplement clinically shown to maintain a healthy glycocalyx, supporting vascular health and optimal circulation.</t>
  </si>
  <si>
    <t>EndocalyxPro by Microvascular Health Solutions is a proprietary, patented dietary supplement designed to strengthen the endothelial glycocalyx—a micro-thin gel layer lining all blood vessels. By providing essential building blocks, it supports the heart, arteries, microcirculation, and veins, promoting smooth blood flow and efficient nutrient and waste exchange. Daily use enhances nitric oxide bioavailability and supports overall vascular health. The recommended dosage is four capsules daily, ideally two in the morning and two later in the day, with or without meals. Consult your healthcare provider if you are pregnant, nursing, or taking prescription medications.</t>
  </si>
  <si>
    <t xml:space="preserve">&lt;div&gt;
  &lt;h1 style="color: white"&gt;Supplement Facts&lt;/h1&gt;
  &lt;p&gt;&lt;strong&gt;Serving Size:&lt;/strong&gt; 4 capsules&lt;/p&gt;
  &lt;p&gt;&lt;strong&gt;Servings Per Container:&lt;/strong&gt; 30&lt;/p&gt;
  &lt;p&gt;&lt;strong&gt;Amount Per Serving:&lt;/strong&gt;&lt;/p&gt;
  &lt;ul&gt;
    &lt;li&gt;&lt;strong&gt;Proprietary Blend:&lt;/strong&gt; 2450 mg **&lt;/li&gt;
    &lt;ul&gt;
      &lt;li&gt;Glucosamine Sulfate 2KCl (Vegetarian)&lt;/li&gt;
      &lt;li&gt;Fucoidan (Laminaria japonica) Extract&lt;/li&gt;
      &lt;li&gt;Olive (Leaf) Extract&lt;/li&gt;
      &lt;li&gt;Artichoke (Leaf) Extract&lt;/li&gt;
      &lt;li&gt;Grape (Seed) Extract&lt;/li&gt;
      &lt;li&gt;Hyaluronic Acid&lt;/li&gt;
      &lt;li&gt;Superoxide Dismutase (SOD)&lt;/li&gt;
    &lt;/ul&gt;
  &lt;/ul&gt;
  &lt;p&gt;** Daily Value not established.&lt;/p&gt;
  &lt;p&gt;&lt;strong&gt;Other Ingredients:&lt;/strong&gt; Vegetarian Capsule, White Rice Flour, Nu-Flow® (Rice Hull Powder), Magnesium Stearate.&lt;/p&gt;
&lt;/div&gt;
</t>
  </si>
  <si>
    <t>Take 4 capsules daily, with or without meals. Ideally, take 2 in the morning and 2 later in the day.</t>
  </si>
  <si>
    <t>Keep out of the reach of children. If you are pregnant, nursing, or taking prescription medications, consult your healthcare provider prior to use.</t>
  </si>
  <si>
    <t>EndoTrim Capsules (120 ct)</t>
  </si>
  <si>
    <t>END120</t>
  </si>
  <si>
    <t>https://store.doctorsstudio.com/wp-content/uploads/2025/01/EndoTrim-Capsules-120-ct-Front.png|279781</t>
  </si>
  <si>
    <t>https://store.doctorsstudio.com/wp-content/uploads/2025/01/EndoTrim-Capsules-120-ct-Gallery-Image.png|279782,https://store.doctorsstudio.com/wp-content/uploads/2025/01/EndoTrim-Capsules-120-ct-SF.png|279783</t>
  </si>
  <si>
    <t>EndoTrim™ by Designs for Health supports fat metabolism and lean body mass through endocrine balance.</t>
  </si>
  <si>
    <t>EndoTrim™ by Designs for Health is a comprehensive formula designed to support healthy fat metabolism and the maintenance of lean body mass. It focuses on balancing endocrine functions, particularly insulin, leptin, and cortisol, to promote optimal fat utilization. Key ingredients include Coleus forskohlii, Garcinia cambogia, and green tea extract (EGCg), which may help maintain lean body mass and support basal metabolic rate. This unique blend also aids in promoting normal appetite and supporting healthy blood glucose metabolism.</t>
  </si>
  <si>
    <t xml:space="preserve">&lt;div&gt;
  &lt;h1 style="color: white"&gt;Supplement Facts&lt;/h1&gt;
  &lt;p&gt;&lt;strong&gt;Serving Size:&lt;/strong&gt; 4 capsules&lt;/p&gt;
  &lt;p&gt;&lt;strong&gt;Servings Per Container:&lt;/strong&gt; 30&lt;/p&gt;
  &lt;p&gt;&lt;strong&gt;Amount Per Serving:&lt;/strong&gt;&lt;/p&gt;
  &lt;ul&gt;
    &lt;li&gt;&lt;strong&gt;Vitamin C (as Ascorbic Acid):&lt;/strong&gt; 100 mg (111%)&lt;/li&gt;
    &lt;li&gt;&lt;strong&gt;Vitamin B-6 (as Pyridoxal-5-Phosphate):&lt;/strong&gt; 5 mg (294%)&lt;/li&gt;
    &lt;li&gt;&lt;strong&gt;Pantothenic Acid (as d-Calcium Pantothenate):&lt;/strong&gt; 100 mg (2000%)&lt;/li&gt;
    &lt;li&gt;&lt;strong&gt;Zinc (as Zinc Bisglycinate Chelate):&lt;/strong&gt; 5 mg (45%)&lt;/li&gt;
    &lt;li&gt;&lt;strong&gt;Chromium (as TRAACS® Chromium Nicotinate Glycinate Chelate):&lt;/strong&gt; 200 mcg (571%)&lt;/li&gt;
    &lt;li&gt;&lt;strong&gt;Green Tea Extract (Camellia sinensis) (leaf):&lt;/strong&gt; 300 mg *&lt;/li&gt;
    &lt;ul&gt;
      &lt;li&gt;[Standardized to contain 95% polyphenols and 45% EGCG]&lt;/li&gt;
    &lt;/ul&gt;
    &lt;li&gt;&lt;strong&gt;Forskolin Extract (Coleus forskohlii) (root):&lt;/strong&gt; 250 mg *&lt;/li&gt;
    &lt;ul&gt;
      &lt;li&gt;[Standardized to contain 20% forskolin]&lt;/li&gt;
    &lt;/ul&gt;
    &lt;li&gt;&lt;strong&gt;American Ginseng (Panax quinquefolius) (root):&lt;/strong&gt; 200 mg *&lt;/li&gt;
    &lt;ul&gt;
      &lt;li&gt;[Standardized to contain 5% ginsenosides]&lt;/li&gt;
    &lt;/ul&gt;
    &lt;li&gt;&lt;strong&gt;Garcinia Extract (Garcinia cambogia) (fruit):&lt;/strong&gt; 200 mg *&lt;/li&gt;
    &lt;ul&gt;
      &lt;li&gt;[Standardized to contain 50% hydroxycitric acid]&lt;/li&gt;
    &lt;/ul&gt;
    &lt;li&gt;&lt;strong&gt;Banaba Extract (Lagerstroemia speciosa) (leaf):&lt;/strong&gt; 100 mg *&lt;/li&gt;
    &lt;ul&gt;
      &lt;li&gt;[Standardized to contain 1% corosolic acid]&lt;/li&gt;
    &lt;/ul&gt;
    &lt;li&gt;&lt;strong&gt;N-Acetyl-Tyrosine:&lt;/strong&gt; 100 mg *&lt;/li&gt;
    &lt;li&gt;&lt;strong&gt;GABA (gamma-Aminobutyric Acid):&lt;/strong&gt; 100 mg *&lt;/li&gt;
    &lt;li&gt;&lt;strong&gt;L-Carnitine (as Carnitine Fumarate):&lt;/strong&gt; 100 mg *&lt;/li&gt;
    &lt;li&gt;&lt;strong&gt;Vanadium (as TRAACS® Vanadium Nicotinate Glycinate Chelate):&lt;/strong&gt; 100 mcg *&lt;/li&gt;
  &lt;/ul&gt;
  &lt;p&gt;*Daily Value not established.&lt;/p&gt;
  &lt;h3 style="color: white"&gt;Other Ingredients&lt;/h3&gt;
  &lt;p&gt;Cellulose (capsule), microcrystalline cellulose, vegetable stearate, silicon dioxide.&lt;/p&gt;
&lt;/div&gt;
</t>
  </si>
  <si>
    <t>Take 4 capsules per day with meals or as directed by your health-care practitioner. (Divided dosing recommended.)</t>
  </si>
  <si>
    <t>This product contains a substance known to the State of California to cause birth defects or other reproductive harm. For more information, go to P65warnings.ca.gov.</t>
  </si>
  <si>
    <t>https://store.doctorsstudio.com/wp-content/uploads/2025/01/EndoTrim-Capsules-120-ct_infosheet.pdf</t>
  </si>
  <si>
    <t>EssentiaGreens Powder (285 g)</t>
  </si>
  <si>
    <t>ESSGRN</t>
  </si>
  <si>
    <t>https://store.doctorsstudio.com/wp-content/uploads/2025/01/EssentiaGreens-Powder-285-g-Front.png|279784</t>
  </si>
  <si>
    <t>https://store.doctorsstudio.com/wp-content/uploads/2025/01/EssentiaGreens-Powder-285-g-Gallery-Image.png|279785,https://store.doctorsstudio.com/wp-content/uploads/2025/01/EssentiaGreens-Powder-285-g-SF.png|279786</t>
  </si>
  <si>
    <t>EssentiaGreens™ by Designs for Health is a nutrient-rich greens powder supporting antioxidant status and overall health.</t>
  </si>
  <si>
    <t>EssentiaGreens™ by Designs for Health is a phytonutrient-dense greens powder combining a proprietary blend of vegetables, fruits, and greens to support nutrient status and overall health. It features an oxygen radical absorbance capacity (ORAC) proprietary blend to enhance antioxidant status in the body. The formula also includes enzymes and prebiotics to support digestion and absorption. With a delicious orange-cranberry flavor, EssentiaGreens™ mixes easily into beverages, making it a convenient addition to daily nutrition.</t>
  </si>
  <si>
    <t xml:space="preserve">&lt;div&gt;
  &lt;h1&gt;Supplement Facts&lt;/h1&gt;
  &lt;p&gt;&lt;strong&gt;Serving Size:&lt;/strong&gt; 10 grams (approx. one scoop)&lt;/p&gt;
  &lt;p&gt;&lt;strong&gt;Servings Per Container:&lt;/strong&gt; about 28&lt;/p&gt;
  &lt;p&gt;&lt;strong&gt;Amount Per Serving:&lt;/strong&gt;&lt;/p&gt;
  &lt;ul&gt;
    &lt;li&gt;&lt;strong&gt;Calories:&lt;/strong&gt; 30&lt;/li&gt;
    &lt;li&gt;&lt;strong&gt;Total Carbohydrate:&lt;/strong&gt; 7 g (3%)&lt;/li&gt;
    &lt;ul&gt;
      &lt;li&gt;&lt;strong&gt;Dietary Fiber:&lt;/strong&gt; 2 g (7%)&lt;/li&gt;
      &lt;li&gt;&lt;strong&gt;Total Sugars:&lt;/strong&gt; 1 g †&lt;/li&gt;
    &lt;/ul&gt;
    &lt;li&gt;&lt;strong&gt;Protein:&lt;/strong&gt; 1 g&lt;/li&gt;
    &lt;li&gt;&lt;strong&gt;Iron:&lt;/strong&gt; 0.6 mg (3%)&lt;/li&gt;
    &lt;li&gt;&lt;strong&gt;Potassium:&lt;/strong&gt; 80 mg (2%)&lt;/li&gt;
    &lt;li&gt;&lt;strong&gt;Greens Proprietary Blend:&lt;/strong&gt; 1.5 g †&lt;/li&gt;
    &lt;ul&gt;
      &lt;li&gt;Organic Spirulina&lt;/li&gt;
      &lt;li&gt;Organic Barley Grass Juice&lt;/li&gt;
      &lt;li&gt;Organic Wheat Grass Juice (wheat)&lt;/li&gt;
      &lt;li&gt;Organic Chlorella&lt;/li&gt;
      &lt;li&gt;Organic Nettle Leaves&lt;/li&gt;
    &lt;/ul&gt;
    &lt;li&gt;&lt;strong&gt;Vegetable Proprietary Blend:&lt;/strong&gt; 1.5 g †&lt;/li&gt;
    &lt;ul&gt;
      &lt;li&gt;Organic Spinach&lt;/li&gt;
      &lt;li&gt;Organic Carrot&lt;/li&gt;
      &lt;li&gt;Organic Beet&lt;/li&gt;
      &lt;li&gt;Organic Kale&lt;/li&gt;
      &lt;li&gt;Organic Tomato&lt;/li&gt;
      &lt;li&gt;Organic Parsley&lt;/li&gt;
      &lt;li&gt;Organic Broccoli Sprout&lt;/li&gt;
      &lt;li&gt;Organic Cauliflower Sprout&lt;/li&gt;
      &lt;li&gt;Organic Kale Sprout&lt;/li&gt;
    &lt;/ul&gt;
    &lt;li&gt;&lt;strong&gt;Fruit Proprietary Blend:&lt;/strong&gt; 1.3 g †&lt;/li&gt;
    &lt;ul&gt;
      &lt;li&gt;Organic Apple&lt;/li&gt;
      &lt;li&gt;Organic Blueberry&lt;/li&gt;
      &lt;li&gt;Organic Cranberry&lt;/li&gt;
      &lt;li&gt;Organic Raspberry&lt;/li&gt;
      &lt;li&gt;Camu Camu Berry Extract&lt;/li&gt;
    &lt;/ul&gt;
    &lt;li&gt;&lt;strong&gt;ORAC Proprietary Blend:&lt;/strong&gt; 103 mg †&lt;/li&gt;
    &lt;ul&gt;
      &lt;li&gt;OxyPhyte® Grape Seed Extract&lt;/li&gt;
      &lt;li&gt;OxyPhyte® Grape Skin Extract&lt;/li&gt;
    &lt;/ul&gt;
    &lt;li&gt;&lt;strong&gt;Enzyme/Prebiotic Proprietary Blend:&lt;/strong&gt; 59 mg †&lt;/li&gt;
    &lt;ul&gt;
      &lt;li&gt;&lt;strong&gt;Enzyme Blend:&lt;/strong&gt; (Cellulase, Protease, Amylase, Lipase)&lt;/li&gt;
      &lt;li&gt;Organic Burdock Root&lt;/li&gt;
    &lt;/ul&gt;
  &lt;/ul&gt;
  &lt;p&gt;* Percent Daily Values are based on a 2,000 calorie diet.&lt;/p&gt;
  &lt;p&gt;† Daily Value not established.&lt;/p&gt;
  &lt;h3&gt;Other Ingredients:&lt;/h3&gt;
  &lt;p&gt;Organic inulin, organic tapioca maltodextrin, natural flavor, rebaudioside A (from organic &lt;em&gt;Stevia rebaudiana&lt;/em&gt; leaf).&lt;/p&gt;
&lt;/div&gt;
</t>
  </si>
  <si>
    <t>Mix 10 grams (approximately one scoop) in water per day or as directed by your health-care practitioner.</t>
  </si>
  <si>
    <t>https://store.doctorsstudio.com/wp-content/uploads/2025/01/EssentiaGreens-Powder-285-g_infosheet.pdf</t>
  </si>
  <si>
    <t xml:space="preserve">Essential Collagen Powder (390 g)     </t>
  </si>
  <si>
    <t>SYWPL0002</t>
  </si>
  <si>
    <t>https://store.doctorsstudio.com/wp-content/uploads/2025/02/Essential-Collagen-Front.png|283055</t>
  </si>
  <si>
    <t>https://store.doctorsstudio.com/wp-content/uploads/2025/02/Essential-Collagen-Back.png|283054</t>
  </si>
  <si>
    <t>{"pa_product-form":{"name":"pa_product-form","value":"Powders","position":0,"is_visible":1,"is_variation":0,"is_taxonomy":1},"pa_brand":{"name":"pa_brand","value":"Secure Your Wellness","position":1,"is_visible":1,"is_variation":0,"is_taxonomy":1},"pa_vendor":{"name":"pa_vendor","value":"Secure Your Wellness","position":2,"is_visible":0,"is_variation":0,"is_taxonomy":1}}</t>
  </si>
  <si>
    <t>Essential Collagen by Secure Your Wellness supports skin, hair, and joint health with collagen peptides to enhance youthful skin and joint flexibility.</t>
  </si>
  <si>
    <t>Essential Collagen contains a unique blend of three patented collagen peptides supported by clinical research showing their efficacy for supporting collagen production, bone strength, joint health and integrity, skin elasticity, and more. Collagen is a special type of protein that accounts for as much as 30% of the body’s total protein. In particular, it’s a primary structural component of connective tissue. The amino acid composition of dietary collagens are very similar to those in human collagens, making dietary collagen peptides ideal for supporting normal body collagen turnover and renewal. Many individuals — the elderly, in particular — do not consume adequate protein. Even among those with a higher protein intake, the richest sources of collagen — animal skins, bone broth, and tendons — are not typically part of the modern Western diet. Essentail Collagen can be incorporated into shakes, smoothies, and other foods and beverages, making it convenient to ensure the adequate intake of collagen’s unique amino acids.</t>
  </si>
  <si>
    <t>Supplements:44:0|Age-Reversal &amp;amp; Longevity:106:44|Bone Health:109:44|Fitness &amp;amp; Performance:115:44|Skin &amp;amp; Nails:126:44</t>
  </si>
  <si>
    <t>Evening Primrose Oil Liquid (8 fl oz)</t>
  </si>
  <si>
    <t>PROD0364</t>
  </si>
  <si>
    <t>https://store.doctorsstudio.com/wp-content/uploads/2025/01/Evening-Primrose-Oil-Liquid-8-fl-oz.png|281724</t>
  </si>
  <si>
    <t>https://store.doctorsstudio.com/wp-content/uploads/2025/01/Evening-Primrose-Oil-Liquid-8-fl-oz-2.png|281723</t>
  </si>
  <si>
    <t>Evening Primrose Oil Liquid by BodyBio is a pure, cold-pressed supplement rich in GLA, supporting hormonal balance, skin health, and anti-inflammatory benefits.</t>
  </si>
  <si>
    <t>Evening Primrose Oil Liquid by BodyBio is a high-quality supplement extracted from evening primrose seeds, providing gamma-linolenic acid (GLA), an omega-6 fatty acid known for its anti-inflammatory properties. This oil supports healthy hormone balance, alleviates PMS and menopause symptoms, and promotes skin health by reinforcing the skin barrier and regulating sebum production. Free from additives and made in an FDA-certified facility, it ensures purity and potency.</t>
  </si>
  <si>
    <t xml:space="preserve">&lt;div&gt;
  &lt;h1&gt;Supplement Facts&lt;/h1&gt;
  &lt;p&gt;&lt;strong&gt;Serving Size:&lt;/strong&gt; 1/2 teaspoon&lt;/p&gt;
  &lt;p&gt;&lt;strong&gt;Servings Per Container:&lt;/strong&gt; 96&lt;/p&gt;
  &lt;p&gt;&lt;strong&gt;Amount Per Serving:&lt;/strong&gt;&lt;/p&gt;
  &lt;ul&gt;
    &lt;li&gt;&lt;strong&gt;Calories:&lt;/strong&gt; 20&lt;/li&gt;
    &lt;li&gt;&lt;strong&gt;Total Fat:&lt;/strong&gt; 2.5g &lt;strong&gt;(4%)&lt;/strong&gt;&lt;/li&gt;
    &lt;li&gt;&lt;strong&gt;Gamma Linolenic Acid Omega 6:&lt;/strong&gt; 250mg &lt;strong&gt;**&lt;/strong&gt;&lt;/li&gt;
    &lt;li&gt;&lt;strong&gt;Linoleic Acid Omega 6:&lt;/strong&gt; 1743mg &lt;strong&gt;**&lt;/strong&gt;&lt;/li&gt;
  &lt;/ul&gt;
  &lt;p&gt;* The % Daily Values are based on a 2,000 calorie diet.&lt;/p&gt;
  &lt;p&gt;** Daily Value Not Established.&lt;/p&gt;
  &lt;h3&gt;Ingredients:&lt;/h3&gt;
  &lt;p&gt;Evening Primrose Seed Oil.&lt;/p&gt;
&lt;/div&gt;
</t>
  </si>
  <si>
    <t>1/2 teaspoon daily, with food or as recommended by your healthcare practitioner.</t>
  </si>
  <si>
    <t>For most people, there are no side effects. However, some may experience headache, upset stomach, dizziness, or nausea. People taking anticoagulant and antiplatelet medications should consult a doctor before use.</t>
  </si>
  <si>
    <t>Evening Primrose Oil Softgels (180 ct)</t>
  </si>
  <si>
    <t>PROD0363</t>
  </si>
  <si>
    <t>https://store.doctorsstudio.com/wp-content/uploads/2025/01/Evening-Primrose-Oil-Softgels-180-ct.png|281726</t>
  </si>
  <si>
    <t>https://store.doctorsstudio.com/wp-content/uploads/2025/01/Evening-Primrose-Oil-Softgels-180-ct-2.png|281725</t>
  </si>
  <si>
    <t>{"pa_product-form":{"name":"pa_product-form","value":"Softgels","position":0,"is_visible":1,"is_variation":0,"is_taxonomy":1},"pa_brand":{"name":"pa_brand","value":"BodyBio","position":1,"is_visible":1,"is_variation":0,"is_taxonomy":1},"pa_vendor":{"name":"pa_vendor","value":"BodyBio","position":2,"is_visible":0,"is_variation":0,"is_taxonomy":1}}</t>
  </si>
  <si>
    <t>Evening Primrose Oil Softgels by BodyBio provide a rich source of gamma-linolenic acid (GLA) to support hormonal balance, skin health, and overall wellness.</t>
  </si>
  <si>
    <t>Evening Primrose Oil Softgels by BodyBio are formulated to deliver essential omega-6 fatty acids, particularly gamma-linolenic acid (GLA), which play a crucial role in maintaining hormonal balance and promoting healthy skin. Each softgel contains cold-pressed, hexane-free evening primrose oil, ensuring maximum potency and purity. Regular intake may assist in alleviating symptoms associated with PMS and menopause, support the immune system, and enhance skin elasticity and moisture.</t>
  </si>
  <si>
    <t xml:space="preserve">&lt;div&gt;
  &lt;h1&gt;Supplement Facts&lt;/h1&gt;
  &lt;p&gt;&lt;strong&gt;Serving Size:&lt;/strong&gt; 2 softgels&lt;/p&gt;
  &lt;p&gt;&lt;strong&gt;Servings Per Container:&lt;/strong&gt; 90&lt;/p&gt;
  &lt;p&gt;&lt;strong&gt;Amount Per Serving:&lt;/strong&gt;&lt;/p&gt;
  &lt;ul&gt;
    &lt;li&gt;&lt;strong&gt;Calories:&lt;/strong&gt; 20&lt;/li&gt;
    &lt;li&gt;&lt;strong&gt;Total Fat:&lt;/strong&gt; 3g &lt;strong&gt;(4%)&lt;/strong&gt;&lt;/li&gt;
    &lt;li&gt;&lt;strong&gt;Gamma Linolenic Acid Omega 6:&lt;/strong&gt; 250mg &lt;strong&gt;**&lt;/strong&gt;&lt;/li&gt;
    &lt;li&gt;&lt;strong&gt;Linoleic Acid Omega 6:&lt;/strong&gt; 1743mg &lt;strong&gt;**&lt;/strong&gt;&lt;/li&gt;
  &lt;/ul&gt;
  &lt;p&gt;* The % Daily Values are based on a 2,000 calorie diet.&lt;/p&gt;
  &lt;p&gt;** Daily Value Not Established.&lt;/p&gt;
  &lt;h3&gt;Ingredients:&lt;/h3&gt;
  &lt;p&gt;Evening Primrose Seed Oil, gelatin, glycerin, and water.&lt;/p&gt;
&lt;/div&gt;
</t>
  </si>
  <si>
    <t>2 softgels, with food or as recommended by your healthcare practitioner.</t>
  </si>
  <si>
    <t>Femarin Capsules (60 ct)</t>
  </si>
  <si>
    <t>FORUMHEALTH-428</t>
  </si>
  <si>
    <t>https://store.doctorsstudio.com/wp-content/uploads/2025/01/Femarin-Capsules-60-ct-FRONT.png|282057</t>
  </si>
  <si>
    <t>https://store.doctorsstudio.com/wp-content/uploads/2025/01/Femarin-Capsules-60-ct-SF.png|282058</t>
  </si>
  <si>
    <t xml:space="preserve">Femarin by Ortho Molecular Products supports women’s hormonal balance and menopause-related symptoms with a blend of botanicals and nutrients.
</t>
  </si>
  <si>
    <t xml:space="preserve">Femarin by Ortho Molecular Products is formulated to promote hormonal balance and relieve menopause-related symptoms such as hot flashes, mood swings, and fatigue. It features a blend of key botanicals, including black cohosh, chaste tree, and wild yam, combined with essential nutrients to support female health and hormone regulation. Femarin offers natural, targeted support for women during menopause and perimenopause to improve overall well-being.
</t>
  </si>
  <si>
    <t xml:space="preserve">&lt;div&gt;
    &lt;h1 style="color: white"&gt;Supplement Facts&lt;/h1&gt;
    &lt;p&gt;&lt;strong&gt;Serving Size:&lt;/strong&gt; 2 Capsules&lt;/p&gt;
    &lt;p&gt;&lt;strong&gt;Servings Per Container:&lt;/strong&gt; 30&lt;/p&gt;
    &lt;p&gt;&lt;strong&gt;Amount Per Serving:&lt;/strong&gt;&lt;/p&gt;
    &lt;ul&gt;
        &lt;li&gt;&lt;strong&gt;Gamma Oryzanol:&lt;/strong&gt; 300 mg *&lt;/li&gt;
        &lt;li&gt;
            &lt;strong&gt;Black Cohosh Root Extract:&lt;/strong&gt; 160 mg *
            &lt;ul&gt;
                &lt;li&gt;(Standardized to contain 2.5% Triterpene Glycosides)&lt;/li&gt;
            &lt;/ul&gt;
        &lt;/li&gt;
        &lt;li&gt;&lt;strong&gt;Dong Quai Root Extract:&lt;/strong&gt; 75 mg *&lt;/li&gt;
        &lt;li&gt;
            &lt;strong&gt;Chinese Licorice Root Extract:&lt;/strong&gt; 75 mg *
            &lt;ul&gt;
                &lt;li&gt;(Standardized to contain 12% Glycyrrhizin)&lt;/li&gt;
            &lt;/ul&gt;
        &lt;/li&gt;
        &lt;li&gt;
            &lt;strong&gt;trans-Resveratrol:&lt;/strong&gt; 4 mg *
            &lt;ul&gt;
                &lt;li&gt;(from &lt;em&gt;Polygonum cuspidatum&lt;/em&gt; (Roots))&lt;/li&gt;
            &lt;/ul&gt;
        &lt;/li&gt;
    &lt;/ul&gt;
    &lt;p&gt;* Daily Value not established.&lt;/p&gt;
&lt;/div&gt;
</t>
  </si>
  <si>
    <t>Take two capsules per day in divided doses, or as recommended by your healthcare professional.</t>
  </si>
  <si>
    <t>FemGuard + Balance Capsules (120 ct)</t>
  </si>
  <si>
    <t>FGB120</t>
  </si>
  <si>
    <t>https://store.doctorsstudio.com/wp-content/uploads/2025/01/FemGuard-Balance-Capsules-120-ct-Front.png|279787</t>
  </si>
  <si>
    <t>https://store.doctorsstudio.com/wp-content/uploads/2025/01/FemGuard-Balance-Capsules-120-ct-Gallery-Image.png|279788,https://store.doctorsstudio.com/wp-content/uploads/2025/01/FemGuard-Balance-Capsules-120-ct-SF.png|279789</t>
  </si>
  <si>
    <t>FemGuard + Balance™ by Designs for Health supports female hormonal balance and healthy estrogen metabolism.</t>
  </si>
  <si>
    <t>FemGuard + Balance™ by Designs for Health is formulated to support female hormonal balance and healthy estrogen metabolism. It combines herbs and nutrients such as diindolylmethane (DIM), chrysin, black cohosh, and chaste tree extract to promote optimal estrogen processing and hormonal equilibrium. Calcium D-glucarate aids in the proper elimination of excess estrogens, while additional nutrients and phytochemicals support the body's antioxidant status and normal detoxification processes. This comprehensive blend is designed to support overall health and well-being in women.</t>
  </si>
  <si>
    <t xml:space="preserve">&lt;div&gt;
  &lt;h1 style="color: white"&gt;Supplement Facts&lt;/h1&gt;
  &lt;p&gt;&lt;strong&gt;Serving Size:&lt;/strong&gt; 4 capsules&lt;/p&gt;
  &lt;p&gt;&lt;strong&gt;Servings Per Container:&lt;/strong&gt; 30&lt;/p&gt;
  &lt;p&gt;&lt;strong&gt;Amount Per Serving&lt;/strong&gt;&lt;/p&gt;
  &lt;ul&gt;
    &lt;li&gt;&lt;strong&gt;Vitamin B-6 (as Pyridoxal-5-Phosphate):&lt;/strong&gt; 30 mg (1765%)&lt;/li&gt;
    &lt;li&gt;
      &lt;strong&gt;Folate:&lt;/strong&gt; 680 mcg DFE (170%)
      &lt;ul&gt;
        &lt;li&gt;(as Quatrefolic® [6S]-5-methyltetrahydrofolate, glucosamine salt)&lt;/li&gt;
      &lt;/ul&gt;
    &lt;/li&gt;
    &lt;li&gt;&lt;strong&gt;Vitamin B-12 (as Methylcobalamin):&lt;/strong&gt; 400 mcg (16667%)&lt;/li&gt;
    &lt;li&gt;&lt;strong&gt;Calcium (from Calcium D-Glucarate USP):&lt;/strong&gt; 50 mg (4%)&lt;/li&gt;
    &lt;li&gt;&lt;strong&gt;Magnesium (as Di-Magnesium Malate):&lt;/strong&gt; 50 mg (12%)&lt;/li&gt;
    &lt;li&gt;&lt;strong&gt;Calcium D-Glucarate USP:&lt;/strong&gt; 400 mg *&lt;/li&gt;
    &lt;li&gt;&lt;strong&gt;Chrysin:&lt;/strong&gt; 200 mg *&lt;/li&gt;
    &lt;li&gt;
      &lt;strong&gt;Chaste Tree Extract (&lt;em&gt;Vitex agnus castus&lt;/em&gt;) (fruit):&lt;/strong&gt; 200 mg *
      &lt;ul&gt;
        &lt;li&gt;[standardized to contain 0.5% agnusides]&lt;/li&gt;
      &lt;/ul&gt;
    &lt;/li&gt;
    &lt;li&gt;
      &lt;strong&gt;Green Tea Extract (&lt;em&gt;Camellia sinensis&lt;/em&gt;) (leaf):&lt;/strong&gt; 100 mg *
      &lt;ul&gt;
        &lt;li&gt;[standardized to contain 95% polyphenols and 45% EGCG]&lt;/li&gt;
      &lt;/ul&gt;
    &lt;/li&gt;
    &lt;li&gt;&lt;strong&gt;Diindolylmethane (DIM):&lt;/strong&gt; 100 mg *&lt;/li&gt;
    &lt;li&gt;
      &lt;strong&gt;Black Cohosh Extract (&lt;em&gt;Actaea racemosa&lt;/em&gt;) (root):&lt;/strong&gt; 100 mg *
      &lt;ul&gt;
        &lt;li&gt;[standardized to contain 2.5% triterpene glycosides]&lt;/li&gt;
      &lt;/ul&gt;
    &lt;/li&gt;
    &lt;li&gt;
      &lt;strong&gt;Broccoli Blend:&lt;/strong&gt; 50 mg *
      &lt;ul&gt;
        &lt;li&gt;[Broccoli Powder Extract (&lt;em&gt;Brassica oleracea L.&lt;/em&gt;) (seed) (TrueBroc®), Mustard Powder (&lt;em&gt;Sinapis alba&lt;/em&gt;) (seed)]&lt;/li&gt;
      &lt;/ul&gt;
    &lt;/li&gt;
    &lt;li&gt;&lt;strong&gt;Trans Resveratrol (Veri-te™):&lt;/strong&gt; 20 mg *&lt;/li&gt;
  &lt;/ul&gt;
  &lt;p&gt;* Daily Value not established.&lt;/p&gt;
  &lt;h3 style="color: white"&gt;Other Ingredients&lt;/h3&gt;
  &lt;p&gt;Cellulose (capsule), microcrystalline cellulose, sunflower lecithin, silicon dioxide, vegetable stearate.&lt;/p&gt;
&lt;/div&gt;
</t>
  </si>
  <si>
    <t>Take 4 capsules per day or as directed by your health-care practitioner.</t>
  </si>
  <si>
    <t>Do not use if pregnant, nursing, or trying to conceive.</t>
  </si>
  <si>
    <t>https://store.doctorsstudio.com/wp-content/uploads/2025/01/FemGuard-Balance-Capsules-120-ct_infosheet.pdf</t>
  </si>
  <si>
    <t>FemGuard-HF Capsules (60 ct)</t>
  </si>
  <si>
    <t>FGHF60</t>
  </si>
  <si>
    <t>https://store.doctorsstudio.com/wp-content/uploads/2025/01/FemGuard-HF-Capsules-60-ct-Front.png|279790</t>
  </si>
  <si>
    <t>https://store.doctorsstudio.com/wp-content/uploads/2025/01/FemGuard-HF-Capsules-60-ct-SF.png|279791</t>
  </si>
  <si>
    <t>FemGuard-HF™ by Designs for Health helps diminish mild hot flashes caused by menopause.</t>
  </si>
  <si>
    <t>FemGuard-HF™ by Designs for Health is formulated to help diminish mild hot flashes associated with menopause. It combines phytoestrogens such as genistein and HMRlignan® with vitamin E isomers (delta- and gamma-tocotrienols) to support healthy estrogen balance. Additionally, gamma-oryzanol and taurine are included to promote neurotransmitter balance and overall menopausal comfort. This comprehensive blend aims to support healthy aging, a balanced inflammatory response, and bone health during the menopausal transition.</t>
  </si>
  <si>
    <t xml:space="preserve">&lt;div&gt;
  &lt;h1 style="color: white"&gt;Supplement Facts&lt;/h1&gt;
  &lt;p&gt;&lt;strong&gt;Serving Size:&lt;/strong&gt; 2 capsules&lt;/p&gt;
  &lt;p&gt;&lt;strong&gt;Servings Per Container:&lt;/strong&gt; 30&lt;/p&gt;
  &lt;p&gt;&lt;strong&gt;Amount Per Serving:&lt;/strong&gt;&lt;/p&gt;
  &lt;ul&gt;
    &lt;li&gt;&lt;strong&gt;Taurine:&lt;/strong&gt; 1000 mg &lt;em&gt;*&lt;/em&gt;&lt;/li&gt;
    &lt;li&gt;&lt;strong&gt;Spruce Lignans (HMRlignan®):&lt;/strong&gt; 72 mg &lt;em&gt;*&lt;/em&gt;&lt;/li&gt;
    &lt;li&gt;
      &lt;strong&gt;Gamma Oryzanol:&lt;/strong&gt; 60 mg &lt;em&gt;*&lt;/em&gt;
      &lt;ul&gt;
        &lt;li&gt;(from rice bran oil [Oryza sativa])&lt;/li&gt;
      &lt;/ul&gt;
    &lt;/li&gt;
    &lt;li&gt;
      &lt;strong&gt;Genistein:&lt;/strong&gt; 54 mg &lt;em&gt;*&lt;/em&gt;
      &lt;ul&gt;
        &lt;li&gt;(from Japanese Sophora Extract) (fruit)&lt;/li&gt;
      &lt;/ul&gt;
    &lt;/li&gt;
    &lt;li&gt;
      &lt;strong&gt;Vitamin E Isomers:&lt;/strong&gt; 50 mg &lt;em&gt;*&lt;/em&gt;
      &lt;ul&gt;
        &lt;li&gt;(as DeltaGold® delta and gamma tocotrienols)&lt;/li&gt;
      &lt;/ul&gt;
    &lt;/li&gt;
  &lt;/ul&gt;
  &lt;p&gt;* Daily Value not established.&lt;/p&gt;
  &lt;h3 style="color: white"&gt;Other Ingredients:&lt;/h3&gt;
  &lt;p&gt;Cellulose (capsule), microcrystalline cellulose, dicalcium phosphate, silicon dioxide, vegetable stearate.&lt;/p&gt;
&lt;/div&gt;
</t>
  </si>
  <si>
    <t>https://store.doctorsstudio.com/wp-content/uploads/2025/01/FemGuard-HF-Capsules-60-ct_infosheet.pdf</t>
  </si>
  <si>
    <t>Femquil Capsules (120 ct)</t>
  </si>
  <si>
    <t>000000000300000826</t>
  </si>
  <si>
    <t>https://store.doctorsstudio.com/wp-content/uploads/2025/01/Femquil®-120-Capsules-FRONT.png|280748</t>
  </si>
  <si>
    <t>https://store.doctorsstudio.com/wp-content/uploads/2025/01/Femquil®-120-Capsules-SF.png|280747</t>
  </si>
  <si>
    <t>https://store.doctorsstudio.com/wp-content/uploads/2025/03/Femquil-Capsules-120-ct-New-Front-Image-1.png</t>
  </si>
  <si>
    <t>Femquil® by XYMOGEN®: Supports female hormonal balance, eases PMS and menopause symptoms, and promotes estrogen detoxification with a blend of active folate, methylation vitamins, Vitex, black cohosh, DIM, and calcium D-glucarate.</t>
  </si>
  <si>
    <t>Femquil® by XYMOGEN® combines biologically active folate and key methylation vitamins with targeted ingredients to support women's hormonal health. Vitex and black cohosh provide traditional hormone-balancing support, while diindolylmethane (DIM) and calcium D-glucarate promote estrogen detoxification. Antioxidant support is offered through rosemary, resveratrol, grape seed extract, and green tea extract. This formulation aims to balance the female hormone cycle and alleviate common symptoms associated with PMS and menopause. Free from common allergens and artificial additives, it's suitable for various dietary needs.</t>
  </si>
  <si>
    <t xml:space="preserve">&lt;div&gt;
  &lt;h1&gt;Supplement Facts&lt;/h1&gt;
  &lt;p&gt;&lt;strong&gt;Serving Size:&lt;/strong&gt; 2 Capsules&lt;/p&gt;
  &lt;p&gt;&lt;strong&gt;Servings Per Container:&lt;/strong&gt; 60&lt;/p&gt;
  &lt;p&gt;&lt;strong&gt;Amount Per Serving:&lt;/strong&gt;&lt;/p&gt;
  &lt;ul&gt;
    &lt;li&gt;&lt;strong&gt;Vitamin B6 (as pyridoxine HCl and pyridoxal 5'-phosphate):&lt;/strong&gt; 15 mg (882%)&lt;/li&gt;
    &lt;li&gt;&lt;strong&gt;Folate (as (6S)-5-methyltetrahydrofolic acid, glucosamine salt):&lt;/strong&gt; 340 mcg DFE (85%)&lt;/li&gt;
    &lt;li&gt;&lt;strong&gt;Vitamin B12 (as methylcobalamin):&lt;/strong&gt; 200 mcg (8,333%)&lt;/li&gt;
    &lt;li&gt;&lt;strong&gt;Calcium (as dicalcium malate, calcium D-glucarate tetrahydrate, and calcium bisglycinate chelate):&lt;/strong&gt; 60 mg (5%)&lt;/li&gt;
    &lt;li&gt;&lt;strong&gt;Magnesium (as dimagnesium malate):&lt;/strong&gt; 25 mg (6%)&lt;/li&gt;
    &lt;li&gt;&lt;strong&gt;Calcium D-Glucarate Tetrahydrate:&lt;/strong&gt; 100 mg **&lt;/li&gt;
    &lt;li&gt;&lt;strong&gt;Diindolylmethane (DIM):&lt;/strong&gt; 50 mg **&lt;/li&gt;
    &lt;li&gt;&lt;strong&gt;Green Tea Extract (Camellia sinensis) (leaf) (45% EGCG):&lt;/strong&gt; 50 mg **&lt;/li&gt;
    &lt;li&gt;&lt;strong&gt;Black Cohosh Extract (Cimicifuga racemosa) (root and rhizome) (2.5% triterpene glycosides):&lt;/strong&gt; 50 mg **&lt;/li&gt;
    &lt;li&gt;&lt;strong&gt;Chaste Tree Extract (Vitex agnus-castus) (berry) (0.6% aucubin and 0.5% agnuside):&lt;/strong&gt; 50 mg **&lt;/li&gt;
    &lt;li&gt;&lt;strong&gt;Turmeric Extract (Curcuma longa) (root) (95% curcuminoids):&lt;/strong&gt; 25 mg **&lt;/li&gt;
    &lt;li&gt;&lt;strong&gt;Rosemary Extract (Rosmarinus officinalis) (leaf) (5% rosmarinic acid):&lt;/strong&gt; 25 mg **&lt;/li&gt;
    &lt;li&gt;&lt;strong&gt;trans-Resveratrol (from Polygonum cuspidatum) (root):&lt;/strong&gt; 20 mg **&lt;/li&gt;
    &lt;li&gt;&lt;strong&gt;Grape Seed Extract (Vitis vinifera) (seeds) (5% monomers):&lt;/strong&gt; 12.5 mg **&lt;/li&gt;
    &lt;li&gt;&lt;strong&gt;Glucoraphanin (from broccoli extract) (Brassica oleracea italica) (seed):&lt;/strong&gt; 4.5 mg **&lt;/li&gt;
  &lt;/ul&gt;
  &lt;p&gt;** Daily Value not established.&lt;/p&gt;
  &lt;h3&gt;Other Ingredients&lt;/h3&gt;
  &lt;p&gt;Capsule (hypromellose and water), maltodextrin, ascorbyl palmitate, microcrystalline cellulose, silica, L-leucine, tricalcium phosphate, and hydroxypropyl cellulose.&lt;/p&gt;
&lt;/div&gt;
</t>
  </si>
  <si>
    <t>https://store.doctorsstudio.com/wp-content/uploads/2025/01/Femquil-Capsules-120-ct_infosheet.pdf</t>
  </si>
  <si>
    <t>Ferrochel Capsules (120 ct)</t>
  </si>
  <si>
    <t>FEC120</t>
  </si>
  <si>
    <t>https://store.doctorsstudio.com/wp-content/uploads/2025/01/Ferrochel-Capsules-120-ct-Front.png|279792</t>
  </si>
  <si>
    <t>https://store.doctorsstudio.com/wp-content/uploads/2025/01/Ferrochel-Capsules-120-ct-Gallery-Image.png|279793,https://store.doctorsstudio.com/wp-content/uploads/2025/01/Ferrochel-Capsules-120-ct-SF.png|279794</t>
  </si>
  <si>
    <t>Ferrochel® Iron Chelate by Designs for Health provides highly bioavailable iron to support optimal iron levels and overall health.</t>
  </si>
  <si>
    <t>Ferrochel® Iron Chelate by Designs for Health delivers of elemental iron as ferrous bisglycinate chelate per capsule, a form known for its superior absorption and bioavailability. This gentle iron supplement is designed to minimize common gastrointestinal side effects such as constipation or gastric upset, making it suitable for individuals with sensitive digestive systems. Iron is essential for oxygen transport, energy metabolism, DNA synthesis, immune function, and thyroid health. Maintaining adequate iron levels supports overall well-being, and Ferrochel® Iron Chelate offers a safe and effective way to meet daily iron requirements.</t>
  </si>
  <si>
    <t xml:space="preserve">&lt;div&gt;
  &lt;h1 style="color: white"&gt;Supplement Facts&lt;/h1&gt;
  &lt;p&gt;&lt;strong&gt;Serving Size:&lt;/strong&gt; 1 capsule&lt;/p&gt;
  &lt;p&gt;&lt;strong&gt;Amount Per Serving&lt;/strong&gt;&lt;/p&gt;
  &lt;ul&gt;
    &lt;li&gt;&lt;strong&gt;Iron (as Ferrochel® Ferrous Bisglycinate Chelate):&lt;/strong&gt; 27 mg (150%)&lt;/li&gt;
  &lt;/ul&gt;
  &lt;h3 style="color: white"&gt;Other Ingredients&lt;/h3&gt;
  &lt;p&gt;Microcrystalline cellulose, cellulose (capsule), vegetable stearate.&lt;/p&gt;
&lt;/div&gt;
</t>
  </si>
  <si>
    <t>Take 1 capsule per day with a meal or as directed by your health-care practitioner.</t>
  </si>
  <si>
    <t>Accidental overdose of iron-containing products is a leading cause of fatal poisoning in children under 6 years of age. Keep this product out of the reach of children. In case of accidental overdose, call a doctor or poison control center immediately.</t>
  </si>
  <si>
    <t>https://store.doctorsstudio.com/wp-content/uploads/2025/01/Ferrochel-Capsules-120-ct_infosheet.pdf</t>
  </si>
  <si>
    <t>Fish Oil+ Softgels (60 ct)</t>
  </si>
  <si>
    <t>SUPP0121</t>
  </si>
  <si>
    <t>https://store.doctorsstudio.com/wp-content/uploads/2025/01/Fish-Oil-Softgels-60-ct-Front.png|281744</t>
  </si>
  <si>
    <t>https://store.doctorsstudio.com/wp-content/uploads/2025/01/Fish-Oil-Softgels-60-ct-Gallery-Image-1.png|281745,https://store.doctorsstudio.com/wp-content/uploads/2025/01/Fish-Oil-Softgels-60-ct-Gallery-Image-2.png|281746,https://store.doctorsstudio.com/wp-content/uploads/2025/01/Fish-Oil-Softgels-60-ct-Gallery-Image-3.png|281747,https://store.doctorsstudio.com/wp-content/uploads/2025/01/Fish-Oil-Softgels-60-ct-SF.png|281748</t>
  </si>
  <si>
    <t>Fish Oil+ Softgels by BodyBio provide a potent blend of omega-3 fatty acids and specialized pro-resolving mediators (SPMs) to support a healthy inflammation response, brain function, and cardiovascular health.</t>
  </si>
  <si>
    <t>Fish Oil+ Softgels by BodyBio delivers essential omega-3 fatty acids in a 3:1 EPA to DHA ratio, promoting cardiovascular health by aiding in the reduction of triglyceride levels and supporting healthy blood pressure. It enhances cognitive function and mood, contributing to improved mental clarity and emotional well-being. Additionally, it bolsters the immune system, aiding in the body's natural inflammatory response. Sourced from anchovies and sardines, this supplement is processed using Supercritical CO2 extraction to prevent oxidation, ensuring maximum potency and purity.</t>
  </si>
  <si>
    <t xml:space="preserve">&lt;div&gt;
  &lt;h1&gt;Supplement Facts&lt;/h1&gt;
  &lt;p&gt;&lt;strong&gt;Serving Size:&lt;/strong&gt; 2 softgels&lt;/p&gt;
  &lt;p&gt;&lt;strong&gt;Servings Per Container:&lt;/strong&gt; 30&lt;/p&gt;
  &lt;p&gt;&lt;strong&gt;Amount Per Serving:&lt;/strong&gt;&lt;/p&gt;
  &lt;ul&gt;
    &lt;li&gt;&lt;strong&gt;Cholesterol:&lt;/strong&gt; 30mg &lt;strong&gt;(10%)&lt;/strong&gt;&lt;/li&gt;
    &lt;li&gt;&lt;strong&gt;Choline (from Phosphatidylcholine):&lt;/strong&gt; 30mg &lt;strong&gt;(5%)&lt;/strong&gt;&lt;/li&gt;
    &lt;li&gt;&lt;strong&gt;Total Phospholipids:&lt;/strong&gt; 280mg &lt;strong&gt;**&lt;/strong&gt;&lt;/li&gt;
    &lt;li&gt;&lt;strong&gt;Phosphatidylcholine:&lt;/strong&gt; 240mg &lt;strong&gt;**&lt;/strong&gt;&lt;/li&gt;
    &lt;li&gt;&lt;strong&gt;Total Omega-3 Fatty Acids:&lt;/strong&gt; 430mg &lt;strong&gt;**&lt;/strong&gt;&lt;/li&gt;
    &lt;li&gt;&lt;strong&gt;EPA (Eicosapentaenoic Acid):&lt;/strong&gt; 80mg &lt;strong&gt;**&lt;/strong&gt;&lt;/li&gt;
    &lt;li&gt;&lt;strong&gt;DHA (Docosahexaenoic Acid):&lt;/strong&gt; 300mg &lt;strong&gt;**&lt;/strong&gt;&lt;/li&gt;
  &lt;/ul&gt;
  &lt;p&gt;* The % Daily Values are based on a 2,000 calorie diet.&lt;/p&gt;
  &lt;p&gt;** Daily Value Not Established.&lt;/p&gt;
  &lt;h3&gt;Ingredients:&lt;/h3&gt;
  &lt;p&gt;
    Herring roe extract, purified deep-sea fish oil (sardines and/or anchovies), 
    softgel (gelatin, glycerin, purified water), antioxidant (natural tocopherols).
  &lt;/p&gt;
&lt;/div&gt;
</t>
  </si>
  <si>
    <t>Take 2 softgels daily, or as recommended by your healthcare practitioner.</t>
  </si>
  <si>
    <t>Fit Food Lean Collagen Powder (14 Servings)</t>
  </si>
  <si>
    <t>PROD0459-14</t>
  </si>
  <si>
    <t>https://store.doctorsstudio.com/wp-content/uploads/2025/01/FIT-Food®-Lean-Collagen-Mocha-Latte-14-Servings-FRONT.png|280750</t>
  </si>
  <si>
    <t>https://store.doctorsstudio.com/wp-content/uploads/2025/01/FIT-Food®-Lean-Collagen-Vanilla-14-Servings-SF.png|280751,https://store.doctorsstudio.com/wp-content/uploads/2025/01/FIT-Food®-Lean-Collagen-Mocha-Latte-14-Servings-SF.png|280749</t>
  </si>
  <si>
    <t>{"pa_product-form":{"name":"pa_product-form","value":"Powders","position":0,"is_visible":1,"is_variation":0,"is_taxonomy":1},"pa_brand":{"name":"pa_brand","value":"Xymogen","position":1,"is_visible":1,"is_variation":0,"is_taxonomy":1},"pa_vendor":{"name":"pa_vendor","value":"Wholescripts","position":2,"is_visible":0,"is_variation":0,"is_taxonomy":1},"pa_flavor":{"name":"pa_flavor","value":"Mocha Latte|Vanilla","position":3,"is_visible":0,"is_variation":1,"is_taxonomy":1}}</t>
  </si>
  <si>
    <t>Mocha Latte:216:0|Vanilla:744:0</t>
  </si>
  <si>
    <t>https://store.doctorsstudio.com/wp-content/uploads/2025/03/Fit-Food-Lean-Collagen-Powder-14-Servings-Mocha-Latte-New-Front-Image.png</t>
  </si>
  <si>
    <t>FIT Food® Lean Collagen by XYMOGEN supports collagen production, connective tissue, and muscle health with collagen peptides, HMB, and vitamin D3. Two variants available.</t>
  </si>
  <si>
    <t>FIT Food® Lean Collagen by XYMOGEN combines bovine collagen peptides, HMB (a leucine metabolite), and vitamin D3 to promote collagen synthesis, connective tissue strength, and muscle health. HMB supports lean muscle mass by balancing protein metabolism, while collagen peptides aid in joint and skin health. This versatile powder mixes easily in water and is available in two flavor variants. Free from common allergens and artificial additives, it’s ideal for those seeking enhanced recovery and tissue support.</t>
  </si>
  <si>
    <t>Supplements:44:0|Age-Reversal &amp;amp; Longevity:106:44|Blood Sugar Support:108:44|Energy Production:113:44|Fitness &amp;amp; Performance:115:44|Joint &amp;amp; Muscle:122:44|Weight Loss:130:44</t>
  </si>
  <si>
    <t xml:space="preserve">&lt;div&gt;
  &lt;h1&gt;FIT Food® Lean Collagen Mocha Latte 14 Servings&lt;/h1&gt;
  &lt;h2&gt;Supplement Facts&lt;/h2&gt;
  &lt;p&gt;&lt;strong&gt;Serving Size:&lt;/strong&gt; 1 Scoop (about 28 g)&lt;/p&gt;
  &lt;p&gt;&lt;strong&gt;Servings Per Container:&lt;/strong&gt; About 14&lt;/p&gt;
  &lt;p&gt;&lt;strong&gt;Amount Per Serving:&lt;/strong&gt;&lt;/p&gt;
  &lt;ul&gt;
    &lt;li&gt;&lt;strong&gt;Calories:&lt;/strong&gt; 100&lt;/li&gt;
    &lt;li&gt;&lt;strong&gt;Total Fat:&lt;/strong&gt; 2 g (3%†)&lt;/li&gt;
    &lt;li&gt;&lt;strong&gt;Saturated Fat:&lt;/strong&gt; 0.5 g (3%†)&lt;/li&gt;
    &lt;li&gt;&lt;strong&gt;Total Carbohydrate:&lt;/strong&gt; 5 g (2%†)&lt;/li&gt;
    &lt;li&gt;&lt;strong&gt;Dietary Fiber:&lt;/strong&gt; 1 g (4%)&lt;/li&gt;
    &lt;li&gt;&lt;strong&gt;Protein (from bovine collagen peptides):&lt;/strong&gt; 15 g&lt;/li&gt;
    &lt;li&gt;&lt;strong&gt;Vitamin D3 (cholecalciferol):&lt;/strong&gt; 12.5 mcg (63%)&lt;/li&gt;
    &lt;li&gt;&lt;strong&gt;Calcium (from calcium beta-hydroxy-beta-methylbutyrate-monohydrate and ingredients with naturally occurring calcium):&lt;/strong&gt; 400 mg (31%)&lt;/li&gt;
    &lt;li&gt;&lt;strong&gt;Sodium (naturally occurring):&lt;/strong&gt; 120 mg (5%)&lt;/li&gt;
    &lt;li&gt;&lt;strong&gt;Calcium Beta-Hydroxy-Beta-Methylbutyrate-Monohydrate:&lt;/strong&gt; 3 g **&lt;/li&gt;
  &lt;/ul&gt;
  &lt;p&gt;&lt;sup&gt;†&lt;/sup&gt; Percent Daily Values are based on a 2,000 calorie diet.&lt;/p&gt;
  &lt;p&gt;** Daily Value not established.&lt;/p&gt;
  &lt;h3&gt;Other Ingredients&lt;/h3&gt;
  &lt;p&gt;Natural flavors (no MSG), sunflower oil, cocoa powder, silica, medium-chain triglyceride oil, cellulose gum, xanthan gum, and monk fruit extract.&lt;/p&gt;
&lt;/div&gt;
&lt;div&gt;
  &lt;h1&gt;FIT Food® Lean Collagen Vanilla 14 Servings&lt;/h1&gt;
  &lt;h2&gt;Supplement Facts&lt;/h2&gt;
  &lt;p&gt;&lt;strong&gt;Serving Size:&lt;/strong&gt; 1 Scoop (about 25 g)&lt;/p&gt;
  &lt;p&gt;&lt;strong&gt;Servings Per Container:&lt;/strong&gt; About 14&lt;/p&gt;
  &lt;p&gt;&lt;strong&gt;Amount Per Serving:&lt;/strong&gt;&lt;/p&gt;
  &lt;ul&gt;
    &lt;li&gt;&lt;strong&gt;Calories:&lt;/strong&gt; 100&lt;/li&gt;
    &lt;li&gt;&lt;strong&gt;Total Fat:&lt;/strong&gt; 1.5 g (2%†)&lt;/li&gt;
    &lt;li&gt;&lt;strong&gt;Saturated Fat:&lt;/strong&gt; 0.5 g (3%†)&lt;/li&gt;
    &lt;li&gt;&lt;strong&gt;Total Carbohydrate:&lt;/strong&gt; 5 g (2%†)&lt;/li&gt;
    &lt;li&gt;&lt;strong&gt;Dietary Fiber:&lt;/strong&gt; 1 g (4%)&lt;/li&gt;
    &lt;li&gt;&lt;strong&gt;Protein (from bovine collagen peptides):&lt;/strong&gt; 15 g&lt;/li&gt;
    &lt;li&gt;&lt;strong&gt;Vitamin D3 (cholecalciferol):&lt;/strong&gt; 12.5 mcg (63%)&lt;/li&gt;
    &lt;li&gt;&lt;strong&gt;Calcium (from calcium beta-hydroxy-beta-methylbutyrate-monohydrate and ingredients with naturally occurring calcium):&lt;/strong&gt; 400 mg (31%)&lt;/li&gt;
    &lt;li&gt;&lt;strong&gt;Sodium (naturally occurring):&lt;/strong&gt; 180 mg (8%)&lt;/li&gt;
    &lt;li&gt;&lt;strong&gt;Calcium Beta-Hydroxy-Beta-Methylbutyrate-Monohydrate:&lt;/strong&gt; 3 g **&lt;/li&gt;
  &lt;/ul&gt;
  &lt;p&gt;&lt;sup&gt;†&lt;/sup&gt; Percent Daily Values are based on a 2,000 calorie diet.&lt;/p&gt;
  &lt;p&gt;** Daily Value not established.&lt;/p&gt;
  &lt;h3&gt;Other Ingredients&lt;/h3&gt;
  &lt;p&gt;Sunflower oil, natural flavors (no MSG), cellulose gum, xanthan gum, silica, medium-chain triglyceride oil, sea salt, and monk fruit extract.&lt;/p&gt;
&lt;/div&gt;
</t>
  </si>
  <si>
    <t xml:space="preserve">
    &lt;title&gt;Suggested Use&lt;/title&gt;
    &lt;style&gt;
        .suggested-use-header {
            background-color: transparent; /* Ensure no overlay */
            color: white; /* White text for contrast on blue */
            font-weight: bold;
            text-align: left; /* Align text to the left */
            padding: 10px 0; /* Add some spacing around the text */
        }
    &lt;/style&gt;
    &lt;!-- FIT Food® Lean Collagen Mocha Latte --&gt;
    &lt;h2 class="suggested-use-header"&gt;FIT Food® Lean Collagen Mocha Latte 14 Servings&lt;/h2&gt;
    &lt;p&gt;Mix one level scoop (28 g) with 6-8 oz of cold water and consume daily, or use as directed by your healthcare professional. Adjust the amount of water according to thickness desired. Keep closed in a cool, dry place out of reach of children.&lt;/p&gt;
    &lt;!-- FIT Food® Lean Collagen Vanilla --&gt;
    &lt;h2 class="suggested-use-header"&gt;FIT Food® Lean Collagen Vanilla 14 Servings&lt;/h2&gt;
    &lt;p&gt;Mix one level scoop (25 g) with 6-8 oz of cold water and consume daily, or use as directed by your healthcare professional. Adjust the amount of water according to thickness desired. Keep closed in a cool, dry place out of reach of children.&lt;/p&gt;
</t>
  </si>
  <si>
    <t>https://store.doctorsstudio.com/wp-content/uploads/2025/01/Fit-Food-Lean-Collagen-14-Servings_infosheet.pdf</t>
  </si>
  <si>
    <t>Fit Food Lean Collagen Powder (14 Servings) - Mocha Latte</t>
  </si>
  <si>
    <t>000000000300085981</t>
  </si>
  <si>
    <t>{"pa_flavor":"mocha-latte-f"}</t>
  </si>
  <si>
    <t>Flavor: Mocha Latte</t>
  </si>
  <si>
    <t>Fit Food Lean Collagen Powder (14 Servings) - Vanilla</t>
  </si>
  <si>
    <t>000000000300091169</t>
  </si>
  <si>
    <t>https://store.doctorsstudio.com/wp-content/uploads/2025/01/FIT-Food®-Lean-Collagen-Vanilla-14-Servings-FRONT-1.png|281515</t>
  </si>
  <si>
    <t>https://store.doctorsstudio.com/wp-content/uploads/2025/03/Fit-Food-Lean-Collagen-Powder-14-Servings-Vanilla-New-Front-Image.png</t>
  </si>
  <si>
    <t>Fit Food Lean Complete Sugar &amp;amp; Stevia-Free Packets (10 Servings)</t>
  </si>
  <si>
    <t>PROD0459-C10-5</t>
  </si>
  <si>
    <t>https://store.doctorsstudio.com/wp-content/uploads/2025/01/FIT-Food®-Lean-Complete-French-Vanilla-Sugar-Stevia-Free-10-Servings-FRONT.png|280756</t>
  </si>
  <si>
    <t>https://store.doctorsstudio.com/wp-content/uploads/2025/01/FIT-Food®-Lean-Complete-French-Vanilla-Sugar-Stevia-Free-10-Servings-SF.png|280755,https://store.doctorsstudio.com/wp-content/uploads/2025/01/FIT-Food®-Lean-Complete-Dutch-Chocolate-Sugar-Stevia-Free-10-Servings-SF.png|280753</t>
  </si>
  <si>
    <t>{"pa_product-form":{"name":"pa_product-form","value":"Packets","position":0,"is_visible":1,"is_variation":0,"is_taxonomy":1},"pa_brand":{"name":"pa_brand","value":"Xymogen","position":1,"is_visible":1,"is_variation":0,"is_taxonomy":1},"pa_vendor":{"name":"pa_vendor","value":"Wholescripts","position":2,"is_visible":0,"is_variation":0,"is_taxonomy":1},"pa_flavor":{"name":"pa_flavor","value":"Dutch Chocolate|French Vanilla","position":3,"is_visible":0,"is_variation":1,"is_taxonomy":1}}</t>
  </si>
  <si>
    <t>Dutch Chocolate:193:0|French Vanilla:198:0</t>
  </si>
  <si>
    <t>https://store.doctorsstudio.com/wp-content/uploads/2025/03/Fit-Food-Lean-Complete-Sugar-amp-Stevia-Free-Packets-10-Servings-Dutch-Chocolate-New-Front-Image.png</t>
  </si>
  <si>
    <t>FIT Food® Lean Complete by XYMOGEN delivers premium New Zealand whey protein for muscle recovery, immune support, and body composition. Two variants available.FIT Food® Lean Complete by XYMOGEN®, available in Dutch Chocolate and French Vanilla flavors, is a nutrient-rich, vegan shake mix that supports protein metabolism, cardiovascular health, and antioxidant systems.</t>
  </si>
  <si>
    <t>FIT Food® Lean Complete by XYMOGEN offers 21 g of high-quality New Zealand whey protein concentrate per serving, supporting muscle recovery, immunity, and body composition. Naturally sweetened with monk fruit and free from added sugar, synthetic hormones, and artificial ingredients, it’s ideal for clean protein supplementation. Designed for dietary flexibility, it comes in two flavor variants to suit personal preferences.FIT Food® Lean Complete by XYMOGEN®, available in Dutch Chocolate and French Vanilla flavors, is a nutrient-rich shake mix designed for vegans and individuals sensitive to soy or dairy. It features VegaPro™, an all-natural pea and rice protein blend, and Aminogen®, a plant enzyme that enhances protein digestibility and absorption. The formula includes KiOtransine® chitin-glucan, a novel fiber supporting antioxidant systems, and provides essential micronutrients like high-potency vitamins C and B12, activated B vitamins, and Albion® TRAACS® chelated minerals. Free from gluten, dairy, lactose, soy protein, sugar, stevia, and artificial sweeteners, it is sweetened with monk fruit. Ideal for those seeking an alternative source of quality protein to support healthy body composition, cardiovascular and gastrointestinal health, and antioxidant systems.</t>
  </si>
  <si>
    <t>&lt;div&gt;
  &lt;h1&gt;FIT Food® Lean Complete Dutch Chocolate Sugar- &amp;amp; Stevia-Free 10 Servings&lt;/h1&gt;
  &lt;h2&gt;Supplement Facts&lt;/h2&gt;
  &lt;p&gt;&lt;strong&gt;Serving Size:&lt;/strong&gt; 1 Packet (about 35 g)&lt;/p&gt;
  &lt;p&gt;&lt;strong&gt;Servings Per Container:&lt;/strong&gt; 10&lt;/p&gt;
  &lt;p&gt;&lt;strong&gt;Amount Per Serving:&lt;/strong&gt;&lt;/p&gt;
  &lt;ul&gt;
        &lt;li&gt;Calories: 120&lt;/li&gt;
        &lt;li&gt;Total Fat: 2 g (3%†)
            &lt;ul&gt;
                &lt;li&gt;Saturated Fat: 1 g (5%†)&lt;/li&gt;
            &lt;/ul&gt;
        &lt;/li&gt;
        &lt;li&gt;Total Carbohydrate: 10 g (4%†)
            &lt;ul&gt;
                &lt;li&gt;Dietary Fiber: 8 g (29%)&lt;/li&gt;
            &lt;/ul&gt;
        &lt;/li&gt;
        &lt;li&gt;Protein (from Pea Protein Isolate and Rice Protein Concentrate): 15 g&lt;/li&gt;
        &lt;li&gt;Vitamin A (75% as natural beta-carotene and 25% as retinyl palmitate): 560 mcg (62%)&lt;/li&gt;
        &lt;li&gt;Vitamin C (as sodium ascorbate, potassium ascorbate, zinc ascorbate, and calcium ascorbate): 125 mg (139%)&lt;/li&gt;
        &lt;li&gt;Vitamin E (as d-alpha tocopheryl succinate): 33.5 mg (223%)&lt;/li&gt;
        &lt;li&gt;Thiamin (as thiamine mononitrate): 5 mg (417%)&lt;/li&gt;
        &lt;li&gt;Riboflavin (as riboflavin 5’-phosphate sodium): 5 mg (385%)&lt;/li&gt;
        &lt;li&gt;Niacin (as niacinamide and niacin): 16 mg (100%)&lt;/li&gt;
        &lt;li&gt;Vitamin B6 (as pyridoxal 5’-phosphate): 5 mg (294%)&lt;/li&gt;
        &lt;li&gt;Folate (as [6S]-5-methyltetrahydrofolic acid, glucosamine salt): 170 mcg DFE (43%)&lt;/li&gt;
        &lt;li&gt;Vitamin B12 (as methylcobalamin): 125 mcg (5208%)&lt;/li&gt;
        &lt;li&gt;Biotin: 250 mcg (833%)&lt;/li&gt;
        &lt;li&gt;Pantothenic Acid (as d-calcium pantothenate): 50 mg (1000%)&lt;/li&gt;
        &lt;li&gt;Choline (as choline dihydrogen citrate): 9 mg (2%)&lt;/li&gt;
        &lt;li&gt;Calcium (as dicalcium malate &amp;amp; ingredients with naturally occurring calcium): 45 mg (3%)&lt;/li&gt;
        &lt;li&gt;Iron (naturally occurring): 4 mg (22%)&lt;/li&gt;
        &lt;li&gt;Iodine (as potassium iodide): 25 mcg (17%)&lt;/li&gt;
        &lt;li&gt;Magnesium (as di-magnesium malate): 25 mg (6%)&lt;/li&gt;
        &lt;li&gt;Zinc (as zinc bisglycinate chelate): 3.25 mg (30%)&lt;/li&gt;
        &lt;li&gt;Selenium (as selenium glycinate complex): 25 mcg (45%)&lt;/li&gt;
        &lt;li&gt;Manganese (as manganese bisglycinate chelate): 0.125 mg (5%)&lt;/li&gt;
        &lt;li&gt;Chromium (as chromium nicotinate glycinate chelate): 125 mcg (357%)&lt;/li&gt;
        &lt;li&gt;Molybdenum (as molybdenum glycinate chelate): 12.5 mcg (28%)&lt;/li&gt;
        &lt;li&gt;Sodium (naturally occurring): 330 mg (14%)&lt;/li&gt;
        &lt;li&gt;Potassium (from tripotassium citrate, potassium glycinate complex &amp;amp; ingredients with naturally occurring potassium): 330 mg (7%)&lt;/li&gt;
        &lt;li&gt;Chitin-glucan (from &lt;em&gt;Aspergillus niger&lt;/em&gt;): 2.25 g (**)&lt;/li&gt;
        &lt;li&gt;Mixed Tocopherols: 18 mg (**)&lt;/li&gt;
        &lt;li&gt;Inositol: 9 mg (**)&lt;/li&gt;
        &lt;li&gt;PABA (&lt;em&gt;para&lt;/em&gt;-aminobenzoic acid): 3.25 mg (**)&lt;/li&gt;
        &lt;li&gt;Vanadium (as vanadium nicotinate glycinate chelate): 187.5 mcg (**)&lt;/li&gt;
    &lt;/ul&gt;
    &lt;p&gt;† Percent Daily Values are based on a 2,000 calorie diet.&lt;/p&gt;
    &lt;p&gt;** Daily Value (DV) not established.&lt;/p&gt;
    &lt;h3&gt;Typical Amino Acid Profile Per Serving:&lt;/h3&gt;
    &lt;ul&gt;
        &lt;li&gt;Alanine: 800 mg&lt;/li&gt;
        &lt;li&gt;Arginine: 1,610 mg&lt;/li&gt;
        &lt;li&gt;Aspartic Acid: 2,120 mg&lt;/li&gt;
        &lt;li&gt;Cysteine: 190 mg&lt;/li&gt;
        &lt;li&gt;Glutamic Acid: 3,110 mg&lt;/li&gt;
        &lt;li&gt;Glycine: 2,760 mg&lt;/li&gt;
        &lt;li&gt;Histidine: 460 mg&lt;/li&gt;
        &lt;li&gt;Isoleucine: 830 mg&lt;/li&gt;
        &lt;li&gt;Leucine: 1,550 mg&lt;/li&gt;
        &lt;li&gt;Lysine: 1,320 mg&lt;/li&gt;
        &lt;li&gt;Methionine: 210 mg&lt;/li&gt;
        &lt;li&gt;Phenylalanine: 1,020 mg&lt;/li&gt;
        &lt;li&gt;Proline: 830 mg&lt;/li&gt;
        &lt;li&gt;Serine: 980 mg&lt;/li&gt;
        &lt;li&gt;Taurine: 500 mg&lt;/li&gt;
        &lt;li&gt;Threonine: 720 mg&lt;/li&gt;
        &lt;li&gt;Tryptophan: 190 mg&lt;/li&gt;
        &lt;li&gt;Tyrosine: 710 mg&lt;/li&gt;
        &lt;li&gt;Valine: 930 mg&lt;/li&gt;
    &lt;/ul&gt;
    &lt;h3&gt;Other Ingredients:&lt;/h3&gt;
    &lt;p&gt;Inulin (from chicory), natural flavors (no MSG), glycine, cocoa powder, medium-chain triglyceride oil, taurine, sunflower oil, cellulose gum, xanthan gum, fungal proteases, monk fruit extract, guar gum, and L-glutamine.&lt;/p&gt;
&lt;/div&gt;
&lt;div&gt;
  &lt;h1&gt;FIT Food® Lean Complete French Vanilla Sugar- &amp;amp; Stevia-Free 10 Servings&lt;/h1&gt;
  &lt;h2&gt;Supplement Facts&lt;/h2&gt;
  &lt;p&gt;&lt;strong&gt;Serving Size:&lt;/strong&gt; 1 Packet (about 38 g)&lt;/p&gt;
  &lt;p&gt;&lt;strong&gt;Servings Per Container:&lt;/strong&gt; 10&lt;/p&gt;
  &lt;p&gt;&lt;strong&gt;Amount Per Serving:&lt;/strong&gt;&lt;/p&gt;
  &lt;ul&gt;
        &lt;li&gt;Calories: 150&lt;/li&gt;
        &lt;li&gt;Total Fat: 5 g (6%†)
            &lt;ul&gt;
                &lt;li&gt;Saturated Fat: 2.5 g (13%†)&lt;/li&gt;
            &lt;/ul&gt;
        &lt;/li&gt;
        &lt;li&gt;Total Carbohydrate: 11 g (4%†)
            &lt;ul&gt;
                &lt;li&gt;Dietary Fiber: 7 g (25%)&lt;/li&gt;
            &lt;/ul&gt;
        &lt;/li&gt;
        &lt;li&gt;Protein (from Pea Protein Isolate and Rice Protein Concentrate): 15 g&lt;/li&gt;
        &lt;li&gt;Vitamin A (75% as natural beta-carotene and 25% as retinyl palmitate): 560 mcg (62%)&lt;/li&gt;
        &lt;li&gt;Vitamin C (as sodium ascorbate, potassium ascorbate, zinc ascorbate, and calcium ascorbate): 125 mg (139%)&lt;/li&gt;
        &lt;li&gt;Vitamin E (as d-alpha tocopheryl succinate): 33.5 mg (223%)&lt;/li&gt;
        &lt;li&gt;Thiamin (as thiamine mononitrate): 5 mg (417%)&lt;/li&gt;
        &lt;li&gt;Riboflavin (as riboflavin 5’-phosphate sodium): 5 mg (385%)&lt;/li&gt;
        &lt;li&gt;Niacin (as niacinamide and niacin): 16 mg (100%)&lt;/li&gt;
        &lt;li&gt;Vitamin B6 (as pyridoxal 5’-phosphate): 5 mg (294%)&lt;/li&gt;
        &lt;li&gt;Folate (as [6S]-5-methyltetrahydrofolic acid, glucosamine salt): 170 mcg DFE (43%)&lt;/li&gt;
        &lt;li&gt;Vitamin B12 (as methylcobalamin): 125 mcg (5208%)&lt;/li&gt;
        &lt;li&gt;Biotin: 250 mcg (833%)&lt;/li&gt;
        &lt;li&gt;Pantothenic Acid (as d-calcium pantothenate): 50 mg (1000%)&lt;/li&gt;
        &lt;li&gt;Choline (as choline dihydrogen citrate): 9 mg (2%)&lt;/li&gt;
        &lt;li&gt;Calcium (as dicalcium malate &amp;amp; ingredients with naturally occurring calcium): 45 mg (3%)&lt;/li&gt;
        &lt;li&gt;Iron (naturally occurring): 3 mg (17%)&lt;/li&gt;
        &lt;li&gt;Iodine (as potassium iodide): 25 mcg (17%)&lt;/li&gt;
        &lt;li&gt;Magnesium (as di-magnesium malate): 25 mg (6%)&lt;/li&gt;
        &lt;li&gt;Zinc (as zinc bisglycinate chelate): 3.25 mg (30%)&lt;/li&gt;
        &lt;li&gt;Selenium (as selenium glycinate complex): 25 mcg (45%)&lt;/li&gt;
        &lt;li&gt;Manganese (as manganese bisglycinate chelate): 0.125 mg (5%)&lt;/li&gt;
        &lt;li&gt;Chromium (as chromium nicotinate glycinate chelate): 125 mcg (357%)&lt;/li&gt;
        &lt;li&gt;Molybdenum (as molybdenum glycinate chelate): 12.5 mcg (28%)&lt;/li&gt;
        &lt;li&gt;Sodium (naturally occurring): 340 mg (15%)&lt;/li&gt;
        &lt;li&gt;Potassium (from tripotassium citrate, potassium glycinate complex &amp;amp; ingredients with naturally occurring potassium): 510 mg (11%)&lt;/li&gt;
        &lt;li&gt;Chitin-glucan (from &lt;em&gt;Aspergillus niger&lt;/em&gt;): 2.25 g (**)&lt;/li&gt;
        &lt;li&gt;Mixed Tocopherols: 18 mg (**)&lt;/li&gt;
        &lt;li&gt;Inositol: 9 mg (**)&lt;/li&gt;
        &lt;li&gt;PABA (&lt;em&gt;para&lt;/em&gt;-aminobenzoic acid): 3.25 mg (**)&lt;/li&gt;
        &lt;li&gt;Vanadium (as vanadium nicotinate glycinate chelate): 187.5 mcg (**)&lt;/li&gt;
    &lt;/ul&gt;
    &lt;p&gt;† Percent Daily Values are based on a 2,000 calorie diet.&lt;/p&gt;
    &lt;p&gt;** Daily Value (DV) not established.&lt;/p&gt;
    &lt;h3&gt;Typical Amino Acid Profile Per Serving:&lt;/h3&gt;
    &lt;ul&gt;
        &lt;li&gt;Alanine: 800 mg&lt;/li&gt;
        &lt;li&gt;Arginine: 1,610 mg&lt;/li&gt;
        &lt;li&gt;Aspartic Acid: 2,120 mg&lt;/li&gt;
        &lt;li&gt;Cysteine: 190 mg&lt;/li&gt;
        &lt;li&gt;Glutamic Acid: 3,110 mg&lt;/li&gt;
        &lt;li&gt;Glycine: 2,760 mg&lt;/li&gt;
        &lt;li&gt;Histidine: 460 mg&lt;/li&gt;
        &lt;li&gt;Isoleucine: 830 mg&lt;/li&gt;
        &lt;li&gt;Leucine: 1,550 mg&lt;/li&gt;
        &lt;li&gt;Lysine: 1,320 mg&lt;/li&gt;
        &lt;li&gt;Methionine: 210 mg&lt;/li&gt;
        &lt;li&gt;Phenylalanine: 1,020 mg&lt;/li&gt;
        &lt;li&gt;Proline: 830 mg&lt;/li&gt;
        &lt;li&gt;Serine: 980 mg&lt;/li&gt;
        &lt;li&gt;Taurine: 500 mg&lt;/li&gt;
        &lt;li&gt;Threonine: 720 mg&lt;/li&gt;
        &lt;li&gt;Tryptophan: 190 mg&lt;/li&gt;
        &lt;li&gt;Tyrosine: 710 mg&lt;/li&gt;
        &lt;li&gt;Valine: 930 mg&lt;/li&gt;
    &lt;/ul&gt;
    &lt;h3&gt;Other Ingredients:&lt;/h3&gt;
    &lt;p&gt;Inulin (from chicory), natural flavors (no MSG), sunflower oil, glycine, medium-chain triglyceride oil, taurine, cellulose gum, xanthan gum, fungal proteases, guar gum, monk fruit extract, and L-glutamine.&lt;/p&gt;
&lt;/div&gt;</t>
  </si>
  <si>
    <t>Mix the contents of one packet in 6-8 oz cold water and consume. Adjust amount of water according to thickness desired. May be used as a snack or meal supplement, or taken as directed by your healthcare professional.</t>
  </si>
  <si>
    <t>Consult your healthcare professional prior to use. Individuals taking medication should discuss potential interactions with their healthcare professional. Do not use if tamper seal is damaged. Store in a cool, dry place out of reach of children.</t>
  </si>
  <si>
    <t>https://store.doctorsstudio.com/wp-content/uploads/2025/01/FIT-Food®-Lean-Complete_infosheet.pdf</t>
  </si>
  <si>
    <t>Fit Food Lean Complete Sugar &amp;amp; Stevia-Free Packets (10 Servings) - Dutch Chocolate</t>
  </si>
  <si>
    <t>000000000300082444</t>
  </si>
  <si>
    <t>https://store.doctorsstudio.com/wp-content/uploads/2025/01/FIT-Food®-Lean-Complete-Dutch-Chocolate-Sugar-Stevia-Free-10-Servings-FRONT-1.png|281516</t>
  </si>
  <si>
    <t>{"pa_flavor":"dutch-chocolate-f"}</t>
  </si>
  <si>
    <t>Flavor: Dutch Chocolate</t>
  </si>
  <si>
    <t>Fit Food Lean Complete Sugar &amp;amp; Stevia-Free Packets (10 Servings) - French Vanilla</t>
  </si>
  <si>
    <t>000000000300081902</t>
  </si>
  <si>
    <t>{"pa_flavor":"french-vanilla-f"}</t>
  </si>
  <si>
    <t>https://store.doctorsstudio.com/wp-content/uploads/2025/03/Fit-Food-Lean-Complete-Sugar-amp-Stevia-Free-Packets-10-Servings-French-Vanilla-New-Front-Image.png</t>
  </si>
  <si>
    <t>Flavor: French Vanilla</t>
  </si>
  <si>
    <t>Fit Food Lean Packets (10 Servings)</t>
  </si>
  <si>
    <t>PROD0459-10</t>
  </si>
  <si>
    <t>https://store.doctorsstudio.com/wp-content/uploads/2025/01/FIT-Food®-Lean-Vanilla-Delight-10-Servings-FRONT.png|280760</t>
  </si>
  <si>
    <t>https://store.doctorsstudio.com/wp-content/uploads/2025/01/FIT-Food®-Lean-Vanilla-Delight-10-Servings-SF.png|280759,https://store.doctorsstudio.com/wp-content/uploads/2025/01/FIT-Food®-Lean-Creamy-Chocolate-10-Servings-SF.png|280757</t>
  </si>
  <si>
    <t>https://store.doctorsstudio.com/wp-content/uploads/2025/03/Fit-Food-Lean-Packets-10-Servings-Creamy-Chocolate-New-Front-Image.png</t>
  </si>
  <si>
    <t>FIT Food® Lean by XYMOGEN offers a vegan protein blend of rice and pea protein to support muscle health, immunity, and body composition. Two variants available.</t>
  </si>
  <si>
    <t>FIT Food® Lean by XYMOGEN features VegaPro™, a rice and pea protein blend rich in lysine and arginine to support lean body mass, muscle recovery, and immune health. With no gluten, dairy, soy, or artificial additives, this allergen-free formula is ideal for vegans or those sensitive to common allergens. Available in two flavors, it mixes easily in water for a convenient, nutritious meal replacement or snack.</t>
  </si>
  <si>
    <t>Supplements:44:0|Blood Sugar Support:108:44|Energy Production:113:44|Fitness &amp;amp; Performance:115:44|Joint &amp;amp; Muscle:122:44|Weight Loss:130:44</t>
  </si>
  <si>
    <t xml:space="preserve">&lt;div&gt;
  &lt;h1&gt;FIT Food® Lean Vanilla Delight 10 Servings&lt;/h1&gt;
  &lt;h2&gt;Nutrition Facts&lt;/h2&gt;
  &lt;p&gt;&lt;strong&gt;Serving Size:&lt;/strong&gt; 1 Packet (about 40g)&lt;/p&gt;
  &lt;p&gt;&lt;strong&gt;Servings Per Container:&lt;/strong&gt; 10&lt;/p&gt;
  &lt;p&gt;&lt;strong&gt;Amount Per Serving:&lt;/strong&gt;&lt;/p&gt;
  &lt;ul&gt;
    &lt;li&gt;&lt;strong&gt;Calories:&lt;/strong&gt; 150&lt;/li&gt;
    &lt;li&gt;&lt;strong&gt;Total Fat:&lt;/strong&gt; 2.5g (3%)  
      &lt;ul&gt;
        &lt;li&gt;&lt;strong&gt;Saturated Fat:&lt;/strong&gt; 1g (5%)&lt;/li&gt;
        &lt;li&gt;&lt;strong&gt;Trans Fat:&lt;/strong&gt; 0g&lt;/li&gt;
      &lt;/ul&gt;
    &lt;/li&gt;
    &lt;li&gt;&lt;strong&gt;Cholesterol:&lt;/strong&gt; 0mg (0%)&lt;/li&gt;
    &lt;li&gt;&lt;strong&gt;Sodium:&lt;/strong&gt; 370mg (16%)&lt;/li&gt;
    &lt;li&gt;&lt;strong&gt;Total Carbohydrate:&lt;/strong&gt; 14g (5%)  
      &lt;ul&gt;
        &lt;li&gt;&lt;strong&gt;Dietary Fiber:&lt;/strong&gt; 5g (18%)&lt;/li&gt;
        &lt;li&gt;&lt;strong&gt;Total Sugars:&lt;/strong&gt; 5g&lt;/li&gt;
        &lt;li&gt;&lt;strong&gt;Includes 5g Added Sugars:&lt;/strong&gt; (10%)&lt;/li&gt;
      &lt;/ul&gt;
    &lt;/li&gt;
    &lt;li&gt;&lt;strong&gt;Protein:&lt;/strong&gt; 17g&lt;/li&gt;
    &lt;li&gt;&lt;strong&gt;Vitamin D:&lt;/strong&gt; 0mcg (0%)&lt;/li&gt;
    &lt;li&gt;&lt;strong&gt;Calcium:&lt;/strong&gt; 17mg (2%)&lt;/li&gt;
    &lt;li&gt;&lt;strong&gt;Iron:&lt;/strong&gt; 3mg (15%)&lt;/li&gt;
    &lt;li&gt;&lt;strong&gt;Potassium:&lt;/strong&gt; 350mg (8%)&lt;/li&gt;
  &lt;/ul&gt;
  &lt;p&gt;† The % Daily Value (DV) tells you how much a nutrient in a serving of food contributes to a daily diet. 2,000 calories a day is used for general nutrition advice.&lt;/p&gt;
  &lt;h3&gt;Ingredients&lt;/h3&gt;
  &lt;p&gt;Pea protein isolate, organic dried cane syrup, fiber complex (inulin [from chicory] and oat fiber), natural flavors (no MSG), glycine, sunflower oil, tripotassium citrate, cellulose gum, xanthan gum, taurine, medium-chain triglyceride oil, fungal proteases, rice protein concentrate, guar gum, silica, L-glutamine, and stevia leaf extract.&lt;/p&gt;
  &lt;h3&gt;Amino Acid Profile Per Serving&lt;/h3&gt;
  &lt;ul&gt;
    &lt;li&gt;&lt;strong&gt;Alanine:&lt;/strong&gt; 900mg&lt;/li&gt;
    &lt;li&gt;&lt;strong&gt;Arginine:&lt;/strong&gt; 1,820mg&lt;/li&gt;
    &lt;li&gt;&lt;strong&gt;Aspartic Acid:&lt;/strong&gt; 2,400mg&lt;/li&gt;
    &lt;li&gt;&lt;strong&gt;Cystine:&lt;/strong&gt; 210mg&lt;/li&gt;
    &lt;li&gt;&lt;strong&gt;Glutamic Acid:&lt;/strong&gt; 3,520mg&lt;/li&gt;
    &lt;li&gt;&lt;strong&gt;Glycine:&lt;/strong&gt; 2,860mg&lt;/li&gt;
    &lt;li&gt;&lt;strong&gt;Histidine:&lt;/strong&gt; 520mg&lt;/li&gt;
    &lt;li&gt;&lt;strong&gt;Isoleucine:&lt;/strong&gt; 940mg&lt;/li&gt;
    &lt;li&gt;&lt;strong&gt;Leucine:&lt;/strong&gt; 1,760mg&lt;/li&gt;
    &lt;li&gt;&lt;strong&gt;Lysine:&lt;/strong&gt; 1,500mg&lt;/li&gt;
    &lt;li&gt;&lt;strong&gt;Methionine:&lt;/strong&gt; 230mg&lt;/li&gt;
    &lt;li&gt;&lt;strong&gt;Phenylalanine:&lt;/strong&gt; 1,150mg&lt;/li&gt;
    &lt;li&gt;&lt;strong&gt;Proline:&lt;/strong&gt; 940mg&lt;/li&gt;
    &lt;li&gt;&lt;strong&gt;Serine:&lt;/strong&gt; 1,110mg&lt;/li&gt;
    &lt;li&gt;&lt;strong&gt;Taurine:&lt;/strong&gt; 500mg&lt;/li&gt;
    &lt;li&gt;&lt;strong&gt;Threonine:&lt;/strong&gt; 820mg&lt;/li&gt;
    &lt;li&gt;&lt;strong&gt;Tryptophan:&lt;/strong&gt; 210mg&lt;/li&gt;
    &lt;li&gt;&lt;strong&gt;Tyrosine:&lt;/strong&gt; 800mg&lt;/li&gt;
    &lt;li&gt;&lt;strong&gt;Valine:&lt;/strong&gt; 1,050mg&lt;/li&gt;
  &lt;/ul&gt;
&lt;/div&gt;
&lt;div&gt;
  &lt;h1&gt;FIT Food® Lean Creamy Chocolate 10 Servings&lt;/h1&gt;
  &lt;h2&gt;Nutrition Facts&lt;/h2&gt;
  &lt;p&gt;&lt;strong&gt;Serving Size:&lt;/strong&gt; 1 Packet (about 45g)&lt;/p&gt;
  &lt;p&gt;&lt;strong&gt;Servings Per Container:&lt;/strong&gt; 10&lt;/p&gt;
  &lt;p&gt;&lt;strong&gt;Amount Per Serving:&lt;/strong&gt;&lt;/p&gt;
  &lt;ul&gt;
    &lt;li&gt;&lt;strong&gt;Calories:&lt;/strong&gt; 160&lt;/li&gt;
    &lt;li&gt;&lt;strong&gt;Total Fat:&lt;/strong&gt; 4g (5%)  
      &lt;ul&gt;
        &lt;li&gt;&lt;strong&gt;Saturated Fat:&lt;/strong&gt; 1g (5%)&lt;/li&gt;
        &lt;li&gt;&lt;strong&gt;Trans Fat:&lt;/strong&gt; 0g&lt;/li&gt;
      &lt;/ul&gt;
    &lt;/li&gt;
    &lt;li&gt;&lt;strong&gt;Cholesterol:&lt;/strong&gt; 0mg (0%)&lt;/li&gt;
    &lt;li&gt;&lt;strong&gt;Sodium:&lt;/strong&gt; 390mg (17%)&lt;/li&gt;
    &lt;li&gt;&lt;strong&gt;Total Carbohydrate:&lt;/strong&gt; 16g (6%)  
      &lt;ul&gt;
        &lt;li&gt;&lt;strong&gt;Dietary Fiber:&lt;/strong&gt; 7g (25%)&lt;/li&gt;
        &lt;li&gt;&lt;strong&gt;Total Sugars:&lt;/strong&gt; 6g&lt;/li&gt;
        &lt;li&gt;&lt;strong&gt;Includes 5g Added Sugars:&lt;/strong&gt; (10%)&lt;/li&gt;
      &lt;/ul&gt;
    &lt;/li&gt;
    &lt;li&gt;&lt;strong&gt;Protein:&lt;/strong&gt; 17g&lt;/li&gt;
    &lt;li&gt;&lt;strong&gt;Vitamin D:&lt;/strong&gt; 0mcg (0%)&lt;/li&gt;
    &lt;li&gt;&lt;strong&gt;Calcium:&lt;/strong&gt; 20mg (2%)&lt;/li&gt;
    &lt;li&gt;&lt;strong&gt;Iron:&lt;/strong&gt; 4mg (22%)&lt;/li&gt;
    &lt;li&gt;&lt;strong&gt;Potassium:&lt;/strong&gt; 325mg (7%)&lt;/li&gt;
  &lt;/ul&gt;
  &lt;p&gt;† The % Daily Value (DV) tells you how much a nutrient in a serving of food contributes to a daily diet. 2,000 calories a day is used for general nutrition advice.&lt;/p&gt;
  &lt;h3&gt;Ingredients&lt;/h3&gt;
  &lt;p&gt;Pea protein isolate, organic dried cane syrup, fiber complex (inulin [from chicory] and oat fiber), cocoa powder, sunflower oil, natural flavors (no MSG), glycine, cellulose gum, xanthan gum, taurine, medium-chain triglyceride oil, tripotassium citrate, fungal proteases, guar gum, rice protein concentrate, stevia leaf extract, silica, and L-glutamine.&lt;/p&gt;
  &lt;h3&gt;Amino Acid Profile Per Serving&lt;/h3&gt;
  &lt;ul&gt;
    &lt;li&gt;&lt;strong&gt;Alanine:&lt;/strong&gt; 900mg&lt;/li&gt;
    &lt;li&gt;&lt;strong&gt;Arginine:&lt;/strong&gt; 1,820mg&lt;/li&gt;
    &lt;li&gt;&lt;strong&gt;Aspartic Acid:&lt;/strong&gt; 2,400mg&lt;/li&gt;
    &lt;li&gt;&lt;strong&gt;Cystine:&lt;/strong&gt; 210mg&lt;/li&gt;
    &lt;li&gt;&lt;strong&gt;Glutamic Acid:&lt;/strong&gt; 3,520mg&lt;/li&gt;
    &lt;li&gt;&lt;strong&gt;Glycine:&lt;/strong&gt; 2,860mg&lt;/li&gt;
    &lt;li&gt;&lt;strong&gt;Histidine:&lt;/strong&gt; 520mg&lt;/li&gt;
    &lt;li&gt;&lt;strong&gt;Isoleucine:&lt;/strong&gt; 940mg&lt;/li&gt;
    &lt;li&gt;&lt;strong&gt;Leucine:&lt;/strong&gt; 1,760mg&lt;/li&gt;
    &lt;li&gt;&lt;strong&gt;Lysine:&lt;/strong&gt; 1,500mg&lt;/li&gt;
    &lt;li&gt;&lt;strong&gt;Methionine:&lt;/strong&gt; 230mg&lt;/li&gt;
    &lt;li&gt;&lt;strong&gt;Phenylalanine:&lt;/strong&gt; 1,150mg&lt;/li&gt;
    &lt;li&gt;&lt;strong&gt;Proline:&lt;/strong&gt; 940mg&lt;/li&gt;
    &lt;li&gt;&lt;strong&gt;Serine:&lt;/strong&gt; 1,110mg&lt;/li&gt;
    &lt;li&gt;&lt;strong&gt;Taurine:&lt;/strong&gt; 500mg&lt;/li&gt;
    &lt;li&gt;&lt;strong&gt;Threonine:&lt;/strong&gt; 820mg&lt;/li&gt;
    &lt;li&gt;&lt;strong&gt;Tryptophan:&lt;/strong&gt; 210mg&lt;/li&gt;
    &lt;li&gt;&lt;strong&gt;Tyrosine:&lt;/strong&gt; 800mg&lt;/li&gt;
    &lt;li&gt;&lt;strong&gt;Valine:&lt;/strong&gt; 1,050mg&lt;/li&gt;
  &lt;/ul&gt;
&lt;/div&gt;
</t>
  </si>
  <si>
    <t xml:space="preserve">
    &lt;title&gt;Suggested Use&lt;/title&gt;
    &lt;style&gt;
        .suggested-use-header {
            background-color: transparent; /* Ensure no overlay */
            color: white; /* White text for contrast on blue */
            font-weight: bold;
            text-align: left; /* Align text to the left */
            padding: 10px 0; /* Add some spacing around the text */
        }
    &lt;/style&gt;
    &lt;!-- FIT Food® Lean Creamy Chocolate --&gt;
    &lt;h2 class="suggested-use-header"&gt;FIT Food® Lean Creamy Chocolate 10 Servings&lt;/h2&gt;
    &lt;p&gt;Mix the contents of one packet (45 g) in 8-12 oz cold water and consume. Adjust amount of water according to thickness desired. May be used as a snack, a “rescue” food, an occasional meal replacement, or as directed by your healthcare professional. Keep tightly closed in a cool, dry place out of reach of children.&lt;/p&gt;
    &lt;!-- FIT Food® Lean Vanilla Delight --&gt;
    &lt;h2 class="suggested-use-header"&gt;FIT Food® Lean Vanilla Delight 10 Servings&lt;/h2&gt;
    &lt;p&gt;Mix the contents of one packet (40 g) in 8-12 oz cold water and consume. Adjust amount of water according to thickness desired. May be used as a snack, a “rescue” food, an occasional meal replacement, or as directed by your healthcare professional. Keep tightly closed in a cool, dry place out of reach of children.&lt;/p&gt;
</t>
  </si>
  <si>
    <t>https://store.doctorsstudio.com/wp-content/uploads/2025/01/Fit-Food-Lean-10-Servings_infosheet.pdf</t>
  </si>
  <si>
    <t>Fit Food Lean Packets (10 Servings) - Creamy Chocolate</t>
  </si>
  <si>
    <t>000000000300086791</t>
  </si>
  <si>
    <t>https://store.doctorsstudio.com/wp-content/uploads/2025/01/FIT-Food®-Lean-Creamy-Chocolate-10-Servings-FRONT.png|280758</t>
  </si>
  <si>
    <t>Mix the contents of one packet (45 g) in 8-12 oz cold water and consume. Adjust the amount of water according to the desired thickness. May be used as a snack, a “rescue” food, an occasional meal replacement, or as directed by your healthcare professional.</t>
  </si>
  <si>
    <t>Consult your healthcare professional prior to use. Individuals taking medication should discuss potential interactions with their healthcare professional. Keep tightly closed in a cool, dry place out of reach of children.</t>
  </si>
  <si>
    <t>Fit Food Lean Packets (10 Servings) - Vanilla Delight</t>
  </si>
  <si>
    <t>000000000300085733</t>
  </si>
  <si>
    <t>https://store.doctorsstudio.com/wp-content/uploads/2025/03/Fit-Food-Lean-Packets-10-Servings-Vanilla-Delight-New-Front-Image.png</t>
  </si>
  <si>
    <t>Fit Food Lean Whey Packets (10 Servings)</t>
  </si>
  <si>
    <t>PROD0459-W</t>
  </si>
  <si>
    <t>https://store.doctorsstudio.com/wp-content/uploads/2025/01/FIT-Food®-Lean-Whey-Vanilla-Delight-No-Added-Sugar-No-Stevia-10-Servings-FRONT.png|280764</t>
  </si>
  <si>
    <t>https://store.doctorsstudio.com/wp-content/uploads/2025/01/FIT-Food®-Lean-Whey-Vanilla-Delight-No-Added-Sugar-No-Stevia-10-Servings-SF.png|280763,https://store.doctorsstudio.com/wp-content/uploads/2025/01/FIT-Food®-Lean-Whey-Creamy-Chocolate-No-Added-Sugar-No-Stevia-10-Servings-SF.png|280761</t>
  </si>
  <si>
    <t>https://store.doctorsstudio.com/wp-content/uploads/2025/03/Fit-Food-Lean-Whey-Packets-10-Servings-Vanilla-Delight-New-Front-Image.png</t>
  </si>
  <si>
    <t>FIT Food® Lean Whey by XYMOGEN offers 100% New Zealand whey protein, free from added sugars and artificial sweeteners, supporting healthy body composition and muscle recovery.</t>
  </si>
  <si>
    <t>FIT Food® Lean Whey by XYMOGEN is a premium protein powder formulated to support muscle recovery, healthy body composition, and immune function. Made from 100% pure New Zealand whey protein, it is naturally bioactive and free from artificial hormones, added sugars, or artificial sweeteners. This product is sweetened naturally with monk fruit and crafted with clean ingredients like whey protein concentrate, cocoa powder, and medium-chain triglycerides. Perfect for those seeking a clean, high-quality protein source to support overall wellness.</t>
  </si>
  <si>
    <t xml:space="preserve">&lt;div&gt;
  &lt;h1&gt;FIT Food® Lean Whey Creamy Chocolate No Added Sugar, No Stevia 10 Servings&lt;/h1&gt;
  &lt;h2&gt;Supplement Facts&lt;/h2&gt;
  &lt;p&gt;&lt;strong&gt;10 Servings per container&lt;/strong&gt;&lt;/p&gt;
  &lt;p&gt;&lt;strong&gt;Serving size:&lt;/strong&gt; 1 Packet (about 42 g)&lt;/p&gt;
  &lt;p&gt;&lt;strong&gt;Amount per serving&lt;/strong&gt;&lt;/p&gt;
  &lt;p&gt;&lt;strong&gt;Calories:&lt;/strong&gt; 140&lt;/p&gt;
  &lt;ul&gt;
    &lt;li&gt;&lt;strong&gt;Total Fat:&lt;/strong&gt; 3.5 g (4%)&lt;/li&gt;
    &lt;li&gt;&lt;strong&gt;Saturated Fat:&lt;/strong&gt; 2 g (10%)&lt;/li&gt;
    &lt;li&gt;&lt;strong&gt;Trans Fat:&lt;/strong&gt; 0 g&lt;/li&gt;
    &lt;li&gt;&lt;strong&gt;Cholesterol:&lt;/strong&gt; 50 mg (17%)&lt;/li&gt;
    &lt;li&gt;&lt;strong&gt;Sodium:&lt;/strong&gt; 230 mg (10%)&lt;/li&gt;
    &lt;li&gt;&lt;strong&gt;Total Carbohydrate:&lt;/strong&gt; 13 g (5%)&lt;/li&gt;
    &lt;li&gt;&lt;strong&gt;Dietary Fiber:&lt;/strong&gt; 8 g (29%)&lt;/li&gt;
    &lt;li&gt;&lt;strong&gt;Total Sugars:&lt;/strong&gt; 2 g&lt;/li&gt;
    &lt;li&gt;Includes 0 g Added Sugars (0%)&lt;/li&gt;
    &lt;li&gt;&lt;strong&gt;Protein:&lt;/strong&gt; 21 g&lt;/li&gt;
    &lt;li&gt;&lt;strong&gt;Vitamin D:&lt;/strong&gt; 0 mcg (0%)&lt;/li&gt;
    &lt;li&gt;&lt;strong&gt;Calcium:&lt;/strong&gt; 100 mg (8%)&lt;/li&gt;
    &lt;li&gt;&lt;strong&gt;Iron:&lt;/strong&gt; 1 mg (6%)&lt;/li&gt;
    &lt;li&gt;&lt;strong&gt;Potassium:&lt;/strong&gt; 330 mg (7%)&lt;/li&gt;
  &lt;/ul&gt;
  &lt;p&gt;* The % Daily Value (DV) tells you how much a nutrient in a serving of food contributes to a daily diet. 
  2,000 calories a day is used for general nutrition advice.&lt;/p&gt;
  &lt;h3&gt;Ingredients&lt;/h3&gt;
  &lt;p&gt;Whey protein concentrate, inulin (from chicory), cocoa powder, natural flavors (no MSG), sunflower oil, 
  taurine, medium-chain triglyceride oil, L-glutamine, cellulose gum, xanthan gum, guar gum, fungal proteases, 
  sea salt, monk fruit extract, and glycine.&lt;/p&gt;
  &lt;p&gt;Contains milk (whey protein concentrate).&lt;/p&gt;
  &lt;h3&gt;Typical Amino Acid Profile Per Serving&lt;/h3&gt;
  &lt;ul&gt;
    &lt;li&gt;&lt;strong&gt;Alanine:&lt;/strong&gt; 1,110 mg&lt;/li&gt;
    &lt;li&gt;&lt;strong&gt;Arginine:&lt;/strong&gt; 570 mg&lt;/li&gt;
    &lt;li&gt;&lt;strong&gt;Aspartic Acid:&lt;/strong&gt; 2,330 mg&lt;/li&gt;
    &lt;li&gt;&lt;strong&gt;Cysteine:&lt;/strong&gt; 590 mg&lt;/li&gt;
    &lt;li&gt;&lt;strong&gt;Glutamic Acid:&lt;/strong&gt; 3,800 mg&lt;/li&gt;
    &lt;li&gt;&lt;strong&gt;Glycine:&lt;/strong&gt; 470 mg&lt;/li&gt;
    &lt;li&gt;&lt;strong&gt;Histidine:&lt;/strong&gt; 400 mg&lt;/li&gt;
    &lt;li&gt;&lt;strong&gt;Isoleucine:&lt;/strong&gt; 1,450 mg&lt;/li&gt;
    &lt;li&gt;&lt;strong&gt;Leucine:&lt;/strong&gt; 2,350 mg&lt;/li&gt;
    &lt;li&gt;&lt;strong&gt;Lysine:&lt;/strong&gt; 1,910 mg&lt;/li&gt;
    &lt;li&gt;&lt;strong&gt;Methionine:&lt;/strong&gt; 530 mg&lt;/li&gt;
    &lt;li&gt;&lt;strong&gt;Phenylalanine:&lt;/strong&gt; 710 mg&lt;/li&gt;
    &lt;li&gt;&lt;strong&gt;Proline:&lt;/strong&gt; 1,340 mg&lt;/li&gt;
    &lt;li&gt;&lt;strong&gt;Serine:&lt;/strong&gt; 1,110 mg&lt;/li&gt;
    &lt;li&gt;&lt;strong&gt;Taurine:&lt;/strong&gt; 500 mg&lt;/li&gt;
    &lt;li&gt;&lt;strong&gt;Threonine:&lt;/strong&gt; 1,530 mg&lt;/li&gt;
    &lt;li&gt;&lt;strong&gt;Tryptophan:&lt;/strong&gt; 500 mg&lt;/li&gt;
    &lt;li&gt;&lt;strong&gt;Tyrosine:&lt;/strong&gt; 730 mg&lt;/li&gt;
    &lt;li&gt;&lt;strong&gt;Valine:&lt;/strong&gt; 1,320 mg&lt;/li&gt;
  &lt;/ul&gt;
&lt;/div&gt;
</t>
  </si>
  <si>
    <t xml:space="preserve">
    &lt;title&gt;Suggested Use&lt;/title&gt;
    &lt;style&gt;
        .suggested-use-header {
            background-color: transparent; /* Ensure no overlay */
            color: white; /* White text for contrast on blue */
            font-weight: bold;
            text-align: left; /* Align text to the left */
            padding: 10px 0; /* Add some spacing around the text */
        }
    &lt;/style&gt;
    &lt;!-- FIT Food® Lean Whey Creamy Chocolate No Added Sugar, No Stevia --&gt;
    &lt;h2 class="suggested-use-header"&gt;FIT Food® Lean Whey Creamy Chocolate No Added Sugar, No Stevia 10 Servings&lt;/h2&gt;
    &lt;p&gt;Mix the contents of one packet (42 g) in 8-12 oz cold water and consume. Adjust amount of water according to thickness desired. Keep closed in a cool, dry place out of reach of children.&lt;/p&gt;
    &lt;!-- FIT Food® Lean Whey Vanilla Delight No Added Sugar, No Stevia --&gt;
    &lt;h2 class="suggested-use-header"&gt;FIT Food® Lean Whey Vanilla Delight No Added Sugar, No Stevia 10 Servings&lt;/h2&gt;
    &lt;p&gt;Mix the contents of one packet (38 g) in 8-12 oz cold water and consume. Adjust amount of water according to thickness desired. Keep closed in a cool, dry place out of reach of children.&lt;/p&gt;
</t>
  </si>
  <si>
    <t>Consult your healthcare professional prior to use. Individuals taking medication should discuss potential interactions with their healthcare professional.</t>
  </si>
  <si>
    <t>https://store.doctorsstudio.com/wp-content/uploads/2025/01/Fit-Food-Lean-Whey-10-Servings_infosheet.pdf</t>
  </si>
  <si>
    <t>Fit Food Lean Whey Packets (10 Servings) - Creamy Chocolate</t>
  </si>
  <si>
    <t>000000000300083782</t>
  </si>
  <si>
    <t>https://store.doctorsstudio.com/wp-content/uploads/2025/01/FIT-Food®-Lean-Whey-Creamy-Chocolate-No-Added-Sugar-No-Stevia-10-Servings-FRONT.png|280762</t>
  </si>
  <si>
    <t>Fit Food Lean Whey Packets (10 Servings) - Vanilla Delight</t>
  </si>
  <si>
    <t>000000000300083783</t>
  </si>
  <si>
    <t>Flasharrest Capsules (60 ct)</t>
  </si>
  <si>
    <t>000000000300000090</t>
  </si>
  <si>
    <t>https://store.doctorsstudio.com/wp-content/uploads/2025/01/FlashArrest®-60-Capsules-FRONT.png|280766</t>
  </si>
  <si>
    <t>https://store.doctorsstudio.com/wp-content/uploads/2025/01/FlashArrest®-60-Capsules-SF.png|280765</t>
  </si>
  <si>
    <t>https://store.doctorsstudio.com/wp-content/uploads/2025/03/Flasharrest-Capsules-60-ct-New-Front-Image.png</t>
  </si>
  <si>
    <t>FlashArrest® by XYMOGEN® combines 8-prenylnaringenin from hops and plant lignans to support healthy aromatase activity and alleviate menopausal symptoms.</t>
  </si>
  <si>
    <t>FlashArrest® by XYMOGEN® delivers a proprietary blend of 8-prenylnaringenin (8-PN) from hops and plant lignan extract, designed to support the body's natural aromatase activity. Research indicates that these compounds exhibit phytoestrogenic and antioxidant properties, which may aid in maintaining bone, breast, and prostate health. Additionally, FlashArrest® can help alleviate common menopausal symptoms, such as hot flashes, and promote cardiovascular well-being. This all-natural formula is free from common allergens, including soy, egg, gluten, dairy, and GMOs, ensuring suitability for various dietary needs.</t>
  </si>
  <si>
    <t xml:space="preserve">&lt;div&gt;
  &lt;h1&gt;Supplement Facts&lt;/h1&gt;
  &lt;p&gt;&lt;strong&gt;Serving Size:&lt;/strong&gt; 2 Capsules&lt;/p&gt;
  &lt;p&gt;&lt;strong&gt;Servings Per Container:&lt;/strong&gt; 30&lt;/p&gt;
  &lt;p&gt;&lt;strong&gt;Amount Per Serving&lt;/strong&gt;&lt;/p&gt;
  &lt;ul&gt;
    &lt;li&gt;
      &lt;strong&gt;FlashArrest&lt;sup&gt;®&lt;/sup&gt; Proprietary Blend:&lt;/strong&gt; 193 mg **&lt;br&gt;
      Hops Extract (&lt;em&gt;Humulus lupulus&lt;/em&gt;) (flower) (0.15% 8-prenylnaringenin) and Norway Spruce Extract 
      (&lt;em&gt;Picea abies&lt;/em&gt;) (knotwood) (81% hydroxymatairesinol potassium acetate adduct and other lignans)
    &lt;/li&gt;
  &lt;/ul&gt;
  &lt;p&gt;** Daily Value not established.&lt;/p&gt;
  &lt;h3&gt;Other Ingredients&lt;/h3&gt;
  &lt;p&gt;Microcrystalline cellulose, capsule (hypromellose and water), stearic acid, magnesium stearate, and silica.&lt;/p&gt;
&lt;/div&gt;
</t>
  </si>
  <si>
    <t>https://store.doctorsstudio.com/wp-content/uploads/2025/01/Flasharrest-Capsules-60-ct_infosheet.pdf</t>
  </si>
  <si>
    <t>FloraMyces Capsules (60 ct)</t>
  </si>
  <si>
    <t>FLM060</t>
  </si>
  <si>
    <t>https://store.doctorsstudio.com/wp-content/uploads/2025/01/FloraMyces-Capsules-60-ct-Front.png|279795</t>
  </si>
  <si>
    <t>https://store.doctorsstudio.com/wp-content/uploads/2025/01/FloraMyces-Capsules-60-ct-Gallery-Image.png|279796,https://store.doctorsstudio.com/wp-content/uploads/2025/01/FloraMyces-Capsules-60-ct-SF.png|279797</t>
  </si>
  <si>
    <t>FloraMyces™ by Designs for Health provides Saccharomyces boulardii to support gut health and immune function.</t>
  </si>
  <si>
    <t>FloraMyces™ by Designs for Health delivers nonpathogenic yeast Saccharomyces boulardii per serving. This probiotic supports microbial diversity, gastrointestinal health, and immune function. S. boulardii withstands high acidity, bile, and heat, ensuring survivability through the digestive tract without refrigeration. It may promote a healthy gut microbiome, support normal stool frequency and consistency, and aid in re-establishing gut health after certain medications.</t>
  </si>
  <si>
    <t xml:space="preserve">&lt;div&gt;
  &lt;h1 style="color: white"&gt;Supplement Facts&lt;/h1&gt;
  &lt;p&gt;&lt;strong&gt;Serving Size:&lt;/strong&gt; 2 capsules&lt;/p&gt;
  &lt;p&gt;&lt;strong&gt;Servings Per Container:&lt;/strong&gt; 30&lt;/p&gt;
  &lt;p&gt;&lt;strong&gt;Amount Per Serving&lt;/strong&gt;&lt;/p&gt;
  &lt;ul&gt;
    &lt;li&gt;&lt;strong&gt;Saccharomyces boulardii:&lt;/strong&gt; 500 mg &lt;em&gt;*&lt;/em&gt;&lt;/li&gt;
  &lt;/ul&gt;
  &lt;p&gt;*Daily Value not established.&lt;/p&gt;
  &lt;h3 style="color: white"&gt;Other Ingredients:&lt;/h3&gt;
  &lt;p&gt;Microcrystalline cellulose, capsule (hypromellose, water).&lt;/p&gt;
&lt;/div&gt;
</t>
  </si>
  <si>
    <t>https://store.doctorsstudio.com/wp-content/uploads/2025/01/FloraMyces-Capsules-60-ct_infosheet.pdf</t>
  </si>
  <si>
    <t>Foresterol Softgels (90 ct)</t>
  </si>
  <si>
    <t>FOR090</t>
  </si>
  <si>
    <t>https://store.doctorsstudio.com/wp-content/uploads/2025/01/Foresterol-Capsules-90-ct-Front.png|279798</t>
  </si>
  <si>
    <t>https://store.doctorsstudio.com/wp-content/uploads/2025/01/Foresterol-Capsules-90-ct-Gallery-Image.png|279799,https://store.doctorsstudio.com/wp-content/uploads/2025/01/Foresterol-Capsules-90-ct-SF.png|279800</t>
  </si>
  <si>
    <t>Foresterol™ by Designs for Health supports healthy cholesterol metabolism and cardiovascular health.</t>
  </si>
  <si>
    <t>Foresterol™ by Designs for Health contains plant sterols and stanols derived from non-GMO coniferous pine trees, including beta-sitosterol, campesterol, campestanol, and sitostanol. These phytosterols support normal cholesterol absorption and synthesis, promoting healthy lipid metabolism and cardiovascular health. Foresterol™ is formulated to support individuals seeking to maintain healthy cholesterol levels.</t>
  </si>
  <si>
    <t xml:space="preserve">&lt;div&gt;
  &lt;h1&gt;Supplement Facts&lt;/h1&gt;
  &lt;p&gt;&lt;strong&gt;Serving Size:&lt;/strong&gt; 1 Softgel&lt;/p&gt;
  &lt;p&gt;&lt;strong&gt;Amount Per Serving&lt;/strong&gt;&lt;/p&gt;
  &lt;ul&gt;
    &lt;li&gt;&lt;strong&gt;Plant Sterols/Stanols (from coniferous trees):&lt;/strong&gt; 600 mg *&lt;/li&gt;
  &lt;/ul&gt;
  &lt;p&gt;*Daily Value not established.&lt;/p&gt;
  &lt;h3&gt;Other Ingredients&lt;/h3&gt;
  &lt;p&gt;Bovine gelatin, purified water, glycerine, turmeric (natural color).&lt;/p&gt;
&lt;/div&gt;
</t>
  </si>
  <si>
    <t>Take 1 softgel three times per day with meals or as directed by your health-care practitioner.</t>
  </si>
  <si>
    <t>https://store.doctorsstudio.com/wp-content/uploads/2025/01/Foresterol-Capsules-90-ct_infosheet.pdf</t>
  </si>
  <si>
    <t>Forum Four Kit</t>
  </si>
  <si>
    <t>FORUMHEALTH-251</t>
  </si>
  <si>
    <t>https://store.doctorsstudio.com/wp-content/uploads/2025/01/Forum-Four-Front.png|281681</t>
  </si>
  <si>
    <t>https://store.doctorsstudio.com/wp-content/uploads/2025/01/Forum-Four-Gallery-Image.png|281682,https://store.doctorsstudio.com/wp-content/uploads/2025/01/Forum-Four-SF.png|281680,https://store.doctorsstudio.com/wp-content/uploads/2025/01/Forum-Four-SF-3.png|281678,https://store.doctorsstudio.com/wp-content/uploads/2025/01/Forum-Four-SF-2.png|281677</t>
  </si>
  <si>
    <t>Forum Four by Inwell Biosciences is a supplement bundle with a multivitamin, D3 &amp;amp; K2, omega-3s, and probiotics to support overall health.</t>
  </si>
  <si>
    <t>Forum Four by Inwell Biosciences includes Mito Multi for energy, D3 &amp;amp; K2 for bone and heart health, Omega for brain and cardiovascular support, and Probiotic for gut and immune health. This bundle provides a convenient solution for daily foundational nutrition. Follow product-specific instructions or consult your healthcare provider.</t>
  </si>
  <si>
    <t>Foundation Essentials Packets (30 ct)</t>
  </si>
  <si>
    <t>000000000300000827</t>
  </si>
  <si>
    <t>https://store.doctorsstudio.com/wp-content/uploads/2025/01/Foundation-Essentials-30-Packets-FRONT.png|280768</t>
  </si>
  <si>
    <t>https://store.doctorsstudio.com/wp-content/uploads/2025/01/Foundation-Essentials-30-Packets-SF.png|280767</t>
  </si>
  <si>
    <t>https://store.doctorsstudio.com/wp-content/uploads/2025/03/Foundation-Essentials-Packets-30-ct-New-Front-Image.png</t>
  </si>
  <si>
    <t>Foundation Essentials by XYMOGEN® offers a 30-day supply of daily packets containing five foundational supplements to support overall health and wellness.</t>
  </si>
  <si>
    <t>Foundation Essentials by XYMOGEN® provides 30 convenient, once-daily packets, each containing a blend of five key supplements: ProbioMax® Daily DF (high-potency probiotics), ActivNutrients® without Iron (a comprehensive multivitamin), Omega MonoPure® 650 EC (IFOS five-star certified omega-3 fatty acids), OptiMag® 125 (magnesium), and D3 2000 (vitamin D3). This combination supports intestinal health, immune function, and healthy cytokine production. Free from common allergens such as soy, egg, gluten, dairy, and GMOs, these packets offer a comprehensive approach to foundational health.</t>
  </si>
  <si>
    <t xml:space="preserve">&lt;div&gt;
  &lt;h1&gt;Supplement Facts&lt;/h1&gt;
  &lt;p&gt;&lt;strong&gt;Serving Size:&lt;/strong&gt; 1 Packet&lt;/p&gt;
  &lt;p&gt;&lt;strong&gt;Servings Per Container:&lt;/strong&gt; 30&lt;/p&gt;
  &lt;p&gt;&lt;strong&gt;Amount Per Serving&lt;/strong&gt;&lt;/p&gt;
  &lt;ul&gt;
    &lt;li&gt;&lt;strong&gt;Calories:&lt;/strong&gt; 5&lt;/li&gt;
    &lt;li&gt;&lt;strong&gt;Total Fat:&lt;/strong&gt; 0.5 g (1%‡)&lt;/li&gt;
    &lt;li&gt;&lt;strong&gt;Vitamin A (75% as natural beta-carotene and 25% as retinyl palmitate):&lt;/strong&gt; 1120 mcg (124%)&lt;/li&gt;
    &lt;li&gt;&lt;strong&gt;Vitamin C (as sodium ascorbate, potassium ascorbate, zinc ascorbate, and calcium ascorbate):&lt;/strong&gt; 125 mg (139%)&lt;/li&gt;
    &lt;li&gt;&lt;strong&gt;Vitamin D3 (cholecalciferol):&lt;/strong&gt; 52.5 mcg (2100 IU) (263%)&lt;/li&gt;
    &lt;li&gt;&lt;strong&gt;Vitamin E (as d-alpha tocopheryl succinate and mixed tocopherols):&lt;/strong&gt; 67 mg (447%)&lt;/li&gt;
    &lt;li&gt;&lt;strong&gt;Thiamin (as thiamine mononitrate):&lt;/strong&gt; 10 mg (833%)&lt;/li&gt;
    &lt;li&gt;&lt;strong&gt;Riboflavin (as riboflavin 5'-phosphate sodium):&lt;/strong&gt; 10 mg (769%)&lt;/li&gt;
    &lt;li&gt;&lt;strong&gt;Niacin (as niacinamide and niacin):&lt;/strong&gt; 32 mg (200%)&lt;/li&gt;
    &lt;li&gt;&lt;strong&gt;Vitamin B6 (as pyridoxal 5'-phosphate):&lt;/strong&gt; 10 mg (588%)&lt;/li&gt;
    &lt;li&gt;&lt;strong&gt;Folate (as (6S)-5-methyltetrahydrofolic acid, glucosamine salt):&lt;/strong&gt; 340 mcg DFE (85%)&lt;/li&gt;
    &lt;li&gt;&lt;strong&gt;Vitamin B12 (as methylcobalamin):&lt;/strong&gt; 250 mcg (10,417%)&lt;/li&gt;
    &lt;li&gt;&lt;strong&gt;Biotin:&lt;/strong&gt; 500 mcg (1667%)&lt;/li&gt;
    &lt;li&gt;&lt;strong&gt;Pantothenic Acid (as d-calcium pantothenate):&lt;/strong&gt; 100 mg (2000%)&lt;/li&gt;
    &lt;li&gt;&lt;strong&gt;Choline (as choline dihydrogen citrate):&lt;/strong&gt; 18 mg (3%)&lt;/li&gt;
    &lt;li&gt;&lt;strong&gt;Calcium (as d-calcium malate, d-calcium pantothenate, and calcium ascorbate):&lt;/strong&gt; 50 mg (4%)&lt;/li&gt;
    &lt;li&gt;&lt;strong&gt;Iodine (as potassium iodide):&lt;/strong&gt; 50 mcg (33%)&lt;/li&gt;
    &lt;li&gt;&lt;strong&gt;Magnesium (as di-magnesium malate and magnesium lysinate glycinate chelate):&lt;/strong&gt; 175 mg (42%)&lt;/li&gt;
    &lt;li&gt;&lt;strong&gt;Zinc (as zinc bisglycinate chelate):&lt;/strong&gt; 6.5 mg (59%)&lt;/li&gt;
    &lt;li&gt;&lt;strong&gt;Selenium (as selenium glycinate complex):&lt;/strong&gt; 50 mcg (91%)&lt;/li&gt;
    &lt;li&gt;&lt;strong&gt;Copper (as copper bisglycinate chelate):&lt;/strong&gt; 0.5 mg (56%)&lt;/li&gt;
    &lt;li&gt;&lt;strong&gt;Manganese (as manganese bisglycinate chelate):&lt;/strong&gt; 0.25 mg (11%)&lt;/li&gt;
    &lt;li&gt;&lt;strong&gt;Chromium (as chromium nicotinate glycinate chelate):&lt;/strong&gt; 250 mcg (714%)&lt;/li&gt;
    &lt;li&gt;&lt;strong&gt;Molybdenum (as molybdenum glycinate chelate):&lt;/strong&gt; 25 mcg (56%)&lt;/li&gt;
    &lt;li&gt;&lt;strong&gt;Potassium (as potassium glycinate complex and potassium ascorbate):&lt;/strong&gt; 49.5 mg (1%)&lt;/li&gt;
    &lt;li&gt;&lt;strong&gt;Fish Oil Concentrates:&lt;/strong&gt; 650 mg **&lt;/li&gt;
    &lt;ul&gt;
      &lt;li&gt;&lt;strong&gt;Total Omega-3 Fatty Acids:&lt;/strong&gt; 430 mg **&lt;/li&gt;
      &lt;li&gt;&lt;strong&gt;EPA (eicosapentaenoic acid):&lt;/strong&gt; 300 mg **&lt;/li&gt;
      &lt;li&gt;&lt;strong&gt;DHA (docosahexaenoic acid):&lt;/strong&gt; 130 mg **&lt;/li&gt;
      &lt;li&gt;&lt;strong&gt;DPA (docosapentaenoic acid):&lt;/strong&gt; 12 mg **&lt;/li&gt;
    &lt;/ul&gt;
    &lt;li&gt;&lt;strong&gt;Proprietary Blend:&lt;/strong&gt; 174 mg (15 Billion CFU)†&lt;/li&gt;
    &lt;ul&gt;
      &lt;li&gt;&lt;strong&gt;Lactobacillus acidophilus La-14&lt;/strong&gt;&lt;/li&gt;
      &lt;li&gt;&lt;strong&gt;Bifidobacterium longum Bl-05&lt;/strong&gt;&lt;/li&gt;
      &lt;li&gt;&lt;strong&gt;Lactobacillus plantarum Lp-115&lt;/strong&gt;&lt;/li&gt;
    &lt;/ul&gt;
    &lt;li&gt;&lt;strong&gt;Bifido (Bifidobacterium lactis HN019):&lt;/strong&gt; 50 mg (15 Billion CFU†) **&lt;/li&gt;
    &lt;li&gt;&lt;strong&gt;Inositol:&lt;/strong&gt; 18 mg **&lt;/li&gt;
    &lt;li&gt;&lt;strong&gt;PABA (para-aminobenzoic acid):&lt;/strong&gt; 6.5 mg **&lt;/li&gt;
    &lt;li&gt;&lt;strong&gt;Vanadium (as vanadium nicotinate glycinate chelate):&lt;/strong&gt; 375 mcg **&lt;/li&gt;
  &lt;/ul&gt;
  &lt;p&gt;‡Percent Daily Values are based on a 2,000 calorie diet.&lt;/p&gt;
  &lt;p&gt;** Daily Value not established.&lt;/p&gt;
  &lt;h3&gt;Other Ingredients&lt;/h3&gt;
  &lt;p&gt;
    Capsule (hypromellose and water), microcrystalline cellulose, softgel (fish gelatin, vegetable glycerin, and purified water),
    organic extra virgin olive oil, softgel (bovine gelatin, vegetable glycerin, and purified water), ascorbyl palmitate,
    acid-resistant capsule (hypromellose, gellan gum, and water), hydroxypropyl cellulose, silica, GRAS enteric coating
    (ethylcellulose, sodium alginate, purified water, medium-chain triglycerides, oleic acid, vegetable stearic acid, and
    ammonium hydroxide), stearic acid, magnesium stearate, medium-chain triglyceride oil, and mixed natural tocopherols.
  &lt;/p&gt;
  &lt;h3&gt;Contains&lt;/h3&gt;
  &lt;p&gt;
    Fish (anchovy and/or sardine [sources of fish oil], tilapia and/or pangasius [sources of fish gelatin]).
  &lt;/p&gt;
  &lt;p&gt;†Colony Forming Unit&lt;/p&gt;
&lt;/div&gt;
</t>
  </si>
  <si>
    <t>Take the contents of one packet daily, or as directed by your healthcare professional.</t>
  </si>
  <si>
    <t>Consult your healthcare professional prior to use. Individuals taking blood thinners or other medication should discuss potential interactions with their healthcare professional. Do not use if packet is damaged. Keep closed in a cool, dry place out of reach of children.</t>
  </si>
  <si>
    <t>https://store.doctorsstudio.com/wp-content/uploads/2025/01/Foundation-Essentials-30-Packets_infosheet.pdf</t>
  </si>
  <si>
    <t>https://store.doctorsstudio.com/wp-content/uploads/2025/02/Foundation-Packs-Front.png|283057</t>
  </si>
  <si>
    <t>https://store.doctorsstudio.com/wp-content/uploads/2025/02/Foundation-Packs-Back.png|283056</t>
  </si>
  <si>
    <t>Foundation Packs by Secure Your Wellness provide essential supplements to support a balanced lifestyle and promote long-term health and vitality.</t>
  </si>
  <si>
    <t>Supplements:44:0|Brain &amp;amp; Cognitive:110:44|Fitness &amp;amp; Performance:115:44|Foundational:116:44</t>
  </si>
  <si>
    <t>Fx Bar Variety Pack (12 ct)</t>
  </si>
  <si>
    <t>FXVAR1</t>
  </si>
  <si>
    <t>https://store.doctorsstudio.com/wp-content/uploads/2025/01/Fx-Bar-Variety-Pack-12-ct-NEW-Front.png|279801</t>
  </si>
  <si>
    <t>https://store.doctorsstudio.com/wp-content/uploads/2025/01/Fx-Bar-Variety-Pack-12-ct-NEW-SF.png|279802</t>
  </si>
  <si>
    <t>The Fx Bar Variety Pack by Designs for Health offers a selection of nutritious, gluten-free bars to support your health goals.</t>
  </si>
  <si>
    <t>The Fx Bar Variety Bar by Designs for Health provides a selection of nutritious, gluten-free bars designed to support your health goals. Each bar is crafted without hydrogenated oils, trans fats, simple sugars, artificial sweeteners, synthetic colors, or additives, ensuring a wholesome snack option. Sweetened primarily with allulose—a natural sweetener found in figs, maple syrup, and raisins—these bars offer a satisfying taste with minimal impact on blood sugar levels. The variety pack includes different flavors, each formulated to support various aspects of health, such as hair, skin, and nail support. Convenient and nutritious, the Fx Bar Variety Pack is ideal for those seeking a healthy snack option.</t>
  </si>
  <si>
    <t xml:space="preserve">&lt;div&gt;
    &lt;h2&gt;Bold Beauty Collagen™&lt;/h2&gt;
    &lt;h1&gt;Supplement Facts&lt;/h1&gt;
    &lt;p&gt;&lt;strong&gt;Serving Size:&lt;/strong&gt; 1 Bar (55 g)&lt;/p&gt;
    &lt;p&gt;&lt;strong&gt;Servings Per Container:&lt;/strong&gt; 3&lt;/p&gt;
    &lt;strong&gt;Amount Per Serving&lt;/strong&gt;
    &lt;ul&gt;
        &lt;li&gt;&lt;strong&gt;Calories:&lt;/strong&gt; 190&lt;/li&gt;
        &lt;li&gt;&lt;strong&gt;Total Fat:&lt;/strong&gt; 10 g (13%*)&lt;/li&gt;
        &lt;ul&gt;
            &lt;li&gt;&lt;strong&gt;Saturated Fat:&lt;/strong&gt; 7 g (35%)&lt;/li&gt;
        &lt;/ul&gt;
        &lt;li&gt;&lt;strong&gt;Total Carbohydrate:&lt;/strong&gt; 26 g (10%*)&lt;/li&gt;
        &lt;ul&gt;
            &lt;li&gt;&lt;strong&gt;Dietary Fiber:&lt;/strong&gt; 6 g (21%*)&lt;/li&gt;
            &lt;li&gt;&lt;strong&gt;Total Sugar:&lt;/strong&gt; 1 g**&lt;/li&gt;
        &lt;/ul&gt;
        &lt;li&gt;&lt;strong&gt;Protein:&lt;/strong&gt; 14 g (0%*)&lt;/li&gt;
        &lt;li&gt;&lt;strong&gt;Calcium:&lt;/strong&gt; 30 mg (3%)&lt;/li&gt;
        &lt;li&gt;&lt;strong&gt;Iron:&lt;/strong&gt; 2 mg (10%)&lt;/li&gt;
        &lt;li&gt;&lt;strong&gt;Sodium:&lt;/strong&gt; 90 mg (4%)&lt;/li&gt;
        &lt;li&gt;&lt;strong&gt;Potassium:&lt;/strong&gt; 50 mg (1%)&lt;/li&gt;
        &lt;li&gt;&lt;strong&gt;Lustriva™ (Inositol-stabilized Arginine Silicate, Magnesium Biotinate):&lt;/strong&gt; 160 mg **&lt;/li&gt;
    &lt;/ul&gt;
    &lt;p&gt;*Percent Daily Values are based on a 2,000 calorie diet.&lt;/p&gt;
    &lt;p&gt;**Daily Value not established.&lt;/p&gt;
    &lt;h3&gt;Ingredients:&lt;/h3&gt;
    &lt;p&gt;Allulose, collagen peptides, cassava root syrup, palm kernel oil, cashew butter, cocoa butter, pea protein crisps (pea protein, rice flour, rice starch), soluble tapioca fiber, pea protein, rice protein, plant fibers, organic oat milk, natural flavors, sea salt, vanilla extract, sunflower lecithin, luo han guo extract (fruit), DeltaGold® tocotrienols, Geranylgeraniol (GG-Gold®), rosemary extract.&lt;/p&gt;
    &lt;p&gt;&lt;strong&gt;Contains tree nuts (cashew).&lt;/strong&gt;&lt;/p&gt;
&lt;/div&gt;
&lt;div&gt;
    &lt;h2&gt;Bone Broth Chocolate Crunch™&lt;/h2&gt;
    &lt;h1&gt;Supplement Facts&lt;/h1&gt;
    &lt;p&gt;&lt;strong&gt;Serving Size:&lt;/strong&gt; 1 Bar (55 g)&lt;/p&gt;
    &lt;p&gt;&lt;strong&gt;Servings Per Container:&lt;/strong&gt; 3&lt;/p&gt;
    &lt;strong&gt;Amount Per Serving&lt;/strong&gt;
    &lt;ul&gt;
        &lt;li&gt;&lt;strong&gt;Calories:&lt;/strong&gt; 190&lt;/li&gt;
        &lt;li&gt;&lt;strong&gt;Total Fat:&lt;/strong&gt; 11 g (14%*)&lt;/li&gt;
        &lt;ul&gt;
            &lt;li&gt;&lt;strong&gt;Saturated Fat:&lt;/strong&gt; 8 g (41%)&lt;/li&gt;
        &lt;/ul&gt;
        &lt;li&gt;&lt;strong&gt;Total Carbohydrate:&lt;/strong&gt; 23 g (8%*)&lt;/li&gt;
        &lt;ul&gt;
            &lt;li&gt;&lt;strong&gt;Dietary Fiber:&lt;/strong&gt; 8 g (29%*)&lt;/li&gt;
        &lt;/ul&gt;
        &lt;li&gt;&lt;strong&gt;Protein:&lt;/strong&gt; 13 g (8%*)&lt;/li&gt;
        &lt;li&gt;&lt;strong&gt;Iron:&lt;/strong&gt; 1 mg (7%)&lt;/li&gt;
        &lt;li&gt;&lt;strong&gt;Sodium:&lt;/strong&gt; 120 mg (5%)&lt;/li&gt;
        &lt;li&gt;&lt;strong&gt;Potassium:&lt;/strong&gt; 150 mg (3%)&lt;/li&gt;
        &lt;li&gt;&lt;strong&gt;Taurine:&lt;/strong&gt; 2 g **&lt;/li&gt;
    &lt;/ul&gt;
    &lt;p&gt;*Percent Daily Values are based on a 2,000 calorie diet.&lt;/p&gt;
    &lt;p&gt;**Daily Value not established.&lt;/p&gt;
    &lt;h3&gt;Ingredients:&lt;/h3&gt;
    &lt;p&gt;Allulose, bone broth collagen protein (HydroBEEF™), cocoa butter, cassava root syrup, tapioca fiber, palm kernel oil, plant fibers, cocoa powder, natural flavors, pea protein crisps (pea protein, rice flour, rice starch), coconut oil, organic oat milk, cocoa extract, sea salt, sunflower lecithin, PhytoSweet® blend (rebaudioside M, steviol glycosides [from &lt;em&gt;Stevia rebaudiana&lt;/em&gt; leaf]), luo han guo extract (fruit), DeltaGold® tocotrienols, rosemary extract.&lt;/p&gt;
&lt;/div&gt;
&lt;div&gt;
    &lt;h2&gt;Cocommune™&lt;/h2&gt;
    &lt;h1&gt;Supplement Facts&lt;/h1&gt;
    &lt;p&gt;&lt;strong&gt;Serving Size:&lt;/strong&gt; 1 Bar (40 g)&lt;/p&gt;
    &lt;p&gt;&lt;strong&gt;Servings Per Container:&lt;/strong&gt; 3&lt;/p&gt;
    &lt;strong&gt;Amount Per Serving&lt;/strong&gt;
    &lt;ul&gt;
        &lt;li&gt;&lt;strong&gt;Calories:&lt;/strong&gt; 150&lt;/li&gt;
        &lt;li&gt;&lt;strong&gt;Total Fat:&lt;/strong&gt; 12 g (15%*)&lt;/li&gt;
        &lt;ul&gt;
            &lt;li&gt;&lt;strong&gt;Saturated Fat:&lt;/strong&gt; 11 g (54%)&lt;/li&gt;
        &lt;/ul&gt;
        &lt;li&gt;&lt;strong&gt;Total Carbohydrate:&lt;/strong&gt; 22 g (8%*)&lt;/li&gt;
        &lt;ul&gt;
            &lt;li&gt;&lt;strong&gt;Dietary Fiber:&lt;/strong&gt; 8 g (28%*)&lt;/li&gt;
            &lt;li&gt;&lt;strong&gt;Total Sugar:&lt;/strong&gt; 1 g &lt;em&gt;**&lt;/em&gt;&lt;/li&gt;
        &lt;/ul&gt;
        &lt;li&gt;&lt;strong&gt;Protein:&lt;/strong&gt; 1 g&lt;/li&gt;
        &lt;li&gt;&lt;strong&gt;Sodium:&lt;/strong&gt; 100 mg (4%)&lt;/li&gt;
        &lt;li&gt;&lt;strong&gt;Potassium:&lt;/strong&gt; 120 mg (3%)&lt;/li&gt;
    &lt;/ul&gt;
    &lt;p&gt;*Percent Daily Values are based on a 2,000 calorie diet.&lt;/p&gt;
    &lt;p&gt;**Daily Value not established.&lt;/p&gt;
    &lt;h3&gt;Ingredients:&lt;/h3&gt;
    &lt;p&gt;Allulose, coconut, cassava root syrup, palm kernel oil, tapioca fiber, coconut flour, cocoa butter, organic oat milk, plant fibers, cocoa powder, larch arabinogalactan, sea salt, vanilla extract, sunflower lecithin, DeltaGold® tocotrienols, rosemary extract.&lt;/p&gt;
    &lt;p&gt;&lt;strong&gt;Contains tree nuts (coconut).&lt;/strong&gt;&lt;/p&gt;
&lt;/div&gt;
&lt;div&gt;
    &lt;h2&gt;Peanut Butter Joint Power™&lt;/h2&gt;
    &lt;h1&gt;Supplement Facts&lt;/h1&gt;
    &lt;p&gt;&lt;strong&gt;Serving Size:&lt;/strong&gt; 1 Bar (55 g)&lt;/p&gt;
    &lt;p&gt;&lt;strong&gt;Servings Per Container:&lt;/strong&gt; 3&lt;/p&gt;
    &lt;strong&gt;Amount Per Serving&lt;/strong&gt;
    &lt;ul&gt;
        &lt;li&gt;&lt;strong&gt;Calories:&lt;/strong&gt; 180&lt;/li&gt;
        &lt;li&gt;&lt;strong&gt;Total Fat:&lt;/strong&gt; 11 g (14%*)&lt;/li&gt;
        &lt;ul&gt;
            &lt;li&gt;&lt;strong&gt;Saturated Fat:&lt;/strong&gt; 5 g (27%)&lt;/li&gt;
        &lt;/ul&gt;
        &lt;li&gt;&lt;strong&gt;Total Carbohydrate:&lt;/strong&gt; 23 g (8%*)&lt;/li&gt;
        &lt;ul&gt;
            &lt;li&gt;&lt;strong&gt;Dietary Fiber:&lt;/strong&gt; 4 g (15%*)&lt;/li&gt;
            &lt;li&gt;&lt;strong&gt;Total Sugar:&lt;/strong&gt; 1 g &lt;em&gt;**&lt;/em&gt;&lt;/li&gt;
        &lt;/ul&gt;
        &lt;li&gt;&lt;strong&gt;Protein:&lt;/strong&gt; 12 g (3%*)&lt;/li&gt;
        &lt;li&gt;&lt;strong&gt;Calcium:&lt;/strong&gt; 50 mg (4%)&lt;/li&gt;
        &lt;li&gt;&lt;strong&gt;Iron:&lt;/strong&gt; 0.5 mg (3%)&lt;/li&gt;
        &lt;li&gt;&lt;strong&gt;Sodium:&lt;/strong&gt; 20 mg (1%)&lt;/li&gt;
        &lt;li&gt;&lt;strong&gt;Potassium:&lt;/strong&gt; 130 mg (3%)&lt;/li&gt;
        &lt;li&gt;&lt;strong&gt;Glucosamine Sulfate:&lt;/strong&gt; 1 g **&lt;/li&gt;
        &lt;li&gt;&lt;strong&gt;Chondroitin Sulfate:&lt;/strong&gt; 500 mg **&lt;/li&gt;
    &lt;/ul&gt;
    &lt;p&gt;*Percent Daily Values are based on a 2,000 calorie diet.&lt;/p&gt;
    &lt;p&gt;**Daily Value not established.&lt;/p&gt;
    &lt;h3&gt;Ingredients:&lt;/h3&gt;
    &lt;p&gt;Allulose, peanut butter, whey protein isolate, palm kernel oil, soluble tapioca fiber, peanut flour, whey crisps (whey protein isolate, whey protein concentrate, tapioca starch, calcium carbonate, sunflower lecithin), cassava root syrup, cocoa butter, organic oat milk, peanut extract, cocoa powder, vanilla extract, sunflower lecithin, DeltaGold® tocotrienols, rosemary extract.&lt;/p&gt;
    &lt;p&gt;&lt;strong&gt;Contains milk, peanuts, shellfish (shrimp/crab shell).&lt;/strong&gt;&lt;/p&gt;
&lt;/div&gt;
</t>
  </si>
  <si>
    <t>Consume one bar per day or as directed by your health-care practitioner.</t>
  </si>
  <si>
    <t>Consult with your health-care practitioner about your specific circumstances and any questions you may have regarding this product.</t>
  </si>
  <si>
    <t>Fx Chocolate Defend Squares</t>
  </si>
  <si>
    <t>PROD0459-E</t>
  </si>
  <si>
    <t>https://store.doctorsstudio.com/wp-content/uploads/2025/01/Fx-Chocolate-Defend-Squares-30-ct-Front.png|279803</t>
  </si>
  <si>
    <t>https://store.doctorsstudio.com/wp-content/uploads/2025/01/Fx-Chocolate-Defend-Squares-30-ct-SF.png|279804,https://store.doctorsstudio.com/wp-content/uploads/2025/01/Fx-Chocolate-Defend-Squares-Front.png|279805,https://store.doctorsstudio.com/wp-content/uploads/2025/01/Fx-Chocolate-Defend-Squares-SF.png|279806</t>
  </si>
  <si>
    <t>{"pa_product-form":{"name":"pa_product-form","value":"Bars","position":0,"is_visible":1,"is_variation":0,"is_taxonomy":1},"pa_brand":{"name":"pa_brand","value":"Designs For Health","position":1,"is_visible":1,"is_variation":0,"is_taxonomy":1},"pa_quantity":{"name":"pa_quantity","value":"15 Squares|30 Squares","position":2,"is_visible":0,"is_variation":1,"is_taxonomy":1},"pa_vendor":{"name":"pa_vendor","value":"Designs For Health","position":3,"is_visible":0,"is_variation":0,"is_taxonomy":1}}</t>
  </si>
  <si>
    <t>15 Squares:482:0|30 Squares:483:0</t>
  </si>
  <si>
    <t>Fx Chocolate® Defend by Designs for Health combines dark chocolate with reishi mushroom extracts to support immune health and cellular protection.</t>
  </si>
  <si>
    <t>Fx Chocolate® Defend combines rich dark chocolate with GanoUltra™, a proprietary blend of three organic reishi mushroom strains (Ganoderma lucidum, Ganoderma applanatum, and Ganoderma tsugae). This synergistic formula is designed to enhance immune function, promote a healthy inflammatory response, and provide antioxidant support for cellular health. Each serving delivers the benefits of reishi mushrooms, traditionally revered for their adaptogenic properties, in a delicious, sugar-free chocolate square. Sweetened with allulose, a naturally occurring sweetener found in fruits like jackfruit and figs, Fx Chocolate® Defend offers a guilt-free indulgence suitable for ketogenic and low-carb diets. It is free from artificial sweeteners, flavors, colors, dairy, soy, and gluten, making it a clean choice for those seeking to support their immune health naturally.</t>
  </si>
  <si>
    <t>Supplements:44:0|Foundational:116:44|Immune System:121:44|DFH:134:0</t>
  </si>
  <si>
    <t xml:space="preserve">&lt;div&gt;
  &lt;h1&gt;Supplement Facts&lt;/h1&gt;
  &lt;p&gt;&lt;strong&gt;Serving Size:&lt;/strong&gt; 1 Square (4.5 g)&lt;/p&gt;
  &lt;p&gt;&lt;strong&gt;Servings Per Container:&lt;/strong&gt; 15 | 30&lt;/p&gt;
  &lt;p&gt;&lt;strong&gt;Amount Per Serving&lt;/strong&gt;&lt;/p&gt;
  &lt;ul&gt;
    &lt;li&gt;&lt;strong&gt;Calories:&lt;/strong&gt; 15&lt;/li&gt;
    &lt;li&gt;&lt;strong&gt;Total Fat:&lt;/strong&gt; 1 g (1%)**&lt;/li&gt;
    &lt;ul&gt;
      &lt;li&gt;&lt;strong&gt;Saturated Fat:&lt;/strong&gt; 0.5 g (3%)**&lt;/li&gt;
    &lt;/ul&gt;
    &lt;li&gt;&lt;strong&gt;Total Carbohydrate:&lt;/strong&gt; 3 g (1%)**&lt;/li&gt;
    &lt;ul&gt;
      &lt;li&gt;&lt;strong&gt;Dietary Fiber:&lt;/strong&gt; 1 g (4%)**&lt;/li&gt;
      &lt;li&gt;&lt;strong&gt;Total Sugars:&lt;/strong&gt; 0 g †&lt;/li&gt;
      &lt;ul&gt;
        &lt;li&gt;Includes 0 g Added Sugars (0%)**&lt;/li&gt;
      &lt;/ul&gt;
    &lt;/ul&gt;
    &lt;li&gt;&lt;strong&gt;Organic Reishi:&lt;/strong&gt; 250 mg †&lt;/li&gt;
    &lt;li&gt;&lt;strong&gt;Full Spectrum Blend (GanoUltra™):&lt;/strong&gt;&lt;/li&gt;
    &lt;ul&gt;
      &lt;li&gt;&lt;em&gt;Ganoderma lucidum&lt;/em&gt;, &lt;em&gt;Ganoderma applanatum&lt;/em&gt;, and &lt;em&gt;Ganoderma tsugae&lt;/em&gt;&lt;/li&gt;
      &lt;li&gt;(mycelium, primordia, fruiting body, and extracellular compounds)&lt;/li&gt;
    &lt;/ul&gt;
  &lt;/ul&gt;
  &lt;p&gt;**Percent Daily Values are based on a 2,000 calorie diet.&lt;/p&gt;
  &lt;p&gt;†Daily Value not established.&lt;/p&gt;
  &lt;h3&gt;Ingredients&lt;/h3&gt;
  &lt;p&gt;Cacao nibs, allulose, organic cocoa butter. Made on equipment shared with nuts and milk.&lt;/p&gt;
&lt;/div&gt;
</t>
  </si>
  <si>
    <t>Consume 1 square of Fx Defend once per day. Do not exceed four squares per day.</t>
  </si>
  <si>
    <t>Fx Chocolate Defend Squares - 15 Squares</t>
  </si>
  <si>
    <t>FXDE15</t>
  </si>
  <si>
    <t>https://store.doctorsstudio.com/wp-content/uploads/2025/01/Fx-Chocolate-Dream-Squares-15-ct-Front.png|279807</t>
  </si>
  <si>
    <t>{"pa_quantity":"15-squares"}</t>
  </si>
  <si>
    <t>Quantity: 15 Squares</t>
  </si>
  <si>
    <t>Fx Chocolate Defend Squares - 30 Squares</t>
  </si>
  <si>
    <t>FXDE30</t>
  </si>
  <si>
    <t>{"pa_quantity":"30-squares"}</t>
  </si>
  <si>
    <t>Quantity: 30 Squares</t>
  </si>
  <si>
    <t>Fx Chocolate Dream Squares</t>
  </si>
  <si>
    <t>PROD0106-2</t>
  </si>
  <si>
    <t>https://store.doctorsstudio.com/wp-content/uploads/2025/01/Fx-Chocolate-Dream-Squares-15-ct-SF.png|279808,https://store.doctorsstudio.com/wp-content/uploads/2025/01/Fx-Chocolate-Dream-Squares-30-ct-Front.png|279809,https://store.doctorsstudio.com/wp-content/uploads/2025/01/Fx-Chocolate-Dream-Squares-30-ct-SF.png|279810</t>
  </si>
  <si>
    <t>Fx Chocolate® Dream by Designs for Health promotes relaxation and restful sleep with melatonin, GABA, and L-theanine in a delicious dark chocolate format.</t>
  </si>
  <si>
    <t>Fx Chocolate® Dream combines rich dark chocolate with melatonin and 5-hydroxytryptophan (5-HTP) to promote the brain's ability to relax and rest. Melatonin helps regulate sleep by controlling the body's circadian rhythms, while 5-HTP supports healthy neurotransmitter function, aiding in maintaining a balanced mood and overall relaxation. This sugar-free chocolate is sweetened with allulose, a naturally occurring sweetener found in fruits like jackfruit and figs, making it suitable for ketogenic and low-carb diets. Free from artificial sweeteners, flavors, colors, dairy, soy, and gluten, Fx Chocolate® Dream offers a delicious and convenient way to support restful sleep and relaxation.</t>
  </si>
  <si>
    <t>Supplements:44:0|Foundational:116:44|Sleep &amp;amp; Relaxation:127:44|DFH:134:0</t>
  </si>
  <si>
    <t xml:space="preserve">&lt;div&gt;
    &lt;h1&gt;Supplement Facts&lt;/h1&gt;
    &lt;p&gt;&lt;strong&gt;Serving Size:&lt;/strong&gt; 1 Square (4.5 g)&lt;/p&gt;
    &lt;p&gt;&lt;strong&gt;Servings Per Container:&lt;/strong&gt; 15&lt;/p&gt;
    &lt;strong&gt;Amount Per Serving&lt;/strong&gt;
    &lt;ul&gt;
        &lt;li&gt;&lt;strong&gt;Calories:&lt;/strong&gt; 15&lt;/li&gt;
        &lt;li&gt;&lt;strong&gt;Total Fat:&lt;/strong&gt; 1 g (1%)**
            &lt;ul&gt;
                &lt;li&gt;&lt;strong&gt;Saturated Fat:&lt;/strong&gt; 0.5 g (3%*)&lt;/li&gt;
            &lt;/ul&gt;
        &lt;/li&gt;
        &lt;li&gt;&lt;strong&gt;Total Carbohydrate:&lt;/strong&gt; 3 g (1%)**
            &lt;ul&gt;
                &lt;li&gt;&lt;strong&gt;Dietary Fiber:&lt;/strong&gt; 1 g (4%)**&lt;/li&gt;
                &lt;li&gt;&lt;strong&gt;Total Sugars:&lt;/strong&gt; 0 g †
                    &lt;ul&gt;
                        &lt;li&gt;&lt;strong&gt;Includes 0 g Added Sugars:&lt;/strong&gt; 0%**&lt;/li&gt;
                    &lt;/ul&gt;
                &lt;/li&gt;
            &lt;/ul&gt;
        &lt;/li&gt;
        &lt;li&gt;&lt;strong&gt;5-HTP (5-Hydroxytryptophan):&lt;/strong&gt; 100 mg †&lt;/li&gt;
        &lt;li&gt;&lt;strong&gt;Melatonin:&lt;/strong&gt; 3 mg †&lt;/li&gt;
    &lt;/ul&gt;
    &lt;p&gt;**Percent Daily Values are based on a 2,000 calorie diet.&lt;/p&gt;
    &lt;p&gt;†Daily Value not established.&lt;/p&gt;
    &lt;h3&gt;Ingredients:&lt;/h3&gt;
    &lt;p&gt;Cacao nibs, allulose, organic cocoa butter.&lt;/p&gt;
    &lt;p&gt;Made on equipment shared with nuts and milk.&lt;/p&gt;
&lt;/div&gt;
</t>
  </si>
  <si>
    <t>Consume 1 square of Fx Dream once per day 30 to 60 minutes before bedtime. Do not exceed the recommended dose.</t>
  </si>
  <si>
    <t>Not recommended for use by pregnant or lactating women, or by those taking SSRI or MAOI medications. Consult with your health-care practitioner about your specific circumstances and any questions you may have regarding this product.</t>
  </si>
  <si>
    <t>https://store.doctorsstudio.com/wp-content/uploads/2025/01/Fx-Chocolate-Dream-Squares_infosheet.pdf</t>
  </si>
  <si>
    <t>Fx Chocolate Dream Squares - 15 Squares</t>
  </si>
  <si>
    <t>FXDR15</t>
  </si>
  <si>
    <t>Fx Chocolate Dream Squares - 30 Squares</t>
  </si>
  <si>
    <t>FXDR30</t>
  </si>
  <si>
    <t>https://store.doctorsstudio.com/wp-content/uploads/2025/01/Fx-Chocolate-Dream-Squares-30-ct-Front.png|279809</t>
  </si>
  <si>
    <t>Fx Chocolate Exhale Squares</t>
  </si>
  <si>
    <t>PROD0106-E</t>
  </si>
  <si>
    <t>https://store.doctorsstudio.com/wp-content/uploads/2025/01/Fx-Chocolate-Exhale-Squares-15-ct-Front.png|279811</t>
  </si>
  <si>
    <t>https://store.doctorsstudio.com/wp-content/uploads/2025/01/Fx-Chocolate-Exhale-Squares-15-ct-SF.png|279812,https://store.doctorsstudio.com/wp-content/uploads/2025/01/Fx-Chocolate-Exhale-Squares-30-ct.png|279813,https://store.doctorsstudio.com/wp-content/uploads/2025/01/Fx-Chocolate-Exhale-Squares-30-ct-SF.png|279814</t>
  </si>
  <si>
    <t>Fx Chocolate® Exhale by Designs for Health promotes relaxation and stress relief with ashwagandha and L-theanine, infused into delicious dark chocolate.</t>
  </si>
  <si>
    <t xml:space="preserve">Fx Chocolate® Exhale combines rich dark chocolate with GABA (gamma-aminobutyric acid) and L-theanine to help you downshift into a calmer state of mind while maintaining focus and attention. GABA, a naturally occurring amino acid in the brain, serves as the main calming neurotransmitter in the central nervous system, helping to combat stress and occasional anxiety. L-theanine, an amino acid found mainly in tea, is known to promote a calm and healthy response to stress. This sugar-free chocolate is sweetened with allulose, a naturally occurring sweetener found in fruits like jackfruit and figs, making it suitable for ketogenic and low-carb diets. Free from artificial sweeteners, flavors, colors, dairy, soy, and gluten, Fx Chocolate® Exhale offers a delicious and convenient way to support mental and emotional calm without impairing focus.
</t>
  </si>
  <si>
    <t>Supplements:44:0|Foundational:116:44|Stress &amp;amp; Mood:128:44|DFH:134:0</t>
  </si>
  <si>
    <t xml:space="preserve">&lt;div&gt;
    &lt;h1 style="color: white"&gt;Supplement Facts&lt;/h1&gt;
    &lt;p&gt;&lt;strong&gt;Serving Size:&lt;/strong&gt; 1 Square (4.5 g)&lt;/p&gt;
    &lt;p&gt;&lt;strong&gt;Servings Per Container:&lt;/strong&gt; 15&lt;/p&gt;
    &lt;strong&gt;Amount Per Serving&lt;/strong&gt;
    &lt;ul&gt;
        &lt;li&gt;&lt;strong&gt;Calories:&lt;/strong&gt; 15&lt;/li&gt;
        &lt;li&gt;&lt;strong&gt;Total Fat:&lt;/strong&gt; 1 g (1%)**
            &lt;ul&gt;
                &lt;li&gt;&lt;strong&gt;Saturated Fat:&lt;/strong&gt; 0.5 g (3%)**&lt;/li&gt;
            &lt;/ul&gt;
        &lt;/li&gt;
        &lt;li&gt;&lt;strong&gt;Total Carbohydrate:&lt;/strong&gt; 3 g (1%)**
            &lt;ul&gt;
                &lt;li&gt;&lt;strong&gt;Dietary Fiber:&lt;/strong&gt; 1 g (4%)**&lt;/li&gt;
                &lt;li&gt;&lt;strong&gt;Total Sugars:&lt;/strong&gt; 0 g †
                    &lt;ul&gt;
                        &lt;li&gt;Includes 0 g Added Sugars (0%)**&lt;/li&gt;
                    &lt;/ul&gt;
                &lt;/li&gt;
            &lt;/ul&gt;
        &lt;/li&gt;
        &lt;li&gt;&lt;strong&gt;GABA (gamma-aminobutyric acid):&lt;/strong&gt; 100 mg †&lt;/li&gt;
        &lt;li&gt;&lt;strong&gt;L-Theanine (&lt;em&gt;Vitis rotundifolia&lt;/em&gt;) (skin and seeds):&lt;/strong&gt; 100 mg †&lt;/li&gt;
    &lt;/ul&gt;
    &lt;p&gt;**Percent Daily Values are based on a 2,000 calorie diet.&lt;/p&gt;
    &lt;p&gt;†Daily Value not established.&lt;/p&gt;
    &lt;h3 style="color: white"&gt;Ingredients&lt;/h3&gt;
    &lt;p&gt;Cacao nibs, allulose, organic cocoa butter. Made on equipment shared with nuts and milk.&lt;/p&gt;
&lt;/div&gt;
</t>
  </si>
  <si>
    <t>Consume 1 square of Fx Exhale once per day. Do not exceed four squares per day.</t>
  </si>
  <si>
    <t>https://store.doctorsstudio.com/wp-content/uploads/2025/01/Fx-Chocolate-Exhale-Squares_infosheet.pdf</t>
  </si>
  <si>
    <t>Fx Chocolate Exhale Squares - 15 Squares</t>
  </si>
  <si>
    <t>FXEX15</t>
  </si>
  <si>
    <t>Fx Chocolate Exhale Squares - 30 Squares</t>
  </si>
  <si>
    <t>FXEX30</t>
  </si>
  <si>
    <t>https://store.doctorsstudio.com/wp-content/uploads/2025/01/Fx-Chocolate-Exhale-Squares-30-ct.png|279813</t>
  </si>
  <si>
    <t>Fx Chocolate Sunshine Squares</t>
  </si>
  <si>
    <t>PROD0106-S</t>
  </si>
  <si>
    <t>https://store.doctorsstudio.com/wp-content/uploads/2025/01/Fx-Chocolate-Sunshine-Squares-15-ct-Front.png|279815</t>
  </si>
  <si>
    <t>https://store.doctorsstudio.com/wp-content/uploads/2025/01/Fx-Chocolate-Sunshine-Squares-15-ct-Front.png|279815,https://store.doctorsstudio.com/wp-content/uploads/2025/01/Fx-Chocolate-Sunshine-Squares-30-ct-Front.png|279817,https://store.doctorsstudio.com/wp-content/uploads/2025/01/Fx-Chocolate-Sunshine-Squares-30-ct-SF.png|279818</t>
  </si>
  <si>
    <t>Fx Chocolate® Sunshine by Designs for Health delivers vitamin D3 and K2 in a rich dark chocolate, supporting bone health, immunity, and mood balance.</t>
  </si>
  <si>
    <t>Fx Chocolate® Sunshine combines 60% dark chocolate with a synergistic blend of essential vitamins to promote overall wellness. Each serving delivers vitamin D3, vitamin K2 (as MK-4), and vitamin K1, working together to support bone strength, cardiovascular health, immune function, and a positive mental outlook. Sweetened with allulose, a naturally occurring sweetener found in fruits like jackfruit and figs, this sugar-free chocolate offers a delicious and convenient way to incorporate these vital nutrients into your daily routine without bitterness or unpleasant aftertaste. Free from artificial sweeteners, flavors, colors, dairy, soy, and gluten, Fx Chocolate® Sunshine is suitable for ketogenic and low-carb diets, making it an ideal choice for those seeking to enhance their health naturally.</t>
  </si>
  <si>
    <t>Supplements:44:0|Energy Production:113:44|Foundational:116:44|Stress &amp;amp; Mood:128:44|DFH:134:0</t>
  </si>
  <si>
    <t xml:space="preserve">&lt;div&gt;
    &lt;h1&gt;Supplement Facts&lt;/h1&gt;
    &lt;p&gt;&lt;strong&gt;Serving Size:&lt;/strong&gt; 1 Square (4.5 g)&lt;/p&gt;
    &lt;p&gt;&lt;strong&gt;Servings Per Container:&lt;/strong&gt; 15&lt;/p&gt;
    &lt;strong&gt;Amount Per Serving&lt;/strong&gt;
    &lt;ul&gt;
        &lt;li&gt;&lt;strong&gt;Calories:&lt;/strong&gt; 15&lt;/li&gt;
        &lt;li&gt;&lt;strong&gt;Total Fat:&lt;/strong&gt; 1 g (1%**)
            &lt;ul&gt;
                &lt;li&gt;&lt;strong&gt;Saturated Fat:&lt;/strong&gt; 0.5 g (3%**)&lt;/li&gt;
            &lt;/ul&gt;
        &lt;/li&gt;
        &lt;li&gt;&lt;strong&gt;Total Carbohydrate:&lt;/strong&gt; 3 g (1%**)
            &lt;ul&gt;
                &lt;li&gt;&lt;strong&gt;Dietary Fiber:&lt;/strong&gt; 1 g (4%**)&lt;/li&gt;
                &lt;li&gt;&lt;strong&gt;Total Sugars:&lt;/strong&gt; 0 g †
                    &lt;ul&gt;
                        &lt;li&gt;&lt;strong&gt;Includes 0 g Added Sugars:&lt;/strong&gt; 0%**&lt;/li&gt;
                    &lt;/ul&gt;
                &lt;/li&gt;
            &lt;/ul&gt;
        &lt;/li&gt;
        &lt;li&gt;&lt;strong&gt;Vitamin D (as Cholecalciferol):&lt;/strong&gt; 50 mcg (2000 IU) (250%)&lt;/li&gt;
        &lt;li&gt;&lt;strong&gt;Vitamin K:&lt;/strong&gt; 500 mcg (417%)
            &lt;ul&gt;
                &lt;li&gt;&lt;strong&gt;(as Vitamin K1 Phytonadione)&lt;/strong&gt;&lt;/li&gt;
            &lt;/ul&gt;
        &lt;/li&gt;
        &lt;li&gt;&lt;strong&gt;Vitamin K2 (as Menaquinone-4):&lt;/strong&gt; 1 mg †&lt;/li&gt;
    &lt;/ul&gt;
    &lt;p&gt;**Percent Daily Values are based on a 2,000 calorie diet.&lt;/p&gt;
    &lt;p&gt;†Daily Value not established.&lt;/p&gt;
    &lt;h3&gt;Ingredients:&lt;/h3&gt;
    &lt;p&gt;Cacao nibs, allulose, organic cocoa butter.&lt;/p&gt;
    &lt;p&gt;Made on equipment shared with nuts and milk.&lt;/p&gt;
&lt;/div&gt;
</t>
  </si>
  <si>
    <t>Consume 1 square of Fx Sunshine once per day. Do not exceed four squares per day.</t>
  </si>
  <si>
    <t>Fx Chocolate Sunshine Squares - 15 Squares</t>
  </si>
  <si>
    <t>FXSN15</t>
  </si>
  <si>
    <t>Fx Chocolate Sunshine Squares - 30 Squares</t>
  </si>
  <si>
    <t>FXSN30</t>
  </si>
  <si>
    <t>https://store.doctorsstudio.com/wp-content/uploads/2025/01/Fx-Chocolate-Sunshine-Squares-30-ct-Front.png|279817</t>
  </si>
  <si>
    <t>Fx Chocolate The Sampler Squares (15 ct)</t>
  </si>
  <si>
    <t>FXSMPL</t>
  </si>
  <si>
    <t>https://store.doctorsstudio.com/wp-content/uploads/2025/01/Fx-Chocolate-The-Sampler-Squares-15-ct-Front.png|279819</t>
  </si>
  <si>
    <t>https://store.doctorsstudio.com/wp-content/uploads/2025/01/Fx-Chocolate-The-Sampler-Squares-15-ct-SF.png|279820</t>
  </si>
  <si>
    <t>Fx Chocolate® The Sampler by Designs for Health offers a selection of functional chocolates to support various aspects of health and wellness.</t>
  </si>
  <si>
    <t>Fx Chocolate® by Designs for Health The Sampler provides an assortment of functional chocolates, each crafted to deliver specific health benefits through the combination of rich dark chocolate and clinically relevant doses of active ingredients. This sampler includes a variety of formulations, such as:
Exhale: Infused with GABA and L-theanine to promote relaxation and support a healthy stress response.
Dream: Contains melatonin and 5-HTP to support restful sleep and relaxation.
Sunshine: Blended with vitamins D3 and K to support bone health, cardiovascular function, immune system, and a positive mental outlook.
Defend: Features reishi mushroom extract to support immune health and cellular protection.
Each piece is sweetened with allulose, a naturally occurring sweetener found in fruits like jackfruit and figs, making them suitable for ketogenic and low-carb diets. Free from artificial sweeteners, flavors, colors, dairy, soy, and gluten, Fx Chocolate® The Sampler offers a delicious and convenient way to experience the benefits of functional chocolate tailored to your wellness needs.</t>
  </si>
  <si>
    <t xml:space="preserve">&lt;div&gt;
  &lt;h2&gt;Exhale&lt;/h2&gt;
  &lt;h1&gt;Supplement Facts&lt;/h1&gt;
  &lt;p&gt;&lt;strong&gt;Serving Size:&lt;/strong&gt; 1 Square (4.5 g)&lt;/p&gt;
  &lt;p&gt;&lt;strong&gt;Servings Per Container:&lt;/strong&gt; 15&lt;/p&gt;
  &lt;strong&gt;Amount Per Serving&lt;/strong&gt;
  &lt;ul&gt;
    &lt;li&gt;&lt;strong&gt;Calories:&lt;/strong&gt; 15&lt;/li&gt;
    &lt;li&gt;&lt;strong&gt;Total Fat:&lt;/strong&gt; 1 g (1%)**&lt;/li&gt;
    &lt;ul&gt;
      &lt;li&gt;&lt;strong&gt;Saturated Fat:&lt;/strong&gt; 1 g (5%)**&lt;/li&gt;
    &lt;/ul&gt;
    &lt;li&gt;&lt;strong&gt;Total Carbohydrate:&lt;/strong&gt; 3 g (1%)**&lt;/li&gt;
    &lt;ul&gt;
      &lt;li&gt;&lt;strong&gt;Dietary Fiber:&lt;/strong&gt; 1 g (4%)**&lt;/li&gt;
      &lt;li&gt;&lt;strong&gt;Total Sugars:&lt;/strong&gt; 0 g †&lt;/li&gt;
      &lt;ul&gt;
        &lt;li&gt;Includes 0 g Added Sugars (0%)**&lt;/li&gt;
      &lt;/ul&gt;
    &lt;/ul&gt;
    &lt;li&gt;&lt;strong&gt;GABA (gamma-aminobutyric acid):&lt;/strong&gt; 100 mg †&lt;/li&gt;
    &lt;li&gt;&lt;strong&gt;L-Theanine:&lt;/strong&gt; 100 mg †&lt;/li&gt;
  &lt;/ul&gt;
  &lt;p&gt;**Percent Daily Values are based on a 2,000 calorie diet.&lt;/p&gt;
  &lt;p&gt;†Daily Value not established.&lt;/p&gt;
  &lt;h3&gt;Other Ingredients&lt;/h3&gt;
  &lt;p&gt;Cacao nibs, allulose, organic cocoa butter.&lt;/p&gt;
&lt;/div&gt;
</t>
  </si>
  <si>
    <t>Consume one square per day or as directed by your health-care practitioner.</t>
  </si>
  <si>
    <t>GABA 500 mg Capsules (90 ct)</t>
  </si>
  <si>
    <t>PL-FORUMHEALTH-54</t>
  </si>
  <si>
    <t>https://store.doctorsstudio.com/wp-content/uploads/2025/01/GABA-500-mg-Front.png|281330</t>
  </si>
  <si>
    <t>https://store.doctorsstudio.com/wp-content/uploads/2025/01/GABA-500-mg-Back.png|281329,https://store.doctorsstudio.com/wp-content/uploads/2025/01/GABA-500-mg-SF.png|281331</t>
  </si>
  <si>
    <t xml:space="preserve">GABA 500 mg by Inwell Biosciences is a dietary supplement designed to promote relaxation and support a calm mood. As a naturally occurring neurotransmitter, GABA helps maintain a balanced nervous system, contributing to overall mental well-being. 
</t>
  </si>
  <si>
    <t xml:space="preserve">GABA 500 mg by Inwell Biosciences features gamma-aminobutyric acid (GABA), an inhibitory neurotransmitter that plays a crucial role in reducing neuronal excitability throughout the nervous system. By promoting relaxation and mitigating stress, GABA supports a calm and balanced mood. This supplement is free from common allergens and artificial additives, making it suitable for individuals seeking natural support for mental well-being. 
</t>
  </si>
  <si>
    <t xml:space="preserve">&lt;div&gt;
  &lt;h1 style="color: white"&gt;Supplement Facts&lt;/h1&gt;
  &lt;p&gt;&lt;strong&gt;Serving Size:&lt;/strong&gt; 1 Capsule&lt;/p&gt;
  &lt;p&gt;&lt;strong&gt;Servings Per Container:&lt;/strong&gt; 90&lt;/p&gt;
  &lt;p&gt;&lt;strong&gt;Amount Per Serving:&lt;/strong&gt;&lt;/p&gt;
  &lt;ul&gt;
    &lt;li&gt;&lt;strong&gt;Gamma Aminobutyric Acid (GABA):&lt;/strong&gt; 500 mg **&lt;/li&gt;
  &lt;/ul&gt;
  &lt;p&gt;** Daily Value not established.&lt;/p&gt;
  &lt;h3 style="color: white"&gt;Other Ingredients:&lt;/h3&gt;
  &lt;p&gt;Microcrystalline cellulose, hydroxypropyl methylcellulose (vegetable capsule), l-leucine, bamboo silica.&lt;/p&gt;
&lt;/div&gt;
</t>
  </si>
  <si>
    <t>Take one capsule three times per day or as directed by your healthcare practitioner.</t>
  </si>
  <si>
    <t>Some individuals may experience minor tingling of the skin and/or a slight shortness of breath shortly after taking GABA. This is a characteristic of this amino acid and quickly subsides. May cause drowsiness. Keep out of reach of children.</t>
  </si>
  <si>
    <t>Garlix Capsules (90 ct)</t>
  </si>
  <si>
    <t>000000000300000843</t>
  </si>
  <si>
    <t>https://store.doctorsstudio.com/wp-content/uploads/2025/01/GarliX™-90-Capsules-FRONT-1.png|281517</t>
  </si>
  <si>
    <t>https://store.doctorsstudio.com/wp-content/uploads/2025/01/GarliX™-90-Capsules-SF.png|280769</t>
  </si>
  <si>
    <t>https://store.doctorsstudio.com/wp-content/uploads/2025/03/Garlix-Capsules-90-ct-New-Front-Image.png</t>
  </si>
  <si>
    <t>GarliX™ by XYMOGEN is a concentrated garlic extract supporting immune function, cardiovascular health, and antioxidant activity.</t>
  </si>
  <si>
    <t>GarliX™ by XYMOGEN is a standardized garlic extract designed to support immune function, cardiovascular health, and antioxidant activity. This ultra-concentrated formula provides a high yield of sulfur-containing bioactive compounds, including allicin and alliin, known for their health-promoting properties. GarliX™ is free from common allergens and artificial additives, making it a suitable choice for those seeking to maintain healthy blood pressure and cholesterol levels already within the normal range.</t>
  </si>
  <si>
    <t xml:space="preserve">&lt;div&gt;
  &lt;h1 style="color: white"&gt;Supplement Facts&lt;/h1&gt;
  &lt;p&gt;&lt;strong&gt;Serving Size:&lt;/strong&gt; 1 Capsule&lt;/p&gt;
  &lt;p&gt;&lt;strong&gt;Servings Per Container:&lt;/strong&gt; 90&lt;/p&gt;
  &lt;p&gt;&lt;strong&gt;Amount Per Serving&lt;/strong&gt;&lt;/p&gt;
  &lt;ul&gt;
    &lt;li&gt;&lt;strong&gt;Garlic Extract (&lt;em&gt;Allium sativum&lt;/em&gt;) (bulb) (1% allicin):&lt;/strong&gt; 650 mg **&lt;/li&gt;
  &lt;/ul&gt;
  &lt;p&gt;** Daily Value not established.&lt;/p&gt;
  &lt;h3 style="color: white"&gt;Other Ingredients&lt;/h3&gt;
  &lt;p&gt;Capsule (hypromellose and water), stearic acid, magnesium stearate, and silica.&lt;/p&gt;
&lt;/div&gt;
</t>
  </si>
  <si>
    <t>https://store.doctorsstudio.com/wp-content/uploads/2025/01/Garlix-Capsules-90-ct_infosheet.pdf</t>
  </si>
  <si>
    <t>Gastracid Capsules</t>
  </si>
  <si>
    <t>PROD0473</t>
  </si>
  <si>
    <t>https://store.doctorsstudio.com/wp-content/uploads/2025/01/GastrAcid™-90-Capsules-FRONT-2.png|280773</t>
  </si>
  <si>
    <t>https://store.doctorsstudio.com/wp-content/uploads/2025/01/GastrAcid™-180-Capsules-SF.png|280775,https://store.doctorsstudio.com/wp-content/uploads/2025/01/GastrAcid™-90-Capsules-SF.png|280772</t>
  </si>
  <si>
    <t>https://store.doctorsstudio.com/wp-content/uploads/2025/03/Gastracid-Capsules-90-Capsules-New-Front-Image.png</t>
  </si>
  <si>
    <t>GastrAcid™ by XYMOGEN® combines betaine HCl, L-glutamic acid, pepsin, and gentian root to support healthy digestion and maintain optimal gastric pH.</t>
  </si>
  <si>
    <t>GastrAcid™ by XYMOGEN® is formulated to promote efficient digestion and nutrient absorption. Each capsule provides betaine hydrochloride and L-glutamic acid to help maintain appropriate gastric acidity, essential for protein breakdown and nutrient assimilation. The inclusion of pepsin, a proteolytic enzyme, further aids in protein digestion, while gentian root, a traditional herbal bitter, stimulates the secretion of saliva and gastric acids, enhancing digestive processes. By supporting a healthy gastric pH, GastrAcid™ also helps maintain normal gastric flora, contributing to overall gastrointestinal health. This product is free from common allergens such as wheat, gluten, yeast, soy, dairy, fish, shellfish, peanuts, tree nuts, egg, and sesame, and contains no artificial colors or sweeteners.</t>
  </si>
  <si>
    <t xml:space="preserve">&lt;div&gt;
  &lt;h1&gt;GastrAcid™ 90 Capsules&lt;/h1&gt;
  &lt;h2&gt;Supplement Facts&lt;/h2&gt;
  &lt;p&gt;&lt;strong&gt;Serving Size:&lt;/strong&gt; 1 Capsule&lt;/p&gt;
  &lt;p&gt;&lt;strong&gt;Servings Per Container:&lt;/strong&gt; 90&lt;/p&gt;
  &lt;p&gt;&lt;strong&gt;Amount Per Serving:&lt;/strong&gt;&lt;/p&gt;
  &lt;ul&gt;
    &lt;li&gt;&lt;strong&gt;L-Glutamic Acid:&lt;/strong&gt; 350 mg **&lt;/li&gt;
    &lt;li&gt;&lt;strong&gt;Betaine HCl:&lt;/strong&gt; 300 mg **&lt;/li&gt;
    &lt;li&gt;&lt;strong&gt;Pepsin 1:10,000:&lt;/strong&gt; 20 mg **&lt;/li&gt;
    &lt;li&gt;&lt;strong&gt;Gentian 4:1 Extract (Gentiana lutea) (root):&lt;/strong&gt; 20 mg **&lt;/li&gt;
  &lt;/ul&gt;
  &lt;p&gt;** Daily Value not established.&lt;/p&gt;
  &lt;h3&gt;Other Ingredients&lt;/h3&gt;
  &lt;p&gt;Capsule (hypromellose and water), vegetable stearic acid, and silica.&lt;/p&gt;
&lt;/div&gt;
&lt;div&gt;
  &lt;h1&gt;GastrAcid™ 180 Capsules&lt;/h1&gt;
  &lt;h2&gt;Supplement Facts&lt;/h2&gt;
  &lt;p&gt;&lt;strong&gt;Serving Size:&lt;/strong&gt; 1 Capsule&lt;/p&gt;
  &lt;p&gt;&lt;strong&gt;Servings Per Container:&lt;/strong&gt; 180&lt;/p&gt;
  &lt;p&gt;&lt;strong&gt;Amount Per Serving:&lt;/strong&gt;&lt;/p&gt;
  &lt;ul&gt;
    &lt;li&gt;&lt;strong&gt;L-Glutamic Acid:&lt;/strong&gt; 350 mg **&lt;/li&gt;
    &lt;li&gt;&lt;strong&gt;Betaine HCl:&lt;/strong&gt; 300 mg **&lt;/li&gt;
    &lt;li&gt;&lt;strong&gt;Pepsin 1:10,000:&lt;/strong&gt; 20 mg **&lt;/li&gt;
    &lt;li&gt;&lt;strong&gt;Gentian 4:1 Extract (Gentiana lutea) (root):&lt;/strong&gt; 20 mg **&lt;/li&gt;
  &lt;/ul&gt;
  &lt;p&gt;** Daily Value not established.&lt;/p&gt;
  &lt;h3&gt;Other Ingredients&lt;/h3&gt;
  &lt;p&gt;Capsule (hypromellose and water), vegetable stearic acid, and silica.&lt;/p&gt;
&lt;/div&gt;
</t>
  </si>
  <si>
    <t>Take one capsule with or immediately following meals, or as directed by your healthcare professional.</t>
  </si>
  <si>
    <t>Consult your healthcare professional prior to use. Individuals taking medication should discuss potential interactions with their healthcare professional. Do not use if tamper seal is damaged. Do not use if there is a current complaint of a peptic or duodenal ulcer. Keep closed in a cool, dry place out of reach of children.</t>
  </si>
  <si>
    <t>https://store.doctorsstudio.com/wp-content/uploads/2025/01/Gastracid-Capsules_infosheet.pdf</t>
  </si>
  <si>
    <t>Gastracid Capsules - 180 Capsules</t>
  </si>
  <si>
    <t>000000000300000018</t>
  </si>
  <si>
    <t>https://store.doctorsstudio.com/wp-content/uploads/2025/01/GastrAcid™-180-Capsules-FRONT.png|280776</t>
  </si>
  <si>
    <t>https://store.doctorsstudio.com/wp-content/uploads/2025/03/Gastracid-Capsules-180-Capsules-New-Front-Image.png</t>
  </si>
  <si>
    <t>Gastracid Capsules - 90 Capsules</t>
  </si>
  <si>
    <t>000000000300000844</t>
  </si>
  <si>
    <t>GastroMend-HP Capsules</t>
  </si>
  <si>
    <t>PROD01090</t>
  </si>
  <si>
    <t>https://store.doctorsstudio.com/wp-content/uploads/2025/01/GastroMend-HP-Capsules-60-ct-Front.png|279821</t>
  </si>
  <si>
    <t>https://store.doctorsstudio.com/wp-content/uploads/2025/01/GastroMend-HP-Capsules-60-ct-SF.png|279823,https://store.doctorsstudio.com/wp-content/uploads/2025/01/GastroMend-HP-Capsules-60-ct-Gallery-Image.png|279822,https://store.doctorsstudio.com/wp-content/uploads/2025/01/GastroMend-HP-Capsules-120-ct-Front.png|279824,https://store.doctorsstudio.com/wp-content/uploads/2025/01/GastroMend-HP-Capsules-120-ct-Gallery-Image.png|279825,https://store.doctorsstudio.com/wp-content/uploads/2025/01/GastroMend-HP-Capsules-120-ct-SF.png|279826</t>
  </si>
  <si>
    <t>GastroMend-HP™ by Designs for Health supports gastric health and mucosal healing with a blend of botanical extracts and nutrients for digestive comfort.</t>
  </si>
  <si>
    <t>GastroMend-HP™ by Designs for Health features a synergistic blend of mastic gum, zinc carnosine, and soothing botanical extracts like deglycyrrhizinated licorice (DGL) to promote gastric health and mucosal healing. This formula helps manage occasional heartburn, supports the stomach lining, and enhances digestive comfort. Ideal for those seeking natural relief from gastric distress, it is crafted for optimal absorption and free from common allergens.</t>
  </si>
  <si>
    <t xml:space="preserve">&lt;div&gt;
  &lt;h1&gt;Supplement Facts&lt;/h1&gt;
  &lt;p&gt;&lt;strong&gt;Serving Size:&lt;/strong&gt; 4 capsules&lt;/p&gt;
  &lt;p&gt;&lt;strong&gt;Servings Per Container:&lt;/strong&gt; 30 | 15&lt;/p&gt;
  &lt;p&gt;&lt;strong&gt;Amount Per Serving&lt;/strong&gt;&lt;/p&gt;
  &lt;ul&gt;
    &lt;li&gt;&lt;strong&gt;Vitamin C (as Ascorbic Acid):&lt;/strong&gt; 500 mg (556%)&lt;/li&gt;
    &lt;li&gt;&lt;strong&gt;Zinc (from Zinc L-Carnosine 75 mg):&lt;/strong&gt; 17 mg (155%)&lt;/li&gt;
    &lt;li&gt;&lt;strong&gt;Mastic Gum (Pistacia lentiscus) (sap tears):&lt;/strong&gt; 1 g *&lt;/li&gt;
    &lt;li&gt;&lt;strong&gt;Methylmethionine Sulfonium Chloride (Vitamin U):&lt;/strong&gt; 200 mg *&lt;/li&gt;
    &lt;li&gt;
      &lt;strong&gt;Deglycyrrhizinated Licorice Extract (GutGard®):&lt;/strong&gt; 150 mg *
      &lt;ul&gt;
        &lt;li&gt;(&lt;strong&gt;Glycyrrhiza glabra&lt;/strong&gt;) (root)&lt;/li&gt;
        &lt;li&gt;[standardized to contain 10% total flavonoids]&lt;/li&gt;
      &lt;/ul&gt;
    &lt;/li&gt;
  &lt;/ul&gt;
  &lt;p&gt;* Daily Value not established.&lt;/p&gt;
  &lt;h3&gt;Other Ingredients:&lt;/h3&gt;
  &lt;p&gt;Dicalcium phosphate, cellulose (capsule), vegetable stearate, tricalcium phosphate, silicon dioxide.&lt;/p&gt;
&lt;/div&gt;
</t>
  </si>
  <si>
    <t>Take 4 capsules per day between meals or as directed by your health-care practitioner. (Divided dosing recommended.)</t>
  </si>
  <si>
    <t>https://store.doctorsstudio.com/wp-content/uploads/2025/01/GastroMend-HP-Capsules_infosheet.pdf</t>
  </si>
  <si>
    <t>GastroMend-HP Capsules - 120 Capsules</t>
  </si>
  <si>
    <t>GHM120</t>
  </si>
  <si>
    <t>https://store.doctorsstudio.com/wp-content/uploads/2025/01/GastroMend-HP-Capsules-120-ct-Front.png|279824</t>
  </si>
  <si>
    <t>GastroMend-HP Capsules - 60 Capsules</t>
  </si>
  <si>
    <t>GHM060</t>
  </si>
  <si>
    <t>GCO Capsules (90 ct)</t>
  </si>
  <si>
    <t>PROD0015</t>
  </si>
  <si>
    <t>https://store.doctorsstudio.com/wp-content/uploads/2025/01/GCO-Capsules-90-ct-Front.png|281670</t>
  </si>
  <si>
    <t>https://store.doctorsstudio.com/wp-content/uploads/2025/01/GCO-Capsules-90-ct-SF.png|281597,https://store.doctorsstudio.com/wp-content/uploads/2025/01/GCO-Capsules-90-ct-Gallery-Image.png|281595,https://store.doctorsstudio.com/wp-content/uploads/2025/01/GCO-Capsules-90-ct-Gallery-Image2.png|281596</t>
  </si>
  <si>
    <t>GCO by CellCore is a dietary supplement formulated with nutrients and herbs—including astaxanthin, berberine HCL, cassia bark, and Masson pine bark—to support existing healthy blood sugar levels, metabolism, cardiovascular health, and digestive function.</t>
  </si>
  <si>
    <t>GCO by CellCore combines a unique blend of nutrients and herbs designed to support metabolic and cellular health. Key ingredients include astaxanthin, berberine HCL, cassia bark, and Masson pine bark, which work synergistically to maintain existing healthy blood sugar levels, enhance metabolism, promote cardiovascular health, and aid digestive function. The addition of BioActive Carbon® a proprietary blend of fulvic acids supports cellular renewal, repair, and energy production, as well as healthy mitochondrial function. GCO can be incorporated at any stage of a health protocol to provide comprehensive support for glucose metabolism, cognitive function, and digestion.</t>
  </si>
  <si>
    <t xml:space="preserve">&lt;div&gt;
    &lt;h1&gt;Supplement Facts&lt;/h1&gt;
    &lt;p&gt;&lt;strong&gt;Serving Size:&lt;/strong&gt; 1 Capsule&lt;/p&gt;
    &lt;p&gt;&lt;strong&gt;Servings Per Container:&lt;/strong&gt; 90&lt;/p&gt;
    &lt;p&gt;&lt;strong&gt;Amount Per Serving:&lt;/strong&gt;&lt;/p&gt;
    &lt;ul&gt;
        &lt;li&gt;&lt;strong&gt;Chromium (as Chromium Polynicotinate):&lt;/strong&gt; 5 mcg &lt;strong&gt;(14% DV)&lt;/strong&gt;&lt;/li&gt;
        &lt;li&gt;
            &lt;strong&gt;GCO Blend:&lt;/strong&gt; 530 mg &lt;strong&gt;†&lt;/strong&gt;
            &lt;ul&gt;
                &lt;li&gt;Berberine HCl (&lt;em&gt;Berberis aristata&lt;/em&gt;) (root)&lt;/li&gt;
                &lt;li&gt;Cassia Bark (&lt;em&gt;Cinnamomum cassia&lt;/em&gt;)&lt;/li&gt;
                &lt;li&gt;Masson Pine Bark Extract (&lt;em&gt;Pinus massoniana&lt;/em&gt;)&lt;/li&gt;
                &lt;li&gt;BioActive Carbon® Technology BC1 [Humic Shale (containing Fulvic Acid)]&lt;/li&gt;
                &lt;li&gt;Astaxanthin (&lt;em&gt;Haematococcus pluvialis&lt;/em&gt;)&lt;/li&gt;
            &lt;/ul&gt;
        &lt;/li&gt;
    &lt;/ul&gt;
    &lt;p&gt;† Daily Value not established.&lt;/p&gt;
    &lt;h3&gt;Other Ingredients:&lt;/h3&gt;
    &lt;p&gt;Vegetable Cellulose (Capsule), Organic Gum Blend (Gum Arabic, Tapioca, Guar Gum), 
       Microcrystalline Cellulose, L-Leucine, Silica.&lt;/p&gt;
&lt;/div&gt;
</t>
  </si>
  <si>
    <t>https://store.doctorsstudio.com/wp-content/uploads/2025/01/GCO-Capsules-90-ct_infosheet.pdf</t>
  </si>
  <si>
    <t>GDRx 5 Week Kit (84 Servings, 120 capsules)</t>
  </si>
  <si>
    <t>PL-FORUMHEALTH-GDRX5</t>
  </si>
  <si>
    <t>https://store.doctorsstudio.com/wp-content/uploads/2025/01/GDRx-5-Week-–-Vanilla-Front.png|281338</t>
  </si>
  <si>
    <t>https://store.doctorsstudio.com/wp-content/uploads/2025/01/GDRx-5-Week-–-Vanilla-Gallery-Image.png|281339,https://store.doctorsstudio.com/wp-content/uploads/2025/01/GDRx-5-Week-–-Combo-Gallery-Image.png|281336,https://store.doctorsstudio.com/wp-content/uploads/2025/01/GDRx-5-Week-–-Chocolate-Gallery-Image.png|281333,https://store.doctorsstudio.com/wp-content/uploads/2025/01/GDRx-5-Week-–-Vanilla-Gallery-Image2.png|281340,https://store.doctorsstudio.com/wp-content/uploads/2025/01/GDRx-5-Week-–-Combo-Gallery-Image2.png|281337,https://store.doctorsstudio.com/wp-content/uploads/2025/01/GDRx-5-Week-–-Chocolate-Gallery-Image2.png|281334</t>
  </si>
  <si>
    <t>{"pa_product-form":{"name":"pa_product-form","value":"Kits","position":0,"is_visible":1,"is_variation":0,"is_taxonomy":1},"pa_brand":{"name":"pa_brand","value":"Inwell","position":1,"is_visible":1,"is_variation":0,"is_taxonomy":1},"pa_vendor":{"name":"pa_vendor","value":"Forum Health","position":2,"is_visible":0,"is_variation":0,"is_taxonomy":1},"pa_flavor":{"name":"pa_flavor","value":"Chocolate|Combo|Vanilla","position":3,"is_visible":0,"is_variation":1,"is_taxonomy":1}}</t>
  </si>
  <si>
    <t>Chocolate:179:0|Combo:187:0|Vanilla:744:0</t>
  </si>
  <si>
    <t xml:space="preserve">GDRx 5 Week by Inwell Biosciences is a comprehensive detoxification program designed to support healthy detox pathways and gastrointestinal function. It includes Complete Cleanse, Duo Detox, and a multi-compartment shaker bottle for convenient supplementation. 
</t>
  </si>
  <si>
    <t>GDRx 5 Week by Inwell Biosciences offers a structured approach to detoxification and gastrointestinal health over a five-week period. The program features:
Complete Cleanse: A vegan protein formula combining pea, brown rice, and pumpkin seed proteins, along with premium Curcumin C3 Complex, to support detoxification pathways and normal GI function.
Duo Detox: A blend of vitamins and phytonutrients, including ellagic acid from pomegranate, catechins from green tea leaf extract, glucosinolates from broccoli seed extract, silymarin from milk thistle, artichoke leaf, alpha-lipoic acid, MSM, NAC, and calcium D-glucarate, designed to support phase I and phase II detoxification pathways.
Multi-Compartment Shaker Bottle: A convenient shaker bottle with compartments for supplements and protein powders, facilitating easy preparation and consumption.
This program is designed to promote overall health by enhancing the body's natural detoxification processes and supporting gastrointestinal function. It is free from common allergens and artificial additives, making it suitable for individuals seeking a comprehensive detox regimen.</t>
  </si>
  <si>
    <t xml:space="preserve">&lt;div&gt;
    &lt;h1 style="color: white"&gt;Duo Detox (120 ct)&lt;/h1&gt;
    &lt;h2 style="color: white"&gt;Supplement Facts&lt;/h2&gt;
    &lt;p&gt;&lt;strong&gt;Serving Size:&lt;/strong&gt; 2 Capsules&lt;/p&gt;
    &lt;p&gt;&lt;strong&gt;Servings Per Container:&lt;/strong&gt; 60&lt;/p&gt;
    &lt;p&gt;&lt;strong&gt;Amount Per Serving:&lt;/strong&gt;&lt;/p&gt;
    &lt;ul&gt;
        &lt;li&gt;&lt;strong&gt;Vitamin A:&lt;/strong&gt; 600 mcg (67% Daily Value)&lt;/li&gt;
        &lt;li&gt;&lt;strong&gt;Vitamin C (Ascorbic Acid):&lt;/strong&gt; 100 mg (111% Daily Value)&lt;/li&gt;
        &lt;li&gt;&lt;strong&gt;Thiamin (Vitamin B1):&lt;/strong&gt; 10 mg (833% Daily Value)&lt;/li&gt;
        &lt;li&gt;&lt;strong&gt;Riboflavin (Vitamin B2):&lt;/strong&gt; 5 mg (385% Daily Value)&lt;/li&gt;
        &lt;li&gt;&lt;strong&gt;Vitamin B6 (as Pyridoxal 5 Phosphate):&lt;/strong&gt; 20 mg (1,176% Daily Value)&lt;/li&gt;
        &lt;li&gt;
            &lt;strong&gt;Folate:&lt;/strong&gt; 340 mcg DFE (85% Daily Value)
            &lt;ul&gt;
                &lt;li&gt;From Magnafolate® C (6S)-5-Methyltetrahydrofolic acid calcium salt&lt;/li&gt;
            &lt;/ul&gt;
        &lt;/li&gt;
        &lt;li&gt;&lt;strong&gt;Vitamin B12 (Methylcobalamin):&lt;/strong&gt; 100 mcg (4,167% Daily Value)&lt;/li&gt;
        &lt;li&gt;&lt;strong&gt;Artichoke Aqueous Extract (Leaf):&lt;/strong&gt; 200 mg *&lt;/li&gt;
        &lt;li&gt;&lt;strong&gt;Watercress Aerial Parts:&lt;/strong&gt; 200 mg *&lt;/li&gt;
        &lt;li&gt;&lt;strong&gt;Alpha Lipoic Acid:&lt;/strong&gt; 100 mg *&lt;/li&gt;
        &lt;li&gt;&lt;strong&gt;N-Acetyl-L-Cysteine:&lt;/strong&gt; 100 mg *&lt;/li&gt;
        &lt;li&gt;&lt;strong&gt;Pomegranate Extract (hull):&lt;/strong&gt; 100 mg *&lt;/li&gt;
        &lt;li&gt;&lt;strong&gt;Broccoli Seed Extract:&lt;/strong&gt; 100 mg *&lt;/li&gt;
        &lt;li&gt;&lt;strong&gt;Green Tea Leaf Extract (45% EGCG):&lt;/strong&gt; 100 mg *&lt;/li&gt;
        &lt;li&gt;&lt;strong&gt;Calcium D-Glucarate:&lt;/strong&gt; 50 mg *&lt;/li&gt;
        &lt;li&gt;&lt;strong&gt;L-Methionine:&lt;/strong&gt; 50 mg *&lt;/li&gt;
        &lt;li&gt;&lt;strong&gt;Milk Thistle Seed Extract:&lt;/strong&gt; 50 mg *&lt;/li&gt;
        &lt;li&gt;&lt;strong&gt;Methylsulfonylmethane:&lt;/strong&gt; 50 mg *&lt;/li&gt;
    &lt;/ul&gt;
    &lt;p&gt;* Daily Value Not Established.&lt;/p&gt;
    &lt;h3 style="color: white"&gt;Other Ingredients:&lt;/h3&gt;
    &lt;p&gt;Natural Vegetable Capsules, Organic Rice Concentrate (Nu-Flow®), Calcium Palmitate.&lt;/p&gt;
&lt;/div&gt;
</t>
  </si>
  <si>
    <t>GDRx 5 Week Kit (84 Servings, 120 capsules) - Chocolate</t>
  </si>
  <si>
    <t>PL-FORUMHEALTH-GDRX5-1</t>
  </si>
  <si>
    <t>https://store.doctorsstudio.com/wp-content/uploads/2025/01/GDRx-5-Week-–-Chocolate-Front.png|281332</t>
  </si>
  <si>
    <t>Complete Cleanse - Chocolate: Blend, shake, or briskly stir 2 level scoops (62 g) into 10-12 ounces of chilled, pure water (adjust for desired thickness) and consume once daily, or as directed by your healthcare practitioner. Duo Detox - 120 Capsules: Take two capsules daily, or as directed by your healthcare practitioner.</t>
  </si>
  <si>
    <t>GDRx 5 Week Kit (84 Servings, 120 capsules) - Combo</t>
  </si>
  <si>
    <t>PL-FORUMHEALTH-GDRX5-3</t>
  </si>
  <si>
    <t>https://store.doctorsstudio.com/wp-content/uploads/2025/01/GDRx-5-Week-–-Combo-Front.png|281335</t>
  </si>
  <si>
    <t>{"pa_flavor":"combo-f"}</t>
  </si>
  <si>
    <t>Flavor: Combo</t>
  </si>
  <si>
    <t>GDRx 5 Week Kit (84 Servings, 120 capsules) - Vanilla</t>
  </si>
  <si>
    <t>PL-FORUMHEALTH-GDRX5-2</t>
  </si>
  <si>
    <t>GDRx Starter Kit (14 Servings, 50 capsules)</t>
  </si>
  <si>
    <t>PROD0109-124</t>
  </si>
  <si>
    <t>https://store.doctorsstudio.com/wp-content/uploads/2025/01/GDRx-Starter-Kit-–-Vanilla-14-Servings-50-capsules-Front.png|281347</t>
  </si>
  <si>
    <t>https://store.doctorsstudio.com/wp-content/uploads/2025/01/GDRx-Starter-Kit-–-Vanilla-14-Servings-50-capsules-Gallery-Image.png|281348,https://store.doctorsstudio.com/wp-content/uploads/2025/01/GDRx-Starter-Kit-–-Combo-14-Servings-50-capsules-Gallery-Image.png|281345,https://store.doctorsstudio.com/wp-content/uploads/2025/01/GDRx-Starter-Kit-–-Chocolate-14-Servings-50-capsules-Gallery-Image.png|281342,https://store.doctorsstudio.com/wp-content/uploads/2025/01/GDRx-Starter-Kit-–-Vanilla-14-Servings-50-capsules-Gallery-Image2.png|281349,https://store.doctorsstudio.com/wp-content/uploads/2025/01/GDRx-Starter-Kit-–-Combo-14-Servings-50-capsules-Gallery-Image2.png|281346,https://store.doctorsstudio.com/wp-content/uploads/2025/01/GDRx-Starter-Kit-–-Chocolate-14-Servings-50-capsules-SF.png|281343</t>
  </si>
  <si>
    <t xml:space="preserve">GDRx Starter Kit by Inwell Biosciences is a comprehensive detoxification program designed to support healthy detox pathways and normal gastrointestinal function. It includes Complete Cleanse, Duo Detox, and a multi-compartment shaker bottle for convenient supplementation.
</t>
  </si>
  <si>
    <t>GDRx Starter Kit by Inwell Biosciences offers a structured approach to detoxification and gastrointestinal health. The program features:
Complete Cleanse: A comprehensive functional protein formula that combines pea protein, brown rice protein, and pumpkin seed protein to provide a vegan product. It is designed to support healthy detoxification pathways and normal gastrointestinal function. The turmeric in Complete Cleanse is sourced from the premium Curcumin C3 Complex. 
Duo Detox: Formulated with a unique blend of vitamins and phytonutrients, including ellagic acid from pomegranate, catechins from green tea leaf extract, glucosinolates from broccoli seed extract, silymarin from milk thistle, artichoke leaf, alpha-lipoic acid, methylsulfonylmethane (MSM), N-acetyl-L-cysteine (NAC), and calcium D-glucarate. These ingredients support phase I and phase II detoxification pathways, providing antioxidant support to minimize the damaging effects of free radicals generated between the two phases.
Multi-Compartment Shaker Bottle: A convenient shaker bottle with the Forum Health logo. The top compartment holds 17 oz of liquid and includes a metal whisk for efficient mixing. The second compartment is divided into three sections to hold supplements, and the bottom compartment accommodates two full scoops (one serving) of any protein powder.
This starter kit is designed to promote overall health by enhancing the body's natural detoxification processes and supporting gastrointestinal function. It is free from common allergens and artificial additives, making it suitable for individuals seeking a comprehensive detox regimen.</t>
  </si>
  <si>
    <t xml:space="preserve">&lt;div&gt;
    &lt;h1 style="color: white"&gt;Duo Detox (50 ct)&lt;/h1&gt;
    &lt;h2 style="color: white"&gt;Supplement Facts&lt;/h2&gt;
    &lt;p&gt;&lt;strong&gt;Serving Size:&lt;/strong&gt; 2 Capsules&lt;/p&gt;
    &lt;p&gt;&lt;strong&gt;Servings Per Container:&lt;/strong&gt; 25&lt;/p&gt;
    &lt;p&gt;&lt;strong&gt;Amount Per Serving:&lt;/strong&gt;&lt;/p&gt;
    &lt;ul&gt;
        &lt;li&gt;&lt;strong&gt;Vitamin A:&lt;/strong&gt; 600 mcg (67% Daily Value)&lt;/li&gt;
        &lt;li&gt;&lt;strong&gt;Vitamin C (Ascorbic Acid):&lt;/strong&gt; 100 mg (111% Daily Value)&lt;/li&gt;
        &lt;li&gt;&lt;strong&gt;Thiamin (Vitamin B1):&lt;/strong&gt; 10 mg (833% Daily Value)&lt;/li&gt;
        &lt;li&gt;&lt;strong&gt;Riboflavin (Vitamin B2):&lt;/strong&gt; 5 mg (385% Daily Value)&lt;/li&gt;
        &lt;li&gt;&lt;strong&gt;Vitamin B6 (as Pyridoxal 5 Phosphate):&lt;/strong&gt; 20 mg (1,176% Daily Value)&lt;/li&gt;
        &lt;li&gt;
            &lt;strong&gt;Folate:&lt;/strong&gt; 340 mcg DFE (85% Daily Value)
            &lt;ul&gt;
                &lt;li&gt;From Magnafolate® C (6S)-5-Methyltetrahydrofolic acid calcium salt&lt;/li&gt;
            &lt;/ul&gt;
        &lt;/li&gt;
        &lt;li&gt;&lt;strong&gt;Vitamin B12 (Methylcobalamin):&lt;/strong&gt; 100 mcg (4,167% Daily Value)&lt;/li&gt;
        &lt;li&gt;&lt;strong&gt;Artichoke Aqueous Extract (Leaf):&lt;/strong&gt; 200 mg *&lt;/li&gt;
        &lt;li&gt;&lt;strong&gt;Watercress Aerial Parts:&lt;/strong&gt; 200 mg *&lt;/li&gt;
        &lt;li&gt;&lt;strong&gt;Alpha Lipoic Acid:&lt;/strong&gt; 100 mg *&lt;/li&gt;
        &lt;li&gt;&lt;strong&gt;N-Acetyl-L-Cysteine:&lt;/strong&gt; 100 mg *&lt;/li&gt;
        &lt;li&gt;&lt;strong&gt;Pomegranate Extract (hull):&lt;/strong&gt; 100 mg *&lt;/li&gt;
        &lt;li&gt;&lt;strong&gt;Broccoli Seed Extract:&lt;/strong&gt; 100 mg *&lt;/li&gt;
        &lt;li&gt;&lt;strong&gt;Green Tea Leaf Extract (45% EGCG):&lt;/strong&gt; 100 mg *&lt;/li&gt;
        &lt;li&gt;&lt;strong&gt;Calcium D-Glucarate:&lt;/strong&gt; 50 mg *&lt;/li&gt;
        &lt;li&gt;&lt;strong&gt;L-Methionine:&lt;/strong&gt; 50 mg *&lt;/li&gt;
        &lt;li&gt;&lt;strong&gt;Milk Thistle Seed Extract:&lt;/strong&gt; 50 mg *&lt;/li&gt;
        &lt;li&gt;&lt;strong&gt;Methylsulfonylmethane:&lt;/strong&gt; 50 mg *&lt;/li&gt;
    &lt;/ul&gt;
    &lt;p&gt;* Daily Value Not Established.&lt;/p&gt;
    &lt;h3 style="color: white"&gt;Other Ingredients:&lt;/h3&gt;
    &lt;p&gt;Natural Vegetable Capsules, Organic Rice Concentrate (Nu-Flow®), Calcium Palmitate.&lt;/p&gt;
&lt;/div&gt;
</t>
  </si>
  <si>
    <t>GDRx Starter Kit (14 Servings, 50 capsules) - Chocolate</t>
  </si>
  <si>
    <t>PROD0109-124-3</t>
  </si>
  <si>
    <t>https://store.doctorsstudio.com/wp-content/uploads/2025/01/GDRx-Starter-Kit-–-Chocolate-14-Servings-50-capsules-Front.png|281341</t>
  </si>
  <si>
    <t>Complete Cleanse - Chocolate: Blend, shake, or briskly stir 2 level scoops (62 g) into 10-12 ounces of chilled, pure water (adjust for desired thickness) and consume once daily, or as directed by your healthcare practitioner. Duo Detox - 50 Capsules: Take two capsules daily, or as directed by your healthcare practitioner.</t>
  </si>
  <si>
    <t xml:space="preserve">Keep closed in a cool, dry place out of reach of children. Consult your healthcare practitioner prior to use. Individuals taking medication should discuss potential interactions with their healthcare practitioner. Do not use if tamper seal is damaged.
</t>
  </si>
  <si>
    <t>GDRx Starter Kit (14 Servings, 50 capsules) - Combo</t>
  </si>
  <si>
    <t>PROD0109-124-2</t>
  </si>
  <si>
    <t>https://store.doctorsstudio.com/wp-content/uploads/2025/01/GDRx-Starter-Kit-–-Combo-14-Servings-50-capsules-Front.png|281344</t>
  </si>
  <si>
    <t>GDRx Starter Kit (14 Servings, 50 capsules) - Vanilla</t>
  </si>
  <si>
    <t>PROD0109-124-1</t>
  </si>
  <si>
    <t>Genistein Capsules (60 ct)</t>
  </si>
  <si>
    <t>PROD-RGCC-013</t>
  </si>
  <si>
    <t>https://store.doctorsstudio.com/wp-content/uploads/2025/02/Genistein-Capsules-60-ct-Front.png|282999</t>
  </si>
  <si>
    <t>https://store.doctorsstudio.com/wp-content/uploads/2025/02/Genistein-Capsules-60-ct-Gallery-Image-1.png|283000,https://store.doctorsstudio.com/wp-content/uploads/2025/02/Genistein-Capsules-60-ct-Gallery-Image-2.png|283001,https://store.doctorsstudio.com/wp-content/uploads/2025/02/Genistein-Capsules-60-ct-SF.png|283002</t>
  </si>
  <si>
    <t>{"pa_product-form":{"name":"pa_product-form","value":"Capsules,position":0,"is_visible":1,"is_variation":0,"is_taxonomy":1},"pa_brand":{"name":"pa_brand","value":"Vital Nutrients","position":1,"is_visible":1,"is_variation":0,"is_taxonomy":1},"pa_vendor":{"name":"pa_vendor","value":"","position":2,"is_visible":0,"is_variation":0,"is_taxonomy":1},"pa_quantity":{"name":"pa_quantity","value":"60 Capsules","position":3,"is_visible":0,"is_variation":0,"is_taxonomy":1}}</t>
  </si>
  <si>
    <t>Genistein by Vital Nutrients modulates hormone-sensitive cancers, inhibits metastasis, and provides antioxidant support.</t>
  </si>
  <si>
    <t>Genistein by Vital Nutrients is a powerful phytoestrogen supplement that modulates hormone-sensitive cancers, inhibits metastasis, and provides antioxidant protection. It supports healthy hormone balance and cancer prevention. Take 2 capsules twice daily for optimal effects. Some users may experience thyroid dysfunction, digestive discomfort, or hormonal effects.</t>
  </si>
  <si>
    <t>Gi Balance Capsules (150 ct)</t>
  </si>
  <si>
    <t>000000000300088805</t>
  </si>
  <si>
    <t>https://store.doctorsstudio.com/wp-content/uploads/2025/01/GI-Balance-150-Capsules-FRONT.png|280778</t>
  </si>
  <si>
    <t>https://store.doctorsstudio.com/wp-content/uploads/2025/01/GI-Balance-150-Capsules-SF.png|280777</t>
  </si>
  <si>
    <t>https://store.doctorsstudio.com/wp-content/uploads/2025/03/Gi-Balance-Capsules-150-ct-New-Front-Image.png</t>
  </si>
  <si>
    <t>GI Balance by XYMOGEN® combines botanicals like slippery elm, marshmallow root, and licorice extract to support gastrointestinal health and mucous membrane integrity.</t>
  </si>
  <si>
    <t>GI Balance by XYMOGEN® features a custom blend of botanicals traditionally used to soothe the gastrointestinal tract. Ingredients such as slippery elm bark, marshmallow root, and licorice extract work synergistically to support mucous membrane integrity and promote healthy bowel function. The formula also includes zinc L-carnosine, N-acetyl-D-glucosamine, and aloe vera extract to further enhance digestive health. Free from common allergens like soy, egg, gluten, dairy, and GMOs, GI Balance is suitable for individuals with dietary sensitivities.</t>
  </si>
  <si>
    <t xml:space="preserve">&lt;div&gt;
  &lt;h1 style="color: white"&gt;Supplement Facts&lt;/h1&gt;
  &lt;p&gt;&lt;strong&gt;Serving Size:&lt;/strong&gt; 5 Capsules&lt;/p&gt;
  &lt;p&gt;&lt;strong&gt;Servings Per Container:&lt;/strong&gt; 30&lt;/p&gt;
  &lt;p&gt;&lt;strong&gt;Amount Per Serving:&lt;/strong&gt;&lt;/p&gt;
  &lt;ul&gt;
    &lt;li&gt;&lt;strong&gt;Calories:&lt;/strong&gt; 15&lt;/li&gt;
    &lt;li&gt;&lt;strong&gt;Total Carbohydrate:&lt;/strong&gt; 3 g (1%&lt;sup&gt;†&lt;/sup&gt;)&lt;/li&gt;
    &lt;li&gt;&lt;strong&gt;Zinc (as zinc L-carnosine):&lt;/strong&gt; 16 mg (145%)&lt;/li&gt;
    &lt;li&gt;&lt;strong&gt;Slippery Elm (&lt;em&gt;Ulmus fulva&lt;/em&gt;) (bark):&lt;/strong&gt; 500 mg **&lt;/li&gt;
    &lt;li&gt;&lt;strong&gt;N-Acetyl-D-Glucosamine:&lt;/strong&gt; 500 mg **&lt;/li&gt;
    &lt;li&gt;&lt;strong&gt;Aloe Vera 200:1 Extract (&lt;em&gt;Aloe barbadensis&lt;/em&gt;) (leaf gel):&lt;/strong&gt; 300 mg **&lt;/li&gt;
    &lt;li&gt;&lt;strong&gt;Porcine Gastric Mucin:&lt;/strong&gt; 200 mg **&lt;/li&gt;
    &lt;li&gt;&lt;strong&gt;Green Kiwifruit (&lt;em&gt;Actinidia deliciosa&lt;/em&gt;) (fruit) (5,000 AU actinidin)&lt;sup&gt;S1&lt;/sup&gt;:&lt;/strong&gt; 200 mg **&lt;/li&gt;
    &lt;li&gt;&lt;strong&gt;Marshmallow (&lt;em&gt;Althaea officinalis&lt;/em&gt;) (root):&lt;/strong&gt; 200 mg **&lt;/li&gt;
    &lt;li&gt;&lt;strong&gt;Licorice Extract (&lt;em&gt;Glycyrrhiza glabra&lt;/em&gt;) (root) (3.5% glabridin)&lt;sup&gt;S2&lt;/sup&gt;:&lt;/strong&gt; 150 mg **&lt;/li&gt;
    &lt;li&gt;&lt;strong&gt;Quercetin (as quercetin dihydrate):&lt;/strong&gt; 100 mg **&lt;/li&gt;
    &lt;li&gt;&lt;strong&gt;Prune (&lt;em&gt;Prunus domestica&lt;/em&gt;) (fruit):&lt;/strong&gt; 100 mg **&lt;/li&gt;
    &lt;li&gt;&lt;strong&gt;Chamomile Extract (&lt;em&gt;Matricaria recutita&lt;/em&gt;) (flowering head) (1% apigenin-7-glucoside):&lt;/strong&gt; 100 mg **&lt;/li&gt;
    &lt;li&gt;&lt;strong&gt;Cat's Claw (&lt;em&gt;Uncaria tomentosa&lt;/em&gt;) (bark):&lt;/strong&gt; 100 mg **&lt;/li&gt;
    &lt;li&gt;&lt;strong&gt;Okra (&lt;em&gt;Hibiscus esculentus&lt;/em&gt;) (pod):&lt;/strong&gt; 100 mg **&lt;/li&gt;
  &lt;/ul&gt;
  &lt;p&gt;&lt;sup&gt;†&lt;/sup&gt; Percent Daily Values are based on a 2,000 calorie diet.&lt;/p&gt;
  &lt;p&gt;** Daily Value not established.&lt;/p&gt;
  &lt;h3 style="color: white"&gt;Other Ingredients&lt;/h3&gt;
  &lt;p&gt;Capsule (hypromellose and water), hydroxypropyl cellulose, ascorbyl palmitate, and silica.&lt;/p&gt;
&lt;/div&gt;
</t>
  </si>
  <si>
    <t>Take five capsules daily, or use as directed by your healthcare professional.</t>
  </si>
  <si>
    <t>Consult your healthcare professional prior to use. Individuals taking medication should discuss potential interactions with their healthcare professional. Not intended for use by children. Do not use if tamper seal is damaged. Keep closed in a cool, dry place out of reach of children.</t>
  </si>
  <si>
    <t>https://store.doctorsstudio.com/wp-content/uploads/2025/01/Gi-Balance-Capsules-150-ct_infosheet.pdf</t>
  </si>
  <si>
    <t>Gi Balance Chai Powder (14 Servings)</t>
  </si>
  <si>
    <t>000000000300088869</t>
  </si>
  <si>
    <t>https://store.doctorsstudio.com/wp-content/uploads/2025/01/GI-Balance-Powder-Chai-14-Servings-FRONT-1.png|281519</t>
  </si>
  <si>
    <t>https://store.doctorsstudio.com/wp-content/uploads/2025/03/Gi-Balance-Chai-Powder-14-Servings-New-Front-Image.png</t>
  </si>
  <si>
    <t>GI Balance Powder Natural Chai Flavor by XYMOGEN® combines L-glutamine and soothing botanicals to support gastrointestinal health and mucous membrane integrity.</t>
  </si>
  <si>
    <t>GI Balance Powder Natural Chai Flavor by XYMOGEN® features L-glutamine alongside a custom blend of botanicals traditionally used to soothe the gastrointestinal tract. This easy-to-mix formula is designed to support membrane integrity and promote overall digestive health. Key ingredients include slippery elm bark, marshmallow root, licorice extract, and aloe vera, which work synergistically to maintain mucous membrane integrity and promote healthy bowel function. The natural chai flavor makes it a pleasant addition to your daily routine. Free from common allergens such as soy, egg, gluten, dairy, and GMOs, GI Balance Powder is suitable for individuals with dietary sensitivities.</t>
  </si>
  <si>
    <t xml:space="preserve">&lt;div&gt;
  &lt;h1 style="color: white"&gt;Supplement Facts&lt;/h1&gt;
  &lt;p&gt;&lt;strong&gt;Serving Size:&lt;/strong&gt; 2 Scoops (about 13.7 g)&lt;/p&gt;
  &lt;p&gt;&lt;strong&gt;Servings Per Container:&lt;/strong&gt; 14&lt;/p&gt;
  &lt;p&gt;&lt;strong&gt;Amount Per Serving:&lt;/strong&gt;&lt;/p&gt;
  &lt;ul&gt;
    &lt;li&gt;&lt;strong&gt;Calories:&lt;/strong&gt; 40&lt;/li&gt;
    &lt;li&gt;&lt;strong&gt;Total Carbohydrate:&lt;/strong&gt; 7 g (3%&lt;sup&gt;†&lt;/sup&gt;)&lt;/li&gt;
    &lt;li&gt;&lt;strong&gt;Dietary Fiber:&lt;/strong&gt; 2 g (7%)&lt;/li&gt;
    &lt;li&gt;&lt;strong&gt;Total Sugars:&lt;/strong&gt; 1 g **&lt;/li&gt;
    &lt;li&gt;&lt;strong&gt;Zinc (as zinc L-carnosine):&lt;/strong&gt; 32.25 mg (293%)&lt;/li&gt;
    &lt;li&gt;&lt;strong&gt;L-Glutamine:&lt;/strong&gt; 4 g **&lt;/li&gt;
    &lt;li&gt;&lt;strong&gt;Slippery Elm (&lt;em&gt;Ulmus fulva&lt;/em&gt;) (bark):&lt;/strong&gt; 2 g **&lt;/li&gt;
    &lt;li&gt;&lt;strong&gt;N-Acetyl-D-Glucosamine:&lt;/strong&gt; 2 g **&lt;/li&gt;
    &lt;li&gt;&lt;strong&gt;Aloe Vera 200:1 Extract (&lt;em&gt;Aloe barbadensis&lt;/em&gt;) (leaf gel):&lt;/strong&gt; 600 mg **&lt;/li&gt;
    &lt;li&gt;&lt;strong&gt;Porcine Gastric Mucin:&lt;/strong&gt; 400 mg **&lt;/li&gt;
    &lt;li&gt;&lt;strong&gt;Green Kiwifruit (&lt;em&gt;Actinidia deliciosa&lt;/em&gt;) (fruit) (62,500 AU actinidin)&lt;sup&gt;S1&lt;/sup&gt;:&lt;/strong&gt; 400 mg **&lt;/li&gt;
    &lt;li&gt;&lt;strong&gt;Marshmallow (&lt;em&gt;Althaea officinalis&lt;/em&gt;) (root):&lt;/strong&gt; 400 mg **&lt;/li&gt;
    &lt;li&gt;&lt;strong&gt;Licorice Extract (&lt;em&gt;Glycyrrhiza glabra&lt;/em&gt;) (root) (3.5% glabridin)&lt;sup&gt;S2&lt;/sup&gt;:&lt;/strong&gt; 300 mg **&lt;/li&gt;
    &lt;li&gt;&lt;strong&gt;Quercetin (as quercetin dihydrate):&lt;/strong&gt; 200 mg **&lt;/li&gt;
    &lt;li&gt;&lt;strong&gt;Prune (&lt;em&gt;Prunus domestica&lt;/em&gt;) (fruit):&lt;/strong&gt; 200 mg **&lt;/li&gt;
    &lt;li&gt;&lt;strong&gt;Chamomile Extract (&lt;em&gt;Matricaria recutita&lt;/em&gt;) (flowering head) (1% apigenin-7-glucoside):&lt;/strong&gt; 200 mg **&lt;/li&gt;
    &lt;li&gt;&lt;strong&gt;Cat's Claw (&lt;em&gt;Uncaria tomentosa&lt;/em&gt;) (bark):&lt;/strong&gt; 200 mg **&lt;/li&gt;
    &lt;li&gt;&lt;strong&gt;Okra (&lt;em&gt;Hibiscus esculentus&lt;/em&gt;) (pod):&lt;/strong&gt; 200 mg **&lt;/li&gt;
  &lt;/ul&gt;
  &lt;p&gt;&lt;sup&gt;†&lt;/sup&gt; Percent Daily Values are based on a 2,000 calorie diet.&lt;/p&gt;
  &lt;p&gt;** Daily Value not established.&lt;/p&gt;
  &lt;h3 style="color: white"&gt;Other Ingredients&lt;/h3&gt;
  &lt;p&gt;Guar gum, natural flavors, and stevia leaf extract.&lt;/p&gt;
&lt;/div&gt;
</t>
  </si>
  <si>
    <t>Thoroughly mix two scoops (13.7 g) in 8 oz of cold water and consume daily, or use as directed by your healthcare professional.</t>
  </si>
  <si>
    <t>https://store.doctorsstudio.com/wp-content/uploads/2025/01/Gi-Balance-Powder-Chai-14-Servings_infosheet.pdf</t>
  </si>
  <si>
    <t>GI Microb-X Capsules</t>
  </si>
  <si>
    <t>PROD0109-125</t>
  </si>
  <si>
    <t>https://store.doctorsstudio.com/wp-content/uploads/2025/01/GI-Microb-X-Capsules-60-ct-Front.png|279828</t>
  </si>
  <si>
    <t>https://store.doctorsstudio.com/wp-content/uploads/2025/01/GI-Microb-X-Capsules-60-ct-SF.png|279830,https://store.doctorsstudio.com/wp-content/uploads/2025/01/GI-Microb-X-Capsules-120-ct-Front.png|279831,https://store.doctorsstudio.com/wp-content/uploads/2025/01/GI-Microb-X-Capsules-120-ct-SF.png|279833</t>
  </si>
  <si>
    <t>GI Microb-X™ by Designs for Health supports gut health with botanical extracts that promote microbial balance and digestive wellness.</t>
  </si>
  <si>
    <t>GI Microb-X™ by Designs for Health features a powerful blend of botanical extracts, including berberine and black walnut, to support a healthy microbial balance in the gastrointestinal tract. This formula helps maintain gut flora, promote digestive comfort, and support overall gut health. Designed for optimal absorption and free from common allergens, it is ideal for individuals seeking targeted support for digestive wellness and microbiome balance.</t>
  </si>
  <si>
    <t>Supplements:44:0|GI &amp;amp; Digestion:117:44|Oral Health:124:44|DFH:134:0</t>
  </si>
  <si>
    <t xml:space="preserve">&lt;div&gt;
  &lt;h1 style="color: white"&gt;Supplement Facts&lt;/h1&gt;
  &lt;p&gt;&lt;strong&gt;Serving Size:&lt;/strong&gt; 1 capsule&lt;/p&gt;
  &lt;p&gt;&lt;strong&gt;Amount Per Serving:&lt;/strong&gt;&lt;/p&gt;
  &lt;ul&gt;
    &lt;li&gt;&lt;strong&gt;Magnesium (from Magnesium Caprylate):&lt;/strong&gt; 10 mg (2%)&lt;/li&gt;
    &lt;li&gt;
      &lt;strong&gt;Tribulus Extract (&lt;em&gt;Tribulus terrestris&lt;/em&gt;) (aerial):&lt;/strong&gt; 200 mg *
      &lt;ul&gt;
        &lt;li&gt;[standardized to contain 40% saponins]&lt;/li&gt;
      &lt;/ul&gt;
    &lt;/li&gt;
    &lt;li&gt;
      &lt;strong&gt;Magnesium Caprylate:&lt;/strong&gt; 150 mg *
      &lt;ul&gt;
        &lt;li&gt;(yielding 120 mg caprylic acid)&lt;/li&gt;
      &lt;/ul&gt;
    &lt;/li&gt;
    &lt;li&gt;&lt;strong&gt;Berberine Sulfate (&lt;em&gt;Berberis aristata&lt;/em&gt;) (root):&lt;/strong&gt; 100 mg *&lt;/li&gt;
    &lt;li&gt;
      &lt;strong&gt;Bearberry Extract (&lt;em&gt;Arctostaphylos uva-ursi&lt;/em&gt;) (leaf):&lt;/strong&gt; 100 mg *
      &lt;ul&gt;
        &lt;li&gt;[standardized to contain 20% arbutin]&lt;/li&gt;
      &lt;/ul&gt;
    &lt;/li&gt;
    &lt;li&gt;&lt;strong&gt;Black Walnut Powder (&lt;em&gt;Juglans nigra&lt;/em&gt;) (hull):&lt;/strong&gt; 100 mg *&lt;/li&gt;
    &lt;li&gt;
      &lt;strong&gt;Barberry Extract (&lt;em&gt;Berberis spp.&lt;/em&gt;) (bark):&lt;/strong&gt; 50 mg *
      &lt;ul&gt;
        &lt;li&gt;[standardized to contain 6% berberine]&lt;/li&gt;
      &lt;/ul&gt;
    &lt;/li&gt;
    &lt;li&gt;&lt;strong&gt;Artemisinin (from Sweet Wormwood) (&lt;em&gt;Artemisia annua&lt;/em&gt;) (herb):&lt;/strong&gt; 15 mg *&lt;/li&gt;
  &lt;/ul&gt;
  &lt;p&gt;*Daily Value not established.&lt;/p&gt;
  &lt;h3 style="color: white"&gt;Other Ingredients&lt;/h3&gt;
  &lt;p&gt;Cellulose (capsule), vegetable stearate, silicon dioxide.&lt;/p&gt;
  &lt;p&gt;&lt;strong&gt;Contains tree nuts (walnuts).&lt;/strong&gt;&lt;/p&gt;
&lt;/div&gt;
</t>
  </si>
  <si>
    <t>Take 1 capsule per day on an empty stomach or as directed by your health-care practitioner.</t>
  </si>
  <si>
    <t>Do not use if pregnant or breastfeeding. Consult your health-care practitioner for use beyond 30 days.</t>
  </si>
  <si>
    <t>https://store.doctorsstudio.com/wp-content/uploads/2025/01/GI-Microb-X-Capsules_infosheet.pdf</t>
  </si>
  <si>
    <t>GI Microb-X Capsules - 120 Capsules</t>
  </si>
  <si>
    <t>GIX120</t>
  </si>
  <si>
    <t>https://store.doctorsstudio.com/wp-content/uploads/2025/01/GI-Microb-X-Capsules-120-ct-Front.png|279831</t>
  </si>
  <si>
    <t>GI Microb-X Capsules - 60 Capsules</t>
  </si>
  <si>
    <t>GIX060</t>
  </si>
  <si>
    <t>Gi Protect Powder (30 Servings)</t>
  </si>
  <si>
    <t>PROD0476-30</t>
  </si>
  <si>
    <t>https://store.doctorsstudio.com/wp-content/uploads/2025/01/GI-Protect™-Peach-Sugar-Stevia-Free-30-Servings-FRONT.png|280784</t>
  </si>
  <si>
    <t>https://store.doctorsstudio.com/wp-content/uploads/2025/01/GI-Protect™-Peach-Sugar-Stevia-Free-30-Servings-SF.png|280783,https://store.doctorsstudio.com/wp-content/uploads/2025/01/GI-Protect™-Cherry-Sugar-Stevia-Free-30-Servings-SF.png|280781</t>
  </si>
  <si>
    <t>{"pa_product-form":{"name":"pa_product-form","value":"Powders","position":0,"is_visible":1,"is_variation":0,"is_taxonomy":1},"pa_brand":{"name":"pa_brand","value":"Xymogen","position":1,"is_visible":1,"is_variation":0,"is_taxonomy":1},"pa_vendor":{"name":"pa_vendor","value":"Wholescripts","position":2,"is_visible":0,"is_variation":0,"is_taxonomy":1},"pa_flavor":{"name":"pa_flavor","value":"Cherry|Peach","position":3,"is_visible":0,"is_variation":1,"is_taxonomy":1}}</t>
  </si>
  <si>
    <t>Cherry:178:0|Peach:217:0</t>
  </si>
  <si>
    <t>https://store.doctorsstudio.com/wp-content/uploads/2025/03/Gi-Protect-Powder-30-Servings-Cherry-New-Front-Image.png</t>
  </si>
  <si>
    <t>GI Protect™ Cherry by XYMOGEN supports immune function and gut health with immunoglobulins and L-glutamine, free from sugar and stevia.</t>
  </si>
  <si>
    <t>GI Protect™ Cherry by XYMOGEN is a dietary supplement designed to support immune function, gut mucosal integrity, and lean muscle mass. It features IgG 2000 CWP™, an immunoglobulin concentrate derived from colostral whey peptides, delivering natural immunoglobulins, bioactive proteins, and growth factors. The formula also includes L-glutamine to further support intestinal barrier integrity. Naturally flavored and free from sugar and stevia, GI Protect™ Cherry is ideal for those seeking to maintain gastrointestinal health and overall wellness.</t>
  </si>
  <si>
    <t xml:space="preserve">&lt;div&gt;
  &lt;h1&gt;GI Protect™ Cherry Sugar- &amp;amp; Stevia-Free 30 Servings&lt;/h1&gt;
  &lt;h2&gt;Supplement Facts&lt;/h2&gt;
  &lt;p&gt;&lt;strong&gt;Serving Size:&lt;/strong&gt; 1 Scoop (about 6.3 g)&lt;/p&gt;
  &lt;p&gt;&lt;strong&gt;Servings Per Container:&lt;/strong&gt; About 30&lt;/p&gt;
  &lt;p&gt;&lt;strong&gt;Amount Per Serving:&lt;/strong&gt;&lt;/p&gt;
  &lt;ul&gt;
    &lt;li&gt;&lt;strong&gt;Calories:&lt;/strong&gt; 25&lt;/li&gt;
    &lt;li&gt;&lt;strong&gt;Protein (from colostral whey peptides):&lt;/strong&gt; 2 g&lt;/li&gt;
    &lt;li&gt;
      &lt;strong&gt;Colostral whey peptides (bovine-derived immunoglobulin concentrate):&lt;/strong&gt; 2.5 g **
      &lt;ul&gt;
        &lt;li&gt;&lt;strong&gt;Immunoglobulin G (IgG):&lt;/strong&gt; 1 g **&lt;/li&gt;
      &lt;/ul&gt;
    &lt;/li&gt;
    &lt;li&gt;&lt;strong&gt;L-Glutamine:&lt;/strong&gt; 2.5 g **&lt;/li&gt;
  &lt;/ul&gt;
  &lt;p&gt;&lt;sup&gt;†&lt;/sup&gt; Percent Daily Values are based on a 2,000 calorie diet.&lt;/p&gt;
  &lt;p&gt;** Daily Value not established.&lt;/p&gt;
  &lt;h3&gt;Other Ingredients&lt;/h3&gt;
  &lt;p&gt;Natural cherry flavor (no MSG), red beet powder, citric acid, malic acid, monk fruit extract, silica, and sunflower lecithin.&lt;/p&gt;
  &lt;h3&gt;Contains&lt;/h3&gt;
  &lt;p&gt;Milk.&lt;/p&gt;
&lt;/div&gt;
&lt;div&gt;
  &lt;h1&gt;GI Protect™ Peach Sugar- &amp;amp; Stevia-Free 30 Servings&lt;/h1&gt;
  &lt;h2&gt;Supplement Facts&lt;/h2&gt;
  &lt;p&gt;&lt;strong&gt;Serving Size:&lt;/strong&gt; 1 Scoop (about 5.8 g)&lt;/p&gt;
  &lt;p&gt;&lt;strong&gt;Servings Per Container:&lt;/strong&gt; About 30&lt;/p&gt;
  &lt;p&gt;&lt;strong&gt;Amount Per Serving:&lt;/strong&gt;&lt;/p&gt;
  &lt;ul&gt;
    &lt;li&gt;&lt;strong&gt;Calories:&lt;/strong&gt; 25&lt;/li&gt;
    &lt;li&gt;&lt;strong&gt;Protein (from colostral whey peptides):&lt;/strong&gt; 2 g&lt;/li&gt;
    &lt;li&gt;
      &lt;strong&gt;Colostral whey peptides (bovine-derived immunoglobulin concentrate):&lt;/strong&gt; 2.5 g **
      &lt;ul&gt;
        &lt;li&gt;&lt;strong&gt;Immunoglobulin G (IgG):&lt;/strong&gt; 1 g **&lt;/li&gt;
      &lt;/ul&gt;
    &lt;/li&gt;
    &lt;li&gt;&lt;strong&gt;L-Glutamine:&lt;/strong&gt; 2.5 g **&lt;/li&gt;
  &lt;/ul&gt;
  &lt;p&gt;&lt;sup&gt;†&lt;/sup&gt; Percent Daily Values are based on a 2,000 calorie diet.&lt;/p&gt;
  &lt;p&gt;** Daily Value not established.&lt;/p&gt;
  &lt;h3&gt;Other Ingredients&lt;/h3&gt;
  &lt;p&gt;Citric acid, natural peach flavor (no MSG), malic acid, monk fruit extract, silica, red beet powder, sunflower lecithin, and natural beta-carotene color.&lt;/p&gt;
  &lt;h3&gt;Contains&lt;/h3&gt;
  &lt;p&gt;Milk.&lt;/p&gt;
&lt;/div&gt;
</t>
  </si>
  <si>
    <t xml:space="preserve">
    &lt;title&gt;Suggested Use&lt;/title&gt;
    &lt;style&gt;
        .suggested-use-header {
            background-color: transparent; /* Ensure no overlay */
            color: white; /* White text for contrast on blue */
            font-weight: bold;
            text-align: left; /* Align text to the left */
            padding: 10px 0; /* Add some spacing around the text */
        }
    &lt;/style&gt;
    &lt;!-- GI Protect™ Peach Sugar- &amp;amp; Stevia-Free --&gt;
    &lt;h2 class="suggested-use-header"&gt;GI Protect™ Peach Sugar- &amp;amp; Stevia-Free 30 Servings&lt;/h2&gt;
    &lt;p&gt;Briskly stir one scoop (5.8 g) into at least 6 oz of water and consume twice daily, or take as directed by your healthcare professional. Keep closed in a cool, dry place out of reach of children.&lt;/p&gt;
    &lt;!-- GI Protect™ Cherry Sugar- &amp;amp; Stevia-Free --&gt;
    &lt;h2 class="suggested-use-header"&gt;GI Protect™ Cherry Sugar- &amp;amp; Stevia-Free 30 Servings&lt;/h2&gt;
    &lt;p&gt;Briskly stir one scoop (6.3 g) into at least 6 oz of water and consume twice daily, or take as directed by your healthcare professional. Keep closed in a cool, dry place out of reach of children.&lt;/p&gt;
</t>
  </si>
  <si>
    <t>https://store.doctorsstudio.com/wp-content/uploads/2025/01/Gi-Protect-30-Servings_infosheet.pdf</t>
  </si>
  <si>
    <t>Gi Protect Powder (30 Servings) - Cherry</t>
  </si>
  <si>
    <t>000000000300081288</t>
  </si>
  <si>
    <t>https://store.doctorsstudio.com/wp-content/uploads/2025/01/GI-Protect™-Cherry-Sugar-Stevia-Free-30-Servings-FRONT.png|280782</t>
  </si>
  <si>
    <t>{"pa_flavor":"cherry-f"}</t>
  </si>
  <si>
    <t>Flavor: Cherry</t>
  </si>
  <si>
    <t>Gi Protect Powder (30 Servings) - Peach</t>
  </si>
  <si>
    <t>000000000300081287</t>
  </si>
  <si>
    <t>{"pa_flavor":"peach-f"}</t>
  </si>
  <si>
    <t>https://store.doctorsstudio.com/wp-content/uploads/2025/03/Gi-Protect-Powder-30-Servings-Peach-New-Front-Image.png</t>
  </si>
  <si>
    <t>Flavor: Peach</t>
  </si>
  <si>
    <t>GI Reset Powder (225 g)</t>
  </si>
  <si>
    <t>PL-FORUMHEALTH-73</t>
  </si>
  <si>
    <t>https://store.doctorsstudio.com/wp-content/uploads/2025/01/GI-Reset-Front.png|281351</t>
  </si>
  <si>
    <t>https://store.doctorsstudio.com/wp-content/uploads/2025/01/GI-Reset-Back.png|281350,https://store.doctorsstudio.com/wp-content/uploads/2025/01/GI-Reset-SF.png|281352</t>
  </si>
  <si>
    <t>{"pa_product-form":{"name":"pa_product-form","value":"Powders","position":0,"is_visible":1,"is_variation":0,"is_taxonomy":1},"pa_brand":{"name":"pa_brand","value":"Inwell","position":1,"is_visible":1,"is_variation":0,"is_taxonomy":1},"pa_vendor":{"name":"pa_vendor","value":"Forum Health","position":2,"is_visible":0,"is_variation":0,"is_taxonomy":1}}</t>
  </si>
  <si>
    <t>GI Reset by Inwell Biosciences is a comprehensive supplement designed to support gastrointestinal health and function. It features a blend of amino acids, botanical extracts, and minerals that promote a healthy intestinal lining, aid digestion, and support gut-associated immune function.</t>
  </si>
  <si>
    <t>GI Reset by Inwell Biosciences is formulated to provide comprehensive support for gastrointestinal (GI) health. This supplement includes L-glutamine, an amino acid that provides structural and metabolic support for intestinal cells, promoting gut mucosal integrity. It also contains zinc L-carnosine, which supports the stomach's mucosal lining and helps maintain a healthy inflammatory response. Botanical extracts such as deglycyrrhizinated licorice (DGL), aloe vera, slippery elm, and marshmallow root are included to soothe the GI tract and support mucosal health. Additionally, ingredients like N-acetyl-D-glucosamine and mucin aid in maintaining the protective mucous layer of the intestines. This synergistic blend of nutrients and herbs works together to promote optimal digestive function, support the integrity of the gut lining, and maintain overall gastrointestinal health.</t>
  </si>
  <si>
    <t xml:space="preserve">&lt;div&gt;
  &lt;h1&gt;Supplement Facts&lt;/h1&gt;
  &lt;p&gt;&lt;strong&gt;Serving Size:&lt;/strong&gt; 8 grams (approx. one scoop)&lt;/p&gt;
  &lt;p&gt;&lt;strong&gt;Servings Per Container:&lt;/strong&gt; 28&lt;/p&gt;
  &lt;p&gt;&lt;strong&gt;Amount Per Serving:&lt;/strong&gt;&lt;/p&gt;
  &lt;ul&gt;
    &lt;li&gt;&lt;strong&gt;Calories:&lt;/strong&gt; 20&lt;/li&gt;
    &lt;li&gt;&lt;strong&gt;Cholesterol:&lt;/strong&gt; less than 5 mg (&amp;lt;2%)&lt;/li&gt;
    &lt;li&gt;&lt;strong&gt;Total Carbohydrate:&lt;/strong&gt; 4 g (1%††)&lt;/li&gt;
    &lt;ul&gt;
      &lt;li&gt;&lt;strong&gt;Dietary Fiber:&lt;/strong&gt; less than 1 g (&amp;lt;4%††)&lt;/li&gt;
      &lt;li&gt;&lt;strong&gt;Total Sugars:&lt;/strong&gt; 1 g *&lt;/li&gt;
    &lt;/ul&gt;
    &lt;li&gt;&lt;strong&gt;Zinc:&lt;/strong&gt; 17 mg (155%)&lt;/li&gt;
    &lt;ul&gt;
      &lt;li&gt;(from Zinc L-Carnosine 75 mg)&lt;/li&gt;
    &lt;/ul&gt;
    &lt;li&gt;&lt;strong&gt;L-Glutamine:&lt;/strong&gt; 1.5 g *&lt;/li&gt;
    &lt;li&gt;&lt;strong&gt;N-Acetyl-D-Glucosamine:&lt;/strong&gt; 1 g *&lt;/li&gt;
    &lt;li&gt;&lt;strong&gt;Citrus Pectin:&lt;/strong&gt; 1 g *&lt;/li&gt;
    &lt;li&gt;&lt;strong&gt;Deglycyrrhizinated Licorice (DGL) (&lt;em&gt;Glycyrrhiza glabra&lt;/em&gt;) (root):&lt;/strong&gt; 400 mg *&lt;/li&gt;
    &lt;li&gt;&lt;strong&gt;Aloe Vera Extract (&lt;em&gt;Aloe barbadensis&lt;/em&gt;) (leaf):&lt;/strong&gt; 300 mg *&lt;/li&gt;
    &lt;li&gt;&lt;strong&gt;Slippery Elm Extract (&lt;em&gt;Ulmus rubra&lt;/em&gt;) (bark):&lt;/strong&gt; 200 mg *&lt;/li&gt;
    &lt;li&gt;&lt;strong&gt;Mucin:&lt;/strong&gt; 200 mg *&lt;/li&gt;
    &lt;li&gt;&lt;strong&gt;Marshmallow (&lt;em&gt;Althaea officinalis&lt;/em&gt;) (root):&lt;/strong&gt; 100 mg *&lt;/li&gt;
    &lt;li&gt;&lt;strong&gt;Chamomile Extract (&lt;em&gt;Matricaria chamomilla&lt;/em&gt;) (flower):&lt;/strong&gt; 100 mg *&lt;/li&gt;
    &lt;li&gt;&lt;strong&gt;Okra Extract (&lt;em&gt;Abelmoschus esculentus&lt;/em&gt;) (fruit):&lt;/strong&gt; 100 mg *&lt;/li&gt;
    &lt;li&gt;&lt;strong&gt;Cat’s Claw (&lt;em&gt;Uncaria tomentosa&lt;/em&gt;) (bark):&lt;/strong&gt; 100 mg *&lt;/li&gt;
    &lt;li&gt;&lt;strong&gt;Methylsulfonylmethane (MSM):&lt;/strong&gt; 100 mg *&lt;/li&gt;
    &lt;li&gt;&lt;strong&gt;Quercetin:&lt;/strong&gt; 100 mg *&lt;/li&gt;
    &lt;li&gt;&lt;strong&gt;Prune Powder:&lt;/strong&gt; 100 mg *&lt;/li&gt;
  &lt;/ul&gt;
  &lt;p&gt;†† Percent Daily Values are based on a 2,000 calorie diet.&lt;/p&gt;
  &lt;p&gt;* Daily Value not established.&lt;/p&gt;
  &lt;h3&gt;Other Ingredients&lt;/h3&gt;
  &lt;p&gt;Tapioca dextrin, natural flavors, certified organic stevia leaf extract (&lt;em&gt;Stevia rebaudiana&lt;/em&gt;), citric acid, cellulose gum, silicon dioxide, decaffeinated black tea (&lt;em&gt;Camellia sinensis&lt;/em&gt;) (leaf).&lt;/p&gt;
&lt;/div&gt;
</t>
  </si>
  <si>
    <t>As a dietary supplement, mix 8 grams (approximately one tablespoon) in water or other liquid per day, or as directed by your healthcare practitioner.</t>
  </si>
  <si>
    <t>Consult your healthcare practitioner before use, especially if you are pregnant, nursing, taking medications, or have a medical condition. Keep out of reach of children. Do not use if tamper seal is damaged.</t>
  </si>
  <si>
    <t>https://store.doctorsstudio.com/wp-content/uploads/2025/01/GI-Reset-225-G-8-Oz_infosheet.pdf</t>
  </si>
  <si>
    <t>GI Revive Capsules (210 ct)</t>
  </si>
  <si>
    <t>GRV210</t>
  </si>
  <si>
    <t>https://store.doctorsstudio.com/wp-content/uploads/2025/01/GI-Revive-Capsules-210-ct-Front.png|279834</t>
  </si>
  <si>
    <t>https://store.doctorsstudio.com/wp-content/uploads/2025/01/GI-Revive-Capsules-210-ct-Gallery-Image.png|279835,https://store.doctorsstudio.com/wp-content/uploads/2025/01/GI-Revive-Capsules-210-ct-SF.png|279836</t>
  </si>
  <si>
    <t>GI Revive™ Capsules by Designs for Health support gastrointestinal health and function.</t>
  </si>
  <si>
    <t>GI Revive™ Capsules by Designs for Health offer comprehensive support for optimal gastrointestinal health and function. The formula includes L-glutamine, an amino acid that provides structural and metabolic support for intestinal cells. Zinc L-carnosine supports the health of the intestinal lining, while N-acetyl-D-glucosamine supports a normal inflammatory response in the GI tract. A botanical blend of deglycyrrhizinated licorice (DGL) extract, aloe vera, marshmallow, okra extract, and cat’s claw provides support for healthy intestinal function by coating and soothing the intestinal lining, promoting the body’s natural gastrointestinal repair process. Prune powder and citrus pectin support bowel regularity, and methylsulfonylmethane (MSM) supports the structure, integrity, and permeability of the GI cell walls and a healthy inflammatory response.</t>
  </si>
  <si>
    <t xml:space="preserve">&lt;div&gt;
  &lt;h1&gt;Supplement Facts&lt;/h1&gt;
  &lt;p&gt;&lt;strong&gt;Serving Size:&lt;/strong&gt; 7 capsules&lt;/p&gt;
  &lt;p&gt;&lt;strong&gt;Servings Per Container:&lt;/strong&gt; 30&lt;/p&gt;
  &lt;p&gt;&lt;strong&gt;Amount Per Serving:&lt;/strong&gt;&lt;/p&gt;
  &lt;ul&gt;
    &lt;li&gt;&lt;strong&gt;Zinc (from Zinc L-Carnosine 75 mg):&lt;/strong&gt; 17 mg (155%)&lt;/li&gt;
    &lt;li&gt;&lt;strong&gt;L-Glutamine:&lt;/strong&gt; 1.5 g *&lt;/li&gt;
    &lt;li&gt;&lt;strong&gt;N-Acetyl-D-Glucosamine:&lt;/strong&gt; 1 g *&lt;/li&gt;
    &lt;li&gt;&lt;strong&gt;Citrus Pectin:&lt;/strong&gt; 1 g *&lt;/li&gt;
    &lt;li&gt;
      &lt;strong&gt;Deglycyrrhizinated Licorice Extract (DGL):&lt;/strong&gt; 400 mg *
      &lt;ul&gt;
        &lt;li&gt;(&lt;strong&gt;Glycyrrhiza glabra&lt;/strong&gt;) (root)&lt;/li&gt;
      &lt;/ul&gt;
    &lt;/li&gt;
    &lt;li&gt;
      &lt;strong&gt;Aloe Vera:&lt;/strong&gt; 300 mg *
      &lt;ul&gt;
        &lt;li&gt;(&lt;strong&gt;Aloe barbadensis&lt;/strong&gt;) (leaf)&lt;/li&gt;
      &lt;/ul&gt;
    &lt;/li&gt;
    &lt;li&gt;
      &lt;strong&gt;Slippery Elm:&lt;/strong&gt; 200 mg *
      &lt;ul&gt;
        &lt;li&gt;(&lt;strong&gt;Ulmus rubra&lt;/strong&gt;) (bark)&lt;/li&gt;
      &lt;/ul&gt;
    &lt;/li&gt;
    &lt;li&gt;&lt;strong&gt;Mucin:&lt;/strong&gt; 200 mg *&lt;/li&gt;
    &lt;li&gt;
      &lt;strong&gt;Chamomile Extract:&lt;/strong&gt; 100 mg *
      &lt;ul&gt;
        &lt;li&gt;(&lt;strong&gt;Matricaria chamomilla&lt;/strong&gt;) (flower)&lt;/li&gt;
      &lt;/ul&gt;
    &lt;/li&gt;
    &lt;li&gt;
      &lt;strong&gt;Marshmallow:&lt;/strong&gt; 100 mg *
      &lt;ul&gt;
        &lt;li&gt;(&lt;strong&gt;Althaea officinalis&lt;/strong&gt;) (root)&lt;/li&gt;
      &lt;/ul&gt;
    &lt;/li&gt;
    &lt;li&gt;
      &lt;strong&gt;Okra Extract:&lt;/strong&gt; 100 mg *
      &lt;ul&gt;
        &lt;li&gt;(&lt;strong&gt;Abelmoschus esculentus&lt;/strong&gt;) (fruit)&lt;/li&gt;
      &lt;/ul&gt;
    &lt;/li&gt;
    &lt;li&gt;
      &lt;strong&gt;Cat's Claw:&lt;/strong&gt; 100 mg *
      &lt;ul&gt;
        &lt;li&gt;(&lt;strong&gt;Uncaria tomentosa&lt;/strong&gt;) (bark)&lt;/li&gt;
      &lt;/ul&gt;
    &lt;/li&gt;
    &lt;li&gt;&lt;strong&gt;Methylsulfonylmethane (MSM):&lt;/strong&gt; 100 mg *&lt;/li&gt;
    &lt;li&gt;&lt;strong&gt;Quercetin:&lt;/strong&gt; 100 mg *&lt;/li&gt;
    &lt;li&gt;&lt;strong&gt;Prune Powder:&lt;/strong&gt; 100 mg *&lt;/li&gt;
  &lt;/ul&gt;
  &lt;p&gt;* Daily Value not established.&lt;/p&gt;
  &lt;h3&gt;Other Ingredients:&lt;/h3&gt;
  &lt;p&gt;Gelatin (capsule), vegetable stearate.&lt;/p&gt;
&lt;/div&gt;
</t>
  </si>
  <si>
    <t>Take 7 capsules per day or as directed by your health-care practitioner.</t>
  </si>
  <si>
    <t>This product contains a substance known to the State of California to cause birth defects or other reproductive harm.</t>
  </si>
  <si>
    <t>GI Revive Powder (225 g)</t>
  </si>
  <si>
    <t>GIR225</t>
  </si>
  <si>
    <t>https://store.doctorsstudio.com/wp-content/uploads/2025/01/GI-Revive-Powder-225-g-Front.png|279837</t>
  </si>
  <si>
    <t>https://store.doctorsstudio.com/wp-content/uploads/2025/01/GI-Revive-Powder-225-g-Gallery-Image.png|279838,https://store.doctorsstudio.com/wp-content/uploads/2025/01/GI-Revive-Powder-225-g-SF.png|279839</t>
  </si>
  <si>
    <t>GI Revive™ Powder by Designs for Health supports gastrointestinal health and function.</t>
  </si>
  <si>
    <t>GI Revive™ Powder by Designs for Health offers comprehensive support for optimal gastrointestinal health and function. The formula includes L-glutamine, an amino acid that provides structural and metabolic support for intestinal cells. Zinc L-carnosine supports the health of the intestinal lining, while N-acetyl-D-glucosamine supports a normal inflammatory response in the GI tract. A botanical blend of deglycyrrhizinated licorice (DGL) extract, aloe vera, marshmallow, okra extract, and cat’s claw provides support for healthy intestinal function by coating and soothing the intestinal lining, promoting the body’s natural gastrointestinal repair process. Prune powder and citrus pectin support bowel regularity, and methylsulfonylmethane (MSM) supports the structure, integrity, and permeability of the GI cell walls and a healthy inflammatory response. The powdered form of GI Revive™ is sweetened with stevia leaf extract and can be mixed into any beverage or functional food powder.</t>
  </si>
  <si>
    <t xml:space="preserve">&lt;div&gt;
  &lt;h1 style="color: white"&gt;Supplement Facts&lt;/h1&gt;
  &lt;p&gt;&lt;strong&gt;Serving Size:&lt;/strong&gt; 8 grams (approx. one scoop)&lt;/p&gt;
  &lt;p&gt;&lt;strong&gt;Servings Per Container:&lt;/strong&gt; 28&lt;/p&gt;
  &lt;p&gt;&lt;strong&gt;Amount Per Serving:&lt;/strong&gt;&lt;/p&gt;
  &lt;ul&gt;
    &lt;li&gt;&lt;strong&gt;Calories:&lt;/strong&gt; 20&lt;/li&gt;
    &lt;li&gt;&lt;strong&gt;Cholesterol:&lt;/strong&gt; less than 5 mg (&amp;lt;2%)&lt;/li&gt;
    &lt;li&gt;&lt;strong&gt;Total Carbohydrate:&lt;/strong&gt; 4 g (1%)††&lt;/li&gt;
    &lt;ul&gt;
      &lt;li&gt;&lt;strong&gt;Dietary Fiber:&lt;/strong&gt; less than 1 g (&amp;lt;4%)††&lt;/li&gt;
      &lt;li&gt;&lt;strong&gt;Total Sugars:&lt;/strong&gt; 1 g *&lt;/li&gt;
    &lt;/ul&gt;
    &lt;li&gt;
      &lt;strong&gt;Zinc:&lt;/strong&gt; 17 mg (155%)
      &lt;ul&gt;
        &lt;li&gt;(from Zinc L-Carnosine 75 mg)&lt;/li&gt;
      &lt;/ul&gt;
    &lt;/li&gt;
    &lt;li&gt;&lt;strong&gt;L-Glutamine:&lt;/strong&gt; 1.5 g *&lt;/li&gt;
    &lt;li&gt;&lt;strong&gt;N-Acetyl-D-Glucosamine:&lt;/strong&gt; 1 g *&lt;/li&gt;
    &lt;li&gt;&lt;strong&gt;Citrus Pectin:&lt;/strong&gt; 1 g *&lt;/li&gt;
    &lt;li&gt;&lt;strong&gt;Deglycyrrhizinated Licorice (DGL) (&lt;em&gt;Glycyrrhiza glabra&lt;/em&gt;) (root):&lt;/strong&gt; 400 mg *&lt;/li&gt;
    &lt;li&gt;&lt;strong&gt;Aloe Vera Extract (&lt;em&gt;Aloe barbadensis&lt;/em&gt;) (leaf):&lt;/strong&gt; 300 mg *&lt;/li&gt;
    &lt;li&gt;&lt;strong&gt;Slippery Elm Extract (&lt;em&gt;Ulmus rubra&lt;/em&gt;) (bark):&lt;/strong&gt; 200 mg *&lt;/li&gt;
    &lt;li&gt;&lt;strong&gt;Mucin:&lt;/strong&gt; 200 mg *&lt;/li&gt;
    &lt;li&gt;&lt;strong&gt;Marshmallow (&lt;em&gt;Althea officinalis&lt;/em&gt;) (root):&lt;/strong&gt; 100 mg *&lt;/li&gt;
    &lt;li&gt;&lt;strong&gt;Chamomile Extract (&lt;em&gt;Matricaria chamomilla&lt;/em&gt;) (flower):&lt;/strong&gt; 100 mg *&lt;/li&gt;
    &lt;li&gt;&lt;strong&gt;Okra Extract (&lt;em&gt;Abelmoschus esculentus&lt;/em&gt;) (fruit):&lt;/strong&gt; 100 mg *&lt;/li&gt;
    &lt;li&gt;&lt;strong&gt;Cat's Claw (&lt;em&gt;Uncaria tomentosa&lt;/em&gt;) (bark):&lt;/strong&gt; 100 mg *&lt;/li&gt;
    &lt;li&gt;&lt;strong&gt;Methylsulfonylmethane (MSM):&lt;/strong&gt; 100 mg *&lt;/li&gt;
    &lt;li&gt;&lt;strong&gt;Quercetin:&lt;/strong&gt; 100 mg *&lt;/li&gt;
    &lt;li&gt;&lt;strong&gt;Prune Powder:&lt;/strong&gt; 100 mg *&lt;/li&gt;
  &lt;/ul&gt;
  &lt;p&gt;†† Percent Daily Values are based on a 2,000 calorie diet.&lt;/p&gt;
  &lt;p&gt;* Daily Value not established.&lt;/p&gt;
  &lt;h3 style="color: white"&gt;Other Ingredients&lt;/h3&gt;
  &lt;p&gt;Tapioca dextrin, natural flavors, certified organic stevia leaf extract (&lt;em&gt;Stevia rebaudiana&lt;/em&gt;), citric acid, cellulose gum, silicon dioxide, decaffeinated black tea (&lt;em&gt;Camellia sinensis&lt;/em&gt;) (leaf).&lt;/p&gt;
&lt;/div&gt;
</t>
  </si>
  <si>
    <t>Mix 8 grams (approximately one scoop) in water or other liquid per day or as directed by your health-care practitioner.</t>
  </si>
  <si>
    <t>Ginger-Tussin Organic Syrup (118 ml)</t>
  </si>
  <si>
    <t>GCT4OZ</t>
  </si>
  <si>
    <t>https://store.doctorsstudio.com/wp-content/uploads/2025/01/Ginger-Tussin-Organic-Syrup-118-ml-Front.png|279841</t>
  </si>
  <si>
    <t>https://store.doctorsstudio.com/wp-content/uploads/2025/01/Ginger-Tussin-Organic-Syrup-118-ml-Gallery-Image.png|279842,https://store.doctorsstudio.com/wp-content/uploads/2025/01/Ginger-Tussin-Organic-Syrup-118-ml-SF.png|279843</t>
  </si>
  <si>
    <t>{"pa_product-form":{"name":"pa_product-form","value":"Liquids","position":0,"is_visible":1,"is_variation":0,"is_taxonomy":1},"pa_brand":{"name":"pa_brand","value":"Designs For Health","position":1,"is_visible":1,"is_variation":0,"is_taxonomy":1},"pa_vendor":{"name":"pa_vendor","value":"Designs For Health","position":2,"is_visible":0,"is_variation":0,"is_taxonomy":1}}</t>
  </si>
  <si>
    <t>Ginger-Tussin™ Syrup by Designs for Health is a pleasant-tasting, herbal syrup elixir that supports immune function and occasional cough.</t>
  </si>
  <si>
    <t>Ginger-Tussin™ Syrup by Designs for Health is a pleasant-tasting, herbal syrup elixir that supports immune function and occasional cough. It is formulated with organic ginger, which contains compounds that promote a healthy inflammatory response. Organic lovage and organic wild cherry are included to support immune function and antioxidant status. The base of this syrup is certified organic vegetable glycerin and certified organic honey. Ginger promotes a healthy inflammatory response and supports antioxidant status in the body, which helps promote a normal immune response. The plant compounds in ginger along with organic honey may support the occasional cough. Lovage contains naturally occurring plant compounds that may support antioxidant status and immune function. Wild cherry bark contains plant compounds, including polyphenols, carotenoids, anthocyanins, and terpenes, that support antioxidant status in the body. Together, these ingredients work synergistically to help soothe the throat and support occasional cough during times of immune challenge.</t>
  </si>
  <si>
    <t xml:space="preserve">&lt;div&gt;
  &lt;h1&gt;Supplement Facts&lt;/h1&gt;
  &lt;p&gt;&lt;strong&gt;Serving Size:&lt;/strong&gt; 2.5 mL (approx. 1/2 teaspoon)&lt;/p&gt;
  &lt;p&gt;&lt;strong&gt;Servings Per Container:&lt;/strong&gt; about 47&lt;/p&gt;
  &lt;p&gt;&lt;strong&gt;Amount Per Serving:&lt;/strong&gt;&lt;/p&gt;
  &lt;ul&gt;
    &lt;li&gt;&lt;strong&gt;Calories:&lt;/strong&gt; 10&lt;/li&gt;
    &lt;li&gt;&lt;strong&gt;Total Carbohydrate:&lt;/strong&gt; 2 g (&amp;lt;1%††)&lt;/li&gt;
    &lt;ul&gt;
      &lt;li&gt;&lt;strong&gt;Total Sugars:&lt;/strong&gt; less than 1 g *&lt;/li&gt;
      &lt;li&gt;&lt;strong&gt;Includes less than 1 g Added Sugars:&lt;/strong&gt; 2% ††&lt;/li&gt;
    &lt;/ul&gt;
    &lt;li&gt;
      &lt;strong&gt;Proprietary Blend:&lt;/strong&gt; 527 mg *
      &lt;ul&gt;
        &lt;li&gt;Organic Ginger Extract (&lt;strong&gt;Zingiber officinale&lt;/strong&gt;) (root)&lt;/li&gt;
        &lt;li&gt;Organic Lovage Extract (&lt;strong&gt;Levisticum officinale&lt;/strong&gt;) (root)&lt;/li&gt;
        &lt;li&gt;Organic Wild Cherry Extract (&lt;strong&gt;Prunus spp.&lt;/strong&gt;) (bark)&lt;/li&gt;
      &lt;/ul&gt;
    &lt;/li&gt;
  &lt;/ul&gt;
  &lt;p&gt;†† Percent Daily Values are based on a 2,000 calorie diet.&lt;/p&gt;
  &lt;p&gt;* Daily Value not established.&lt;/p&gt;
  &lt;h3&gt;Other Ingredients:&lt;/h3&gt;
  &lt;p&gt;Organic vegetable glycerine, organic honey, deionized water.&lt;/p&gt;
&lt;/div&gt;
</t>
  </si>
  <si>
    <t>Take 1 teaspoon (5 mL) per day or as directed by your health-care practitioner.</t>
  </si>
  <si>
    <t>https://store.doctorsstudio.com/wp-content/uploads/2025/01/Ginger-Tussin-Organic-Syrup-118-ml_infosheet.pdf</t>
  </si>
  <si>
    <t>GLA 240 Softgels (60 ct)</t>
  </si>
  <si>
    <t>GLA060</t>
  </si>
  <si>
    <t>https://store.doctorsstudio.com/wp-content/uploads/2025/01/GLA-240-Softgels-60-ct-Front.png|279844</t>
  </si>
  <si>
    <t>https://store.doctorsstudio.com/wp-content/uploads/2025/01/GLA-240-Softgels-60-ct-Gallery-Image.png|279845,https://store.doctorsstudio.com/wp-content/uploads/2025/01/GLA-240-Softgels-60-ct-SF.png|279846</t>
  </si>
  <si>
    <t>GLA Softgels by Designs for Health provide gamma-linolenic acid (GLA) to support healthy skin, hormonal balance, and a normal inflammatory response.</t>
  </si>
  <si>
    <t>GLA Softgels by Designs for Health deliver gamma-linolenic acid (GLA) sourced from borage seed oil per serving. GLA is an omega-6 fatty acid that supports smooth, healthy skin, female hormonal balance, and a healthy inflammatory response. This supplement is beneficial for individuals seeking to maintain skin health and hormonal equilibrium.</t>
  </si>
  <si>
    <t xml:space="preserve">&lt;div&gt;
  &lt;h1 style="color: white"&gt;Supplement Facts&lt;/h1&gt;
  &lt;p&gt;&lt;strong&gt;Serving Size:&lt;/strong&gt; 1 softgel&lt;/p&gt;
  &lt;p&gt;&lt;strong&gt;Amount Per Serving:&lt;/strong&gt;&lt;/p&gt;
  &lt;ul&gt;
    &lt;li&gt;&lt;strong&gt;Calories:&lt;/strong&gt; 10&lt;/li&gt;
    &lt;li&gt;&lt;strong&gt;Total Fat:&lt;/strong&gt; 1 g (2%)*&lt;/li&gt;
    &lt;li&gt;
      &lt;strong&gt;GLA (Gamma-Linolenic Acid):&lt;/strong&gt; 240 mg †
      &lt;ul&gt;
        &lt;li&gt;(from Borage Oil) (&lt;em&gt;Borago officinalis&lt;/em&gt;) (seed)&lt;/li&gt;
      &lt;/ul&gt;
    &lt;/li&gt;
  &lt;/ul&gt;
  &lt;p&gt;* Percent Daily Values are based on a 2,000 calorie diet.&lt;/p&gt;
  &lt;p&gt;† Daily Value not established.&lt;/p&gt;
  &lt;h3 style="color: white"&gt;Other Ingredients:&lt;/h3&gt;
  &lt;p&gt;Bovine gelatin, purified water, glycerine, annatto (color).&lt;/p&gt;
&lt;/div&gt;
</t>
  </si>
  <si>
    <t>If you are pregnant, nursing, taking any medications, or planning any medical procedure, consult your health-care practitioner before use.</t>
  </si>
  <si>
    <t>https://store.doctorsstudio.com/wp-content/uploads/2025/01/GLA-240-Softgels-60-ct_infosheet.pdf</t>
  </si>
  <si>
    <t>Glucosamine Chondroitin Capsules (120 ct)</t>
  </si>
  <si>
    <t>GLC120</t>
  </si>
  <si>
    <t>https://store.doctorsstudio.com/wp-content/uploads/2025/01/Glucosamine-Chondroitin-Capsules-120-ct-Front.png|279847</t>
  </si>
  <si>
    <t>https://store.doctorsstudio.com/wp-content/uploads/2025/01/Glucosamine-Chondroitin-Capsules-120-ct-Gallery-Image.png|279848,https://store.doctorsstudio.com/wp-content/uploads/2025/01/Glucosamine-Chondroitin-Capsules-120-ct-SF.png|279849</t>
  </si>
  <si>
    <t>Glucosamine Chondroitin by Designs for Health supports healthy joint function and cartilage development.</t>
  </si>
  <si>
    <t>Glucosamine Chondroitin by Designs for Health combines glucosamine sulfate and chondroitin sulfate to promote healthy joint function. These compounds are the building blocks of cartilage and may help promote normal cartilage development. They may also promote a healthy inflammatory response to support joint health and healthy aging. Glucosamine plays a role in the structure of articular cartilage, or the cartilage found in joints. Chondroitin is also a critical component of the articular cartilage extracellular matrix, including acting as a part of proteoglycan to support cartilage health and joint function. Glucosamine and chondroitin also promote a healthy inflammatory response. The two may act synergistically to promote healthy cartilage and joint function and support the healthy aging process.</t>
  </si>
  <si>
    <t xml:space="preserve">&lt;div&gt;
  &lt;h1&gt;Supplement Facts&lt;/h1&gt;
  &lt;p&gt;&lt;strong&gt;Serving Size:&lt;/strong&gt; 4 capsules&lt;/p&gt;
  &lt;p&gt;&lt;strong&gt;Servings Per Container:&lt;/strong&gt; 30&lt;/p&gt;
  &lt;p&gt;&lt;strong&gt;Amount Per Serving:&lt;/strong&gt;&lt;/p&gt;
  &lt;ul&gt;
    &lt;li&gt;
      &lt;strong&gt;Glucosamine Sulfate:&lt;/strong&gt; 1500 mg *
      &lt;ul&gt;
        &lt;li&gt;(as Glucosamine Sulfate 2KCl)&lt;/li&gt;
      &lt;/ul&gt;
    &lt;/li&gt;
    &lt;li&gt;
      &lt;strong&gt;Chondroitin Sulfate:&lt;/strong&gt; 1200 mg *
      &lt;ul&gt;
        &lt;li&gt;(as CSBioactive®)&lt;/li&gt;
      &lt;/ul&gt;
    &lt;/li&gt;
  &lt;/ul&gt;
  &lt;p&gt;* Daily Value not established.&lt;/p&gt;
  &lt;h3&gt;Other Ingredients:&lt;/h3&gt;
  &lt;p&gt;Microcrystalline cellulose, vegetable stearate, silicon dioxide.&lt;/p&gt;
  &lt;p&gt;&lt;strong&gt;Contains shellfish (crab and shrimp).&lt;/strong&gt;&lt;/p&gt;
&lt;/div&gt;
</t>
  </si>
  <si>
    <t>https://store.doctorsstudio.com/wp-content/uploads/2025/01/Glucosamine-Chondroitin-Capsules-120-ct_infosheet.pdf</t>
  </si>
  <si>
    <t>Glucosamine Hyaluronic Acid Chondroitin MSM (Shellfish-Free) Tablets (60 ct)</t>
  </si>
  <si>
    <t>FORUMHEALTH-260</t>
  </si>
  <si>
    <t>https://store.doctorsstudio.com/wp-content/uploads/2025/02/Glucosamine-Hyaluronic-Acid-Chondroitin-MSM-Shellfish-Free-Tablets-60-ct-Front.png|282762</t>
  </si>
  <si>
    <t>https://store.doctorsstudio.com/wp-content/uploads/2025/02/Glucosamine-Hyaluronic-Acid-Chondroitin-MSM-Shellfish-Free-Tablets-60-ct-2.png|282761</t>
  </si>
  <si>
    <t>{"pa_product-form":{"name":"pa_product-form","value":"Tablets","position":0,"is_visible":1,"is_variation":0,"is_taxonomy":1},"pa_brand":{"name":"pa_brand","value":"Solgar","position":1,"is_visible":1,"is_variation":0,"is_taxonomy":1},"pa_vendor":{"name":"pa_vendor","value":"Forum Health","position":2,"is_visible":0,"is_variation":0,"is_taxonomy":1}}</t>
  </si>
  <si>
    <t>Solgar:330:0</t>
  </si>
  <si>
    <t>Glucosamine Hyaluronic Acid Chondroitin MSM (Shellfish-Free) Tablets by Solgar support joint health, flexibility, and comfort with a shellfish-free formula.</t>
  </si>
  <si>
    <t>Glucosamine Hyaluronic Acid Chondroitin MSM (Shellfish-Free) Tablets by Solgar provide advanced joint health support in a shellfish-free formula, ideal for those with shellfish allergies. This supplement combines glucosamine, chondroitin, hyaluronic acid, and MSM to promote joint flexibility, mobility, and comfort while helping maintain healthy cartilage and connective tissues. Perfect for an active lifestyle and overall joint well-being.</t>
  </si>
  <si>
    <t>Supplements:44:0|Joint &amp;amp; Muscle:122:44</t>
  </si>
  <si>
    <t xml:space="preserve">&lt;div&gt;
  &lt;h1&gt;Supplement Facts&lt;/h1&gt;
  &lt;p&gt;&lt;strong&gt;Serving Size:&lt;/strong&gt; 3 Tablets&lt;/p&gt;
  &lt;h3&gt;Amount Per Serving&lt;/h3&gt;
  &lt;ul&gt;
    &lt;li&gt;Calories: 10&lt;/li&gt;
    &lt;li&gt;Total Carbohydrate: 2 g (&amp;lt;1%**)&lt;/li&gt;
    &lt;li&gt;Sodium‡: 100 mg (4%)&lt;/li&gt;
    &lt;li&gt;Shellfish-Free Glucosamine Hydrochloride: 1500 mg (***)&lt;/li&gt;
    &lt;li&gt;Sodium Chondroitin Sulfate: 1200 mg (***)&lt;/li&gt;
    &lt;li&gt;MSM (as methylsulfonylmethane): 1500 mg (***)&lt;/li&gt;
    &lt;li&gt;BioCell Collagen Type II® Extract: 300 mg (***)&lt;/li&gt;
    &lt;li&gt;Hydrolyzed Collagen Type II: 180 mg (***)&lt;/li&gt;
    &lt;li&gt;Chondroitin Sulfate: 60 mg (***)&lt;/li&gt;
    &lt;li&gt;Hyaluronic Acid: 30 mg (***)&lt;/li&gt;
  &lt;/ul&gt;
  &lt;p&gt;&lt;small&gt;*Daily Value (DV) not established&lt;/small&gt;&lt;/p&gt;
  &lt;h3&gt;Ingredients&lt;/h3&gt;
  &lt;p&gt;Vegetable Cellulose, Microcrystalline Cellulose, Vegetable Stearic Acid, Silica, Vegetable Magnesium Stearate, Vegetable Glycerin.&lt;/p&gt;
  &lt;h3&gt;Free of&lt;/h3&gt;
  &lt;p&gt;Gluten, Wheat, Yeast, Sugar, Artificial Flavors, Artificial Sweeteners, Artificial Colors.&lt;/p&gt;
&lt;/div&gt;
</t>
  </si>
  <si>
    <t>GlucoSupreme Herbal Capsules (120 ct)</t>
  </si>
  <si>
    <t>GSH120</t>
  </si>
  <si>
    <t>https://store.doctorsstudio.com/wp-content/uploads/2025/01/GlucoSupreme-Herbal-Capsules-120-ct-Front.png|279850</t>
  </si>
  <si>
    <t>https://store.doctorsstudio.com/wp-content/uploads/2025/01/GlucoSupreme-Herbal-Capsules-120-ct-SF.png|279851</t>
  </si>
  <si>
    <t>GlucoSupreme™ Herbal by Designs for Health supports healthy blood sugar metabolism and optimal glucose utilization.</t>
  </si>
  <si>
    <t>GlucoSupreme™ Herbal by Designs for Health is a blend of botanicals and nutrients formulated to support healthy blood sugar metabolism and optimal glucose utilization. Each serving provides berberine, along with extracts from fenugreek, American ginseng, gymnema, banaba, kudzu, and cinnamon. These ingredients work synergistically to support healthy glucose metabolism, metabolic health, antioxidative status, and a healthy inflammatory response.</t>
  </si>
  <si>
    <t xml:space="preserve">&lt;div&gt;
  &lt;h1 style="color: white"&gt;Supplement Facts&lt;/h1&gt;
  &lt;p&gt;&lt;strong&gt;Serving Size:&lt;/strong&gt; 4 capsules&lt;/p&gt;
  &lt;p&gt;&lt;strong&gt;Servings Per Container:&lt;/strong&gt; 30&lt;/p&gt;
  &lt;p&gt;&lt;strong&gt;Amount Per Serving:&lt;/strong&gt;&lt;/p&gt;
  &lt;ul&gt;
    &lt;li&gt;&lt;strong&gt;Berberine (as Berberine HCl) (&lt;em&gt;Berberis aristata&lt;/em&gt;) (root):&lt;/strong&gt; 500 mg *&lt;/li&gt;
    &lt;li&gt;
      &lt;strong&gt;Fenugreek Extract (&lt;em&gt;Trigonella foenum-graecum&lt;/em&gt;) (seed):&lt;/strong&gt; 200 mg *
      &lt;ul&gt;
        &lt;li&gt;[Standardized to contain 60% saponins]&lt;/li&gt;
      &lt;/ul&gt;
    &lt;/li&gt;
    &lt;li&gt;
      &lt;strong&gt;American Ginseng (&lt;em&gt;Panax quinquefolius&lt;/em&gt;) (root):&lt;/strong&gt; 200 mg *
      &lt;ul&gt;
        &lt;li&gt;[Standardized to contain 5% ginsenosides]&lt;/li&gt;
      &lt;/ul&gt;
    &lt;/li&gt;
    &lt;li&gt;
      &lt;strong&gt;Gymnema Extract (&lt;em&gt;Gymnema sylvestre&lt;/em&gt;) (leaf):&lt;/strong&gt; 200 mg *
      &lt;ul&gt;
        &lt;li&gt;[Standardized to contain 25% gymnemic acid]&lt;/li&gt;
      &lt;/ul&gt;
    &lt;/li&gt;
    &lt;li&gt;
      &lt;strong&gt;Banaba Extract (&lt;em&gt;Lagerstroemia speciosa&lt;/em&gt;) (leaf):&lt;/strong&gt; 200 mg *
      &lt;ul&gt;
        &lt;li&gt;[Standardized to contain 1% corosolic acid]&lt;/li&gt;
      &lt;/ul&gt;
    &lt;/li&gt;
    &lt;li&gt;
      &lt;strong&gt;Kudzu Extract (&lt;em&gt;Pueraria lobata&lt;/em&gt;) (root):&lt;/strong&gt; 200 mg *
      &lt;ul&gt;
        &lt;li&gt;[Standardized to contain 40% isoflavones]&lt;/li&gt;
      &lt;/ul&gt;
    &lt;/li&gt;
    &lt;li&gt;&lt;strong&gt;Cinnamon Extract (&lt;em&gt;Cinnamomum cassia&lt;/em&gt;) (bark):&lt;/strong&gt; 200 mg *&lt;/li&gt;
  &lt;/ul&gt;
  &lt;p&gt;* Daily Value not established.&lt;/p&gt;
  &lt;h3 style="color: white"&gt;Other Ingredients&lt;/h3&gt;
  &lt;p&gt;Cellulose (capsule), microcrystalline cellulose, stearates (vegetable source), silicon dioxide.&lt;/p&gt;
&lt;/div&gt;
</t>
  </si>
  <si>
    <t>Use only under the supervision of a qualified health-care practitioner who can actively monitor your blood sugar levels if you are diabetic and/or are also using blood sugar–modulating medication or insulin.</t>
  </si>
  <si>
    <t>https://store.doctorsstudio.com/wp-content/uploads/2025/01/GlucoSupreme-Herbal-Capsules-120-ct_infosheet.pdf</t>
  </si>
  <si>
    <t>Glutaloemine Powder</t>
  </si>
  <si>
    <t>PROD0477</t>
  </si>
  <si>
    <t>https://store.doctorsstudio.com/wp-content/uploads/2025/01/GlutAloeMine®-60-Servings-FRONT.png|280788</t>
  </si>
  <si>
    <t>https://store.doctorsstudio.com/wp-content/uploads/2025/01/GlutAloeMine®-60-Servings-SF.png|280787,https://store.doctorsstudio.com/wp-content/uploads/2025/01/GlutAloeMine®-30-Servings-SF.png|280785</t>
  </si>
  <si>
    <t>https://store.doctorsstudio.com/wp-content/uploads/2025/03/Glutaloemine-Powder-New-Front-Image.png</t>
  </si>
  <si>
    <t>GlutAloeMine® by XYMOGEN® combines L-glutamine, arabinogalactan, deglycyrrhizinated licorice, and aloe vera to support gastrointestinal health and mucosal integrity.</t>
  </si>
  <si>
    <t>GlutAloeMine® by XYMOGEN® is formulated to enhance gastrointestinal support. It features L-glutamine, the primary fuel for the mucosal lining of the GI tract, and arabinogalactan, a polysaccharide that promotes gut microflora and may increase beneficial short-chain fatty acid production. The formula includes deglycyrrhizinated licorice extract, processed to remove glycyrrhizin to reduce the risk of side effects, and aloe vera leaf extract, refined to eliminate bitter principles and prevent laxative effects. Free from common allergens such as wheat, gluten, soy, dairy, and GMOs, GlutAloeMine® is suitable for individuals with dietary sensitivities.</t>
  </si>
  <si>
    <t xml:space="preserve">&lt;div&gt;
  &lt;h1&gt;GlutAloeMine® 30 Servings&lt;/h1&gt;
  &lt;h2&gt;Supplement Facts&lt;/h2&gt;
  &lt;p&gt;&lt;strong&gt;Serving Size:&lt;/strong&gt; 1 Scoop (about 5.8 g)&lt;/p&gt;
  &lt;p&gt;&lt;strong&gt;Servings Per Container:&lt;/strong&gt; About 30&lt;/p&gt;
  &lt;p&gt;&lt;strong&gt;Amount Per Serving:&lt;/strong&gt;&lt;/p&gt;
  &lt;ul&gt;
    &lt;li&gt;&lt;strong&gt;Calories:&lt;/strong&gt; 5&lt;/li&gt;
    &lt;li&gt;&lt;strong&gt;Total Carbohydrate:&lt;/strong&gt; 2 g (1%&lt;sup&gt;‡&lt;/sup&gt;)&lt;/li&gt;
    &lt;li&gt;&lt;strong&gt;Dietary Fiber:&lt;/strong&gt; 1 g (4%)&lt;/li&gt;
    &lt;li&gt;&lt;strong&gt;Sodium (naturally occurring):&lt;/strong&gt; 5 mg (&amp;lt;1%)&lt;/li&gt;
    &lt;li&gt;&lt;strong&gt;L-Glutamine:&lt;/strong&gt; 3 g **&lt;/li&gt;
    &lt;li&gt;&lt;strong&gt;Arabinogalactan (from &lt;em&gt;Larix laricina&lt;/em&gt;) (heartwood):&lt;/strong&gt; 2 g **&lt;/li&gt;
    &lt;li&gt;&lt;strong&gt;Deglycyrrhizinated Licorice 10:1 Aqueous Extract (&lt;em&gt;Glycyrrhiza glabra&lt;/em&gt;) (root):&lt;/strong&gt; 500 mg **&lt;/li&gt;
    &lt;li&gt;&lt;strong&gt;Aloe Vera 200:1 Aqueous Extract (&lt;em&gt;Aloe barbadensis&lt;/em&gt;) (leaf gel):&lt;/strong&gt; 100 mg **&lt;/li&gt;
  &lt;/ul&gt;
  &lt;p&gt;&lt;sup&gt;‡&lt;/sup&gt; Percent Daily Values are based on a 2,000 calorie diet.&lt;/p&gt;
  &lt;p&gt;** Daily Value not established.&lt;/p&gt;
  &lt;h3&gt;Other Ingredients:&lt;/h3&gt;
  &lt;p&gt;Stevia leaf extract.&lt;/p&gt;
&lt;/div&gt;
&lt;div&gt;
  &lt;h1&gt;GlutAloeMine® 60 Servings&lt;/h1&gt;
  &lt;h2&gt;Supplement Facts&lt;/h2&gt;
  &lt;p&gt;&lt;strong&gt;Serving Size:&lt;/strong&gt; 1 Scoop (about 5.8 g)&lt;/p&gt;
  &lt;p&gt;&lt;strong&gt;Servings Per Container:&lt;/strong&gt; About 60&lt;/p&gt;
  &lt;p&gt;&lt;strong&gt;Amount Per Serving:&lt;/strong&gt;&lt;/p&gt;
  &lt;ul&gt;
    &lt;li&gt;&lt;strong&gt;Calories:&lt;/strong&gt; 5&lt;/li&gt;
    &lt;li&gt;&lt;strong&gt;Total Carbohydrate:&lt;/strong&gt; 2 g (1%&lt;sup&gt;‡&lt;/sup&gt;)&lt;/li&gt;
    &lt;li&gt;&lt;strong&gt;Dietary Fiber:&lt;/strong&gt; 1 g (4%)&lt;/li&gt;
    &lt;li&gt;&lt;strong&gt;Sodium (naturally occurring):&lt;/strong&gt; 5 mg (&amp;lt;1%)&lt;/li&gt;
    &lt;li&gt;&lt;strong&gt;L-Glutamine:&lt;/strong&gt; 3 g **&lt;/li&gt;
    &lt;li&gt;&lt;strong&gt;Arabinogalactan (from &lt;em&gt;Larix laricina&lt;/em&gt;) (heartwood):&lt;/strong&gt; 2 g **&lt;/li&gt;
    &lt;li&gt;&lt;strong&gt;Deglycyrrhizinated Licorice 10:1 Aqueous Extract (&lt;em&gt;Glycyrrhiza glabra&lt;/em&gt;) (root):&lt;/strong&gt; 500 mg **&lt;/li&gt;
    &lt;li&gt;&lt;strong&gt;Aloe Vera 200:1 Aqueous Extract (&lt;em&gt;Aloe barbadensis&lt;/em&gt;) (leaf gel):&lt;/strong&gt; 100 mg **&lt;/li&gt;
  &lt;/ul&gt;
  &lt;p&gt;&lt;sup&gt;‡&lt;/sup&gt; Percent Daily Values are based on a 2,000 calorie diet.&lt;/p&gt;
  &lt;p&gt;** Daily Value not established.&lt;/p&gt;
  &lt;h3&gt;Other Ingredients:&lt;/h3&gt;
  &lt;p&gt;Stevia leaf extract.&lt;/p&gt;
&lt;/div&gt;
</t>
  </si>
  <si>
    <t>Mix one scoop in 2-4 oz of water once daily, or as directed by your healthcare professional.</t>
  </si>
  <si>
    <t>https://store.doctorsstudio.com/wp-content/uploads/2025/01/Glutaloemine_infosheet.pdf</t>
  </si>
  <si>
    <t>Glutaloemine Powder - 30 Servings</t>
  </si>
  <si>
    <t>000000000300000853</t>
  </si>
  <si>
    <t>https://store.doctorsstudio.com/wp-content/uploads/2025/01/GlutAloeMine®-30-Servings-FRONT.png|280786</t>
  </si>
  <si>
    <t>https://store.doctorsstudio.com/wp-content/uploads/2025/03/Glutaloemine-Powder-30-servings-New-Front-Image.png</t>
  </si>
  <si>
    <t>Glutaloemine Powder - 60 Servings</t>
  </si>
  <si>
    <t>000000000300000019</t>
  </si>
  <si>
    <t>Glutamine Complete Powder (207 g)</t>
  </si>
  <si>
    <t>PROD0476</t>
  </si>
  <si>
    <t>https://store.doctorsstudio.com/wp-content/uploads/2025/07/Glutamine-Complete-–-Chocolate-Front.png</t>
  </si>
  <si>
    <t>https://store.doctorsstudio.com/wp-content/uploads/2025/01/Glutamine-Complete-–-Vanilla-Back.png|281356,https://store.doctorsstudio.com/wp-content/uploads/2025/01/Glutamine-Complete-–-Chocolate-Back.png|281353,https://store.doctorsstudio.com/wp-content/uploads/2025/01/Glutamine-Complete-–-Vanilla-SF.png|281358,https://store.doctorsstudio.com/wp-content/uploads/2025/01/Glutamine-Complete-–-Chocolate-SF.png|281355</t>
  </si>
  <si>
    <t>Glutamine Complete supports gut health, muscle recovery, and immune function with high-quality L-glutamine and nutrients, available in two flavor variants.</t>
  </si>
  <si>
    <t>Glutamine Complete is formulated to promote gastrointestinal repair, muscle recovery, and overall immune health. It features L-glutamine, an amino acid essential for intestinal cell repair, along with key nutrients and soothing botanicals. This powder is ideal for individuals with gut imbalances or those recovering from physical stress. Mix one scoop daily with water or as directed by your healthcare provider.</t>
  </si>
  <si>
    <t xml:space="preserve">&lt;div&gt;
  &lt;h1&gt;Glutamine Complete - Chocolate&lt;/h1&gt;
  &lt;h2&gt;Supplement Facts&lt;/h2&gt;
  &lt;p&gt;&lt;strong&gt;Serving Size:&lt;/strong&gt; 1 Scoop (6.9 grams)&lt;/p&gt;
  &lt;p&gt;&lt;strong&gt;Servings Per Container:&lt;/strong&gt; 30&lt;/p&gt;
  &lt;p&gt;&lt;strong&gt;Amount Per Serving:&lt;/strong&gt;&lt;/p&gt;
  &lt;ul&gt;
    &lt;li&gt;&lt;strong&gt;Calories:&lt;/strong&gt; 5&lt;/li&gt;
    &lt;li&gt;&lt;strong&gt;Total Carbohydrate:&lt;/strong&gt; &amp;lt;1 g (&amp;lt;1%*)&lt;/li&gt;
    &lt;li&gt;&lt;strong&gt;Total Sugars:&lt;/strong&gt; &amp;lt;1 g **&lt;/li&gt;
    &lt;li&gt;&lt;strong&gt;Vitamin A:&lt;/strong&gt; 600 mcg (67%) (from 2,000 IU as Palmitate)&lt;/li&gt;
    &lt;li&gt;&lt;strong&gt;Zinc:&lt;/strong&gt; 10 mg (91%) (as TRAACS® Zinc Bisglycinate Chelate)&lt;/li&gt;
    &lt;li&gt;&lt;strong&gt;L-Glutamine USP:&lt;/strong&gt; 4 g **&lt;/li&gt;
    &lt;li&gt;&lt;strong&gt;N-Acetyl-D-Glucosamine:&lt;/strong&gt; 500 mg **&lt;/li&gt;
    &lt;li&gt;&lt;strong&gt;Deglycyrrhized Licorice Root Extract:&lt;/strong&gt; 400 mg **&lt;/li&gt;
    &lt;li&gt;&lt;strong&gt;Aloe Vera Leaf Gel Extract:&lt;/strong&gt; 75 mg **&lt;/li&gt;
  &lt;/ul&gt;
  &lt;p&gt;* Percent Daily Values are based on a 2,000 calorie diet.&lt;br&gt;** Daily Value not established.&lt;/p&gt;
  &lt;h3&gt;Other Ingredients:&lt;/h3&gt;
  &lt;p&gt;Natural Flavors, Cocoa (processed with alkali), and Rebaudioside A (Organic).&lt;/p&gt;
  &lt;p&gt;&lt;strong&gt;Contains:&lt;/strong&gt; Crustacean Shellfish (Shrimp and Crab).&lt;/p&gt;
&lt;/div&gt;
&lt;div&gt;
  &lt;h1&gt;Glutamine Complete - Vanilla&lt;/h1&gt;
  &lt;h2&gt;Supplement Facts&lt;/h2&gt;
  &lt;p&gt;&lt;strong&gt;Serving Size:&lt;/strong&gt; 1 Scoop (6.4 grams)&lt;/p&gt;
  &lt;p&gt;&lt;strong&gt;Servings Per Container:&lt;/strong&gt; 30&lt;/p&gt;
  &lt;p&gt;&lt;strong&gt;Amount Per Serving:&lt;/strong&gt;&lt;/p&gt;
  &lt;ul&gt;
    &lt;li&gt;&lt;strong&gt;Calories:&lt;/strong&gt; 5&lt;/li&gt;
    &lt;li&gt;&lt;strong&gt;Total Carbohydrate:&lt;/strong&gt; &amp;lt;1 g (&amp;lt;1%*)&lt;/li&gt;
    &lt;li&gt;&lt;strong&gt;Total Sugars:&lt;/strong&gt; &amp;lt;1 g **&lt;/li&gt;
    &lt;li&gt;&lt;strong&gt;Vitamin A:&lt;/strong&gt; 600 mcg (67%) (from 2,000 IU as Palmitate)&lt;/li&gt;
    &lt;li&gt;&lt;strong&gt;Zinc:&lt;/strong&gt; 10 mg (91%) (as TRAACS® Zinc Bisglycinate Chelate)&lt;/li&gt;
    &lt;li&gt;&lt;strong&gt;L-Glutamine USP:&lt;/strong&gt; 4 g **&lt;/li&gt;
    &lt;li&gt;&lt;strong&gt;N-Acetyl-D-Glucosamine:&lt;/strong&gt; 500 mg **&lt;/li&gt;
    &lt;li&gt;&lt;strong&gt;Deglycyrrhized Licorice Root Extract:&lt;/strong&gt; 400 mg **&lt;/li&gt;
    &lt;li&gt;&lt;strong&gt;Aloe Vera Leaf Gel Extract:&lt;/strong&gt; 75 mg **&lt;/li&gt;
  &lt;/ul&gt;
  &lt;p&gt;* Percent Daily Values are based on a 2,000 calorie diet.&lt;br&gt;** Daily Value not established.&lt;/p&gt;
  &lt;h3&gt;Other Ingredients:&lt;/h3&gt;
  &lt;p&gt;Natural Flavors, Rebaudioside A (Organic), and Silicon Dioxide.&lt;/p&gt;
  &lt;p&gt;&lt;strong&gt;Contains:&lt;/strong&gt; Crustacean Shellfish (Shrimp and Crab).&lt;/p&gt;
&lt;/div&gt;
</t>
  </si>
  <si>
    <t>Mix one scoop with 8-10 ounces of water or your preferred beverage to achieve the desired thickness. Consume once daily or as directed by your healthcare professional.</t>
  </si>
  <si>
    <t>https://store.doctorsstudio.com/wp-content/uploads/2025/01/Glutamine-Complete-207-G_infosheet.pdf</t>
  </si>
  <si>
    <t>Glutamine Complete Powder (207 g) - Chocolate</t>
  </si>
  <si>
    <t>PROD0476-1</t>
  </si>
  <si>
    <t>Glutamine Complete Powder (207 g) - Vanilla</t>
  </si>
  <si>
    <t>PROD0476-2</t>
  </si>
  <si>
    <t>https://store.doctorsstudio.com/wp-content/uploads/2025/01/Glutamine-Complete-–-Vanilla-Front.png|281357</t>
  </si>
  <si>
    <t>Glutaryl+ Spray (30 ml)</t>
  </si>
  <si>
    <t>PROD0777-1</t>
  </si>
  <si>
    <t>https://store.doctorsstudio.com/wp-content/uploads/2025/01/Glutaryl-Spray-30ml-Front.png|281930</t>
  </si>
  <si>
    <t>https://store.doctorsstudio.com/wp-content/uploads/2025/01/Glutaryl-Spray-30ml-Gallery-Image.png|281931</t>
  </si>
  <si>
    <t>{"pa_brand":{"name":"pa_brand","value":"Auro Wellness","position":0,"is_visible":1,"is_variation":0,"is_taxonomy":1},"pa_product-form":{"name":"pa_product-form","value":"Spray","position":1,"is_visible":1,"is_variation":0,"is_taxonomy":1},"pa_vendor":{"name":"pa_vendor","value":"Forum Health","position":2,"is_visible":0,"is_variation":0,"is_taxonomy":1}}</t>
  </si>
  <si>
    <t>Auro Wellness:188:0</t>
  </si>
  <si>
    <t xml:space="preserve">Glutaryl+ by Auro Wellness is a potent antioxidant spray delivering high concentrations of glutathione to enhance the body's natural defenses against oxidative stress. Ideal for individuals under high oxidative stress, such as athletes seeking improved recovery. 
</t>
  </si>
  <si>
    <t xml:space="preserve">Glutaryl+ by Auro Wellness is an advanced antioxidant spray formulated to boost the body's glutathione levels, the master antioxidant crucial for cellular health and detoxification. Utilizing the proprietary Auro GSH™ Antioxidant Delivery System, it ensures efficient transdermal absorption of reduced L-glutathione, aiding in the elimination of toxins and free radicals. This high-dose formulation is particularly beneficial for those experiencing elevated oxidative stress, including high-performance athletes seeking enhanced recovery. For optimal results, it is recommended to use Glutaryl+ for 1-3 months to elevate glutathione levels, followed by transitioning to the standard Glutaryl for maintenance. The product is free from parabens, sulfates, perfumes, mineral oil, artificial preservatives, artificial colors, gluten, and dairy, ensuring a clean and hypoallergenic formulation. 
</t>
  </si>
  <si>
    <t xml:space="preserve">&lt;div&gt;
    &lt;h2 style="color: white"&gt;Facts&lt;/h2&gt;
    &lt;ul&gt;
        &lt;li&gt;Third-party lab tested&lt;/li&gt;
        &lt;li&gt;Free of parabens, sulfates, perfumes, mineral oil, artificial preservatives, artificial colors, gluten, and dairy&lt;/li&gt;
        &lt;li&gt;All-natural ingredients&lt;/li&gt;
        &lt;li&gt;Made with the cleanest ingredients, including the most purified water&lt;/li&gt;
    &lt;/ul&gt;
    &lt;h2 style="color: white"&gt;Ingredients&lt;/h2&gt;
    &lt;p&gt;
        Water Purified, Glutathione, Cyclodextrin, Ascorbic Acid, Sodium Hydroxide, Dexpanthenol, 
        Leuconostoc/Radish Root Extract Ferment Filtrate, Lonicera Japonica (Honeysuckle) Flower Extract, 
        Lonicera Caprifolium (Honeysuckle) Flower Extract, Populus Tremuloides Bark Extract, 
        Potassium Sorbate, Gluconolactone.
    &lt;/p&gt;
&lt;/div&gt;
</t>
  </si>
  <si>
    <t>Glycine Powder (180 g)</t>
  </si>
  <si>
    <t>GLY180</t>
  </si>
  <si>
    <t>https://store.doctorsstudio.com/wp-content/uploads/2025/01/Glycine-Powder-180-g-Front.png|279852</t>
  </si>
  <si>
    <t>https://store.doctorsstudio.com/wp-content/uploads/2025/01/Glycine-Powder-180-g-Gallery-Image.png|279853,https://store.doctorsstudio.com/wp-content/uploads/2025/01/Glycine-Powder-180-g-SF.png|279854</t>
  </si>
  <si>
    <t>Glycine Powder by Designs for Health provides glycine to support protein synthesis, detoxification, and sleep quality.</t>
  </si>
  <si>
    <t>Glycine Powder by Designs for Health delivers glycine, a free-form amino acid that supports protein synthesis, musculoskeletal health, antioxidant status, detoxification, sleep, and memory. Glycine is necessary for the structural building blocks of connective tissues, which make up the heart, bones, tendons, skin, lungs, muscles, and more. Therefore, glycine may help support normal tissue repair and regeneration. Glycine is needed to create oxygen-transporting proteins and to absorb fat and fat-soluble vitamins (vitamins A, D, E, and K). Glycine is also needed to create glutathione, which is the body’s primary antioxidant. Supporting glutathione status may promote redox balance in the body and cellular energy production. Glycine can help maintain proper detoxification pathways and liver health, which are necessary to rid the body of unwanted toxins. When taken before bed, glycine may support sleep quality, possibly supporting a balanced mood and stress response. Yet, taking glycine during the day for other health outcomes does not cause unwanted drowsiness. Glycine may also support memory. Glycine Powder is slightly sweet and mixes well with water or any other beverage.</t>
  </si>
  <si>
    <t xml:space="preserve">&lt;div&gt;
  &lt;h1&gt;Supplement Facts&lt;/h1&gt;
  &lt;p&gt;&lt;strong&gt;Serving Size:&lt;/strong&gt; 3 grams (approx. one scoop)&lt;/p&gt;
  &lt;p&gt;&lt;strong&gt;Servings Per Container:&lt;/strong&gt; 60&lt;/p&gt;
  &lt;p&gt;&lt;strong&gt;Amount Per Serving:&lt;/strong&gt;&lt;/p&gt;
  &lt;ul&gt;
    &lt;li&gt;&lt;strong&gt;Glycine:&lt;/strong&gt; 3 g *&lt;/li&gt;
  &lt;/ul&gt;
  &lt;p&gt;* Daily Value not established.&lt;/p&gt;
&lt;/div&gt;
</t>
  </si>
  <si>
    <t>Take 3 grams (approximately one scoop) with water or any other beverage per day, or as directed by your health-care practitioner.</t>
  </si>
  <si>
    <t>https://store.doctorsstudio.com/wp-content/uploads/2025/01/Glycine-Powder-180-g_infosheet.pdf</t>
  </si>
  <si>
    <t>GlycoWell Capsules (60 ct)</t>
  </si>
  <si>
    <t>PL-FORUMHEALTH-140</t>
  </si>
  <si>
    <t>https://store.doctorsstudio.com/wp-content/uploads/2025/01/GlycoWell-Front.png|281360</t>
  </si>
  <si>
    <t>https://store.doctorsstudio.com/wp-content/uploads/2025/01/GlycoWell-Back.png|281359,https://store.doctorsstudio.com/wp-content/uploads/2025/01/GlycoWell-SF.png|281361</t>
  </si>
  <si>
    <t xml:space="preserve">GlycoWell by Inwell Biosciences is a cardiovascular health supplement designed to support vascular integrity by promoting glycocalyx regeneration. This unique formula helps maintain healthy circulation and vascular permeability, contributing to overall cardiovascular function.
</t>
  </si>
  <si>
    <t xml:space="preserve">GlycoWell by Inwell Biosciences is formulated to support the endothelial glycocalyx, a crucial protective layer lining blood vessels. By supplying key building blocks such as glucosamine sulfate, hyaluronic acid, and marine polyphenols, this supplement helps regenerate and maintain the glycocalyx, promoting vascular health. Proper glycocalyx function is essential for healthy circulation, nitric oxide production, and vascular permeability. GlycoWell provides targeted support for cardiovascular wellness, making it ideal for individuals seeking to maintain healthy blood flow and vascular function. Free from gluten, artificial additives, and common allergens, it offers a clean and effective solution for optimal heart health.
</t>
  </si>
  <si>
    <t xml:space="preserve">&lt;div&gt;
  &lt;h1 style="color: white"&gt;Supplement Facts&lt;/h1&gt;
  &lt;p&gt;&lt;strong&gt;Serving Size:&lt;/strong&gt; 2 Capsules&lt;/p&gt;
  &lt;p&gt;&lt;strong&gt;Servings Per Container:&lt;/strong&gt; 30&lt;/p&gt;
  &lt;p&gt;&lt;strong&gt;Amount Per Serving:&lt;/strong&gt;&lt;/p&gt;
  &lt;ul&gt;
    &lt;li&gt;&lt;strong&gt;Calories:&lt;/strong&gt; 5&lt;/li&gt;
    &lt;li&gt;&lt;strong&gt;Total Carbohydrate:&lt;/strong&gt; 1 g (&amp;lt;1%*)&lt;/li&gt;
    &lt;li&gt;&lt;strong&gt;Sodium:&lt;/strong&gt; 60 mg (3%)&lt;/li&gt;
    &lt;li&gt;&lt;strong&gt;Proprietary Blend:&lt;/strong&gt; 1.38 g&lt;/li&gt;
    &lt;ul&gt;
      &lt;li&gt;&lt;strong&gt;Fucus vesiculosus&lt;/strong&gt; Seaweed Extract (Whole Plant) (Maritech® Synergy) (Contains Fucoidan and Polyphenols) **&lt;/li&gt;
      &lt;li&gt;Chondroitin Sulfate Sodium **&lt;/li&gt;
      &lt;li&gt;Chicken Comb Extract (MOBILEE®) (Standardized to contain 40 mg Hyaluronic Acid) **&lt;/li&gt;
    &lt;/ul&gt;
  &lt;/ul&gt;
  &lt;p&gt;* Percent Daily Values are based on a 2,000 calorie diet.&lt;br&gt;** Daily Value not established.&lt;/p&gt;
  &lt;h3 style="color: white"&gt;Other Ingredients:&lt;/h3&gt;
  &lt;p&gt;Hypromellose (Natural Vegetable Capsules), Microcrystalline Cellulose, Magnesium Stearate, and Silicon Dioxide.&lt;/p&gt;
&lt;/div&gt;
</t>
  </si>
  <si>
    <t>Take 3 capsules per day or as recommended by your healthcare professional.</t>
  </si>
  <si>
    <t>https://store.doctorsstudio.com/wp-content/uploads/2025/01/GlycoWell-Capsules-90-ct_infosheet.pdf</t>
  </si>
  <si>
    <t>GPC Liquid Drops (59 ml)</t>
  </si>
  <si>
    <t>GPC2OZ</t>
  </si>
  <si>
    <t>https://store.doctorsstudio.com/wp-content/uploads/2025/01/GPC-Liquid-Drops-59-ml-Front.png|279855</t>
  </si>
  <si>
    <t>https://store.doctorsstudio.com/wp-content/uploads/2025/01/GPC-Liquid-Drops-59-ml-Gallery-Image.png|279856,https://store.doctorsstudio.com/wp-content/uploads/2025/01/GPC-Liquid-Drops-59-ml-SF.png|279857</t>
  </si>
  <si>
    <t>GPC Liquid by Designs for Health provides glycerophosphocholine to support brain health and cognitive function.</t>
  </si>
  <si>
    <t>GPC Liquid by Designs for Health provides 600 mg of glycerophosphocholine (GPC) per serving, a bioavailable source of choline that serves as a building block for cell membrane phospholipids and the neurotransmitter acetylcholine. This formulation supports brain health, cognitive function, and healthy nerve signaling. The liquid form allows for flexible dosing and easy absorption, and it has a naturally sweet taste without added sweeteners. GPC Liquid is soy-free, utilizing sunflower lecithin as the source, and is free from gluten, dairy, and GMOs, making it suitable for individuals with dietary sensitivities.</t>
  </si>
  <si>
    <t xml:space="preserve">&lt;div&gt;
  &lt;h1&gt;Supplement Facts&lt;/h1&gt;
  &lt;p&gt;&lt;strong&gt;Serving Size:&lt;/strong&gt; 2 mL (approx. 2 droppers full)&lt;/p&gt;
  &lt;p&gt;&lt;strong&gt;Servings Per Container:&lt;/strong&gt; About 30&lt;/p&gt;
  &lt;p&gt;&lt;strong&gt;Amount Per Serving:&lt;/strong&gt;&lt;/p&gt;
  &lt;ul&gt;
    &lt;li&gt;
      &lt;strong&gt;Glycerophosphocholine:&lt;/strong&gt; 600 mg *
      &lt;ul&gt;
        &lt;li&gt;(from sunflower lecithin)&lt;/li&gt;
      &lt;/ul&gt;
    &lt;/li&gt;
  &lt;/ul&gt;
  &lt;p&gt;* Daily Value not established.&lt;/p&gt;
  &lt;h3&gt;Other Ingredients:&lt;/h3&gt;
  &lt;p&gt;Vegetable glycerine, purified water.&lt;/p&gt;
&lt;/div&gt;
</t>
  </si>
  <si>
    <t>Take 2 mL (approximately 2 dropperfuls) per day or as directed by your health-care practitioner.</t>
  </si>
  <si>
    <t>https://store.doctorsstudio.com/wp-content/uploads/2025/01/GPC-Liquid-Drops-59-ml_infosheet.pdf</t>
  </si>
  <si>
    <t>GPC Liquid Drops (DFS) (59 ml)</t>
  </si>
  <si>
    <t>GPC2OZ-DS</t>
  </si>
  <si>
    <t>https://store.doctorsstudio.com/wp-content/uploads/2025/01/GPC-Liquid-Drops-DFS-59-ml-Front.png|279858</t>
  </si>
  <si>
    <t>https://store.doctorsstudio.com/wp-content/uploads/2025/01/GPC-Liquid-Drops-DFS-59-ml-SF.png|279859</t>
  </si>
  <si>
    <t xml:space="preserve">GPC Liquid by Designs for Health provides 600 mg of glycerophosphocholine (GPC) per serving, a bioavailable source of choline that serves as a building block for cell membrane phospholipids and the neurotransmitter acetylcholine. This formulation supports brain health, cognitive function, and healthy nerve signaling. The liquid form allows for flexible dosing and easy absorption, and it has a naturally sweet taste without added sweeteners. GPC Liquid is soy-free, utilizing sunflower lecithin as the source, and is free from gluten, dairy, and GMOs, making it suitable for individuals with dietary sensitivities.
</t>
  </si>
  <si>
    <t xml:space="preserve">&lt;div&gt;
  &lt;h1 style="color: white"&gt;Supplement Facts&lt;/h1&gt;
  &lt;p&gt;&lt;strong&gt;Serving Size:&lt;/strong&gt; 2 mL (approx. 2 droppers full)&lt;/p&gt;
  &lt;p&gt;&lt;strong&gt;Servings Per Container:&lt;/strong&gt; About 30&lt;/p&gt;
  &lt;p&gt;&lt;strong&gt;Amount Per Serving:&lt;/strong&gt;&lt;/p&gt;
  &lt;ul&gt;
    &lt;li&gt;&lt;strong&gt;Glycerophosphocholine (from sunflower lecithin):&lt;/strong&gt; 600 mg *&lt;/li&gt;
  &lt;/ul&gt;
  &lt;p&gt;* Daily Value not established.&lt;/p&gt;
  &lt;h3 style="color: white"&gt;Other Ingredients&lt;/h3&gt;
  &lt;p&gt;Vegetable glycerine, purified water.&lt;/p&gt;
&lt;/div&gt;
</t>
  </si>
  <si>
    <t>Grape Seed Supreme Capsules (60 ct)</t>
  </si>
  <si>
    <t>GRS060</t>
  </si>
  <si>
    <t>https://store.doctorsstudio.com/wp-content/uploads/2025/01/Grape-Seed-Supreme-Capsules-60-ct-Front.png|279860</t>
  </si>
  <si>
    <t>https://store.doctorsstudio.com/wp-content/uploads/2025/01/Grape-Seed-Supreme-Capsules-60-ct-Gallery-Image.png|279861,https://store.doctorsstudio.com/wp-content/uploads/2025/01/Grape-Seed-Supreme-Capsules-60-ct-SF.png|279862</t>
  </si>
  <si>
    <t>Grape Seed Supreme™ by Designs for Health supports brain, skin, and blood vessel health with polyphenols and anthocyanins from grape skin and seed extracts.</t>
  </si>
  <si>
    <t>Grape Seed Supreme™ by Designs for Health is formulated to support brain, skin, and blood vessel health. It features a blend of polyphenols and anthocyanins derived from grape skin and seed extracts, including whole grape extract, grape skin powder, and MegaNatural®-BP grape seed extract standardized to 90% polyphenols. These compounds support antioxidant status, promote a healthy inflammatory response, and support healthy cholesterol metabolism by supporting the structure of lipoproteins. Grape polyphenols may also support healthy blood vessel elasticity and platelet function to support blood pressure already within the normal range.</t>
  </si>
  <si>
    <t xml:space="preserve">&lt;div&gt;
  &lt;h1&gt;Supplement Facts&lt;/h1&gt;
  &lt;p&gt;&lt;strong&gt;Serving Size:&lt;/strong&gt; 2 capsules&lt;/p&gt;
  &lt;p&gt;&lt;strong&gt;Servings Per Container:&lt;/strong&gt; 30&lt;/p&gt;
  &lt;p&gt;&lt;strong&gt;Amount Per Serving:&lt;/strong&gt;&lt;/p&gt;
  &lt;ul&gt;
    &lt;li&gt;
      &lt;strong&gt;Grape Extract (BioVin&lt;sup&gt;®&lt;/sup&gt;) (Vitis vinifera):&lt;/strong&gt; 200 mg *
      &lt;ul&gt;
        &lt;li&gt;(pulp: skin and seeds) [standardized to contain 75% polyphenols]&lt;/li&gt;
      &lt;/ul&gt;
    &lt;/li&gt;
    &lt;li&gt;
      &lt;strong&gt;Grape Seed Extract (MegaNatural&lt;sup&gt;®&lt;/sup&gt;-BP) (Vitis vinifera):&lt;/strong&gt; 200 mg *
      &lt;ul&gt;
        &lt;li&gt;(seed) [standardized to contain 90% polyphenols]&lt;/li&gt;
      &lt;/ul&gt;
    &lt;/li&gt;
    &lt;li&gt;
      &lt;strong&gt;Muscadine Grape (Vitis rotundifolia):&lt;/strong&gt; 200 mg *
      &lt;ul&gt;
        &lt;li&gt;(skin and seeds)&lt;/li&gt;
      &lt;/ul&gt;
    &lt;/li&gt;
  &lt;/ul&gt;
  &lt;p&gt;*Daily Value not established.&lt;/p&gt;
  &lt;h3&gt;Other Ingredients&lt;/h3&gt;
  &lt;p&gt;Cellulose (capsule), microcrystalline cellulose, vegetable stearate.&lt;/p&gt;
&lt;/div&gt;
</t>
  </si>
  <si>
    <t>https://store.doctorsstudio.com/wp-content/uploads/2025/01/Grape-Seed-Supreme-Capsules-60-ct_infosheet.pdf</t>
  </si>
  <si>
    <t>Grass-Fed Beef Protein Powder (810 g)</t>
  </si>
  <si>
    <t>PROD0922</t>
  </si>
  <si>
    <t>a:2:{i:0;s:5:"46.00";i:1;s:5:"46.00";}</t>
  </si>
  <si>
    <t>https://store.doctorsstudio.com/wp-content/uploads/2025/01/Grass-Fed-Beef-Protein-Powder-810-g-Chocolate-NEW-Front.png|279863</t>
  </si>
  <si>
    <t>https://store.doctorsstudio.com/wp-content/uploads/2025/01/Grass-Fed-Beef-Protein-Powder-810-g-Chocolate-NEW-SF.png|279864,https://store.doctorsstudio.com/wp-content/uploads/2025/01/Grass-Fed-Beef-Protein-Powder-810-g-Vanilla-NEW-SF.png|279866,https://store.doctorsstudio.com/wp-content/uploads/2025/01/Grass-Fed-Beef-Protein-Powder-810-g-Vanilla-NEW-Front.png|279865</t>
  </si>
  <si>
    <t>{"pa_product-form":{"name":"pa_product-form","value":"Powders","position":0,"is_visible":1,"is_variation":0,"is_taxonomy":1},"pa_brand":{"name":"pa_brand","value":"Designs For Health","position":1,"is_visible":1,"is_variation":0,"is_taxonomy":1},"pa_vendor":{"name":"pa_vendor","value":"Designs For Health","position":2,"is_visible":0,"is_variation":0,"is_taxonomy":1},"pa_flavor":{"name":"pa_flavor","value":"Chocolate|Vanilla","position":3,"is_visible":0,"is_variation":1,"is_taxonomy":1}}</t>
  </si>
  <si>
    <t>Grass-Fed Beef Protein by Designs for Health offers a high-quality, dairy-free protein sourced from grass-fed beef to support muscle health and overall nutrition.</t>
  </si>
  <si>
    <t>Grass-Fed Beef Protein by Designs for Health provides a premium, dairy-free protein derived from grass-fed beef. This product delivers essential amino acids to support muscle maintenance and overall nutrition. It is free from common allergens and artificial additives, making it suitable for individuals with dietary sensitivities. Available in various flavors, Grass-Fed Beef Protein is a convenient option for those seeking a clean protein source to support their health and fitness goals.</t>
  </si>
  <si>
    <t>&lt;div&gt;
  &lt;h1 style="color: white"&gt;Supplement Facts&lt;/h1&gt;
  &lt;p&gt;&lt;strong&gt;Serving Size:&lt;/strong&gt; 27 grams (approx. one scoop)&lt;/p&gt;
  &lt;p&gt;&lt;strong&gt;Servings Per Container:&lt;/strong&gt; 30&lt;/p&gt;
  &lt;strong&gt;Amount Per Serving&lt;/strong&gt;
  &lt;ul&gt;
    &lt;li&gt;&lt;strong&gt;Calories:&lt;/strong&gt; 100&lt;/li&gt;
    &lt;li&gt;&lt;strong&gt;Total Fat:&lt;/strong&gt; 1.5 g (2%*)&lt;/li&gt;
    &lt;ul&gt;
      &lt;li&gt;&lt;strong&gt;Saturated Fat:&lt;/strong&gt; 0.5 g (3%)&lt;/li&gt;
    &lt;/ul&gt;
    &lt;li&gt;&lt;strong&gt;Cholesterol:&lt;/strong&gt; less than 5 mg (&amp;lt;2%)&lt;/li&gt;
    &lt;li&gt;&lt;strong&gt;Total Carbohydrate:&lt;/strong&gt; 3 g (1%)&lt;/li&gt;
    &lt;ul&gt;
      &lt;li&gt;&lt;strong&gt;Dietary Fiber:&lt;/strong&gt; 1 g (4%)&lt;/li&gt;
    &lt;/ul&gt;
    &lt;li&gt;&lt;strong&gt;Protein:&lt;/strong&gt; 21 g (14%)&lt;/li&gt;
    &lt;li&gt;&lt;strong&gt;Sodium:&lt;/strong&gt; 140 mg (6%)&lt;/li&gt;
    &lt;li&gt;&lt;strong&gt;Potassium:&lt;/strong&gt; 150 mg (3%)&lt;/li&gt;
  &lt;/ul&gt;
  &lt;p&gt;*Percent Daily Values are based on a 2,000 calorie diet.&lt;/p&gt;
  &lt;h3 style="color: white"&gt;Ingredients&lt;/h3&gt;
  &lt;p&gt;Bone broth protein (as HydroBEEF™), natural flavors, cocoa powder, medium chain triglycerides, steviol glycosides (from organic Stevia rebaudiana leaf), silicon dioxide.&lt;/p&gt;
&lt;/div&gt;</t>
  </si>
  <si>
    <t>As a dietary supplement, mix 27 grams (approximately one scoop) in eight ounces of water or any other beverage per day, or as directed by your health-care practitioner.</t>
  </si>
  <si>
    <t>Warnings information not available on the product page.</t>
  </si>
  <si>
    <t>Grass-Fed Beef Protein Powder (810 g) - Chocolate</t>
  </si>
  <si>
    <t>PPPCHC-DS</t>
  </si>
  <si>
    <t xml:space="preserve">&lt;div&gt;
&lt;h1 style=“color: white”&gt;Supplement Facts&lt;/h1&gt;
&lt;p&gt;&lt;strong&gt;Serving Size:&lt;/strong&gt; 27 grams (approx. one scoop)&lt;/p&gt;
&lt;p&gt;&lt;strong&gt;Servings Per Container:&lt;/strong&gt; 30&lt;/p&gt;
&lt;strong&gt;Amount Per Serving&lt;/strong&gt;
&lt;ul&gt;
&lt;li&gt;&lt;strong&gt;Calories:&lt;/strong&gt; 100&lt;/li&gt;
&lt;li&gt;&lt;strong&gt;Total Fat:&lt;/strong&gt; 1.5 g (2%)*&lt;/li&gt;
&lt;ul&gt;
&lt;li&gt;&lt;strong&gt;Saturated Fat:&lt;/strong&gt; 0.5 g (3%)&lt;/li&gt;
&lt;/ul&gt;
&lt;li&gt;&lt;strong&gt;Cholesterol:&lt;/strong&gt; less than 5 mg (&amp;lt;2%)&lt;/li&gt;
&lt;li&gt;&lt;strong&gt;Total Carbohydrate:&lt;/strong&gt; 3 g (1%)&lt;/li&gt;
&lt;ul&gt;
&lt;li&gt;&lt;strong&gt;Dietary Fiber:&lt;/strong&gt; 1 g (4%)&lt;/li&gt;
&lt;/ul&gt;
&lt;li&gt;&lt;strong&gt;Protein:&lt;/strong&gt; 21 g (14%)&lt;/li&gt;
&lt;li&gt;&lt;strong&gt;Sodium:&lt;/strong&gt; 140 mg (6%)&lt;/li&gt;
&lt;li&gt;&lt;strong&gt;Potassium:&lt;/strong&gt; 150 mg (3%)&lt;/li&gt;
&lt;/ul&gt;
&lt;p&gt;*Percent Daily Values are based on a 2,000 calorie diet.&lt;/p&gt;
&lt;h3 style=“color: white”&gt;Ingredients&lt;/h3&gt;
&lt;p&gt;Bone broth protein (as HydroBEEF™), natural flavors, cocoa powder, medium chain triglycerides, steviol glycosides (from organic &lt;em&gt;Stevia rebaudiana&lt;/em&gt; leaf), silicon dioxide.&lt;/p&gt;
&lt;/div&gt;
</t>
  </si>
  <si>
    <t>Consult your healthcare professional before use if you are pregnant, nursing, taking medication, or have a medical condition</t>
  </si>
  <si>
    <t>Grass-Fed Beef Protein Powder (810 g) - Vanilla</t>
  </si>
  <si>
    <t>PPPVAN-DS</t>
  </si>
  <si>
    <t>https://store.doctorsstudio.com/wp-content/uploads/2025/01/Grass-Fed-Beef-Protein-Powder-810-g-Vanilla-NEW-Front.png|279865</t>
  </si>
  <si>
    <t>&lt;div&gt;
&lt;h1 style=“color: white”&gt;Supplement Facts&lt;/h1&gt;
&lt;p&gt;&lt;strong&gt;Serving Size:&lt;/strong&gt; 27 grams (approx. one scoop)&lt;/p&gt;
&lt;p&gt;&lt;strong&gt;Servings Per Container:&lt;/strong&gt; 30&lt;/p&gt;
&lt;strong&gt;Amount Per Serving&lt;/strong&gt;
&lt;ul&gt;
&lt;li&gt;&lt;strong&gt;Calories:&lt;/strong&gt; 100&lt;/li&gt;
&lt;li&gt;&lt;strong&gt;Total Fat:&lt;/strong&gt; 1.5 g (2%&lt;em&gt;*&lt;/em&gt;)&lt;/li&gt;
&lt;ul&gt;
&lt;li&gt;&lt;strong&gt;Saturated Fat:&lt;/strong&gt; 0.5 g (3%)&lt;/li&gt;
&lt;/ul&gt;
&lt;li&gt;&lt;strong&gt;Cholesterol:&lt;/strong&gt; less than 5 mg (&amp;lt;2%)&lt;/li&gt;
&lt;li&gt;&lt;strong&gt;Total Carbohydrate:&lt;/strong&gt; 3 g (1%)&lt;/li&gt;
&lt;ul&gt;
&lt;li&gt;&lt;strong&gt;Dietary Fiber:&lt;/strong&gt; 1 g (4%)&lt;/li&gt;
&lt;/ul&gt;
&lt;li&gt;&lt;strong&gt;Protein:&lt;/strong&gt; 21 g (14%)&lt;/li&gt;
&lt;li&gt;&lt;strong&gt;Sodium:&lt;/strong&gt; 140 mg (6%)&lt;/li&gt;
&lt;li&gt;&lt;strong&gt;Potassium:&lt;/strong&gt; 150 mg (3%)&lt;/li&gt;
&lt;/ul&gt;
&lt;p&gt;*Percent Daily Values are based on a 2,000 calorie diet.&lt;/p&gt;
&lt;h3 style=“color: white”&gt;Ingredients:&lt;/h3&gt;
&lt;p&gt;Bone broth protein (as HydroBEEF™), natural flavors, cocoa powder, medium chain triglycerides, steviol glycosides (from organic &lt;em&gt;Stevia rebaudiana&lt;/em&gt; leaf), silicon dioxide.&lt;/p&gt;
&lt;/div&gt;</t>
  </si>
  <si>
    <t>Green Tea 600 Capsules (60 ct)</t>
  </si>
  <si>
    <t>000000000300000858</t>
  </si>
  <si>
    <t>https://store.doctorsstudio.com/wp-content/uploads/2025/01/Green-Tea-600™-60-Capsules-FRONT.png|280790</t>
  </si>
  <si>
    <t>https://store.doctorsstudio.com/wp-content/uploads/2025/01/Green-Tea-600™-60-Capsules-SF.png|280789</t>
  </si>
  <si>
    <t>https://store.doctorsstudio.com/wp-content/uploads/2025/03/Green-Tea-600-Capsules-60-ct-New-Front-Image.png</t>
  </si>
  <si>
    <t>Green Tea 600™ by XYMOGEN® is an ultra-pure, water-extracted green tea formula rich in phytochemicals that support antioxidant activity and overall health.</t>
  </si>
  <si>
    <t>Green Tea 600™ by XYMOGEN® provides 600 mg of green tea aqueous extract per capsule, standardized to 60% catechins, 30% EGCG, and 6% caffeine. This potent extract supports natural detoxifying enzymes, normal gene signaling, and the health and function of intestinal flora. By delivering the benefits of multiple cups of green tea in a convenient capsule, it offers a practical alternative for daily antioxidant support. Formulated without common allergens such as wheat, gluten, corn, yeast, soy, dairy, fish, shellfish, peanuts, tree nuts, egg, and GMOs, it suits various dietary needs.</t>
  </si>
  <si>
    <t xml:space="preserve">&lt;div&gt;
  &lt;h1 style="color: white"&gt;Supplement Facts&lt;/h1&gt;
  &lt;p&gt;&lt;strong&gt;Serving Size:&lt;/strong&gt; 1 Capsule&lt;/p&gt;
  &lt;p&gt;&lt;strong&gt;Servings Per Container:&lt;/strong&gt; 60&lt;/p&gt;
  &lt;p&gt;&lt;strong&gt;Amount Per Serving:&lt;/strong&gt;&lt;/p&gt;
  &lt;ul&gt;
    &lt;li&gt;
      &lt;strong&gt;Green Tea Aqueous Extract (&lt;em&gt;Camellia sinensis&lt;/em&gt;) (leaf):&lt;/strong&gt; 600 mg **
      &lt;ul&gt;
        &lt;li&gt;(60% catechins, 30% EGCG, 6% caffeine)&lt;/li&gt;
      &lt;/ul&gt;
    &lt;/li&gt;
  &lt;/ul&gt;
  &lt;p&gt;** Daily Value not established.&lt;/p&gt;
  &lt;h3 style="color: white"&gt;Other Ingredients&lt;/h3&gt;
  &lt;p&gt;HPMC (capsule), stearic acid, magnesium stearate, and silica.&lt;/p&gt;
&lt;/div&gt;
</t>
  </si>
  <si>
    <t>https://store.doctorsstudio.com/wp-content/uploads/2025/01/Green-Tea-600-Capsules-60-ct_infosheet.pdf</t>
  </si>
  <si>
    <t>H-S-N Radiance Capsules (60 ct)</t>
  </si>
  <si>
    <t>HSN060</t>
  </si>
  <si>
    <t>https://store.doctorsstudio.com/wp-content/uploads/2025/01/H-S-N-Radiance-Capsules-60-ct-NEW-Front.png|279890</t>
  </si>
  <si>
    <t>https://store.doctorsstudio.com/wp-content/uploads/2025/01/H-S-N-Radiance-Capsules-60-ct-NEW-Gallery-Image.png|279891,https://store.doctorsstudio.com/wp-content/uploads/2025/01/H-S-N-Radiance-Capsules-60-ct-NEW-SF.png|279892</t>
  </si>
  <si>
    <t>H-S-N Radiance™ by Designs for Health supports healthy hair, skin, and nails with a blend of vitamins, keratin, and botanicals.</t>
  </si>
  <si>
    <t>H-S-N Radiance™ by Designs for Health is formulated to support the health and appearance of hair, skin, and nails. It combines vitamins, bioavailable keratin (Cynatine® HNS), and botanicals such as Red Orange Complex® and Dermaval® Blend. These ingredients promote collagen production, skin hydration, and provide antioxidative support, contributing to skin elasticity and a healthy inflammatory response. The inclusion of vitamin C and biotin further supports collagen synthesis and cellular health.</t>
  </si>
  <si>
    <t xml:space="preserve">&lt;div&gt;
  &lt;h1&gt;Supplement Facts&lt;/h1&gt;
  &lt;p&gt;&lt;strong&gt;Serving Size:&lt;/strong&gt; 2 capsules&lt;/p&gt;
  &lt;p&gt;&lt;strong&gt;Servings Per Container:&lt;/strong&gt; 30&lt;/p&gt;
  &lt;p&gt;&lt;strong&gt;Amount Per Serving:&lt;/strong&gt;&lt;/p&gt;
  &lt;ul&gt;
    &lt;li&gt;&lt;strong&gt;Vitamin C (as Ascorbic Acid):&lt;/strong&gt; 100 mg (111% Daily Value)&lt;/li&gt;
    &lt;li&gt;&lt;strong&gt;Biotin:&lt;/strong&gt; 2,500 mcg (8,333% Daily Value)&lt;/li&gt;
    &lt;li&gt;
      &lt;strong&gt;H-S-N Proprietary Blend:&lt;/strong&gt; 850 mg *
      &lt;ul&gt;
        &lt;li&gt;Soluble Keratin (Cynatine® HNS) *&lt;/li&gt;
        &lt;li&gt;Bamboo Extract (&lt;em&gt;Bambusa vulgaris&lt;/em&gt;) (shoot) [standardized to contain 70% silica] *&lt;/li&gt;
        &lt;li&gt;
          Citrus Extract (Red Orange Complex™) (&lt;em&gt;Citrus sinensis&lt;/em&gt;) (fruit) 
          [standardized to contain 2.8% anthocyanins, 1.8% hydroxycinnamic acids, 
          8.5% flavanones (hesperidin, narirutin), 5.5% ascorbic acid] *
        &lt;/li&gt;
        &lt;li&gt;Olive Fruit Extract (&lt;em&gt;Olea europaea&lt;/em&gt;) (fruit) [standardized to contain 10% hydroxytyrosol] *&lt;/li&gt;
        &lt;li&gt;
          &lt;strong&gt;Dermaval® Blend:&lt;/strong&gt; *
          &lt;ul&gt;
            &lt;li&gt;Pomegranate Extract (&lt;em&gt;Punica granatum&lt;/em&gt;) (fruit)&lt;/li&gt;
            &lt;li&gt;Asparagus (&lt;em&gt;Asparagus officinalis&lt;/em&gt;) (shoot)&lt;/li&gt;
            &lt;li&gt;Okra (&lt;em&gt;Abelmoschus esculentus&lt;/em&gt;) (pod)&lt;/li&gt;
            &lt;li&gt;Coffee Extract (&lt;em&gt;Coffea arabica&lt;/em&gt;) (fruit)&lt;/li&gt;
            &lt;li&gt;Quercetin (&lt;em&gt;Sophora japonica&lt;/em&gt;) (flower)&lt;/li&gt;
            &lt;li&gt;Acerola (&lt;em&gt;Malpighia glabra&lt;/em&gt;) (fruit)&lt;/li&gt;
            &lt;li&gt;Camu Camu (&lt;em&gt;Myrciaria dubia&lt;/em&gt;) (fruit juice)&lt;/li&gt;
            &lt;li&gt;Acai (&lt;em&gt;Euterpe oleracea&lt;/em&gt;) (whole fruit)&lt;/li&gt;
            &lt;li&gt;Mangosteen (&lt;em&gt;Garcinia mangostana&lt;/em&gt;) (whole fruit)&lt;/li&gt;
          &lt;/ul&gt;
        &lt;/li&gt;
      &lt;/ul&gt;
    &lt;/li&gt;
  &lt;/ul&gt;
  &lt;p&gt;* Daily Value not established.&lt;/p&gt;
  &lt;h3&gt;Other Ingredients:&lt;/h3&gt;
  &lt;p&gt;Cellulose (vegetarian capsule), sunflower lecithin, stearates (vegetable source).&lt;/p&gt;
&lt;/div&gt;
</t>
  </si>
  <si>
    <t>Take 2 capsules daily with a meal or as directed by your health-care practitioner.</t>
  </si>
  <si>
    <t>https://store.doctorsstudio.com/wp-content/uploads/2025/01/H-S-N-Radiance-Capsules-60-ct_infosheet.pdf</t>
  </si>
  <si>
    <t>H2 Absorb Tablets (60 ct)</t>
  </si>
  <si>
    <t>FORUMHEALTH-263</t>
  </si>
  <si>
    <t>https://store.doctorsstudio.com/wp-content/uploads/2025/01/H2-Absorb-Tablets-60-ct-FRONT.png|282035</t>
  </si>
  <si>
    <t>https://store.doctorsstudio.com/wp-content/uploads/2025/01/H2-Absorb-Tablets-60-ct-SF.png|282036</t>
  </si>
  <si>
    <t>{"pa_product-form":{"name":"pa_product-form","value":"Tablets","position":0,"is_visible":1,"is_variation":0,"is_taxonomy":1},"pa_brand":{"name":"pa_brand","value":"Researched Nutritionals","position":1,"is_visible":1,"is_variation":0,"is_taxonomy":1},"pa_vendor":{"name":"pa_vendor","value":"Forum Health","position":2,"is_visible":0,"is_variation":0,"is_taxonomy":1}}</t>
  </si>
  <si>
    <t>H2 Absorb by Researched Nutritionals delivers molecular hydrogen to combat oxidative stress, support mitochondrial function, and promote cellular health.</t>
  </si>
  <si>
    <t>H2 Absorb by Researched Nutritionals provides effervescent molecular hydrogen, a potent antioxidant that selectively targets harmful free radicals, like the hydroxyl group, without interfering with necessary cellular processes. Its unique ability to penetrate the blood-brain barrier supports brain health, reduces oxidative stress, and aids mitochondrial function. Ideal for addressing chemical exposures, physical stress, and promoting overall cellular resilience and recovery.</t>
  </si>
  <si>
    <t xml:space="preserve">&lt;div&gt;
  &lt;h1 style="color: white"&gt;Supplement Facts&lt;/h1&gt;
  &lt;p&gt;&lt;strong&gt;Serving Size:&lt;/strong&gt; 1 Tablet&lt;/p&gt;
  &lt;p&gt;&lt;strong&gt;Servings per Container:&lt;/strong&gt; 60&lt;/p&gt;
  &lt;h3 style="color: white"&gt;Amount Per Serving&lt;/h3&gt;
  &lt;ul&gt;
    &lt;li&gt;
      &lt;strong&gt;Magnesium:&lt;/strong&gt; 80 mg (19%)
    &lt;/li&gt;
    &lt;li&gt;
      &lt;strong&gt;RN Ionic Hydrogen Matrix:&lt;/strong&gt; 520 mg †
      &lt;ul&gt;
        &lt;li&gt;(Dextrose, Malic acid, Tartaric acid)&lt;/li&gt;
      &lt;/ul&gt;
    &lt;/li&gt;
  &lt;/ul&gt;
  &lt;p&gt;** Percent Daily Value based on a 2,000 calorie diet.&lt;/p&gt;
  &lt;p&gt;† Daily Value not established.&lt;/p&gt;
  &lt;h3 style="color: white"&gt;Other Ingredients&lt;/h3&gt;
  &lt;p&gt;Adipic acid, sodium stearyl fumarate.&lt;/p&gt;
  &lt;h3 style="color: white"&gt;Additional Information&lt;/h3&gt;
  &lt;p&gt;
    Manufactured without milk, eggs, fish, crustacean shellfish, tree nuts, peanuts, 
    wheat, soy, and gluten.
  &lt;/p&gt;
&lt;/div&gt;
</t>
  </si>
  <si>
    <t>Dosage: Dissolve one tablet in approximately 8 ounces of non-carbonated water. Once fully dissolved, drink immediately. Repeat twice daily or as directed by your healthcare professional.</t>
  </si>
  <si>
    <t>HeartGreens Green Apple Powder (30 Servings)</t>
  </si>
  <si>
    <t>000000000300092997</t>
  </si>
  <si>
    <t>https://store.doctorsstudio.com/wp-content/uploads/2025/01/HeartGreens-Green-Apple-30-Servings-Front.png|282272</t>
  </si>
  <si>
    <t>{"pa_product-form":{"name":"pa_product-form","value":"Powders","position":0,"is_visible":1,"is_variation":0,"is_taxonomy":1},"pa_brand":{"name":"pa_brand","value":"HumanN","position":1,"is_visible":1,"is_variation":0,"is_taxonomy":1},"pa_vendor":{"name":"pa_vendor","value":"Wholescripts","position":2,"is_visible":0,"is_variation":0,"is_taxonomy":1}}</t>
  </si>
  <si>
    <t>HumanN:265:0</t>
  </si>
  <si>
    <t>HeartGreens by HumanN is a dietary supplement featuring a blend of 9 USDA Certified Organic superfoods. It supports heart health and complements an alkaline diet, offering a convenient way to increase daily intake of fruits and vegetables.</t>
  </si>
  <si>
    <t>HeartGreens by HumanN is formulated to promote cardiovascular wellness by providing a concentrated source of organic fruits, vegetables, and grasses. This non-GMO supplement is designed to support heart health and contribute to an alkaline diet, making it a beneficial addition to a foundational healthy eating plan. The natural green apple flavor enhances palatability, encouraging consistent daily use. Incorporating HeartGreens into your routine can help bridge nutritional gaps and support overall well-being.</t>
  </si>
  <si>
    <t xml:space="preserve">&lt;div&gt;
  &lt;h1 style="color: white"&gt;Supplement Facts&lt;/h1&gt;
  &lt;p&gt;&lt;strong&gt;Serving Size:&lt;/strong&gt; 1 scoop (5 g)&lt;/p&gt;
  &lt;p&gt;&lt;strong&gt;Servings Per Container:&lt;/strong&gt; 30&lt;/p&gt;
  &lt;p&gt;&lt;strong&gt;Amount Per Serving:&lt;/strong&gt;&lt;/p&gt;
  &lt;ul&gt;
    &lt;li&gt;&lt;strong&gt;Calories:&lt;/strong&gt; 20&lt;/li&gt;
    &lt;li&gt;&lt;strong&gt;Total Carbohydrate:&lt;/strong&gt; 3 g (1% Daily Value *)&lt;/li&gt;
    &lt;ul&gt;
      &lt;li&gt;&lt;strong&gt;Dietary Fiber:&lt;/strong&gt; 1 g (4% Daily Value)&lt;/li&gt;
      &lt;li&gt;&lt;strong&gt;Total Sugars:&lt;/strong&gt; 1 g (**)&lt;/li&gt;
    &lt;/ul&gt;
    &lt;li&gt;&lt;strong&gt;Protein:&lt;/strong&gt; 1 g&lt;/li&gt;
    &lt;li&gt;&lt;strong&gt;Iron:&lt;/strong&gt; 3 mg (17% Daily Value)&lt;/li&gt;
    &lt;li&gt;&lt;strong&gt;Sodium:&lt;/strong&gt; 5 mg (&amp;lt;1% Daily Value)&lt;/li&gt;
    &lt;li&gt;&lt;strong&gt;Potassium:&lt;/strong&gt; 120 mg (3% Daily Value)&lt;/li&gt;
    &lt;li&gt;&lt;strong&gt;Organic Alkalizing Greens Blend:&lt;/strong&gt; 3.70 g (**)&lt;/li&gt;
    &lt;ul&gt;
      &lt;li&gt;Wheatgrass, Kale, Spinach, Spirulina, Olive Leaf, Celery&lt;/li&gt;
    &lt;/ul&gt;
    &lt;li&gt;&lt;strong&gt;Organic Fruit Blend:&lt;/strong&gt; 500 mg (**)&lt;/li&gt;
    &lt;ul&gt;
      &lt;li&gt;Apple, Strawberry, Pomegranate Juice&lt;/li&gt;
    &lt;/ul&gt;
  &lt;/ul&gt;
  &lt;p&gt;** Daily Value not established.&lt;/p&gt;
  &lt;p&gt;* Percent Daily Values are based on a 2,000 calorie diet.&lt;/p&gt;
  &lt;h3 style="color: white"&gt;Other Ingredients:&lt;/h3&gt;
  &lt;p&gt;Organic Flavors, Citric Acid, Rebaudioside A (from Organic &lt;em&gt;Stevia rebaudiana&lt;/em&gt; Leaf)&lt;/p&gt;
  &lt;h3&gt;Contains:&lt;/h3&gt;
  &lt;p&gt;Wheat (as Wheatgrass)&lt;/p&gt;
&lt;/div&gt;
</t>
  </si>
  <si>
    <t>Mix 1 scoop (5g) thoroughly with 8 oz of water, juice, or smoothie. Store in a cool, dry place</t>
  </si>
  <si>
    <t>Contains wheat (as wheatgrass).</t>
  </si>
  <si>
    <t>Hepatatone Plus Capsules (120 ct)</t>
  </si>
  <si>
    <t>HEP120</t>
  </si>
  <si>
    <t>https://store.doctorsstudio.com/wp-content/uploads/2025/01/Hepatatone-Plus-Capsules-120-ct-Front.png|279867</t>
  </si>
  <si>
    <t>https://store.doctorsstudio.com/wp-content/uploads/2025/01/Hepatatone-Plus-Capsules-120-ct-SF.png|279869</t>
  </si>
  <si>
    <t>Hepatatone Plus™ by Designs for Health supports healthy liver function and detoxification with a blend of nutrients, adaptogenic mushrooms, and herbs.</t>
  </si>
  <si>
    <t>Hepatatone Plus™ by Designs for Health is formulated to support healthy liver function and structure. This synergistic blend includes Cordyceps sinensis and reishi mushrooms, which have immune-supportive properties and help maintain a balanced inflammatory response. It also contains N-acetyl-cysteine (NAC), a precursor to glutathione, the predominant antioxidant in the liver, aiding in protection against oxidative stress. Additional botanicals like milk thistle, Chinese skullcap, schisandra, and burdock root further support liver health and detoxification processes.</t>
  </si>
  <si>
    <t xml:space="preserve">&lt;div&gt;
  &lt;h1 style="color: white"&gt;Supplement Facts&lt;/h1&gt;
  &lt;p&gt;&lt;strong&gt;Serving Size:&lt;/strong&gt; 4 capsules&lt;/p&gt;
  &lt;p&gt;&lt;strong&gt;Servings Per Container:&lt;/strong&gt; 30&lt;/p&gt;
  &lt;p&gt;&lt;strong&gt;Amount Per Serving:&lt;/strong&gt;&lt;/p&gt;
  &lt;ul&gt;
    &lt;li&gt;&lt;strong&gt;N-Acetyl-L-Cysteine:&lt;/strong&gt; 600 mg *&lt;/li&gt;
    &lt;li&gt;
      &lt;strong&gt;Reishi Full Spectrum Blend:&lt;/strong&gt; 500 mg *
      &lt;ul&gt;
        &lt;li&gt;(&lt;em&gt;Ganoderma lucidum&lt;/em&gt;, &lt;em&gt;Ganoderma applanatum&lt;/em&gt;, and &lt;em&gt;Ganoderma tsugae&lt;/em&gt;)&lt;/li&gt;
        &lt;li&gt;(mycelium, fruiting body, primordia, and extracellular compounds)&lt;/li&gt;
      &lt;/ul&gt;
    &lt;/li&gt;
    &lt;li&gt;
      &lt;strong&gt;Cordyceps (CordycepsPrime™) (&lt;em&gt;Cordyceps sinensis&lt;/em&gt;) (mycelium):&lt;/strong&gt; 500 mg *
      &lt;ul&gt;
        &lt;li&gt;[standardized to contain 8% cordycepic acid and 0.28% adenosine]&lt;/li&gt;
      &lt;/ul&gt;
    &lt;/li&gt;
    &lt;li&gt;
      &lt;strong&gt;Milk Thistle (&lt;em&gt;Silybum marianum&lt;/em&gt;) (seed):&lt;/strong&gt; 500 mg *
      &lt;ul&gt;
        &lt;li&gt;[standardized to contain 80% silymarin]&lt;/li&gt;
      &lt;/ul&gt;
    &lt;/li&gt;
    &lt;li&gt;
      &lt;strong&gt;Chinese Skullcap Extract (&lt;em&gt;Scutellaria baicalensis&lt;/em&gt;) (root):&lt;/strong&gt; 300 mg *
      &lt;ul&gt;
        &lt;li&gt;[standardized to contain 30% flavones]&lt;/li&gt;
      &lt;/ul&gt;
    &lt;/li&gt;
    &lt;li&gt;&lt;strong&gt;Schisandra Extract (&lt;em&gt;Schisandra chinensis&lt;/em&gt;) (fruit):&lt;/strong&gt; 250 mg *&lt;/li&gt;
    &lt;li&gt;&lt;strong&gt;Burdock Extract (&lt;em&gt;Arctium lappa&lt;/em&gt;) (root):&lt;/strong&gt; 250 mg *&lt;/li&gt;
  &lt;/ul&gt;
  &lt;p&gt;*Daily Value not established.&lt;/p&gt;
  &lt;h3 style="color: white"&gt;Other Ingredients&lt;/h3&gt;
  &lt;p&gt;Cellulose (capsule), vegetable stearate, silicon dioxide.&lt;/p&gt;
&lt;/div&gt;
</t>
  </si>
  <si>
    <t>https://store.doctorsstudio.com/wp-content/uploads/2025/01/Hepatatone-Plus-Capsules-120-ct_infosheet.pdf</t>
  </si>
  <si>
    <t>HepatoCORE Capsules (60 ct)</t>
  </si>
  <si>
    <t>FORUMHEALTH-441</t>
  </si>
  <si>
    <t>https://store.doctorsstudio.com/wp-content/uploads/2025/01/HepatoCORE-Capsules-60-ct-FRONT.png|282059</t>
  </si>
  <si>
    <t>https://store.doctorsstudio.com/wp-content/uploads/2025/01/HepatoCORE-Capsules-60-ct-SF.png|282060</t>
  </si>
  <si>
    <t xml:space="preserve">HepatoCORE by Ortho Molecular Products supports liver health and fat metabolism with targeted nutrients and antioxidants.
</t>
  </si>
  <si>
    <t xml:space="preserve">HepatoCORE by Ortho Molecular Products promotes optimal liver function and healthy fat metabolism with a blend of key ingredients, including milk thistle, N-acetyl cysteine, and alpha-lipoic acid. These clinically formulated nutrients help detoxify the liver, protect against oxidative stress, and support metabolic processes. HepatoCORE is ideal for individuals seeking to enhance liver health, detoxification, and overall vitality.
</t>
  </si>
  <si>
    <t xml:space="preserve">
&lt;div&gt;
    &lt;h1 style="color: white"&gt;Supplement Facts&lt;/h1&gt;
    &lt;p&gt;&lt;strong&gt;Serving Size:&lt;/strong&gt; 2 Capsules&lt;/p&gt;
    &lt;p&gt;&lt;strong&gt;Servings Per Container:&lt;/strong&gt; 30&lt;/p&gt;
    &lt;p&gt;&lt;strong&gt;Amount Per Serving:&lt;/strong&gt;&lt;/p&gt;
    &lt;ul&gt;
        &lt;li&gt;&lt;strong&gt;Bergacyn FF® Proprietary Blend:&lt;/strong&gt; 600 mg&lt;/li&gt;
        &lt;ul&gt;
            &lt;li&gt;Bergamot Orange Extract (&lt;em&gt;Citrus bergamia&lt;/em&gt; Risso) (Fruit and Albedo Fibers) (Standardized to 102 mg Flavonoids) *&lt;/li&gt;
            &lt;li&gt;Artichoke Extract (Leaf) (Standardized to 30 mg Cynaropicrin) *&lt;/li&gt;
        &lt;/ul&gt;
        &lt;li&gt;&lt;strong&gt;Aged Black Garlic Extract:&lt;/strong&gt; 250 mg&lt;/li&gt;
        &lt;ul&gt;
            &lt;li&gt;(Standardized to 0.5 mg of S-Allyl Cysteine) *&lt;/li&gt;
        &lt;/ul&gt;
    &lt;/ul&gt;
    &lt;p&gt;* Daily Value not established.&lt;/p&gt;
&lt;/div&gt;
</t>
  </si>
  <si>
    <t>Take two capsules per day, or as recommended by your healthcare professional.</t>
  </si>
  <si>
    <t xml:space="preserve">Consult your healthcare professional before use, especially if you are pregnant, nursing, taking medications, or have a medical condition. Keep out of reach of children. Store in a cool, dry place. Do not use if the safety seal is broken or missing.
</t>
  </si>
  <si>
    <t>Herbal Adrenal Support Formula Drops</t>
  </si>
  <si>
    <t>FORUMHEALTH-271-1</t>
  </si>
  <si>
    <t>https://store.doctorsstudio.com/wp-content/uploads/2025/01/Herbal-Adrenal-Support-Formula-60ml-Front.png|281948</t>
  </si>
  <si>
    <t>https://store.doctorsstudio.com/wp-content/uploads/2025/01/Herbal-Adrenal-Support-Formula-60ml-SF.png|281949,https://store.doctorsstudio.com/wp-content/uploads/2025/01/Herbal-Adrenal-Support-Formula-1-fl-oz30ml-SF.png|281947</t>
  </si>
  <si>
    <t>{"pa_product-form":{"name":"pa_product-form","value":"Drops","position":0,"is_visible":1,"is_variation":0,"is_taxonomy":1},"pa_brand":{"name":"pa_brand","value":"Doctor Wilson's Original Formulations","position":1,"is_visible":1,"is_variation":0,"is_taxonomy":1},"pa_vendor":{"name":"pa_vendor","value":"Forum Health","position":2,"is_visible":0,"is_variation":0,"is_taxonomy":1},"pa_quantity":{"name":"pa_quantity","value":"30 ml|60 ml","position":3,"is_visible":0,"is_variation":1,"is_taxonomy":1}}</t>
  </si>
  <si>
    <t>30 ml:770:0|60 ml:809:0</t>
  </si>
  <si>
    <t>Doctor Wilson's Original Formulations:366:0</t>
  </si>
  <si>
    <t xml:space="preserve">Herbal Adrenal Support Formula by Doctor Wilson's Original Formulations is a liquid adaptogenic blend designed to enhance stress resilience and support adrenal function. It combines organically grown or wildcrafted herbs, including eleuthero root, ashwagandha root, maca root, and licorice root, to promote mood balance, focus, sleep quality, endurance, and energy levels.
</t>
  </si>
  <si>
    <t xml:space="preserve">Herbal Adrenal Support Formula by Doctor Wilson's Original Formulations is expertly crafted to support the hypothalamic-pituitary-adrenal (HPA) axis, the body's central stress response system. This liquid tincture features a synergistic blend of four adaptogenic herbs: eleuthero root, ashwagandha root, maca root, and licorice root, all harvested at peak potency to ensure maximum efficacy. These herbs are known for their ability to help the body adapt to stress, support adrenal health, and maintain physiological balance. The easy-to-use liquid form facilitates rapid absorption and utilization, making it a convenient addition to daily wellness routines. Regular use may aid in improving mood, enhancing focus, promoting restful sleep, increasing endurance, and boosting energy levels. For individuals sensitive to licorice, Doctor Wilson's Herbal HPA is recommended as a licorice-free alternative.
</t>
  </si>
  <si>
    <t>Supplements:44:0|Adrenal Support:105:44|Energy Production:113:44|Hormone Optimization:120:44</t>
  </si>
  <si>
    <t xml:space="preserve">&lt;div&gt;
  &lt;h1 style="color: white"&gt;Supplement Facts&lt;/h1&gt;
  &lt;p&gt;&lt;strong&gt;Serving Size:&lt;/strong&gt; 20 drops (0.85 ml)&lt;/p&gt;
  &lt;p&gt;&lt;strong&gt;Servings Per Bottle:&lt;/strong&gt; 35&lt;/p&gt;
  &lt;p&gt;&lt;strong&gt;Amount Per Serving:&lt;/strong&gt;&lt;/p&gt;
  &lt;ul&gt;
    &lt;li&gt;
      &lt;strong&gt;Proprietary blend of organically grown or wild crafted plant root extracts of:&lt;/strong&gt; 0.85 ml (‡)
      &lt;ul&gt;
        &lt;li&gt;Eleuthero&lt;/li&gt;
        &lt;li&gt;Ashwagandha&lt;/li&gt;
        &lt;li&gt;Maca&lt;/li&gt;
        &lt;li&gt;Licorice&lt;/li&gt;
      &lt;/ul&gt;
    &lt;/li&gt;
  &lt;/ul&gt;
  &lt;p&gt;‡ Daily Value not established.&lt;/p&gt;
  &lt;h3 style="color: white"&gt;Other Ingredients:&lt;/h3&gt;
  &lt;p&gt;Purified water and alcohol (18.5%) from tinctures.&lt;/p&gt;
&lt;/div&gt;
</t>
  </si>
  <si>
    <t>Take 20 drops in juice or water 2–4 times a day, preferably between meals or on an empty stomach, or as directed by your healthcare practitioner.</t>
  </si>
  <si>
    <t>Shake well before using, as sediment may occur. Note to people sensitive to alcohol: This formula contains 20% alcohol to extract active plant components for optimal benefit. If you cannot consume alcohol, add the recommended dose to 8 oz. of water and simmer for 10–15 minutes on low heat to evaporate the alcohol before drinking. Consult your healthcare practitioner before use, especially if you are pregnant, nursing, taking medications, or have a medical condition. Keep out of reach of children.</t>
  </si>
  <si>
    <t>Herbal Adrenal Support Formula Drops - 30 ml</t>
  </si>
  <si>
    <t>FORUMHEALTH-271</t>
  </si>
  <si>
    <t>https://store.doctorsstudio.com/wp-content/uploads/2025/01/Herbal-Adrenal-Support-Formula-1-fl-oz30ml-Front.png|281946</t>
  </si>
  <si>
    <t>{"pa_quantity":"30-ml"}</t>
  </si>
  <si>
    <t>Quantity: 30 ml</t>
  </si>
  <si>
    <t>Herbal Adrenal Support Formula Drops - 60 ml</t>
  </si>
  <si>
    <t>FORUMHEALTH-270</t>
  </si>
  <si>
    <t>{"pa_quantity":"60-ml"}</t>
  </si>
  <si>
    <t>Quantity: 60 ml</t>
  </si>
  <si>
    <t>Herbal Calming Blend Capsules (120 ct)</t>
  </si>
  <si>
    <t>FORUMHEALTH-272</t>
  </si>
  <si>
    <t>https://store.doctorsstudio.com/wp-content/uploads/2025/01/Herbal-Calming-Blend-Front.png|281363</t>
  </si>
  <si>
    <t>https://store.doctorsstudio.com/wp-content/uploads/2025/01/Herbal-Calming-Blend-Back.png|281362,https://store.doctorsstudio.com/wp-content/uploads/2025/01/Herbal-Calming-Blend-SF.png|281364</t>
  </si>
  <si>
    <t>Herbal Calming Blend by Inwell Biosciences is a natural supplement designed to promote relaxation and reduce stress. This carefully crafted formula combines traditional herbs known for their calming and soothing properties.</t>
  </si>
  <si>
    <t>Herbal Calming Blend by Inwell Biosciences provides a synergistic combination of botanicals traditionally used to support a sense of calm and improve overall well-being. This formula features valerian root extract, passionflower, and chamomile, which are widely recognized for their ability to promote relaxation and alleviate mild anxiety. Additionally, lavender and peppermint are included to help soothe the mind and support digestive health, further enhancing comfort during periods of stress. Bacopa, an Ayurvedic herb, is known for improving cognitive function while reducing nervous tension. Together, these ingredients work holistically to help calm brain chatter and maintain emotional balance. Free from common allergens and artificial additives, this supplement offers a natural, effective solution for managing occasional stress and supporting mental clarity.</t>
  </si>
  <si>
    <t xml:space="preserve">&lt;div&gt;
  &lt;h1&gt;Supplement Facts&lt;/h1&gt;
  &lt;p&gt;&lt;strong&gt;Serving Size:&lt;/strong&gt; 2 Capsules&lt;/p&gt;
  &lt;p&gt;&lt;strong&gt;Servings Per Container:&lt;/strong&gt; 60&lt;/p&gt;
  &lt;p&gt;&lt;strong&gt;Amount Per Serving:&lt;/strong&gt;&lt;/p&gt;
  &lt;ul&gt;
    &lt;li&gt;&lt;strong&gt;Valerian Root Extract:&lt;/strong&gt; 150 mg *&lt;/li&gt;
    &lt;li&gt;&lt;strong&gt;Passionflower Herb Extract:&lt;/strong&gt; 150 mg *&lt;/li&gt;
    &lt;li&gt;&lt;strong&gt;Chamomile Flower Extract:&lt;/strong&gt; 150 mg *&lt;/li&gt;
    &lt;li&gt;&lt;strong&gt;English Lavender Flower Powder:&lt;/strong&gt; 120 mg *&lt;/li&gt;
    &lt;li&gt;&lt;strong&gt;Peppermint Leaf Powder:&lt;/strong&gt; 100 mg *&lt;/li&gt;
    &lt;li&gt;&lt;strong&gt;Scullcap Herb Powder:&lt;/strong&gt; 80 mg *&lt;/li&gt;
    &lt;li&gt;&lt;strong&gt;Hops Flower Powder:&lt;/strong&gt; 40 mg *&lt;/li&gt;
    &lt;li&gt;&lt;strong&gt;Catnip Herb Powder:&lt;/strong&gt; 40 mg *&lt;/li&gt;
    &lt;li&gt;&lt;strong&gt;Myrrh Oleo-Gum-Resin Powder:&lt;/strong&gt; 40 mg *&lt;/li&gt;
    &lt;li&gt;&lt;strong&gt;Bacopa Whole Herb Extract:&lt;/strong&gt; 30 mg *&lt;/li&gt;
  &lt;/ul&gt;
  &lt;p&gt;* Daily Value not established.&lt;/p&gt;
  &lt;h3&gt;Other Ingredients:&lt;/h3&gt;
  &lt;p&gt;Hypromellose (capsule), rice flour, magnesium stearate.&lt;/p&gt;
&lt;/div&gt;
</t>
  </si>
  <si>
    <t>Take 2 capsules per day or as recommended by your healthcare professional.</t>
  </si>
  <si>
    <t>Herbal HPA Drops (60ml)</t>
  </si>
  <si>
    <t>FORUMHEALTH-273</t>
  </si>
  <si>
    <t>https://store.doctorsstudio.com/wp-content/uploads/2025/01/Herbal-HPA-60ml-Front.png|281951</t>
  </si>
  <si>
    <t>https://store.doctorsstudio.com/wp-content/uploads/2025/01/Herbal-HPA-60ml-Back.png|281950</t>
  </si>
  <si>
    <t>{"pa_product-form":{"name":"pa_product-form","value":"Drops","position":0,"is_visible":1,"is_variation":0,"is_taxonomy":1},"pa_brand":{"name":"pa_brand","value":"Doctor Wilson's Original Formulations","position":1,"is_visible":1,"is_variation":0,"is_taxonomy":1},"pa_vendor":{"name":"pa_vendor","value":"Forum Health","position":2,"is_visible":0,"is_variation":0,"is_taxonomy":1}}</t>
  </si>
  <si>
    <t xml:space="preserve">Herbal HPA by Doctor Wilson's Original Formulations is a licorice-free adaptogenic herbal blend designed to support the body's stress response system. This liquid formula combines organically grown or wildcrafted herbs, including eleuthero root, ashwagandha root, and maca root, to promote balanced mood, restful sleep, and enhanced endurance. 
</t>
  </si>
  <si>
    <t xml:space="preserve">Herbal HPA by Doctor Wilson's Original Formulations is expertly crafted to support the hypothalamic-pituitary-adrenal (HPA) axis, the central component of the body's stress response system. This licorice-free formula is ideal for individuals sensitive to licorice. It features a synergistic blend of adaptogenic herbs: eleuthero root, ashwagandha root, and maca root, all harvested at peak potency to ensure maximum efficacy. These herbs are known for their ability to help the body adapt to stress, support adrenal health, and maintain physiological balance. The easy-to-use liquid form facilitates rapid absorption and utilization, making it a convenient addition to daily wellness routines. Regular use may aid in improving mood, enhancing focus, promoting restful sleep, increasing endurance, and boosting energy levels. 
</t>
  </si>
  <si>
    <t xml:space="preserve">&lt;div&gt;
  &lt;h1 style="color: white"&gt;Supplement Facts&lt;/h1&gt;
  &lt;p&gt;&lt;strong&gt;Serving Size:&lt;/strong&gt; 20 drops (About 0.85 ml)&lt;/p&gt;
  &lt;p&gt;&lt;strong&gt;Servings Per Container:&lt;/strong&gt; About 70&lt;/p&gt;
  &lt;p&gt;&lt;strong&gt;Amount Per Serving:&lt;/strong&gt;&lt;/p&gt;
  &lt;ul&gt;
    &lt;li&gt;
      &lt;strong&gt;Proprietary Extract Blend*:&lt;/strong&gt; 0.85 ml (‡)
      &lt;ul&gt;
        &lt;li&gt;Eleuthero Root&lt;/li&gt;
        &lt;li&gt;Ashwagandha Root&lt;/li&gt;
        &lt;li&gt;Maca Root&lt;/li&gt;
      &lt;/ul&gt;
    &lt;/li&gt;
  &lt;/ul&gt;
  &lt;p&gt;‡ Daily Value not established.&lt;/p&gt;
  &lt;h3 style="color: white"&gt;Other Ingredients:&lt;/h3&gt;
  &lt;p&gt;Purified water and alcohol from tinctures.&lt;/p&gt;
  &lt;p&gt;* From organic roots&lt;/p&gt;
  &lt;p&gt;Shake well before using, as sediment may occur.&lt;/p&gt;
&lt;/div&gt;
</t>
  </si>
  <si>
    <t>Hi-Po Emulsi-A Drops (30 ml)</t>
  </si>
  <si>
    <t>HIPOEA</t>
  </si>
  <si>
    <t>https://store.doctorsstudio.com/wp-content/uploads/2025/01/Hi-Po-Emulsi-A-Drops-30-ml-Front.png|279870</t>
  </si>
  <si>
    <t>https://store.doctorsstudio.com/wp-content/uploads/2025/01/Hi-Po-Emulsi-A-Drops-30-ml-Gallery-Image.png|279871,https://store.doctorsstudio.com/wp-content/uploads/2025/01/Hi-Po-Emulsi-A-Drops-30-ml-SF.png|279872</t>
  </si>
  <si>
    <t>Hi-Po Emulsi-A™ by Designs for Health delivers of vitamin A to support immune function, vision, and skin health.</t>
  </si>
  <si>
    <t>Hi-Po Emulsi-A™ by Designs for Health is a high-potency, liquid vitamin A supplement providing vitamin A as retinyl palmitate. This emulsified formulation enhances absorption and offers flexibility in dosing. Vitamin A is essential for supporting immune function, promoting healthy vision, and maintaining skin integrity. Hi-Po Emulsi-A™ is suitable for individuals seeking to support their overall health and is free from common allergens.</t>
  </si>
  <si>
    <t xml:space="preserve">&lt;div&gt;
  &lt;h1 style="color: white"&gt;Supplement Facts&lt;/h1&gt;
  &lt;p&gt;&lt;strong&gt;Serving Size:&lt;/strong&gt; 1 drop&lt;/p&gt;
  &lt;p&gt;&lt;strong&gt;Servings Per Container:&lt;/strong&gt; 1,100&lt;/p&gt;
  &lt;p&gt;&lt;strong&gt;Amount Per Serving:&lt;/strong&gt;&lt;/p&gt;
  &lt;ul&gt;
    &lt;li&gt;&lt;strong&gt;Vitamin A (as Palmitate):&lt;/strong&gt; 1,500 mcg RAE (167%)&lt;/li&gt;
  &lt;/ul&gt;
  &lt;p&gt;* Daily Value not established.&lt;/p&gt;
  &lt;h3 style="color: white"&gt;Other Ingredients&lt;/h3&gt;
  &lt;p&gt;Glycerine, purified water, tocofersolan.&lt;/p&gt;
&lt;/div&gt;
</t>
  </si>
  <si>
    <t>Take 1 drop per day, or as directed by your health care practitioner.</t>
  </si>
  <si>
    <t>Not for use by children. Do not exceed the recommended dose or use long term without medical supervision. Excess vitamin A may cause reproductive harm or organ damage.</t>
  </si>
  <si>
    <t>https://store.doctorsstudio.com/wp-content/uploads/2025/01/Hi-Po-Emulsi-A-Drops-30-ml_infosheet.pdf</t>
  </si>
  <si>
    <t>Hi-Po Emulsi-D3 Drops (30 ml)</t>
  </si>
  <si>
    <t>EMD1OZ</t>
  </si>
  <si>
    <t>https://store.doctorsstudio.com/wp-content/uploads/2025/01/Hi-Po-Emulsi-D3-Drops-30-ml-Front.png|279873</t>
  </si>
  <si>
    <t>https://store.doctorsstudio.com/wp-content/uploads/2025/01/Hi-Po-Emulsi-D3-Drops-30-ml-Gallery-Image.png|279874,https://store.doctorsstudio.com/wp-content/uploads/2025/01/Hi-Po-Emulsi-D3-Drops-30-ml-SF.png|279875</t>
  </si>
  <si>
    <t>Hi-Po Emulsi-D3™ by Designs for Health provides vitamin D3 per drop to support bone health, immune function, and overall well-being.</t>
  </si>
  <si>
    <t>Hi-Po Emulsi-D3™ by Designs for Health is a concentrated, highly bioavailable liquid vitamin D3 supplement. Utilizing natural emulsion technology, it ensures enhanced absorption and easy mixing into beverages or direct consumption. Vitamin D3 is crucial for supporting bone health, regulating calcium levels, promoting immune function, and maintaining a positive mental outlook. This formulation is ideal for individuals with difficulty swallowing pills, such as the elderly and children, and is free from preservatives and synthetic surfactants.</t>
  </si>
  <si>
    <t xml:space="preserve">&lt;div&gt;
  &lt;h1 style="color: white"&gt;Supplement Facts&lt;/h1&gt;
  &lt;p&gt;&lt;strong&gt;Serving Size:&lt;/strong&gt; 1 drop&lt;/p&gt;
  &lt;p&gt;&lt;strong&gt;Servings Per Container:&lt;/strong&gt; 990&lt;/p&gt;
  &lt;p&gt;&lt;strong&gt;Amount Per Serving:&lt;/strong&gt;&lt;/p&gt;
  &lt;ul&gt;
    &lt;li&gt;&lt;strong&gt;Vitamin D (as Cholecalciferol):&lt;/strong&gt; 50 mcg (2,000 IU) (250% Daily Value)&lt;/li&gt;
  &lt;/ul&gt;
  &lt;h3 style="color: white"&gt;Other Ingredients:&lt;/h3&gt;
  &lt;p&gt;Vegetable glycerine, water, tocofersolan.&lt;/p&gt;
&lt;/div&gt;
</t>
  </si>
  <si>
    <t>As a dietary supplement, take one drop per day, or as directed by your health care practitioner.</t>
  </si>
  <si>
    <t>https://store.doctorsstudio.com/wp-content/uploads/2025/01/Hi-Po-Emulsi-D3-Drops-30-ml_infosheet.pdf</t>
  </si>
  <si>
    <t>HistaEze Capsules (120 ct)</t>
  </si>
  <si>
    <t>HIS120</t>
  </si>
  <si>
    <t>https://store.doctorsstudio.com/wp-content/uploads/2025/01/HistaEze-Capsules-120-ct-Front.png|279876</t>
  </si>
  <si>
    <t>https://store.doctorsstudio.com/wp-content/uploads/2025/01/HistaEze-Capsules-120-ct-Gallery-Image.png|279877,https://store.doctorsstudio.com/wp-content/uploads/2025/01/HistaEze-Capsules-120-ct-SF.png|279878</t>
  </si>
  <si>
    <t>HistaEze™ by Designs for Health supports a healthy histamine response and immune function with a blend of herbs, nutrients, and plant compounds.</t>
  </si>
  <si>
    <t>HistaEze™ by Designs for Health is formulated to support a healthy histamine response and immune function. It combines vitamin C, nettle extract, quercetin, bicarbonate salts, bromelain, and luteolin. These ingredients work synergistically to support normal histamine metabolism, promote a balanced immune response, and maintain respiratory health.</t>
  </si>
  <si>
    <t xml:space="preserve">&lt;div&gt;
  &lt;h1 style="color: white"&gt;Supplement Facts&lt;/h1&gt;
  &lt;p&gt;&lt;strong&gt;Serving Size:&lt;/strong&gt; 4 capsules&lt;/p&gt;
  &lt;p&gt;&lt;strong&gt;Servings Per Container:&lt;/strong&gt; 30&lt;/p&gt;
  &lt;p&gt;&lt;strong&gt;Amount Per Serving:&lt;/strong&gt;&lt;/p&gt;
  &lt;ul&gt;
    &lt;li&gt;&lt;strong&gt;Vitamin C (as Ascorbic Acid):&lt;/strong&gt; 500 mg (556%)&lt;/li&gt;
    &lt;li&gt;&lt;strong&gt;Sodium (from Sodium Bicarbonate):&lt;/strong&gt; 80 mg (3%)&lt;/li&gt;
    &lt;li&gt;&lt;strong&gt;Potassium (from Potassium Bicarbonate):&lt;/strong&gt; 120 mg (3%)&lt;/li&gt;
    &lt;li&gt;&lt;strong&gt;Nettle Extract (&lt;em&gt;Urtica dioica&lt;/em&gt;) (leaf):&lt;/strong&gt; 600 mg *&lt;/li&gt;
    &lt;li&gt;&lt;strong&gt;Quercetin:&lt;/strong&gt; 600 mg *&lt;/li&gt;
    &lt;li&gt;
      &lt;strong&gt;Bicarbonate Salts:&lt;/strong&gt; 600 mg *
      &lt;ul&gt;
        &lt;li&gt;(as Potassium Bicarbonate 300 mg and Sodium Bicarbonate 300 mg)&lt;/li&gt;
      &lt;/ul&gt;
    &lt;/li&gt;
    &lt;li&gt;&lt;strong&gt;Bromelain (&lt;em&gt;Ananas comosus&lt;/em&gt;) (stem):&lt;/strong&gt; 200 mg *&lt;/li&gt;
    &lt;li&gt;&lt;strong&gt;Luteolin (&lt;em&gt;Sophora japonica&lt;/em&gt;) (flower):&lt;/strong&gt; 100 mg *&lt;/li&gt;
  &lt;/ul&gt;
  &lt;p&gt;* Daily Value not established.&lt;/p&gt;
  &lt;h3 style="color: white"&gt;Other Ingredients&lt;/h3&gt;
  &lt;p&gt;Cellulose (capsule), microcrystalline cellulose, dicalcium phosphate, stearates (vegetable source).&lt;/p&gt;
&lt;/div&gt;
</t>
  </si>
  <si>
    <t>https://store.doctorsstudio.com/wp-content/uploads/2025/01/HistaEze-Capsules-120-ct_infosheet.pdf</t>
  </si>
  <si>
    <t>HistaGest-DAO Tablets (60 ct)</t>
  </si>
  <si>
    <t>HGD060</t>
  </si>
  <si>
    <t>https://store.doctorsstudio.com/wp-content/uploads/2025/01/HistaGest-DAO-Tablets-60-ct-Front.png|279879</t>
  </si>
  <si>
    <t>https://store.doctorsstudio.com/wp-content/uploads/2025/01/HistaGest-DAO-Tablets-60-ct-SF.png|279880</t>
  </si>
  <si>
    <t>HistaGest-DAO™ by Designs for Health is a dietary supplement providing diamine oxidase (DAO) to support the breakdown of food-derived histamine, promoting healthy histamine metabolism and digestive comfort.</t>
  </si>
  <si>
    <t>HistaGest-DAO™ by Designs for Health delivers histamine-degrading units (HDU) of diamine oxidase (DAO) per tablet, an enzyme essential for metabolizing histamine from dietary sources. Histamine, a bioactive compound present in various foods—especially fermented items and alcoholic beverages—can cause discomfort in individuals with histamine sensitivity. Reduced DAO activity may lead to increased histamine absorption in the small intestine, resulting in symptoms like digestive distress. HistaGest-DAO™ features gastro-resistant, coated tablets with delayed-release technology, ensuring the enzyme reaches the small intestine where it is most effective. Individuals can enhance their DAO levels, aiding in the breakdown of dietary histamine and supporting digestive health.</t>
  </si>
  <si>
    <t xml:space="preserve">&lt;div&gt;
  &lt;h1&gt;Supplement Facts&lt;/h1&gt;
  &lt;p&gt;&lt;strong&gt;Serving Size:&lt;/strong&gt; 1 tablet&lt;/p&gt;
  &lt;p&gt;&lt;strong&gt;Amount Per Serving:&lt;/strong&gt;&lt;/p&gt;
  &lt;ul&gt;
    &lt;li&gt;&lt;strong&gt;Porcine Kidney Extract:&lt;/strong&gt; 4.2 mg (Diamine Oxidase Activity 20,000 HDU) *&lt;/li&gt;
  &lt;/ul&gt;
  &lt;p&gt;* Daily Value not established.&lt;/p&gt;
  &lt;h3&gt;Other Ingredients&lt;/h3&gt;
  &lt;p&gt;
    Microcrystalline cellulose, hydroxypropylcellulose, ethylcellulose, potato starch, sodium alginate, 
    magnesium salts of fatty acids, medium chain triglycerides, hydroxypropylmethylcellulose, oleic acid, 
    vegetable stearate.
  &lt;/p&gt;
&lt;/div&gt;
</t>
  </si>
  <si>
    <t>Take 1 tablet 20 minutes prior to the consumption of histamine-rich foods or as directed by your health-care practitioner. It is recommended not to exceed 3 tablets per day. Tablets should be swallowed whole; do not crush, break, or split them.</t>
  </si>
  <si>
    <t>https://store.doctorsstudio.com/wp-content/uploads/2025/01/HistaGest-DAO-Tablets-60-ct_infosheet.pdf</t>
  </si>
  <si>
    <t>Histdao Tablets (60 ct)</t>
  </si>
  <si>
    <t>000000000300100117</t>
  </si>
  <si>
    <t>https://store.doctorsstudio.com/wp-content/uploads/2025/01/HistDAO™-60-Tablets-FRONT.png|280792</t>
  </si>
  <si>
    <t>https://store.doctorsstudio.com/wp-content/uploads/2025/01/HistDAO™-60-Tablets-SF.png|280791</t>
  </si>
  <si>
    <t>https://store.doctorsstudio.com/wp-content/uploads/2025/03/Histdao-Tablets-60-ct-New-Front-Image.png</t>
  </si>
  <si>
    <t>HistDAO™ by XYMOGEN® provides diamine oxidase (DAO) to support the breakdown of food-derived histamine, promoting digestive comfort and reducing histamine intolerance symptoms.</t>
  </si>
  <si>
    <t>HistDAO™ by XYMOGEN® delivers a concentrated source of diamine oxidase (DAO), the primary enzyme responsible for degrading ingested histamine. Each gastro-resistant mini-tablet ensures the release of DAO in the small intestine, where it effectively breaks down histamine from foods. This targeted action supports individuals with histamine intolerance, alleviating discomfort associated with histamine-rich foods. HistDAO™ is formulated without common allergens such as wheat, gluten, corn, yeast, soy, dairy, fish, shellfish, peanuts, tree nuts, egg, and sesame, making it suitable for various dietary needs. Please note, HistDAO™ is not effective for immune-related food allergies or gluten intolerance.</t>
  </si>
  <si>
    <t xml:space="preserve">&lt;div&gt;
  &lt;h1 style="color: white"&gt;Supplement Facts&lt;/h1&gt;
  &lt;p&gt;&lt;strong&gt;Serving Size:&lt;/strong&gt; 1 Tablet&lt;/p&gt;
  &lt;p&gt;&lt;strong&gt;Servings Per Container:&lt;/strong&gt; 60&lt;/p&gt;
  &lt;p&gt;&lt;strong&gt;Amount Per Serving:&lt;/strong&gt;&lt;/p&gt;
  &lt;ul&gt;
    &lt;li&gt;&lt;strong&gt;Pig Kidney Extract:&lt;/strong&gt; 4.2 mg **&lt;/li&gt;
    &lt;li&gt;(providing 20,000 HDU diamine oxidase (DAO))&lt;/li&gt;
  &lt;/ul&gt;
  &lt;p&gt;** Daily Value not established.&lt;/p&gt;
  &lt;h3 style="color: white"&gt;Other Ingredients&lt;/h3&gt;
  &lt;p&gt;
    Microcrystalline cellulose, hydroxypropyl cellulose, coating (ethylcellulose, sodium alginate, hydroxypropyl 
    methylcellulose, medium-chain triglycerides, stearic acid, oleic acid, and microcrystalline cellulose), 
    sodium starch glycolate, and magnesium stearate.
  &lt;/p&gt;
  &lt;p&gt;&lt;strong&gt;Additional Information:&lt;/strong&gt; DAO Enzyme manufactured by DR HEALTHCARE, S.L.U., for XYMOGEN under patents.&lt;/p&gt;
&lt;/div&gt;
</t>
  </si>
  <si>
    <t>Take one tablet no more than 15 minutes before consuming histamine-rich foods, or as directed by your healthcare professional.</t>
  </si>
  <si>
    <t>https://store.doctorsstudio.com/wp-content/uploads/2025/01/Histdao-Tablets-60-ct_infosheet.pdf</t>
  </si>
  <si>
    <t>Hit the Lights Liquid (120 ml)</t>
  </si>
  <si>
    <t>LPOVTC-DFB</t>
  </si>
  <si>
    <t>https://store.doctorsstudio.com/wp-content/uploads/2025/01/Hit-the-Lights-Liquid-120-ml-NEW-Front.png|279881</t>
  </si>
  <si>
    <t>https://store.doctorsstudio.com/wp-content/uploads/2025/01/Hit-the-Lights-Liquid-120-ml-NEW-SF.png|279883,https://store.doctorsstudio.com/wp-content/uploads/2025/01/Hit-the-Lights-Liquid-120-ml-NEW-Gallery-Image.png|279882</t>
  </si>
  <si>
    <t>Hit the Lights™ by Designs for Health supports healthy sleep patterns and relaxation with a blend of melatonin, GABA, and botanicals.</t>
  </si>
  <si>
    <t>Hit the Lights™ by Designs for Health is formulated to promote restful sleep and relaxation. It combines melatonin, gamma-aminobutyric acid (GABA), and a blend of calming botanicals, including valerian root, passionflower, and lemon balm extracts. These ingredients work synergistically to support the body's natural sleep-wake cycle, ease occasional sleeplessness, and promote a sense of calm.</t>
  </si>
  <si>
    <t xml:space="preserve">&lt;div&gt;
    &lt;h1 style="color: white"&gt;Supplement Facts&lt;/h1&gt;
    &lt;p&gt;&lt;strong&gt;Serving Size:&lt;/strong&gt; 5 mL (approx. 1 teaspoon)&lt;/p&gt;
    &lt;p&gt;&lt;strong&gt;Serving Per Container:&lt;/strong&gt; 24&lt;/p&gt;
    &lt;strong&gt;Amount Per Serving&lt;/strong&gt;
    &lt;ul&gt;
        &lt;li&gt;&lt;strong&gt;Vitamin C (as Sodium Ascorbate):&lt;/strong&gt; 1,000 mg (1111% Daily Value)&lt;/li&gt;
        &lt;li&gt;&lt;strong&gt;Sodium (as Sodium Ascorbate):&lt;/strong&gt; 130 mg (6% Daily Value)&lt;/li&gt;
    &lt;/ul&gt;
    &lt;h3 style="color: white"&gt;Other Ingredients:&lt;/h3&gt;
    &lt;p&gt;Water, glycerine, ethanol, phospholipids (from sunflower lecithin), natural flavors, natural citrus oil.&lt;/p&gt;
&lt;/div&gt;
</t>
  </si>
  <si>
    <t>Take 5 mL (approximately 1 teaspoon) and hold in mouth for 30 seconds before swallowing, or as directed by your health-care practitioner.</t>
  </si>
  <si>
    <t>If pregnant, breastfeeding, or planning to become pregnant, consult your health-care practitioner before use.</t>
  </si>
  <si>
    <t>https://store.doctorsstudio.com/wp-content/uploads/2025/01/Hit-the-Lights-Liquid-120-ml_infosheet.pdf</t>
  </si>
  <si>
    <t>HM-ET Binder Capsules (120 ct)</t>
  </si>
  <si>
    <t>PROD0016</t>
  </si>
  <si>
    <t>https://store.doctorsstudio.com/wp-content/uploads/2025/01/HM-ET-Binder-Capsules-120-ct-Front.png|281671</t>
  </si>
  <si>
    <t>https://store.doctorsstudio.com/wp-content/uploads/2025/01/HM-ET-Binder-Capsules-120-ct-SF.png|281601,https://store.doctorsstudio.com/wp-content/uploads/2025/01/HM-ET-Binder-Capsules-120-ct-Gallery-Image.png|281599,https://store.doctorsstudio.com/wp-content/uploads/2025/01/HM-ET-Binder-Capsules-120-ct-Gallery-Image2.png|281600</t>
  </si>
  <si>
    <t>HM-ET Binder by CellCore is a dietary supplement designed to support the body's natural detoxification processes, promote cellular repair, and enhance mitochondrial health.</t>
  </si>
  <si>
    <t>HM-ET Binder by CellCore is formulated to aid the body's natural ability to detoxify by binding and eliminating heavy metals and environmental toxins. Incorporating BioActive Carbon® Technology a proprietary blend of fulvic acids it supports cellular repair, mitochondrial health, immunity, and energy production. HM-ET Binder is typically recommended for individuals in the intermediate stages of detoxification, often following the introduction of other binders such as BioToxin Binder and ViRadChem Binder. It is included in Step 4 of the Foundational Protocol and Phases 4A and 4B of the Comprehensive Protocol but is safe to use at any point as advised by a healthcare practitioner.</t>
  </si>
  <si>
    <t xml:space="preserve">&lt;div&gt;
  &lt;h1&gt;Supplement Facts&lt;/h1&gt;
  &lt;p&gt;&lt;strong&gt;Serving Size:&lt;/strong&gt; 1 Capsule&lt;/p&gt;
  &lt;p&gt;&lt;strong&gt;Servings Per Container:&lt;/strong&gt; 120&lt;/p&gt;
  &lt;p&gt;&lt;strong&gt;Amount Per Serving:&lt;/strong&gt;&lt;/p&gt;
  &lt;ul&gt;
    &lt;li&gt;
      &lt;strong&gt;HM-ET Binder Blend:&lt;/strong&gt; 390 mg &lt;strong&gt;†&lt;/strong&gt;
      &lt;ul&gt;
        &lt;li&gt;BioActive Carbon® Technology BC4 [Humic Shale (containing Humic &amp;amp; Fulvic Acid)]&lt;/li&gt;
        &lt;li&gt;Broccoli Sprout Extract (&lt;em&gt;Brassica oleracea&lt;/em&gt;)&lt;/li&gt;
        &lt;li&gt;Micronized Zeolite Clinoptilolite&lt;/li&gt;
      &lt;/ul&gt;
    &lt;/li&gt;
  &lt;/ul&gt;
  &lt;p&gt;† Daily Value not established.&lt;/p&gt;
  &lt;h3&gt;Other Ingredients:&lt;/h3&gt;
  &lt;p&gt;Vegetable Cellulose (Capsule), L-Leucine, Silica, Microcrystalline Cellulose.&lt;/p&gt;
&lt;/div&gt;
</t>
  </si>
  <si>
    <t>https://store.doctorsstudio.com/wp-content/uploads/2025/01/HM-ET-Binder-Capsules-120-ct_infosheet.pdf</t>
  </si>
  <si>
    <t>HMB Pro Capsules (150 ct)</t>
  </si>
  <si>
    <t>000000000300092462</t>
  </si>
  <si>
    <t>https://store.doctorsstudio.com/wp-content/uploads/2025/01/HMB-PRO-150-Capsules-FRONT-1.png|281520</t>
  </si>
  <si>
    <t>https://store.doctorsstudio.com/wp-content/uploads/2025/03/HMB-Pro-Capsules-150-ct-New-Front-Image.png</t>
  </si>
  <si>
    <t>HMB PRO by XYMOGEN® features beta-hydroxy-beta-methylbutyrate (HMB) and vitamin D to support muscle health, recovery, and protein metabolism.</t>
  </si>
  <si>
    <t>HMB PRO by XYMOGEN is a dietary supplement designed to support muscle health and recovery. It features beta-hydroxy-beta-methylbutyrate (HMB), a natural metabolite of the amino acid leucine, known to enhance protein synthesis and decrease protein degradation. Complemented by vitamin D, which supports skeletal muscle function, HMB PRO is ideal for individuals aiming to maintain muscle mass, especially during periods of inactivity or intense training. This formula is free from common allergens and artificial additives, ensuring a clean choice for muscle support.</t>
  </si>
  <si>
    <t xml:space="preserve">&lt;div&gt;
  &lt;h1&gt;Supplement Facts&lt;/h1&gt;
  &lt;p&gt;&lt;strong&gt;Serving Size:&lt;/strong&gt; 6 Capsules&lt;/p&gt;
  &lt;p&gt;&lt;strong&gt;Servings Per Container:&lt;/strong&gt; 25&lt;/p&gt;
  &lt;p&gt;&lt;strong&gt;Amount Per Serving:&lt;/strong&gt;&lt;/p&gt;
  &lt;ul&gt;
    &lt;li&gt;&lt;strong&gt;Calories:&lt;/strong&gt; 15&lt;/li&gt;
    &lt;li&gt;&lt;strong&gt;Total Carbohydrate:&lt;/strong&gt; 3 g (1%†)&lt;/li&gt;
    &lt;li&gt;&lt;strong&gt;Vitamin D3 (cholecalciferol):&lt;/strong&gt; 12.5 mcg (63%)&lt;/li&gt;
    &lt;li&gt;
      &lt;strong&gt;Calcium:&lt;/strong&gt; 390 mg (30%) 
      &lt;ul&gt;
        &lt;li&gt;(from calcium beta-hydroxy-beta-methylbutyrate-monohydrate)&lt;/li&gt;
      &lt;/ul&gt;
    &lt;/li&gt;
    &lt;li&gt;&lt;strong&gt;Calcium Beta-Hydroxy-Beta-Methylbutyrate-Monohydrate:&lt;/strong&gt; 3 g **&lt;/li&gt;
  &lt;/ul&gt;
  &lt;p&gt;† Percent Daily Values are based on a 2,000 calorie diet.&lt;/p&gt;
  &lt;p&gt;** Daily Value not established.&lt;/p&gt;
  &lt;h3&gt;Other Ingredients:&lt;/h3&gt;
  &lt;p&gt;Capsule (hypromellose and water), ascorbyl palmitate, hydroxypropyl cellulose, and silica.&lt;/p&gt;
&lt;/div&gt;
</t>
  </si>
  <si>
    <t>Take six capsules daily, or as directed by your healthcare professional.</t>
  </si>
  <si>
    <t>https://store.doctorsstudio.com/wp-content/uploads/2025/01/HMB-Pro-Capsules-150-ct_infosheet.pdf</t>
  </si>
  <si>
    <t>Homocysteine Supreme Capsules</t>
  </si>
  <si>
    <t>PROD0126</t>
  </si>
  <si>
    <t>https://store.doctorsstudio.com/wp-content/uploads/2025/01/Homocysteine-Supreme-Capsules-120-ct-Front.png|279887</t>
  </si>
  <si>
    <t>https://store.doctorsstudio.com/wp-content/uploads/2025/01/Homocysteine-Supreme-Capsules-120-ct-Gallery-Image.png|279888,https://store.doctorsstudio.com/wp-content/uploads/2025/01/Homocysteine-Supreme-Capsules-120-ct-SF.png|279889,https://store.doctorsstudio.com/wp-content/uploads/2025/01/Homocysteine-Supreme-Capsules-60-ct-Front.png|279884,https://store.doctorsstudio.com/wp-content/uploads/2025/01/Homocysteine-Supreme-Capsules-60-ct-Gallery-Image.png|279885,https://store.doctorsstudio.com/wp-content/uploads/2025/01/Homocysteine-Supreme-Capsules-60-ct-SF.png|279886</t>
  </si>
  <si>
    <t>Homocysteine Supreme™ by Designs for Health supports healthy homocysteine metabolism and cardiovascular health with a blend of B vitamins and trimethylglycine.</t>
  </si>
  <si>
    <t>Homocysteine Supreme™ by Designs for Health is formulated to support healthy homocysteine metabolism, which is crucial for cardiovascular health, detoxification, and overall well-being. This synergistic blend includes bioactive forms of vitamin B2, vitamin B6, folate (as 5-methyltetrahydrofolate), and vitamin B12 (as methylcobalamin), along with trimethylglycine. These nutrients facilitate efficient homocysteine metabolism, promoting normal methylation processes and supporting cardiovascular health.</t>
  </si>
  <si>
    <t>Supplements:44:0|Brain &amp;amp; Cognitive:110:44|Heart &amp;amp; Blood Vessel:119:44|DFH:134:0</t>
  </si>
  <si>
    <t xml:space="preserve">&lt;div&gt;
  &lt;h1&gt;Supplement Facts&lt;/h1&gt;
  &lt;p&gt;&lt;strong&gt;Serving Size:&lt;/strong&gt; 2 capsules&lt;/p&gt;
  &lt;p&gt;&lt;strong&gt;Servings Per Container:&lt;/strong&gt; 30 or 60&lt;/p&gt;
  &lt;p&gt;&lt;strong&gt;Amount Per Serving:&lt;/strong&gt;&lt;/p&gt;
  &lt;ul&gt;
    &lt;li&gt;&lt;strong&gt;Riboflavin (as Riboflavin-5-Phosphate):&lt;/strong&gt; 30 mg (2308%)&lt;/li&gt;
    &lt;li&gt;&lt;strong&gt;Vitamin B-6 (as Pyridoxal-5-Phosphate):&lt;/strong&gt; 10 mg (588%)&lt;/li&gt;
    &lt;li&gt;
      &lt;strong&gt;Folate (as Quatrefolic® [6S]-5-methyltetrahydrofolate, glucosamine salt):&lt;/strong&gt; 
      3400 mcg DFE (850%)
    &lt;/li&gt;
    &lt;li&gt;
      &lt;strong&gt;Vitamin B-12 (as Methylcobalamin [MecobalActive®]):&lt;/strong&gt; 
      1000 mcg (41667%)
    &lt;/li&gt;
    &lt;li&gt;&lt;strong&gt;Trimethylglycine (TMG):&lt;/strong&gt; 900 mg *&lt;/li&gt;
    &lt;li&gt;&lt;strong&gt;L-serine:&lt;/strong&gt; 100 mg *&lt;/li&gt;
  &lt;/ul&gt;
  &lt;p&gt;* Daily Value not established.&lt;/p&gt;
  &lt;h3&gt;Other Ingredients&lt;/h3&gt;
  &lt;p&gt;Cellulose (capsule), microcrystalline cellulose, ascorbyl palmitate, dicalcium phosphate, silicon dioxide.&lt;/p&gt;
&lt;/div&gt;
</t>
  </si>
  <si>
    <t>https://store.doctorsstudio.com/wp-content/uploads/2025/01/Homocysteine-Supreme-Capsules_infosheet.pdf</t>
  </si>
  <si>
    <t>Homocysteine Supreme Capsules - 120 Capsules</t>
  </si>
  <si>
    <t>HYS120</t>
  </si>
  <si>
    <t>Homocysteine Supreme Capsules - 60 Capsules</t>
  </si>
  <si>
    <t>HYS060</t>
  </si>
  <si>
    <t>https://store.doctorsstudio.com/wp-content/uploads/2025/01/Homocysteine-Supreme-Capsules-60-ct-Front.png|279884</t>
  </si>
  <si>
    <t>Hormone Protect Capsules</t>
  </si>
  <si>
    <t>PROD0482</t>
  </si>
  <si>
    <t>https://store.doctorsstudio.com/wp-content/uploads/2025/01/Hormone-Protect®-120-Capsules-FRONT.png|280798</t>
  </si>
  <si>
    <t>https://store.doctorsstudio.com/wp-content/uploads/2025/01/Hormone-Protect®-120-Capsules-SF.png|280797,https://store.doctorsstudio.com/wp-content/uploads/2025/01/Hormone-Protect®-60-Capsules-SF.png|280795</t>
  </si>
  <si>
    <t>https://store.doctorsstudio.com/wp-content/uploads/2025/03/Hormone-Protect-Capsules-120-Capsules-Nw-Front-Image.png</t>
  </si>
  <si>
    <t>Hormone Protect® by XYMOGEN® combines DIM and TrueBroc® glucoraphanin to support healthy estrogen metabolism and detoxification, promoting cellular health in estrogen-sensitive tissues.</t>
  </si>
  <si>
    <t>Hormone Protect® by XYMOGEN® features a synergistic blend of diindolylmethane (DIM) and TrueBroc® glucoraphanin, designed to promote healthy estrogen metabolism and support the detoxification of harmful estrogen metabolites and xenoestrogens. DIM encourages a favorable balance of estrogen metabolites, while glucoraphanin, a precursor to sulforaphane, enhances antioxidant activity and phase II detoxification processes. This combination aids in protecting estrogen-sensitive tissues, such as the breasts, uterus, cervix, and prostate, from oxidative stress and supports overall cellular health. Free from common allergens, including wheat, gluten, soy, dairy, and GMOs, Hormone Protect® is suitable for individuals with various dietary needs.</t>
  </si>
  <si>
    <t>Supplements:44:0|Age-Reversal &amp;amp; Longevity:106:44|Eye &amp;amp; Vision:114:44|Foundational:116:44|Hormone Optimization:120:44|Men's Sexual Health:123:44|Women's Sexual Health:131:44</t>
  </si>
  <si>
    <t xml:space="preserve">&lt;div&gt;
  &lt;h1&gt;Hormone Protect® 120 Capsules&lt;/h1&gt;
  &lt;h2&gt;Supplement Facts&lt;/h2&gt;
  &lt;p&gt;&lt;strong&gt;Serving Size:&lt;/strong&gt; 2 Capsules&lt;/p&gt;
  &lt;p&gt;&lt;strong&gt;Servings Per Container:&lt;/strong&gt; 60&lt;/p&gt;
  &lt;p&gt;&lt;strong&gt;Amount Per Serving:&lt;/strong&gt;&lt;/p&gt;
  &lt;ul&gt;
    &lt;li&gt;&lt;strong&gt;DIM (diindolylmethane):&lt;/strong&gt; 300 mg **&lt;/li&gt;
    &lt;li&gt;
      &lt;strong&gt;Glucoraphanin (from broccoli extract) (&lt;em&gt;Brassica oleracea italica&lt;/em&gt;) (seed) (TrueBroc®):&lt;/strong&gt; 
      60 mg **
    &lt;/li&gt;
  &lt;/ul&gt;
  &lt;p&gt;** Daily Value not established.&lt;/p&gt;
  &lt;h3&gt;Other Ingredients&lt;/h3&gt;
  &lt;p&gt;HPMC (capsule), stearic acid, magnesium stearate, silica, and microcrystalline cellulose.&lt;/p&gt;
&lt;/div&gt;
&lt;div&gt;
  &lt;h1&gt;Hormone Protect® 60 Capsules&lt;/h1&gt;
  &lt;h2&gt;Supplement Facts&lt;/h2&gt;
  &lt;p&gt;&lt;strong&gt;Serving Size:&lt;/strong&gt; 2 Capsules&lt;/p&gt;
  &lt;p&gt;&lt;strong&gt;Servings Per Container:&lt;/strong&gt; 30&lt;/p&gt;
  &lt;p&gt;&lt;strong&gt;Amount Per Serving:&lt;/strong&gt;&lt;/p&gt;
  &lt;ul&gt;
    &lt;li&gt;&lt;strong&gt;DIM (diindolylmethane):&lt;/strong&gt; 300 mg **&lt;/li&gt;
    &lt;li&gt;
      &lt;strong&gt;Glucoraphanin (from broccoli extract) (&lt;em&gt;Brassica oleracea italica&lt;/em&gt;) (seed) (TrueBroc®):&lt;/strong&gt; 
      60 mg **
    &lt;/li&gt;
  &lt;/ul&gt;
  &lt;p&gt;** Daily Value not established.&lt;/p&gt;
  &lt;h3&gt;Other Ingredients&lt;/h3&gt;
  &lt;p&gt;HPMC (capsule), stearic acid, magnesium stearate, silica, and microcrystalline cellulose.&lt;/p&gt;
&lt;/div&gt;
</t>
  </si>
  <si>
    <t>Take one to two capsules daily, or as directed by your healthcare practitioner.</t>
  </si>
  <si>
    <t>Consult your healthcare practitioner prior to use. Individuals taking medication or receiving cancer treatment should discuss potential interactions with their healthcare practitioner. Do not use if tamper seal is damaged. Keep tightly closed in a cool, dry place out of reach of children.</t>
  </si>
  <si>
    <t>https://store.doctorsstudio.com/wp-content/uploads/2025/01/Hormone-Protect-Capsules_infosheet.pdf</t>
  </si>
  <si>
    <t>Hormone Protect Capsules - 120 Capsules</t>
  </si>
  <si>
    <t>000000000300000020</t>
  </si>
  <si>
    <t>Hormone Protect Capsules - 60 Capsules</t>
  </si>
  <si>
    <t>000000000300000864</t>
  </si>
  <si>
    <t>https://store.doctorsstudio.com/wp-content/uploads/2025/01/Hormone-Protect®-60-Capsules-FRONT.png|280796</t>
  </si>
  <si>
    <t>https://store.doctorsstudio.com/wp-content/uploads/2025/03/Hormone-Protect-Capsules-60-Capsules-New-Front-Image.png</t>
  </si>
  <si>
    <t>HTN Supreme Capsules (120 ct)</t>
  </si>
  <si>
    <t>HTN120</t>
  </si>
  <si>
    <t>https://store.doctorsstudio.com/wp-content/uploads/2025/01/HTN-Supreme-Capsules-120-ct-Front.png|279893</t>
  </si>
  <si>
    <t>https://store.doctorsstudio.com/wp-content/uploads/2025/01/HTN-Supreme-Capsules-120-ct-Gallery-Image.png|279894,https://store.doctorsstudio.com/wp-content/uploads/2025/01/HTN-Supreme-Capsules-120-ct-SF.png|279895</t>
  </si>
  <si>
    <t>HTN Supreme™ by Designs for Health supports healthy blood pressure and cardiovascular function with a blend of bonito peptides and grape seed extract.</t>
  </si>
  <si>
    <t>HTN Supreme™ by Designs for Health is formulated to support healthy blood pressure and overall cardiovascular health. Each serving provides bonito peptide powder and grape seed extract. Bonito peptides, derived from dried, smoked fish (Katsuwonus pelamis), promote proper relaxation of blood vessels and regulate fluid volume, supporting healthy blood flow. Grape seed extract enhances endothelial nitric oxide synthase activity, aiding in blood vessel relaxation and dilation, and offers antioxidant properties to protect against free radical damage.</t>
  </si>
  <si>
    <t xml:space="preserve">&lt;div&gt;
  &lt;h1 style="color: white"&gt;Supplement Facts&lt;/h1&gt;
  &lt;p&gt;&lt;strong&gt;Serving Size:&lt;/strong&gt; 4 Capsules&lt;/p&gt;
  &lt;p&gt;&lt;strong&gt;Servings Per Container:&lt;/strong&gt; 30&lt;/p&gt;
  &lt;p&gt;&lt;strong&gt;Amount Per Serving:&lt;/strong&gt;&lt;/p&gt;
  &lt;ul&gt;
    &lt;li&gt;
      &lt;strong&gt;Bonito Peptide Powder:&lt;/strong&gt; 1.5 g * 
      &lt;ul&gt;
        &lt;li&gt;[Standardized to contain 85% peptides]&lt;/li&gt;
      &lt;/ul&gt;
    &lt;/li&gt;
    &lt;li&gt;
      &lt;strong&gt;Grape Seed Extract:&lt;/strong&gt; 200 mg * 
      &lt;ul&gt;
        &lt;li&gt;(as MegaNatural®-BP) (&lt;em&gt;Vitis vinifera&lt;/em&gt;) (seed) [Standardized to contain 90% polyphenols]&lt;/li&gt;
      &lt;/ul&gt;
    &lt;/li&gt;
  &lt;/ul&gt;
  &lt;p&gt;&lt;strong&gt;* Daily Value not established.&lt;/strong&gt;&lt;/p&gt;
  &lt;h3 style="color: white"&gt;Other Ingredients&lt;/h3&gt;
  &lt;p&gt;Cellulose (vegetarian capsule), dicalcium phosphate, tricalcium phosphate, vegetable stearate.&lt;/p&gt;
  &lt;p&gt;&lt;strong&gt;Contains fish (tuna, mackerel).&lt;/strong&gt;&lt;/p&gt;
&lt;/div&gt;
</t>
  </si>
  <si>
    <t>As a dietary supplement, take four capsules per day, or as directed by your health care practitioner (divided dosing recommended).</t>
  </si>
  <si>
    <t>https://store.doctorsstudio.com/wp-content/uploads/2025/01/HTN-Supreme-Capsules-120-ct_infosheet.pdf</t>
  </si>
  <si>
    <t>Hydration Complex Powder (240 g)</t>
  </si>
  <si>
    <t>ELS240-DS</t>
  </si>
  <si>
    <t>https://store.doctorsstudio.com/wp-content/uploads/2025/01/Hydration-Complex-Powder-240-g-Front.png|279896</t>
  </si>
  <si>
    <t>https://store.doctorsstudio.com/wp-content/uploads/2025/01/Hydration-Complex-Powder-240-g-SF.png|279897</t>
  </si>
  <si>
    <t>Hydration Complex by Designs for Health supports optimal hydration and electrolyte balance with a blend of essential minerals and nutrients.</t>
  </si>
  <si>
    <t>Hydration Complex by Designs for Health is formulated to promote optimal hydration and maintain electrolyte balance. This supplement combines essential minerals such as sodium, potassium, magnesium, and chloride, along with vitamin C and D-ribose. These ingredients work synergistically to support fluid balance, muscle function, and energy production. Hydration Complex is ideal for individuals seeking to enhance hydration, especially during physical activity or in hot climates. It is free from artificial additives and suitable for those with dietary sensitivities.</t>
  </si>
  <si>
    <t xml:space="preserve">&lt;div&gt;
  &lt;h1&gt;Supplement Facts&lt;/h1&gt;
  &lt;p&gt;&lt;strong&gt;Serving Size:&lt;/strong&gt; 8 grams (approx. one scoop)&lt;/p&gt;
  &lt;p&gt;&lt;strong&gt;Servings Per Container:&lt;/strong&gt; 30&lt;/p&gt;
  &lt;p&gt;&lt;strong&gt;Amount Per Serving:&lt;/strong&gt;&lt;/p&gt;
  &lt;ul&gt;
    &lt;li&gt;&lt;strong&gt;Calories:&lt;/strong&gt; 10&lt;/li&gt;
    &lt;li&gt;&lt;strong&gt;Total Carbohydrate:&lt;/strong&gt; 3 g (1%**)&lt;/li&gt;
    &lt;li&gt;
      &lt;strong&gt;Vitamin C:&lt;/strong&gt; 1734 mg (1927%)
      &lt;ul&gt;
        &lt;li&gt;as Ascorbic Acid, Calcium Ascorbate, Magnesium Ascorbate&lt;/li&gt;
      &lt;/ul&gt;
    &lt;/li&gt;
    &lt;li&gt;
      &lt;strong&gt;Magnesium:&lt;/strong&gt; 80 mg (19%)
      &lt;ul&gt;
        &lt;li&gt;as Di-Magnesium Malate, Magnesium Ascorbate&lt;/li&gt;
      &lt;/ul&gt;
    &lt;/li&gt;
    &lt;li&gt;
      &lt;strong&gt;Chloride:&lt;/strong&gt; 190 mg (8%)
      &lt;ul&gt;
        &lt;li&gt;as Sodium Chloride&lt;/li&gt;
      &lt;/ul&gt;
    &lt;/li&gt;
    &lt;li&gt;
      &lt;strong&gt;Sodium:&lt;/strong&gt; 110 mg (5%)
      &lt;ul&gt;
        &lt;li&gt;as Sodium Chloride&lt;/li&gt;
      &lt;/ul&gt;
    &lt;/li&gt;
    &lt;li&gt;
      &lt;strong&gt;Potassium:&lt;/strong&gt; 170 mg (4%)
      &lt;ul&gt;
        &lt;li&gt;as Potassium Bicarbonate, Potassium Aspartate&lt;/li&gt;
      &lt;/ul&gt;
    &lt;/li&gt;
    &lt;li&gt;&lt;strong&gt;D-Ribose:&lt;/strong&gt; 757 mg *&lt;/li&gt;
    &lt;li&gt;&lt;strong&gt;Taurine:&lt;/strong&gt; 379 mg *&lt;/li&gt;
    &lt;li&gt;&lt;strong&gt;Citrus Bioflavonoids:&lt;/strong&gt; 14 mg *&lt;/li&gt;
    &lt;li&gt;&lt;strong&gt;Quercetin:&lt;/strong&gt; 13 mg *&lt;/li&gt;
    &lt;li&gt;&lt;strong&gt;Rutin:&lt;/strong&gt; 7 mg *&lt;/li&gt;
  &lt;/ul&gt;
  &lt;p&gt;&lt;strong&gt;* Daily Value not established.&lt;/strong&gt;&lt;br&gt;
  ** Percent Daily Values are based on a 2,000 calorie diet.&lt;/p&gt;
  &lt;h3&gt;Other Ingredients&lt;/h3&gt;
  &lt;p&gt;Natural flavors, tapioca dextrin, silicon dioxide, certified organic stevia leaf extract (&lt;em&gt;Stevia rebaudiana&lt;/em&gt;), citric acid.&lt;/p&gt;
&lt;/div&gt;
</t>
  </si>
  <si>
    <t>Mix 1 stick pack (8 g) in 16 oz of water per day or as directed by your health-care practitioner. Consult with your health-care practitioner about your specific circumstances and any questions you may have about this product.</t>
  </si>
  <si>
    <t>Hydration Packs (14 ct)</t>
  </si>
  <si>
    <t>ELPHYD-DS</t>
  </si>
  <si>
    <t>https://store.doctorsstudio.com/wp-content/uploads/2025/01/Hydration-Packs-14-ct-NEW-Front.png|279898</t>
  </si>
  <si>
    <t>https://store.doctorsstudio.com/wp-content/uploads/2025/01/Hydration-Packs-14-ct-NEW-SF.png|279899</t>
  </si>
  <si>
    <t>Hydration Packs by Designs for Health provide advanced cellular hydration with a balanced electrolyte blend, vitamin C, and D-ribose to support muscle function and recovery.</t>
  </si>
  <si>
    <t>Hydration Packs by Designs for Health offer a comprehensive solution for optimal cellular hydration and muscle support. Each serving delivers a balanced 1:1 ratio of potassium to sodium, along with magnesium and chloride, to enhance muscle function and maintain electrolyte balance. The inclusion of D-ribose and vitamin C promotes muscle recovery and antioxidant status. This zero-sugar, low-carb powder provides twice the electrolytes of leading brands and nine times more than leading sports drinks. Available in a convenient clementine-flavored stick pack, it is ideal for athletes and individuals seeking effective hydration support.</t>
  </si>
  <si>
    <t>&lt;div&gt;
    &lt;h1 style="color: white"&gt;Supplement Facts&lt;/h1&gt;
    &lt;p&gt;&lt;strong&gt;Serving Size:&lt;/strong&gt; 1 stick pack (8 g)&lt;/p&gt;
    &lt;p&gt;&lt;strong&gt;Servings Per Container:&lt;/strong&gt; 14&lt;/p&gt;
    &lt;strong&gt;Amount Per Serving&lt;/strong&gt;
    &lt;ul&gt;
        &lt;li&gt;&lt;strong&gt;Calories:&lt;/strong&gt; 10&lt;/li&gt;
        &lt;li&gt;&lt;strong&gt;Total Carbohydrate:&lt;/strong&gt; 2 g (1%)**&lt;/li&gt;
        &lt;li&gt;&lt;strong&gt;Vitamin C (as Ascorbic Acid):&lt;/strong&gt; 400 mg (444%)&lt;/li&gt;
        &lt;li&gt;
            &lt;strong&gt;Magnesium:&lt;/strong&gt; 100 mg (24%)
            &lt;ul&gt;
                &lt;li&gt;(as TRAACS® Magnesium Bisglycinate Chelate Taste Free)&lt;/li&gt;
            &lt;/ul&gt;
        &lt;/li&gt;
        &lt;li&gt;&lt;strong&gt;Zinc (as Zinc Bisglycinate Chelate):&lt;/strong&gt; 5 mg (45%)&lt;/li&gt;
        &lt;li&gt;&lt;strong&gt;Chloride (as Sodium Chloride):&lt;/strong&gt; 840 mg (36%)&lt;/li&gt;
        &lt;li&gt;&lt;strong&gt;Sodium (as Sodium Chloride):&lt;/strong&gt; 500 mg (22%)&lt;/li&gt;
        &lt;li&gt;
            &lt;strong&gt;Potassium:&lt;/strong&gt; 500 mg (11%)
            &lt;ul&gt;
                &lt;li&gt;(as Potassium Bicarbonate, Potassium Glycinate Complex)&lt;/li&gt;
            &lt;/ul&gt;
        &lt;/li&gt;
        &lt;li&gt;&lt;strong&gt;D-Ribose:&lt;/strong&gt; 1 g *&lt;/li&gt;
    &lt;/ul&gt;
    &lt;p&gt;**Percent Daily Values are based on a 2,000 calorie diet.&lt;/p&gt;
    &lt;p&gt;*Daily Value not established.&lt;/p&gt;
    &lt;h3 style="color: white"&gt;Other Ingredients&lt;/h3&gt;
    &lt;p&gt;Natural flavor, citric acid, PhytoSweet® blend (rebaudioside M, steviol glycosides [from &lt;em&gt;Stevia rebaudiana&lt;/em&gt; leaf]), luo han guo extract (fruit), silicon dioxide.&lt;/p&gt;
&lt;/div&gt;</t>
  </si>
  <si>
    <t>https://store.doctorsstudio.com/wp-content/uploads/2025/01/Hydration-Packs-14-ct_infosheet.pdf</t>
  </si>
  <si>
    <t>Hydrolyzed ISO-Whey Protein Powder</t>
  </si>
  <si>
    <t>PROD0476-31</t>
  </si>
  <si>
    <t>https://store.doctorsstudio.com/wp-content/uploads/2025/01/Hydrolyzed-ISO-Whey-Protein-Powder-Caramel-Macchiato-798-g-Front.png|280241</t>
  </si>
  <si>
    <t>https://store.doctorsstudio.com/wp-content/uploads/2025/01/Hydrolyzed-ISO-Whey-Protein-Powder-Caramel-Macchiato-798-g-SF.png|280242,https://store.doctorsstudio.com/wp-content/uploads/2025/01/Hydrolyzed-ISO-Whey-Protein-Powder-Chocolate-819-g-SF.png|280244,https://store.doctorsstudio.com/wp-content/uploads/2025/01/Hydrolyzed-ISO-Whey-Protein-Powder-Chocolate-819-g-Front.png|280243</t>
  </si>
  <si>
    <t>{"pa_product-form":{"name":"pa_product-form","value":"Powders","position":0,"is_visible":1,"is_variation":0,"is_taxonomy":1},"pa_brand":{"name":"pa_brand","value":"Designs For Health","position":1,"is_visible":1,"is_variation":0,"is_taxonomy":1},"pa_flavor":{"name":"pa_flavor","value":"Caramel Macchiato|Chocolate","position":2,"is_visible":0,"is_variation":1,"is_taxonomy":1},"pa_vendor":{"name":"pa_vendor","value":"Designs For Health","position":3,"is_visible":0,"is_variation":0,"is_taxonomy":1}}</t>
  </si>
  <si>
    <t>Chocolate:179:0|Caramel Macchiato:484:0</t>
  </si>
  <si>
    <t>Hydrolyzed ISO-Whey Protein by Designs for Health offers a high-quality, easily digestible protein source to support muscle recovery and overall nutrition.</t>
  </si>
  <si>
    <t>Hydrolyzed ISO-Whey Protein by Designs for Health provides a premium, hydrolyzed whey protein isolate that is easily digestible and rapidly absorbed. This product delivers essential amino acids to support muscle recovery, maintenance, and overall nutrition. It is free from common allergens and artificial additives, making it suitable for individuals with dietary sensitivities. Available in various flavors, Hydrolyzed ISO-Whey Protein is a convenient option for those seeking a clean protein supplement to support their health and fitness goals.</t>
  </si>
  <si>
    <t>Supplements:44:0|Fitness &amp;amp; Performance:115:44|Joint &amp;amp; Muscle:122:44|DFH:134:0</t>
  </si>
  <si>
    <t>&lt;div&gt;
  &lt;h1&gt;Caramel Macchiato&lt;/h1&gt;
  &lt;h1&gt;Supplement Facts&lt;/h1&gt;
  &lt;p&gt;&lt;strong&gt;Serving Size:&lt;/strong&gt; 38 grams (approx. two scoops)&lt;/p&gt;
  &lt;p&gt;&lt;strong&gt;Servings Per Container:&lt;/strong&gt; 21&lt;/p&gt;
  &lt;ul&gt;
    &lt;li&gt;&lt;strong&gt;Amount Per Serving&lt;/strong&gt;&lt;/li&gt;
    &lt;li&gt;Calories: 140&lt;/li&gt;
    &lt;li&gt;Total Fat: 2 g (3%)**&lt;/li&gt;
    &lt;ul&gt;
      &lt;li&gt;Saturated Fat: 2 g (9%)**&lt;/li&gt;
    &lt;/ul&gt;
    &lt;li&gt;Cholesterol: 80 mg (27%)&lt;/li&gt;
    &lt;li&gt;Total Carbohydrate: 5 g (2%)**&lt;/li&gt;
    &lt;ul&gt;
      &lt;li&gt;Total Sugars: 1 g *&lt;/li&gt;
    &lt;/ul&gt;
    &lt;li&gt;Protein: 24 g (48%)**&lt;/li&gt;
    &lt;li&gt;Calcium: 140 mg (11%)&lt;/li&gt;
    &lt;li&gt;Sodium: 70 mg (3%)&lt;/li&gt;
    &lt;li&gt;Potassium: 160 mg (3%)&lt;/li&gt;
  &lt;/ul&gt;
  &lt;p&gt;** Percent Daily Values are based on a 2,000 calorie diet.&lt;/p&gt;
  &lt;p&gt;* Daily Value not established.&lt;/p&gt;
  &lt;h3&gt;Ingredients&lt;/h3&gt;
  &lt;p&gt;Hydrolyzed whey protein, natural flavors, fiber blend (guar gum, gum acacia, xanthan gum), 
    steviol glycosides (from organic &lt;em&gt;Stevia rebaudiana&lt;/em&gt; leaf), coffee extract, silicon dioxide, 
    lecithin (&lt;strong&gt;soy&lt;/strong&gt;).&lt;/p&gt;
  &lt;p&gt;&lt;strong&gt;Contains Milk.&lt;/strong&gt;&lt;/p&gt;
&lt;/div&gt;
&lt;div&gt;
  &lt;h1&gt;Chocolate&lt;/h1&gt;
  &lt;h1&gt;Supplement Facts&lt;/h1&gt;
  &lt;p&gt;&lt;strong&gt;Serving Size:&lt;/strong&gt; 39 grams (approx. two scoops)&lt;/p&gt;
  &lt;p&gt;&lt;strong&gt;Servings Per Container:&lt;/strong&gt; 21&lt;/p&gt;
  &lt;ul&gt;
    &lt;li&gt;&lt;strong&gt;Amount Per Serving&lt;/strong&gt;&lt;/li&gt;
    &lt;li&gt;Calories: 140&lt;/li&gt;
    &lt;li&gt;Total Fat: 2.5 g (3%)**&lt;/li&gt;
    &lt;ul&gt;
      &lt;li&gt;Saturated Fat: 2 g (10%)**&lt;/li&gt;
    &lt;/ul&gt;
    &lt;li&gt;Cholesterol: 80 mg (28%)&lt;/li&gt;
    &lt;li&gt;Total Carbohydrate: 5 g (2%)**&lt;/li&gt;
    &lt;ul&gt;
      &lt;li&gt;Dietary Fiber: 1 g (4%)**&lt;/li&gt;
      &lt;li&gt;Total Sugars: 1 g *&lt;/li&gt;
    &lt;/ul&gt;
    &lt;li&gt;Protein: 24 g (48%)**&lt;/li&gt;
    &lt;li&gt;Calcium: 150 mg (12%)&lt;/li&gt;
    &lt;li&gt;Iron: 1.3 mg (7%)&lt;/li&gt;
    &lt;li&gt;Sodium: 115 mg (5%)&lt;/li&gt;
    &lt;li&gt;Potassium: 230 mg (5%)&lt;/li&gt;
  &lt;/ul&gt;
  &lt;p&gt;** Percent Daily Values are based on a 2,000 calorie diet.&lt;/p&gt;
  &lt;p&gt;* Daily Value not established.&lt;/p&gt;
  &lt;h3&gt;Ingredients&lt;/h3&gt;
  &lt;p&gt;Hydrolyzed whey protein, natural flavors, cocoa powder, fiber blend (guar gum, gum acacia, xanthan gum), 
    steviol glycosides (from organic &lt;em&gt;Stevia rebaudiana&lt;/em&gt; leaf), silicon dioxide, sodium chloride, 
    partially hydrolyzed guar gum, lecithin (&lt;strong&gt;soy&lt;/strong&gt;).&lt;/p&gt;
  &lt;p&gt;&lt;strong&gt;Contains Milk.&lt;/strong&gt;&lt;/p&gt;
&lt;/div&gt;</t>
  </si>
  <si>
    <t>Hydrolyzed ISO-Whey Protein Powder - Caramel Macchiato</t>
  </si>
  <si>
    <t>HIWCML-DS</t>
  </si>
  <si>
    <t>{"pa_flavor":"caramel-macchiato"}</t>
  </si>
  <si>
    <t>Flavor: Caramel Macchiato</t>
  </si>
  <si>
    <t>Mix 30 grams (approximately one scoop) in 8 ounces of water or any other beverage per day, or as directed by your health-care practitioner.</t>
  </si>
  <si>
    <t>Hydrolyzed ISO-Whey Protein Powder - Chocolate</t>
  </si>
  <si>
    <t>HIWCHC-DS</t>
  </si>
  <si>
    <t>https://store.doctorsstudio.com/wp-content/uploads/2025/01/Hydrolyzed-ISO-Whey-Protein-Powder-Chocolate-819-g-Front.png|280243</t>
  </si>
  <si>
    <t>I-Sight Capsules (60 ct)</t>
  </si>
  <si>
    <t>000000000300000885</t>
  </si>
  <si>
    <t>https://store.doctorsstudio.com/wp-content/uploads/2025/01/I-Sight™-60-Capsules-FRONT.png|280800</t>
  </si>
  <si>
    <t>https://store.doctorsstudio.com/wp-content/uploads/2025/01/I-Sight™-60-Capsules-SF.png|280799</t>
  </si>
  <si>
    <t>https://store.doctorsstudio.com/wp-content/uploads/2025/03/I-Sight-Capsules-60-ct-New-Front-Image.png</t>
  </si>
  <si>
    <t>I-Sight™ by XYMOGEN® combines antioxidants, botanicals, and key nutrients to support eye health, including the macula, retina, and lens.</t>
  </si>
  <si>
    <t>I-Sight™ by XYMOGEN® is a comprehensive ocular formula designed to support healthy eye structure and function. It features lutein, zeaxanthin, and bilberry extract to protect the macula and retina, while zinc, alpha-lipoic acid, and taurine provide essential antioxidant support. This formula is free from common allergens, including gluten, soy, dairy, and GMOs, making it ideal for individuals with sensitive diets.</t>
  </si>
  <si>
    <t xml:space="preserve">&lt;div&gt;
  &lt;h1 style="color: white"&gt;Supplement Facts&lt;/h1&gt;
  &lt;p&gt;&lt;strong&gt;Serving Size:&lt;/strong&gt; 2 Capsules&lt;/p&gt;
  &lt;p&gt;&lt;strong&gt;Servings Per Container:&lt;/strong&gt; 30&lt;/p&gt;
  &lt;p&gt;&lt;strong&gt;Amount Per Serving:&lt;/strong&gt;&lt;/p&gt;
  &lt;ul&gt;
    &lt;li&gt;&lt;strong&gt;Zinc (as zinc bisglycinate chelate):&lt;/strong&gt; 35 mg (318%)&lt;/li&gt;
    &lt;li&gt;&lt;strong&gt;Taurine:&lt;/strong&gt; 400 mg **&lt;/li&gt;
    &lt;li&gt;&lt;strong&gt;N-Acetyl-L-Cysteine:&lt;/strong&gt; 200 mg **&lt;/li&gt;
    &lt;li&gt;
      &lt;strong&gt;Bilberry Extract (&lt;em&gt;Vaccinium myrtillus&lt;/em&gt;) (fruit) (25% anthocyanosides):&lt;/strong&gt; 180 mg **
    &lt;/li&gt;
    &lt;li&gt;&lt;strong&gt;Alpha-Lipoic Acid:&lt;/strong&gt; 150 mg **&lt;/li&gt;
    &lt;li&gt;
      &lt;strong&gt;Quercetin (as quercetin dihydrate) (from &lt;em&gt;Sophora japonica&lt;/em&gt;) (bud):&lt;/strong&gt; 100 mg **
    &lt;/li&gt;
    &lt;li&gt;
      &lt;strong&gt;Lutein (from marigold extract) (&lt;em&gt;Tagetes erecta&lt;/em&gt;) (flowers):&lt;/strong&gt; 30 mg **
    &lt;/li&gt;
    &lt;li&gt;
      &lt;strong&gt;Lycopene (from red tomato) (&lt;em&gt;Lycopersicon esculentum&lt;/em&gt;) (fruit):&lt;/strong&gt; 6 mg **
    &lt;/li&gt;
  &lt;/ul&gt;
  &lt;p&gt;&lt;strong&gt;** Daily Value not established.&lt;/strong&gt;&lt;/p&gt;
  &lt;h3 style="color: white"&gt;Other Ingredients&lt;/h3&gt;
  &lt;p&gt;Capsule (hypromellose and water), stearic acid, microcrystalline cellulose, silica, magnesium stearate, and medium-chain triglyceride oil.&lt;/p&gt;
&lt;/div&gt;
</t>
  </si>
  <si>
    <t>https://store.doctorsstudio.com/wp-content/uploads/2025/01/I-Sight-Capsules-60-ct_infosheet.pdf</t>
  </si>
  <si>
    <t>I-Throid Capsules (90 ct)</t>
  </si>
  <si>
    <t>000000000300085042</t>
  </si>
  <si>
    <t>https://store.doctorsstudio.com/wp-content/uploads/2025/01/i-Throid-6.25-mg-90-Capsules-Front.png|281793</t>
  </si>
  <si>
    <t>https://store.doctorsstudio.com/wp-content/uploads/2025/01/i-Throid-6.25-mg-90-Capsules-SF.png|281794</t>
  </si>
  <si>
    <t>{"pa_product-form":{"name":"pa_product-form","value":"Capsules","position":0,"is_visible":1,"is_variation":0,"is_taxonomy":1},"pa_brand":{"name":"pa_brand","value":"RLC Labs","position":1,"is_visible":1,"is_variation":0,"is_taxonomy":1},"pa_vendor":{"name":"pa_vendor","value":"Wholescripts","position":2,"is_visible":0,"is_variation":0,"is_taxonomy":1}}</t>
  </si>
  <si>
    <t>RLC Labs:318:0</t>
  </si>
  <si>
    <t xml:space="preserve">i-Throid® 6.25 mg by RLC Labs: Superior iodine formulation supporting healthy thyroid function and hormone production.
</t>
  </si>
  <si>
    <t>i-Throid® 6.25 mg by RLC Labs is a superior iodine supplement designed to nutritionally support healthy thyroid function. It provides a balanced ratio of 2.5 mg iodine and 3.75 mg iodide per capsule, both highly absorbable forms that combine with tyrosine to produce essential thyroid hormones. This formulation aids in the production of hormones key to the adrenal, thyroid, and pituitary glands. Free from corn, dairy, egg, fish, gluten, peanuts, rice, shellfish, soy, sugar, yeast, artificial colors, flavors, and preservatives, i-Throid® offers comprehensive and effective support for the body's natural healing processes. As a dietary supplement, take one capsule daily or as directed by a healthcare professional. Store in a cool, dry place and keep out of reach of children.</t>
  </si>
  <si>
    <t xml:space="preserve">&lt;div&gt;
  &lt;h1 style="color: white"&gt;Supplement Facts&lt;/h1&gt;
  &lt;p&gt;&lt;strong&gt;Serving Size:&lt;/strong&gt; 1 Vegetable Capsule&lt;/p&gt;
  &lt;p&gt;&lt;strong&gt;Amount Per Serving:&lt;/strong&gt;&lt;/p&gt;
  &lt;ul&gt;
    &lt;li&gt;&lt;strong&gt;Iodide (from Potassium Iodide USP):&lt;/strong&gt; 3.75 mg (2500%)&lt;/li&gt;
    &lt;li&gt;&lt;strong&gt;Iodine (from Free Iodine USP):&lt;/strong&gt; 2.5 mg (1667%)&lt;/li&gt;
    &lt;li&gt;&lt;strong&gt;Potassium (from Potassium Iodide USP):&lt;/strong&gt; 1.2 mg (&amp;lt;1%)&lt;/li&gt;
  &lt;/ul&gt;
  &lt;h3 style="color: white"&gt;Other Ingredients&lt;/h3&gt;
  &lt;p&gt;Microcrystalline Cellulose, Silica, Magnesium Stearate, and Sodium Copper Chlorophyllin in Vegetable (Cellulose) Capsules.&lt;/p&gt;
  &lt;p&gt;Does not contain corn, dairy, egg, fish, gluten, peanuts, rice, shellfish, soy, sugar, yeast, artificial colors, flavors, or preservatives.&lt;/p&gt;
&lt;/div&gt;
</t>
  </si>
  <si>
    <t>As a dietary supplement, take 1 capsule daily or as directed by a healthcare professional.</t>
  </si>
  <si>
    <t>Store in a cool, dry place. Keep out of reach of children.</t>
  </si>
  <si>
    <t>IBSynergy Capsules (60 ct)</t>
  </si>
  <si>
    <t>IBS060</t>
  </si>
  <si>
    <t>https://store.doctorsstudio.com/wp-content/uploads/2025/01/IBSynergy-Capsules-60-ct-Front.png|280245</t>
  </si>
  <si>
    <t>https://store.doctorsstudio.com/wp-content/uploads/2025/01/IBSynergy-Capsules-60-ct-SF.png|280246</t>
  </si>
  <si>
    <t>IB Synergy™ by Designs for Health supports gastrointestinal health and the gut-brain connection with a blend of perilla extract, Saccharomyces cerevisiae, 5-HTP, and L-glutamine.</t>
  </si>
  <si>
    <t>IBSynergy™ by Designs for Health offers targeted support for the enteric nervous system—the body's "second brain"—which regulates the gastrointestinal (GI) tract. This formula includes:
Benegut® (Perilla frutescens extract): An herb that promotes regularity and normal digestive activity.
ibSium® (Saccharomyces cerevisiae): A probiotic yeast that supports normal microbial diversity and gut comfort.
5-Hydroxytryptophan (5-HTP): A precursor to serotonin, aiding in gut-brain communication and gastric motility.
L-Glutamine: An amino acid that supports the integrity of the intestinal lining and gut health.
By combining these ingredients, IBSynergy™ promotes normal GI motility, regularity, and a healthy gut-brain connection, making it ideal for individuals seeking comprehensive digestive support.</t>
  </si>
  <si>
    <t xml:space="preserve">&lt;div&gt;
  &lt;h1 style="color: white"&gt;Supplement Facts&lt;/h1&gt;
  &lt;p&gt;&lt;strong&gt;Serving Size:&lt;/strong&gt; 2 capsules&lt;/p&gt;
  &lt;p&gt;&lt;strong&gt;Servings Per Container:&lt;/strong&gt; 30&lt;/p&gt;
  &lt;p&gt;&lt;strong&gt;Amount Per Serving&lt;/strong&gt;&lt;/p&gt;
  &lt;ul&gt;
    &lt;li&gt;&lt;strong&gt;Active Dried Yeast (ibSium®) (&lt;em&gt;Saccharomyces cerevisiae&lt;/em&gt;):&lt;/strong&gt; 500 mg *&lt;/li&gt;
    &lt;li&gt;&lt;strong&gt;L-Glutamine:&lt;/strong&gt; 500 mg *&lt;/li&gt;
    &lt;li&gt;&lt;strong&gt;Perilla Extract (Benegut®) (&lt;em&gt;Perilla frutescens&lt;/em&gt;) (leaf):&lt;/strong&gt; 300 mg *&lt;/li&gt;
    &lt;li&gt;&lt;strong&gt;5-HTP (5-Hydroxytryptophan):&lt;/strong&gt; 100 mg *&lt;/li&gt;
  &lt;/ul&gt;
  &lt;p&gt;* Daily Value not established.&lt;/p&gt;
  &lt;h3 style="color: white"&gt;Other Ingredients:&lt;/h3&gt;
  &lt;p&gt;Cellulose (capsule), microcrystalline cellulose, vegetable stearate.&lt;/p&gt;
&lt;/div&gt;
</t>
  </si>
  <si>
    <t>https://store.doctorsstudio.com/wp-content/uploads/2025/01/IBSynergy-Capsules-60-ct_infosheet.pdf</t>
  </si>
  <si>
    <t>IFC Capsules (120 ct)</t>
  </si>
  <si>
    <t>PROD0017</t>
  </si>
  <si>
    <t>https://store.doctorsstudio.com/wp-content/uploads/2025/01/IFC-Capsules-120-ct-Front.png|281672</t>
  </si>
  <si>
    <t>https://store.doctorsstudio.com/wp-content/uploads/2025/01/IFC-Capsules-120-ct-SF.png|281604,https://store.doctorsstudio.com/wp-content/uploads/2025/01/IFC-Capsules-120-ct-Gallery-Image.png|281603</t>
  </si>
  <si>
    <t>IFC by CellCore is a dietary supplement formulated with 11 plant-derived ingredients, including amino acids, enzymes, and BioActive Carbon®, to support healthy, natural anti-inflammatory pathways and promote system balance.</t>
  </si>
  <si>
    <t>IFC by CellCore combines a synergistic blend of 11 potent, plant-derived ingredients such as astaxanthin, blueberry, bromelain, mulberry, and wheatgrass to support the body's natural defenses and protect against everyday stressors. These natural anti-inflammatories help maintain inflammatory balance by supporting normal Nrf2 activity in the body. The addition of BioActive Carbon® Technology enhances cellular renewal and repair, as well as healthy mitochondrial function, providing additional immune, detoxification, and drainage support. IFC can be taken alongside other protocols at any time to promote system balance.</t>
  </si>
  <si>
    <t xml:space="preserve">&lt;div&gt;
  &lt;h1&gt;Supplement Facts&lt;/h1&gt;
  &lt;p&gt;&lt;strong&gt;Serving Size:&lt;/strong&gt; 2 Capsules&lt;/p&gt;
  &lt;p&gt;&lt;strong&gt;Servings Per Container:&lt;/strong&gt; 60&lt;/p&gt;
  &lt;p&gt;&lt;strong&gt;Amount Per Serving:&lt;/strong&gt;&lt;/p&gt;
  &lt;ul&gt;
    &lt;li&gt;
      &lt;strong&gt;IFC Blend:&lt;/strong&gt; 1,020 mg &lt;strong&gt;†&lt;/strong&gt;
      &lt;ul&gt;
        &lt;li&gt;Pomegranate Fruit Extract (&lt;em&gt;Punica granatum&lt;/em&gt;)&lt;/li&gt;
        &lt;li&gt;Olive Leaf Extract (&lt;em&gt;Olea europaea&lt;/em&gt;)&lt;/li&gt;
        &lt;li&gt;Artichoke Leaf Extract (&lt;em&gt;Cynara scolymus&lt;/em&gt;)&lt;/li&gt;
        &lt;li&gt;Acai Fruit Extract (&lt;em&gt;Euterpe oleracea&lt;/em&gt;)&lt;/li&gt;
        &lt;li&gt;Bromelain (from pineapple)&lt;/li&gt;
        &lt;li&gt;L-Citrulline&lt;/li&gt;
        &lt;li&gt;Mulberry Leaf Extract (&lt;em&gt;Morus alba&lt;/em&gt;)&lt;/li&gt;
        &lt;li&gt;Broccoli Sprout Extract (&lt;em&gt;Brassica oleracea&lt;/em&gt;)&lt;/li&gt;
        &lt;li&gt;Wheat Grass (&lt;em&gt;Triticum aestivum&lt;/em&gt;)&lt;/li&gt;
        &lt;li&gt;Blueberry Fruit Extract (&lt;em&gt;Vaccinium corymbosum&lt;/em&gt;)&lt;/li&gt;
        &lt;li&gt;Astaxanthin (from &lt;em&gt;Haematococcus pluvialis&lt;/em&gt;)&lt;/li&gt;
        &lt;li&gt;
          BioActive Carbon® Technology BC1 [Humic Shale (containing Fulvic Acid)]
        &lt;/li&gt;
      &lt;/ul&gt;
    &lt;/li&gt;
  &lt;/ul&gt;
  &lt;p&gt;† Daily Value not established.&lt;/p&gt;
  &lt;h3&gt;Other Ingredients:&lt;/h3&gt;
  &lt;p&gt;
    Vegetable Cellulose (Capsule), Microcrystalline Cellulose, Silica, L-Leucine.
  &lt;/p&gt;
&lt;/div&gt;
</t>
  </si>
  <si>
    <t>https://store.doctorsstudio.com/wp-content/uploads/2025/01/IFC-Capsules-120-ct_infosheet.pdf</t>
  </si>
  <si>
    <t>IG 26 DF Capsules (120 ct)</t>
  </si>
  <si>
    <t>000000000300000870</t>
  </si>
  <si>
    <t>https://store.doctorsstudio.com/wp-content/uploads/2025/01/IG-26-DF-120-Capsules-FRONT.png|280804</t>
  </si>
  <si>
    <t>https://store.doctorsstudio.com/wp-content/uploads/2025/01/IG-26-DF-120-Capsules-SF.png|280803</t>
  </si>
  <si>
    <t>https://store.doctorsstudio.com/wp-content/uploads/2025/03/IG-26-DF-Capsules-120-ct-New-Front-Image.png</t>
  </si>
  <si>
    <t>IG 26 DF by XYMOGEN supports intestinal and systemic health with immunoglobulins and immunoregulatory factors from hyperimmune egg.</t>
  </si>
  <si>
    <t>IG 26 DF by XYMOGEN is a dietary supplement featuring IgY Max™, a hyperimmune egg powder providing IgY immunoglobulins and immunoregulatory molecules. This dairy-free formula supports immune function within the intestine, promoting a healthy gut environment and positively impacting overall health. Additionally, it aids in balanced cytokine production and supports muscle performance and recovery. IG 26 DF is free from common allergens and artificial additives, making it a clean choice for those seeking to enhance their immune and gastrointestinal health.</t>
  </si>
  <si>
    <t xml:space="preserve">&lt;div&gt;
  &lt;h1&gt;Supplement Facts&lt;/h1&gt;
  &lt;p&gt;&lt;strong&gt;Serving Size:&lt;/strong&gt; 4 Capsules&lt;/p&gt;
  &lt;p&gt;&lt;strong&gt;Servings Per Container:&lt;/strong&gt; 30&lt;/p&gt;
  &lt;p&gt;&lt;strong&gt;Amount Per Serving&lt;/strong&gt;&lt;/p&gt;
  &lt;ul&gt;
    &lt;li&gt;&lt;strong&gt;Calories:&lt;/strong&gt; 10&lt;/li&gt;
    &lt;li&gt;&lt;strong&gt;Total Fat:&lt;/strong&gt; 1 g (1%*)&lt;/li&gt;
    &lt;li&gt;&lt;strong&gt;Cholesterol:&lt;/strong&gt; 30 mg (10%*)&lt;/li&gt;
    &lt;li&gt;&lt;strong&gt;IgY Max™ Hyperimmunized Egg Powder:&lt;/strong&gt; 2 g **&lt;/li&gt;
  &lt;/ul&gt;
  &lt;p&gt;* Percent Daily Values (DV) are based on a 2,000 calorie diet.&lt;/p&gt;
  &lt;p&gt;** Daily Value not established.&lt;/p&gt;
  &lt;h3&gt;Other Ingredients&lt;/h3&gt;
  &lt;p&gt;HPMC (capsule), medium-chain triglyceride oil, silica, and dicalcium phosphate.&lt;/p&gt;
  &lt;h3&gt;Contains&lt;/h3&gt;
  &lt;p&gt;Egg.&lt;/p&gt;
&lt;/div&gt;
</t>
  </si>
  <si>
    <t>Take four capsules per day, or as directed by your healthcare practitioner.</t>
  </si>
  <si>
    <t>Consult your healthcare practitioner prior to use. Individuals taking medication should discuss potential interactions with their healthcare practitioner, and individuals with egg allergies should not consume this product. Do not use if tamper seal is damaged. Keep tightly closed in a cool, dry place out of reach of children.</t>
  </si>
  <si>
    <t>IG 26 DF Powder (67.5 Servings)</t>
  </si>
  <si>
    <t>000000000300000869</t>
  </si>
  <si>
    <t>https://store.doctorsstudio.com/wp-content/uploads/2025/01/IG-26-DF-67.5-Servings-FRONT.png|280802</t>
  </si>
  <si>
    <t>https://store.doctorsstudio.com/wp-content/uploads/2025/01/IG-26-DF-67.5-Servings-SF.png|280801</t>
  </si>
  <si>
    <t>https://store.doctorsstudio.com/wp-content/uploads/2025/03/IG-26-DF-Powder-67.5-Servings-New-Front-Image.png</t>
  </si>
  <si>
    <t>IG 26 DF by XYMOGEN is a dairy-free supplement providing immunoglobulins and immunoregulatory factors from hyperimmune egg to support intestinal and systemic health.</t>
  </si>
  <si>
    <t>IG 26 DF by XYMOGEN is a self-affirmed GRAS supplement featuring IgY immunoglobulins and immunoregulatory molecules derived from hyperimmune chicken egg. This dairy-free formula supports immune function within the intestine, promoting a healthy intestinal environment and positively impacting overall health. Preliminary research also suggests a role for its immunoregulatory molecules in cytokine modulation and sports recovery applications. IG 26 DF is free from common allergens and artificial additives, making it a clean choice for those seeking to enhance their immune and gastrointestinal health.</t>
  </si>
  <si>
    <t xml:space="preserve">&lt;div&gt;
  &lt;h1&gt;Supplement Facts&lt;/h1&gt;
  &lt;p&gt;&lt;strong&gt;Serving Size:&lt;/strong&gt; 1 Scoop (about 2 g)&lt;/p&gt;
  &lt;p&gt;&lt;strong&gt;Servings Per Container:&lt;/strong&gt; About 67.5&lt;/p&gt;
  &lt;p&gt;&lt;strong&gt;Amount Per Serving:&lt;/strong&gt;&lt;/p&gt;
  &lt;ul&gt;
    &lt;li&gt;&lt;strong&gt;Calories:&lt;/strong&gt; 10&lt;/li&gt;
    &lt;li&gt;&lt;strong&gt;Total Fat:&lt;/strong&gt; 1 g (1%†)&lt;/li&gt;
    &lt;li&gt;&lt;strong&gt;Cholesterol:&lt;/strong&gt; 35 mg (12%)&lt;/li&gt;
    &lt;li&gt;&lt;strong&gt;Protein:&lt;/strong&gt; less than 1 g&lt;/li&gt;
    &lt;li&gt;&lt;strong&gt;Hyperimmunized Egg Powder:&lt;/strong&gt; 2 g **&lt;/li&gt;
  &lt;/ul&gt;
  &lt;p&gt;† Percent Daily Values are based on a 2,000 calorie diet.&lt;/p&gt;
  &lt;p&gt;** Daily Value not established.&lt;/p&gt;
  &lt;h3&gt;Other Ingredients&lt;/h3&gt;
  &lt;p&gt;Silica.&lt;/p&gt;
  &lt;h3&gt;Contains&lt;/h3&gt;
  &lt;p&gt;Egg.&lt;/p&gt;
&lt;/div&gt;
</t>
  </si>
  <si>
    <t>Blend or shake one scoop in cold liquid, or sprinkle it on cold food such as salad, or use as directed by your healthcare professional. Do not heat, cook, or add to hot food or liquid.</t>
  </si>
  <si>
    <t>Consult your healthcare professional prior to use. Individuals taking medication should discuss potential interactions with their healthcare professional, and individuals with egg allergies should not consume this product. Do not use if tamper seal is damaged. Keep closed in a cool, dry place out of reach of children.</t>
  </si>
  <si>
    <t>https://store.doctorsstudio.com/wp-content/uploads/2025/01/IG-26-DF-67.5-Servings_infosheet.pdf</t>
  </si>
  <si>
    <t>IG 26 Plus DF Vanilla Powder (30 Servings)</t>
  </si>
  <si>
    <t>000000000300000871</t>
  </si>
  <si>
    <t>https://store.doctorsstudio.com/wp-content/uploads/2025/01/IG-26-Plus-DF-Vanilla-30-Servings-FRONT.png|280806</t>
  </si>
  <si>
    <t>https://store.doctorsstudio.com/wp-content/uploads/2025/01/IG-26-Plus-DF-Vanilla-30-Servings-SF.png|280805</t>
  </si>
  <si>
    <t>https://store.doctorsstudio.com/wp-content/uploads/2025/03/IG-26-Plus-DF-Vanilla-Powder-30-Servings-New-Front-Image.png</t>
  </si>
  <si>
    <t>IG 26 Plus DF Natural Vanilla by XYMOGEN is a dairy-free supplement combining hyperimmune egg-derived immunoglobulins and prebiotic fiber to support gut and immune health.</t>
  </si>
  <si>
    <t>IG 26 Plus DF Natural Vanilla by XYMOGEN is an easy-to-mix, dairy-free supplement formulated to enhance intestinal health and immunity. It features powdered hyperimmune egg, providing IgY immunoglobulins and immunoregulatory factors, alongside larch arabinogalactan, a dietary prebiotic fiber. This combination supports passive immunity in the intestine, promotes balanced cytokine production, and aids muscle performance and recovery. Free from common allergens and artificial additives, IG 26 Plus DF is ideal for those seeking comprehensive support for gut and systemic health.</t>
  </si>
  <si>
    <t xml:space="preserve">&lt;div&gt;
  &lt;h1&gt;Supplement Facts&lt;/h1&gt;
  &lt;p&gt;&lt;strong&gt;Serving Size:&lt;/strong&gt; 1 Scoop (about 6.1 g)&lt;/p&gt;
  &lt;p&gt;&lt;strong&gt;Servings Per Container:&lt;/strong&gt; About 30&lt;/p&gt;
  &lt;p&gt;&lt;strong&gt;Amount Per Serving&lt;/strong&gt;&lt;/p&gt;
  &lt;ul&gt;
    &lt;li&gt;&lt;strong&gt;Calories:&lt;/strong&gt; 30&lt;/li&gt;
    &lt;li&gt;&lt;strong&gt;Total Fat:&lt;/strong&gt; 2 g (3%†)&lt;/li&gt;
    &lt;li&gt;
      &lt;ul&gt;
        &lt;li&gt;&lt;strong&gt;Saturated Fat:&lt;/strong&gt; 0.5 g (3%†)&lt;/li&gt;
      &lt;/ul&gt;
    &lt;/li&gt;
    &lt;li&gt;&lt;strong&gt;Cholesterol:&lt;/strong&gt; 75 mg (25%†)&lt;/li&gt;
    &lt;li&gt;&lt;strong&gt;Total Carbohydrate:&lt;/strong&gt; 1 g (&amp;lt;1%†)&lt;/li&gt;
    &lt;li&gt;
      &lt;ul&gt;
        &lt;li&gt;&lt;strong&gt;Dietary Fiber:&lt;/strong&gt; 1 g (4%†)&lt;/li&gt;
      &lt;/ul&gt;
    &lt;/li&gt;
    &lt;li&gt;&lt;strong&gt;Protein:&lt;/strong&gt; 2 g&lt;/li&gt;
    &lt;li&gt;&lt;strong&gt;IgY Max™ Hyperimmunized Egg Powder:&lt;/strong&gt; 4.5 g **&lt;/li&gt;
    &lt;li&gt;&lt;strong&gt;Arabinogalactan (from &lt;em&gt;Larix laricina&lt;/em&gt;) (heartwood):&lt;/strong&gt; 1 g **&lt;/li&gt;
  &lt;/ul&gt;
  &lt;p&gt;† Percent Daily Values are based on a 2,000 calorie diet.&lt;/p&gt;
  &lt;p&gt;** Daily Value not established.&lt;/p&gt;
  &lt;h3&gt;Other Ingredients&lt;/h3&gt;
  &lt;p&gt;Natural flavor (no MSG), monk fruit extract, and silica.&lt;/p&gt;
  &lt;h3&gt;Contains&lt;/h3&gt;
  &lt;p&gt;Egg.&lt;/p&gt;
&lt;/div&gt;
</t>
  </si>
  <si>
    <t>Blend or shake one scoop (about 6.1 g) in cold liquid or sprinkle on cold food, such as salad, or use as directed by your healthcare practitioner. Do not heat, cook, or add to hot food or liquid.</t>
  </si>
  <si>
    <t>Consult your healthcare practitioner prior to use. Individuals taking medication should discuss potential interactions with their healthcare practitioner, and individuals with egg allergies should not consume this product. Do not use if tamper seal is damaged. Keep closed in a cool, dry place out of reach of children.</t>
  </si>
  <si>
    <t>IgG 1,150 mg Capsules (120 ct)</t>
  </si>
  <si>
    <t>PL-FORUMHEALTH-77</t>
  </si>
  <si>
    <t>https://store.doctorsstudio.com/wp-content/uploads/2025/07/IgG-1150-mg-Front.png</t>
  </si>
  <si>
    <t>https://store.doctorsstudio.com/wp-content/uploads/2025/01/IgG-1150-mg-Back.png|281365,https://store.doctorsstudio.com/wp-content/uploads/2025/01/IgG-1150-mg-SF.png|281367</t>
  </si>
  <si>
    <t xml:space="preserve">IgG 1,150 mg by Inwell Biosciences is a dietary supplement designed to support immune health by enhancing mucosal immunity and maintaining microbial balance. It provides concentrated immunoglobulins to strengthen the gut barrier and promote overall gastrointestinal integrity. 
</t>
  </si>
  <si>
    <t xml:space="preserve">IgG 1,150 mg by Inwell Biosciences features serum-derived bovine immunoglobulin concentrate (ImmunoLin®), delivering 1,150 mg of Immunoglobulin G (IgG) per serving. These immunoglobulins bind to microbes and toxins in the gastrointestinal (GI) tract, facilitating their removal before they can activate the immune system. By eliminating these unwanted triggers, the supplement helps reset healthy immune tolerance and reinforces the gut barrier against external environmental factors. This process supports mucosal immunity, maintains microbial balance, and promotes GI barrier health and integrity. Free from common allergens and artificial additives, IgG 1,150 mg is suitable for individuals seeking to enhance their immune function and support gastrointestinal health. 
</t>
  </si>
  <si>
    <t xml:space="preserve">&lt;div&gt;
  &lt;h1 style="color: white"&gt;Supplement Facts&lt;/h1&gt;
  &lt;p&gt;&lt;strong&gt;Serving Size:&lt;/strong&gt; 4 Capsules&lt;/p&gt;
  &lt;p&gt;&lt;strong&gt;Servings Per Container:&lt;/strong&gt; 30&lt;/p&gt;
  &lt;p&gt;&lt;strong&gt;Amount Per Serving:&lt;/strong&gt;&lt;/p&gt;
  &lt;ul&gt;
    &lt;li&gt;&lt;strong&gt;Calories:&lt;/strong&gt; 10&lt;/li&gt;
    &lt;li&gt;&lt;strong&gt;Protein:&lt;/strong&gt; 2 g (4%*)&lt;/li&gt;
    &lt;li&gt;&lt;strong&gt;Serum-Derived Bovine Immunoglobulin Concentrate (ImmunoLin&lt;sup&gt;®&lt;/sup&gt;):&lt;/strong&gt; 2.42 g **  
      &lt;ul&gt;
        &lt;li&gt;&lt;strong&gt;Immunoglobulin G (IgG):&lt;/strong&gt; 1.15 g&lt;/li&gt;
      &lt;/ul&gt;
    &lt;/li&gt;
  &lt;/ul&gt;
  &lt;p&gt;* Percent Daily Values are based on a 2,000 calorie diet.&lt;/p&gt;
  &lt;p&gt;** Daily Value not established.&lt;/p&gt;
  &lt;h3 style="color: white"&gt;Other Ingredients:&lt;/h3&gt;
  &lt;p&gt;Hypromellose (Natural Vegetable Capsules) and Magnesium Stearate.&lt;/p&gt;
&lt;/div&gt;
</t>
  </si>
  <si>
    <t>Take 4 capsules per day or as recommended by your healthcare professional.</t>
  </si>
  <si>
    <t>https://store.doctorsstudio.com/wp-content/uploads/2025/01/IgG-1150-mg-Capsules-120-ct_infosheet.pdf</t>
  </si>
  <si>
    <t>IgG 2000 CWP Capsules (120 ct)</t>
  </si>
  <si>
    <t>000000000300000874</t>
  </si>
  <si>
    <t>https://store.doctorsstudio.com/wp-content/uploads/2025/01/IgG-2000-CWP™-120-Capsules-FRONT.png|280812</t>
  </si>
  <si>
    <t>https://store.doctorsstudio.com/wp-content/uploads/2025/01/IgG-2000-CWP™-120-Capsules-SF.png|280811</t>
  </si>
  <si>
    <t>https://store.doctorsstudio.com/wp-content/uploads/2025/03/IgG-2000-CWP-Capsules-120-ct-New-Front-Image.png</t>
  </si>
  <si>
    <t>IgG 2000 CWP™ by XYMOGEN in capsule form provides immunoglobulin concentrate from colostral whey peptides, supporting immune and gut health.</t>
  </si>
  <si>
    <t>IgG 2000 CWP™ by XYMOGEN, now in convenient capsules, features a premium immunoglobulin concentrate derived from colostral whey peptides, standardized to a minimum of 40% IgG. This formula provides natural immunoglobulins, bioactive proteins, and growth factors to support immune function, gut barrier integrity, and healthy cytokine activity. Free from common allergens and artificial additives, IgG 2000 CWP™ capsules are ideal for those seeking easy-to-use support for immune and gastrointestinal health.</t>
  </si>
  <si>
    <t xml:space="preserve">&lt;div&gt;
  &lt;h1&gt;Supplement Facts&lt;/h1&gt;
  &lt;p&gt;&lt;strong&gt;Serving Size:&lt;/strong&gt; 2 Capsules&lt;/p&gt;
  &lt;p&gt;&lt;strong&gt;Servings Per Container:&lt;/strong&gt; 60&lt;/p&gt;
  &lt;p&gt;&lt;strong&gt;Amount Per Serving&lt;/strong&gt;&lt;/p&gt;
  &lt;ul&gt;
    &lt;li&gt;&lt;strong&gt;Calories:&lt;/strong&gt; 5&lt;/li&gt;
    &lt;li&gt;&lt;strong&gt;Protein:&lt;/strong&gt; Less than 1 g&lt;/li&gt;
    &lt;li&gt;
      &lt;strong&gt;Colostral Whey Peptides (Bovine-Derived Immunoglobulin Concentrate):&lt;/strong&gt; 1 g **
      &lt;ul&gt;
        &lt;li&gt;&lt;strong&gt;Immunoglobulin G (IgG):&lt;/strong&gt; 400 mg **&lt;/li&gt;
      &lt;/ul&gt;
    &lt;/li&gt;
  &lt;/ul&gt;
  &lt;p&gt;† Percent Daily Values are based on a 2,000 calorie diet.&lt;/p&gt;
  &lt;p&gt;** Daily Value not established.&lt;/p&gt;
  &lt;h3&gt;Other Ingredients&lt;/h3&gt;
  &lt;p&gt;Capsule (hypromellose and water), silica, and sunflower lecithin.&lt;/p&gt;
  &lt;h3&gt;Contains&lt;/h3&gt;
  &lt;p&gt;Milk.&lt;/p&gt;
&lt;/div&gt;
</t>
  </si>
  <si>
    <t>Consult your healthcare practitioner prior to use. Individuals taking medication should discuss potential interactions with their healthcare practitioner. Do not use if tamper seal is damaged. Keep closed in a cool, dry place out of reach of children.</t>
  </si>
  <si>
    <t>IgG 2000 CWP Powder</t>
  </si>
  <si>
    <t>PROD0489</t>
  </si>
  <si>
    <t>https://store.doctorsstudio.com/wp-content/uploads/2025/01/IgG-2000-CWP™-75-Servings-FRONT.png|280810</t>
  </si>
  <si>
    <t>https://store.doctorsstudio.com/wp-content/uploads/2025/01/IgG-2000-CWP™-75-Servings-SF.png|280809,https://store.doctorsstudio.com/wp-content/uploads/2025/01/IgG-2000-CWP™-25-Servings-SF.png|280807</t>
  </si>
  <si>
    <t>{"pa_product-form":{"name":"pa_product-form","value":"Powders","position":0,"is_visible":1,"is_variation":0,"is_taxonomy":1},"pa_brand":{"name":"pa_brand","value":"Xymogen","position":1,"is_visible":1,"is_variation":0,"is_taxonomy":1},"pa_vendor":{"name":"pa_vendor","value":"Wholescripts","position":2,"is_visible":0,"is_variation":0,"is_taxonomy":1},"pa_quantity":{"name":"pa_quantity","value":"25 Servings|75 Servings","position":3,"is_visible":0,"is_variation":1,"is_taxonomy":1}}</t>
  </si>
  <si>
    <t>25 Servings:485:0|75 Servings:486:0</t>
  </si>
  <si>
    <t>https://store.doctorsstudio.com/wp-content/uploads/2025/03/IgG-2000-CWP-Powder-25-Servings-New-Front-Image.png</t>
  </si>
  <si>
    <t>IgG 2000 CWP™ by XYMOGEN is an immunoglobulin concentrate from colostral whey peptides, supporting immune function and gut health.</t>
  </si>
  <si>
    <t>IgG 2000 CWP™ by XYMOGEN is a unique immunoglobulin concentrate derived from colostral whey peptides, standardized to a minimum of 40% IgG. This advanced formula delivers natural immunoglobulins, bioactive proteins, and growth factors that support immune function, healthy cytokine activity, gut barrier integrity, and gastrointestinal tissue repair. Free from common allergens and artificial additives, IgG 2000 CWP™ is ideal for individuals seeking to enhance their immune and gastrointestinal health.</t>
  </si>
  <si>
    <t>Supplements:44:0|Fitness &amp;amp; Performance:115:44|Foundational:116:44|GI &amp;amp; Digestion:117:44|Immune System:121:44|Joint &amp;amp; Muscle:122:44</t>
  </si>
  <si>
    <t xml:space="preserve">&lt;div&gt;
  &lt;h1&gt;IgG 2000 CWP™ 25 Servings&lt;/h1&gt;
  &lt;h2&gt;Supplement Facts&lt;/h2&gt;
  &lt;p&gt;&lt;strong&gt;Serving Size:&lt;/strong&gt; 1 Tablespoon (about 5 g)&lt;/p&gt;
  &lt;p&gt;&lt;strong&gt;Servings Per Container:&lt;/strong&gt; About 25&lt;/p&gt;
  &lt;p&gt;&lt;strong&gt;Amount Per Serving&lt;/strong&gt;&lt;/p&gt;
  &lt;ul&gt;
    &lt;li&gt;&lt;strong&gt;Calories:&lt;/strong&gt; 20&lt;/li&gt;
    &lt;li&gt;&lt;strong&gt;Protein:&lt;/strong&gt; 4 g&lt;/li&gt;
    &lt;li&gt;&lt;strong&gt;Calcium (from colostral whey peptides):&lt;/strong&gt; 40 mg (3%)&lt;/li&gt;
    &lt;li&gt;&lt;strong&gt;Colostral whey peptides (bovine-derived immunoglobulin concentrate):&lt;/strong&gt; 5 g **  
      &lt;ul&gt;
        &lt;li&gt;&lt;strong&gt;Immunoglobulin G (IgG):&lt;/strong&gt; 2 g **&lt;/li&gt;
      &lt;/ul&gt;
    &lt;/li&gt;
  &lt;/ul&gt;
  &lt;p&gt;* Percent Daily Values (DV) are based on a 2,000 calorie diet.&lt;/p&gt;
  &lt;p&gt;** Daily Value not established.&lt;/p&gt;
  &lt;h3&gt;Other Ingredients&lt;/h3&gt;
  &lt;p&gt;Sunflower lecithin.&lt;/p&gt;
  &lt;h3&gt;Contains&lt;/h3&gt;
  &lt;p&gt;Milk.&lt;/p&gt;
&lt;/div&gt;
&lt;div&gt;
  &lt;h1&gt;IgG 2000 CWP™ 75 Servings&lt;/h1&gt;
  &lt;h2&gt;Supplement Facts&lt;/h2&gt;
  &lt;p&gt;&lt;strong&gt;Serving Size:&lt;/strong&gt; 1 Tablespoon (about 5 g)&lt;/p&gt;
  &lt;p&gt;&lt;strong&gt;Servings Per Container:&lt;/strong&gt; About 75&lt;/p&gt;
  &lt;p&gt;&lt;strong&gt;Amount Per Serving&lt;/strong&gt;&lt;/p&gt;
  &lt;ul&gt;
    &lt;li&gt;&lt;strong&gt;Calories:&lt;/strong&gt; 20&lt;/li&gt;
    &lt;li&gt;&lt;strong&gt;Protein:&lt;/strong&gt; 4 g&lt;/li&gt;
    &lt;li&gt;&lt;strong&gt;Calcium (from colostral whey peptides):&lt;/strong&gt; 40 mg (3%)&lt;/li&gt;
    &lt;li&gt;&lt;strong&gt;Colostral whey peptides (bovine-derived immunoglobulin concentrate):&lt;/strong&gt; 5 g **  
      &lt;ul&gt;
        &lt;li&gt;&lt;strong&gt;Immunoglobulin G (IgG):&lt;/strong&gt; 2 g **&lt;/li&gt;
      &lt;/ul&gt;
    &lt;/li&gt;
  &lt;/ul&gt;
  &lt;p&gt;* Percent Daily Values (DV) are based on a 2,000 calorie diet.&lt;/p&gt;
  &lt;p&gt;** Daily Value not established.&lt;/p&gt;
  &lt;h3&gt;Other Ingredients&lt;/h3&gt;
  &lt;p&gt;Sunflower lecithin.&lt;/p&gt;
  &lt;h3&gt;Contains&lt;/h3&gt;
  &lt;p&gt;Milk.&lt;/p&gt;
&lt;/div&gt;
</t>
  </si>
  <si>
    <t>Mix one tablespoon (about 5 g) into 2-4 oz of water and consume daily, or take as directed by your healthcare professional.</t>
  </si>
  <si>
    <t>https://store.doctorsstudio.com/wp-content/uploads/2025/01/IgG-2000-CWP_infosheet.pdf</t>
  </si>
  <si>
    <t>IgG 2000 CWP Powder - 25 Servings</t>
  </si>
  <si>
    <t>000000000300000873</t>
  </si>
  <si>
    <t>https://store.doctorsstudio.com/wp-content/uploads/2025/01/IgG-2000-CWP™-25-Servings-FRONT.png|280808</t>
  </si>
  <si>
    <t>{"pa_quantity":"25-servings"}</t>
  </si>
  <si>
    <t>Quantity: 25 Servings</t>
  </si>
  <si>
    <t>IgG Pure Powder (15 Servings)</t>
  </si>
  <si>
    <t>000000000300000875</t>
  </si>
  <si>
    <t>https://store.doctorsstudio.com/wp-content/uploads/2025/01/IgG-Pure™-15-Servings-FRONT.png|280814</t>
  </si>
  <si>
    <t>https://store.doctorsstudio.com/wp-content/uploads/2025/01/IgG-Pure™-15-Servings-SF.png|280813</t>
  </si>
  <si>
    <t>https://store.doctorsstudio.com/wp-content/uploads/2025/03/IgG-Pure-Powder-15-Servings.png</t>
  </si>
  <si>
    <t>IgG Pure™ by XYMOGEN® is a bioactive whey protein concentrate sourced from New Zealand cows, providing immunoglobulins to support immune balance and lean body mass.</t>
  </si>
  <si>
    <t>IgG Pure™ by XYMOGEN® delivers high-quality whey protein concentrate rich in immunoglobulins, sourced from New Zealand cows not exposed to hormones or antibiotics. This formula supports the immune system's delicate balance and provides essential amino acids for glutathione synthesis, an important antioxidant depleted by stress. Resistant to stomach acid, IgG Pure™ promotes intestinal health and supports lean body mass with its 80% protein content. Free from common allergens such as wheat, gluten, corn, yeast, soy, fish, shellfish, peanuts, tree nuts, egg, and GMOs, it's suitable for various dietary needs.</t>
  </si>
  <si>
    <t xml:space="preserve">&lt;div&gt;
  &lt;h1&gt;Supplement Facts&lt;/h1&gt;
  &lt;p&gt;&lt;strong&gt;Serving Size:&lt;/strong&gt; 2 Scoops (about 20 g)&lt;/p&gt;
  &lt;p&gt;&lt;strong&gt;Servings Per Container:&lt;/strong&gt; About 15&lt;/p&gt;
  &lt;p&gt;&lt;strong&gt;Amount Per Serving&lt;/strong&gt;&lt;/p&gt;
  &lt;ul&gt;
    &lt;li&gt;&lt;strong&gt;Calories:&lt;/strong&gt; 80&lt;/li&gt;
    &lt;li&gt;&lt;strong&gt;Total Fat:&lt;/strong&gt; 1.5 g (2%†)&lt;/li&gt;
    &lt;ul&gt;
      &lt;li&gt;&lt;strong&gt;Saturated Fat:&lt;/strong&gt; 1 g (5%†)&lt;/li&gt;
    &lt;/ul&gt;
    &lt;li&gt;&lt;strong&gt;Cholesterol:&lt;/strong&gt; 40 mg (13%)&lt;/li&gt;
    &lt;li&gt;&lt;strong&gt;Total Carbohydrate:&lt;/strong&gt; 1 g (&amp;lt;1%†)&lt;/li&gt;
    &lt;ul&gt;
      &lt;li&gt;&lt;strong&gt;Total Sugars:&lt;/strong&gt; 1 g **&lt;/li&gt;
    &lt;/ul&gt;
    &lt;li&gt;&lt;strong&gt;Protein:&lt;/strong&gt; 16 g&lt;/li&gt;
    &lt;li&gt;&lt;strong&gt;Calcium:&lt;/strong&gt; 70 mg (5%)&lt;/li&gt;
    &lt;li&gt;&lt;strong&gt;Sodium:&lt;/strong&gt; 55 mg (2%)&lt;/li&gt;
    &lt;li&gt;&lt;strong&gt;Potassium:&lt;/strong&gt; 135 mg (3%)&lt;/li&gt;
    &lt;li&gt;&lt;strong&gt;Immunoglobulin G (typical):&lt;/strong&gt; 640 mg **&lt;/li&gt;
  &lt;/ul&gt;
  &lt;p&gt;† Percent Daily Values are based on a 2,000 calorie diet.&lt;/p&gt;
  &lt;p&gt;** Daily Value not established.&lt;/p&gt;
  &lt;h3&gt;Other Ingredients&lt;/h3&gt;
  &lt;p&gt;Whey protein concentrate and sunflower lecithin.&lt;/p&gt;
  &lt;h3&gt;Contains&lt;/h3&gt;
  &lt;p&gt;Milk.&lt;/p&gt;
&lt;/div&gt;
</t>
  </si>
  <si>
    <t>Mix 2 scoops with a cold beverage or add to your favorite recipe once daily, or as recommended by your healthcare professional. To maintain the protein activity level, do not mix in hot drinks or recipes that require baking or boiling. Also, do not mix with pineapple or papaya because their enzymes may deactivate the protein.</t>
  </si>
  <si>
    <t>https://store.doctorsstudio.com/wp-content/uploads/2025/01/IgG-Pure-15-Servings_infosheet.pdf</t>
  </si>
  <si>
    <t>IgGI Shield Powder (105 g)</t>
  </si>
  <si>
    <t>IGGSHL</t>
  </si>
  <si>
    <t>https://store.doctorsstudio.com/wp-content/uploads/2025/01/IgGI-Shield-Powder-105-g-Front.png|280204</t>
  </si>
  <si>
    <t>https://store.doctorsstudio.com/wp-content/uploads/2025/01/IgGI-Shield-Powder-105-g-Gallery-Image.png|280205,https://store.doctorsstudio.com/wp-content/uploads/2025/01/IgGI-Shield-Powder-105-g-SF.png|280206</t>
  </si>
  <si>
    <t>IgGI Shield™ by Designs for Health supports intestinal barrier function and gut immune health with ImmunoLin® and N-acetyl-D-glucosamine.</t>
  </si>
  <si>
    <t xml:space="preserve">IgGI Shield™ by Designs for Health is a dairy-free supplement formulated to support gastrointestinal health and immune function. It features ImmunoLin®, a serum-derived bovine immunoglobulin concentrate (SBI) with over 50% IgG to promote gut and systemic immune health, and N-acetyl-D-glucosamine, a compound that supports a balanced immune response and strengthens the intestinal lining. Together, these ingredients help maintain intestinal barrier integrity, promote a healthy inflammatory response in the GI tract, and enhance overall gut health. IgGI Shield™ is a versatile powder suitable for individuals with dairy sensitivities, allowing for flexible dosing and easy mixing into beverages.
</t>
  </si>
  <si>
    <t xml:space="preserve">&lt;div&gt;
  &lt;h1 style="color: white"&gt;Supplement Facts&lt;/h1&gt;
  &lt;p&gt;&lt;strong&gt;Serving Size:&lt;/strong&gt; 3.5 grams (approx. one scoop)&lt;/p&gt;
  &lt;p&gt;&lt;strong&gt;Servings Per Container:&lt;/strong&gt; 30&lt;/p&gt;
  &lt;p&gt;&lt;strong&gt;Amount Per Serving&lt;/strong&gt;&lt;/p&gt;
  &lt;ul&gt;
    &lt;li&gt;&lt;strong&gt;Calories:&lt;/strong&gt; 15&lt;/li&gt;
    &lt;li&gt;&lt;strong&gt;Total Carbohydrate:&lt;/strong&gt; less than 1 g (&amp;lt;1%)**&lt;/li&gt;
    &lt;li&gt;&lt;strong&gt;Protein:&lt;/strong&gt; 2 g (4%)&lt;/li&gt;
    &lt;li&gt;&lt;strong&gt;Serum-Derived Bovine Immunoglobulin Concentrate (ImmunoLin®):&lt;/strong&gt; 2.5 g *&lt;/li&gt;
    &lt;li&gt;&lt;strong&gt;Immunoglobulin G (IgG) (from ImmunoLin®):&lt;/strong&gt; 1.1 g *&lt;/li&gt;
    &lt;li&gt;&lt;strong&gt;N-Acetyl-D-Glucosamine:&lt;/strong&gt; 1 g *&lt;/li&gt;
  &lt;/ul&gt;
  &lt;p&gt;** Percent Daily Values are based on a 2,000 calorie diet.&lt;/p&gt;
  &lt;p&gt;* Daily Value not established.&lt;/p&gt;
&lt;/div&gt;
</t>
  </si>
  <si>
    <t>Mix 4 grams (approximately one scoop) in water or other liquid per day, or as directed by your health-care practitioner.</t>
  </si>
  <si>
    <t>https://store.doctorsstudio.com/wp-content/uploads/2025/01/IgGI-Shield-Powder-105-g_infosheet.pdf</t>
  </si>
  <si>
    <t>Immune Essentials Capsules (45 ct)</t>
  </si>
  <si>
    <t>000000000300000879</t>
  </si>
  <si>
    <t>https://store.doctorsstudio.com/wp-content/uploads/2025/01/Immune-Essentials™-45-Capsules-FRONT.png|280816</t>
  </si>
  <si>
    <t>https://store.doctorsstudio.com/wp-content/uploads/2025/01/Immune-Essentials™-45-Capsules-SF.png|280815</t>
  </si>
  <si>
    <t>https://store.doctorsstudio.com/wp-content/uploads/2025/03/Immune-Essentials-Capsules-45-ct-New-Front-Image.png</t>
  </si>
  <si>
    <t>Immune Essentials™ by XYMOGEN® combines beta 1,3/1,6 glucan, standardized olive leaf extract, and vitamin C to support the body's natural immune mechanisms and maintain good health.</t>
  </si>
  <si>
    <t>Immune Essentials™ by XYMOGEN® is designed for short-term immune support, featuring a blend of naturally derived beta 1,3/1,6 glucan, standardized olive leaf extract, and vitamin C as ascorbic acid. These ingredients work synergistically to enhance the body's natural immune responses and provide antioxidant support, helping to defend against seasonal immune challenges. Formulated without common allergens such as wheat, gluten, soy, dairy, and GMOs, Immune Essentials™ is suitable for individuals with various dietary needs.</t>
  </si>
  <si>
    <t xml:space="preserve">&lt;div&gt;
  &lt;h1&gt;Supplement Facts&lt;/h1&gt;
  &lt;p&gt;&lt;strong&gt;Serving Size:&lt;/strong&gt; 3 Capsules&lt;/p&gt;
  &lt;p&gt;&lt;strong&gt;Servings Per Container:&lt;/strong&gt; 15&lt;/p&gt;
  &lt;p&gt;&lt;strong&gt;Amount Per Serving&lt;/strong&gt;&lt;/p&gt;
  &lt;ul&gt;
    &lt;li&gt;&lt;strong&gt;Vitamin C (ascorbic acid):&lt;/strong&gt; 1,000 mg (1,111%)&lt;/li&gt;
    &lt;li&gt;&lt;strong&gt;Olive Extract (&lt;em&gt;Olea europaea&lt;/em&gt;) (leaf) [20% oleuropein]:&lt;/strong&gt; 1 g **&lt;/li&gt;
    &lt;li&gt;
      &lt;strong&gt;Baker’s Yeast Beta-Glucan:&lt;/strong&gt; 250 mg **
      &lt;ul&gt;
        &lt;li&gt;(69% gluco polysaccharide [beta 1,3/1,6])&lt;/li&gt;
      &lt;/ul&gt;
    &lt;/li&gt;
  &lt;/ul&gt;
  &lt;p&gt;** Daily Value not established.&lt;/p&gt;
  &lt;h3&gt;Other Ingredients&lt;/h3&gt;
  &lt;p&gt;Capsule (hypromellose and water), stearic acid, microcrystalline cellulose, magnesium stearate, and silica.&lt;/p&gt;
&lt;/div&gt;
</t>
  </si>
  <si>
    <t>For early and immediate support, take three capsules with water on an empty stomach, or use as directed by your healthcare professional.*</t>
  </si>
  <si>
    <t>https://store.doctorsstudio.com/wp-content/uploads/2025/01/Immune-Essentials-Capsules-45-ct_infosheet.pdf</t>
  </si>
  <si>
    <t>Immune Essentials Daily Capsules (120 ct)</t>
  </si>
  <si>
    <t>000000000300095799</t>
  </si>
  <si>
    <t>https://store.doctorsstudio.com/wp-content/uploads/2025/01/Immune-Essentials™-Daily-120-Capsules-FRONT.png|280818</t>
  </si>
  <si>
    <t>https://store.doctorsstudio.com/wp-content/uploads/2025/01/Immune-Essentials™-Daily-120-Capsules-SF.png|280817</t>
  </si>
  <si>
    <t>https://store.doctorsstudio.com/wp-content/uploads/2025/03/Immune-Essentials-Daily-Capsules-120-ct-New-Front-Image.png</t>
  </si>
  <si>
    <t>Immune Essentials™ Daily by XYMOGEN® supports immune health with essential vitamins, antioxidants, and nutrients for daily immune and respiratory support.</t>
  </si>
  <si>
    <t>Immune Essentials™ Daily by XYMOGEN® provides a powerful blend of vitamin C, D3, zinc, N-acetyl-L-cysteine, and quercetin to enhance immune function and respiratory health. It promotes antioxidant defense and supports the body’s natural immune responses. Free from common allergens like gluten, soy, and dairy, this formula is ideal for daily use to maintain overall wellness.</t>
  </si>
  <si>
    <t xml:space="preserve">&lt;div&gt;
  &lt;h1&gt;Supplement Facts&lt;/h1&gt;
  &lt;p&gt;&lt;strong&gt;Serving Size:&lt;/strong&gt; 2 Capsules&lt;/p&gt;
  &lt;p&gt;&lt;strong&gt;Servings Per Container:&lt;/strong&gt; 60&lt;/p&gt;
  &lt;p&gt;&lt;strong&gt;Amount Per Serving&lt;/strong&gt;&lt;/p&gt;
  &lt;ul&gt;
    &lt;li&gt;&lt;strong&gt;Vitamin A (as Retinyl Palmitate):&lt;/strong&gt; 1,500 mcg (167%)&lt;/li&gt;
    &lt;li&gt;&lt;strong&gt;Vitamin C (Ascorbic Acid):&lt;/strong&gt; 300 mg (333%)&lt;/li&gt;
    &lt;li&gt;&lt;strong&gt;Vitamin D3 (Cholecalciferol):&lt;/strong&gt; 62.5 mcg (2,500 IU) (313%)&lt;/li&gt;
    &lt;li&gt;&lt;strong&gt;Zinc (as Zinc Bisglycinate Chelate):&lt;/strong&gt; 20 mg (182%)&lt;/li&gt;
    &lt;li&gt;&lt;strong&gt;N-Acetyl-L-Cysteine:&lt;/strong&gt; 600 mg **&lt;/li&gt;
    &lt;li&gt;&lt;strong&gt;Quercetin (as Quercetin Dihydrate) (from &lt;em&gt;Sophora japonica&lt;/em&gt;) (bud):&lt;/strong&gt; 200 mg **&lt;/li&gt;
  &lt;/ul&gt;
  &lt;p&gt;** Daily Value not established.&lt;/p&gt;
  &lt;h3&gt;Other Ingredients&lt;/h3&gt;
  &lt;p&gt;Capsule (hypromellose and water), ascorbyl palmitate, and silica.&lt;/p&gt;
&lt;/div&gt;
</t>
  </si>
  <si>
    <t>Consult your healthcare professional prior to use. Individuals taking medication should discuss potential interactions with their healthcare professional. Not recommended for use during pregnancy, during lactation, or when trying to conceive. Do not use if tamper seal is damaged. Keep closed in a cool, dry place out of reach of children.</t>
  </si>
  <si>
    <t>https://store.doctorsstudio.com/wp-content/uploads/2025/01/Immune-Essentials-Daily-Capsules-120-ct_infosheet.pdf</t>
  </si>
  <si>
    <t>Immune Support Packets (30 ct)</t>
  </si>
  <si>
    <t>ISPK30</t>
  </si>
  <si>
    <t>https://store.doctorsstudio.com/wp-content/uploads/2025/01/Immune-Support-Packets-30-ct-Front.png|280207</t>
  </si>
  <si>
    <t>https://store.doctorsstudio.com/wp-content/uploads/2025/01/Immune-Support-Packets-30-ct-Gallery-Image.png|280208,https://store.doctorsstudio.com/wp-content/uploads/2025/01/Immune-Support-Packets-30-ct-SF.png|280209</t>
  </si>
  <si>
    <t>Immune Support Packets by Designs for Health provide a comprehensive blend of vitamins, minerals, and antioxidants to support a healthy immune response.</t>
  </si>
  <si>
    <t>Immune Support Packets by Designs for Health offer a convenient daily dose of essential nutrients to support the body's immune function. Each packet contains efficacious amounts of vitamin D, balanced with vitamins A, E, and K, along with vitamin C, zinc, and a wide array of antioxidants. These nutrients work synergistically to help maintain a strong immune response and overall well-being. The packets are gluten-free, dairy-free, soy-free, and non-GMO, making them suitable for individuals with dietary sensitivities.</t>
  </si>
  <si>
    <t xml:space="preserve">&lt;div&gt;
  &lt;h2&gt;Immunitone Plus™&lt;/h2&gt;
  &lt;h1&gt;Supplement Facts&lt;/h1&gt;
  &lt;p&gt;&lt;strong&gt;Serving Size:&lt;/strong&gt; 4 capsules&lt;/p&gt;
  &lt;p&gt;&lt;strong&gt;Servings Per Container:&lt;/strong&gt; 30&lt;/p&gt;
  &lt;p&gt;&lt;strong&gt;Amount Per Serving&lt;/strong&gt;&lt;/p&gt;
  &lt;ul&gt;
    &lt;li&gt;&lt;strong&gt;Echinacea (&lt;i&gt;Echinacea angustifolia&lt;/i&gt;) (root):&lt;/strong&gt; 600 mg *&lt;/li&gt;
    &lt;li&gt;[standardized to contain 4% echinacosides]&lt;/li&gt;
    &lt;li&gt;&lt;strong&gt;Astragalus Extract (&lt;i&gt;Astragalus membranaceus&lt;/i&gt;) (root):&lt;/strong&gt; 200 mg *&lt;/li&gt;
    &lt;li&gt;&lt;strong&gt;Elderberry Extract (&lt;i&gt;Sambucus nigra&lt;/i&gt;) (fruit):&lt;/strong&gt; 200 mg *&lt;/li&gt;
    &lt;li&gt;&lt;strong&gt;Andrographis (&lt;i&gt;Andrographis paniculata&lt;/i&gt;) (aerial):&lt;/strong&gt; 200 mg *&lt;/li&gt;
    &lt;li&gt;[standardized to contain 4% andrographolides]&lt;/li&gt;
    &lt;li&gt;&lt;strong&gt;Green Tea Extract (&lt;i&gt;Camellia sinensis&lt;/i&gt;) (leaves):&lt;/strong&gt; 100 mg *&lt;/li&gt;
    &lt;li&gt;[standardized to contain 95% polyphenols, 45% EGCg]&lt;/li&gt;
    &lt;li&gt;&lt;strong&gt;Arabinogalactan (as ImmunEnhancer&lt;sup&gt;®&lt;/sup&gt;) (&lt;i&gt;Larix laricina&lt;/i&gt;) (larch tree):&lt;/strong&gt; 100 mg *&lt;/li&gt;
    &lt;li&gt;&lt;strong&gt;Lauric Acid:&lt;/strong&gt; 100 mg *&lt;/li&gt;
    &lt;li&gt;&lt;strong&gt;Cordyceps Mushroom (&lt;i&gt;Cordyceps sinensis&lt;/i&gt;):&lt;/strong&gt; 50 mg *&lt;/li&gt;
    &lt;li&gt;&lt;strong&gt;Shiitake Mushroom (&lt;i&gt;Lentinula edodes&lt;/i&gt;):&lt;/strong&gt; 50 mg *&lt;/li&gt;
    &lt;li&gt;&lt;strong&gt;Maitake Mushroom (&lt;i&gt;Grifola frondosa&lt;/i&gt;):&lt;/strong&gt; 50 mg *&lt;/li&gt;
    &lt;li&gt;&lt;strong&gt;Reishi Mushroom (&lt;i&gt;Ganoderma lucidum&lt;/i&gt;):&lt;/strong&gt; 50 mg *&lt;/li&gt;
    &lt;li&gt;&lt;strong&gt;Beta 1,3 Glucan:&lt;/strong&gt; 9 mg *&lt;/li&gt;
  &lt;/ul&gt;
  &lt;p&gt;*Daily Value not established.&lt;/p&gt;
  &lt;h3&gt;Other Ingredients:&lt;/h3&gt;
  &lt;p&gt;Cellulose (capsule), microcrystalline cellulose, tricalcium phosphate, vegetable stearate, silicon dioxide.&lt;/p&gt;
  &lt;h2&gt;Zinc Supreme™&lt;/h2&gt;
  &lt;h1&gt;Supplement Facts&lt;/h1&gt;
  &lt;p&gt;&lt;strong&gt;Serving Size:&lt;/strong&gt; 1 capsule&lt;/p&gt;
  &lt;p&gt;&lt;strong&gt;Servings Per Container:&lt;/strong&gt; 30&lt;/p&gt;
  &lt;p&gt;&lt;strong&gt;Amount Per Serving&lt;/strong&gt;&lt;/p&gt;
  &lt;ul&gt;
    &lt;li&gt;&lt;strong&gt;Riboflavin (Vitamin B-2):&lt;/strong&gt; 2.8 mg (215%)&lt;/li&gt;
    &lt;li&gt;&lt;strong&gt;Vitamin B-6 (as Pyridoxal-5-Phosphate):&lt;/strong&gt; 5 mg (306%)&lt;/li&gt;
    &lt;li&gt;&lt;strong&gt;Zinc (as Zinc Bisglycinate Chelate):&lt;/strong&gt; 30 mg (273%)&lt;/li&gt;
    &lt;li&gt;&lt;strong&gt;Molybdenum (as TRAACS&lt;sup&gt;®&lt;/sup&gt; Molybdenum Glycinate Chelate):&lt;/strong&gt; 50 mcg (111%)&lt;/li&gt;
    &lt;li&gt;&lt;strong&gt;Malic Acid:&lt;/strong&gt; 200 mg *&lt;/li&gt;
  &lt;/ul&gt;
  &lt;p&gt;*Daily Value not established.&lt;/p&gt;
  &lt;h3&gt;Other Ingredients:&lt;/h3&gt;
  &lt;p&gt;Cellulose (capsule), microcrystalline cellulose, vegetable stearate, silicon dioxide.&lt;/p&gt;
  &lt;h2&gt;N-Acetyl-L-Cysteine&lt;/h2&gt;
  &lt;h1&gt;Supplement Facts&lt;/h1&gt;
  &lt;p&gt;&lt;strong&gt;Serving Size:&lt;/strong&gt; 1 capsule&lt;/p&gt;
  &lt;p&gt;&lt;strong&gt;Servings Per Container:&lt;/strong&gt; 30&lt;/p&gt;
  &lt;p&gt;&lt;strong&gt;Amount Per Serving&lt;/strong&gt;&lt;/p&gt;
  &lt;ul&gt;
    &lt;li&gt;&lt;strong&gt;N-Acetyl-L-Cysteine:&lt;/strong&gt; 900 mg *&lt;/li&gt;
  &lt;/ul&gt;
  &lt;p&gt;*Daily Value not established.&lt;/p&gt;
  &lt;h3&gt;Other Ingredients:&lt;/h3&gt;
  &lt;p&gt;Cellulose (capsule), vegetable stearate, silicon dioxide, ascorbyl palmitate.&lt;/p&gt;
  &lt;h2&gt;ADK Evail™&lt;/h2&gt;
  &lt;h1&gt;Supplement Facts&lt;/h1&gt;
  &lt;p&gt;&lt;strong&gt;Serving Size:&lt;/strong&gt; 1 softgel&lt;/p&gt;
  &lt;p&gt;&lt;strong&gt;Servings Per Container:&lt;/strong&gt; 30&lt;/p&gt;
  &lt;p&gt;&lt;strong&gt;Amount Per Serving&lt;/strong&gt;&lt;/p&gt;
  &lt;ul&gt;
    &lt;li&gt;&lt;strong&gt;Vitamin A (as Palmitate):&lt;/strong&gt; 1515 mcg RAE (167%)&lt;/li&gt;
    &lt;li&gt;&lt;strong&gt;Vitamin D (as Cholecalciferol):&lt;/strong&gt; 125 mcg (5000 IU) (625%)&lt;/li&gt;
    &lt;li&gt;&lt;strong&gt;Vitamin K (as Vitamin K1 Phytonadione 1000 mcg; Vitamin K2 Menaquinone-4 1000 mcg):&lt;/strong&gt; 2000 mcg (1667%)&lt;/li&gt;
    &lt;li&gt;&lt;strong&gt;Vitamin E Isomers (as DeltaGold&lt;sup&gt;®&lt;/sup&gt; delta and gamma tocotrienols):&lt;/strong&gt; 50 mg *&lt;/li&gt;
    &lt;li&gt;&lt;strong&gt;Trans-Geranylgeraniol (as GG-Gold&lt;sup&gt;®&lt;/sup&gt;):&lt;/strong&gt; 5 mg *&lt;/li&gt;
  &lt;/ul&gt;
  &lt;p&gt;*Daily Value not established.&lt;/p&gt;
  &lt;h3&gt;Other Ingredients:&lt;/h3&gt;
  &lt;p&gt;Bovine gelatin, purified water, glycerine, medium chain triglycerides, annatto (color), beeswax, quillaja extract.&lt;/p&gt;
  &lt;h2&gt;Stellar C™&lt;/h2&gt;
  &lt;h1&gt;Supplement Facts&lt;/h1&gt;
  &lt;p&gt;&lt;strong&gt;Serving Size:&lt;/strong&gt; 1 capsule&lt;/p&gt;
  &lt;p&gt;&lt;strong&gt;Servings Per Container:&lt;/strong&gt; 30&lt;/p&gt;
  &lt;p&gt;&lt;strong&gt;Amount Per Serving&lt;/strong&gt;&lt;/p&gt;
  &lt;ul&gt;
    &lt;li&gt;&lt;strong&gt;Vitamin C (as Ascorbic Acid and Acerola):&lt;/strong&gt; 600 mg (667%)&lt;/li&gt;
    &lt;li&gt;&lt;strong&gt;Acerola (&lt;i&gt;Malpighia glabra L.&lt;/i&gt;) (fruit):&lt;/strong&gt; 200 mg *&lt;/li&gt;
    &lt;li&gt;[standardized to contain 25% vitamin C]&lt;/li&gt;
    &lt;li&gt;&lt;strong&gt;Citrus Bioflavonoids:&lt;/strong&gt; 100 mg *&lt;/li&gt;
    &lt;li&gt;[standardized to contain 50% hesperidin]&lt;/li&gt;
    &lt;li&gt;&lt;strong&gt;Rutin:&lt;/strong&gt; 50 mg *&lt;/li&gt;
    &lt;li&gt;&lt;strong&gt;Quercetin:&lt;/strong&gt; 50 mg *&lt;/li&gt;
  &lt;/ul&gt;
  &lt;p&gt;*Daily Value not established.&lt;/p&gt;
  &lt;h3&gt;Other Ingredients:&lt;/h3&gt;
  &lt;p&gt;Cellulose (capsule), vegetable stearate.&lt;/p&gt;
&lt;/div&gt;
</t>
  </si>
  <si>
    <t>Take 1 packet per day or as directed by your health-care practitioner.</t>
  </si>
  <si>
    <t>SYWPL0010</t>
  </si>
  <si>
    <t>Immune Support Packs by Secure Your Wellness boost immunity with VitaC+, Melatonin, D5000+, Zinc+, and Antiox to strengthen defenses and support overall wellness.</t>
  </si>
  <si>
    <t>Introducing Immune Support Packs by Secure Your Wellness, a powerhouse combination of immune-boosting supplements tailored to fortify your body's defenses against environmental challenges and promote overall wellness.
VitaC+: Packed with vitamin C and plant bioflavonoids, VitaC+ supports immune function while promoting healthy veins, capillaries, and collagen production for vibrant skin, hair, and nails.
Melatonin: Regulate your sleep-wake cycle with Melatonin, enhancing sleep quality and supporting a healthy immune and stress response for optimal well-being.
D5000+: Ensure optimal bone, arterial health, and immune balance with Vitamin D Supreme. This formula provides clinically useful amounts of vitamin D3, vitamin K, and geranylgeraniol for superior absorption and synergistic benefits.
Zinc+: Utilizing Albion Advanced Nutrition's chelated minerals, Zinc Supreme offers optimal absorption of zinc, crucial for immune function. Combined with vitamin B6 and taurine, it provides superior immune support.
Antiox: Quercetin + Nettles blend 600mg of quercetin and nettles, supporting the immune system and promoting a healthy inflammatory response. With high vitamin C content and antioxidant properties, it strengthens immune defenses against environmental challenges.
Unlock the full potential of your immune system with Immune Support Packs by Secure Your Wellness, meticulously formulated to enhance your body's natural defenses and promote overall vitality. Prioritize your well-being with targeted nutrition designed to keep you feeling strong and resilient.</t>
  </si>
  <si>
    <t>Immunitone Plus Capsules (120 ct)</t>
  </si>
  <si>
    <t>IMP120</t>
  </si>
  <si>
    <t>https://store.doctorsstudio.com/wp-content/uploads/2025/01/Immunitone-Plus-Capsules-120-ct.png|280210</t>
  </si>
  <si>
    <t>https://store.doctorsstudio.com/wp-content/uploads/2025/01/Immunitone-Plus-Capsules-120-ct-SF.png|280211</t>
  </si>
  <si>
    <t>Immunitone Plus™ by Designs for Health supports immune function with a blend of botanicals and medicinal mushrooms.</t>
  </si>
  <si>
    <t>Immunitone Plus™ by Designs for Health is formulated to support healthy immune system function. It contains standardized herbs such as echinacea and andrographis to promote a healthy inflammatory response, along with astragalus, green tea extract, medicinal mushrooms, and beta-glucans to support normal immune function. Elderberry provides antioxidant support, while arabinogalactan promotes normal microbial diversity in the gut. This comprehensive blend is designed to help the immune system respond normally to potential threats.</t>
  </si>
  <si>
    <t xml:space="preserve">&lt;div&gt;
  &lt;h1 style="color: white"&gt;Supplement Facts&lt;/h1&gt;
  &lt;p&gt;&lt;strong&gt;Serving Size:&lt;/strong&gt; 4 capsules&lt;/p&gt;
  &lt;p&gt;&lt;strong&gt;Servings Per Container:&lt;/strong&gt; 30&lt;/p&gt;
  &lt;p&gt;&lt;strong&gt;Amount Per Serving&lt;/strong&gt;&lt;/p&gt;
  &lt;ul&gt;
    &lt;li&gt;&lt;strong&gt;Echinacea Extract (&lt;i&gt;Echinacea angustifolia&lt;/i&gt;) (root):&lt;/strong&gt; 600 mg * &lt;br&gt;[Standardized to contain 4% echinacosides]&lt;/li&gt;
    &lt;li&gt;&lt;strong&gt;Astragalus Extract (&lt;i&gt;Astragalus membranaceus&lt;/i&gt;) (root):&lt;/strong&gt; 200 mg *&lt;/li&gt;
    &lt;li&gt;&lt;strong&gt;Elderberry Extract (&lt;i&gt;Sambucus nigra&lt;/i&gt;) (fruit):&lt;/strong&gt; 200 mg *&lt;/li&gt;
    &lt;li&gt;&lt;strong&gt;Andrographis Extract (&lt;i&gt;Andrographis paniculata&lt;/i&gt;) (aerial):&lt;/strong&gt; 200 mg * &lt;br&gt;[Standardized to contain 4% andrographolides]&lt;/li&gt;
    &lt;li&gt;&lt;strong&gt;Green Tea Extract (&lt;i&gt;Camellia sinensis&lt;/i&gt;) (leaves):&lt;/strong&gt; 100 mg * &lt;br&gt;[Standardized to contain 95% polyphenols, 45% EGCg]&lt;/li&gt;
    &lt;li&gt;&lt;strong&gt;Arabinogalactan (as ImmunEnhancer&lt;sup&gt;®&lt;/sup&gt;) (&lt;i&gt;Larix laricina&lt;/i&gt;) (larch tree):&lt;/strong&gt; 100 mg *&lt;/li&gt;
    &lt;li&gt;&lt;strong&gt;Lauric Acid:&lt;/strong&gt; 100 mg *&lt;/li&gt;
    &lt;li&gt;&lt;strong&gt;Cordyceps Mushroom (&lt;i&gt;Cordyceps sinensis&lt;/i&gt;):&lt;/strong&gt; 50 mg *&lt;/li&gt;
    &lt;li&gt;&lt;strong&gt;Shiitake Mushroom (&lt;i&gt;Lentinula edodes&lt;/i&gt;):&lt;/strong&gt; 50 mg *&lt;/li&gt;
    &lt;li&gt;&lt;strong&gt;Maitake Mushroom (&lt;i&gt;Grifola frondosa&lt;/i&gt;):&lt;/strong&gt; 50 mg *&lt;/li&gt;
    &lt;li&gt;&lt;strong&gt;Reishi Mushroom (&lt;i&gt;Ganoderma lucidum&lt;/i&gt;):&lt;/strong&gt; 50 mg *&lt;/li&gt;
    &lt;li&gt;&lt;strong&gt;Beta 1,3 Glucan:&lt;/strong&gt; 9 mg *&lt;/li&gt;
  &lt;/ul&gt;
  &lt;p&gt;* Daily Value not established.&lt;/p&gt;
  &lt;h3 style="color: white"&gt;Other Ingredients:&lt;/h3&gt;
  &lt;p&gt;Cellulose (capsule), microcrystalline cellulose, tricalcium phosphate, vegetable stearate, silicon dioxide.&lt;/p&gt;
&lt;/div&gt;
</t>
  </si>
  <si>
    <t>Take 4 capsules per day with meals or as directed by your health-care practitioner.</t>
  </si>
  <si>
    <t>https://store.doctorsstudio.com/wp-content/uploads/2025/01/Immunitone-Plus-Capsules-120-ct_infosheet.pdf</t>
  </si>
  <si>
    <t>Immuno-Zn Lozenge (90 ct)</t>
  </si>
  <si>
    <t>IZL090</t>
  </si>
  <si>
    <t>https://store.doctorsstudio.com/wp-content/uploads/2025/01/Immuno-Zn-Lozenge-90-ct-Front.png|280214</t>
  </si>
  <si>
    <t>https://store.doctorsstudio.com/wp-content/uploads/2025/01/Immuno-Zn-Lozenge-90-ct-SF.png|280215</t>
  </si>
  <si>
    <t>{"pa_product-form":{"name":"pa_product-form","value":"Lozenges","position":0,"is_visible":1,"is_variation":0,"is_taxonomy":1},"pa_brand":{"name":"pa_brand","value":"Designs For Health","position":1,"is_visible":1,"is_variation":0,"is_taxonomy":1},"pa_vendor":{"name":"pa_vendor","value":"Designs For Health","position":2,"is_visible":0,"is_variation":0,"is_taxonomy":1}}</t>
  </si>
  <si>
    <t>Lozenges:154:0</t>
  </si>
  <si>
    <t>Immuno-Zn™ Lozenge by Designs for Health combines zinc and elderberry in a mixed berry-flavored lozenge to support immune function and upper respiratory health.</t>
  </si>
  <si>
    <t>Immuno-Zn™ Lozenge by Designs for Health delivers zinc (as zinc gluconate and zinc citrate) and elderberry fruit (Sambucus nigra) in sugar-free lozenges. This combination supports overall immune function, particularly during times of compromised health. The lozenge form enhances absorption and allows active ingredients to remain in the mucosal areas of the upper gastrointestinal tract, supporting upper respiratory health. Immuno-Zn™ Lozenge is free from artificial sweeteners and common allergens, making it suitable for individuals seeking to support their immune system.</t>
  </si>
  <si>
    <t xml:space="preserve">&lt;div&gt;
  &lt;h1 style="color: white"&gt;Supplement Facts&lt;/h1&gt;
  &lt;p&gt;&lt;strong&gt;Serving Size:&lt;/strong&gt; 1 lozenge&lt;/p&gt;
  &lt;p&gt;&lt;strong&gt;Amount Per Serving&lt;/strong&gt;&lt;/p&gt;
  &lt;ul&gt;
    &lt;li&gt;&lt;strong&gt;Zinc (as Zinc Gluconate and Zinc Citrate):&lt;/strong&gt; 25 mg (227%)&lt;/li&gt;
    &lt;li&gt;&lt;strong&gt;Elderberry Extract (&lt;em&gt;Sambucus nigra&lt;/em&gt;) (fruit):&lt;/strong&gt; 100 mg *&lt;/li&gt;
  &lt;/ul&gt;
  &lt;p&gt;*Daily Value not established.&lt;/p&gt;
  &lt;h3 style="color: white"&gt;Other Ingredients&lt;/h3&gt;
  &lt;p&gt;Xylitol, mannitol, vegetable stearate, natural berry flavor, malic acid, and luo han guo extract (fruit).&lt;/p&gt;
&lt;/div&gt;
</t>
  </si>
  <si>
    <t>Take 1 lozenge per day. Let lozenge dissolve slowly in mouth or as directed by your health-care practitioner.</t>
  </si>
  <si>
    <t>Consult with your health-care practitioner about your specific circumstances and any questions you may have.</t>
  </si>
  <si>
    <t>https://store.doctorsstudio.com/wp-content/uploads/2025/01/Immuno-Zn-Lozenge-90-ct_infosheet.pdf</t>
  </si>
  <si>
    <t>ImmunoG Capsules (120 ct)</t>
  </si>
  <si>
    <t>PL-FORUMHEALTH-015</t>
  </si>
  <si>
    <t>https://store.doctorsstudio.com/wp-content/uploads/2025/07/ImmunoG-Front.png</t>
  </si>
  <si>
    <t>https://store.doctorsstudio.com/wp-content/uploads/2025/01/ImmunoG-SF.png|281369</t>
  </si>
  <si>
    <t>ImmunoG by Inwell Biosciences is a high-potency immunoglobulin G (IgG) supplement designed to enhance immune modulation and strengthen the gut-immune barrier. Its pure, concentrated formula provides essential nutrition for improved immune health.</t>
  </si>
  <si>
    <t>ImmunoG by Inwell Biosciences delivers a premium source of immunoglobulin G (IgG) derived from bovine colostrum, which helps support immune system function and maintain a healthy gut lining. By reinforcing mucosal immunity, it promotes microbial balance and supports gastrointestinal health. This formula is ideal for individuals seeking to bolster their immune defenses and enhance gut integrity. Free from artificial additives, it offers a clean and effective option for comprehensive immune support.</t>
  </si>
  <si>
    <t xml:space="preserve">&lt;div&gt;
  &lt;h1 style="color: white"&gt;Supplement Facts&lt;/h1&gt;
  &lt;p&gt;&lt;strong&gt;Serving Size:&lt;/strong&gt; 4 Capsules&lt;/p&gt;
  &lt;p&gt;&lt;strong&gt;Servings Per Container:&lt;/strong&gt; 30&lt;/p&gt;
  &lt;p&gt;&lt;strong&gt;Amount Per Serving:&lt;/strong&gt;&lt;/p&gt;
  &lt;ul&gt;
    &lt;li&gt;&lt;strong&gt;Calories:&lt;/strong&gt; 10&lt;/li&gt;
    &lt;li&gt;&lt;strong&gt;Cholesterol:&lt;/strong&gt; &amp;lt;5 mg (1%)&lt;/li&gt;
    &lt;li&gt;&lt;strong&gt;Protein:&lt;/strong&gt; 2 g&lt;/li&gt;
    &lt;li&gt;&lt;strong&gt;Sodium:&lt;/strong&gt; 10 mg (&amp;lt;1%)&lt;/li&gt;
    &lt;li&gt;
      &lt;strong&gt;Colostrum concentrate (bovine):&lt;/strong&gt; 2.5 g **
      &lt;ul&gt;
        &lt;li&gt;&lt;strong&gt;Immunoglobulin G (IgG):&lt;/strong&gt; 1 g **&lt;/li&gt;
        &lt;li&gt;&lt;strong&gt;Lactoferrin:&lt;/strong&gt; 13 mg **&lt;/li&gt;
      &lt;/ul&gt;
    &lt;/li&gt;
  &lt;/ul&gt;
  &lt;p&gt;**Daily Value not established.&lt;/p&gt;
  &lt;h3 style="color: white"&gt;Other Ingredients:&lt;/h3&gt;
  &lt;p&gt;Hypromellose (Natural Vegetable Capsules) and Magnesium Stearate.&lt;/p&gt;
&lt;/div&gt;
</t>
  </si>
  <si>
    <t>https://store.doctorsstudio.com/wp-content/uploads/2025/01/ImmunoG-Capsules-120-ct_infosheet.pdf</t>
  </si>
  <si>
    <t>ImmunoMod-A Capsules (120 ct)</t>
  </si>
  <si>
    <t>IMM120</t>
  </si>
  <si>
    <t>https://store.doctorsstudio.com/wp-content/uploads/2025/01/ImmunoMod-A-Capsules-120-ct-Front.png|280212</t>
  </si>
  <si>
    <t>https://store.doctorsstudio.com/wp-content/uploads/2025/01/ImmunoMod-A-Capsules-120-ct-SF.png|280213</t>
  </si>
  <si>
    <t>ImmunoMod-A™ by Designs for Health supports a balanced immune response with a blend of plant extracts and compounds.</t>
  </si>
  <si>
    <t>ImmunoMod-A™ by Designs for Health is designed to promote optimal immune function by helping to balance the body's inflammatory response. It features ParActin®, an extract of the herb Andrographis paniculata, known for modulating immune, inflammatory, and oxidative pathways. Additionally, the formula includes N-acetyl-D-glucosamine and Curcumin C3 Complex®, a blend of bioactive curcuminoids from turmeric, both recognized for supporting a healthy inflammatory response. Together, these ingredients work synergistically to maintain a balanced immune system and promote overall health.</t>
  </si>
  <si>
    <t xml:space="preserve">&lt;div&gt;
  &lt;h1 style="color: white"&gt;Supplement Facts&lt;/h1&gt;
  &lt;p&gt;&lt;strong&gt;Serving Size:&lt;/strong&gt; 4 capsules&lt;/p&gt;
  &lt;p&gt;&lt;strong&gt;Servings Per Container:&lt;/strong&gt; 30&lt;/p&gt;
  &lt;p&gt;&lt;strong&gt;Amount Per Serving:&lt;/strong&gt;&lt;/p&gt;
  &lt;ul&gt;
    &lt;li&gt;
      &lt;strong&gt;Curcuminoid Powder (Curcumin C3 Complex®):&lt;/strong&gt; 750 mg *
      &lt;ul&gt;
        &lt;li&gt;(&lt;em&gt;Curcuma longa&lt;/em&gt;) (rhizomes) (containing three curcuminoids: curcumin, bisdemethoxycurcumin, demethoxycurcumin)&lt;/li&gt;
        &lt;li&gt;[standardized to contain 95% curcuminoids]&lt;/li&gt;
      &lt;/ul&gt;
    &lt;/li&gt;
    &lt;li&gt;&lt;strong&gt;N-Acetyl-D-Glucosamine:&lt;/strong&gt; 750 mg *&lt;/li&gt;
    &lt;li&gt;
      &lt;strong&gt;Andrographis Extract:&lt;/strong&gt; 250 mg *
      &lt;ul&gt;
        &lt;li&gt;(Bioactive 14-Neo-Andro Compound [ParActin®])&lt;/li&gt;
        &lt;li&gt;(&lt;em&gt;Andrographis paniculata&lt;/em&gt;) (stem, leaf)&lt;/li&gt;
        &lt;li&gt;[standardized to contain 50% andrographolides]&lt;/li&gt;
      &lt;/ul&gt;
    &lt;/li&gt;
  &lt;/ul&gt;
  &lt;p&gt;*Daily Value not established.&lt;/p&gt;
  &lt;h3 style="color: white"&gt;Other Ingredients&lt;/h3&gt;
  &lt;p&gt;Cellulose (capsule), microcrystalline cellulose, vegetable stearate, silicon dioxide.&lt;/p&gt;
&lt;/div&gt;
</t>
  </si>
  <si>
    <t>Take two capsules, twice per day with meals, or as directed by your health-care practitioner.</t>
  </si>
  <si>
    <t>https://store.doctorsstudio.com/wp-content/uploads/2025/01/ImmunoMod-A-Capsules-120-ct_infosheet.pdf</t>
  </si>
  <si>
    <t>Immunotix 250 Capsules (30 ct)</t>
  </si>
  <si>
    <t>000000000300000878</t>
  </si>
  <si>
    <t>https://store.doctorsstudio.com/wp-content/uploads/2025/01/ImmunotiX-250™-30-Capsules-FRONT.png|280820</t>
  </si>
  <si>
    <t>https://store.doctorsstudio.com/wp-content/uploads/2025/01/ImmunotiX-250™-30-Capsules-SF.png|280819</t>
  </si>
  <si>
    <t>https://store.doctorsstudio.com/wp-content/uploads/2025/03/Immunotix-250-Capsules-30-ct-New-Front-Image.png</t>
  </si>
  <si>
    <t>ImmunotiX 250™ by XYMOGEN features Wellmune® beta-glucan to support healthy immune function and the body's defenses against seasonal challenges.</t>
  </si>
  <si>
    <t>ImmunotiX 250™ by XYMOGEN is a dietary supplement designed to enhance immune function. It contains Wellmune®, a natural beta 1,3/1,6 glucan derived from Saccharomyces cerevisiae (baker’s yeast), known for its immune-supporting properties. This hypoallergenic, non-GMO formula helps prime and mobilize immune cells, supporting the body's defenses against seasonal immune challenges. Free from common allergens and artificial additives, ImmunotiX 250™ is ideal for individuals seeking to maintain a healthy immune system.</t>
  </si>
  <si>
    <t xml:space="preserve">&lt;div&gt;
  &lt;h1&gt;Supplement Facts&lt;/h1&gt;
  &lt;p&gt;&lt;strong&gt;Serving Size:&lt;/strong&gt; 1 Capsule&lt;/p&gt;
  &lt;p&gt;&lt;strong&gt;Servings Per Container:&lt;/strong&gt; 30&lt;/p&gt;
  &lt;p&gt;&lt;strong&gt;Amount Per Serving&lt;/strong&gt;&lt;/p&gt;
  &lt;ul&gt;
    &lt;li&gt;
      &lt;strong&gt;Whole Glucan Particle:&lt;/strong&gt; 250 mg **
      &lt;ul&gt;
        &lt;li&gt;(providing beta-glucan naturally derived from &lt;em&gt;Saccharomyces cerevisiae&lt;/em&gt;)&lt;/li&gt;
      &lt;/ul&gt;
    &lt;/li&gt;
  &lt;/ul&gt;
  &lt;p&gt;** Daily Value not established.&lt;/p&gt;
  &lt;h3&gt;Other Ingredients&lt;/h3&gt;
  &lt;p&gt;Dicalcium phosphate dihydrate, capsule (hypromellose and water), magnesium stearate, silica, and medium-chain triglyceride oil.&lt;/p&gt;
&lt;/div&gt;
</t>
  </si>
  <si>
    <t>For ongoing immune support: Take one capsule daily, first thing in the morning or last thing at night (before or well after a meal), with a full 8 oz glass of water. For fast-acting immune support: Take up to two capsules per day, as above; or use as directed by your healthcare professional.*</t>
  </si>
  <si>
    <t>https://store.doctorsstudio.com/wp-content/uploads/2025/01/Immunotix_infosheet.pdf</t>
  </si>
  <si>
    <t>Immunotix 500 Capsules</t>
  </si>
  <si>
    <t>PROD0493</t>
  </si>
  <si>
    <t>https://store.doctorsstudio.com/wp-content/uploads/2025/01/ImmunotiX-500™-60-Capsules-FRONT.png|280824</t>
  </si>
  <si>
    <t>https://store.doctorsstudio.com/wp-content/uploads/2025/01/ImmunotiX-500™-60-Capsules-SF.png|280823,https://store.doctorsstudio.com/wp-content/uploads/2025/01/ImmunotiX-500™-20-Capsules-SF.png|280821</t>
  </si>
  <si>
    <t>{"pa_product-form":{"name":"pa_product-form","value":"Capsules","position":0,"is_visible":1,"is_variation":0,"is_taxonomy":1},"pa_brand":{"name":"pa_brand","value":"Xymogen","position":1,"is_visible":1,"is_variation":0,"is_taxonomy":1},"pa_vendor":{"name":"pa_vendor","value":"Wholescripts","position":2,"is_visible":0,"is_variation":0,"is_taxonomy":1},"pa_quantity":{"name":"pa_quantity","value":"20 Capsules|60 Capsules","position":3,"is_visible":0,"is_variation":1,"is_taxonomy":1}}</t>
  </si>
  <si>
    <t>60 Capsules:396:0|20 Capsules:753:0</t>
  </si>
  <si>
    <t>https://store.doctorsstudio.com/wp-content/uploads/2025/03/Immunotix-500-Capsules-20-Capsules-New-Front-Image.png</t>
  </si>
  <si>
    <t>ImmunotiX 500™ by XYMOGEN offers high-potency Wellmune® beta-glucan to provide robust immune support during significant immune challenges.</t>
  </si>
  <si>
    <t>ImmunotiX 500™ by XYMOGEN is a powerful immune-support formula featuring Wellmune® beta 1,3/1,6 glucan, a clinically researched ingredient derived from Saccharomyces cerevisiae (baker’s yeast). This high-potency option is designed to provide enhanced immune resilience, ideal for individuals facing significant immune challenges or recovering from illness. The non-GMO, hypoallergenic formula helps prime and mobilize immune cells, supporting the body’s defenses during seasonal or environmental stressors. Free from common allergens and artificial additives, ImmunotiX 500™ is a clean, effective solution for comprehensive immune support.</t>
  </si>
  <si>
    <t>Supplements:44:0|Eye &amp;amp; Vision:114:44|Fitness &amp;amp; Performance:115:44|Foundational:116:44|Immune System:121:44|Skin &amp;amp; Nails:126:44</t>
  </si>
  <si>
    <t xml:space="preserve">&lt;div&gt;
  &lt;h1&gt;ImmunotiX 500™ 20 Capsules&lt;/h1&gt;
  &lt;h2&gt;Supplement Facts&lt;/h2&gt;
  &lt;p&gt;&lt;strong&gt;Serving Size:&lt;/strong&gt; 1 Capsule&lt;/p&gt;
  &lt;p&gt;&lt;strong&gt;Servings Per Container:&lt;/strong&gt; 20&lt;/p&gt;
  &lt;p&gt;&lt;strong&gt;Amount Per Serving:&lt;/strong&gt;&lt;/p&gt;
  &lt;ul&gt;
    &lt;li&gt;
      &lt;strong&gt;Whole Glucan Particle:&lt;/strong&gt; 500 mg **  
      &lt;ul&gt;
        &lt;li&gt;(providing beta-glucan naturally derived from &lt;em&gt;Saccharomyces cerevisiae&lt;/em&gt;)&lt;/li&gt;
      &lt;/ul&gt;
    &lt;/li&gt;
  &lt;/ul&gt;
  &lt;p&gt;** Daily Value not established.&lt;/p&gt;
  &lt;h3&gt;Other Ingredients:&lt;/h3&gt;
  &lt;p&gt;Capsule (hypromellose and water), stearic acid, magnesium stearate, silica, and medium-chain triglyceride oil.&lt;/p&gt;
&lt;/div&gt;
&lt;div&gt;
  &lt;h1&gt;ImmunotiX 500™ 60 Capsules&lt;/h1&gt;
  &lt;h2&gt;Supplement Facts&lt;/h2&gt;
  &lt;p&gt;&lt;strong&gt;Serving Size:&lt;/strong&gt; 1 Capsule&lt;/p&gt;
  &lt;p&gt;&lt;strong&gt;Servings Per Container:&lt;/strong&gt; 60&lt;/p&gt;
  &lt;p&gt;&lt;strong&gt;Amount Per Serving:&lt;/strong&gt;&lt;/p&gt;
  &lt;ul&gt;
    &lt;li&gt;
      &lt;strong&gt;Whole Glucan Particle:&lt;/strong&gt; 500 mg **  
      &lt;ul&gt;
        &lt;li&gt;(providing beta-glucan naturally derived from &lt;em&gt;Saccharomyces cerevisiae&lt;/em&gt;)&lt;/li&gt;
      &lt;/ul&gt;
    &lt;/li&gt;
  &lt;/ul&gt;
  &lt;p&gt;** Daily Value not established.&lt;/p&gt;
  &lt;h3&gt;Other Ingredients:&lt;/h3&gt;
  &lt;p&gt;Capsule (hypromellose and water), stearic acid, magnesium stearate, silica, and medium-chain triglyceride oil.&lt;/p&gt;
&lt;/div&gt;
</t>
  </si>
  <si>
    <t>Immunotix 500 Capsules - 20 Capsules</t>
  </si>
  <si>
    <t>000000000300000877</t>
  </si>
  <si>
    <t>https://store.doctorsstudio.com/wp-content/uploads/2025/01/ImmunotiX-500™-20-Capsules-FRONT.png|280822</t>
  </si>
  <si>
    <t>{"pa_quantity":"20-capsules"}</t>
  </si>
  <si>
    <t>Quantity: 20 Capsules</t>
  </si>
  <si>
    <t>Immunotix 500 Capsules - 60 Capsules</t>
  </si>
  <si>
    <t>000000000300000876</t>
  </si>
  <si>
    <t>https://store.doctorsstudio.com/wp-content/uploads/2025/03/Immunotix-500-Capsules-60-Capsules-New-Front-Image.png</t>
  </si>
  <si>
    <t>Indole-3-Carbinol Capsules (60 ct)</t>
  </si>
  <si>
    <t>PROD-RGCC-014</t>
  </si>
  <si>
    <t>https://store.doctorsstudio.com/wp-content/uploads/2025/02/Indole-3-Carbinol-Capsules-60-ct-Front.png|283003</t>
  </si>
  <si>
    <t>https://store.doctorsstudio.com/wp-content/uploads/2025/02/Indole-3-Carbinol-Capsules-60-ct-Gallery-Image-1.png|283004,https://store.doctorsstudio.com/wp-content/uploads/2025/02/Indole-3-Carbinol-Capsules-60-ct-Gallery-Image-2.png|283005,https://store.doctorsstudio.com/wp-content/uploads/2025/02/Indole-3-Carbinol-Capsules-60-ct-SF.png|283006</t>
  </si>
  <si>
    <t>{"pa_product-form":{"name":"pa_product-form","value":"Capsules,position":0,"is_visible":1,"is_variation":0,"is_taxonomy":1},"pa_brand":{"name":"pa_brand","value":"Pure Encapsulations","position":1,"is_visible":1,"is_variation":0,"is_taxonomy":1},"pa_vendor":{"name":"pa_vendor","value":"Emerson Ecologics","position":2,"is_visible":0,"is_variation":0,"is_taxonomy":1},"pa_quantity":{"name":"pa_quantity","value":"60 Capsules","position":3,"is_visible":0,"is_variation":0,"is_taxonomy":1}}</t>
  </si>
  <si>
    <t>Indole-3-Carbinol by Pure Encapsulations supports estrogen metabolism, promotes apoptosis, and helps detoxify the body.</t>
  </si>
  <si>
    <t>Indole-3-Carbinol by Pure Encapsulations promotes healthy estrogen metabolism, supports detoxification, and inhibits angiogenesis. It’s beneficial for reducing cancer risk and promoting cellular health. For best results, take 1 capsule twice daily after meals. Possible side effects include digestive upset, hormone metabolism effects, rash, and thyroid interactions.</t>
  </si>
  <si>
    <t>Inflammatone Capsules</t>
  </si>
  <si>
    <t>PROD0135</t>
  </si>
  <si>
    <t>https://store.doctorsstudio.com/wp-content/uploads/2025/01/Inflammatone-Capsules-240-ct-Front.png|280220</t>
  </si>
  <si>
    <t>https://store.doctorsstudio.com/wp-content/uploads/2025/01/Inflammatone-Capsules-240-ct-SF.png|280221,https://store.doctorsstudio.com/wp-content/uploads/2025/01/Inflammatone-Capsules-120-ct-Front.png|280218,https://store.doctorsstudio.com/wp-content/uploads/2025/01/Inflammatone-Capsules-120-ct-SF.png|280219,https://store.doctorsstudio.com/wp-content/uploads/2025/01/Inflammatone-Capsules-60-ct-SF.png|280217,https://store.doctorsstudio.com/wp-content/uploads/2025/01/Inflammatone-Capsules-60-ct-Front.png|280216</t>
  </si>
  <si>
    <t>{"pa_product-form":{"name":"pa_product-form","value":"Capsules","position":0,"is_visible":1,"is_variation":0,"is_taxonomy":1},"pa_brand":{"name":"pa_brand","value":"Designs For Health","position":1,"is_visible":1,"is_variation":0,"is_taxonomy":1},"pa_quantity":{"name":"pa_quantity","value":"120 Capsules|240 Capsules|60 Capsules","position":2,"is_visible":0,"is_variation":1,"is_taxonomy":1},"pa_vendor":{"name":"pa_vendor","value":"Designs For Health","position":3,"is_visible":0,"is_variation":0,"is_taxonomy":1}}</t>
  </si>
  <si>
    <t>Inflammatone™ by Designs for Health supports a healthy inflammatory response and oxidative stress balance with a blend of proteolytic enzymes, polyphenols, and botanical extracts.</t>
  </si>
  <si>
    <t>Inflammatone™ by Designs for Health is a comprehensive formula combining proteolytic enzymes, polyphenols, and botanical extracts to promote a healthy inflammatory response and support tissue repair. It features InflammEnz™, a proprietary blend of proteases, serratiopeptidase, trypsin, and chymotrypsin, designed for optimal absorption in the small intestine. Key ingredients include turmeric extract (95% curcuminoids), Boswellia extract (70% boswellic acids), ginger extract (5% gingerol), quercetin, rutin, rosemary extract (7% carnosic acid), and trans resveratrol (Veri-te™), all known for their anti-inflammatory and antioxidant properties. Together, these ingredients support the clearance of proteins like kinin and fibrin, healthy lymphatic drainage, and protection against oxidative stress, making Inflammatone™ ideal for maintaining joint health and aiding the body’s natural healing processes after injury or surgery.</t>
  </si>
  <si>
    <t>Supplements:44:0|Age-Reversal &amp;amp; Longevity:106:44|Immune System:121:44|Joint &amp;amp; Muscle:122:44|DFH:134:0</t>
  </si>
  <si>
    <t xml:space="preserve">&lt;div&gt;
  &lt;h1&gt;Supplement Facts&lt;/h1&gt;
  &lt;p&gt;&lt;strong&gt;Serving Size:&lt;/strong&gt; 2 capsules&lt;/p&gt;
  &lt;p&gt;&lt;strong&gt;Servings Per Container:&lt;/strong&gt; 60 | 120 | 30&lt;/p&gt;
  &lt;p&gt;&lt;strong&gt;Amount Per Serving:&lt;/strong&gt;&lt;/p&gt;
  &lt;ul&gt;
    &lt;li&gt;
      &lt;strong&gt;InflammENZ™ Proprietary Blend:&lt;/strong&gt; 222 mg *
      &lt;ul&gt;
        &lt;li&gt;Proteases&lt;/li&gt;
        &lt;li&gt;Serratiopeptidase&lt;/li&gt;
        &lt;li&gt;Trypsin&lt;/li&gt;
        &lt;li&gt;Chymotrypsin&lt;/li&gt;
      &lt;/ul&gt;
    &lt;/li&gt;
    &lt;li&gt;
      &lt;strong&gt;Turmeric Extract (Curcuma longa) (root):&lt;/strong&gt; 200 mg *  
      &lt;br&gt;[Standardized to contain 95% curcuminoids]
    &lt;/li&gt;
    &lt;li&gt;
      &lt;strong&gt;Boswellia Extract (Boswellin®) (Boswellia serrata) (resin):&lt;/strong&gt; 200 mg *  
      &lt;br&gt;[Standardized to contain 70% boswellic acids]
    &lt;/li&gt;
    &lt;li&gt;
      &lt;strong&gt;Ginger Extract (Zingiber officinale) (root):&lt;/strong&gt; 200 mg *  
      &lt;br&gt;[Standardized to contain 5% gingerol]
    &lt;/li&gt;
    &lt;li&gt;&lt;strong&gt;Quercetin:&lt;/strong&gt; 75 mg *&lt;/li&gt;
    &lt;li&gt;&lt;strong&gt;Rutin:&lt;/strong&gt; 75 mg *&lt;/li&gt;
    &lt;li&gt;
      &lt;strong&gt;Rosemary Extract (Rosmarinus officinalis) (leaf):&lt;/strong&gt; 50 mg *  
      &lt;br&gt;[Standardized to contain 7% carnosic acid]
    &lt;/li&gt;
    &lt;li&gt;&lt;strong&gt;Trans Resveratrol (Veri-te™):&lt;/strong&gt; 5 mg *&lt;/li&gt;
  &lt;/ul&gt;
  &lt;p&gt;* Daily Value not established.&lt;/p&gt;
  &lt;h3&gt;Other Ingredients:&lt;/h3&gt;
  &lt;p&gt;Cellulose (vegetarian capsule), microcrystalline cellulose, vegetable stearate, silicon dioxide.&lt;/p&gt;
&lt;/div&gt;
</t>
  </si>
  <si>
    <t>Take 2 capsules per day between meals or as directed by your health-care practitioner. For best results, this product should be taken on an empty stomach, approximately 1 hour before meals or several hours after.</t>
  </si>
  <si>
    <t>Not recommended for use by pregnant or lactating women.</t>
  </si>
  <si>
    <t>https://store.doctorsstudio.com/wp-content/uploads/2025/01/Inflammatone-Capsules_infosheet.pdf</t>
  </si>
  <si>
    <t>Inflammatone Capsules - 120 Capsules</t>
  </si>
  <si>
    <t>INF120</t>
  </si>
  <si>
    <t>https://store.doctorsstudio.com/wp-content/uploads/2025/01/Inflammatone-Capsules-120-ct-Front.png|280218</t>
  </si>
  <si>
    <t>Inflammatone Capsules - 240 Capsules</t>
  </si>
  <si>
    <t>INF240</t>
  </si>
  <si>
    <t>Inflammatone Capsules - 60 Capsules</t>
  </si>
  <si>
    <t>INF060</t>
  </si>
  <si>
    <t>https://store.doctorsstudio.com/wp-content/uploads/2025/01/Inflammatone-Capsules-60-ct-Front.png|280216</t>
  </si>
  <si>
    <t>Innate Stim Capsules (60 ct)</t>
  </si>
  <si>
    <t>PL-FORUMHEALTH-81</t>
  </si>
  <si>
    <t>https://store.doctorsstudio.com/wp-content/uploads/2025/07/Innate-Stim-Front.png</t>
  </si>
  <si>
    <t>https://store.doctorsstudio.com/wp-content/uploads/2025/01/Innate-Stim-Back.png|281370,https://store.doctorsstudio.com/wp-content/uploads/2025/01/Innate-Stim-SF.png|281372</t>
  </si>
  <si>
    <t xml:space="preserve">Innate Stim by Inwell Biosciences is a targeted supplement designed to enhance the body's immune response by boosting natural killer (NK) cell activity. It supports immune function and promotes healthy microflora in the gastrointestinal tract.
</t>
  </si>
  <si>
    <t xml:space="preserve">Innate Stim by Inwell Biosciences features a synergistic blend of ingredients aimed at strengthening the body's innate immune system. It includes larch arabinogalactan, which supports immune function; oleuropein from olive leaf extract, known for its immune-enhancing properties; acemannan from aloe vera concentrate, which stimulates immune activity; and chelated zinc, essential for immune health. This unique formulation not only boosts NK cell activity but also promotes a balanced gut microbiome, aiding in maintaining bacterial balance throughout the body. Innate Stim is ideal for individuals facing immune challenges and those seeking to support gastrointestinal health.
</t>
  </si>
  <si>
    <t xml:space="preserve">&lt;div&gt;
  &lt;h1&gt;Supplement Facts&lt;/h1&gt;
  &lt;p&gt;&lt;strong&gt;Serving Size:&lt;/strong&gt; 2 Capsules&lt;/p&gt;
  &lt;p&gt;&lt;strong&gt;Servings Per Container:&lt;/strong&gt; 30 &amp;amp; 60&lt;/p&gt;
  &lt;p&gt;&lt;strong&gt;Amount Per Serving:&lt;/strong&gt;&lt;/p&gt;
  &lt;ul&gt;
    &lt;li&gt;&lt;strong&gt;Zinc &lt;em&gt;(as TRAACS® Zinc Bisglycinate Chelate)&lt;/em&gt;:&lt;/strong&gt; 10 mg (91%)&lt;/li&gt;
    &lt;li&gt;&lt;strong&gt;Arabinogalactan &lt;em&gt;(Heartwood from Larch Tree)&lt;/em&gt;:&lt;/strong&gt; 610 mg *&lt;/li&gt;
    &lt;li&gt;&lt;strong&gt;Olive Leaf Extract &lt;em&gt;(Standardized to contain 20% Oleuropein)&lt;/em&gt;:&lt;/strong&gt; 400 mg *&lt;/li&gt;
    &lt;li&gt;&lt;strong&gt;Aloe Vera Leaf Gel Extract:&lt;/strong&gt; 130 mg *&lt;/li&gt;
  &lt;/ul&gt;
  &lt;p&gt;* Daily Value not established.&lt;/p&gt;
  &lt;h3&gt;Other Ingredients:&lt;/h3&gt;
  &lt;p&gt;Natural Vegetable Capsules, Microcrystalline Cellulose, and Magnesium Stearate.&lt;/p&gt;
&lt;/div&gt;
</t>
  </si>
  <si>
    <t>Take 2 capsules two times per day or as recommended by your healthcare professional.</t>
  </si>
  <si>
    <t>If you are pregnant or nursing, consult with your healthcare professional before taking this product.</t>
  </si>
  <si>
    <t>https://store.doctorsstudio.com/wp-content/uploads/2025/01/Innate-Stim-Capsules-60-ct_infosheet.pdf</t>
  </si>
  <si>
    <t>Inositol Capsules (120 ct)</t>
  </si>
  <si>
    <t>INO120</t>
  </si>
  <si>
    <t>https://store.doctorsstudio.com/wp-content/uploads/2025/01/Inositol-Capsules-120-ct-Front.png|280222</t>
  </si>
  <si>
    <t>https://store.doctorsstudio.com/wp-content/uploads/2025/01/Inositol-Capsules-120-ct-Gallery-Image.png|280223,https://store.doctorsstudio.com/wp-content/uploads/2025/01/Inositol-Capsules-120-ct-SF.png|280224</t>
  </si>
  <si>
    <t>Inositol by Designs for Health supports restful sleep, mental wellness, and metabolic functions with myo-inositol.</t>
  </si>
  <si>
    <t>Inositol by Designs for Health delivers myo-inositol to promote brain health, restful sleep, and mental and emotional wellness. Inositol supports overall relaxation and facilitates proper metabolism of serotonin, aiding in a positive mental outlook and balanced mood. It also supports hormone balance and healthy blood sugar metabolism. Inositol is critical for overall human health, with the highest concentrations found in the brain and central nervous system.</t>
  </si>
  <si>
    <t xml:space="preserve">&lt;div&gt;
  &lt;h1 style="color: white"&gt;Supplement Facts&lt;/h1&gt;
  &lt;p&gt;&lt;strong&gt;Serving Size:&lt;/strong&gt; 1 capsule&lt;/p&gt;
  &lt;p&gt;&lt;strong&gt;Amount Per Serving:&lt;/strong&gt;&lt;/p&gt;
  &lt;ul&gt;
    &lt;li&gt;&lt;strong&gt;myo-Inositol:&lt;/strong&gt; 900 mg *&lt;/li&gt;
  &lt;/ul&gt;
  &lt;p&gt;* Daily Value not established.&lt;/p&gt;
  &lt;h3 style="color: white"&gt;Other Ingredients:&lt;/h3&gt;
  &lt;p&gt;Cellulose (capsule), microcrystalline cellulose, vegetable stearate.&lt;/p&gt;
&lt;/div&gt;
</t>
  </si>
  <si>
    <t>https://store.doctorsstudio.com/wp-content/uploads/2025/01/Inositol-Capsules-120-ct_infosheet.pdf</t>
  </si>
  <si>
    <t>Inositol Powder (250 g)</t>
  </si>
  <si>
    <t>INO250</t>
  </si>
  <si>
    <t>https://store.doctorsstudio.com/wp-content/uploads/2025/01/Inositol-Powder-250-g-Front.png|280225</t>
  </si>
  <si>
    <t>https://store.doctorsstudio.com/wp-content/uploads/2025/01/Inositol-Powder-250-g-Gallery-Image.png|280226,https://store.doctorsstudio.com/wp-content/uploads/2025/01/Inositol-Powder-250-g-SF.png|280227</t>
  </si>
  <si>
    <t>Inositol Powder by Designs for Health provides myo-inositol per serving to support brain health, restful sleep, and metabolic functions.</t>
  </si>
  <si>
    <t>Inositol Powder by Designs for Health delivers myo-inositol per serving to promote brain health, restful sleep, and mental and emotional wellness. Inositol supports overall relaxation and facilitates proper metabolism of serotonin, aiding in a positive mental outlook and balanced mood. It also supports hormone balance and healthy blood sugar metabolism. Inositol is critical for overall human health, with the highest concentrations found in the brain and central nervous system.</t>
  </si>
  <si>
    <t xml:space="preserve">&lt;div&gt;
  &lt;h1 style="color: white"&gt;Supplement Facts&lt;/h1&gt;
  &lt;p&gt;&lt;strong&gt;Serving Size:&lt;/strong&gt; 725 mg (approx. one scoop)&lt;/p&gt;
  &lt;p&gt;&lt;strong&gt;Servings Per Container:&lt;/strong&gt; about 345&lt;/p&gt;
  &lt;p&gt;&lt;strong&gt;Amount Per Serving:&lt;/strong&gt;&lt;/p&gt;
  &lt;ul&gt;
    &lt;li&gt;&lt;strong&gt;myo-Inositol:&lt;/strong&gt; 700 mg *&lt;/li&gt;
  &lt;/ul&gt;
  &lt;p&gt;* Daily Value not established.&lt;/p&gt;
&lt;/div&gt;
</t>
  </si>
  <si>
    <t>Take 700 mg (approximately 1/4 teaspoon) per day or as directed by your health-care practitioner.</t>
  </si>
  <si>
    <t>https://store.doctorsstudio.com/wp-content/uploads/2025/01/Inositol-Powder-250-g_infosheet.pdf</t>
  </si>
  <si>
    <t>Insomnitol Capsules (60 ct)</t>
  </si>
  <si>
    <t>https://store.doctorsstudio.com/wp-content/uploads/2025/01/Insomnitol-Capsules-60-ct-Front.png|280228</t>
  </si>
  <si>
    <t>https://store.doctorsstudio.com/wp-content/uploads/2025/01/Insomnitol-Capsules-60-ct-SF.png|280229</t>
  </si>
  <si>
    <t>Insomnitol by Designs for Health supports restful sleep, mental wellness, and metabolic functions with myo-inositol.</t>
  </si>
  <si>
    <t>Insomnitol by Designs for Health delivers myo-inositol per capsule to promote brain health, restful sleep, and mental and emotional wellness. Inositol supports overall relaxation and facilitates proper metabolism of serotonin, aiding in a positive mental outlook and balanced mood. It also supports hormone balance and healthy blood sugar metabolism. Inositol is critical for overall human health, with the highest concentrations found in the brain and central nervous system.</t>
  </si>
  <si>
    <t xml:space="preserve">&lt;div&gt;
  &lt;h1&gt;Supplement Facts&lt;/h1&gt;
  &lt;p&gt;&lt;strong&gt;Serving Size:&lt;/strong&gt; 2 capsules&lt;/p&gt;
  &lt;p&gt;&lt;strong&gt;Servings Per Container:&lt;/strong&gt; 30&lt;/p&gt;
  &lt;p&gt;&lt;strong&gt;Amount Per Serving:&lt;/strong&gt;&lt;/p&gt;
  &lt;ul&gt;
    &lt;li&gt;&lt;strong&gt;Vitamin B-6 (as Pyridoxal-5-Phosphate):&lt;/strong&gt; 10 mg (588%)&lt;/li&gt;
    &lt;li&gt;&lt;strong&gt;Valerian Extract (Valeriana officinalis) (root):&lt;/strong&gt; 400 mg * &lt;br&gt;[Standardized to contain 0.8% valerenic acid]&lt;/li&gt;
    &lt;li&gt;&lt;strong&gt;Passion Flower Extract (Passiflora incarnata) (aerial part):&lt;/strong&gt; 200 mg * &lt;br&gt;[Standardized to contain 3.5% flavonoids]&lt;/li&gt;
    &lt;li&gt;&lt;strong&gt;Lemon Balm Extract (Melissa officinalis) (leaves):&lt;/strong&gt; 200 mg * &lt;br&gt;[Standardized to contain 3% rosmarinic acid]&lt;/li&gt;
    &lt;li&gt;&lt;strong&gt;Chamomile Extract (Matricaria chamomilla) (flower):&lt;/strong&gt; 200 mg *&lt;/li&gt;
    &lt;li&gt;&lt;strong&gt;gamma-Aminobutyric acid (PharmaGABA®):&lt;/strong&gt; 100 mg *&lt;/li&gt;
    &lt;li&gt;&lt;strong&gt;L-Theanine:&lt;/strong&gt; 100 mg *&lt;/li&gt;
    &lt;li&gt;&lt;strong&gt;5-HTP (5-Hydroxytryptophan):&lt;/strong&gt; 100 mg *&lt;/li&gt;
    &lt;li&gt;&lt;strong&gt;Melatonin:&lt;/strong&gt; 3 mg *&lt;/li&gt;
  &lt;/ul&gt;
  &lt;p&gt;* Daily Value not established.&lt;/p&gt;
  &lt;h3&gt;Other Ingredients:&lt;/h3&gt;
  &lt;p&gt;Cellulose (capsule), stearates (vegetable source), silicon dioxide.&lt;/p&gt;
&lt;/div&gt;
</t>
  </si>
  <si>
    <t>Take 2 capsules per day 30 to 60 minutes before bedtime or as directed by your health-care practitioner.</t>
  </si>
  <si>
    <t>https://store.doctorsstudio.com/wp-content/uploads/2025/01/Insomnitol-Capsules-60-ct_infosheet.pdf</t>
  </si>
  <si>
    <t>Insomnitol Chewables (60 ct)</t>
  </si>
  <si>
    <t>INSC60</t>
  </si>
  <si>
    <t>https://store.doctorsstudio.com/wp-content/uploads/2025/01/Insomnitol-Chewables-60-ct-Front.png|280230</t>
  </si>
  <si>
    <t>https://store.doctorsstudio.com/wp-content/uploads/2025/01/Insomnitol-Chewables-60-ct-SF.png|280231</t>
  </si>
  <si>
    <t>{"pa_product-form":{"name":"pa_product-form","value":"Chews","position":0,"is_visible":1,"is_variation":0,"is_taxonomy":1},"pa_brand":{"name":"pa_brand","value":"Designs For Health","position":1,"is_visible":1,"is_variation":0,"is_taxonomy":1},"pa_vendor":{"name":"pa_vendor","value":"Designs For Health","position":2,"is_visible":0,"is_variation":0,"is_taxonomy":1}}</t>
  </si>
  <si>
    <t>Chews:143:0</t>
  </si>
  <si>
    <t>Insomnitol™ Chewables by Designs for Health support restful sleep with a blend of melatonin, 5-HTP, inositol, L-theanine, and vitamin B6.</t>
  </si>
  <si>
    <t>Insomnitol™ Chewables by Designs for Health are lemon-flavored tablets formulated to promote quality sleep and calm brain activity. Each serving provides melatonin to regulate the sleep-wake cycle, 5-hydroxytryptophan (5-HTP) to support serotonin production, inositol for improved sleep quality, L-theanine to promote relaxation, and vitamin B6 to aid in the synthesis of melatonin and serotonin. This combination supports the body's natural ability to fall asleep and stay asleep, contributing to overall health.</t>
  </si>
  <si>
    <t xml:space="preserve">&lt;div&gt;
  &lt;h1&gt;Supplement Facts&lt;/h1&gt;
  &lt;p&gt;&lt;strong&gt;Serving Size:&lt;/strong&gt; 2 Tablets&lt;/p&gt;
  &lt;p&gt;&lt;strong&gt;Servings Per Container:&lt;/strong&gt; 30&lt;/p&gt;
  &lt;p&gt;&lt;strong&gt;Amount Per Serving:&lt;/strong&gt;&lt;/p&gt;
  &lt;ul&gt;
    &lt;li&gt;&lt;strong&gt;Vitamin B-6 (as Pyridoxal-5-Phosphate):&lt;/strong&gt; 10 mg (588%)&lt;/li&gt;
    &lt;li&gt;&lt;strong&gt;Inositol:&lt;/strong&gt; 500 mg *&lt;/li&gt;
    &lt;li&gt;&lt;strong&gt;L-Theanine:&lt;/strong&gt; 200 mg *&lt;/li&gt;
    &lt;li&gt;&lt;strong&gt;5-HTP (5-Hydroxytryptophan):&lt;/strong&gt; 100 mg *&lt;/li&gt;
    &lt;li&gt;&lt;strong&gt;Melatonin:&lt;/strong&gt; 3 mg *&lt;/li&gt;
  &lt;/ul&gt;
  &lt;p&gt;* Daily Value not established.&lt;/p&gt;
  &lt;h3&gt;Other Ingredients:&lt;/h3&gt;
  &lt;p&gt;Xylitol, mannitol, cellulose, vegetable stearate, natural lemon flavor, citric acid, luo han guo extract (fruit).&lt;/p&gt;
&lt;/div&gt;
</t>
  </si>
  <si>
    <t>Chew 2 tablets 30 to 60 minutes before bedtime or as directed by your health-care practitioner.</t>
  </si>
  <si>
    <t>https://store.doctorsstudio.com/wp-content/uploads/2025/01/Insomnitol-Chewables-60-ct_infosheet.pdf</t>
  </si>
  <si>
    <t>InwellMune Capsules (120 ct)</t>
  </si>
  <si>
    <t>PL-FORUMHEALTH-086</t>
  </si>
  <si>
    <t>https://store.doctorsstudio.com/wp-content/uploads/2025/07/InwellMune-Front.png</t>
  </si>
  <si>
    <t>https://store.doctorsstudio.com/wp-content/uploads/2025/01/InwellMune-Back.png|281374,https://store.doctorsstudio.com/wp-content/uploads/2025/01/InwellMune-SF.png|281376</t>
  </si>
  <si>
    <t xml:space="preserve">InwellMune by Inwell Biosciences is a comprehensive supplement designed to support immune function and promote respiratory health. Its blend of quercetin, vitamins, and antioxidants helps maintain normal inflammatory balance and strengthen the body's immune reserves.
</t>
  </si>
  <si>
    <t xml:space="preserve">InwellMune by Inwell Biosciences combines key nutrients to provide broad-spectrum support for the immune system. Quercetin, a powerful bioflavonoid, aids in immune support, while vitamin C and N-acetyl cysteine act as potent antioxidants promoting respiratory function and enhancing quercetin's effectiveness. Additionally, vitamin D3 and zinc are included as essential micronutrients necessary for robust immune reserves. This synergistic formulation works to promote healthy respiratory and immune function, maintaining normal inflammatory balance. Free from gluten, yeast, soy, corn, artificial flavors, and colors, InwellMune offers a clean and effective solution for those seeking to bolster their immune health.
</t>
  </si>
  <si>
    <t xml:space="preserve">&lt;div&gt;
  &lt;h1&gt;Supplement Facts&lt;/h1&gt;
  &lt;p&gt;&lt;strong&gt;Serving Size:&lt;/strong&gt; 2 Capsules&lt;/p&gt;
  &lt;p&gt;&lt;strong&gt;Servings Per Container:&lt;/strong&gt; 60&lt;/p&gt;
  &lt;p&gt;&lt;strong&gt;Amount Per Serving:&lt;/strong&gt;&lt;/p&gt;
  &lt;ul&gt;
    &lt;li&gt;&lt;strong&gt;Vitamin A (as retinyl palmitate):&lt;/strong&gt; 1,500 mcg (167%)&lt;/li&gt;
    &lt;li&gt;&lt;strong&gt;Vitamin C (as ascorbic acid):&lt;/strong&gt; 300 mg (333%)&lt;/li&gt;
    &lt;li&gt;&lt;strong&gt;Vitamin D3 (as cholecalciferol):&lt;/strong&gt; 62.5 mcg (2,500 IU) (313%)&lt;/li&gt;
    &lt;li&gt;&lt;strong&gt;Zinc (as zinc bisglycinate chelate)&lt;sup&gt;S1&lt;/sup&gt;:&lt;/strong&gt; 20 mg (182%)&lt;/li&gt;
    &lt;li&gt;&lt;strong&gt;N-Acetyl-L-Cysteine:&lt;/strong&gt; 600 mg **&lt;/li&gt;
    &lt;li&gt;&lt;strong&gt;Quercetin (as quercetin dihydrate) (from &lt;em&gt;Sophora japonica&lt;/em&gt; bud):&lt;/strong&gt; 200 mg **&lt;/li&gt;
  &lt;/ul&gt;
  &lt;p&gt;** Daily Value not established.&lt;/p&gt;
  &lt;h3&gt;Other Ingredients:&lt;/h3&gt;
  &lt;p&gt;Capsule (hypromellose and water), ascorbyl palmitate, and silica.&lt;/p&gt;
&lt;/div&gt;
</t>
  </si>
  <si>
    <t>Consult your healthcare professional prior to use. Individuals taking medication should discuss potential interactions with their healthcare professional. Not recommended for use during pregnancy, during lactation, or when trying to conceive. Do not use if tamper seal is damaged.</t>
  </si>
  <si>
    <t>https://store.doctorsstudio.com/wp-content/uploads/2025/01/InwellMune-Capsules-120-ct_infosheet.pdf</t>
  </si>
  <si>
    <t>InwellMune LH Capsules (90 ct)</t>
  </si>
  <si>
    <t>FORUMHEALTH-408</t>
  </si>
  <si>
    <t>https://store.doctorsstudio.com/wp-content/uploads/2025/01/InwellMune-LH-Capsules-90-ct-Front.png|281373</t>
  </si>
  <si>
    <t>InwellMune LH by Inwell Biosciences is a blend of essential nutrients designed to support immune function and promote respiratory health.</t>
  </si>
  <si>
    <t>InwellMune LH by Inwell Biosciences combines key nutrients to enhance immune efficiency and support respiratory health. Its gentle yet effective ingredients can be taken daily to sustain immune and antioxidant defenses without overstimulation. Free from gluten, yeast, soy, corn, artificial flavors, and colors, it's suitable for individuals seeking to bolster their immune system and maintain respiratory wellness.</t>
  </si>
  <si>
    <t xml:space="preserve">&lt;div&gt;
    &lt;h1&gt;Supplement Facts&lt;/h1&gt;
    &lt;p&gt;&lt;strong&gt;Serving Size:&lt;/strong&gt; 2 Capsules&lt;/p&gt;
    &lt;p&gt;&lt;strong&gt;Servings Per Container:&lt;/strong&gt; 90&lt;/p&gt;
     &lt;p&gt;&lt;strong&gt;Amount Per Serving&lt;/strong&gt;&lt;/p&gt;
    &lt;ul&gt;
        &lt;li&gt;Vitamin A (as retinyl palmitate): 1,500 mcg (167% Daily Value)&lt;/li&gt;
        &lt;li&gt;Vitamin C (ascorbic acid): 300 mg (333% Daily Value)&lt;/li&gt;
        &lt;li&gt;Vitamin D3 (cholecalciferol): 62.5 mcg (2,500 IU) (313% Daily Value)&lt;/li&gt;
        &lt;li&gt;Zinc (as zinc bisglycinate chelate): 20 mg (182% Daily Value)&lt;/li&gt;
        &lt;li&gt;N-Acetyl-L-Cysteine: 600 mg (** Daily Value not established)&lt;/li&gt;
        &lt;li&gt;Quercetin (as quercetin dihydrate) (from &lt;em&gt;Sophora japonica&lt;/em&gt;) (bud): 200 mg (** Daily Value not established)&lt;/li&gt;
    &lt;/ul&gt;
    &lt;p&gt;** Daily Value not established.&lt;/p&gt;
&lt;/div&gt;
</t>
  </si>
  <si>
    <t>Check the manufacturer’s website, customer service, or packaging for details. Consult with a healthcare professional for recommended use.</t>
  </si>
  <si>
    <t>https://store.doctorsstudio.com/wp-content/uploads/2025/02/InwellMune-LH-Capsules-90-ct_infosheet.pdf</t>
  </si>
  <si>
    <t>Inwellness Packs (60 ct)</t>
  </si>
  <si>
    <t>PL-FORUMHEALTH-016</t>
  </si>
  <si>
    <t>https://store.doctorsstudio.com/wp-content/uploads/2025/07/Inwellness-Pack-Front.png</t>
  </si>
  <si>
    <t>https://store.doctorsstudio.com/wp-content/uploads/2025/01/Inwellness-Pack-Back.png|281377,https://store.doctorsstudio.com/wp-content/uploads/2025/01/Inwellness-Pack-SF.png|281379</t>
  </si>
  <si>
    <t>{"pa_product-form":{"name":"pa_product-form","value":"Packets","position":0,"is_visible":1,"is_variation":0,"is_taxonomy":1},"pa_brand":{"name":"pa_brand","value":"Inwell","position":1,"is_visible":1,"is_variation":0,"is_taxonomy":1},"pa_vendor":{"name":"pa_vendor","value":"Forum Health","position":2,"is_visible":0,"is_variation":0,"is_taxonomy":1}}</t>
  </si>
  <si>
    <t>InWellness Packs by Inwell Biosciences offer a convenient daily supplement regimen, combining a multivitamin, fish oil, and antioxidant to support overall health and wellness.</t>
  </si>
  <si>
    <t>InWellness Packs by Inwell Biosciences provide a comprehensive approach to daily nutrition with three essential formulations: a multivitamin to supply key nutrients, fish oil rich in omega-3 fatty acids to support cardiovascular and cognitive health, and an antioxidant blend to combat oxidative stress. Each packet is designed for convenience, ensuring you receive balanced nutritional support to maintain optimal health. Free from common allergens and artificial additives, InWellness Packs are suitable for individuals seeking an all-in-one supplement solution.</t>
  </si>
  <si>
    <t xml:space="preserve">&lt;div&gt;
  &lt;h1&gt;Supplement Facts&lt;/h1&gt;
  &lt;p&gt;&lt;strong&gt;Serving Size:&lt;/strong&gt; 1 Packet&lt;/p&gt;
  &lt;p&gt;&lt;strong&gt;Servings Per Container:&lt;/strong&gt; 30 &amp;amp; 60&lt;/p&gt;
  &lt;p&gt;&lt;strong&gt;Amount Per Serving:&lt;/strong&gt;&lt;/p&gt;
  &lt;ul&gt;
    &lt;li&gt;&lt;strong&gt;Calories:&lt;/strong&gt; 15&lt;/li&gt;
    &lt;li&gt;&lt;strong&gt;Total Fat:&lt;/strong&gt; 1.5 g (2%*)&lt;/li&gt;
    &lt;li&gt;&lt;strong&gt;Cholesterol:&lt;/strong&gt; &amp;lt;5 mg (&amp;lt;2%)&lt;/li&gt;
    &lt;li&gt;&lt;strong&gt;Vitamin A (from 7,500 IU as Natural Beta Carotene, Palmitate):&lt;/strong&gt; 2,250 mcg (250%)&lt;/li&gt;
    &lt;li&gt;&lt;strong&gt;Vitamin C (as Calcium Ascorbate USP, Ascorbic Acid USP):&lt;/strong&gt; 500 mg (556%)&lt;/li&gt;
    &lt;li&gt;&lt;strong&gt;Vitamin D (D3 as Cholecalciferol):&lt;/strong&gt; 25 mcg (1,000 IU) (125%)&lt;/li&gt;
    &lt;li&gt;&lt;strong&gt;Vitamin E (from 100 IU as d-Alpha Tocopherol Succinate USP):&lt;/strong&gt; 67 mg (447%)&lt;/li&gt;
    &lt;li&gt;&lt;strong&gt;Vitamin K (K1 as Phytonadione):&lt;/strong&gt; 50 mcg (42%)&lt;/li&gt;
    &lt;li&gt;&lt;strong&gt;Thiamin (Vitamin B1) (from Thiamine Hydrochloride USP):&lt;/strong&gt; 25 mg (2,083%)&lt;/li&gt;
    &lt;li&gt;&lt;strong&gt;Riboflavin (Vitamin B2 USP):&lt;/strong&gt; 25 mg (1,923%)&lt;/li&gt;
    &lt;li&gt;&lt;strong&gt;Niacin (as Niacin USP, Niacinamide USP):&lt;/strong&gt; 25 mg (156%)&lt;/li&gt;
    &lt;li&gt;&lt;strong&gt;Vitamin B6 (as Pyridoxine Hydrochloride USP):&lt;/strong&gt; 37 mg (2,176%)&lt;/li&gt;
    &lt;li&gt;&lt;strong&gt;Folate (from 400 mcg as Quatrefolic® (6S)-5-Methyltetrahydrofolic acid glucosamine salt):&lt;/strong&gt; 680 mcg DFE (170%)&lt;/li&gt;
    &lt;li&gt;&lt;strong&gt;Vitamin B12 (as Methylcobalamin):&lt;/strong&gt; 500 mcg (20,833%)&lt;/li&gt;
    &lt;li&gt;&lt;strong&gt;Biotin:&lt;/strong&gt; 200 mcg (667%)&lt;/li&gt;
    &lt;li&gt;&lt;strong&gt;Pantothenic Acid (as d-Calcium Pantothenate USP):&lt;/strong&gt; 150 mg (3,000%)&lt;/li&gt;
    &lt;li&gt;&lt;strong&gt;Choline (as Choline Bitartrate):&lt;/strong&gt; 19 mg (3%)&lt;/li&gt;
    &lt;li&gt;&lt;strong&gt;Calcium (as DimaCal® Dicalcium Malate, Calcium Ascorbate USP, d-Calcium Pantothenate USP):&lt;/strong&gt; 100 mg (8%)&lt;/li&gt;
    &lt;li&gt;&lt;strong&gt;Iodine (from Kelp):&lt;/strong&gt; 112 mcg (75%)&lt;/li&gt;
    &lt;li&gt;&lt;strong&gt;Magnesium (as DiMagnesium Malate, TRAACS® Magnesium Lysinate Glycinate Chelate):&lt;/strong&gt; 200 mg (48%)&lt;/li&gt;
    &lt;li&gt;&lt;strong&gt;Zinc (as TRAACS® Zinc Bisglycinate Chelate):&lt;/strong&gt; 10 mg (91%)&lt;/li&gt;
    &lt;li&gt;&lt;strong&gt;Selenium (as Selenium Glycinate Complex):&lt;/strong&gt; 100 mcg (182%)&lt;/li&gt;
    &lt;li&gt;&lt;strong&gt;Copper (as TRAACS® Copper Bisglycinate Chelate):&lt;/strong&gt; 1 mg (111%)&lt;/li&gt;
    &lt;li&gt;&lt;strong&gt;Manganese (as TRAACS® Manganese Bisglycinate Chelate):&lt;/strong&gt; 2.5 mg (109%)&lt;/li&gt;
    &lt;li&gt;&lt;strong&gt;Chromium (as O-polynicotinate):&lt;/strong&gt; 200 mcg (571%)&lt;/li&gt;
    &lt;li&gt;&lt;strong&gt;Molybdenum (as TRAACS® Molybdenum Glycinate Chelate):&lt;/strong&gt; 25 mcg (56%)&lt;/li&gt;
    &lt;li&gt;&lt;strong&gt;Potassium (as Potassium Citrate USP):&lt;/strong&gt; 50 mg (1%)&lt;/li&gt;
    &lt;li&gt;&lt;strong&gt;Total Omega-3s (as Triglycerides):&lt;/strong&gt; 950 mg **&lt;/li&gt;
    &lt;li&gt;&lt;strong&gt;EPA (Eicosapentaenoic Acid):&lt;/strong&gt; 430 mg **&lt;/li&gt;
    &lt;li&gt;&lt;strong&gt;DHA (Docosahexaenoic Acid):&lt;/strong&gt; 390 mg **&lt;/li&gt;
    &lt;li&gt;&lt;strong&gt;Omega-3s (additional):&lt;/strong&gt; 130 mg **&lt;/li&gt;
    &lt;li&gt;&lt;strong&gt;Turmeric Root Extract (Complete Turmeric Matrix) (Standardized to contain 45-55% Curcuminoids, 3-8% Volatile Oil, 2-6% Turmerin):&lt;/strong&gt; 200 mg **&lt;/li&gt;
    &lt;li&gt;&lt;strong&gt;Broccoli Seed Extract (TrueBroc®) (Standardized to contain 13% Glucoraphanin):&lt;/strong&gt; 115 mg **&lt;/li&gt;
    &lt;li&gt;&lt;strong&gt;DPA (Docosapentaenoic Acid):&lt;/strong&gt; 50 mg **&lt;/li&gt;
    &lt;li&gt;&lt;strong&gt;Inositol NF:&lt;/strong&gt; 50 mg **&lt;/li&gt;
    &lt;li&gt;&lt;strong&gt;Mixed Tocopherols:&lt;/strong&gt; 50 mg **&lt;/li&gt;
    &lt;li&gt;&lt;strong&gt;trans-Resveratrol (from Polygonum cuspidatum Roots):&lt;/strong&gt; 50 mg **&lt;/li&gt;
    &lt;li&gt;&lt;strong&gt;Andrographis paniculata Extract (Leaves) (ParActin®) (Bioactive 14-Neo-Andro Compound) (Standardized to contain 50% Andrographolides):&lt;/strong&gt; 30 mg **&lt;/li&gt;
    &lt;li&gt;&lt;strong&gt;Rutin:&lt;/strong&gt; 25 mg **&lt;/li&gt;
    &lt;li&gt;&lt;strong&gt;Boron (as Bororganic Glycine):&lt;/strong&gt; 1.5 mg **&lt;/li&gt;
    &lt;li&gt;&lt;strong&gt;Vanadyl Sulfate Hydrate:&lt;/strong&gt; 1 mg **&lt;/li&gt;
    &lt;li&gt;&lt;strong&gt;Vitamin K2 (as Menaquinone-7 (MK-7) (MenaQ7®PRO)):&lt;/strong&gt; 12.5 mcg **&lt;/li&gt;
  &lt;/ul&gt;
  &lt;p&gt;* Percent Daily Values are based on a 2,000 calorie diet.&lt;br&gt;** Daily Value not established.&lt;/p&gt;
  &lt;h3&gt;Other Ingredients:&lt;/h3&gt;
  &lt;p&gt;Fish oil (anchovy) (highly refined and concentrated omega-3), gelatin, glycerin, purified water, natural flavors, rosemary extract (leaf), hypromellose (natural vegetable capsules), ascorbyl palmitate, microcrystalline cellulose, magnesium stearate, stearic acid, and silicon dioxide.&lt;/p&gt;
&lt;/div&gt;
</t>
  </si>
  <si>
    <t>Take one packet per day or as directed by your healthcare practitioner.</t>
  </si>
  <si>
    <t>Do not consume this product if you are pregnant or nursing. Consult your physician for further information. Do not use if seal is broken.</t>
  </si>
  <si>
    <t>https://store.doctorsstudio.com/wp-content/uploads/2025/01/Inwellness-Packs-60-ct_infosheet.pdf</t>
  </si>
  <si>
    <t>Iodine Synergy Capsules (120 ct)</t>
  </si>
  <si>
    <t>IOD120</t>
  </si>
  <si>
    <t>https://store.doctorsstudio.com/wp-content/uploads/2025/01/Iodine-Synergy-Capsules-120-ct-Front.png|280232</t>
  </si>
  <si>
    <t>https://store.doctorsstudio.com/wp-content/uploads/2025/01/Iodine-Synergy-Capsules-120-ct-Gallery-Image.png|280233,https://store.doctorsstudio.com/wp-content/uploads/2025/01/Iodine-Synergy-Capsules-120-ct-SF.png|280234</t>
  </si>
  <si>
    <t xml:space="preserve">Iodine Synergy™ by Designs for Health is a dietary supplement that combines potassium iodide and selenium to support healthy thyroid function and hormone production.
</t>
  </si>
  <si>
    <t xml:space="preserve">Iodine Synergy™ by Designs for Health provides 10 mg of iodine (as potassium iodide) and 40 mcg of selenium (as selenomethionine) per serving, formulated to support normal thyroid function and balanced production of thyroid hormones. Iodine is essential for the synthesis of thyroid hormones, which regulate metabolism, growth, and development. Selenium works synergistically with iodine to facilitate the conversion of thyroxine (T4) into the more active triiodothyronine (T3), while also offering antioxidant protection to the thyroid gland. This combination supports overall endocrine health and may benefit breast and prostate tissue. Iodine Synergy™ is free from gluten, dairy, and GMOs, making it suitable for individuals with dietary sensitivities.
</t>
  </si>
  <si>
    <t xml:space="preserve">&lt;div&gt;
    &lt;h1 style="color: white"&gt;Supplement Facts&lt;/h1&gt;
    &lt;p&gt;&lt;strong&gt;Serving Size:&lt;/strong&gt; 1 capsule&lt;/p&gt;
    &lt;p&gt;&lt;strong&gt;Amount Per Serving&lt;/strong&gt;&lt;/p&gt;
    &lt;ul&gt;
        &lt;li&gt;&lt;strong&gt;Iodine (as Potassium Iodide):&lt;/strong&gt; 10,000 mcg (6667% Daily Value)&lt;/li&gt;
        &lt;li&gt;&lt;strong&gt;Selenium (as Selenomethionine):&lt;/strong&gt; 40 mcg (73% Daily Value)&lt;/li&gt;
    &lt;/ul&gt;
    &lt;h3 style="color: white"&gt;Other Ingredients&lt;/h3&gt;
    &lt;p&gt;Microcrystalline cellulose, cellulose (capsule).&lt;/p&gt;
&lt;/div&gt;
</t>
  </si>
  <si>
    <t>Do not exceed the recommended intake or use long term without medical supervision. This product is not recommended for pregnant or lactating women.</t>
  </si>
  <si>
    <t>https://store.doctorsstudio.com/wp-content/uploads/2025/01/Iodine-Synergy-Capsules-120-ct_infosheet.pdf</t>
  </si>
  <si>
    <t>Iron Glycinate Capsules (120 ct)</t>
  </si>
  <si>
    <t>000000000300000884</t>
  </si>
  <si>
    <t>https://store.doctorsstudio.com/wp-content/uploads/2025/01/Iron-Glycinate-120-Capsules-FRONT.png|280826</t>
  </si>
  <si>
    <t>https://store.doctorsstudio.com/wp-content/uploads/2025/01/Iron-Glycinate-120-Capsules-SF.png|280825</t>
  </si>
  <si>
    <t>https://store.doctorsstudio.com/wp-content/uploads/2025/03/Iron-Glycinate-Capsules-120-ct-New-Front-Image.png</t>
  </si>
  <si>
    <t xml:space="preserve">Iron Glycinate by XYMOGEN is a gentle, highly absorbable iron supplement that supports healthy ferritin and hemoglobin levels without common gastrointestinal discomfort.
</t>
  </si>
  <si>
    <t xml:space="preserve">Iron Glycinate by XYMOGEN features Ferrochel® ferrous bisglycinate chelate, a patented form of iron known for its superior bioavailability and tolerability. This formulation supports individuals with inadequate dietary iron intake or increased iron requirements, promoting healthy ferritin and hemoglobin levels essential for oxygen transport and energy production. Unlike traditional iron supplements, Iron Glycinate is less likely to cause gastrointestinal discomfort, making it a preferred choice for sensitive individuals. Free from common allergens and artificial additives, it ensures a clean and effective iron supplementation. 
</t>
  </si>
  <si>
    <t xml:space="preserve">&lt;div&gt;
    &lt;h1 style="color: white"&gt;Supplement Facts&lt;/h1&gt;
    &lt;p&gt;&lt;strong&gt;Serving Size:&lt;/strong&gt; 1 Capsule&lt;/p&gt;
    &lt;p&gt;&lt;strong&gt;Servings Per Container:&lt;/strong&gt; 120&lt;/p&gt;
    &lt;p&gt;&lt;strong&gt;Amount Per Serving&lt;/strong&gt;&lt;/p&gt;
    &lt;ul&gt;
        &lt;li&gt;&lt;strong&gt;Iron (as Ferrochel® ferrous bisglycinate chelate):&lt;/strong&gt; 29 mg (161%)&lt;/li&gt;
    &lt;/ul&gt;
    &lt;h3 style="color: white"&gt;Other Ingredients&lt;/h3&gt;
    &lt;p&gt;Microcrystalline cellulose, HPMC (capsule), stearic acid, magnesium stearate, and silica.&lt;/p&gt;
&lt;/div&gt;
</t>
  </si>
  <si>
    <t>Take one capsule daily, or as directed by your healthcare practitioner.</t>
  </si>
  <si>
    <t>Consult your healthcare practitioner prior to use. Individuals taking medication should discuss potential interactions with their healthcare practitioner. Do not use if tamper seal is damaged. Accidental overdose of iron-containing products is a leading cause of fatal poisoning in children under 6. Keep this product out of reach of children. In case of accidental overdose, call a doctor or poison control center immediately. Keep closed in a cool, dry place, out of reach of children.</t>
  </si>
  <si>
    <t>https://store.doctorsstudio.com/wp-content/uploads/2025/01/Iron-Glycinate-Capsules-120-ct_infosheet.pdf</t>
  </si>
  <si>
    <t>IS-BAB Drops (4 fl oz)</t>
  </si>
  <si>
    <t>PROD0018</t>
  </si>
  <si>
    <t>https://store.doctorsstudio.com/wp-content/uploads/2025/01/IS-BAB-Drops-4-fl-oz-Front.png|281605</t>
  </si>
  <si>
    <t>https://store.doctorsstudio.com/wp-content/uploads/2025/01/IS-BAB-Drops-4-fl-oz-SF.png|281608,https://store.doctorsstudio.com/wp-content/uploads/2025/01/IS-BAB-Drops-4-fl-oz-Gallery-Image.png|281606,https://store.doctorsstudio.com/wp-content/uploads/2025/01/IS-BAB-Drops-4-fl-oz-Gallery-Image2.png|281607</t>
  </si>
  <si>
    <t>{"pa_product-form":{"name":"pa_product-form","value":"Drops","position":0,"is_visible":1,"is_variation":0,"is_taxonomy":1},"pa_brand":{"name":"pa_brand","value":"Cellcore","position":1,"is_visible":1,"is_variation":0,"is_taxonomy":1},"pa_vendor":{"name":"pa_vendor","value":"Cellcore","position":2,"is_visible":0,"is_variation":0,"is_taxonomy":1}}</t>
  </si>
  <si>
    <t>IS-BAB by CellCore Biosciences is a concentrated liquid tincture featuring 15 botanicals and adaptogenic herbs designed to nurture the immune system, promote energy production, and support the body's natural detoxification processes.</t>
  </si>
  <si>
    <t>IS-BAB by CellCore is a concentrated liquid tincture formulated with 15 botanicals and adaptogenic herbs—including black walnut hulls, devil’s claw root, milk thistle seed, Japanese knotweed, white willow bark, and wormwood—designed to nurture the immune system, promote energy production, and support the body's natural detoxification processes. This blend also helps maintain the integrity of red blood cells, contributing to overall wellness. The liquid format ensures faster absorption and maximum potency, allowing for customized dosing to meet individual needs.</t>
  </si>
  <si>
    <t xml:space="preserve">&lt;div&gt;
  &lt;h1&gt;Supplement Facts&lt;/h1&gt;
  &lt;p&gt;&lt;strong&gt;Serving Size:&lt;/strong&gt; 2 mL (About 70 Drops)&lt;/p&gt;
  &lt;p&gt;&lt;strong&gt;Servings Per Container:&lt;/strong&gt; About 59&lt;/p&gt;
  &lt;p&gt;&lt;strong&gt;Amount Per Serving:&lt;/strong&gt;&lt;/p&gt;
  &lt;ul&gt;
    &lt;li&gt;
      &lt;strong&gt;IS-BAB Blend:&lt;/strong&gt; 2 mL &lt;strong&gt;†&lt;/strong&gt;
      &lt;ul&gt;
        &lt;li&gt;Sweet Wormwood Stem &amp;amp; Leaf&lt;/li&gt;
        &lt;li&gt;Wormwood Leaf&lt;/li&gt;
        &lt;li&gt;Pau D’arco Bark&lt;/li&gt;
        &lt;li&gt;Black Walnut Hull&lt;/li&gt;
        &lt;li&gt;White Willow Bark&lt;/li&gt;
        &lt;li&gt;Teasel Root&lt;/li&gt;
        &lt;li&gt;Japanese Knotweed Rhizome &amp;amp; Root&lt;/li&gt;
        &lt;li&gt;Astragalus Root&lt;/li&gt;
        &lt;li&gt;Milk Thistle Seed&lt;/li&gt;
        &lt;li&gt;Horsetail Stem &amp;amp; Leaf&lt;/li&gt;
        &lt;li&gt;Devil’s Claw Root&lt;/li&gt;
        &lt;li&gt;Boneset Stem &amp;amp; Leaf&lt;/li&gt;
        &lt;li&gt;Forskolin Root&lt;/li&gt;
        &lt;li&gt;Yellow Dock Root&lt;/li&gt;
        &lt;li&gt;Red Root Root&lt;/li&gt;
      &lt;/ul&gt;
    &lt;/li&gt;
  &lt;/ul&gt;
  &lt;p&gt;† Daily Value not established.&lt;/p&gt;
  &lt;h3&gt;Other Ingredients:&lt;/h3&gt;
  &lt;p&gt;Purified Water, Organic Cane Alcohol.&lt;/p&gt;
  &lt;h3&gt;Contains:&lt;/h3&gt;
  &lt;p&gt;Walnut.&lt;/p&gt;
&lt;/div&gt;
</t>
  </si>
  <si>
    <t>Shake well before use; settling may occur. Dilute 70 drops (approx. 2 ml) in about 8 oz. of water twice daily, or as otherwise directed by a healthcare practitioner. Can be taken with or without food.</t>
  </si>
  <si>
    <t>https://store.doctorsstudio.com/wp-content/uploads/2025/01/IS-BAB-Drops-4-fl-oz_infosheet.pdf</t>
  </si>
  <si>
    <t>IS-BART Drops (4 fl oz)</t>
  </si>
  <si>
    <t>PROD0019</t>
  </si>
  <si>
    <t>https://store.doctorsstudio.com/wp-content/uploads/2025/01/IS-BART-Drops-4-fl-oz-Front.png|281609</t>
  </si>
  <si>
    <t>https://store.doctorsstudio.com/wp-content/uploads/2025/01/IS-BART-Drops-4-fl-oz-SF.png|281612,https://store.doctorsstudio.com/wp-content/uploads/2025/01/IS-BART-Drops-4-fl-oz-Gallery-Image.png|281610,https://store.doctorsstudio.com/wp-content/uploads/2025/01/IS-BART-Drops-4-fl-oz-Gallery-Image2.png|281611</t>
  </si>
  <si>
    <t>IS-BART by CellCore Biosciences is a liquid tincture featuring seven adaptogenic herbs and botanicals designed to support the body's natural immune defenses, detoxification processes, and energy production.</t>
  </si>
  <si>
    <t>IS-BART by CellCore is a concentrated tincture formulated with seven adaptogenic herbs, including black walnut hulls, cilantro leaf, milk thistle seed, suma root (Brazilian ginseng), and sweet wormwood. This synergistic blend supports the body's natural immune defenses, aids detoxification processes, and promotes energy production. The liquid format ensures faster absorption and allows for customized dosing to meet individual needs. Incorporating IS-BART into your wellness routine can enhance overall vitality and resilience.</t>
  </si>
  <si>
    <t xml:space="preserve">&lt;div&gt;
    &lt;h1&gt;Supplement Facts&lt;/h1&gt;
    &lt;p&gt;&lt;strong&gt;Serving Size:&lt;/strong&gt; 2 mL (About 70 Drops)&lt;/p&gt;
    &lt;p&gt;&lt;strong&gt;Servings Per Container:&lt;/strong&gt; About 59&lt;/p&gt;
    &lt;p&gt;&lt;strong&gt;Amount Per Serving:&lt;/strong&gt;&lt;/p&gt;
    &lt;ul&gt;
        &lt;li&gt;
            &lt;strong&gt;IS-BART Blend:&lt;/strong&gt; 2 mL &lt;strong&gt;†&lt;/strong&gt;
            &lt;ul&gt;
                &lt;li&gt;Suma Root&lt;/li&gt;
                &lt;li&gt;Black Walnut Hull&lt;/li&gt;
                &lt;li&gt;Sweet Wormwood Stem &amp;amp; Leaf&lt;/li&gt;
                &lt;li&gt;Boneset Stem &amp;amp; Leaf&lt;/li&gt;
                &lt;li&gt;Cilantro Leaf&lt;/li&gt;
                &lt;li&gt;Oregano Leaf&lt;/li&gt;
                &lt;li&gt;Milk Thistle Seed&lt;/li&gt;
            &lt;/ul&gt;
        &lt;/li&gt;
    &lt;/ul&gt;
    &lt;p&gt;† Daily Value not established.&lt;/p&gt;
    &lt;h3&gt;Other Ingredients:&lt;/h3&gt;
    &lt;p&gt;Purified Water, Organic Cane Alcohol.&lt;/p&gt;
    &lt;h3&gt;Contains:&lt;/h3&gt;
    &lt;p&gt;Walnut.&lt;/p&gt;
&lt;/div&gt;
</t>
  </si>
  <si>
    <t>https://store.doctorsstudio.com/wp-content/uploads/2025/01/IS-BART-Drops-4-fl-oz_infosheet.pdf</t>
  </si>
  <si>
    <t>IS-BOOST Drops (4 fl oz)</t>
  </si>
  <si>
    <t>PROD0020</t>
  </si>
  <si>
    <t>https://store.doctorsstudio.com/wp-content/uploads/2025/01/IS-BOOST-Drops-4-fl-oz-Front.png|281613</t>
  </si>
  <si>
    <t>https://store.doctorsstudio.com/wp-content/uploads/2025/01/IS-BOOST-Drops-4-fl-oz-SF.png|281616,https://store.doctorsstudio.com/wp-content/uploads/2025/01/IS-BOOST-Drops-4-fl-oz-Gallery-Image.png|281614,https://store.doctorsstudio.com/wp-content/uploads/2025/01/IS-BOOST-Drops-4-fl-oz-Gallery-Image2.png|281615</t>
  </si>
  <si>
    <t>IS-BOOST by CellCore Biosciences is a liquid tincture combining 14 herbs, including cilantro leaf, dandelion root, and licorice root, to support healthy bile flow, immunity, digestive function, and the body's natural detoxification processes.</t>
  </si>
  <si>
    <t>IS-BOOST by CellCore is a concentrated tincture formulated with 14 herbs, including cilantro leaf, dandelion root, licorice root, oregano leaf, pau d’arco bark, and thyme leaf. This synergistic blend supports healthy bile flow, enhances immune function, and promotes optimal digestive health. The liquid format ensures faster absorption and allows for customized dosing to meet individual needs. Incorporating IS-BOOST into your wellness routine can enhance overall vitality and resilience.</t>
  </si>
  <si>
    <t xml:space="preserve">&lt;div&gt;
    &lt;h1&gt;Supplement Facts&lt;/h1&gt;
    &lt;p&gt;&lt;strong&gt;Serving Size:&lt;/strong&gt; 2 mL (About 70 Drops)&lt;/p&gt;
    &lt;p&gt;&lt;strong&gt;Servings Per Container:&lt;/strong&gt; About 59&lt;/p&gt;
    &lt;p&gt;&lt;strong&gt;Amount Per Serving:&lt;/strong&gt;&lt;/p&gt;
    &lt;ul&gt;
        &lt;li&gt;
            &lt;strong&gt;IS-BOOST Blend:&lt;/strong&gt; 2 mL &lt;strong&gt;†&lt;/strong&gt;
            &lt;ul&gt;
                &lt;li&gt;Black Walnut Hull&lt;/li&gt;
                &lt;li&gt;Japanese Knotweed Root&lt;/li&gt;
                &lt;li&gt;Dandelion Root&lt;/li&gt;
                &lt;li&gt;Boneset Stem &amp;amp; Leaf&lt;/li&gt;
                &lt;li&gt;Suma Root&lt;/li&gt;
                &lt;li&gt;Clove Bud&lt;/li&gt;
                &lt;li&gt;Oregon Grape Root&lt;/li&gt;
                &lt;li&gt;Thyme Leaf&lt;/li&gt;
                &lt;li&gt;Licorice Root&lt;/li&gt;
                &lt;li&gt;White Oak Bark&lt;/li&gt;
                &lt;li&gt;Jamaica Quassia Bark&lt;/li&gt;
                &lt;li&gt;Oregano Leaf&lt;/li&gt;
                &lt;li&gt;Pau D’arco Bark&lt;/li&gt;
                &lt;li&gt;Cilantro Leaf&lt;/li&gt;
            &lt;/ul&gt;
        &lt;/li&gt;
    &lt;/ul&gt;
    &lt;p&gt;† Daily Value not established.&lt;/p&gt;
    &lt;h3&gt;Other Ingredients:&lt;/h3&gt;
    &lt;p&gt;Purified Water, Organic Cane Alcohol.&lt;/p&gt;
    &lt;h3&gt;Contains:&lt;/h3&gt;
    &lt;p&gt;Walnut.&lt;/p&gt;
&lt;/div&gt;
</t>
  </si>
  <si>
    <t>https://store.doctorsstudio.com/wp-content/uploads/2025/01/IS-BOOST-Drops-4-fl-oz_infosheet.pdf</t>
  </si>
  <si>
    <t>IS-BORR Drops (4 fl oz)</t>
  </si>
  <si>
    <t>PROD0021</t>
  </si>
  <si>
    <t>https://store.doctorsstudio.com/wp-content/uploads/2025/01/IS-BORR-Drops-4-fl-oz-Front.png|281620</t>
  </si>
  <si>
    <t>https://store.doctorsstudio.com/wp-content/uploads/2025/01/IS-BORR-Drops-4-fl-oz-SF.png|281619,https://store.doctorsstudio.com/wp-content/uploads/2025/01/IS-BORR-Drops-4-fl-oz-Gallery-Image.png|281617,https://store.doctorsstudio.com/wp-content/uploads/2025/01/IS-BORR-Drops-4-fl-oz-Gallery-Image2.png|281618</t>
  </si>
  <si>
    <t>IS-BORR by CellCore Biosciences is a liquid tincture featuring 23 botanicals, including black walnut hulls, cat’s claw bark, and eleuthero root, designed to support a healthy immune response, promote energy production, and aid the body's natural detoxification processes.</t>
  </si>
  <si>
    <t>IS-BORR by CellCore is a concentrated tincture formulated with 23 botanicals, including black walnut hulls, cat’s claw bark, eleuthero root, nettle leaf, turmeric root, white willow bark, wormwood, and several adaptogenic herbs. This synergistic blend is designed to support a healthy immune response, nurture the immune system, promote energy production, and aid the body's natural detoxification processes. The liquid format ensures faster absorption and allows for customized dosing to meet individual needs. Incorporating IS-BORR into your wellness routine can enhance overall vitality and resilience.</t>
  </si>
  <si>
    <t xml:space="preserve">&lt;div&gt;
    &lt;h1&gt;Supplement Facts&lt;/h1&gt;
    &lt;p&gt;&lt;strong&gt;Serving Size:&lt;/strong&gt; 2 mL (About 82 Drops)&lt;/p&gt;
    &lt;p&gt;&lt;strong&gt;Servings Per Container:&lt;/strong&gt; About 59&lt;/p&gt;
    &lt;p&gt;&lt;strong&gt;Amount Per Serving:&lt;/strong&gt;&lt;/p&gt;
    &lt;ul&gt;
        &lt;li&gt;
            &lt;strong&gt;IS-BORR Blend:&lt;/strong&gt; 2 mL &lt;strong&gt;†&lt;/strong&gt;
            &lt;ul&gt;
                &lt;li&gt;Sweet Wormwood Stem &amp;amp; Leaf&lt;/li&gt;
                &lt;li&gt;Japanese Knotweed Root&lt;/li&gt;
                &lt;li&gt;Milk Thistle Seed&lt;/li&gt;
                &lt;li&gt;Wormwood Leaf&lt;/li&gt;
                &lt;li&gt;Burdock Root&lt;/li&gt;
                &lt;li&gt;Black Walnut Hull&lt;/li&gt;
                &lt;li&gt;Teasel Root&lt;/li&gt;
                &lt;li&gt;Yellow Dock Root&lt;/li&gt;
                &lt;li&gt;Devil’s Claw Root&lt;/li&gt;
                &lt;li&gt;Turmeric Root&lt;/li&gt;
                &lt;li&gt;White Willow Bark&lt;/li&gt;
                &lt;li&gt;Eleuthero Root&lt;/li&gt;
                &lt;li&gt;Boneset Stem &amp;amp; Leaf&lt;/li&gt;
                &lt;li&gt;Sheep Sorrel Stem &amp;amp; Leaf&lt;/li&gt;
                &lt;li&gt;Cat’s Claw Bark&lt;/li&gt;
                &lt;li&gt;Horsetail Stem &amp;amp; Leaf&lt;/li&gt;
                &lt;li&gt;Cranesbill Root&lt;/li&gt;
                &lt;li&gt;Hawthorn Berry&lt;/li&gt;
                &lt;li&gt;Buckthorn Bark&lt;/li&gt;
                &lt;li&gt;Stinging Nettle Leaf&lt;/li&gt;
                &lt;li&gt;Pau D’arco Bark&lt;/li&gt;
                &lt;li&gt;Astragalus Root&lt;/li&gt;
                &lt;li&gt;Slippery Elm Bark&lt;/li&gt;
            &lt;/ul&gt;
        &lt;/li&gt;
    &lt;/ul&gt;
    &lt;p&gt;† Daily Value not established.&lt;/p&gt;
    &lt;h3&gt;Other Ingredients:&lt;/h3&gt;
    &lt;p&gt;Purified Water, Organic Cane Alcohol.&lt;/p&gt;
    &lt;h3&gt;Contains:&lt;/h3&gt;
    &lt;p&gt;Walnut.&lt;/p&gt;
&lt;/div&gt;
</t>
  </si>
  <si>
    <t>Shake well before use; settling may occur. Dilute 82 drops (approx. 2 ml) in about 8 oz. of water twice daily, or as otherwise directed by a healthcare practitioner. Can be taken with or without food.</t>
  </si>
  <si>
    <t>https://store.doctorsstudio.com/wp-content/uploads/2025/01/IS-BORR-Drops-4-fl-oz_infosheet.pdf</t>
  </si>
  <si>
    <t>K-Mg Citrate Capsules (60 ct)</t>
  </si>
  <si>
    <t>000000000300000893</t>
  </si>
  <si>
    <t>https://store.doctorsstudio.com/wp-content/uploads/2025/01/K-Mg-Citrate™-60-Capsules-FRONT.png|280828</t>
  </si>
  <si>
    <t>https://store.doctorsstudio.com/wp-content/uploads/2025/01/K-Mg-Citrate™-60-Capsules-SF.png|280827</t>
  </si>
  <si>
    <t>https://store.doctorsstudio.com/wp-content/uploads/2025/03/K-Mg-Citrate-Capsules-60-ct-New-Front-Image.png</t>
  </si>
  <si>
    <t xml:space="preserve">K-Mg Citrate™ by XYMOGEN provides bioavailable potassium and magnesium to support muscle function, nerve conduction, and electrolyte balance.
</t>
  </si>
  <si>
    <t xml:space="preserve">K-Mg Citrate™ by XYMOGEN combines potassium and magnesium in citrate forms to support healthy muscle contractility, nerve conduction, and blood pressure levels already within the normal range. This formulation helps maintain electrolyte and acid-base balance, supporting kidney health and function. Free from common allergens and artificial additives, K-Mg Citrate™ is ideal for individuals seeking to maintain optimal cellular function and overall well-being. 
</t>
  </si>
  <si>
    <t xml:space="preserve">&lt;div&gt;
    &lt;h1 style="color: white"&gt;Supplement Facts&lt;/h1&gt;
    &lt;p&gt;&lt;strong&gt;Serving Size:&lt;/strong&gt; 1 Capsule&lt;/p&gt;
    &lt;p&gt;&lt;strong&gt;Servings Per Container:&lt;/strong&gt; 60&lt;/p&gt;
    &lt;p&gt;&lt;strong&gt;Amount Per Serving:&lt;/strong&gt;&lt;/p&gt;
    &lt;ul&gt;
        &lt;li&gt;&lt;strong&gt;Magnesium (as magnesium citrate):&lt;/strong&gt; 70 mg (17%)&lt;/li&gt;
        &lt;li&gt;&lt;strong&gt;Potassium (as potassium citrate):&lt;/strong&gt; 99 mg (2%)&lt;/li&gt;
    &lt;/ul&gt;
    &lt;h3 style="color: white"&gt;Other Ingredients&lt;/h3&gt;
    &lt;p&gt;HPMC (capsule), microcrystalline cellulose, stearic acid, magnesium stearate, medium-chain triglyceride oil, and silica.&lt;/p&gt;
&lt;/div&gt;
</t>
  </si>
  <si>
    <t>Take one capsule one to two times daily, or as directed by your healthcare practitioner.</t>
  </si>
  <si>
    <t>Consult your healthcare practitioner prior to use. Individuals taking medication should discuss potential interactions with their healthcare practitioner. Do not use if tamper seal is damaged.Keep closed in a cool, dry place out of reach of children.</t>
  </si>
  <si>
    <t>https://store.doctorsstudio.com/wp-content/uploads/2025/01/K-Mg-Citrate-Capsules-60-ct_infosheet.pdf</t>
  </si>
  <si>
    <t>K+2 Potassium Capsules (120 ct)</t>
  </si>
  <si>
    <t>KPC120</t>
  </si>
  <si>
    <t>https://store.doctorsstudio.com/wp-content/uploads/2025/01/K2-Potassium-Capsules-120-ct-Front.png|280235</t>
  </si>
  <si>
    <t>https://store.doctorsstudio.com/wp-content/uploads/2025/01/K2-Potassium-Capsules-120-ct-Gallery-Image.png|280236,https://store.doctorsstudio.com/wp-content/uploads/2025/01/K2-Potassium-Capsules-120-ct-SF.png|280237</t>
  </si>
  <si>
    <t>K+2 Potassium by Designs for Health provides potassium to support healthy blood pressure, energy production, and cellular function.</t>
  </si>
  <si>
    <t>K+2 Potassium™ by Designs for Health provides 300 mg of potassium per capsule, utilizing a blend of potassium bicarbonate and potassium bound to the amino acid glycine. This combination enhances the supplement's potency, stability, and tolerability. Potassium is a vital mineral and electrolyte essential for maintaining healthy blood pressure, supporting muscle contraction, nerve transmission, and overall cellular function. Adequate potassium intake is crucial for cardiovascular health, as it helps balance sodium levels and promotes vascular relaxation. K+2 Potassium™ offers an alkalinizing effect, contributing to acid-base balance in the body.</t>
  </si>
  <si>
    <t xml:space="preserve">&lt;div&gt;
    &lt;h1 style="color: white"&gt;Supplement Facts&lt;/h1&gt;
    &lt;p&gt;&lt;strong&gt;Serving Size:&lt;/strong&gt; 1 capsule&lt;/p&gt;
    &lt;p&gt;&lt;strong&gt;Amount Per Serving&lt;/strong&gt;&lt;/p&gt;
    &lt;ul&gt;
        &lt;li&gt;
            &lt;strong&gt;Potassium:&lt;/strong&gt; 300 mg (6%)&lt;br&gt;
            (as Potassium Bicarbonate, Potassium Glycinate Complex)
        &lt;/li&gt;
    &lt;/ul&gt;
    &lt;h3 style="color: white"&gt;Other Ingredients:&lt;/h3&gt;
    &lt;p&gt;Cellulose (capsule), vegetable stearate.&lt;/p&gt;
&lt;/div&gt;
</t>
  </si>
  <si>
    <t>https://store.doctorsstudio.com/wp-content/uploads/2025/01/K2-Potassium-Capsules-120-ct_infosheet.pdf</t>
  </si>
  <si>
    <t>K2-45 Capsules (60 ct)</t>
  </si>
  <si>
    <t>000000000300000888</t>
  </si>
  <si>
    <t>https://store.doctorsstudio.com/wp-content/uploads/2025/01/K2-45-60-Capsules-FRONT.png|280830</t>
  </si>
  <si>
    <t>https://store.doctorsstudio.com/wp-content/uploads/2025/01/K2-45-60-Capsules-SF.png|280829</t>
  </si>
  <si>
    <t>https://store.doctorsstudio.com/wp-content/uploads/2025/03/K2-45-Capsules-60-ct-New-Front-Image.png</t>
  </si>
  <si>
    <t>K2-45 by XYMOGEN provides natural vitamin K2 as MK-7 to support bone health, cardiovascular function, and healthy blood clotting.</t>
  </si>
  <si>
    <t>K2-45 by XYMOGEN features menaquinone-7 (MK-7), a highly bioavailable form of vitamin K2 derived from non-GMO soybeans fermented with Bacillus subtilis natto. This formulation supports bone health by promoting the carboxylation of bone proteins, aids cardiovascular health by influencing arterial calcium deposits, and supports healthy blood clotting. Free from common allergens and artificial additives, K2-45 is an excellent choice for those seeking to maintain optimal bone and heart health.</t>
  </si>
  <si>
    <t xml:space="preserve">&lt;div&gt;
    &lt;h1&gt;Supplement Facts&lt;/h1&gt;
    &lt;p&gt;&lt;strong&gt;Serving Size:&lt;/strong&gt; 1 Capsule&lt;/p&gt;
    &lt;p&gt;&lt;strong&gt;Servings Per Container:&lt;/strong&gt; 60&lt;/p&gt;
    &lt;p&gt;&lt;strong&gt;Amount Per Serving&lt;/strong&gt;&lt;/p&gt;
    &lt;ul&gt;
        &lt;li&gt;&lt;strong&gt;Vitamin K2 (as menaquinone-7):&lt;/strong&gt; 45 mcg **&lt;/li&gt;
    &lt;/ul&gt;
    &lt;p&gt;** Daily Value not established.&lt;/p&gt;
    &lt;h3&gt;Other Ingredients&lt;/h3&gt;
    &lt;p&gt;Microcrystalline cellulose, capsule (hypromellose and water), stearic acid, magnesium stearate, and silica.&lt;/p&gt;
&lt;/div&gt;
</t>
  </si>
  <si>
    <t>Take one capsule with a meal, one to two times daily, or as directed by your healthcare professional.</t>
  </si>
  <si>
    <t>Consult your healthcare professional before use. Individuals taking blood thinners or other medication should discuss potential interactions with their healthcare professional. Do not use if tamper seal is damaged. Keep closed in a cool, dry place out of reach of children.</t>
  </si>
  <si>
    <t>https://store.doctorsstudio.com/wp-content/uploads/2025/01/K2-45-Capsules-60-ct_infosheet.pdf</t>
  </si>
  <si>
    <t>K2-D3 10,000 Capsules</t>
  </si>
  <si>
    <t>PROD0498</t>
  </si>
  <si>
    <t>https://store.doctorsstudio.com/wp-content/uploads/2025/01/K2-D3-10000-120-Capsules-FRONT.png|280834</t>
  </si>
  <si>
    <t>https://store.doctorsstudio.com/wp-content/uploads/2025/01/K2-D3-10000-120-Capsules-SF.png|280833,https://store.doctorsstudio.com/wp-content/uploads/2025/01/K2-D3-10000-60-Capsules-SF.png|280831</t>
  </si>
  <si>
    <t>https://store.doctorsstudio.com/wp-content/uploads/2025/03/K2-D3-10000-Capsules-120-Capsules-New-Front-Image.png</t>
  </si>
  <si>
    <t>K2-D3 10,000 by XYMOGEN combines bioavailable vitamins K2 (as MK-7) and D3 to support bone health, cardiovascular function, and healthy blood clotting.</t>
  </si>
  <si>
    <t>K2-D3 10,000 by XYMOGEN features a synergistic blend of vitamin K2 as menaquinone-7 (MK-7) and vitamin D3 (cholecalciferol). This combination promotes bone health by aiding calcium utilization, supports cardiovascular health by influencing arterial calcium deposits, and contributes to healthy blood clotting mechanisms. Free from common allergens and artificial additives, K2-D3 10,000 is ideal for individuals seeking comprehensive support for skeletal and cardiovascular systems.</t>
  </si>
  <si>
    <t xml:space="preserve">&lt;div&gt;
    &lt;h1&gt;K2-D3 10,000 60 Capsules&lt;/h1&gt;
    &lt;h2&gt;Supplement Facts&lt;/h2&gt;
    &lt;p&gt;&lt;strong&gt;Serving Size:&lt;/strong&gt; 1 Capsule&lt;/p&gt;
    &lt;p&gt;&lt;strong&gt;Servings Per Container:&lt;/strong&gt; 60&lt;/p&gt;
    &lt;p&gt;&lt;strong&gt;Amount Per Serving:&lt;/strong&gt;&lt;/p&gt;
    &lt;ul&gt;
        &lt;li&gt;&lt;strong&gt;Vitamin D3 (cholecalciferol):&lt;/strong&gt; 250 mcg (10,000 IU) (1250%)&lt;/li&gt;
        &lt;li&gt;&lt;strong&gt;Vitamin K2 (as menaquinone-7):&lt;/strong&gt; 45 mcg **&lt;/li&gt;
    &lt;/ul&gt;
    &lt;p&gt;** Daily Value not established.&lt;/p&gt;
    &lt;h3&gt;Other Ingredients:&lt;/h3&gt;
    &lt;p&gt;Microcrystalline cellulose, capsule (hypromellose and water), vegetable stearic acid, vegetable magnesium stearate, and silica.&lt;/p&gt;
&lt;/div&gt;
&lt;div&gt;
    &lt;h1&gt;K2-D3 10,000 120 Capsules&lt;/h1&gt;
    &lt;h2&gt;Supplement Facts&lt;/h2&gt;
    &lt;p&gt;&lt;strong&gt;Serving Size:&lt;/strong&gt; 1 Capsule&lt;/p&gt;
    &lt;p&gt;&lt;strong&gt;Servings Per Container:&lt;/strong&gt; 120&lt;/p&gt;
    &lt;p&gt;&lt;strong&gt;Amount Per Serving:&lt;/strong&gt;&lt;/p&gt;
    &lt;ul&gt;
        &lt;li&gt;&lt;strong&gt;Vitamin D3 (cholecalciferol):&lt;/strong&gt; 250 mcg (10,000 IU) (1250%)&lt;/li&gt;
        &lt;li&gt;&lt;strong&gt;Vitamin K2 (as menaquinone-7):&lt;/strong&gt; 45 mcg **&lt;/li&gt;
    &lt;/ul&gt;
    &lt;p&gt;** Daily Value not established.&lt;/p&gt;
    &lt;h3&gt;Other Ingredients:&lt;/h3&gt;
    &lt;p&gt;Microcrystalline cellulose, capsule (hypromellose and water), vegetable stearic acid, vegetable magnesium stearate, and silica.&lt;/p&gt;
&lt;/div&gt;
</t>
  </si>
  <si>
    <t>Swallow one capsule daily with water, preferably at mealtime, or as directed by your healthcare professional.</t>
  </si>
  <si>
    <t>https://store.doctorsstudio.com/wp-content/uploads/2025/01/K2-Capsules_infosheet.pdf</t>
  </si>
  <si>
    <t>K2-D3 10,000 Capsules - 120 Capsules</t>
  </si>
  <si>
    <t>000000000300000022</t>
  </si>
  <si>
    <t>K2-D3 10,000 Capsules - 60 Capsules</t>
  </si>
  <si>
    <t>000000000300000889</t>
  </si>
  <si>
    <t>https://store.doctorsstudio.com/wp-content/uploads/2025/01/K2-D3-10000-60-Capsules-FRONT.png|280832</t>
  </si>
  <si>
    <t>https://store.doctorsstudio.com/wp-content/uploads/2025/03/K2-D3-10000-Capsules-60-Capsules-New-Front-Image.png</t>
  </si>
  <si>
    <t>K2-D3 5000 Capsules</t>
  </si>
  <si>
    <t>PROD0499</t>
  </si>
  <si>
    <t>https://store.doctorsstudio.com/wp-content/uploads/2025/01/K2-D3-5000-120-Capsules-FRONT.png|280838</t>
  </si>
  <si>
    <t>https://store.doctorsstudio.com/wp-content/uploads/2025/01/K2-D3-5000-120-Capsules-SF.png|280837,https://store.doctorsstudio.com/wp-content/uploads/2025/01/K2-D3-5000-60-Capsules-SF.png|280835</t>
  </si>
  <si>
    <t>https://store.doctorsstudio.com/wp-content/uploads/2025/03/K2-D3-5000-Capsules-120-Capsules-New-Front-Image.png</t>
  </si>
  <si>
    <t>K2-D3 5000 by XYMOGEN offers a moderate dose of vitamins K2 (as MK-7) and D3, supporting bone strength, cardiovascular health, and calcium balance.</t>
  </si>
  <si>
    <t>K2-D3 5000 by XYMOGEN delivers a balanced combination of vitamin K2 as menaquinone-7 (MK-7) and vitamin D3 (cholecalciferol) to support calcium metabolism and overall health. This moderate-dose formula promotes bone strength by aiding calcium absorption, supports arterial health by directing calcium to bones instead of soft tissues, and maintains healthy blood clotting. K2-D3 5000 is ideal for individuals seeking steady, effective support for skeletal and cardiovascular systems. It is free from common allergens and artificial additives for a clean, reliable option.</t>
  </si>
  <si>
    <t xml:space="preserve">&lt;div&gt;
    &lt;h1&gt;K2-D3 5000 - 60 Capsules&lt;/h1&gt;
    &lt;h2&gt;Supplement Facts&lt;/h2&gt;
    &lt;p&gt;&lt;strong&gt;Serving Size:&lt;/strong&gt; 1 Capsule&lt;/p&gt;
    &lt;p&gt;&lt;strong&gt;Servings Per Container:&lt;/strong&gt; 60&lt;/p&gt;
    &lt;p&gt;&lt;strong&gt;Amount Per Serving:&lt;/strong&gt;&lt;/p&gt;
    &lt;ul&gt;
        &lt;li&gt;&lt;strong&gt;Vitamin D3 (cholecalciferol):&lt;/strong&gt; 125 mcg (5000 IU) (625%)&lt;/li&gt;
        &lt;li&gt;&lt;strong&gt;Vitamin K2 (as menaquinone-7):&lt;/strong&gt; 90 mcg **&lt;/li&gt;
    &lt;/ul&gt;
    &lt;p&gt;** Daily Value not established.&lt;/p&gt;
    &lt;h3&gt;Other Ingredients:&lt;/h3&gt;
    &lt;p&gt;Capsule (hypromellose and water), microcrystalline cellulose, ascorbyl palmitate, and silica.&lt;/p&gt;
&lt;/div&gt;
&lt;div&gt;
    &lt;h1&gt;K2-D3 5000 - 120 Capsules&lt;/h1&gt;
    &lt;h2&gt;Supplement Facts&lt;/h2&gt;
    &lt;p&gt;&lt;strong&gt;Serving Size:&lt;/strong&gt; 1 Capsule&lt;/p&gt;
    &lt;p&gt;&lt;strong&gt;Servings Per Container:&lt;/strong&gt; 120&lt;/p&gt;
    &lt;p&gt;&lt;strong&gt;Amount Per Serving:&lt;/strong&gt;&lt;/p&gt;
    &lt;ul&gt;
        &lt;li&gt;&lt;strong&gt;Vitamin D3 (cholecalciferol):&lt;/strong&gt; 125 mcg (5000 IU) (625%)&lt;/li&gt;
        &lt;li&gt;&lt;strong&gt;Vitamin K2 (as menaquinone-7):&lt;/strong&gt; 90 mcg **&lt;/li&gt;
    &lt;/ul&gt;
    &lt;p&gt;** Daily Value not established.&lt;/p&gt;
    &lt;h3&gt;Other Ingredients:&lt;/h3&gt;
    &lt;p&gt;Capsule (hypromellose and water), microcrystalline cellulose, ascorbyl palmitate, and silica.&lt;/p&gt;
&lt;/div&gt;
</t>
  </si>
  <si>
    <t>Take one capsule daily, preferably at mealtime, or as directed by your healthcare professional.</t>
  </si>
  <si>
    <t>K2-D3 5000 Capsules - 120 Capsules</t>
  </si>
  <si>
    <t>000000000300000023</t>
  </si>
  <si>
    <t>K2-D3 5000 Capsules - 60 Capsules</t>
  </si>
  <si>
    <t>000000000300000890</t>
  </si>
  <si>
    <t>https://store.doctorsstudio.com/wp-content/uploads/2025/01/K2-D3-5000-60-Capsules-FRONT.png|280836</t>
  </si>
  <si>
    <t>https://store.doctorsstudio.com/wp-content/uploads/2025/03/K2-D3-5000-Capsules-60-Capsules-New-Front-Image.png</t>
  </si>
  <si>
    <t>K2-D3 Max Capsules (60 ct)</t>
  </si>
  <si>
    <t>000000000300095706</t>
  </si>
  <si>
    <t>https://store.doctorsstudio.com/wp-content/uploads/2025/01/K2-D3-Max-60-Capsules-FRONT.png|280840</t>
  </si>
  <si>
    <t>https://store.doctorsstudio.com/wp-content/uploads/2025/01/K2-D3-Max-60-Capsules-SF.png|280839</t>
  </si>
  <si>
    <t>https://store.doctorsstudio.com/wp-content/uploads/2025/03/K2-D3-Max-Capsules-60-ct-New-Front-Image.png</t>
  </si>
  <si>
    <t>K2-D3 Max by XYMOGEN delivers high-potency vitamins K2 (as MK-7) and D3 to support bone health, cardiovascular function, and arterial elasticity.</t>
  </si>
  <si>
    <t>K2-D3 Max by XYMOGEN is a premium formula designed for advanced bone and cardiovascular support. It combines vitamin K2 as menaquinone-7 (MK-7) with vitamin D3 to promote calcium utilization, enhance bone density, and support arterial elasticity. This synergistic blend helps direct calcium to bones while supporting cardiovascular health and proper blood clotting. Free from common allergens and artificial additives, K2-D3 Max is ideal for those seeking enhanced skeletal and cardiovascular well-being.</t>
  </si>
  <si>
    <t xml:space="preserve">&lt;div&gt;
    &lt;h1&gt;Supplement Facts&lt;/h1&gt;
    &lt;p&gt;&lt;strong&gt;Serving Size:&lt;/strong&gt; 1 Capsule&lt;/p&gt;
    &lt;p&gt;&lt;strong&gt;Servings Per Container:&lt;/strong&gt; 60&lt;/p&gt;
    &lt;p&gt;&lt;strong&gt;Amount Per Serving:&lt;/strong&gt;&lt;/p&gt;
    &lt;ul&gt;
        &lt;li&gt;&lt;strong&gt;Vitamin D3 (cholecalciferol):&lt;/strong&gt; 125 mcg (5,000 IU) (625%)&lt;/li&gt;
        &lt;li&gt;&lt;strong&gt;Vitamin K2 (as menaquinone-7):&lt;/strong&gt; 180 mcg **&lt;/li&gt;
    &lt;/ul&gt;
    &lt;p&gt;** Daily Value not established.&lt;/p&gt;
    &lt;h3&gt;Other Ingredients:&lt;/h3&gt;
    &lt;p&gt;Microcrystalline cellulose, capsule (hypromellose and water), ascorbyl palmitate, and silica.&lt;/p&gt;
&lt;/div&gt;
</t>
  </si>
  <si>
    <t>Take one capsule daily, or use as directed by your healthcare professional.</t>
  </si>
  <si>
    <t>Kidney Korrect Capsules (60 ct)</t>
  </si>
  <si>
    <t>KID060</t>
  </si>
  <si>
    <t>https://store.doctorsstudio.com/wp-content/uploads/2025/01/Kidney-Korrect-Capsules-60-ct-Front.png|280238</t>
  </si>
  <si>
    <t>https://store.doctorsstudio.com/wp-content/uploads/2025/01/Kidney-Korrect-Capsules-60-ct-Gallery-Image.png|280239,https://store.doctorsstudio.com/wp-content/uploads/2025/01/Kidney-Korrect-Capsules-60-ct-SF.png|280240</t>
  </si>
  <si>
    <t>Kidney Korrect™ by Designs for Health supports normal kidney function and promotes a healthy inflammatory response with a blend of medicinal mushrooms and herbs.</t>
  </si>
  <si>
    <t>Kidney Korrect™ by Designs for Health combines traditionally used medicinal mushroom extracts and herbs to support normal kidney function and promote a healthy inflammatory response. Key ingredients include:
Champignon (Agaricus bisporus extract): This extract helps the body maintain a healthy ratio of creatinine in the blood versus the urine, supporting kidney health. 
Red Ginseng (Panax ginseng): A specially processed form of ginseng that supports healthy kidney function and exhibits kidney-protective, anti-inflammatory, and antioxidative properties. 
Astragalus: An herb that provides support for healthy fasting glucose levels and helps maintain healthy albumin levels in the urine, contributing to overall kidney health.
This synergistic blend is designed to promote normal kidney function, support antioxidant status in the body, and help maintain a healthy inflammatory response, making Kidney Korrect™ a valuable addition to your daily wellness regimen.</t>
  </si>
  <si>
    <t xml:space="preserve">&lt;div&gt;
    &lt;h1 style="color: white"&gt;Supplement Facts&lt;/h1&gt;
    &lt;p&gt;&lt;strong&gt;Serving Size:&lt;/strong&gt; 2 capsules&lt;/p&gt;
    &lt;p&gt;&lt;strong&gt;Servings Per Container:&lt;/strong&gt; 30&lt;/p&gt;
    &lt;p&gt;&lt;strong&gt;Amount Per Serving&lt;/strong&gt;&lt;/p&gt;
    &lt;ul&gt;
        &lt;li&gt;
            &lt;strong&gt;Champignon Extract (as Champex®) (&lt;em&gt;Agaricus bisporus&lt;/em&gt;) (fruiting body):&lt;/strong&gt; 500 mg *
        &lt;/li&gt;
        &lt;li&gt;
            &lt;strong&gt;Cordyceps (as CordycepsPrime™) (&lt;em&gt;Cordyceps sinensis&lt;/em&gt;) (mycelium):&lt;/strong&gt; 300 mg *
            &lt;ul&gt;
                &lt;li&gt;[Standardized to contain 8% cordycepic acid and 0.28% adenosine]&lt;/li&gt;
            &lt;/ul&gt;
        &lt;/li&gt;
        &lt;li&gt;
            &lt;strong&gt;Poria Extract (&lt;em&gt;Poria cocos&lt;/em&gt;) (sclerotium):&lt;/strong&gt; 250 mg *
        &lt;/li&gt;
        &lt;li&gt;
            &lt;strong&gt;American Ginseng (&lt;em&gt;Panax quinquefolius&lt;/em&gt;) (root):&lt;/strong&gt; 200 mg *
            &lt;ul&gt;
                &lt;li&gt;[Standardized to contain 5% ginsenosides]&lt;/li&gt;
            &lt;/ul&gt;
        &lt;/li&gt;
        &lt;li&gt;
            &lt;strong&gt;Astragalus (&lt;em&gt;Astragalus membranaceus&lt;/em&gt;) (root):&lt;/strong&gt; 150 mg *
        &lt;/li&gt;
    &lt;/ul&gt;
    &lt;p&gt;* Daily Value not established.&lt;/p&gt;
    &lt;h3 style="color: white"&gt;Other Ingredients&lt;/h3&gt;
    &lt;p&gt;Cellulose (capsule), microcrystalline cellulose, dicalcium phosphate, vegetable stearate, silicon dioxide.&lt;/p&gt;
&lt;/div&gt;
</t>
  </si>
  <si>
    <t>https://store.doctorsstudio.com/wp-content/uploads/2025/01/Kidney-Korrect-Capsules-60-ct_infosheet.pdf</t>
  </si>
  <si>
    <t>KL Support Capsules (120 ct)</t>
  </si>
  <si>
    <t>PROD0023</t>
  </si>
  <si>
    <t>https://store.doctorsstudio.com/wp-content/uploads/2025/01/KL-Support-Capsules-120-ct-Front.png|281673</t>
  </si>
  <si>
    <t>https://store.doctorsstudio.com/wp-content/uploads/2025/01/KL-Support-Capsules-120-ct-SF.png|281624,https://store.doctorsstudio.com/wp-content/uploads/2025/01/KL-Support-Capsules-120-ct-Gallery-Image.png|281622,https://store.doctorsstudio.com/wp-content/uploads/2025/01/KL-Support-Capsules-120-ct-Gallery-Image2.png|281623</t>
  </si>
  <si>
    <t>KL Support by CellCore Biosciences is a dietary supplement formulated with herbs and nutrients traditionally used to support kidney and liver health, promoting detoxification and overall organ function.</t>
  </si>
  <si>
    <t>KL Support by CellCore is formulated with a unique combination of herbs and nutrients traditionally used to support kidney and liver health, including beetroot, gynostemma extract, marshmallow root, milk thistle seed, N-Acetyl Cysteine (NAC), and parsley leaf. This blend aids in fat metabolism, enhances hepatic blood flow, and supports healthy urinary tract and bladder function, facilitating the body's natural detoxification processes. Incorporating BioActive Carbon® Technology, KL Support ensures optimal delivery and efficacy of its ingredients, promoting cellular repair and the body's natural ability to detoxify.</t>
  </si>
  <si>
    <t xml:space="preserve">&lt;div&gt;
    &lt;h1&gt;Supplement Facts&lt;/h1&gt;
    &lt;p&gt;&lt;strong&gt;Serving Size:&lt;/strong&gt; 2 Capsules&lt;/p&gt;
    &lt;p&gt;&lt;strong&gt;Servings Per Container:&lt;/strong&gt; 60&lt;/p&gt;
    &lt;p&gt;&lt;strong&gt;Amount Per Serving:&lt;/strong&gt;&lt;/p&gt;
    &lt;ul&gt;
        &lt;li&gt;
            &lt;strong&gt;KL-Support Blend:&lt;/strong&gt; 810 mg &lt;strong&gt;†&lt;/strong&gt;
            &lt;ul&gt;
                &lt;li&gt;N-Acetyl Cysteine&lt;/li&gt;
                &lt;li&gt;Milk Thistle (&lt;em&gt;Silybum marianum&lt;/em&gt;) (seed)&lt;/li&gt;
                &lt;li&gt;Gynostemma Extract (&lt;em&gt;Gynostemma pentaphyllum&lt;/em&gt;) (stem, leaf, root)&lt;/li&gt;
                &lt;li&gt;Gromwell (&lt;em&gt;Lithospermum erythrorhizon&lt;/em&gt;) (root)&lt;/li&gt;
                &lt;li&gt;Marshmallow (&lt;em&gt;Althaea officinalis&lt;/em&gt;) (root)&lt;/li&gt;
                &lt;li&gt;Parsley (&lt;em&gt;Petroselinum crispum&lt;/em&gt;) (leaf)&lt;/li&gt;
                &lt;li&gt;Beet Root (&lt;em&gt;Beta vulgaris&lt;/em&gt;)&lt;/li&gt;
                &lt;li&gt;BioActive Carbon® Technology BC1 [Humic Shale (containing Fulvic Acid)]&lt;/li&gt;
            &lt;/ul&gt;
        &lt;/li&gt;
    &lt;/ul&gt;
    &lt;p&gt;† Daily Value not established.&lt;/p&gt;
    &lt;h3&gt;Other Ingredients:&lt;/h3&gt;
    &lt;p&gt;Vegetable Cellulose (Capsule), L-Leucine, Microcrystalline Cellulose, Silica.&lt;/p&gt;
&lt;/div&gt;
</t>
  </si>
  <si>
    <t>https://store.doctorsstudio.com/wp-content/uploads/2025/01/KL-Support-Capsules-120-ct_infosheet.pdf</t>
  </si>
  <si>
    <t>Klifem Drops (50 ml)</t>
  </si>
  <si>
    <t>PROD0764</t>
  </si>
  <si>
    <t>https://store.doctorsstudio.com/wp-content/uploads/2025/01/Klifem-Drops-50-ml-Front.png|282337</t>
  </si>
  <si>
    <t>Klifem by Pekana is a homeopathic remedy designed to alleviate menopausal symptoms such as hot flashes and night sweats. It combines key botanical extracts and minerals to promote hormonal balance and provide relief from common menopausal symptoms.</t>
  </si>
  <si>
    <t>Klifem by Pekana is expertly crafted to assist women in managing the transitional phase of menopause. This comprehensive homeopathic remedy features a synergistic blend of botanical extracts and minerals traditionally used to support hormonal equilibrium and alleviate symptoms associated with menopause, such as hot flashes, mood swings, and sleep disturbances. Designed for women seeking natural support during this significant life stage, KLIFEM provides targeted assistance to help maintain comfort and well-being throughout the menopausal transition.</t>
  </si>
  <si>
    <t xml:space="preserve">&lt;div&gt;
    &lt;h3&gt;Composition&lt;/h3&gt;
    &lt;p&gt;Spagyric and/or homeopathic preparations of:&lt;/p&gt;
    &lt;ul&gt;
        &lt;li&gt;Aletris farinosa: 4X&lt;/li&gt;
        &lt;li&gt;Graphites: 8X&lt;/li&gt;
        &lt;li&gt;Helonias dioica: 3X&lt;/li&gt;
        &lt;li&gt;Pilocarpus microphyllus: 3X&lt;/li&gt;
        &lt;li&gt;Lachesis muta: 8X&lt;/li&gt;
        &lt;li&gt;Pulsatilla pratensis: 3X&lt;/li&gt;
        &lt;li&gt;Sanguinaria canadensis: 6X&lt;/li&gt;
        &lt;li&gt;Lamium album: MT&lt;/li&gt;
    &lt;/ul&gt;
&lt;/div&gt;
</t>
  </si>
  <si>
    <t>¼ to ½ teaspoon taken 2 or 3 times per day.</t>
  </si>
  <si>
    <t>If symptoms persist, contact a licensed practitioner. If you have known sensitivity to any of the ingredients, please consult your licensed practitioner before use. If you are pregnant or nursing a baby, seek the advice of a health care professional before use.
Keep out of the reach of children.
Protect from light and heat. Duration of Use: 
Use until symptoms of hormone transition have abated.</t>
  </si>
  <si>
    <t>L-5-MTHF 1700 mcg DFE (1 mg) Capsules (120 ct)</t>
  </si>
  <si>
    <t>MTH120</t>
  </si>
  <si>
    <t>https://store.doctorsstudio.com/wp-content/uploads/2025/01/L-5-MTHF-1700-mcg-DFE-1-mg-Capsules-120-ct-Front.png|280164</t>
  </si>
  <si>
    <t>https://store.doctorsstudio.com/wp-content/uploads/2025/01/L-5-MTHF-1700-mcg-DFE-1-mg-Capsules-120-ct-SF.png|280166,https://store.doctorsstudio.com/wp-content/uploads/2025/01/L-5-MTHF-1700-mcg-DFE-1-mg-Capsules-120-ct-Gallery-Image.png|280165</t>
  </si>
  <si>
    <t>L-5-MTHF 1,700 mcg DFE by Designs for Health provides the biologically active form of folate to support methylation and homocysteine metabolism.</t>
  </si>
  <si>
    <t>L-5-MTHF 1,700 mcg DFE by Designs for Health delivers dietary folate equivalents (DFE) of 5-methyltetrahydrofolate (5-MTHF), the active circulating form of folate. This bioidentical form supports folate status, promotes normal methylation processes, and aids in homocysteine metabolism. The formula features Quatrefolic®, a patented form of 5-MTHF with high bioavailability, solubility, and stability. L-5-MTHF is beneficial for individuals with certain genetic variations affecting folate metabolism.</t>
  </si>
  <si>
    <t xml:space="preserve">&lt;div&gt;
    &lt;h1 style="color: white"&gt;Supplement Facts&lt;/h1&gt;
    &lt;p&gt;&lt;strong&gt;Serving Size:&lt;/strong&gt; 1 capsule&lt;/p&gt;
    &lt;p&gt;&lt;strong&gt;Amount Per Serving&lt;/strong&gt;&lt;/p&gt;
    &lt;ul&gt;
        &lt;li&gt;Folate (as Quatrefolic® [6S]-5-methyltetrahydrofolate, glucosamine salt): 1700 mcg DFE (425%)&lt;/li&gt;
    &lt;/ul&gt;
    &lt;h3 style="color: white"&gt;Other Ingredients&lt;/h3&gt;
    &lt;p&gt;Organic spinach powder, microcrystalline cellulose, cellulose (capsule), L-leucine.&lt;/p&gt;
&lt;/div&gt;
</t>
  </si>
  <si>
    <t>https://store.doctorsstudio.com/wp-content/uploads/2025/01/L-5-MTHF-1700-mcg-DFE-1-mg-Capsules-120-ct_infosheet.pdf</t>
  </si>
  <si>
    <t>L-5-MTHF 8500 mcg DFE (5 mg) Capsules (60 ct)</t>
  </si>
  <si>
    <t>MTH060</t>
  </si>
  <si>
    <t>https://store.doctorsstudio.com/wp-content/uploads/2025/01/L-5-MTHF-8500-mcg-DFE-5-mg-Capsules-60-ct-Front.png|280167</t>
  </si>
  <si>
    <t>https://store.doctorsstudio.com/wp-content/uploads/2025/01/L-5-MTHF-8500-mcg-DFE-5-mg-Capsules-60-ct-SF.png|280169</t>
  </si>
  <si>
    <t>L-5-MTHF 5 mg by Designs for Health provides the biologically active form of folate to support methylation and homocysteine metabolism.</t>
  </si>
  <si>
    <t>L-5-MTHF 5 mg by Designs for Health delivers dietary folate equivalents (DFE) of 5-methyltetrahydrofolate (5-MTHF), the active circulating form of folate. This bioidentical form supports folate status, promotes normal methylation processes, and aids in homocysteine metabolism. The formula features Quatrefolic®, a patented form of 5-MTHF with high bioavailability, solubility, and stability. L-5-MTHF is beneficial for individuals with certain genetic variations affecting folate metabolism.</t>
  </si>
  <si>
    <t xml:space="preserve">&lt;div&gt;
    &lt;h1 style="color: white"&gt;Supplement Facts&lt;/h1&gt;
    &lt;p&gt;&lt;strong&gt;Serving Size:&lt;/strong&gt; 1 capsule&lt;/p&gt;
    &lt;p&gt;&lt;strong&gt;Amount Per Serving&lt;/strong&gt;&lt;/p&gt;
    &lt;ul&gt;
        &lt;li&gt;&lt;strong&gt;Folate (as Quatrefolic® [6S]-5-methyltetrahydrofolate, glucosamine salt):&lt;/strong&gt; 8500 mcg DFE (2125%)&lt;/li&gt;
    &lt;/ul&gt;
    &lt;h3 style="color: white"&gt;Other Ingredients&lt;/h3&gt;
    &lt;p&gt;Organic spinach powder, microcrystalline cellulose, cellulose (capsule), L-leucine.&lt;/p&gt;
&lt;/div&gt;
</t>
  </si>
  <si>
    <t xml:space="preserve">Take 1 capsule per day or as directed by your health-care practitioner. 
</t>
  </si>
  <si>
    <t>https://store.doctorsstudio.com/wp-content/uploads/2025/01/L-5-MTHF-8500-mcg-DFE-5-mg-Capsules-60-ct_infosheet.pdf</t>
  </si>
  <si>
    <t>L-Arginine Capsules (120 ct)</t>
  </si>
  <si>
    <t>ARG120</t>
  </si>
  <si>
    <t>https://store.doctorsstudio.com/wp-content/uploads/2025/01/L-Arginine-Capsules-120-ct-Front.png|280170</t>
  </si>
  <si>
    <t>https://store.doctorsstudio.com/wp-content/uploads/2025/01/L-Arginine-Capsules-120-ct-SF.png|280171</t>
  </si>
  <si>
    <t>L-Arginine by Designs for Health supports heart health and immune function with 750 mg of the amino acid L-arginine per capsule.</t>
  </si>
  <si>
    <t>L-Arginine by Designs for Health provides amino acid L-arginine to support heart health and promote a healthy circulatory and immune system. As a precursor to nitric oxide, L-arginine plays a crucial role in relaxing blood vessels, maintaining normal blood pressure, and supporting endothelial function. It also aids in protein structure and function, contributing to overall cardiovascular and immune health. L-Arginine is considered a conditionally essential amino acid, with increased needs during pregnancy, strenuous exercise, trauma, or recovery from surgery.</t>
  </si>
  <si>
    <t xml:space="preserve">&lt;div&gt;
    &lt;h1 style="color: white"&gt;Supplement Facts&lt;/h1&gt;
    &lt;p&gt;&lt;strong&gt;Serving Size:&lt;/strong&gt; 1 capsule&lt;/p&gt;
    &lt;p&gt;&lt;strong&gt;Amount Per Serving&lt;/strong&gt;&lt;/p&gt;
    &lt;ul&gt;
        &lt;li&gt;&lt;strong&gt;L-Arginine:&lt;/strong&gt; 750 mg *&lt;/li&gt;
    &lt;/ul&gt;
    &lt;p&gt;* Daily Value not established.&lt;/p&gt;
    &lt;h3 style="color: white"&gt;Other Ingredients&lt;/h3&gt;
    &lt;p&gt;Cellulose (capsule), vegetable stearate.&lt;/p&gt;
&lt;/div&gt;
</t>
  </si>
  <si>
    <t>https://store.doctorsstudio.com/wp-content/uploads/2025/01/L-Arginine-Capsules-120-ct_infosheet.pdf</t>
  </si>
  <si>
    <t>L-Glutamine Capsules (120 ct)</t>
  </si>
  <si>
    <t>LGL120</t>
  </si>
  <si>
    <t>https://store.doctorsstudio.com/wp-content/uploads/2025/01/L-Glutamine-Capsules-120-ct-Front.png|280172</t>
  </si>
  <si>
    <t>https://store.doctorsstudio.com/wp-content/uploads/2025/01/L-Glutamine-Capsules-120-ct-SF.png|280173</t>
  </si>
  <si>
    <t>L-Glutamine Capsules by Designs for Health support gut health, muscle recovery, and immune function with 850 mg of free-form L-glutamine per capsule.</t>
  </si>
  <si>
    <t>L-Glutamine Capsules by Designs for Health provide free-form L-glutamine per capsule to support gut health, muscle recovery, and immune function. L-glutamine is the body's most abundant amino acid, essential for maintaining the integrity of the intestinal lining, promoting muscle tissue repair, and supporting a healthy immune response. This supplement is beneficial for individuals engaged in intense physical activity or those seeking to support gastrointestinal health. L-Glutamine Capsules are gluten-free, dairy-free, soy-free, and non-GMO.</t>
  </si>
  <si>
    <t xml:space="preserve">&lt;div&gt;
    &lt;h1&gt;Supplement Facts&lt;/h1&gt;
    &lt;p&gt;&lt;strong&gt;Serving Size:&lt;/strong&gt; 1 capsule&lt;/p&gt;
    &lt;p&gt;&lt;strong&gt;Amount Per Serving:&lt;/strong&gt;&lt;/p&gt;
    &lt;ul&gt;
        &lt;li&gt;&lt;strong&gt;L-Glutamine:&lt;/strong&gt; 850 mg *&lt;/li&gt;
    &lt;/ul&gt;
    &lt;p&gt;* Daily Value not established.&lt;/p&gt;
    &lt;h3&gt;Other Ingredients&lt;/h3&gt;
    &lt;p&gt;Cellulose (capsule), vegetable stearate.&lt;/p&gt;
&lt;/div&gt;
</t>
  </si>
  <si>
    <t>https://store.doctorsstudio.com/wp-content/uploads/2025/01/L-Glutamine-Capsules-120-ct_infosheet.pdf</t>
  </si>
  <si>
    <t>L-Glutamine Powder</t>
  </si>
  <si>
    <t>PROD0157</t>
  </si>
  <si>
    <t>https://store.doctorsstudio.com/wp-content/uploads/2025/01/L-Glutamine-Powder-250-g-Front.png|280174</t>
  </si>
  <si>
    <t>https://store.doctorsstudio.com/wp-content/uploads/2025/01/L-Glutamine-Powder-250-g-SF.png|280176,https://store.doctorsstudio.com/wp-content/uploads/2025/01/L-Glutamine-Powder-500-g-Front.png|280177,https://store.doctorsstudio.com/wp-content/uploads/2025/01/L-Glutamine-Powder-500-g-SF.png|280179</t>
  </si>
  <si>
    <t>{"pa_product-form":{"name":"pa_product-form","value":"Powders","position":0,"is_visible":1,"is_variation":0,"is_taxonomy":1},"pa_brand":{"name":"pa_brand","value":"Designs For Health","position":1,"is_visible":1,"is_variation":0,"is_taxonomy":1},"pa_quantity":{"name":"pa_quantity","value":"250 g|500 g","position":2,"is_visible":0,"is_variation":1,"is_taxonomy":1},"pa_vendor":{"name":"pa_vendor","value":"Designs For Health","position":3,"is_visible":0,"is_variation":0,"is_taxonomy":1}}</t>
  </si>
  <si>
    <t>250 g:745:0|500 g:746:0</t>
  </si>
  <si>
    <t>L-Glutamine Powder by Designs for Health supports gut health, muscle recovery, and immune function with 3 grams of free-form L-glutamine per serving.</t>
  </si>
  <si>
    <t>L-Glutamine Powder by Designs for Health provides free-form L-glutamine per serving to support gut health, muscle recovery, and immune function. L-glutamine is the body's most abundant amino acid, essential for maintaining the integrity of the intestinal lining, promoting muscle tissue repair, and supporting a healthy immune response. This unflavored and unsweetened powder mixes easily into beverages, making it convenient for individuals engaged in intense physical activity or those seeking to support gastrointestinal health. L-Glutamine Powder is gluten-free, dairy-free, soy-free, and non-GMO.</t>
  </si>
  <si>
    <t xml:space="preserve">&lt;div&gt;
    &lt;h1&gt;Supplement Facts&lt;/h1&gt;
    &lt;p&gt;&lt;strong&gt;Serving Size:&lt;/strong&gt; 3 grams (approx. one scoop)&lt;/p&gt;
    &lt;p&gt;&lt;strong&gt;Servings Per Container:&lt;/strong&gt; 83 | 166&lt;/p&gt;
    &lt;p&gt;&lt;strong&gt;Amount Per Serving&lt;/strong&gt;&lt;/p&gt;
    &lt;ul&gt;
        &lt;li&gt;&lt;strong&gt;L-Glutamine:&lt;/strong&gt; 3 g &lt;em&gt;*&lt;/em&gt;&lt;/li&gt;
    &lt;/ul&gt;
    &lt;p&gt;* Daily Value not established.&lt;/p&gt;
&lt;/div&gt;
</t>
  </si>
  <si>
    <t>Take 3 grams (approximately 3/4 teaspoon) per day or as directed by your health-care practitioner. Glutamine powder can be mixed into water, juice, or shakes.</t>
  </si>
  <si>
    <t>https://store.doctorsstudio.com/wp-content/uploads/2025/01/L-Glutamine-Powder_infosheet.pdf</t>
  </si>
  <si>
    <t>L-Glutamine Powder - 250 g</t>
  </si>
  <si>
    <t>LGL250</t>
  </si>
  <si>
    <t>{"pa_quantity":"250-g"}</t>
  </si>
  <si>
    <t>Quantity: 250 g</t>
  </si>
  <si>
    <t>L-Glutamine Powder - 500 g</t>
  </si>
  <si>
    <t>LGL500</t>
  </si>
  <si>
    <t>https://store.doctorsstudio.com/wp-content/uploads/2025/01/L-Glutamine-Powder-500-g-Front.png|280177</t>
  </si>
  <si>
    <t>{"pa_quantity":"500-g"}</t>
  </si>
  <si>
    <t>Quantity: 500 g</t>
  </si>
  <si>
    <t>L-Glutamine Powder (85 Servings)</t>
  </si>
  <si>
    <t>000000000300000943</t>
  </si>
  <si>
    <t>https://store.doctorsstudio.com/wp-content/uploads/2025/01/L-Glutamine-85-Servings-FRONT-1.png|281532</t>
  </si>
  <si>
    <t>https://store.doctorsstudio.com/wp-content/uploads/2025/01/L-Glutamine-85-Servings-SF-1.png|281531</t>
  </si>
  <si>
    <t>https://store.doctorsstudio.com/wp-content/uploads/2025/03/L-Glutamine-Powder-85-Servings-New-Front-Image.png</t>
  </si>
  <si>
    <t xml:space="preserve">L-Glutamine by XYMOGEN supports gut health, immune function, and muscle maintenance, aiding in intestinal integrity and recovery during metabolic stress.
</t>
  </si>
  <si>
    <t xml:space="preserve">L-Glutamine by XYMOGEN is a dietary supplement featuring the most abundant amino acid in the body, essential for numerous metabolic functions. During periods of stress, the body's demand for glutamine increases, necessitating supplementation to maintain optimal levels. This formula supports intestinal health by promoting gut barrier integrity, enhances immune function, and aids in muscle mass retention. Free from common allergens and artificial additives, L-Glutamine is ideal for individuals seeking to support their body's recovery and overall well-being. 
</t>
  </si>
  <si>
    <t xml:space="preserve">&lt;div&gt;
    &lt;h1 style="color: white"&gt;Supplement Facts&lt;/h1&gt;
    &lt;p&gt;&lt;strong&gt;Serving Size:&lt;/strong&gt; 1 Scoop (about 4 g)&lt;/p&gt;
    &lt;p&gt;&lt;strong&gt;Servings Per Container:&lt;/strong&gt; About 85&lt;/p&gt;
    &lt;p&gt;&lt;strong&gt;Amount Per Serving:&lt;/strong&gt;&lt;/p&gt;
    &lt;ul&gt;
        &lt;li&gt;&lt;strong&gt;L-Glutamine:&lt;/strong&gt; 4 g **&lt;/li&gt;
    &lt;/ul&gt;
    &lt;p&gt;** Daily Value not established.&lt;/p&gt;
    &lt;h3 style="color: white"&gt;Other Ingredients&lt;/h3&gt;
    &lt;p&gt;None&lt;/p&gt;
&lt;/div&gt;
</t>
  </si>
  <si>
    <t>Take one scoop daily, mixed with plain water, on an empty stomach, or as directed by your healthcare professional. Consume within 30 minutes of mixing.</t>
  </si>
  <si>
    <t>https://store.doctorsstudio.com/wp-content/uploads/2025/01/L-Glutamine-Powder-85-Servings_infosheet.pdf</t>
  </si>
  <si>
    <t>L-Glutamine Powder (DFS) (500 g)</t>
  </si>
  <si>
    <t>LGL500-DS</t>
  </si>
  <si>
    <t>https://store.doctorsstudio.com/wp-content/uploads/2025/01/L-Glutamine-Powder-DFS-500-g-NEW-Front.png|280180</t>
  </si>
  <si>
    <t>https://store.doctorsstudio.com/wp-content/uploads/2025/01/L-Glutamine-Powder-DFS-500-g-NEW-SF.png|280181</t>
  </si>
  <si>
    <t>L-Glutamine DS™ by Designs for Health provides L-glutamine to support gut health, muscle recovery, and immune function.</t>
  </si>
  <si>
    <t>L-Glutamine DS™ by Designs for Health delivers L-glutamine to support gut health, muscle recovery, and immune function. L-glutamine is the body's most abundant amino acid, essential for maintaining the integrity of the intestinal lining, promoting muscle tissue repair, and supporting a healthy immune response. This unflavored and unsweetened powder mixes easily into beverages, making it convenient for individuals engaged in intense physical activity or those seeking to support gastrointestinal health. Glutamine DS™ is gluten-free, dairy-free, soy-free, and non-GMO.</t>
  </si>
  <si>
    <t xml:space="preserve">&lt;div&gt;
    &lt;h1 style="color: white"&gt;Supplement Facts&lt;/h1&gt;
    &lt;p&gt;&lt;strong&gt;Serving Size:&lt;/strong&gt; 3 grams (approx. one scoop)&lt;/p&gt;
    &lt;p&gt;&lt;strong&gt;Servings Per Container:&lt;/strong&gt; 166&lt;/p&gt;
    &lt;p&gt;&lt;strong&gt;Amount Per Serving&lt;/strong&gt;&lt;/p&gt;
    &lt;ul&gt;
        &lt;li&gt;&lt;strong&gt;L-Glutamine:&lt;/strong&gt; 3 g *&lt;/li&gt;
    &lt;/ul&gt;
    &lt;p&gt;*Daily Value not established.&lt;/p&gt;
&lt;/div&gt;
</t>
  </si>
  <si>
    <t>Consult with your health-care practitioner about your specific circumstances and any questions you may have about this product. Keep out of reach of children.</t>
  </si>
  <si>
    <t>L-Glutathione Power Powder (50 g)</t>
  </si>
  <si>
    <t>GLT050</t>
  </si>
  <si>
    <t>https://store.doctorsstudio.com/wp-content/uploads/2025/01/L-Glutathione-Power-Powder-50-g-Front.png|280182</t>
  </si>
  <si>
    <t>https://store.doctorsstudio.com/wp-content/uploads/2025/01/L-Glutathione-Power-Powder-50-g-SF.png|280184,https://store.doctorsstudio.com/wp-content/uploads/2025/01/L-Glutathione-Power-Powder-50-g-Gallery-Image.png|280183</t>
  </si>
  <si>
    <t>L-Glutathione Power™ by Designs for Health provides glutathione to support antioxidant status, cellular health, and immune function.</t>
  </si>
  <si>
    <t>L-Glutathione Power™ by Designs for Health delivers glutathione in a convenient powder form. Glutathione is a critical antioxidant that helps protect cells from oxidative stress, supports detoxification processes, and promotes a healthy immune response. This supplement is beneficial during aging or periods of increased oxidative stress when the body's ability to produce glutathione may decline. L-Glutathione Power™ is gluten-free, dairy-free, soy-free, and non-GMO.</t>
  </si>
  <si>
    <t xml:space="preserve">&lt;div&gt;
    &lt;h1 style="color: white"&gt;Supplement Facts&lt;/h1&gt;
    &lt;p&gt;&lt;strong&gt;Serving Size:&lt;/strong&gt; 1 gram (approx. one scoop)&lt;/p&gt;
    &lt;p&gt;&lt;strong&gt;Servings Per Container:&lt;/strong&gt; 50&lt;/p&gt;
    &lt;p&gt;&lt;strong&gt;Amount Per Serving:&lt;/strong&gt;&lt;/p&gt;
    &lt;ul&gt;
        &lt;li&gt;&lt;strong&gt;L-Glutathione (reduced):&lt;/strong&gt; 1 g *&lt;/li&gt;
    &lt;/ul&gt;
    &lt;p&gt;*Daily Value not established.&lt;/p&gt;
&lt;/div&gt;
</t>
  </si>
  <si>
    <t>Take 1 gram (approximately 1/2 teaspoon) per day or as directed by your health-care practitioner. Mix into water or other beverage.</t>
  </si>
  <si>
    <t>https://store.doctorsstudio.com/wp-content/uploads/2025/01/L-Glutathione-Power-Powder-50-g_infosheet.pdf</t>
  </si>
  <si>
    <t>L-Lysine Capsules (120 ct)</t>
  </si>
  <si>
    <t>LYS120</t>
  </si>
  <si>
    <t>https://store.doctorsstudio.com/wp-content/uploads/2025/01/L-Lysine-Capsules-Front.png|280198</t>
  </si>
  <si>
    <t>https://store.doctorsstudio.com/wp-content/uploads/2025/01/L-Lysine-Capsules-SF.png|280200,https://store.doctorsstudio.com/wp-content/uploads/2025/01/L-Lysine-Capsules-Gallery-Image.png|280199</t>
  </si>
  <si>
    <t>L-Lysine by Designs for Health provides free-form lysine per serving to support immune function, collagen formation, and tissue repair.</t>
  </si>
  <si>
    <t>L-Lysine by Designs for Health delivers free-form lysine per two-capsule serving, ensuring immediate absorption and metabolic utilization. Lysine is an essential amino acid vital for healthy growth, tissue repair, and the production of antibodies, hormones, and enzymes. It plays a crucial role in collagen formation, supporting bones and connective tissues such as skin, tendons, and cartilage. This supplement is particularly beneficial for individuals with dietary restrictions that may lead to insufficient lysine intake. L-Lysine is gluten-free, dairy-free, soy-free, and non-GMO.</t>
  </si>
  <si>
    <t xml:space="preserve">&lt;div&gt;
    &lt;h1&gt;Supplement Facts&lt;/h1&gt;
    &lt;p&gt;&lt;strong&gt;Serving Size:&lt;/strong&gt; 2 capsules&lt;/p&gt;
    &lt;p&gt;&lt;strong&gt;Servings Per Container:&lt;/strong&gt; 60&lt;/p&gt;
    &lt;strong&gt;Amount Per Serving&lt;/strong&gt;
    &lt;ul&gt;
        &lt;li&gt;
            &lt;strong&gt;L-Lysine HCl:&lt;/strong&gt; 1.5 g (*)
        &lt;/li&gt;
    &lt;/ul&gt;
    &lt;p&gt;*Daily Value not established&lt;/p&gt;
    &lt;h3&gt;Other Ingredients:&lt;/h3&gt;
    &lt;p&gt;Cellulose (capsule), vegetable stearate.&lt;/p&gt;
&lt;/div&gt;
</t>
  </si>
  <si>
    <t>As a dietary supplement, take two capsules per day, or as directed by your health care practitioner.</t>
  </si>
  <si>
    <t>https://store.doctorsstudio.com/wp-content/uploads/2025/01/L-Lysine-Capsules_infosheet.pdf</t>
  </si>
  <si>
    <t>L-Lysine Capsules (90 ct)</t>
  </si>
  <si>
    <t>000000000300000947</t>
  </si>
  <si>
    <t>https://store.doctorsstudio.com/wp-content/uploads/2025/01/L-Lysine-90-Capsules-FRONT.png|280844</t>
  </si>
  <si>
    <t>https://store.doctorsstudio.com/wp-content/uploads/2025/01/L-Lysine-90-Capsules-SF.png|280843</t>
  </si>
  <si>
    <t>https://store.doctorsstudio.com/wp-content/uploads/2025/03/L-Lysine-Capsules-90-ct-New-Front-Image.png</t>
  </si>
  <si>
    <t xml:space="preserve">L-Lysine by XYMOGEN® is an essential amino acid supplement that supports collagen synthesis for healthy skin, bones, tendons, and cartilage, promotes normal growth and protein production, and helps balance high arginine intake. 
</t>
  </si>
  <si>
    <t>L-Lysine by XYMOGEN® provides a key building block for protein synthesis and collagen production, essential for maintaining the health of skin, bones, tendons, and cartilage. This essential amino acid also plays a critical role in immune support and helps balance high dietary intake of arginine, promoting a healthy inflammatory response. Since lysine is not produced by the body, supplementation can help ensure adequate levels, especially during periods of growth, stress, or recovery. This product is suitable for individuals seeking enhanced tissue repair, immune defense, and overall wellness.</t>
  </si>
  <si>
    <t xml:space="preserve">&lt;div&gt;
    &lt;h1 style="color: white"&gt;Supplement Facts&lt;/h1&gt;
    &lt;p&gt;&lt;strong&gt;Serving Size:&lt;/strong&gt; 2 Capsules&lt;/p&gt;
    &lt;p&gt;&lt;strong&gt;Servings Per Container:&lt;/strong&gt; 45&lt;/p&gt;
    &lt;p&gt;&lt;strong&gt;Amount Per Serving:&lt;/strong&gt;&lt;/p&gt;
    &lt;ul&gt;
        &lt;li&gt;&lt;strong&gt;L-Lysine (as L-lysine HCl):&lt;/strong&gt; 1 g **&lt;/li&gt;
    &lt;/ul&gt;
    &lt;p&gt;** Daily Value not established.&lt;/p&gt;
    &lt;h3 style="color: white"&gt;Other Ingredients&lt;/h3&gt;
    &lt;p&gt;HPMC (capsule), medium-chain triglyceride oil, stearic acid, magnesium stearate, and silica.&lt;/p&gt;
&lt;/div&gt;
</t>
  </si>
  <si>
    <t>Preferably on an empty stomach, take one to two capsules three times a day, or as directed by your healthcare practitioner.</t>
  </si>
  <si>
    <t>https://store.doctorsstudio.com/wp-content/uploads/2025/01/L-Lysine-Capsules-90-ct_infosheet.pdf</t>
  </si>
  <si>
    <t>L-Theanine 200 mg Capsules</t>
  </si>
  <si>
    <t>PL-FORUMHEALTH-035</t>
  </si>
  <si>
    <t>https://store.doctorsstudio.com/wp-content/uploads/2025/07/L-Theanine-200-mg-–-60-ct-Front.png</t>
  </si>
  <si>
    <t>https://store.doctorsstudio.com/wp-content/uploads/2025/01/L-Theanine-200mg-Back.png|281380,https://store.doctorsstudio.com/wp-content/uploads/2025/01/L-Theanine-200mg-SF.png|281382,https://store.doctorsstudio.com/wp-content/uploads/2025/02/L-Theanine-200-mg-Capsules-BACK.png|282799</t>
  </si>
  <si>
    <t>{"pa_product-form":{"name":"pa_product-form","value":"Capsules","position":0,"is_visible":1,"is_variation":0,"is_taxonomy":1},"pa_brand":{"name":"pa_brand","value":"Inwell","position":1,"is_visible":1,"is_variation":0,"is_taxonomy":1},"pa_vendor":{"name":"pa_vendor","value":"Forum Health","position":2,"is_visible":0,"is_variation":0,"is_taxonomy":1},"pa_quantity":{"name":"pa_quantity","value":"120 Capsules|60 Capsules","position":3,"is_visible":0,"is_variation":1,"is_taxonomy":1}}</t>
  </si>
  <si>
    <t>L-Theanine 200 mg by Inwell Biosciences is a dietary supplement designed to promote relaxation without drowsiness. This unique amino acid, found naturally in green tea leaves, supports stress reduction and mental calmness.</t>
  </si>
  <si>
    <t>L-Theanine 200 mg by Inwell Biosciences features Suntheanine®, a patented form of L-theanine known for its high quality and efficacy. L-theanine is recognized for its ability to promote relaxation without causing drowsiness, making it ideal for those seeking stress reduction while maintaining alertness. Additionally, L-theanine may support concentration and reduce nervous irritability. This supplement is free from common allergens and artificial additives, offering a natural approach to mental calmness and stress management.</t>
  </si>
  <si>
    <t xml:space="preserve">&lt;div&gt;
    &lt;h1&gt;Supplement Facts&lt;/h1&gt;
    &lt;p&gt;&lt;strong&gt;Serving Size:&lt;/strong&gt; 2 Capsules&lt;/p&gt;
    &lt;p&gt;&lt;strong&gt;Servings Per Container:&lt;/strong&gt; 30 or 60&lt;/p&gt;
    &lt;p&gt;&lt;strong&gt;Amount Per Serving:&lt;/strong&gt;&lt;/p&gt;
    &lt;ul&gt;
        &lt;li&gt;&lt;strong&gt;L-Theanine &lt;em&gt;(Suntheanine®)&lt;/em&gt;:&lt;/strong&gt; 400 mg **&lt;/li&gt;
    &lt;/ul&gt;
    &lt;p&gt;** Daily Value not established.&lt;/p&gt;
    &lt;h3&gt;Other Ingredients:&lt;/h3&gt;
    &lt;p&gt;HPMC (capsule), microcrystalline cellulose, stearic acid, magnesium stearate, silica, and medium-chain triglyceride oil.&lt;/p&gt;
&lt;/div&gt;
</t>
  </si>
  <si>
    <t>Take one to two capsules twice daily, or as directed by your healthcare professional.</t>
  </si>
  <si>
    <t>https://store.doctorsstudio.com/wp-content/uploads/2025/01/L-Theanine-200-mg-Capsules-60-ct_infosheet.pdf</t>
  </si>
  <si>
    <t>L-Theanine 200 mg Capsules - 120 Capsules</t>
  </si>
  <si>
    <t>PL-FORUMHEALTH-035-1</t>
  </si>
  <si>
    <t>https://store.doctorsstudio.com/wp-content/uploads/2025/02/L-Theanine-200-mg-Capsules-FRONT.png|282800</t>
  </si>
  <si>
    <t>L-Theanine 200 mg Capsules - 60 Capsules</t>
  </si>
  <si>
    <t>PL-FORUMHEALTH-035-2</t>
  </si>
  <si>
    <t>L-Theanine Capsules</t>
  </si>
  <si>
    <t>PROD0506</t>
  </si>
  <si>
    <t>https://store.doctorsstudio.com/wp-content/uploads/2025/01/L-Theanine-120-Capsules-FRONT.png|280848</t>
  </si>
  <si>
    <t>https://store.doctorsstudio.com/wp-content/uploads/2025/01/L-Theanine-120-Capsules-SF.png|280847,https://store.doctorsstudio.com/wp-content/uploads/2025/01/L-Theanine-60-Capsules-SF.png|280845</t>
  </si>
  <si>
    <t>https://store.doctorsstudio.com/wp-content/uploads/2025/03/L-Theanine-Capsules-120-Capsules-New-Front-Image.png</t>
  </si>
  <si>
    <t>L-Theanine by XYMOGEN® is a naturally occurring amino acid from green tea leaves that promotes relaxation without drowsiness, supports nervous system health, and may aid in maintaining blood pressure already within the normal range.</t>
  </si>
  <si>
    <t>L-Theanine by XYMOGEN® features Suntheanine®, a patented form of L-theanine, an amino acid found in green tea leaves known for promoting relaxation without causing drowsiness. This supplement supports nervous system health and function, helping to ease nervousness due to overwork and fatigue, and reducing nervous irritability. Human studies suggest that L-theanine may also support concentration and reduce negative side effects from caffeine. Additionally, it may support antioxidant and detoxification mechanisms, contributing to liver health and function, and may aid in maintaining blood pressure already within the normal range.</t>
  </si>
  <si>
    <t xml:space="preserve">&lt;div&gt;
    &lt;h1&gt;L-Theanine 60 Capsules&lt;/h1&gt;
    &lt;h2&gt;Supplement Facts&lt;/h2&gt;
    &lt;p&gt;&lt;strong&gt;Serving Size:&lt;/strong&gt; 2 Capsules&lt;/p&gt;
    &lt;p&gt;&lt;strong&gt;Servings Per Container:&lt;/strong&gt; 30&lt;/p&gt;
    &lt;p&gt;&lt;strong&gt;Amount Per Serving:&lt;/strong&gt;&lt;/p&gt;
    &lt;ul&gt;
        &lt;li&gt;&lt;strong&gt;L-Theanine:&lt;/strong&gt; 400 mg **&lt;/li&gt;
    &lt;/ul&gt;
    &lt;p&gt;** Daily Value not established.&lt;/p&gt;
    &lt;h3&gt;Other Ingredients:&lt;/h3&gt;
    &lt;p&gt;Capsule (hypromellose, water), microcrystalline cellulose, ascorbyl palmitate, and medium-chain triglyceride oil.&lt;/p&gt;
&lt;/div&gt;
&lt;div&gt;
    &lt;h1&gt;L-Theanine 120 Capsules&lt;/h1&gt;
    &lt;h2&gt;Supplement Facts&lt;/h2&gt;
    &lt;p&gt;&lt;strong&gt;Serving Size:&lt;/strong&gt; 2 Capsules&lt;/p&gt;
    &lt;p&gt;&lt;strong&gt;Servings Per Container:&lt;/strong&gt; 60&lt;/p&gt;
    &lt;p&gt;&lt;strong&gt;Amount Per Serving:&lt;/strong&gt;&lt;/p&gt;
    &lt;ul&gt;
        &lt;li&gt;&lt;strong&gt;L-Theanine:&lt;/strong&gt; 400 mg **&lt;/li&gt;
    &lt;/ul&gt;
    &lt;p&gt;** Daily Value not established.&lt;/p&gt;
    &lt;h3&gt;Other Ingredients:&lt;/h3&gt;
    &lt;p&gt;Capsule (hypromellose, water), microcrystalline cellulose, ascorbyl palmitate, and medium-chain triglyceride oil.&lt;/p&gt;
&lt;/div&gt;
</t>
  </si>
  <si>
    <t>https://store.doctorsstudio.com/wp-content/uploads/2025/01/L-Theanine-Capsules_infosheet.pdf</t>
  </si>
  <si>
    <t>L-Theanine Capsules - 120 Capsules</t>
  </si>
  <si>
    <t>000000000300000025</t>
  </si>
  <si>
    <t>L-Theanine Capsules - 60 Capsules</t>
  </si>
  <si>
    <t>000000000300000946</t>
  </si>
  <si>
    <t>https://store.doctorsstudio.com/wp-content/uploads/2025/01/L-Theanine-60-Capsules-FRONT.png|280846</t>
  </si>
  <si>
    <t>https://store.doctorsstudio.com/wp-content/uploads/2025/03/L-Theanine-Capsules-60-Capsules-New-Front-Image.png</t>
  </si>
  <si>
    <t>L-Trytophan Capsules (90 ct)</t>
  </si>
  <si>
    <t>PROD0780</t>
  </si>
  <si>
    <t>https://store.doctorsstudio.com/wp-content/uploads/2025/01/L-Tryptophan-Capsules-90-ct-FRONT.png|282349</t>
  </si>
  <si>
    <t>L-Tryptophan by Pure Encapsulations is a dietary supplement that supports emotional well-being and restful sleep. As a precursor to serotonin, it promotes relaxation and a positive outlook.</t>
  </si>
  <si>
    <t>L-Tryptophan by Pure Encapsulations provides the essential amino acid l-tryptophan per capsule, which serves as a precursor to serotonin—a neurotransmitter crucial for mood regulation and sleep. Supplementation with l-tryptophan has been shown to support healthy emotional processing, promote a positive outlook, and enhance sleep quality, onset, and duration. Additionally, l-tryptophan may aid in relaxation and help control occasional cravings. This hypoallergenic supplement is free from unnecessary additives and common allergens, making it suitable for individuals with dietary sensitivities. Incorporating L-Tryptophan into your daily regimen can support mental well-being and improve sleep patterns.</t>
  </si>
  <si>
    <t>L-Tyrosine Capsules (120 ct)</t>
  </si>
  <si>
    <t>TYR120</t>
  </si>
  <si>
    <t>https://store.doctorsstudio.com/wp-content/uploads/2025/01/L-Tyrosine-Capsules-120-ct-Front.png|280201</t>
  </si>
  <si>
    <t>https://store.doctorsstudio.com/wp-content/uploads/2025/01/L-Tyrosine-Capsules-120-ct-SF.png|280203,https://store.doctorsstudio.com/wp-content/uploads/2025/01/L-Tyrosine-Capsules-120-ct-Gallery-Image.png|280202</t>
  </si>
  <si>
    <t>L-Tyrosine by Designs for Health provides L-tyrosine and vitamin C to support neurotransmitter production and a healthy stress response.</t>
  </si>
  <si>
    <t>L-Tyrosine by Designs for Health delivers L-tyrosine and vitamin C in capsule form. L-tyrosine is a conditionally essential amino acid that serves as a precursor for neurotransmitters such as dopamine, norepinephrine, and epinephrine, which are vital for cognitive function, mood regulation, and stress response. Vitamin C acts as a cofactor in neurotransmitter synthesis, enhancing the effectiveness of L-tyrosine. This supplement supports healthy energy levels, mental flexibility, and the body's ability to cope with stress. It is gluten-free, dairy-free, soy-free, and non-GMO.</t>
  </si>
  <si>
    <t xml:space="preserve">&lt;div&gt;
    &lt;h1 style="color: white"&gt;Supplement Facts&lt;/h1&gt;
    &lt;p&gt;&lt;strong&gt;Serving Size:&lt;/strong&gt; 2 capsules&lt;/p&gt;
    &lt;p&gt;&lt;strong&gt;Servings Per Container:&lt;/strong&gt; 60&lt;/p&gt;
    &lt;strong&gt;Amount Per Serving&lt;/strong&gt;
    &lt;ul&gt;
        &lt;li&gt;&lt;strong&gt;Vitamin C (as Ascorbic Acid):&lt;/strong&gt; 100 mg (111%)&lt;/li&gt;
        &lt;li&gt;&lt;strong&gt;L-Tyrosine:&lt;/strong&gt; 1.2 g *&lt;/li&gt;
    &lt;/ul&gt;
    &lt;p&gt;*Daily Value not established.&lt;/p&gt;
    &lt;h3 style="color: white"&gt;Other Ingredients&lt;/h3&gt;
    &lt;p&gt;Cellulose (capsule), vegetable stearate, silicon dioxide.&lt;/p&gt;
&lt;/div&gt;
</t>
  </si>
  <si>
    <t>Take 2 capsules per day on an empty stomach or as directed by your health-care practitioner.</t>
  </si>
  <si>
    <t>https://store.doctorsstudio.com/wp-content/uploads/2025/01/L-Tyrosine-Capsules-120-ct_infosheet.pdf</t>
  </si>
  <si>
    <t>Leptin Manager Capsules (30 ct)</t>
  </si>
  <si>
    <t>000000000300000942</t>
  </si>
  <si>
    <t>https://store.doctorsstudio.com/wp-content/uploads/2025/01/Leptin-Manager™-30-Capsules-FRONT.png|280850</t>
  </si>
  <si>
    <t>https://store.doctorsstudio.com/wp-content/uploads/2025/01/Leptin-Manager™-30-Capsules-SF.png|280849</t>
  </si>
  <si>
    <t>https://store.doctorsstudio.com/wp-content/uploads/2025/03/Leptin-Manager-Capsules-30-ct-New-Front-Image.png</t>
  </si>
  <si>
    <t xml:space="preserve">Leptin Manager™ by XYMOGEN® is a science-based supplement designed to positively influence leptin levels, supporting balanced energy intake and expenditure by affecting appetite, food cravings, and metabolism.
</t>
  </si>
  <si>
    <t xml:space="preserve">Leptin Manager™ by XYMOGEN® represents an advanced strategy for positively affecting leptin levels. Leptin is a hormone derived from fat cells that, when elevated, can disrupt the balance between energy intake and expenditure. Healthy leptin activity is crucial for regulating appetite, reducing food cravings, and maintaining optimal metabolism. Leptin Manager™ utilizes ORALVISC®, a proprietary, naturally occurring source of glycosaminoglycans (GAGs), to support weight loss efforts by influencing adipogenesis and the genetic expression of adipogenic marker genes in multipotent cells. Additionally, it has been shown to affect synovial fluid and serum leptin levels, contributing to overall metabolic health.
</t>
  </si>
  <si>
    <t xml:space="preserve">&lt;div&gt;
    &lt;h1 style="color: white"&gt;Supplement Facts&lt;/h1&gt;
    &lt;p&gt;&lt;strong&gt;Serving Size:&lt;/strong&gt; 1 Capsule&lt;/p&gt;
    &lt;p&gt;&lt;strong&gt;Servings Per Container:&lt;/strong&gt; 30&lt;/p&gt;
    &lt;p&gt;&lt;strong&gt;Amount Per Serving&lt;/strong&gt;&lt;/p&gt;
    &lt;ul&gt;
        &lt;li&gt;&lt;strong&gt;Vitamin C (ascorbic acid):&lt;/strong&gt; 15 mg (17%)&lt;/li&gt;
        &lt;li&gt;
            &lt;strong&gt;ORALVISC® (proprietary, naturally occurring source of glycosaminoglycans (GAGs)):&lt;/strong&gt; 80 mg **
        &lt;/li&gt;
    &lt;/ul&gt;
    &lt;p&gt;** Daily Value not established.&lt;/p&gt;
    &lt;h3 style="color: white"&gt;Other Ingredients&lt;/h3&gt;
    &lt;p&gt;Microcrystalline cellulose, capsule (gelatin, carmine, and titanium dioxide), vegetable stearic acid, vegetable magnesium stearate, and silica.&lt;/p&gt;
&lt;/div&gt;
</t>
  </si>
  <si>
    <t>Take one capsule in the morning, or as directed by your healthcare practitioner.</t>
  </si>
  <si>
    <t>https://store.doctorsstudio.com/wp-content/uploads/2025/01/Leptin-Manager-Capsules-30-ct_infosheet.pdf</t>
  </si>
  <si>
    <t>LibidoStim-F Capsules (60 ct)</t>
  </si>
  <si>
    <t>LSF060</t>
  </si>
  <si>
    <t>https://store.doctorsstudio.com/wp-content/uploads/2025/01/LibidoStim-F-Capsules-60-ct-Front.png|280185</t>
  </si>
  <si>
    <t>https://store.doctorsstudio.com/wp-content/uploads/2025/01/LibidoStim-F-Capsules-60-ct-SF.png|280187,https://store.doctorsstudio.com/wp-content/uploads/2025/01/LibidoStim-F-Capsules-60-ct-Gallery-Image.png|280186</t>
  </si>
  <si>
    <t>LibidoStim-F™ by Designs for Health supports healthy female sexual desire and arousal with a blend of botanicals and nutrients.</t>
  </si>
  <si>
    <t>LibidoStim-F™ by Designs for Health is formulated to support healthy female sexual desire and arousal. It combines botanicals such as Tribulus terrestris and Epimedium sagittatum with nutrients like L-arginine and maca root extract. These ingredients work synergistically to promote healthy blood flow, hormonal balance, and sexual function. LibidoStim-F™ is gluten-free, dairy-free, soy-free, and non-GMO.</t>
  </si>
  <si>
    <t xml:space="preserve">&lt;div&gt;
    &lt;h1 style="color: white"&gt;Supplement Facts&lt;/h1&gt;
    &lt;p&gt;&lt;strong&gt;Serving Size:&lt;/strong&gt; 2 capsules&lt;/p&gt;
    &lt;p&gt;&lt;strong&gt;Servings Per Container:&lt;/strong&gt; 30&lt;/p&gt;
    &lt;strong&gt;Amount Per Serving&lt;/strong&gt;
    &lt;ul&gt;
        &lt;li&gt;
            &lt;strong&gt;Tribulus (Tribulus terrestris) (aerial):&lt;/strong&gt; 300 mg *&lt;br&gt;
            [standardized to contain 40% saponins]
        &lt;/li&gt;
        &lt;li&gt;
            &lt;strong&gt;Horny Goat Weed (Epimedium sagittatum) (aerial):&lt;/strong&gt; 250 mg *&lt;br&gt;
            [standardized to contain 20% icariins]
        &lt;/li&gt;
        &lt;li&gt;
            &lt;strong&gt;Damiana Extract (Turnera diffusa) (leaf):&lt;/strong&gt; 200 mg *
        &lt;/li&gt;
        &lt;li&gt;
            &lt;strong&gt;Chinese Ginseng (Panax ginseng) (root):&lt;/strong&gt; 100 mg *&lt;br&gt;
            [standardized to contain 10% ginsenosides]
        &lt;/li&gt;
        &lt;li&gt;&lt;strong&gt;Chrysin:&lt;/strong&gt; 100 mg *&lt;/li&gt;
        &lt;li&gt;
            &lt;strong&gt;Tongkat ali (as LJ100®) (Eurycoma longifolia) (root):&lt;/strong&gt; 100 mg *&lt;br&gt;
            [standardized to contain 22% bioactive eurypeptides and 40% glyco saponins]
        &lt;/li&gt;
        &lt;li&gt;
            &lt;strong&gt;Ginkgo Extract (Ginkgo biloba) (leaf):&lt;/strong&gt; 100 mg *&lt;br&gt;
            [standardized to contain 24% ginkgoflavonglycosides and 6% terpene lactones]
        &lt;/li&gt;
        &lt;li&gt;&lt;strong&gt;DHEA (Dehydroepiandrosterone):&lt;/strong&gt; 10 mg *&lt;/li&gt;
    &lt;/ul&gt;
    &lt;p&gt;*Daily Value not established.&lt;/p&gt;
    &lt;h3 style="color: white"&gt;Other Ingredients&lt;/h3&gt;
    &lt;p&gt;Cellulose (capsule), tricalcium phosphate, dicalcium phosphate, vegetable stearate, silicon dioxide.&lt;/p&gt;
&lt;/div&gt;
</t>
  </si>
  <si>
    <t>https://store.doctorsstudio.com/wp-content/uploads/2025/01/LibidoStim-F-Capsules-60-ct_infosheet.pdf</t>
  </si>
  <si>
    <t>LibidoStim-M Capsules (60 ct)</t>
  </si>
  <si>
    <t>LSM060</t>
  </si>
  <si>
    <t>https://store.doctorsstudio.com/wp-content/uploads/2025/01/LibidoStim-M-Capsules-60-ct-Front.png|280188</t>
  </si>
  <si>
    <t>https://store.doctorsstudio.com/wp-content/uploads/2025/01/LibidoStim-M-Capsules-60-ct-SF.png|280190,https://store.doctorsstudio.com/wp-content/uploads/2025/01/LibidoStim-M-Capsules-60-ct-Gallery-Image.png|280189</t>
  </si>
  <si>
    <t>LibidoStim-M™ by Designs for Health supports male sexual health and desire with a blend of botanicals and nutrients.</t>
  </si>
  <si>
    <t>LibidoStim-M™ by Designs for Health is formulated to support male sexual health and desire. It combines botanicals such as Tongkat ali, Tribulus terrestris, and Horny goat weed with nutrients like DIM and chrysin. These ingredients work synergistically to promote healthy testosterone levels, support erectile function, and enhance sexual desire. LibidoStim-M™ is gluten-free, dairy-free, soy-free, and non-GMO.</t>
  </si>
  <si>
    <t xml:space="preserve">&lt;div&gt;
    &lt;h1&gt;Supplement Facts&lt;/h1&gt;
    &lt;p&gt;&lt;strong&gt;Serving Size:&lt;/strong&gt; 2 capsules&lt;/p&gt;
    &lt;p&gt;&lt;strong&gt;Servings Per Container:&lt;/strong&gt; 30&lt;/p&gt;
    &lt;strong&gt;Amount Per Serving&lt;/strong&gt;
    &lt;ul&gt;
        &lt;li&gt;
            &lt;strong&gt;Tribulus (Tribulus terrestris) (aerial):&lt;/strong&gt; 300 mg *
            &lt;ul&gt;
                &lt;li&gt;Standardized to contain 40% saponins&lt;/li&gt;
            &lt;/ul&gt;
        &lt;/li&gt;
        &lt;li&gt;&lt;strong&gt;Chrysin:&lt;/strong&gt; 200 mg *&lt;/li&gt;
        &lt;li&gt;
            &lt;strong&gt;Tongkat ali (as LJ100®) (Eurycoma longifolia) (root):&lt;/strong&gt; 100 mg *
            &lt;ul&gt;
                &lt;li&gt;Standardized to contain 22% bioactive eurypeptides and 40% glyco saponins&lt;/li&gt;
            &lt;/ul&gt;
        &lt;/li&gt;
        &lt;li&gt;&lt;strong&gt;DIM (Diindolylmethane):&lt;/strong&gt; 100 mg *&lt;/li&gt;
        &lt;li&gt;
            &lt;strong&gt;Horny Goat Weed (Epimedium sagittatum) (aerial):&lt;/strong&gt; 100 mg *
            &lt;ul&gt;
                &lt;li&gt;Standardized to contain 20% icariins&lt;/li&gt;
            &lt;/ul&gt;
        &lt;/li&gt;
        &lt;li&gt;
            &lt;strong&gt;Ginkgo Extract (Ginkgo biloba) (leaf):&lt;/strong&gt; 100 mg *
            &lt;ul&gt;
                &lt;li&gt;Standardized to contain 24% ginkgo flavonoglycosides and 5.4% terpene lactones&lt;/li&gt;
            &lt;/ul&gt;
        &lt;/li&gt;
        &lt;li&gt;&lt;strong&gt;Boron (as Bororganic Glycine):&lt;/strong&gt; 6 mg *&lt;/li&gt;
    &lt;/ul&gt;
    &lt;p&gt;* Daily Value not established.&lt;/p&gt;
    &lt;h3&gt;Other Ingredients&lt;/h3&gt;
    &lt;p&gt;Cellulose (capsule), microcrystalline cellulose, sunflower lecithin, silicon dioxide, vegetable stearate.&lt;/p&gt;
&lt;/div&gt;
</t>
  </si>
  <si>
    <t>https://store.doctorsstudio.com/wp-content/uploads/2025/01/LibidoStim-M-Capsules-60-ct_infosheet.pdf</t>
  </si>
  <si>
    <t>Lipitrol OX Capsules (60 ct)</t>
  </si>
  <si>
    <t>FORUMHEALTH-437</t>
  </si>
  <si>
    <t>https://store.doctorsstudio.com/wp-content/uploads/2025/01/Lipitrol-OX-Capsules-60-ct-FRONT.png|282061</t>
  </si>
  <si>
    <t>https://store.doctorsstudio.com/wp-content/uploads/2025/01/Lipitrol-OX-Capsules-60-ct-SF.png|282062</t>
  </si>
  <si>
    <t xml:space="preserve">Lipitrol OX by Ortho Molecular Products supports healthy cholesterol levels and cardiovascular health with antioxidant-rich nutrients.
</t>
  </si>
  <si>
    <t xml:space="preserve">Lipitrol OX by Ortho Molecular Products is formulated to support cardiovascular health and healthy cholesterol metabolism. It combines a blend of nutrients, including niacin, plant sterols, and antioxidants like green tea extract, to promote balanced lipid levels and reduce oxidative stress. Lipitrol OX is ideal for individuals seeking comprehensive support for heart health and cholesterol management.
</t>
  </si>
  <si>
    <t xml:space="preserve">&lt;div&gt;
    &lt;h1 style="color: white"&gt;Supplement Facts&lt;/h1&gt;
    &lt;p&gt;&lt;strong&gt;Serving Size:&lt;/strong&gt; 2 Capsules&lt;/p&gt;
    &lt;p&gt;&lt;strong&gt;Servings Per Container:&lt;/strong&gt; 30&lt;/p&gt;
    &lt;p&gt;&lt;strong&gt;Amount Per Serving:&lt;/strong&gt;&lt;/p&gt;
    &lt;h3 style="color: white"&gt;2 Capsules Contain:&lt;/h3&gt;
    &lt;ul&gt;
        &lt;li&gt;&lt;strong&gt;Pomegranate Fruit Extract&lt;/strong&gt; (Pomanox®): 650 mg *&lt;/li&gt;
        &lt;li&gt;[Standardized to contain 30% Total Punicalagins (A &amp;amp; B) and Punicalins (A &amp;amp; B)]&lt;/li&gt;
        &lt;li&gt;&lt;strong&gt;French Maritime Pine Bark Extract&lt;/strong&gt; (OLIGOPIN®): 150 mg *&lt;/li&gt;
        &lt;li&gt;(Standardized to contain 65% Procyanidins)&lt;/li&gt;
        &lt;li&gt;&lt;strong&gt;Olive Fruit Extract&lt;/strong&gt; (Mediteanox®): 50 mg *&lt;/li&gt;
        &lt;li&gt;(Standardized to contain 20% Hydroxytyrosol)&lt;/li&gt;
    &lt;/ul&gt;
    &lt;p&gt;* Daily Value not established.&lt;/p&gt;
&lt;/div&gt;
</t>
  </si>
  <si>
    <t>Lipoic Acid Supreme Capsules (60 ct)</t>
  </si>
  <si>
    <t>LAS060</t>
  </si>
  <si>
    <t>https://store.doctorsstudio.com/wp-content/uploads/2025/01/Lipoic-Acid-Supreme-Capsules-60-ct-Front.png|280191</t>
  </si>
  <si>
    <t>https://store.doctorsstudio.com/wp-content/uploads/2025/01/Lipoic-Acid-Supreme-Capsules-60-ct-SF.png|280193,https://store.doctorsstudio.com/wp-content/uploads/2025/01/Lipoic-Acid-Supreme-Capsules-60-ct-Gallery-Image.png|280192</t>
  </si>
  <si>
    <t>Lipoic Acid Supreme™ by Designs for Health supports metabolic health and antioxidant status with alpha-lipoic acid and taurine.</t>
  </si>
  <si>
    <t>Lipoic Acid Supreme™ by Designs for Health provides alpha-lipoic acid and taurine per capsule to support metabolic health, healthy glucose metabolism, and antioxidant status. Alpha-lipoic acid is a sulfur-containing compound that helps the body respond to oxidative stress and supports the regeneration of other antioxidants, including glutathione, vitamins C and E, and coenzyme Q10. Taurine is a sulfur-containing amino acid that plays an important role in energy metabolism and metabolic health, helping to maintain healthy blood glucose and lipid metabolism, and supporting insulin and mitochondrial function. Together, these ingredients support antioxidant status and help promote healthy blood glucose metabolism. Lipoic Acid Supreme™ is gluten-free, dairy-free, soy-free, and non-GMO.</t>
  </si>
  <si>
    <t>Supplements:44:0|Detoxification:112:44|Eye &amp;amp; Vision:114:44|Fitness &amp;amp; Performance:115:44|Foundational:116:44|Weight Loss:130:44|DFH:134:0</t>
  </si>
  <si>
    <t xml:space="preserve">&lt;div&gt;
    &lt;h1 style="color: white"&gt;Supplement Facts&lt;/h1&gt;
    &lt;p&gt;&lt;strong&gt;Serving Size:&lt;/strong&gt; 1 capsule&lt;/p&gt;
    &lt;strong&gt;Amount Per Serving&lt;/strong&gt;
    &lt;ul&gt;
        &lt;li&gt;&lt;strong&gt;Taurine:&lt;/strong&gt; 500 mg *&lt;/li&gt;
        &lt;li&gt;&lt;strong&gt;Alpha Lipoic Acid:&lt;/strong&gt; 300 mg *&lt;/li&gt;
    &lt;/ul&gt;
    &lt;p&gt;*Daily Value not established.&lt;/p&gt;
    &lt;h3 style="color: white"&gt;Other Ingredients&lt;/h3&gt;
    &lt;p&gt;Cellulose (capsule), silicon dioxide, stearates (vegetable source).&lt;/p&gt;
&lt;/div&gt;
</t>
  </si>
  <si>
    <t>https://store.doctorsstudio.com/wp-content/uploads/2025/01/Lipoic-Acid-Supreme-Capsules-60-ct_infosheet.pdf</t>
  </si>
  <si>
    <t>Liposomal B Supreme Liquid (50 ml)</t>
  </si>
  <si>
    <t>LPOBSP</t>
  </si>
  <si>
    <t>https://store.doctorsstudio.com/wp-content/uploads/2025/01/Liposomal-B-Supreme-Liquid-50-ml-Front.png|280194</t>
  </si>
  <si>
    <t>https://store.doctorsstudio.com/wp-content/uploads/2025/01/Liposomal-B-Supreme-Liquid-50-ml-SF.png|280196,https://store.doctorsstudio.com/wp-content/uploads/2025/01/Liposomal-B-Supreme-Liquid-50-ml-Gallery-Image.png|280195</t>
  </si>
  <si>
    <t>Liposomal B Supreme by Designs for Health delivers a comprehensive blend of B vitamins in a highly absorbable liposomal form to support energy production, mental health, and stress response.</t>
  </si>
  <si>
    <t>Liposomal B Supreme by Designs for Health is formulated to provide a full spectrum of B vitamins in a highly bioavailable liposomal delivery system. This advanced formulation supports energy production, physical and mental health, balanced mood, and healthy stress responses. The inclusion of betaine aids in B vitamin metabolism, while milk thistle supports liver health. The liposomal technology enhances nutrient absorption and cellular delivery, making it ideal for individuals with compromised digestion or increased nutrient needs. Liposomal B Supreme is gluten-free, dairy-free, and non-GMO.</t>
  </si>
  <si>
    <t xml:space="preserve">&lt;div&gt;
    &lt;h1 style="color: white"&gt;Supplement Facts&lt;/h1&gt;
    &lt;p&gt;&lt;strong&gt;Serving Size:&lt;/strong&gt; 1 mL (approx. 2 pumps)&lt;/p&gt;
    &lt;p&gt;&lt;strong&gt;Servings Per Container:&lt;/strong&gt; 50&lt;/p&gt;
    &lt;strong&gt;Amount Per Serving&lt;/strong&gt;
    &lt;ul&gt;
        &lt;li&gt;&lt;strong&gt;Thiamin (as Thiamine HCl):&lt;/strong&gt; 12.5 mg (1042%)&lt;/li&gt;
        &lt;li&gt;&lt;strong&gt;Riboflavin (as Riboflavin-5-Phosphate):&lt;/strong&gt; 5.6 mg (431%)&lt;/li&gt;
        &lt;li&gt;&lt;strong&gt;Niacin (as Niacin, Niacinamide):&lt;/strong&gt; 10 mg NE (63%)&lt;/li&gt;
        &lt;li&gt;&lt;strong&gt;Vitamin B-6 (as Pyridoxine HCl):&lt;/strong&gt; 6.8 mg (397%)&lt;/li&gt;
        &lt;li&gt;&lt;strong&gt;Folate (as Calcium Folinate):&lt;/strong&gt; 850 mcg DFE (213%)&lt;/li&gt;
        &lt;li&gt;&lt;strong&gt;Vitamin B-12 (as Methylcobalamin):&lt;/strong&gt; 500 mcg (20833%)&lt;/li&gt;
        &lt;li&gt;&lt;strong&gt;Biotin:&lt;/strong&gt; 500 mcg (1667%)&lt;/li&gt;
        &lt;li&gt;&lt;strong&gt;Pantothenic Acid (as Calcium d-Pantothenate):&lt;/strong&gt; 25 mg (500%)&lt;/li&gt;
        &lt;li&gt;&lt;strong&gt;Milk Thistle Extract (Silybum marianum) (seed):&lt;/strong&gt; 50 mg *&lt;/li&gt;
        &lt;li&gt;&lt;strong&gt;Betaine (Trimethylglycine) (as Betaine Anhydrous):&lt;/strong&gt; 20 mg *&lt;/li&gt;
    &lt;/ul&gt;
    &lt;p&gt;*Daily Value not established.&lt;/p&gt;
    &lt;h3 style="color: white"&gt;Other Ingredients&lt;/h3&gt;
    &lt;p&gt;Water, glycerine, phospholipids (from sunflower and soy lecithin), ethanol, tocofersolan, EDTA (preservative), natural citrus oils, mixed tocopherols, natural flavor.&lt;/p&gt;
&lt;/div&gt;
</t>
  </si>
  <si>
    <t>Take 1 mL (approximately 2 pumps) and hold in mouth for 30 seconds before swallowing, or as directed by your health-care practitioner.</t>
  </si>
  <si>
    <t>https://store.doctorsstudio.com/wp-content/uploads/2025/01/Liposomal-B-Supreme-Liquid-50-ml_infosheet.pdf</t>
  </si>
  <si>
    <t>Liposomal Cat's Claw Synergy Liquid (50 ml)</t>
  </si>
  <si>
    <t>LPOCAT</t>
  </si>
  <si>
    <t>https://store.doctorsstudio.com/wp-content/uploads/2025/01/Liposomal-Cats-Claw-Synergy-Liquid-50-ml-Front.png|280197</t>
  </si>
  <si>
    <t>https://store.doctorsstudio.com/wp-content/uploads/2025/01/Liposomal-Cats-Claw-Synergy-Liquid-50-ml-SF.png|280126</t>
  </si>
  <si>
    <t>Liposomal Cat's Claw Synergy by Designs for Health supports immune health and a balanced inflammatory response with cat's claw, monolaurin, vitamin D, and lemon balm in a highly absorbable liposomal form.</t>
  </si>
  <si>
    <t>Liposomal Cat's Claw Synergy by Designs for Health combines cat's claw, monolaurin, vitamin D, and lemon balm to support immune function and a healthy inflammatory response. Cat's claw is a vine native to the Amazon rainforest, known for its immune-supporting properties. Monolaurin, derived from lauric acid, promotes a healthy microbiome. Vitamin D supports immune system development and function, while lemon balm aids relaxation and a healthy immune response. Utilizing advanced liposomal technology, this formula ensures enhanced absorption and bioavailability, delivering nutrients directly to cells. Liposomal Cat's Claw Synergy is gluten-free, dairy-free, soy-free, and non-GMO.</t>
  </si>
  <si>
    <t>Supplements:44:0|Immune System:121:44|DFH:134:0</t>
  </si>
  <si>
    <t xml:space="preserve">&lt;div&gt;
    &lt;h1 style="color: white"&gt;Supplement Facts&lt;/h1&gt;
    &lt;p&gt;&lt;strong&gt;Serving Size:&lt;/strong&gt; 1 mL (approx. 2 pumps)&lt;/p&gt;
    &lt;p&gt;&lt;strong&gt;Servings Per Container:&lt;/strong&gt; 50&lt;/p&gt;
    &lt;strong&gt;Amount Per Serving&lt;/strong&gt;
    &lt;ul&gt;
        &lt;li&gt;&lt;strong&gt;Vitamin D (as Cholecalciferol):&lt;/strong&gt; 25 mcg (1000 IU) (125%)&lt;/li&gt;
        &lt;li&gt;
            &lt;strong&gt;Proprietary Blend:&lt;/strong&gt; 350 mg *
            &lt;ul&gt;
                &lt;li&gt;Cat's Claw Extract (bark)&lt;/li&gt;
                &lt;li&gt;Phospholipids (from Sunflower Lecithin)&lt;/li&gt;
                &lt;li&gt;Monolaurin (as Glycerol Monolaurate)&lt;/li&gt;
                &lt;li&gt;Lemon Balm Extract (leaf)&lt;/li&gt;
                &lt;li&gt;Natural Lemon Balm Oil&lt;/li&gt;
                &lt;li&gt;Natural Mint Oil&lt;/li&gt;
                &lt;li&gt;Natural Rose Flower Oil&lt;/li&gt;
            &lt;/ul&gt;
        &lt;/li&gt;
    &lt;/ul&gt;
    &lt;p&gt;* Daily Value not established.&lt;/p&gt;
    &lt;h3 style="color: white"&gt;Other Ingredients:&lt;/h3&gt;
    &lt;p&gt;Water, glycerin, natural flavors, ethanol, rebaudioside A (from &lt;em&gt;Stevia rebaudiana&lt;/em&gt; leaf).&lt;/p&gt;
&lt;/div&gt;
</t>
  </si>
  <si>
    <t>Take 1 mL (approximately 2 pumps) and hold in mouth for 30 seconds before swallowing, or as directed by your health-care practitioner. Take on an empty stomach at least 10 minutes before meals.</t>
  </si>
  <si>
    <t>https://store.doctorsstudio.com/wp-content/uploads/2025/01/Liposomal-Cat_s-Claw-Synergy-Liquid-50-ml_infosheet.pdf</t>
  </si>
  <si>
    <t>Liposomal D Supreme Liquid (50 ml)</t>
  </si>
  <si>
    <t>LPODSP</t>
  </si>
  <si>
    <t>https://store.doctorsstudio.com/wp-content/uploads/2025/01/Liposomal-D-Supreme-Liquid-50-ml-Front.png|280127</t>
  </si>
  <si>
    <t>https://store.doctorsstudio.com/wp-content/uploads/2025/01/Liposomal-D-Supreme-Liquid-50-ml-SF.png|280129,https://store.doctorsstudio.com/wp-content/uploads/2025/01/Liposomal-D-Supreme-Liquid-50-ml-Gallery-Image.png|280128</t>
  </si>
  <si>
    <t>Liposomal D Supreme by Designs for Health delivers vitamins D and K in a highly absorbable liposomal form to support immune function, bone health, and calcium metabolism.</t>
  </si>
  <si>
    <t>Liposomal D Supreme by Designs for Health provides a synergistic blend of vitamins D and K in a highly bioavailable liposomal delivery system. This formulation supports immune function, bone health, and optimal calcium metabolism. Vitamin D enhances calcium absorption, while vitamin K directs calcium to bones and teeth, preventing its deposition in arteries and joints. The liposomal technology ensures superior absorption and prolonged circulation of these fat-soluble vitamins. Liposomal D Supreme is lightly sweetened with stevia and is gluten-free, dairy-free, soy-free, and non-GMO.</t>
  </si>
  <si>
    <t>Supplements:44:0|Brain &amp;amp; Cognitive:110:44|Energy Production:113:44|Eye &amp;amp; Vision:114:44|Fitness &amp;amp; Performance:115:44|Foundational:116:44|Heart &amp;amp; Blood Vessel:119:44|Immune System:121:44|Skin &amp;amp; Nails:126:44|DFH:134:0</t>
  </si>
  <si>
    <t xml:space="preserve">&lt;div&gt;
    &lt;h1 style="color: white"&gt;Supplement Facts&lt;/h1&gt;
    &lt;p&gt;&lt;strong&gt;Serving Size:&lt;/strong&gt; 0.5 mL (approx. 1 pump)&lt;/p&gt;
    &lt;p&gt;&lt;strong&gt;Servings Per Container:&lt;/strong&gt; 100&lt;/p&gt;
    &lt;strong&gt;Amount Per Serving&lt;/strong&gt;
    &lt;ul&gt;
        &lt;li&gt;
            &lt;strong&gt;Vitamin D (as Cholecalciferol):&lt;/strong&gt; 62.5 mcg (2500 IU) (313%)
        &lt;/li&gt;
        &lt;li&gt;
            &lt;strong&gt;Vitamin K (as Vitamin K1 Phytonadione):&lt;/strong&gt; 200 mcg (167%)
        &lt;/li&gt;
        &lt;li&gt;
            &lt;strong&gt;Vitamin K2 (as Menaquinone-4):&lt;/strong&gt; 125 mcg *
        &lt;/li&gt;
    &lt;/ul&gt;
    &lt;p&gt;*Daily Value not established.&lt;/p&gt;
    &lt;h3 style="color: white"&gt;Other Ingredients&lt;/h3&gt;
    &lt;p&gt;
        Water, glycerin, ethanol, phospholipids (from sunflower lecithin), natural flavors, rebaudioside A (from &lt;em&gt;Stevia rebaudiana&lt;/em&gt; leaf).
    &lt;/p&gt;
&lt;/div&gt;
</t>
  </si>
  <si>
    <t>Take 0.5 mL (approximately 1 pump) and hold in mouth for 30 seconds before swallowing, or as directed by your health-care practitioner.</t>
  </si>
  <si>
    <t>Consult your health-care practitioner before using this product if you are taking Coumadin, warfarin, or other anticoagulant medications.</t>
  </si>
  <si>
    <t>https://store.doctorsstudio.com/wp-content/uploads/2025/01/Liposomal-D-Supreme-Liquid-50-ml_infosheet.pdf</t>
  </si>
  <si>
    <t>Liposomal EDTA with R-Lipoic Acid Liquid (4 fl oz)</t>
  </si>
  <si>
    <t>PROD0759</t>
  </si>
  <si>
    <t>https://store.doctorsstudio.com/wp-content/uploads/2025/01/EDTA-with-R-Lipoic-Acid-4-oz-Front.png|282375</t>
  </si>
  <si>
    <t>https://store.doctorsstudio.com/wp-content/uploads/2025/01/EDTA-with-R-Lipoic-Acid-4-oz-SF.png|282376</t>
  </si>
  <si>
    <t>{"pa_product-form":{"name":"pa_product-form","value":"Liquids","position":0,"is_visible":1,"is_variation":0,"is_taxonomy":1},"pa_brand":{"name":"pa_brand","value":"Quicksilver Scientific","position":1,"is_visible":1,"is_variation":0,"is_taxonomy":1},"pa_vendor":{"name":"pa_vendor","value":"Emerson Ecologics","position":2,"is_visible":0,"is_variation":0,"is_taxonomy":1}}</t>
  </si>
  <si>
    <t>Quicksilver Scientific:379:0</t>
  </si>
  <si>
    <t>EDTA R-Lipoic Acid Liposomal by Quicksilver Scientific is a highly absorbable supplement designed to support detoxification and promote antioxidant activity, contributing to overall cellular health.</t>
  </si>
  <si>
    <t>EDTA R-Lipoic Acid Liposomal by Quicksilver Scientific combines the chelating agent EDTA with the antioxidant R-Lipoic Acid in a liposomal delivery system for enhanced absorption. EDTA binds to heavy metals, facilitating their removal from the body, while R-Lipoic Acid supports antioxidant activity and mitochondrial function. This synergistic blend promotes detoxification, protects against oxidative stress, and supports cellular health. The liposomal formulation ensures efficient delivery and bioavailability of these compounds. Incorporating this supplement into your wellness routine can aid in maintaining optimal detoxification pathways and cellular vitality.</t>
  </si>
  <si>
    <t xml:space="preserve">&lt;div&gt;
    &lt;p&gt;&lt;strong&gt;Serving Size:&lt;/strong&gt; 5 mL (1 tsp)&lt;/p&gt;
    &lt;strong&gt;Amount Per Serving:&lt;/strong&gt;
    &lt;ul&gt;
        &lt;li&gt;&lt;strong&gt;Sodium&lt;/strong&gt; 68 mg&lt;/li&gt;
        &lt;li&gt;&lt;strong&gt;EDTA&lt;/strong&gt; (Disodium EDTA): 210 mg&lt;/li&gt;
        &lt;li&gt;&lt;strong&gt;Na-R-Lipoic Acid:&lt;/strong&gt; 33 mg&lt;/li&gt;
        &lt;li&gt;&lt;strong&gt;Phosphatidylcholine&lt;/strong&gt; (from purified soybean lecithin): 450 mg&lt;/li&gt;
    &lt;/ul&gt;
    &lt;h3 style="color: white"&gt;Other Ingredients:&lt;/h3&gt;
    &lt;p&gt;Glycerin, ethanol, water, sodium hydroxide.&lt;/p&gt;
&lt;/div&gt;
</t>
  </si>
  <si>
    <t>Take 1 teaspoon by mouth once daily. Hold in mouth 30 seconds before swallowing. Repeat to desired dosage or as directed by a healthcare professional. Take on an empty stomach, at least 10 minutes before meals.</t>
  </si>
  <si>
    <t>Do not take when pregnant. Use adequate mineral supplementation, especially zinc, when using this product.</t>
  </si>
  <si>
    <t>Liposomal Glutathione Capsules (60 ct)</t>
  </si>
  <si>
    <t>SUPP0123</t>
  </si>
  <si>
    <t>https://store.doctorsstudio.com/wp-content/uploads/2025/01/Liposomal-Glutathione-Capsules-60-ct-Front.png|281727</t>
  </si>
  <si>
    <t>https://store.doctorsstudio.com/wp-content/uploads/2025/01/Liposomal-Glutathione-Capsules-60-ct-SF.png|281728</t>
  </si>
  <si>
    <t>Liposomal Glutathione Capsules by BodyBio deliver the body's master antioxidant in a highly absorbable form, supporting detoxification, immune health, and healthy aging.</t>
  </si>
  <si>
    <t>Liposomal Glutathione by BodyBio is a potent antioxidant supplement designed to protect cells from environmental toxins and pollutants. It promotes healthy aging by neutralizing free radicals and eliminating cellular waste, thereby reducing oxidative stress. Additionally, it supports immune health by enhancing the activity of immune cells. Utilizing advanced liposomal encapsulation technology, this supplement ensures maximum absorption, allowing glutathione to work effectively at the cellular level. Free from gluten, dairy, soy, and GMOs, it's suitable for various dietary needs.</t>
  </si>
  <si>
    <t>Supplements:44:0|Age-Reversal &amp;amp; Longevity:106:44|Detoxification:112:44|Energy Production:113:44|Eye &amp;amp; Vision:114:44|Fitness &amp;amp; Performance:115:44|Foundational:116:44|Immune System:121:44</t>
  </si>
  <si>
    <t xml:space="preserve">&lt;div&gt;
    &lt;h1&gt;Supplement Facts&lt;/h1&gt;
    &lt;p&gt;&lt;strong&gt;Serving Size:&lt;/strong&gt; 1 capsule&lt;/p&gt;
    &lt;p&gt;&lt;strong&gt;Servings Per Container:&lt;/strong&gt; 60&lt;/p&gt;
    &lt;strong&gt;Amount Per Serving:&lt;/strong&gt;
    &lt;ul&gt;
        &lt;li&gt;&lt;strong&gt;Reduced L-Glutathione:&lt;/strong&gt; 250mg &lt;strong&gt;**&lt;/strong&gt;&lt;/li&gt;
    &lt;/ul&gt;
    &lt;p&gt;* The % Daily Values are based on a 2,000 calorie diet.&lt;/p&gt;
    &lt;p&gt;** Daily Value Not Established.&lt;/p&gt;
    &lt;h3&gt;Other Ingredients:&lt;/h3&gt;
    &lt;p&gt;
        Proprietary blend (Non-GMO Sunflower Oil and Sustainable Palm Oil), 
        Vegetarian capsule (Cellulose).
    &lt;/p&gt;
    &lt;h3&gt;Allergen Information:&lt;/h3&gt;
    &lt;p&gt;No gluten, dairy, soy, or GMO-containing ingredients.&lt;/p&gt;
&lt;/div&gt;
</t>
  </si>
  <si>
    <t>1 capsule a day with or without food, or as directed by your healthcare practitioner.</t>
  </si>
  <si>
    <t>Consult your healthcare</t>
  </si>
  <si>
    <t>Liposomal Glutathione Liquid - Lemon Peppermint (50 ml)</t>
  </si>
  <si>
    <t>LPOGLT</t>
  </si>
  <si>
    <t>https://store.doctorsstudio.com/wp-content/uploads/2025/01/Liposomal-Glutathione-Liquid-Lemon-Peppermint-50-ml-Front.png|280130</t>
  </si>
  <si>
    <t>https://store.doctorsstudio.com/wp-content/uploads/2025/01/Liposomal-Glutathione-Liquid-Lemon-Peppermint-50-ml-SF.png|280131</t>
  </si>
  <si>
    <t>Liposomal Glutathione by Designs for Health delivers reduced glutathione per serving in a highly absorbable liposomal form to support antioxidant status, detoxification, and immune function.</t>
  </si>
  <si>
    <t>Liposomal Glutathione by Designs for Health provides reduced glutathione per serving, utilizing advanced liposomal technology for enhanced absorption and bioavailability. Glutathione, known as the body's master antioxidant, plays a crucial role in neutralizing free radicals, supporting detoxification pathways, and maintaining a healthy immune response. The liposomal delivery system encapsulates glutathione in tiny phospholipid spheres, facilitating rapid absorption starting in the mouth and promoting cellular uptake. This formulation is beneficial for individuals experiencing oxidative stress, immune challenges, or those seeking to support liver detoxification processes. Liposomal Glutathione is gluten-free, dairy-free, soy-free, and non-GMO.</t>
  </si>
  <si>
    <t>Supplements:44:0|Age-Reversal &amp;amp; Longevity:106:44|Detoxification:112:44|Energy Production:113:44|Eye &amp;amp; Vision:114:44|Fitness &amp;amp; Performance:115:44|Foundational:116:44|Immune System:121:44|DFH:134:0</t>
  </si>
  <si>
    <t xml:space="preserve">&lt;div&gt;
    &lt;h1 style="color: white"&gt;Supplement Facts&lt;/h1&gt;
    &lt;p&gt;&lt;strong&gt;Serving Size:&lt;/strong&gt; 1 mL (approx. 2 pumps)&lt;/p&gt;
    &lt;p&gt;&lt;strong&gt;Servings Per Container:&lt;/strong&gt; 50&lt;/p&gt;
    &lt;strong&gt;Amount Per Serving&lt;/strong&gt;
    &lt;ul&gt;
        &lt;li&gt;&lt;strong&gt;Glutathione (reduced):&lt;/strong&gt; 100 mg *&lt;/li&gt;
    &lt;/ul&gt;
    &lt;p&gt;*Daily Value not established.&lt;/p&gt;
    &lt;h3 style="color: white"&gt;Other Ingredients&lt;/h3&gt;
    &lt;p&gt;Water, glycerine, natural flavors, phospholipids (from sunflower lecithin), potassium bicarbonate, ethanol, rebaudioside A (from &lt;em&gt;Stevia rebaudiana&lt;/em&gt; leaf), natural citrus and mint oils.&lt;/p&gt;
&lt;/div&gt;
</t>
  </si>
  <si>
    <t>Take 1 mL (approximately 2 pumps) twice daily and hold in mouth for 30 seconds before swallowing, or as directed by your health-care practitioner.</t>
  </si>
  <si>
    <t>https://store.doctorsstudio.com/wp-content/uploads/2025/01/Liposomal-Glutathione-Liquid-Lemon-Peppermint-50-ml.pdf</t>
  </si>
  <si>
    <t>Liposomal Glutathione Liquid (4 Fl Oz)</t>
  </si>
  <si>
    <t>PL-FORUMHEALTH-005</t>
  </si>
  <si>
    <t>https://store.doctorsstudio.com/wp-content/uploads/2025/01/Liposomal-Glutathione-4-Fl-Oz-Front.png|281384</t>
  </si>
  <si>
    <t>https://store.doctorsstudio.com/wp-content/uploads/2025/01/Liposomal-Glutathione-4-Fl-Oz-Back.png|281383,https://store.doctorsstudio.com/wp-content/uploads/2025/01/Liposomal-Glutathione-4-Fl-Oz-SF.png|281385</t>
  </si>
  <si>
    <t>{"pa_product-form":{"name":"pa_product-form","value":"Liquids","position":0,"is_visible":1,"is_variation":0,"is_taxonomy":1},"pa_brand":{"name":"pa_brand","value":"Inwell","position":1,"is_visible":1,"is_variation":0,"is_taxonomy":1},"pa_vendor":{"name":"pa_vendor","value":"Forum Health","position":2,"is_visible":0,"is_variation":0,"is_taxonomy":1}}</t>
  </si>
  <si>
    <t xml:space="preserve">Liposomal Glutathione by Inwell Biosciences is a dietary supplement designed to support antioxidant activity and detoxification processes. Its advanced liposomal delivery system enhances glutathione absorption, promoting cellular health and immune function.
</t>
  </si>
  <si>
    <t xml:space="preserve">Liposomal Glutathione by Inwell Biosciences features pure glutathione encapsulated in phosphatidylcholine liposomes, ensuring optimal absorption and bioavailability. Glutathione, known as the body's master antioxidant, plays a crucial role in neutralizing free radicals, supporting the immune system, and facilitating detoxification. This formulation includes activated B vitamin cofactors, such as riboflavin-5’-phosphate and pyridoxal-5’-phosphate, to further enhance metabolic processes and energy production. The liposomal delivery system protects glutathione from degradation in the digestive tract, allowing for efficient cellular uptake. Free from common allergens and artificial additives, this supplement offers a clean and effective solution for those seeking to enhance their antioxidant defenses and support overall health.
</t>
  </si>
  <si>
    <t xml:space="preserve">&lt;div&gt;
    &lt;h1 style="color: white"&gt;Supplement Facts&lt;/h1&gt;
    &lt;p&gt;&lt;strong&gt;Serving Size:&lt;/strong&gt; About 1 teaspoon (4 mL)&lt;/p&gt;
    &lt;p&gt;&lt;strong&gt;Servings Per Container:&lt;/strong&gt; 30&lt;/p&gt;
    &lt;p&gt;&lt;strong&gt;Amount Per Serving:&lt;/strong&gt;&lt;/p&gt;
    &lt;ul&gt;
        &lt;li&gt;&lt;strong&gt;Riboflavin &lt;em&gt;(Vitamin B2) (as riboflavin-5’-phosphate)&lt;/em&gt;:&lt;/strong&gt; 2 mg (118%)&lt;/li&gt;
        &lt;li&gt;&lt;strong&gt;Vitamin B6 &lt;em&gt;(as pyridoxal-5’-phosphate)&lt;/em&gt;:&lt;/strong&gt; 1 mg (50%)&lt;/li&gt;
        &lt;li&gt;&lt;strong&gt;Glutathione:&lt;/strong&gt; 500 mg **&lt;/li&gt;
        &lt;li&gt;&lt;strong&gt;Proprietary Blend‡:&lt;/strong&gt; 500 mg **&lt;/li&gt;
        &lt;ul&gt;
            &lt;li&gt;&lt;strong&gt;Lecithin &lt;em&gt;(from sunflower)&lt;/em&gt;&lt;/strong&gt;&lt;/li&gt;
            &lt;li&gt;&lt;strong&gt;Glycerin &lt;em&gt;(from sustainable palm) (kernel)&lt;/em&gt;&lt;/strong&gt;&lt;/li&gt;
        &lt;/ul&gt;
    &lt;/ul&gt;
    &lt;p&gt;† Percent Daily Values based on a 2,000 calorie diet.&lt;/p&gt;
    &lt;p&gt;** Daily Value not established.&lt;/p&gt;
    &lt;h3 style="color: white"&gt;Other Ingredients:&lt;/h3&gt;
    &lt;p&gt;Purified water, natural flavors, stevia extract (steviol glycosides), potassium sorbate.&lt;/p&gt;
&lt;/div&gt;
</t>
  </si>
  <si>
    <t>Take about one teaspoon (4 mL) per day or as directed by your healthcare practitioner. Mix with water or juice. Shake well before use.</t>
  </si>
  <si>
    <t>Keep out of the reach of children. If pregnant or nursing, please consult your healthcare practitioner.</t>
  </si>
  <si>
    <t>https://store.doctorsstudio.com/wp-content/uploads/2025/01/Liposomal-Glutathione-4-Fl-Oz_infosheet.pdf</t>
  </si>
  <si>
    <t>Liposomal Glutathione Liquid 1.7 oz</t>
  </si>
  <si>
    <t>PROD0880</t>
  </si>
  <si>
    <t>https://store.doctorsstudio.com/wp-content/uploads/2025/01/Liposomal-Glutathione-Liquid-1.7-oz-FRONT-1.png|282682</t>
  </si>
  <si>
    <t>https://store.doctorsstudio.com/wp-content/uploads/2025/01/Liposomal-Glutathione-Liquid-1.7-oz-SF.png|282680,https://store.doctorsstudio.com/wp-content/uploads/2025/01/Liposomal-Glutathione-Liquid-1.7-oz-Image-Gallery.png|282679</t>
  </si>
  <si>
    <t>Liposomal Glutathione by Quicksilver Scientific enhances detoxification, supports immunity, and promotes healthy aging with superior bioavailability.</t>
  </si>
  <si>
    <t>Liposomal Glutathione by Quicksilver Scientific is a highly bioavailable supplement designed to support the body's natural detoxification processes, bolster immune function, and promote healthy aging. Glutathione, known as the body's master antioxidant, is present in every cell, with the highest concentrations in the liver, where it plays a crucial role in processing and eliminating toxins. Quicksilver Scientific's advanced liposomal delivery system ensures optimal absorption, making this supplement a foundational addition to your wellness routine. Available in natural Lemon Mint and Cacao Mint flavors, it offers a refreshing taste without artificial additives. Each 1.7 fl oz (50 mL) bottle provides 50 servings, with each serving containing 100 mg of glutathione and 75 mg of phosphatidylcholine derived from purified sunflower seed lecithin. Ingredients include water, glycerin, ethanol, vitamin E, and natural citrus and mint oils. For best results, take two pumps on an empty stomach, hold in the mouth for 30–90 seconds before swallowing, and refrigerate upon receipt.</t>
  </si>
  <si>
    <t>&lt;div&gt;
    &lt;h1&gt;Supplement Facts&lt;/h1&gt;
    &lt;p&gt;&lt;strong&gt;Serving Size:&lt;/strong&gt; 1 mL (2 Pumps)&lt;/p&gt;
    &lt;p&gt;&lt;strong&gt;Servings Per Container:&lt;/strong&gt; 50&lt;/p&gt;
    &lt;p&gt;&lt;strong&gt;Amount Per Serving:&lt;/strong&gt;&lt;/p&gt;
    &lt;ul&gt;
        &lt;li&gt;&lt;strong&gt;Opitac™ Glutathione:&lt;/strong&gt; 100 mg **&lt;/li&gt;
        &lt;li&gt;&lt;strong&gt;Phosphatidylcholine:&lt;/strong&gt; 75 mg **&lt;/li&gt;
        &lt;ul&gt;
            &lt;li&gt;(from purified sunflower seed lecithin)&lt;/li&gt;
        &lt;/ul&gt;
    &lt;/ul&gt;
    &lt;p&gt;&lt;strong&gt;**Daily Value not established&lt;/strong&gt;&lt;/p&gt;
    &lt;h3&gt;Other Ingredients:&lt;/h3&gt;
    &lt;p&gt;Water, glycerin, ethanol, tocofersolan, natural citrus and mint oils&lt;/p&gt;
&lt;/div&gt;</t>
  </si>
  <si>
    <t>Take 2 pumps. Hold in mouth for 30-90 seconds before swallowing. Repeat to the desired dosage or as directed by a healthcare professional.</t>
  </si>
  <si>
    <t>Take on an empty stomach, at least 10 minutes before meals. Use within 30 days of opening. Store away from light. If pregnant, breastfeeding or planning to become pregnant, consult your physician before use. Refrigerate upon receipt.</t>
  </si>
  <si>
    <t>Liposomal NeuroCalm Liquid (50 ml)</t>
  </si>
  <si>
    <t>LPONEU</t>
  </si>
  <si>
    <t>https://store.doctorsstudio.com/wp-content/uploads/2025/01/Liposomal-NeuroCalm-Liquid-50-ml-Front.png|280132</t>
  </si>
  <si>
    <t>https://store.doctorsstudio.com/wp-content/uploads/2025/01/Liposomal-NeuroCalm-Liquid-50-ml-Gallery-Image.png|280133,https://store.doctorsstudio.com/wp-content/uploads/2025/01/Liposomal-NeuroCalm-Liquid-50-ml-SF.png|280134</t>
  </si>
  <si>
    <t>Liposomal NeuroCalm™ by Designs for Health supports mental calm and a healthy stress response with a blend of GABA and L-theanine in a highly absorbable liposomal form.</t>
  </si>
  <si>
    <t>Liposomal NeuroCalm™ by Designs for Health combines gamma-aminobutyric acid (GABA) and L-theanine per serving to promote mental calm and a healthy response to stress without impairing focus and attention. Utilizing advanced liposomal technology, this formula enhances the delivery and absorption of these calming nutrients. GABA helps promote normal nerve cell activity and supports mild or occasional stress and feelings of anxiousness, while L-theanine, an amino acid found in green tea, is known for promoting a sense of calm and relaxation without inducing drowsiness. Liposomal NeuroCalm™ is gluten-free, dairy-free, vegetarian, non-GMO, and vegan.</t>
  </si>
  <si>
    <t>Supplements:44:0|Adrenal Support:105:44|Age-Reversal &amp;amp; Longevity:106:44|Brain &amp;amp; Cognitive:110:44|Sleep &amp;amp; Relaxation:127:44|Stress &amp;amp; Mood:128:44|DFH:134:0</t>
  </si>
  <si>
    <t xml:space="preserve">&lt;div&gt;
    &lt;h1 style="color: white"&gt;Supplement Facts&lt;/h1&gt;
    &lt;p&gt;&lt;strong&gt;Serving Size:&lt;/strong&gt; 2 mL (approx. 4 pumps)&lt;/p&gt;
    &lt;p&gt;&lt;strong&gt;Servings Per Container:&lt;/strong&gt; 25&lt;/p&gt;
    &lt;strong&gt;Amount Per Serving&lt;/strong&gt;
    &lt;ul&gt;
        &lt;li&gt;&lt;strong&gt;gamma-Aminobutyric acid (GABA):&lt;/strong&gt; 250 mg *&lt;/li&gt;
        &lt;li&gt;&lt;strong&gt;L-Theanine:&lt;/strong&gt; 100 mg *&lt;/li&gt;
    &lt;/ul&gt;
    &lt;p&gt;* Daily Value not established.&lt;/p&gt;
    &lt;h3 style="color: white"&gt;Other Ingredients:&lt;/h3&gt;
    &lt;p&gt;Water, glycerin, ethanol, phospholipids (from sunflower lecithin), natural citrus oil, rebaudioside A (from &lt;em&gt;Stevia rebaudiana&lt;/em&gt; leaf).&lt;/p&gt;
&lt;/div&gt;
</t>
  </si>
  <si>
    <t>Take 2 mL (approximately 4 pumps) and hold in mouth for 30 seconds before swallowing, or as directed by your health-care practitioner.</t>
  </si>
  <si>
    <t>If pregnant or breastfeeding, consult your health-care practitioner before use. Pregnant and lactating women and children under 6 years of age should avoid taking GABA. Use of GABA may conflict with taking anti-anxiety medications. Do not take GABA with excess alcohol consumption, as it may drastically exacerbate the relaxation effect of alcohol.</t>
  </si>
  <si>
    <t>https://store.doctorsstudio.com/wp-content/uploads/2025/01/Liposomal-NeuroCalm-Liquid-50-ml_infosheet.pdf</t>
  </si>
  <si>
    <t>Liposomal NMN Synergy Liquid (50 ml)</t>
  </si>
  <si>
    <t>LPONMN</t>
  </si>
  <si>
    <t>https://store.doctorsstudio.com/wp-content/uploads/2025/01/Liposomal-NMN-Synergy-Liquid-50-ml-Front.png|280135</t>
  </si>
  <si>
    <t>https://store.doctorsstudio.com/wp-content/uploads/2025/01/Liposomal-NMN-Synergy-Liquid-50-ml-SF.png|280137,https://store.doctorsstudio.com/wp-content/uploads/2025/01/Liposomal-NMN-Synergy-Liquid-50-ml-Gallery-Image.png|280136</t>
  </si>
  <si>
    <t>Liposomal NMN Synergy™ by Designs for Health supports healthy aging and energy production with nicotinamide mononucleotide (NMN) and trimethylglycine in a highly absorbable liposomal form.</t>
  </si>
  <si>
    <t>Liposomal NMN Synergy™ by Designs for Health combines nicotinamide mononucleotide (NMN) and trimethylglycine to support energy production, DNA repair, and healthy aging. NMN serves as a precursor to nicotinamide adenine dinucleotide (NAD+), a coenzyme essential for over 500 reactions in the body, including energy production, metabolism, and DNA repair. Trimethylglycine supports NMN's action, promoting healthy aging in cells and tissues. Utilizing advanced liposomal technology, this formula ensures enhanced absorption and bioavailability, delivering nutrients directly to cells. Liposomal NMN Synergy™ is gluten-free, dairy-free, soy-free, and non-GMO.</t>
  </si>
  <si>
    <t>Supplements:44:0|Age-Reversal &amp;amp; Longevity:106:44|Energy Production:113:44|DFH:134:0</t>
  </si>
  <si>
    <t xml:space="preserve">&lt;div&gt;
    &lt;h1 style="color: white"&gt;Supplement Facts&lt;/h1&gt;
    &lt;p&gt;&lt;strong&gt;Serving Size:&lt;/strong&gt; 1 mL (approx. 2 pumps)&lt;/p&gt;
    &lt;p&gt;&lt;strong&gt;Servings Per Container:&lt;/strong&gt; 50&lt;/p&gt;
    &lt;strong&gt;Amount Per Serving&lt;/strong&gt;
    &lt;ul&gt;
        &lt;li&gt;
            &lt;strong&gt;β-Nicotinamide Mononucleotide (NMN):&lt;/strong&gt; 50 mg *
        &lt;/li&gt;
        &lt;li&gt;
            &lt;strong&gt;Trimethylglycine (as Betaine Anhydrous):&lt;/strong&gt; 50 mg *
        &lt;/li&gt;
    &lt;/ul&gt;
    &lt;p&gt;*Daily Value not established.&lt;/p&gt;
    &lt;h3 style="color: white"&gt;Other Ingredients&lt;/h3&gt;
    &lt;p&gt;
        Water, glycerine, ethanol, phospholipids (from sunflower and soy lecithin), tocofersolan, mixed tocopherols.
    &lt;/p&gt;
&lt;/div&gt;
</t>
  </si>
  <si>
    <t>Take 1 mL (approximately 2 pumps) and hold in mouth for 30 seconds before swallowing, or as directed by your health-care practitioner. Take on an empty stomach at least 10 minutes before meals. May be stirred into a small amount of water.</t>
  </si>
  <si>
    <t>https://store.doctorsstudio.com/wp-content/uploads/2025/01/Liposomal-NMN-Synergy-Liquid-50-ml_infosheet.pdf</t>
  </si>
  <si>
    <t>Liposomal Vitamin C Capsules (60 ct)</t>
  </si>
  <si>
    <t>PROD0751</t>
  </si>
  <si>
    <t>https://store.doctorsstudio.com/wp-content/uploads/2025/01/Liposomal-Vitamin-C-Capsules-60-ct-Front.png|281729</t>
  </si>
  <si>
    <t>https://store.doctorsstudio.com/wp-content/uploads/2025/01/Liposomal-Vitamin-C-Capsules-60-ct-SF.png|281730</t>
  </si>
  <si>
    <t>Liposomal Vitamin C Capsules by BodyBio deliver high-quality, non-GMO vitamin C per serving, utilizing advanced liposomal technology for enhanced absorption, supporting immune function, antioxidant protection, and collagen synthesis.</t>
  </si>
  <si>
    <t>Liposomal Vitamin C by BodyBio delivers enhanced immune support by utilizing advanced liposomal encapsulation technology for superior absorption. This formulation ensures that more vitamin C reaches your cells, bolstering the body's natural defenses and promoting overall health. Additionally, it acts as a potent antioxidant, protecting against free radicals and supporting healthy aging. Free from gluten, dairy, soy, and GMOs, it's suitable for various dietary needs.</t>
  </si>
  <si>
    <t>Supplements:44:0|Immune System:121:44|Skin &amp;amp; Nails:126:44</t>
  </si>
  <si>
    <t xml:space="preserve">&lt;div&gt;
    &lt;h1&gt;Supplement Facts&lt;/h1&gt;
    &lt;p&gt;&lt;strong&gt;Serving Size:&lt;/strong&gt; 2 capsules&lt;/p&gt;
    &lt;p&gt;&lt;strong&gt;Servings Per Container:&lt;/strong&gt; 30&lt;/p&gt;
    &lt;strong&gt;Amount Per Serving:&lt;/strong&gt;
    &lt;ul&gt;
        &lt;li&gt;&lt;strong&gt;Vitamin C (as Quali®-C Ascorbic Acid):&lt;/strong&gt; 1,000mg &lt;strong&gt;(1,111%)&lt;/strong&gt;&lt;/li&gt;
    &lt;/ul&gt;
    &lt;p&gt;* The % Daily Values are based on a 2,000 calorie diet.&lt;/p&gt;
    &lt;p&gt;** Daily Value Not Established.&lt;/p&gt;
    &lt;h3&gt;Other Ingredients:&lt;/h3&gt;
    &lt;p&gt;
        Proprietary lipid blend (Non-GMO Sunflower Oil and Sustainable Palm Oil), 
        Vegetarian capsule (Cellulose).
    &lt;/p&gt;
&lt;/div&gt;
</t>
  </si>
  <si>
    <t>Take 2 capsules per day with or without food, or use as directed by your Healthcare Professional.</t>
  </si>
  <si>
    <t>Liposomal Vitamin C Liquid - Lemon (120 ml)</t>
  </si>
  <si>
    <t>LPOVTC</t>
  </si>
  <si>
    <t>https://store.doctorsstudio.com/wp-content/uploads/2025/01/Liposomal-Vitamin-C-Liquid-Lemon-120-ml-Front.png|280138</t>
  </si>
  <si>
    <t>https://store.doctorsstudio.com/wp-content/uploads/2025/01/Liposomal-Vitamin-C-Liquid-Lemon-120-ml-SF.png|280139</t>
  </si>
  <si>
    <t>Liposomal Vitamin C by Designs for Health delivers vitamin C in a highly absorbable liposomal form to support immune function, antioxidant status, and collagen synthesis.</t>
  </si>
  <si>
    <t>Liposomal Vitamin C by Designs for Health provides of vitamin C, utilizing advanced liposomal technology for enhanced absorption and bioavailability. Vitamin C is a powerful antioxidant that supports immune function, promotes collagen synthesis, and aids in neurotransmitter and hormone production. The liposomal delivery system encapsulates vitamin C in phospholipid spheres, facilitating efficient cellular uptake. This formulation includes sodium ascorbate, a gentle form of vitamin C, and phospholipids derived from sunflower lecithin to promote absorption. Liposomal Vitamin C is gluten-free, dairy-free, soy-free, and non-GMO.</t>
  </si>
  <si>
    <t>Supplements:44:0|Immune System:121:44|Skin &amp;amp; Nails:126:44|DFH:134:0</t>
  </si>
  <si>
    <t xml:space="preserve">&lt;div&gt;
    &lt;h1 style="color: white"&gt;Supplement Facts&lt;/h1&gt;
    &lt;p&gt;&lt;strong&gt;Serving Size:&lt;/strong&gt; 5 mL (approx. 1 teaspoon)&lt;/p&gt;
    &lt;p&gt;&lt;strong&gt;Servings Per Container:&lt;/strong&gt; 24&lt;/p&gt;
    &lt;p&gt;&lt;strong&gt;Amount Per Serving:&lt;/strong&gt;&lt;/p&gt;
    &lt;ul&gt;
        &lt;li&gt;&lt;strong&gt;Vitamin C (as Sodium Ascorbate):&lt;/strong&gt; 1000 mg (1111%)&lt;/li&gt;
        &lt;li&gt;&lt;strong&gt;Sodium (as Sodium Ascorbate):&lt;/strong&gt; 130 mg (6%)&lt;/li&gt;
    &lt;/ul&gt;
    &lt;h3 style="color: white"&gt;Other Ingredients&lt;/h3&gt;
    &lt;p&gt;Water, glycerine, ethanol, phospholipids (from sunflower lecithin), natural flavors, natural citrus oil.&lt;/p&gt;
&lt;/div&gt;
</t>
  </si>
  <si>
    <t>https://store.doctorsstudio.com/wp-content/uploads/2025/01/Liposomal-Vitamin-C-Liquid-Lemon-120-ml_infosheet.pdf</t>
  </si>
  <si>
    <t>Liposomal Vitamin C Liquid (60 servings)</t>
  </si>
  <si>
    <t>PL-FORUMHEALTH-080</t>
  </si>
  <si>
    <t>https://store.doctorsstudio.com/wp-content/uploads/2025/01/Liposomal-Vitamin-C-60-servings-10-Fl-Oz-Front.png|281386</t>
  </si>
  <si>
    <t>https://store.doctorsstudio.com/wp-content/uploads/2025/01/Liposomal-Vitamin-C-60-servings-10-Fl-Oz-SF.png|281387</t>
  </si>
  <si>
    <t>{"pa_brand":{"name":"pa_brand","value":"Inwell","position":0,"is_visible":1,"is_variation":0,"is_taxonomy":1},"pa_product-form":{"name":"pa_product-form","value":"Liquids","position":1,"is_visible":1,"is_variation":0,"is_taxonomy":1}}</t>
  </si>
  <si>
    <t>Liposomal Vitamin C with R-Lipoic Acid by Inwell is a liquid supplement designed to enhance immune function and provide antioxidant support. Its liposomal delivery system ensures superior absorption of vitamin C and R-lipoic acid, promoting overall health.</t>
  </si>
  <si>
    <t>Liposomal Vitamin C with R-Lipoic Acid by Inwell combines buffered vitamin C and sodium R-lipoate in a highly bioavailable liposomal form. This formulation supports immune function, aids in detoxification, and provides potent antioxidant protection. The liposomal delivery system enhances the absorption and effectiveness of these nutrients, ensuring efficient delivery to the body's cells. This supplement is free from gluten and artificial additives, making it suitable for individuals seeking to boost their antioxidant defenses and support overall health.</t>
  </si>
  <si>
    <t xml:space="preserve">&lt;div&gt;
    &lt;h1&gt;Supplement Facts&lt;/h1&gt;
    &lt;p&gt;&lt;strong&gt;Serving Size:&lt;/strong&gt; 1 teaspoon (5 mL)&lt;/p&gt;
    &lt;p&gt;&lt;strong&gt;Servings Per Container:&lt;/strong&gt; 60&lt;/p&gt;
    &lt;p&gt;&lt;strong&gt;Amount Per Serving:&lt;/strong&gt;&lt;/p&gt;
    &lt;ul&gt;
        &lt;li&gt;&lt;strong&gt;Vitamin C &lt;em&gt;(as sodium ascorbate and ascorbic acid)&lt;/em&gt;:&lt;/strong&gt; 1,000 mg (1,111%)&lt;/li&gt;
        &lt;li&gt;&lt;strong&gt;Sodium &lt;em&gt;(as sodium ascorbate)&lt;/em&gt;:&lt;/strong&gt; 124 mg (5%)&lt;/li&gt;
        &lt;li&gt;&lt;strong&gt;Proprietary Blend‡:&lt;/strong&gt; 500 mg **&lt;/li&gt;
        &lt;ul&gt;
            &lt;li&gt;&lt;strong&gt;Lecithin &lt;em&gt;(from sunflower) (non-GMO)&lt;/em&gt;&lt;/strong&gt;&lt;/li&gt;
            &lt;li&gt;&lt;strong&gt;Glycerin &lt;em&gt;(from sustainable palm) (kernel)&lt;/em&gt;&lt;/strong&gt;&lt;/li&gt;
        &lt;/ul&gt;
        &lt;li&gt;&lt;strong&gt;Carnitine fumarate:&lt;/strong&gt; 100 mg **&lt;/li&gt;
    &lt;/ul&gt;
    &lt;p&gt;** Daily Value not established.&lt;/p&gt;
    &lt;h3&gt;Other Ingredients:&lt;/h3&gt;
    &lt;p&gt;Purified water, natural orange flavor, stevia extract (steviol glycosides), potassium sorbate.&lt;/p&gt;
    &lt;p&gt;&lt;em&gt;‡ Proprietary Liposomal Delivery System utilizing a specialized phosphatidylcholine complex with a unique ratio of PC, PE, and oleic acid.&lt;/em&gt;&lt;/p&gt;
&lt;/div&gt;
</t>
  </si>
  <si>
    <t>Take about one teaspoon (5 mL) per day or as directed by your healthcare practitioner. Mix with water or juice. Shake well before use.</t>
  </si>
  <si>
    <t>Keep out of reach of children. If pregnant, nursing or under the age of 18, please consult your healthcare practitioner.</t>
  </si>
  <si>
    <t>https://store.doctorsstudio.com/wp-content/uploads/2025/01/Liposomal-Vitamin-C-60-servings-10-Fl-Oz_infosheet.pdf</t>
  </si>
  <si>
    <t>Lipotain Tablets (60 ct)</t>
  </si>
  <si>
    <t>FORUMHEALTH-411</t>
  </si>
  <si>
    <t>https://store.doctorsstudio.com/wp-content/uploads/2025/01/Lipotain-Tablets-60-ct-Front.png|281880</t>
  </si>
  <si>
    <t>Lipotain® by Metagenics® is a dietary supplement formulated to support healthy blood lipid levels. It combines natural ingredients traditionally used to maintain cardiovascular health.</t>
  </si>
  <si>
    <t>Lipotain® by Metagenics® features a blend of natural compounds designed to support healthy lipid metabolism. This formula includes policosanol, derived from sugarcane, and pantethine, a derivative of vitamin B5, both known for their roles in maintaining healthy cholesterol levels. By promoting balanced lipid profiles, Lipotain® aids in cardiovascular health and overall well-being.</t>
  </si>
  <si>
    <t xml:space="preserve">&lt;div&gt;
  &lt;h1 style="color: white"&gt;Supplement Facts&lt;/h1&gt;
  &lt;p&gt;&lt;strong&gt;Serving Size:&lt;/strong&gt; 1 Tablet&lt;/p&gt;
  &lt;p&gt;&lt;strong&gt;Servings Per Container:&lt;/strong&gt; 60&lt;/p&gt;
  &lt;p&gt;&lt;strong&gt;Amount Per Serving:&lt;/strong&gt;&lt;/p&gt;
  &lt;ul&gt;
    &lt;li&gt;&lt;strong&gt;Niacin (as inositol hexanicotinate):&lt;/strong&gt; 500 mg (3,125% Daily Value)&lt;/li&gt;
    &lt;li&gt;&lt;strong&gt;Guggul (Commiphora mukul) Resin Extract (containing guggulsterones):&lt;/strong&gt; 375 mg (*)&lt;/li&gt;
  &lt;/ul&gt;
  &lt;p&gt;* Daily Value not established.&lt;/p&gt;
  &lt;h3 style="color: white"&gt;Other Ingredients:&lt;/h3&gt;
  &lt;p&gt;
    Microcrystalline cellulose, stearic acid (vegetable), cellulose, magnesium stearate (vegetable), silica, croscarmellose sodium, and coating (hypromellose, medium-chain triglycerides, and hydroxypropylcellulose).
  &lt;/p&gt;
&lt;/div&gt;
</t>
  </si>
  <si>
    <t>Take one tablet three times daily or as directed by your healthcare practitioner.</t>
  </si>
  <si>
    <t>&lt;p&gt;&lt;strong&gt;Caution:&lt;/strong&gt;&lt;/p&gt;
&lt;p&gt;Niacin may be associated with itching and/or or other allergic reactions.&lt;/p&gt;
&lt;p&gt;&lt;strong&gt;Warning:&lt;/strong&gt;&lt;/p&gt;
&lt;p&gt;Do not use if pregnant or breastfeeding or if you have a history of gout, kidney, or liver dysfunction. Larger than recommended doses of niacin have been associated with liver dysfunction. If taking cholesterol lowering medications, blood thinners, or using non-steroidal anti-inflammatory medications (NSAIDs) please discuss with your clinician prior to use.&lt;/p&gt;</t>
  </si>
  <si>
    <t>Lipotrienols RYR Capsules (60 ct)</t>
  </si>
  <si>
    <t>LPT060</t>
  </si>
  <si>
    <t>https://store.doctorsstudio.com/wp-content/uploads/2025/01/Lipotrienols-RYR-Capsules-60-ct-Front.png|280140</t>
  </si>
  <si>
    <t>https://store.doctorsstudio.com/wp-content/uploads/2025/01/Lipotrienols-RYR-Capsules-60-ct-SF.png|280142,https://store.doctorsstudio.com/wp-content/uploads/2025/01/Lipotrienols-RYR-Capsules-60-ct-Gallery-Image.png|280141</t>
  </si>
  <si>
    <t>Lipotrienols RYR™ by Designs for Health supports cardiovascular health and healthy lipid metabolism with organic red yeast rice, delta- and gamma-tocotrienols, and lycopene.</t>
  </si>
  <si>
    <t>Lipotrienols RYR™ by Designs for Health is formulated to support cardiovascular health and promote healthy lipid metabolism. Each serving provides organic red yeast rice (Monascus purpureus), vitamin E isomers (as DeltaGold® delta- and gamma-tocotrienols), and lycopene. Red yeast rice contains beneficial compounds that may support healthy fat metabolism and blood pressure. Tocotrienols, a class of vitamin E fractions, may work synergistically with red yeast rice to support overall cardiovascular health. Lycopene, a carotenoid found in tomatoes, may help protect the body from the effects of free radicals and support healthy fat metabolism. This product is gluten-free, dairy-free, and non-GMO.</t>
  </si>
  <si>
    <t>Supplements:44:0|Heart &amp;amp; Blood Vessel:119:44|DFH:134:0</t>
  </si>
  <si>
    <t xml:space="preserve">&lt;div&gt;
    &lt;h1 style="color: white"&gt;Supplement Facts&lt;/h1&gt;
    &lt;p&gt;&lt;strong&gt;Serving Size:&lt;/strong&gt; 2 capsules&lt;/p&gt;
    &lt;p&gt;&lt;strong&gt;Servings Per Container:&lt;/strong&gt; 30&lt;/p&gt;
    &lt;strong&gt;Amount Per Serving&lt;/strong&gt;
    &lt;ul&gt;
        &lt;li&gt;&lt;strong&gt;Organic Red Yeast Rice (Monascus purpureus):&lt;/strong&gt; 1.2 g *&lt;/li&gt;
        &lt;li&gt;&lt;strong&gt;Vitamin E Isomers:&lt;/strong&gt; 100 mg *&lt;/li&gt;
        &lt;ul&gt;
            &lt;li&gt;(as DeltaGold® delta and gamma tocotrienols)&lt;/li&gt;
        &lt;/ul&gt;
        &lt;li&gt;&lt;strong&gt;Lycopene:&lt;/strong&gt; 20 mg *&lt;/li&gt;
    &lt;/ul&gt;
    &lt;p&gt;* Daily Value not established.&lt;/p&gt;
    &lt;h3 style="color: white"&gt;Other Ingredients:&lt;/h3&gt;
    &lt;p&gt;Cellulose (capsule), silicon dioxide, vegetable stearate.&lt;/p&gt;
&lt;/div&gt;
</t>
  </si>
  <si>
    <t>Take 2 capsules per day in the evening with food or as directed by your health-care practitioner. For best results, do not take within 6 hours of taking a vitamin E supplement containing D-alpha tocopherol.</t>
  </si>
  <si>
    <t>https://store.doctorsstudio.com/wp-content/uploads/2025/01/Lipotrienols-RYR-Capsules-60-ct_infosheet.pdf</t>
  </si>
  <si>
    <t>Lipotropix Capsules (120 ct)</t>
  </si>
  <si>
    <t>000000000300000944</t>
  </si>
  <si>
    <t>https://store.doctorsstudio.com/wp-content/uploads/2025/01/LipotropiX™-120-Capsules-FRONT.png|280852</t>
  </si>
  <si>
    <t>https://store.doctorsstudio.com/wp-content/uploads/2025/01/LipotropiX™-120-Capsules-SF.png|280851</t>
  </si>
  <si>
    <t>https://store.doctorsstudio.com/wp-content/uploads/2025/03/Lipotropix-Capsules-120-ct-New-Front-Image.png</t>
  </si>
  <si>
    <t>LipotropiX™ by XYMOGEN® combines choline, taurine, methionine, and herbal extracts to support liver function, bile flow, and healthy lipid metabolism.</t>
  </si>
  <si>
    <t>LipotropiX™ by XYMOGEN® is a specialized liver support formula that provides key nutrients involved in fat metabolism, including choline, taurine, and methionine. It also features dandelion and greater celandine extracts to promote bile flow and healthy liver function. Additionally, guggul extract and inositol hexanicotinate are included to help maintain healthy blood lipid levels already within the normal range. This comprehensive formula supports cardiovascular health and may help protect liver cells. Free from common allergens such as wheat, gluten, soy, dairy, and GMOs, LipotropiX™ is suitable for various dietary needs.</t>
  </si>
  <si>
    <t xml:space="preserve">&lt;div&gt;
    &lt;h1 style="color: white"&gt;Supplement Facts&lt;/h1&gt;
    &lt;p&gt;&lt;strong&gt;Serving Size:&lt;/strong&gt; 2 Capsules&lt;/p&gt;
    &lt;p&gt;&lt;strong&gt;Servings Per Container:&lt;/strong&gt; 60&lt;/p&gt;
    &lt;p&gt;&lt;strong&gt;Amount Per Serving&lt;/strong&gt;&lt;/p&gt;
    &lt;ul&gt;
        &lt;li&gt;&lt;strong&gt;Niacin (as inositol hexanicotinate):&lt;/strong&gt; 375 mg (2344%)&lt;/li&gt;
        &lt;li&gt;&lt;strong&gt;Guggul Extract (&lt;em&gt;Commiphora mukul&lt;/em&gt;) (oleo-gum-resin):&lt;/strong&gt; 375 mg **&lt;/li&gt;
        &lt;li&gt;&lt;strong&gt;Choline Dihydrogen Citrate:&lt;/strong&gt; 200 mg **&lt;/li&gt;
        &lt;li&gt;&lt;strong&gt;L-Methionine:&lt;/strong&gt; 200 mg **&lt;/li&gt;
        &lt;li&gt;&lt;strong&gt;Taurine:&lt;/strong&gt; 100 mg **&lt;/li&gt;
        &lt;li&gt;&lt;strong&gt;Dandelion 4:1 Extract (&lt;em&gt;Taraxacum officinale&lt;/em&gt;) (root):&lt;/strong&gt; 75 mg **&lt;/li&gt;
        &lt;li&gt;&lt;strong&gt;Greater Celandine 10:1 Extract (&lt;em&gt;Chelidonium majus&lt;/em&gt;) (whole herb):&lt;/strong&gt; 50 mg **&lt;/li&gt;
    &lt;/ul&gt;
    &lt;p&gt;** Daily Value not established.&lt;/p&gt;
    &lt;h3 style="color: white"&gt;Other Ingredients&lt;/h3&gt;
    &lt;p&gt;HPMC (capsule), calcium silicate, silica, stearic acid, medium-chain triglyceride oil, and magnesium stearate.&lt;/p&gt;
&lt;/div&gt;
</t>
  </si>
  <si>
    <t>Take two capsules twice daily after meals, or as directed by your healthcare practitioner.</t>
  </si>
  <si>
    <t>https://store.doctorsstudio.com/wp-content/uploads/2025/01/Lipotropix-Capsules-120-ct_infosheet.pdf</t>
  </si>
  <si>
    <t>Liquid Vitamin D3 &amp;amp; K2 Drops (1 Fl Oz)</t>
  </si>
  <si>
    <t>PL-FORUMHEALTH-78</t>
  </si>
  <si>
    <t>https://store.doctorsstudio.com/wp-content/uploads/2025/01/Liquid-Vitamin-D3-K2-Front.png|281389</t>
  </si>
  <si>
    <t>https://store.doctorsstudio.com/wp-content/uploads/2025/01/Liquid-Vitamin-D3-K2-Back.png|281388,https://store.doctorsstudio.com/wp-content/uploads/2025/01/Liquid-Vitamin-D3-K2-SF.png|281390</t>
  </si>
  <si>
    <t>{"pa_product-form":{"name":"pa_product-form","value":"Drops","position":0,"is_visible":1,"is_variation":0,"is_taxonomy":1},"pa_brand":{"name":"pa_brand","value":"Inwell","position":1,"is_visible":1,"is_variation":0,"is_taxonomy":1},"pa_vendor":{"name":"pa_vendor","value":"Forum Health","position":2,"is_visible":0,"is_variation":0,"is_taxonomy":1}}</t>
  </si>
  <si>
    <t>Liquid Vitamin D3 &amp;amp; K2 by Inwell Biosciences is a dietary supplement designed to support bone health and cardiovascular function. This liquid formulation combines vitamins D3 and K2 to promote proper calcium utilization and maintain healthy blood circulation.</t>
  </si>
  <si>
    <t>Liquid Vitamin D3 &amp;amp; K2 by Inwell Biosciences provides a synergistic blend of vitamins D3 and K2 in a convenient liquid form. Vitamin D3 enhances calcium absorption, while vitamin K2 directs calcium to the bones and away from arteries, supporting bone strength and cardiovascular health. This formulation includes MenaQ7® PRO, a well-researched form of vitamin K2 as MK-7, ensuring optimal bioavailability. The tasteless liquid can be easily added to any beverage, offering flexibility in supplementation. Free from common allergens and artificial additives, this product is suitable for individuals seeking to maintain bone density and cardiovascular function.</t>
  </si>
  <si>
    <t xml:space="preserve">&lt;div&gt;
    &lt;h1&gt;Supplement Facts&lt;/h1&gt;
    &lt;p&gt;&lt;strong&gt;Serving Size:&lt;/strong&gt; 1 Drop (0.05 mL)&lt;/p&gt;
    &lt;p&gt;&lt;strong&gt;Servings Per Container:&lt;/strong&gt; About 600&lt;/p&gt;
    &lt;p&gt;&lt;strong&gt;Amount Per Serving:&lt;/strong&gt;&lt;/p&gt;
    &lt;ul&gt;
        &lt;li&gt;&lt;strong&gt;Vitamin D3 &lt;em&gt;(as Cholecalciferol)&lt;/em&gt;:&lt;/strong&gt; 25 mcg (1,000 IU) (125%)&lt;/li&gt;
        &lt;li&gt;&lt;strong&gt;Vitamin K2 &lt;em&gt;(as Menaquinone-7 (MK-7))&lt;/em&gt;:&lt;/strong&gt; 10 mcg *&lt;/li&gt;
    &lt;/ul&gt;
    &lt;h3&gt;Other Ingredients:&lt;/h3&gt;
    &lt;p&gt;Medium Chain Triglycerides.&lt;/p&gt;
&lt;/div&gt;
</t>
  </si>
  <si>
    <t>Take 1 or more drops per day or as recommended by your healthcare professional. Can be taken directly on the tongue and swallowed or mixed with the beverage of your choice.</t>
  </si>
  <si>
    <t>Do not consume this product if you are pregnant or nursing. All forms of vitamin K may interact with blood-thinning medications. If you are taking such medicines, please consult your physician before taking this product.</t>
  </si>
  <si>
    <t>https://inwellbio.com/wp-content/uploads/2023/08/Liquid-Vitamin-D3K2_Info-Sheet.pdf</t>
  </si>
  <si>
    <t>Lithium Synergy Capsules (120 ct)</t>
  </si>
  <si>
    <t>LSC120</t>
  </si>
  <si>
    <t>https://store.doctorsstudio.com/wp-content/uploads/2025/01/Lithium-Synergy-Capsules-120-ct-Front.png|280143</t>
  </si>
  <si>
    <t>https://store.doctorsstudio.com/wp-content/uploads/2025/01/Lithium-Synergy-Capsules-120-ct-SF.png|280145,https://store.doctorsstudio.com/wp-content/uploads/2025/01/Lithium-Synergy-Capsules-120-ct-Gallery-Image.png|280144</t>
  </si>
  <si>
    <t>Lithium Synergy by Designs for Health supports mood balance and cognitive function with bioavailable lithium orotate, vitamin B12, and TMG.</t>
  </si>
  <si>
    <t>Lithium Synergy by Designs for Health combines bioavailable lithium orotate with vitamin B12 and trimethylglycine (TMG) to support mood balance and cognitive function. Lithium orotate aids neurotransmitter synthesis and recycling, while vitamin B12 and TMG promote healthy methylation pathways, essential for neurotransmitter production. This synergistic blend is ideal for individuals seeking to maintain emotional well-being and mental clarity.</t>
  </si>
  <si>
    <t>Supplements:44:0|Age-Reversal &amp;amp; Longevity:106:44|Brain &amp;amp; Cognitive:110:44|Sleep &amp;amp; Relaxation:127:44|Stress &amp;amp; Mood:128:44|DFH:134:0</t>
  </si>
  <si>
    <t xml:space="preserve">&lt;div&gt;
    &lt;h1 style="color: white"&gt;Supplement Facts&lt;/h1&gt;
    &lt;p&gt;&lt;strong&gt;Serving Size:&lt;/strong&gt; 1 capsule&lt;/p&gt;
    &lt;p&gt;&lt;strong&gt;Amount Per Serving&lt;/strong&gt;&lt;/p&gt;
    &lt;ul&gt;
        &lt;li&gt;&lt;strong&gt;Vitamin B-12 (as Methylcobalamin):&lt;/strong&gt; 250 mcg (10417%)&lt;/li&gt;
        &lt;li&gt;&lt;strong&gt;Trimethylglycine (TMG):&lt;/strong&gt; 200 mg *&lt;/li&gt;
        &lt;li&gt;&lt;strong&gt;Lithium (as Lithium Orotate):&lt;/strong&gt; 5 mg *&lt;/li&gt;
    &lt;/ul&gt;
    &lt;p&gt;*Daily Value not established.&lt;/p&gt;
    &lt;h3 style="color: white"&gt;Other Ingredients&lt;/h3&gt;
    &lt;p&gt;Cellulose (capsule), dicalcium phosphate, vegetable stearate, silicon dioxide.&lt;/p&gt;
&lt;/div&gt;
</t>
  </si>
  <si>
    <t>This product should not be used to replace any anti-depressant medication, including prescription forms of lithium, unless used under the direction of a qualified health-care practitioner. Lithium Synergy should not be used by individuals with significant renal or cardiovascular diseases, severe debilitation, dehydration, or sodium depletion, or by individuals who are taking diuretics or angiotensin-converting enzyme (ACE) inhibitors. Consult your doctor before use if you are taking anti-hypertensive drugs, anti-inflammatory drugs, analgesic drugs, or insulin. Lithium should not be used by pregnant women and breastfeeding mothers. Serum lithium levels should be monitored by a qualified health-care provider during use.</t>
  </si>
  <si>
    <t>https://store.doctorsstudio.com/wp-content/uploads/2025/01/Lithium-Synergy-Capsules-120-ct_infosheet.pdf</t>
  </si>
  <si>
    <t>Liver Protect Capsules</t>
  </si>
  <si>
    <t>PROD0504</t>
  </si>
  <si>
    <t>https://store.doctorsstudio.com/wp-content/uploads/2025/01/Liver-Protect™-120-Capsules-FRONT.png|280856</t>
  </si>
  <si>
    <t>https://store.doctorsstudio.com/wp-content/uploads/2025/01/Liver-Protect™-120-Capsules-SF.png|280855,https://store.doctorsstudio.com/wp-content/uploads/2025/01/Liver-Protect™-60-Capsules-SF.png|280853</t>
  </si>
  <si>
    <t>https://store.doctorsstudio.com/wp-content/uploads/2025/03/Liver-Protect-Capsules-120-Capsules-New-Front-Image.png</t>
  </si>
  <si>
    <t>Liver Protect™ by XYMOGEN® supports liver health and detoxification with N-acetyl-L-cysteine, alpha-lipoic acid, milk thistle, and selenium.</t>
  </si>
  <si>
    <t>Liver Protect™ by XYMOGEN® combines N-acetyl-L-cysteine, alpha-lipoic acid, milk thistle extract, and selenium to promote liver function, enhance detoxification, and provide antioxidant support. Free from common allergens like gluten, soy, and dairy, this formula is ideal for maintaining liver health and overall wellness.</t>
  </si>
  <si>
    <t xml:space="preserve">&lt;div&gt;
    &lt;h1 style="color: white"&gt;Liver Protect™ 60 Capsules&lt;/h1&gt;
    &lt;h2 style="color: white"&gt;Supplement Facts&lt;/h2&gt;
    &lt;p&gt;&lt;strong&gt;Serving Size:&lt;/strong&gt; 1 Capsule&lt;/p&gt;
    &lt;p&gt;&lt;strong&gt;Servings Per Container:&lt;/strong&gt; 60&lt;/p&gt;
    &lt;p&gt;&lt;strong&gt;Amount Per Serving&lt;/strong&gt;&lt;/p&gt;
    &lt;ul&gt;
        &lt;li&gt;&lt;strong&gt;Selenium (as L-selenomethionine):&lt;/strong&gt; 100 mcg (182%)&lt;/li&gt;
        &lt;li&gt;&lt;strong&gt;Milk Thistle Extract (&lt;em&gt;Silybum marianum&lt;/em&gt;) (seed) (30% silybins):&lt;/strong&gt; 262.5 mg **&lt;/li&gt;
        &lt;li&gt;&lt;strong&gt;Alpha-Lipoic Acid:&lt;/strong&gt; 200 mg **&lt;/li&gt;
        &lt;li&gt;&lt;strong&gt;N-Acetyl-L-Cysteine:&lt;/strong&gt; 200 mg **&lt;/li&gt;
    &lt;/ul&gt;
    &lt;p&gt;** Daily Value not established.&lt;/p&gt;
    &lt;h3 style="color: white"&gt;Other Ingredients&lt;/h3&gt;
    &lt;p&gt;Capsule (hypromellose and water), stearic acid, microcrystalline cellulose, magnesium stearate, and silica.&lt;/p&gt;
&lt;/div&gt;
&lt;div&gt;
    &lt;h1 style="color: white"&gt;Liver Protect™ 120 Capsules&lt;/h1&gt;
    &lt;h2 style="color: white"&gt;Supplement Facts&lt;/h2&gt;
    &lt;p&gt;&lt;strong&gt;Serving Size:&lt;/strong&gt; 1 Capsule&lt;/p&gt;
    &lt;p&gt;&lt;strong&gt;Servings Per Container:&lt;/strong&gt; 120&lt;/p&gt;
    &lt;p&gt;&lt;strong&gt;Amount Per Serving&lt;/strong&gt;&lt;/p&gt;
    &lt;ul&gt;
        &lt;li&gt;&lt;strong&gt;Selenium (as L-selenomethionine):&lt;/strong&gt; 100 mcg (182%)&lt;/li&gt;
        &lt;li&gt;&lt;strong&gt;Milk Thistle Extract (&lt;em&gt;Silybum marianum&lt;/em&gt;) (seed) (30% silybins):&lt;/strong&gt; 262.5 mg **&lt;/li&gt;
        &lt;li&gt;&lt;strong&gt;Alpha-Lipoic Acid:&lt;/strong&gt; 200 mg **&lt;/li&gt;
        &lt;li&gt;&lt;strong&gt;N-Acetyl-L-Cysteine:&lt;/strong&gt; 200 mg **&lt;/li&gt;
    &lt;/ul&gt;
    &lt;p&gt;** Daily Value not established.&lt;/p&gt;
    &lt;h3 style="color: white"&gt;Other Ingredients&lt;/h3&gt;
    &lt;p&gt;Capsule (hypromellose and water), stearic acid, microcrystalline cellulose, magnesium stearate, and silica.&lt;/p&gt;
&lt;/div&gt;
</t>
  </si>
  <si>
    <t>https://store.doctorsstudio.com/wp-content/uploads/2025/01/Liver-Protect-Capsules_infosheet.pdf</t>
  </si>
  <si>
    <t>Liver Protect Capsules - 120 Capsules</t>
  </si>
  <si>
    <t>000000000300000024</t>
  </si>
  <si>
    <t>Liver Protect Capsules - 60 Capsules</t>
  </si>
  <si>
    <t>000000000300000945</t>
  </si>
  <si>
    <t>https://store.doctorsstudio.com/wp-content/uploads/2025/01/Liver-Protect™-60-Capsules-FRONT.png|280854</t>
  </si>
  <si>
    <t>https://store.doctorsstudio.com/wp-content/uploads/2025/03/Liver-Protect-Capsules-60-Capsules-New-Front-Image.png</t>
  </si>
  <si>
    <t>Long Haul Nutrients Packets (60 ct)</t>
  </si>
  <si>
    <t>FORUMHEALTH-291</t>
  </si>
  <si>
    <t>https://store.doctorsstudio.com/wp-content/uploads/2025/01/Long-Haul-Nutrients-Front.png|281391</t>
  </si>
  <si>
    <t>https://store.doctorsstudio.com/wp-content/uploads/2025/01/Long-Haul-Nutrients-SF.png|281392</t>
  </si>
  <si>
    <t>Long Haul Nutrients by Inwell Biosciences is a comprehensive supplement kit designed to support individuals in the Forum Health Long Haul Program. Each box contains 60 pre-packaged AM and PM nutrient packets, providing a 30-day supply to promote overall health and recovery.</t>
  </si>
  <si>
    <t>Long Haul Nutrients by Inwell Biosciences offers a meticulously curated selection of vitamins, minerals, and antioxidants to support the body's recovery and wellness journey. The kit includes 30 AM packets and 30 PM packets, each tailored to provide essential nutrients at optimal times of the day. The AM packets are formulated to boost energy levels and enhance immune function, while the PM packets focus on supporting restful sleep and cellular repair. This convenient and comprehensive approach ensures that individuals receive balanced nutritional support throughout the day, aiding in the recovery process and promoting overall well-being. Free from common allergens and artificial additives, Long Haul Nutrients is suitable for those seeking a structured and effective supplement regimen as part of their health program.</t>
  </si>
  <si>
    <t xml:space="preserve">&lt;div&gt;
    &lt;h1&gt;Supplement Facts&lt;/h1&gt;
    &lt;p&gt;&lt;strong&gt;Amount Per Serving:&lt;/strong&gt;&lt;/p&gt;
    &lt;ul&gt;
        &lt;li&gt;&lt;strong&gt;Vitamin A &lt;em&gt;(as retinyl palmitate)&lt;/em&gt;:&lt;/strong&gt; 3,000 mcg (333%)&lt;/li&gt;
        &lt;li&gt;&lt;strong&gt;Vitamin C &lt;em&gt;(ascorbic acid)&lt;/em&gt;:&lt;/strong&gt; 1,100 mg (1,222%)&lt;/li&gt;
        &lt;li&gt;&lt;strong&gt;Calcium &lt;em&gt;(as dicalcium phosphate dihydrate)&lt;/em&gt;:&lt;/strong&gt; 35 mg (2%)&lt;/li&gt;
        &lt;li&gt;&lt;strong&gt;Vitamin D3 &lt;em&gt;(cholecalciferol)&lt;/em&gt;:&lt;/strong&gt; 10,125 mcg (2,531%)&lt;/li&gt;
        &lt;li&gt;&lt;strong&gt;Vitamin K2 &lt;em&gt;(as menaquinone-7)&lt;/em&gt;:&lt;/strong&gt; 45 mcg (37%)&lt;/li&gt;
        &lt;li&gt;&lt;strong&gt;Vitamin B6 &lt;em&gt;(as pyridoxine HCl)&lt;/em&gt;:&lt;/strong&gt; 10 mg (588%)&lt;/li&gt;
        &lt;li&gt;&lt;strong&gt;Zinc &lt;em&gt;(as zinc bisglycinate chelate)&lt;/em&gt;:&lt;/strong&gt; 40 mg (363%)&lt;/li&gt;
        &lt;li&gt;&lt;strong&gt;Citrus Bioflavonoid Complex &lt;em&gt;(Citrus aurantium)(skin) (50% citrus bioflavonoids)&lt;/em&gt;:&lt;/strong&gt; 500 mg **&lt;/li&gt;
        &lt;li&gt;&lt;strong&gt;DHA &lt;em&gt;(docosahexaenoic acid)&lt;/em&gt;:&lt;/strong&gt; 520 mg **&lt;/li&gt;
        &lt;li&gt;&lt;strong&gt;DPA &lt;em&gt;(docosapentaenoic acid)&lt;/em&gt;:&lt;/strong&gt; 50 mg **&lt;/li&gt;
        &lt;li&gt;&lt;strong&gt;EPA &lt;em&gt;(eicosapentaenoic acid)&lt;/em&gt;:&lt;/strong&gt; 1,200 mg **&lt;/li&gt;
        &lt;li&gt;&lt;strong&gt;MaxSimil® Fish Oil Concentrate:&lt;/strong&gt; 2,600 mg **&lt;/li&gt;
        &lt;li&gt;&lt;strong&gt;Melatonin:&lt;/strong&gt; 5 mg **&lt;/li&gt;
        &lt;li&gt;&lt;strong&gt;N-Acetyl-L-Cysteine:&lt;/strong&gt; 1,200 mg **&lt;/li&gt;
        &lt;li&gt;&lt;strong&gt;Quercetin &lt;em&gt;(as quercetin dihydrate)(from Sophora japonica)(bud)&lt;/em&gt;:&lt;/strong&gt; 400 mg **&lt;/li&gt;
        &lt;li&gt;&lt;strong&gt;Total Omega-3 Fatty Acids:&lt;/strong&gt; 1,720 mg **&lt;/li&gt;
    &lt;/ul&gt;
    &lt;p&gt;** Daily Value (DV) not established&lt;/p&gt;
&lt;/div&gt;
</t>
  </si>
  <si>
    <t>Take one AM packet in the morning and one PM packet in the evening, or as directed by your healthcare professional.</t>
  </si>
  <si>
    <t>Lumbroxym Capsules (62 ct)</t>
  </si>
  <si>
    <t>FORUMHEALTH-292</t>
  </si>
  <si>
    <t>https://store.doctorsstudio.com/wp-content/uploads/2025/01/Lumbroxym-Capsules-62-ct-Front.png|281919</t>
  </si>
  <si>
    <t>https://store.doctorsstudio.com/wp-content/uploads/2025/01/Lumbroxym-Capsules-62-ct-Back.png|281918</t>
  </si>
  <si>
    <t>{"pa_product-form":{"name":"pa_product-form","value":"Capsules","position":0,"is_visible":1,"is_variation":0,"is_taxonomy":1},"pa_brand":{"name":"pa_brand","value":"U.S. Enzymes","position":1,"is_visible":1,"is_variation":0,"is_taxonomy":1},"pa_vendor":{"name":"pa_vendor","value":"Forum Health","position":2,"is_visible":0,"is_variation":0,"is_taxonomy":1}}</t>
  </si>
  <si>
    <t>U.S. Enzymes:346:0</t>
  </si>
  <si>
    <t>Lumbroxym™ by U.S. Enzymes is a blend of systemic enzymes, including lumbrokinase and catalase, enhanced with AstraZyme® to support cardiovascular health and promote healthy circulation.</t>
  </si>
  <si>
    <t xml:space="preserve">Lumbroxym™ by U.S. Enzymes combines lumbrokinase, a fibrinolytic enzyme known to support healthy blood pressure levels and circulation, with catalase, an enzyme that helps protect cells from oxidative damage. The inclusion of AstraZyme®, a proprietary blend of proteolytic enzymes and botanical extracts, enhances enzyme absorption and activity. This formula is designed to support cardiovascular and circulatory health, contributing to overall longevity. The delayed-release capsules ensure optimal delivery and effectiveness.
</t>
  </si>
  <si>
    <t xml:space="preserve">&lt;div&gt;
  &lt;h1 style="color: white"&gt;Supplement Facts&lt;/h1&gt;
  &lt;p&gt;&lt;strong&gt;Serving Size:&lt;/strong&gt; 1 Capsule&lt;/p&gt;
  &lt;p&gt;&lt;strong&gt;Servings Per Bottle:&lt;/strong&gt; 62&lt;/p&gt;
  &lt;p&gt;&lt;strong&gt;Amount Per Serving:&lt;/strong&gt;&lt;/p&gt;
  &lt;ul&gt;
    &lt;li&gt;&lt;strong&gt;Enzyme Blend:&lt;/strong&gt; 200 mg (†)&lt;/li&gt;
    &lt;li&gt;&lt;strong&gt;Lumbrokinase:&lt;/strong&gt; 375 FU&lt;/li&gt;
    &lt;li&gt;&lt;strong&gt;Catalase:&lt;/strong&gt; 350 U&lt;/li&gt;
    &lt;li&gt;
      &lt;strong&gt;Proprietary AstraZyme® Blend:&lt;/strong&gt; 25 mg (†)
      &lt;ul&gt;
        &lt;li&gt;Protease I&lt;/li&gt;
        &lt;li&gt;Astragalus Root Extract (Astragalus membranaceus)&lt;/li&gt;
        &lt;li&gt;Ginseng Root Extract (Panax notoginseng)&lt;/li&gt;
        &lt;li&gt;Protease II&lt;/li&gt;
        &lt;li&gt;Mineral (as sodium calcium aluminosilicate)&lt;/li&gt;
      &lt;/ul&gt;
    &lt;/li&gt;
  &lt;/ul&gt;
  &lt;p&gt;† Daily Value (DV) not established&lt;/p&gt;
  &lt;h3 style="color: white"&gt;Other Ingredients:&lt;/h3&gt;
  &lt;p&gt;
    Capsule (HPMC, gellan, water), sodium alginate.
  &lt;/p&gt;
&lt;/div&gt;
</t>
  </si>
  <si>
    <t>Take one (1) capsule with a glass of water on an empty stomach (2 hours before or after meals). Consult with a healthcare professional for alternate dosing protocols.</t>
  </si>
  <si>
    <t>If you take a blood thinner or other blood-thinning products, or are pregnant or lactating, consult a healthcare professional before taking this product. If pregnant, nursing, or taking prescription drugs, consult your healthcare practitioner prior to use.</t>
  </si>
  <si>
    <t>LV-GB Complex Capsules (90 ct)</t>
  </si>
  <si>
    <t>LGC090</t>
  </si>
  <si>
    <t>https://store.doctorsstudio.com/wp-content/uploads/2025/01/LV-GB-Complex-Capsules-90-ct-Gallery-Image.png|280146</t>
  </si>
  <si>
    <t>https://store.doctorsstudio.com/wp-content/uploads/2025/01/LV-GB-Complex-Capsules-90-ct-SF.png|280147</t>
  </si>
  <si>
    <t>LV-GB Complex™ by Designs for Health supports liver and gallbladder function, promoting healthy bile flow and fat digestion.</t>
  </si>
  <si>
    <t>LV-GB Complex™ by Designs for Health is a comprehensive formula designed to support liver and gallbladder health. It combines nutrients and herbs such as milk thistle, artichoke extract, and beet powder to promote healthy bile flow, aiding in the digestion and absorption of fats and fat-soluble vitamins. This supplement is ideal for individuals seeking to enhance detoxification processes and support digestive health.</t>
  </si>
  <si>
    <t>Supplements:44:0|Detoxification:112:44|GI &amp;amp; Digestion:117:44|DFH:134:0</t>
  </si>
  <si>
    <t xml:space="preserve">&lt;div&gt;
    &lt;h1 style="color: white"&gt;Supplement Facts&lt;/h1&gt;
    &lt;p&gt;&lt;strong&gt;Serving Size:&lt;/strong&gt; 3 capsules&lt;/p&gt;
    &lt;p&gt;&lt;strong&gt;Servings Per Container:&lt;/strong&gt; 30&lt;/p&gt;
    &lt;strong&gt;Amount Per Serving&lt;/strong&gt;
    &lt;ul&gt;
        &lt;li&gt;&lt;strong&gt;Vitamin A:&lt;/strong&gt; 1500 mcg RAE (167%)&lt;/li&gt;
        &lt;ul&gt;
            &lt;li&gt;(as Mixed Carotenoids)&lt;/li&gt;
        &lt;/ul&gt;
        &lt;li&gt;&lt;strong&gt;Vitamin B-6:&lt;/strong&gt; 5 mg (294%)&lt;/li&gt;
        &lt;ul&gt;
            &lt;li&gt;(as Pyridoxal-5-Phosphate)&lt;/li&gt;
        &lt;/ul&gt;
        &lt;li&gt;&lt;strong&gt;Vitamin B-12:&lt;/strong&gt; 15 mcg (625%)&lt;/li&gt;
        &lt;ul&gt;
            &lt;li&gt;(as Methylcobalamin [MecobalActive®])&lt;/li&gt;
        &lt;/ul&gt;
        &lt;li&gt;&lt;strong&gt;L-Methionine:&lt;/strong&gt; 150 mg *&lt;/li&gt;
        &lt;li&gt;&lt;strong&gt;Milk Thistle Extract:&lt;/strong&gt; 150 mg *&lt;/li&gt;
        &lt;ul&gt;
            &lt;li&gt;(Silybum marianum) (seed) [standardized to contain 80% silymarin]&lt;/li&gt;
        &lt;/ul&gt;
        &lt;li&gt;&lt;strong&gt;Taurine:&lt;/strong&gt; 100 mg *&lt;/li&gt;
        &lt;li&gt;&lt;strong&gt;Inositol:&lt;/strong&gt; 100 mg *&lt;/li&gt;
        &lt;li&gt;&lt;strong&gt;Ox Bile:&lt;/strong&gt; 75 mg *&lt;/li&gt;
        &lt;li&gt;&lt;strong&gt;Artichoke Extract:&lt;/strong&gt; 75 mg *&lt;/li&gt;
        &lt;ul&gt;
            &lt;li&gt;(Cynara scolymus) (leaf) [standardized to contain 5% cynarin]&lt;/li&gt;
        &lt;/ul&gt;
        &lt;li&gt;&lt;strong&gt;Beet Powder:&lt;/strong&gt; 50 mg *&lt;/li&gt;
        &lt;ul&gt;
            &lt;li&gt;(Beta vulgaris L.) (tuber)&lt;/li&gt;
        &lt;/ul&gt;
    &lt;/ul&gt;
    &lt;p&gt;* Daily Value not established.&lt;/p&gt;
    &lt;h3 style="color: white"&gt;Other Ingredients:&lt;/h3&gt;
    &lt;p&gt;Microcrystalline cellulose, cellulose (vegetarian capsule), sunflower lecithin, vegetable stearate.&lt;/p&gt;
&lt;/div&gt;
</t>
  </si>
  <si>
    <t>Take 3 capsules per day with meals, or as directed by your health-care practitioner.</t>
  </si>
  <si>
    <t>Patients experiencing acute upper abdominal pain or who are known to have a bile duct obstruction should not take this product. Consult with your health-care practitioner about your specific circumstances and any questions you may have.</t>
  </si>
  <si>
    <t>https://store.doctorsstudio.com/wp-content/uploads/2025/01/LV-GB-Complex-Capsules-90-ct_infosheet.pdf</t>
  </si>
  <si>
    <t>Lycopene 20 mg Capsules (60 ct)</t>
  </si>
  <si>
    <t>PROD-RGCC-016</t>
  </si>
  <si>
    <t>https://store.doctorsstudio.com/wp-content/uploads/2025/02/Lycopene-20-mg-Capsules-60-ct-Front.png|283010</t>
  </si>
  <si>
    <t>https://store.doctorsstudio.com/wp-content/uploads/2025/02/Lycopene-20-mg-Capsules-60-ct-Gallery-Image-1.png|283011,https://store.doctorsstudio.com/wp-content/uploads/2025/02/Lycopene-20-mg-Capsules-60-ct-Gallery-Image-2.png|283012,https://store.doctorsstudio.com/wp-content/uploads/2025/02/Lycopene-20-mg-Capsules-60-ct-SF.png|283013</t>
  </si>
  <si>
    <t>Pure Encapsulations</t>
  </si>
  <si>
    <t>Lycopene 20mg by Pure Encapsulations is a potent antioxidant that supports prostate and heart health.</t>
  </si>
  <si>
    <t>Lycopene 20mg by Pure Encapsulations is a powerful antioxidant that helps protect cells and supports both prostate and heart health. Known for its ability to neutralize free radicals, it promotes overall cellular wellness. Take 2 capsules twice daily for optimal results. Some users may experience mild bloating or gastrointestinal upset.</t>
  </si>
  <si>
    <t>LymphActiv Capsules (60 ct)</t>
  </si>
  <si>
    <t>PROD0022</t>
  </si>
  <si>
    <t>https://store.doctorsstudio.com/wp-content/uploads/2025/01/LymphActiv-Capsules-60-ct-Front.png|281674</t>
  </si>
  <si>
    <t>https://store.doctorsstudio.com/wp-content/uploads/2025/01/LymphActiv-Capsules-60-ct-SF.png|281628,https://store.doctorsstudio.com/wp-content/uploads/2025/01/LymphActiv-Capsules-60-ct-Gallery-Image.png|281626,https://store.doctorsstudio.com/wp-content/uploads/2025/01/LymphActiv-Capsules-60-ct-Gallery-Image2.png|281627</t>
  </si>
  <si>
    <t>LymphActiv by CellCore Biosciences is a dietary supplement formulated with a blend of eight herbs, including astragalus root, red clover extract, and burdock root, designed to support the body's natural detoxification processes, promote lymphatic drainage, and enhance mental clarity.</t>
  </si>
  <si>
    <t>LymphActiv by CellCore is formulated to promote optimal lymphatic movement, essential for the body's natural detoxification processes. Its blend of eight herbs—including astragalus root, red clover extract, burdock root, bitter melon extract, and cleavers—supports lymphatic motion needed for effective drainage. These botanicals also contribute to healthy adrenal and liver function, bolster immunity, and enhance mental clarity. Incorporating BioActive Carbon® Technology, LymphActiv ensures the protection and delivery of its ingredients, supporting cellular repair and the body's natural detoxification capabilities.</t>
  </si>
  <si>
    <t xml:space="preserve">&lt;div&gt;
    &lt;h1&gt;Supplement Facts&lt;/h1&gt;
    &lt;p&gt;&lt;strong&gt;Serving Size:&lt;/strong&gt; 1 Capsule&lt;/p&gt;
    &lt;p&gt;&lt;strong&gt;Servings Per Container:&lt;/strong&gt; 60&lt;/p&gt;
    &lt;p&gt;&lt;strong&gt;Amount Per Serving:&lt;/strong&gt;&lt;/p&gt;
    &lt;ul&gt;
        &lt;li&gt;&lt;strong&gt;LymphActiv Blend:&lt;/strong&gt; 400 mg &lt;strong&gt;†&lt;/strong&gt;
            &lt;ul&gt;
                &lt;li&gt;Peptidase&lt;/li&gt;
                &lt;li&gt;Mullein (Leaf)&lt;/li&gt;
                &lt;li&gt;Organic Astragalus (Root)&lt;/li&gt;
                &lt;li&gt;Red Clover Extract (Stem, Leaf)&lt;/li&gt;
                &lt;li&gt;Organic Burdock (Root)&lt;/li&gt;
                &lt;li&gt;Cellulase&lt;/li&gt;
                &lt;li&gt;Bitter Melon 10:1 Extract (Fruit)&lt;/li&gt;
                &lt;li&gt;Magnesium Glycinate Complex&lt;/li&gt;
                &lt;li&gt;Cleavers (Stem, Leaf)&lt;/li&gt;
                &lt;li&gt;Zinc Gluconate&lt;/li&gt;
                &lt;li&gt;BioActive Carbon® Technology BC1 [Humic Shale (containing Fulvic Acid)]&lt;/li&gt;
            &lt;/ul&gt;
        &lt;/li&gt;
    &lt;/ul&gt;
    &lt;p&gt;† Daily Value not established.&lt;/p&gt;
    &lt;h3&gt;Other Ingredients:&lt;/h3&gt;
    &lt;p&gt;Vegetable Cellulose (Capsule), Microcrystalline Cellulose, Silica.&lt;/p&gt;
&lt;/div&gt;
</t>
  </si>
  <si>
    <t>https://store.doctorsstudio.com/wp-content/uploads/2025/01/LymphActiv-Capsules-60-ct_infosheet.pdf</t>
  </si>
  <si>
    <t>MagCitrate Powder (240 g)</t>
  </si>
  <si>
    <t>MGL240</t>
  </si>
  <si>
    <t>https://store.doctorsstudio.com/wp-content/uploads/2025/01/MagCitrate-Powder-240-g-Front.png|280148</t>
  </si>
  <si>
    <t>https://store.doctorsstudio.com/wp-content/uploads/2025/01/MagCitrate-Powder-240-g-SF.png|280149</t>
  </si>
  <si>
    <t>MagCitrate Powder by Designs for Health provides magnesium citrate to support bowel regularity and restful sleep.</t>
  </si>
  <si>
    <t>MagCitrate Powder by Designs for Health delivers magnesium citrate per serving in a pleasant lemon-flavored powder. This formulation supports gastrointestinal regularity and promotes relaxation for restful sleep. Magnesium plays a crucial role in over 300 biochemical reactions, including muscle and nerve function, energy production, and maintaining normal heart rhythm. This product is ideal for individuals seeking to enhance bowel regularity and improve sleep quality.</t>
  </si>
  <si>
    <t xml:space="preserve">&lt;div&gt;
    &lt;h1&gt;Supplement Facts&lt;/h1&gt;
    &lt;p&gt;&lt;strong&gt;Serving Size:&lt;/strong&gt; 4 grams (approx. one scoop)&lt;/p&gt;
    &lt;p&gt;&lt;strong&gt;Servings Per Container:&lt;/strong&gt; 60&lt;/p&gt;
    &lt;p&gt;&lt;strong&gt;Amount Per Serving&lt;/strong&gt;&lt;/p&gt;
    &lt;ul&gt;
        &lt;li&gt;&lt;strong&gt;Magnesium (as Magnesium Citrate):&lt;/strong&gt; 300 mg (71%)&lt;/li&gt;
    &lt;/ul&gt;
    &lt;h3&gt;Other Ingredients&lt;/h3&gt;
    &lt;p&gt;
        Natural flavor, tapioca dextrin, certified organic stevia leaf extract powder (&lt;em&gt;Stevia rebaudiana&lt;/em&gt;), silicon dioxide.
    &lt;/p&gt;
&lt;/div&gt;
</t>
  </si>
  <si>
    <t>Take 4 grams (approximately 1 scoop) per day or as directed by your health-care practitioner.</t>
  </si>
  <si>
    <t>MagneGel (227 g)</t>
  </si>
  <si>
    <t>MGD8OZ</t>
  </si>
  <si>
    <t>https://store.doctorsstudio.com/wp-content/uploads/2025/01/MagneGel-227-g-Front.png|279900</t>
  </si>
  <si>
    <t>https://store.doctorsstudio.com/wp-content/uploads/2025/01/MagneGel-227-g-SF.png|279901</t>
  </si>
  <si>
    <t>{"pa_product-form":{"name":"pa_product-form","value":"Topicals","position":0,"is_visible":1,"is_variation":0,"is_taxonomy":1},"pa_brand":{"name":"pa_brand","value":"Designs For Health","position":1,"is_visible":1,"is_variation":0,"is_taxonomy":1},"pa_vendor":{"name":"pa_vendor","value":"Designs For Health","position":2,"is_visible":0,"is_variation":0,"is_taxonomy":1}}</t>
  </si>
  <si>
    <t>MagneGel™ by Designs for Health is a topical magnesium chloride gel that supports muscle relaxation and skin health.</t>
  </si>
  <si>
    <t>MagneGel™ by Designs for Health is a pure, natural solution of magnesium chloride sourced from the ancient Zechstein seabed in Europe. This topical gel delivers approximately elemental magnesium per 1/4 teaspoon applied to the skin, promoting muscle relaxation and supporting healthy skin. Its efficient delivery system allows for rapid absorption, making it ideal for individuals seeking to improve overall magnesium levels and alleviate occasional muscle tension.</t>
  </si>
  <si>
    <t>Supplements:44:0|Age-Reversal &amp;amp; Longevity:106:44|Fitness &amp;amp; Performance:115:44|Foundational:116:44|Heart &amp;amp; Blood Vessel:119:44|Sleep &amp;amp; Relaxation:127:44|Stress &amp;amp; Mood:128:44|DFH:134:0</t>
  </si>
  <si>
    <t xml:space="preserve">&lt;div&gt;
    &lt;h3&gt;Ingredients&lt;/h3&gt;
    &lt;p&gt;Water, magnesium chloride, hydroxypropyl starch phosphate.&lt;/p&gt;
&lt;/div&gt;
</t>
  </si>
  <si>
    <t>Massage into the arms and/or legs as needed to provide a large area for absorption. MagneGel™ delivers approximately 150 mg of elemental magnesium per 1/4 teaspoon applied to the skin.</t>
  </si>
  <si>
    <t>Some users with sensitive skin may experience tingling and/or slight irritation at the site of application due to the high concentration of magnesium chloride. This effect is harmless and can vary based on several factors, including the application site and amount applied. Diluting the magnesium gel 1:1 with pure spring water can reduce this effect, although it is a matter of personal preference. Those who do experience this effect often report that the tingling lessens with each subsequent application.</t>
  </si>
  <si>
    <t>https://store.doctorsstudio.com/wp-content/uploads/2025/01/MagneGel-227-g_infosheet.pdf</t>
  </si>
  <si>
    <t>Magnesium 125 mg Capsules (120 ct)</t>
  </si>
  <si>
    <t>PL-FORUMHEALTH-006</t>
  </si>
  <si>
    <t>https://store.doctorsstudio.com/wp-content/uploads/2025/01/Magnesium-125-mg-Front.png|281394</t>
  </si>
  <si>
    <t>https://store.doctorsstudio.com/wp-content/uploads/2025/01/Magnesium-125-mg-Back.png|281393,https://store.doctorsstudio.com/wp-content/uploads/2025/01/Magnesium-125-mg-SF.png|281395</t>
  </si>
  <si>
    <t xml:space="preserve">Magnesium by Inwell Biosciences is a dietary supplement designed to support muscle function, nerve health, and energy production. It utilizes highly absorbable forms of magnesium to promote overall well-being. 
</t>
  </si>
  <si>
    <t xml:space="preserve">Magnesium by Inwell Biosciences features a blend of magnesium lysinate glycinate chelate and di-magnesium malate, both known for their superior absorption and bioavailability. Magnesium is essential for numerous bodily functions, including muscle contraction and relaxation, nerve transmission, and energy metabolism. This supplement supports cardiovascular health, aids in maintaining healthy blood pressure levels, and contributes to bone density. By providing magnesium in chelated forms, it ensures minimal gastrointestinal discomfort and maximizes utilization by the body. Free from common allergens and artificial additives, this product is suitable for individuals seeking to enhance their magnesium intake for optimal health. 
</t>
  </si>
  <si>
    <t>Supplements:44:0|Age-Reversal &amp;amp; Longevity:106:44|Fitness &amp;amp; Performance:115:44|Foundational:116:44|Heart &amp;amp; Blood Vessel:119:44|Sleep &amp;amp; Relaxation:127:44|Stress &amp;amp; Mood:128:44</t>
  </si>
  <si>
    <t xml:space="preserve">&lt;div&gt;
    &lt;h1 style="color: white"&gt;Supplement Facts&lt;/h1&gt;
    &lt;p&gt;&lt;strong&gt;Serving Size:&lt;/strong&gt; 2 Capsules&lt;/p&gt;
    &lt;p&gt;&lt;strong&gt;Servings Per Container:&lt;/strong&gt; 60&lt;/p&gt;
    &lt;p&gt;&lt;strong&gt;Amount Per Serving:&lt;/strong&gt;&lt;/p&gt;
    &lt;ul&gt;
        &lt;li&gt;&lt;strong&gt;Magnesium &lt;em&gt;(as dimagnesium malate and magnesium lysinate glycinate)&lt;/em&gt;:&lt;/strong&gt; 250 mg (60%)&lt;/li&gt;
    &lt;/ul&gt;
    &lt;p&gt;** Daily Value not established.&lt;/p&gt;
    &lt;h3 style="color: white"&gt;Other Ingredients&lt;/h3&gt;
    &lt;p&gt;Capsule &lt;em&gt;(hypromellose)&lt;/em&gt;, hydroxypropyl cellulose, ascorbyl palmitate, microcrystalline cellulose, and silica.&lt;/p&gt;
&lt;/div&gt;
</t>
  </si>
  <si>
    <t>Take one to two capsules twice daily at or between meals, or as directed by your healthcare professional.</t>
  </si>
  <si>
    <t>https://store.doctorsstudio.com/wp-content/uploads/2025/01/Magnesium-125-mg-Capsules-120-ct_infosheet.pdf</t>
  </si>
  <si>
    <t>Magnesium Bisglycinate Capsules (120 ct)</t>
  </si>
  <si>
    <t>MGC120-DS</t>
  </si>
  <si>
    <t>https://store.doctorsstudio.com/wp-content/uploads/2025/01/Magnesium-Bisglycinate-Capsules-120-ct-Front.png|280150</t>
  </si>
  <si>
    <t>https://store.doctorsstudio.com/wp-content/uploads/2025/01/Magnesium-Bisglycinate-Capsules-120-ct-SF.png|280151</t>
  </si>
  <si>
    <t>Magnesium Bisglycinate by Designs for Health offers highly absorbable magnesium to support energy production, cardiovascular health, and muscle relaxation.</t>
  </si>
  <si>
    <t>Magnesium Bisglycinate by Designs for Health provides elemental magnesium in a chelated form, enhancing absorption and bioavailability. This formulation supports over 300 biochemical reactions, including energy production, cardiovascular function, blood sugar metabolism, muscle relaxation, and bone health. The chelated form minimizes gastrointestinal discomfort, making it ideal for individuals seeking to improve magnesium status without adverse digestive effects.</t>
  </si>
  <si>
    <t xml:space="preserve">&lt;div&gt;
    &lt;h1 style="color: white"&gt;Supplement Facts&lt;/h1&gt;
    &lt;p&gt;&lt;strong&gt;Serving Size:&lt;/strong&gt; 2 capsules&lt;/p&gt;
    &lt;p&gt;&lt;strong&gt;Servings Per Container:&lt;/strong&gt; 60&lt;/p&gt;
    &lt;p&gt;&lt;strong&gt;Amount Per Serving&lt;/strong&gt;&lt;/p&gt;
    &lt;ul&gt;
        &lt;li&gt;
            &lt;strong&gt;Magnesium:&lt;/strong&gt; 300 mg (71%)
            &lt;ul&gt;
                &lt;li&gt;(as Magnesium Bisglycinate Chelate Buffered - from Magnesium Bisglycinate Chelate and Magnesium Oxide)&lt;/li&gt;
            &lt;/ul&gt;
        &lt;/li&gt;
    &lt;/ul&gt;
    &lt;h3 style="color: white"&gt;Other Ingredients&lt;/h3&gt;
    &lt;p&gt;Cellulose (capsule), vegetable stearate.&lt;/p&gt;
&lt;/div&gt;
</t>
  </si>
  <si>
    <t>Magnesium Chelate Tablets (120 ct)</t>
  </si>
  <si>
    <t>MAG120</t>
  </si>
  <si>
    <t>https://store.doctorsstudio.com/wp-content/uploads/2025/01/Magnesium-Chelate-Tablets-120-ct-Front.png|280152</t>
  </si>
  <si>
    <t>https://store.doctorsstudio.com/wp-content/uploads/2025/01/Magnesium-Chelate-Tablets-120-ct-SF.png|280153</t>
  </si>
  <si>
    <t>Magnesium Chelate by Designs for Health provides highly absorbable magnesium bisglycinate per serving to support cardiovascular health, energy production, and muscle relaxation.</t>
  </si>
  <si>
    <t>Magnesium Chelate by Designs for Health delivers elemental magnesium per 2-tablet serving in the form of magnesium bisglycinate chelate, known for its superior absorption and bioavailability. This chelated form minimizes gastrointestinal discomfort often associated with magnesium supplementation. Magnesium is essential for over 300 biochemical reactions, including cardiovascular function, energy production, blood sugar metabolism, muscle relaxation, and bone health. This supplement is ideal for individuals seeking to enhance their magnesium intake to support overall health and well-being.</t>
  </si>
  <si>
    <t xml:space="preserve">&lt;div&gt;
    &lt;h1 style="color: white"&gt;Supplement Facts&lt;/h1&gt;
    &lt;p&gt;&lt;strong&gt;Serving Size:&lt;/strong&gt; 2 tablets&lt;/p&gt;
    &lt;p&gt;&lt;strong&gt;Servings Per Container:&lt;/strong&gt; 60&lt;/p&gt;
    &lt;strong&gt;Amount Per Serving&lt;/strong&gt;
    &lt;ul&gt;
        &lt;li&gt;&lt;strong&gt;Magnesium:&lt;/strong&gt; 200 mg (48%)&lt;/li&gt;
        &lt;ul&gt;
            &lt;li&gt;(as Magnesium Bisglycinate Chelate)&lt;/li&gt;
        &lt;/ul&gt;
    &lt;/ul&gt;
    &lt;h3 style="color: white"&gt;Other Ingredients:&lt;/h3&gt;
    &lt;p&gt;Cellulose, stearates (vegetable source).&lt;/p&gt;
&lt;/div&gt;
</t>
  </si>
  <si>
    <t>Take 2 tablets twice per day or as directed by your health-care practitioner.</t>
  </si>
  <si>
    <t>https://store.doctorsstudio.com/wp-content/uploads/2025/01/Magnesium-Chelate-Tablets-120-ct_infosheet.pdf</t>
  </si>
  <si>
    <t>Magnesium Citrate Capsules (120 ct)</t>
  </si>
  <si>
    <t>000000000300000961</t>
  </si>
  <si>
    <t>https://store.doctorsstudio.com/wp-content/uploads/2025/01/Magnesium-Citrate-Capsules-120-ct-Front.png|282317</t>
  </si>
  <si>
    <t>https://store.doctorsstudio.com/wp-content/uploads/2025/03/Magnesium-Citrate-Capsules-120-ct-New-Front-Image.png</t>
  </si>
  <si>
    <t>Magnesium Citrate by Xymogen supports normal muscle contraction and relaxation, aids in preventing nocturnal leg cramps, and promotes healthy bone structure.</t>
  </si>
  <si>
    <t>Magnesium Citrate by Xymogen plays key roles in activating amino acids for protein biosynthesis and is highly concentrated in intracellular fluid and bone. It is essential for energy production and metabolism, supporting normal muscle contraction and relaxation during rest or vigorous activity. Additionally, it may help prevent nocturnal leg muscle cramps and support healthy bone structure.</t>
  </si>
  <si>
    <t xml:space="preserve">&lt;div&gt;
  &lt;h1 style="color: white"&gt;Supplement Facts&lt;/h1&gt;
  &lt;p&gt;&lt;strong&gt;Serving Size:&lt;/strong&gt; 1 Capsule&lt;/p&gt;
  &lt;p&gt;&lt;strong&gt;Servings Per Container:&lt;/strong&gt; 120&lt;/p&gt;
  &lt;p&gt;&lt;strong&gt;Amount Per Serving&lt;/strong&gt;&lt;/p&gt;
  &lt;ul&gt;
    &lt;li&gt;&lt;strong&gt;Magnesium (as magnesium citrate):&lt;/strong&gt; 100 mg (24%)&lt;/li&gt;
  &lt;/ul&gt;
  &lt;h3 style="color: white"&gt;Other Ingredients&lt;/h3&gt;
  &lt;p&gt;Capsule (hypromellose and water), ascorbyl palmitate, and silica.&lt;/p&gt;
&lt;/div&gt;
</t>
  </si>
  <si>
    <t>Consult your healthcare practitioner prior to use. Individuals taking medication should discuss potential interactions with their healthcare practitioner. Do not use if tamper seal is damaged.</t>
  </si>
  <si>
    <t>PL-FORUMHEALTH-007</t>
  </si>
  <si>
    <t>https://store.doctorsstudio.com/wp-content/uploads/2025/01/Magnesium-Citrate-Front.png|281397</t>
  </si>
  <si>
    <t>https://store.doctorsstudio.com/wp-content/uploads/2025/01/Magnesium-Citrate-Back.png|281396,https://store.doctorsstudio.com/wp-content/uploads/2025/01/Magnesium-Citrate-SF.png|281398</t>
  </si>
  <si>
    <t xml:space="preserve">Magnesium Citrate by Inwell Biosciences is a dietary supplement designed to support normal muscle function and promote healthy bone structure. It aids in muscle relaxation and contraction during rest or physical activity.
</t>
  </si>
  <si>
    <t xml:space="preserve">Magnesium Citrate by Inwell Biosciences provides magnesium in the highly absorbable citrate form, essential for numerous physiological processes. It plays a key role in energy production and metabolism, activating amino acids for protein biosynthesis. This supplement supports normal muscle contraction and relaxation responses, which may help prevent nocturnal leg muscle cramps. Additionally, magnesium is concentrated in intracellular fluid and bone, contributing to healthy bone structure. Free from common allergens and artificial additives, this product is suitable for individuals seeking to enhance their magnesium intake for optimal muscle and bone health.
</t>
  </si>
  <si>
    <t xml:space="preserve">&lt;div&gt;
    &lt;h1 style="color: white"&gt;Supplement Facts&lt;/h1&gt;
    &lt;p&gt;&lt;strong&gt;Serving Size:&lt;/strong&gt; 1 Capsule&lt;/p&gt;
    &lt;p&gt;&lt;strong&gt;Servings Per Container:&lt;/strong&gt; 120&lt;/p&gt;
    &lt;p&gt;&lt;strong&gt;Amount Per Serving:&lt;/strong&gt;&lt;/p&gt;
    &lt;ul&gt;
        &lt;li&gt;&lt;strong&gt;Magnesium &lt;em&gt;(as magnesium citrate)&lt;/em&gt;:&lt;/strong&gt; 200 mg (50%)&lt;/li&gt;
    &lt;/ul&gt;
    &lt;h3 style="color: white"&gt;Other Ingredients&lt;/h3&gt;
    &lt;p&gt;Hydroxypropyl methylcellulose &lt;em&gt;(vegetable capsule)&lt;/em&gt;, microcrystalline cellulose, l-leucine.&lt;/p&gt;
&lt;/div&gt;
</t>
  </si>
  <si>
    <t>Take one capsule 2–3 times per day with a meal or as directed by your healthcare practitioner.</t>
  </si>
  <si>
    <t>https://store.doctorsstudio.com/wp-content/uploads/2025/01/Magnesium-Citrate-Capsules-120-ct_infosheet-1.pdf</t>
  </si>
  <si>
    <t>Magnesium Glycinate Complex Capsules</t>
  </si>
  <si>
    <t>PROD0160-B</t>
  </si>
  <si>
    <t>https://store.doctorsstudio.com/wp-content/uploads/2025/01/Magnesium-Glycinate-Complex-Capsules-Front.png|280154</t>
  </si>
  <si>
    <t>https://store.doctorsstudio.com/wp-content/uploads/2025/01/Magnesium-Glycinate-Complex-Capsules-SF.png|280155,https://store.doctorsstudio.com/wp-content/uploads/2025/01/Magnesium-Glycinate-Complex-Capsules-60-ct-Front.png|281194,https://store.doctorsstudio.com/wp-content/uploads/2025/01/Magnesium-Glycinate-Complex-Capsules-60-ct-Gallery-Image.png|281195,https://store.doctorsstudio.com/wp-content/uploads/2025/01/Magnesium-Glycinate-Complex-Capsules-240-ct-Front.png|281197,https://store.doctorsstudio.com/wp-content/uploads/2025/01/Magnesium-Glycinate-Complex-Capsules-240-ct-SF.png|281198</t>
  </si>
  <si>
    <t>Magnesium Glycinate Complex by Designs for Health provides highly absorbable magnesium per serving to support energy production, cardiovascular function, and bone health.</t>
  </si>
  <si>
    <t>Magnesium Glycinate Complex by Designs for Health delivers elemental magnesium, utilizing magnesium bisglycinate chelate for enhanced absorption and bioavailability. This form is gentle on the gastrointestinal system, reducing the likelihood of discomfort often associated with magnesium supplements. Magnesium is vital for over 300 biochemical reactions, including energy production, cardiovascular function, muscle relaxation, and bone health. This supplement is gluten-free, dairy-free, soy-free, and non-GMO, catering to various dietary needs.</t>
  </si>
  <si>
    <t xml:space="preserve">&lt;div&gt;
    &lt;h1&gt;Supplement Facts&lt;/h1&gt;
    &lt;p&gt;&lt;strong&gt;Serving Size:&lt;/strong&gt; 2 capsules&lt;/p&gt;
    &lt;p&gt;&lt;strong&gt;Servings Per Container:&lt;/strong&gt; 60 | 120 | 30&lt;/p&gt;
    &lt;strong&gt;Amount Per Serving&lt;/strong&gt;
    &lt;ul&gt;
        &lt;li&gt;
            &lt;strong&gt;Magnesium:&lt;/strong&gt; 300 mg (71%)
            &lt;ul&gt;
                &lt;li&gt;(as TRAACS® Magnesium Bisglycinate Chelate Buffered from Magnesium Bisglycinate Chelate and Magnesium Oxide)&lt;/li&gt;
            &lt;/ul&gt;
        &lt;/li&gt;
    &lt;/ul&gt;
    &lt;h3&gt;Other Ingredients&lt;/h3&gt;
    &lt;p&gt;Cellulose (capsule), vegetable stearate.&lt;/p&gt;
&lt;/div&gt;
</t>
  </si>
  <si>
    <t>Magnesium Glycinate Complex Capsules - 120 Capsules</t>
  </si>
  <si>
    <t>MGC120</t>
  </si>
  <si>
    <t>Magnesium Glycinate Complex Capsules - 240 Capsules</t>
  </si>
  <si>
    <t>MGC240</t>
  </si>
  <si>
    <t>https://store.doctorsstudio.com/wp-content/uploads/2025/01/Magnesium-Glycinate-Complex-Capsules-240-ct-Front.png|281197</t>
  </si>
  <si>
    <t>Magnesium Glycinate Complex Capsules - 60 Capsules</t>
  </si>
  <si>
    <t>MGC060</t>
  </si>
  <si>
    <t>https://store.doctorsstudio.com/wp-content/uploads/2025/01/Magnesium-Glycinate-Complex-Capsules-60-ct-Front.png|281194</t>
  </si>
  <si>
    <t>Magnesium Glycinate Powder (150 g)</t>
  </si>
  <si>
    <t>MCP150</t>
  </si>
  <si>
    <t>https://store.doctorsstudio.com/wp-content/uploads/2025/01/Magnesium-Glycinate-Powder-150-g-Front.png|280156</t>
  </si>
  <si>
    <t>https://store.doctorsstudio.com/wp-content/uploads/2025/01/Magnesium-Glycinate-Powder-150-g-SF.png|280157</t>
  </si>
  <si>
    <t>Magnesium Glycinate Powder by Designs for Health provides highly absorbable magnesium per serving to support energy production, cardiovascular health, and muscle relaxation.</t>
  </si>
  <si>
    <t>Magnesium Glycinate Powder by Designs for Health delivers elemental magnesium per 5-gram serving in a chelated form, enhancing absorption and bioavailability. This formulation supports over 300 biochemical reactions, including energy production, cardiovascular function, blood sugar metabolism, muscle relaxation, and bone health. The chelated form minimizes gastrointestinal discomfort, making it ideal for individuals seeking to improve magnesium status without adverse digestive effects.</t>
  </si>
  <si>
    <t xml:space="preserve">&lt;div&gt;
    &lt;h1 style="color: white"&gt;Supplement Facts&lt;/h1&gt;
    &lt;p&gt;&lt;strong&gt;Serving Size:&lt;/strong&gt; 5 grams (approx. one scoop)&lt;/p&gt;
    &lt;p&gt;&lt;strong&gt;Servings Per Container:&lt;/strong&gt; 30&lt;/p&gt;
    &lt;p&gt;&lt;strong&gt;Amount Per Serving&lt;/strong&gt;&lt;/p&gt;
    &lt;ul&gt;
        &lt;li&gt;
            &lt;strong&gt;Magnesium:&lt;/strong&gt; 300 mg (71%)
            &lt;ul&gt;
                &lt;li&gt;(as TRAACS® Magnesium Bisglycinate Chelate Taste Free)&lt;/li&gt;
            &lt;/ul&gt;
        &lt;/li&gt;
    &lt;/ul&gt;
    &lt;p&gt;*Daily Value not established.&lt;/p&gt;
    &lt;h3 style="color: white"&gt;Other Ingredients&lt;/h3&gt;
    &lt;p&gt;Citric acid, PhytoSweet® blend [Rebaudioside M, steviol glycosides (from &lt;em&gt;Stevia rebaudiana&lt;/em&gt; leaf)].&lt;/p&gt;
&lt;/div&gt;
</t>
  </si>
  <si>
    <t>Take 5 grams (approximately 1 scoop) of powder mixed in 8 oz of water per day or as directed by your health-care practitioner.</t>
  </si>
  <si>
    <t>https://store.doctorsstudio.com/wp-content/uploads/2025/01/Magnesium-Glycinate-Powder-150-g_infosheet.pdf</t>
  </si>
  <si>
    <t>Magnesium L-Threonate Capsules (90 ct)</t>
  </si>
  <si>
    <t>PL-FORUMHEALTH-001</t>
  </si>
  <si>
    <t>https://store.doctorsstudio.com/wp-content/uploads/2025/01/Magnesium-L-Threonate-Front.png|281399</t>
  </si>
  <si>
    <t>https://store.doctorsstudio.com/wp-content/uploads/2025/01/Magnesium-L-Threonate-SF.png|281400</t>
  </si>
  <si>
    <t xml:space="preserve">Magnesium L-Threonate by Inwell Biosciences is a dietary supplement designed to support cognitive function and brain health. Utilizing the patented Magtein® formula, it effectively crosses the blood-brain barrier to enhance memory and learning.
</t>
  </si>
  <si>
    <t xml:space="preserve">Magnesium L-Threonate by Inwell Biosciences features Magtein®, a unique form of magnesium chelated to threonic acid, known for its superior ability to penetrate the blood-brain barrier. This advanced formulation increases magnesium levels in the brain, supporting synaptic connections and promoting cognitive abilities. Regular supplementation may aid in reducing common age-related memory decline and enhance overall mental clarity. Free from common allergens and artificial additives, this product offers a targeted approach to maintaining brain health and cognitive function.
</t>
  </si>
  <si>
    <t>Supplements:44:0|Age-Reversal &amp;amp; Longevity:106:44|Brain &amp;amp; Cognitive:110:44|Foundational:116:44</t>
  </si>
  <si>
    <t xml:space="preserve">&lt;div&gt;
    &lt;h1 style="color: white"&gt;Supplement Facts&lt;/h1&gt;
    &lt;p&gt;&lt;strong&gt;Serving Size:&lt;/strong&gt; 3 Capsules&lt;/p&gt;
    &lt;p&gt;&lt;strong&gt;Servings Per Container:&lt;/strong&gt; 30&lt;/p&gt;
    &lt;p&gt;&lt;strong&gt;Amount Per Serving:&lt;/strong&gt;&lt;/p&gt;
    &lt;ul&gt;
        &lt;li&gt;&lt;strong&gt;Magnesium &lt;em&gt;(from 2 g Magtein® Magnesium L-Threonate)&lt;/em&gt;:&lt;/strong&gt; 145 mg (34%)&lt;/li&gt;
    &lt;/ul&gt;
    &lt;h3 style="color: white"&gt;Other Ingredients&lt;/h3&gt;
    &lt;p&gt;Cellulose &lt;em&gt;(capsule)&lt;/em&gt;, dicalcium phosphate, vegetable stearate, microcrystalline cellulose.&lt;/p&gt;
&lt;/div&gt;
</t>
  </si>
  <si>
    <t>Take 3 capsules per day or as directed by your healthcare practitioner. (Divided dosing recommended.)</t>
  </si>
  <si>
    <t>Consult your doctor before use.</t>
  </si>
  <si>
    <t>https://store.doctorsstudio.com/wp-content/uploads/2025/01/Magnesium-L-Threonate-Capsules-90-ct_infosheet.pdf</t>
  </si>
  <si>
    <t>Magnesium Malate Capsules</t>
  </si>
  <si>
    <t>PROD0160-C</t>
  </si>
  <si>
    <t>https://store.doctorsstudio.com/wp-content/uploads/2025/01/Magnesium-Malate-Capsules-Front.png|280158</t>
  </si>
  <si>
    <t>https://store.doctorsstudio.com/wp-content/uploads/2025/01/Magnesium-Malate-Capsules-SF.png|280159,https://store.doctorsstudio.com/wp-content/uploads/2025/01/Magnesium-Malate-Capsules-240-ct-Front.png|281188,https://store.doctorsstudio.com/wp-content/uploads/2025/01/Magnesium-Malate-Capsules-240-ct-Gallery-Image.png|281189,https://store.doctorsstudio.com/wp-content/uploads/2025/01/Magnesium-Malate-Capsules-240-ct-SF.png|281190</t>
  </si>
  <si>
    <t>Magnesium Malate by Designs for Health provides highly bioavailable magnesium to support energy production, muscle health, and cardiovascular function.</t>
  </si>
  <si>
    <t>Magnesium Malate by Designs for Health delivers elemental magnesium in the form of di-magnesium malate, known for its superior absorption and bioavailability. This formulation supports over 300 biochemical reactions, including energy production, cardiovascular function, blood sugar metabolism, muscle relaxation, and bone health. The malate form also supports proper energy production, brain health, and sports and exercise performance. This supplement is ideal for individuals seeking to enhance their magnesium intake to support overall health and well-being.</t>
  </si>
  <si>
    <t>Supplements:44:0|Energy Production:113:44|Fitness &amp;amp; Performance:115:44|Foundational:116:44|DFH:134:0</t>
  </si>
  <si>
    <t xml:space="preserve">&lt;div&gt;
    &lt;h1&gt;Supplement Facts&lt;/h1&gt;
    &lt;p&gt;&lt;strong&gt;Serving Size:&lt;/strong&gt; 2 capsules&lt;/p&gt;
    &lt;p&gt;&lt;strong&gt;Servings Per Container:&lt;/strong&gt; 60 | 120&lt;/p&gt;
    &lt;ul&gt;
        &lt;li&gt;&lt;strong&gt;Magnesium:&lt;/strong&gt; 360 mg (86%)&lt;/li&gt;
        &lt;ul&gt;
            &lt;li&gt;(as Di-Magnesium Malate)&lt;/li&gt;
        &lt;/ul&gt;
    &lt;/ul&gt;
    &lt;h3&gt;Other Ingredients:&lt;/h3&gt;
    &lt;p&gt;Cellulose (capsule), vegetable stearate.&lt;/p&gt;
&lt;/div&gt;
</t>
  </si>
  <si>
    <t>https://store.doctorsstudio.com/wp-content/uploads/2025/01/Magnesium-Malate-Capsules_infosheet.pdf</t>
  </si>
  <si>
    <t>Magnesium Malate Capsules - 120 Capsules</t>
  </si>
  <si>
    <t>MMC120</t>
  </si>
  <si>
    <t>Magnesium Malate Capsules - 240 Capsules</t>
  </si>
  <si>
    <t>MMC240</t>
  </si>
  <si>
    <t>https://store.doctorsstudio.com/wp-content/uploads/2025/01/Magnesium-Malate-Capsules-240-ct-Front.png|281188</t>
  </si>
  <si>
    <t>Male Vitality Packs (60 ct)</t>
  </si>
  <si>
    <t>Male Vitality Packs by Secure Your Wellness support confidence and vitality with targeted nutrition to enhance overall wellness and a fulfilling sex life.</t>
  </si>
  <si>
    <t>Supplements:44:0|Men's Sexual Health:123:44|Prostate Health:125:44</t>
  </si>
  <si>
    <t>Marine Collagen Powder (7.8 oz)</t>
  </si>
  <si>
    <t>000000000300083872</t>
  </si>
  <si>
    <t>https://store.doctorsstudio.com/wp-content/uploads/2025/01/Marine-Collagen-Powder-7.8-oz-Front.png|282322</t>
  </si>
  <si>
    <t>https://store.doctorsstudio.com/wp-content/uploads/2025/02/Marine-Collagen-Powder-7.8-oz-Gallery-Image.png|282765,https://store.doctorsstudio.com/wp-content/uploads/2025/02/Marine-Collagen-Powder-7.8-oz-Gallery-Image2.png|282766,https://store.doctorsstudio.com/wp-content/uploads/2025/02/Marine-Collagen-Powder-7.8-oz-SF.png|282767</t>
  </si>
  <si>
    <t>Marine Collagen by Vital Proteins: Non-GMO, wild-caught white fish collagen peptides supporting youthful skin, healthier hair, stronger nails, and joint health; easily dissolves in hot or cold liquids.</t>
  </si>
  <si>
    <t>Marine Collagen by Vital Proteins is a premium supplement sourced from the scales of fresh, non-GMO, wild-caught white fish. This bioavailable and digestible collagen supports youthful skin, healthier hair, stronger nails, joint health, and bone health. The unflavored powder dissolves effortlessly in both hot and cold liquids, making it easy to incorporate into beverages like coffee, smoothies, and baked goods. Free from gluten, dairy, GMOs, artificial colors, sweeteners, and flavors, it aligns with various dietary preferences. To use, combine 1-2 scoops with 8 fl oz of liquid and mix thoroughly. Store in a cool, dry place. Contains cod (fish). Consult your physician before use if you are pregnant, nursing, or have a medical condition.</t>
  </si>
  <si>
    <t>Supplements:44:0|Age-Reversal &amp;amp; Longevity:106:44|Fitness &amp;amp; Performance:115:44|Joint &amp;amp; Muscle:122:44|Skin &amp;amp; Nails:126:44</t>
  </si>
  <si>
    <t xml:space="preserve">&lt;div&gt;
    &lt;h1&gt;Supplement Facts&lt;/h1&gt;
    &lt;p&gt;&lt;strong&gt;Serving Size:&lt;/strong&gt; 3 Tbsp (12 g)&lt;/p&gt;
    &lt;p&gt;&lt;strong&gt;Servings Per Container:&lt;/strong&gt; About 18&lt;/p&gt;
    &lt;p&gt;&lt;strong&gt;Amount Per Serving&lt;/strong&gt;&lt;/p&gt;
    &lt;ul&gt;
        &lt;li&gt;Calories: 45&lt;/li&gt;
        &lt;li&gt;Protein: 11 g (0%*)&lt;/li&gt;
        &lt;li&gt;Collagen peptides (from cod): 12 g**&lt;/li&gt;
    &lt;/ul&gt;
    &lt;p&gt;** Daily Value not established.&lt;/p&gt;
    &lt;p&gt;*Percent Daily Values (DV) are based on a 2,000 calorie diet.&lt;/p&gt;
    &lt;p&gt;&lt;strong&gt;Contains:&lt;/strong&gt; COD&lt;/p&gt;
&lt;/div&gt;
</t>
  </si>
  <si>
    <t>Combine 1-2 scoops with 8 fl oz of liquid; mix thoroughly.</t>
  </si>
  <si>
    <t>Contains cod (fish). If you are pregnant, nursing, or have a medical condition, consult your physician before use. Store in a cool, dry place. Do not use if safety seal is broken or missing.</t>
  </si>
  <si>
    <t>ME Support Drops (2 fl oz)</t>
  </si>
  <si>
    <t>PROD0902</t>
  </si>
  <si>
    <t>https://store.doctorsstudio.com/wp-content/uploads/2025/01/ME-Support-Drops-2-fl-oz-NEW-Front.png|281629</t>
  </si>
  <si>
    <t>https://store.doctorsstudio.com/wp-content/uploads/2025/01/ME-Support-Drops-2-fl-oz-NEW-SF.png|281632,https://store.doctorsstudio.com/wp-content/uploads/2025/01/ME-Support-Drops-2-fl-oz-NEW-Gallery-Image.png|281630,https://store.doctorsstudio.com/wp-content/uploads/2025/01/ME-Support-Drops-2-fl-oz-NEW-Gallery-Image2.png|281631</t>
  </si>
  <si>
    <t>ME Support by CellCore Biosciences is a liquid tincture combining chamomile and lavender with BioActive Carbon® Technology to promote relaxation, emotional balance, and limbic system health.</t>
  </si>
  <si>
    <t>ME Support by CellCore is a liquid tincture formulated to support the limbic system—the brain's central hub for processing emotions and stress. It combines traditional herbal remedies, including chamomile flowers and lavender buds, known for their calming properties that encourage relaxation, mental clarity, and improved sleep. Enhanced with BioActive Carbon® Technology, this supplement offers a mineral-rich, highly bioavailable formula designed to help individuals navigate modern emotional challenges, promoting overall well-being and emotional resilience.</t>
  </si>
  <si>
    <t>&lt;div&gt;
  &lt;h1&gt;Supplement Facts&lt;/h1&gt;
  &lt;p&gt;&lt;strong&gt;Servings:&lt;/strong&gt; Approx. 60&lt;/p&gt;
  &lt;p&gt;&lt;strong&gt;Serving Size:&lt;/strong&gt; 1 mL (About 20 Drops)&lt;/p&gt;
  &lt;p&gt;&lt;strong&gt;Amount Per Serving:&lt;/strong&gt;&lt;/p&gt;
  &lt;ul&gt;
    &lt;li&gt;&lt;strong&gt;ME Support Blend:&lt;/strong&gt; 205 mg
      &lt;ul&gt;
        &lt;li&gt;Chamomile Flower (&lt;em&gt;Matricaria chamomilla&lt;/em&gt;)&lt;/li&gt;
        &lt;li&gt;Lavender Bud (&lt;em&gt;Lavandula spp.&lt;/em&gt;)&lt;/li&gt;
        &lt;li&gt;BioActive Carbon® Technology BC1 [Humic Shale (containing Fulvic Acid)]&lt;/li&gt;
      &lt;/ul&gt;
    &lt;/li&gt;
  &lt;/ul&gt;
  &lt;h3&gt;Other Ingredients:&lt;/h3&gt;
  &lt;p&gt;Purified Water, Organic Cane Alcohol.&lt;/p&gt;
&lt;/div&gt;</t>
  </si>
  <si>
    <t>Shake well before use; settling may occur. Take 20 drops (approx. 1 ml) by mouth twice daily, or as otherwise directed by a healthcare practitioner.</t>
  </si>
  <si>
    <t>https://store.doctorsstudio.com/wp-content/uploads/2025/01/ME-Support-Drops-2-fl-oz_infosheet.pdf</t>
  </si>
  <si>
    <t>Medcaps DPO Capsules (120 ct)</t>
  </si>
  <si>
    <t>000000000300000966</t>
  </si>
  <si>
    <t>https://store.doctorsstudio.com/wp-content/uploads/2025/01/MedCaps-DPO™-120-Capsules-FRONT.png|280858</t>
  </si>
  <si>
    <t>https://store.doctorsstudio.com/wp-content/uploads/2025/01/MedCaps-DPO™-120-Capsules-SF.png|280857</t>
  </si>
  <si>
    <t>https://store.doctorsstudio.com/wp-content/uploads/2025/03/Medcaps-DPO-Capsules-120-ct-New-Front-Image.png</t>
  </si>
  <si>
    <t>MedCaps DPO™ by XYMOGEN® supports balanced detoxification and liver health with a blend of antioxidants and nutrients.</t>
  </si>
  <si>
    <t>MedCaps DPO™ by XYMOGEN® combines pomegranate extract, green tea catechins, milk thistle, artichoke extract, alpha-lipoic acid, N-acetyl-L-cysteine, and activated B vitamins to support phase I and phase II detoxification processes. This formula promotes liver function, aids in the elimination of toxins, and provides antioxidant protection against free radicals. Free from common allergens such as wheat, gluten, soy, dairy, and GMOs, MedCaps DPO™ is suitable for various dietary needs.</t>
  </si>
  <si>
    <t>Supplements:44:0|Detoxification:112:44</t>
  </si>
  <si>
    <t xml:space="preserve">&lt;div&gt;
    &lt;h1&gt;Supplement Facts&lt;/h1&gt;
    &lt;p&gt;&lt;strong&gt;Serving Size:&lt;/strong&gt; 2 Capsules&lt;/p&gt;
    &lt;p&gt;&lt;strong&gt;Servings Per Container:&lt;/strong&gt; 60&lt;/p&gt;
    &lt;p&gt;&lt;strong&gt;Amount Per Serving&lt;/strong&gt;&lt;/p&gt;
    &lt;ul&gt;
        &lt;li&gt;&lt;strong&gt;Vitamin B6 (as pyridoxal 5'-phosphate):&lt;/strong&gt; 25 mg (1,471%)&lt;/li&gt;
        &lt;li&gt;&lt;strong&gt;Folate (as (6S)-5-methyltetrahydrofolic acid, glucosamine salt):&lt;/strong&gt; 340 mcg DFE (85%)&lt;/li&gt;
        &lt;li&gt;&lt;strong&gt;Vitamin B12 (as methylcobalamin):&lt;/strong&gt; 100 mcg (4,167%)&lt;/li&gt;
        &lt;li&gt;&lt;strong&gt;Artichoke Extract (&lt;em&gt;Cynara scolymus&lt;/em&gt;) (leaves or inflorescences):&lt;/strong&gt; 300 mg **&lt;/li&gt;
        &lt;li&gt;&lt;strong&gt;Milk Thistle Extract (&lt;em&gt;Silybum marianum&lt;/em&gt;) (seed) (30% silybins):&lt;/strong&gt; 131.25 mg **&lt;/li&gt;
        &lt;li&gt;&lt;strong&gt;Pomegranate Extract (&lt;em&gt;Punica granatum&lt;/em&gt;) (whole fruit):&lt;/strong&gt; 125 mg **
            &lt;ul&gt;
                &lt;li&gt;(30% punicalagins A+B and punicalins A+B)&lt;/li&gt;
            &lt;/ul&gt;
        &lt;/li&gt;
        &lt;li&gt;&lt;strong&gt;Alpha-Lipoic Acid:&lt;/strong&gt; 100 mg **&lt;/li&gt;
        &lt;li&gt;&lt;strong&gt;N-Acetyl-L-Cysteine:&lt;/strong&gt; 100 mg **&lt;/li&gt;
        &lt;li&gt;&lt;strong&gt;Sodium Sulfate Anhydrous:&lt;/strong&gt; 100 mg **&lt;/li&gt;
        &lt;li&gt;&lt;strong&gt;Green Tea Extract (&lt;em&gt;Camellia sinensis&lt;/em&gt;) (leaf):&lt;/strong&gt; 93.75 mg **
            &lt;ul&gt;
                &lt;li&gt;(60% catechins, 30% EGCG, 6% caffeine)&lt;/li&gt;
            &lt;/ul&gt;
        &lt;/li&gt;
        &lt;li&gt;&lt;strong&gt;Methylsulfonylmethane (MSM):&lt;/strong&gt; 50 mg **&lt;/li&gt;
        &lt;li&gt;&lt;strong&gt;Calcium D-Glucarate Tetrahydrate:&lt;/strong&gt; 50 mg **&lt;/li&gt;
    &lt;/ul&gt;
    &lt;p&gt;** Daily Value not established.&lt;/p&gt;
    &lt;h3&gt;Other Ingredients&lt;/h3&gt;
    &lt;p&gt;Capsule (hypromellose and water), microcrystalline cellulose, stearic acid, magnesium stearate, silica, and medium-chain triglyceride oil.&lt;/p&gt;
&lt;/div&gt;
</t>
  </si>
  <si>
    <t>https://store.doctorsstudio.com/wp-content/uploads/2025/01/Medcaps-DPO-Capsules-120-ct_infosheet.pdf</t>
  </si>
  <si>
    <t>Medcaps GI Capsules (120 ct)</t>
  </si>
  <si>
    <t>000000000300000967</t>
  </si>
  <si>
    <t>https://store.doctorsstudio.com/wp-content/uploads/2025/01/MedCaps-GI™-120-Capsules-FRONT.png|280860</t>
  </si>
  <si>
    <t>https://store.doctorsstudio.com/wp-content/uploads/2025/01/MedCaps-GI™-120-Capsules-SF.png|280859</t>
  </si>
  <si>
    <t>https://store.doctorsstudio.com/wp-content/uploads/2025/03/Medcaps-GI-Capsules-120-ct-New-Front-Image.png</t>
  </si>
  <si>
    <t>MedCaps GI™ by XYMOGEN® supports gastrointestinal health with L-glutamine, zinc, pantothenic acid, inulin, and aloe leaf extract.</t>
  </si>
  <si>
    <t>MedCaps GI™ by XYMOGEN® combines L-glutamine, zinc bisglycinate chelate, and pantothenic acid to support the integrity and optimal function of the gastrointestinal mucosa. The inclusion of inulin, a prebiotic derived from chicory root, nourishes mucosal cells, while aloe vera leaf gel extract has traditionally been used to promote GI health. This formula is free from common allergens, including wheat, gluten, yeast, soy, dairy, fish, shellfish, peanuts, tree nuts, egg, and GMOs, making it suitable for various dietary needs.</t>
  </si>
  <si>
    <t xml:space="preserve">&lt;div&gt;
    &lt;h1 style="color: white"&gt;Supplement Facts&lt;/h1&gt;
    &lt;p&gt;&lt;strong&gt;Serving Size:&lt;/strong&gt; 2 Capsules&lt;/p&gt;
    &lt;p&gt;&lt;strong&gt;Servings Per Container:&lt;/strong&gt; 60&lt;/p&gt;
    &lt;p&gt;&lt;strong&gt;Amount Per Serving&lt;/strong&gt;&lt;/p&gt;
    &lt;ul&gt;
        &lt;li&gt;&lt;strong&gt;Pantothenic Acid (as d-calcium pantothenate):&lt;/strong&gt; 50 mg (1000%)&lt;/li&gt;
        &lt;li&gt;&lt;strong&gt;Zinc (as TRAACS® zinc bisglycinate chelate):&lt;/strong&gt; 7.5 mg (68%)&lt;/li&gt;
        &lt;li&gt;&lt;strong&gt;Inulin (from chicory) (&lt;em&gt;Cichorium intybus&lt;/em&gt;) (root):&lt;/strong&gt; 400 mg **&lt;/li&gt;
        &lt;li&gt;&lt;strong&gt;L-Glutamine:&lt;/strong&gt; 250 mg **&lt;/li&gt;
        &lt;li&gt;&lt;strong&gt;Aloe vera 200:1 Aqueous Extract (leaf gel):&lt;/strong&gt; 25 mg **&lt;/li&gt;
    &lt;/ul&gt;
    &lt;p&gt;** Daily Value not established.&lt;/p&gt;
    &lt;h3 style="color: white"&gt;Other Ingredients&lt;/h3&gt;
    &lt;p&gt;HPMC (capsule), microcrystalline cellulose, stearic acid, magnesium stearate, and silica.&lt;/p&gt;
&lt;/div&gt;
</t>
  </si>
  <si>
    <t>https://store.doctorsstudio.com/wp-content/uploads/2025/01/Medcaps-GI-Capsules-120-ct_infosheet.pdf</t>
  </si>
  <si>
    <t>Medcaps IS Capsules (60 ct)</t>
  </si>
  <si>
    <t>000000000300000968</t>
  </si>
  <si>
    <t>https://store.doctorsstudio.com/wp-content/uploads/2025/01/MedCaps-IS™-60-Capsules-FRONT.png|280862</t>
  </si>
  <si>
    <t>https://store.doctorsstudio.com/wp-content/uploads/2025/01/MedCaps-IS™-60-Capsules-SF.png|280861</t>
  </si>
  <si>
    <t>https://store.doctorsstudio.com/wp-content/uploads/2025/03/Medcaps-IS-Capsules-60-ct-New-Front-Image.png</t>
  </si>
  <si>
    <t>MedCaps IS™ by XYMOGEN® supports healthy glucose metabolism and insulin sensitivity with fenugreek, gymnema, chromium, and B vitamins.</t>
  </si>
  <si>
    <t>MedCaps IS™ by XYMOGEN® combines key nutrients like fenugreek, gymnema, bitter gourd, chromium, and B vitamins to promote healthy blood sugar levels and enhance insulin function. This formula is free from common allergens like gluten, soy, and dairy, making it suitable for various dietary needs.</t>
  </si>
  <si>
    <t>Supplements:44:0|Blood Sugar Support:108:44|Weight Loss:130:44</t>
  </si>
  <si>
    <t xml:space="preserve">&lt;div&gt;
    &lt;h1&gt;Supplement Facts&lt;/h1&gt;
    &lt;p&gt;&lt;strong&gt;Serving Size:&lt;/strong&gt; 2 Capsules&lt;/p&gt;
    &lt;p&gt;&lt;strong&gt;Servings Per Container:&lt;/strong&gt; 30&lt;/p&gt;
    &lt;p&gt;&lt;strong&gt;Amount Per Serving&lt;/strong&gt;&lt;/p&gt;
    &lt;ul&gt;
        &lt;li&gt;&lt;strong&gt;Thiamin (as thiamine HCl):&lt;/strong&gt; 100 mg (8,333%)&lt;/li&gt;
        &lt;li&gt;&lt;strong&gt;Niacin (as niacinamide):&lt;/strong&gt; 100 mg (625%)&lt;/li&gt;
        &lt;li&gt;&lt;strong&gt;Biotin:&lt;/strong&gt; 10,000 mcg (33,333%)&lt;/li&gt;
        &lt;li&gt;&lt;strong&gt;Chromium (as chromium nicotinate glycinate chelate):&lt;/strong&gt; 1,000 mcg (2,857%)&lt;/li&gt;
        &lt;li&gt;&lt;strong&gt;Fenugreek Extract (&lt;em&gt;Trigonella foenum-graecum&lt;/em&gt;) (seeds):&lt;/strong&gt; 300 mg **&lt;/li&gt;
        &lt;li&gt;&lt;strong&gt;Bitter Gourd Extract (&lt;em&gt;Momordica charantia&lt;/em&gt;) (fruit):&lt;/strong&gt; 150 mg **&lt;/li&gt;
        &lt;li&gt;&lt;strong&gt;Gymnema 5:1 Extract (&lt;em&gt;Gymnema sylvestre&lt;/em&gt;) (leaf):&lt;/strong&gt; 100 mg **&lt;/li&gt;
        &lt;li&gt;&lt;strong&gt;Vanadium (as vanadium nicotinate glycinate chelate):&lt;/strong&gt; 5 mg **&lt;/li&gt;
    &lt;/ul&gt;
    &lt;p&gt;** Daily Value not established.&lt;/p&gt;
    &lt;h3&gt;Other Ingredients&lt;/h3&gt;
    &lt;p&gt;Capsule (hypromellose and water), stearic acid, magnesium stearate, and silica.&lt;/p&gt;
&lt;/div&gt;
</t>
  </si>
  <si>
    <t>Take two capsules daily after meals, or as directed by your healthcare practitioner.</t>
  </si>
  <si>
    <t>https://store.doctorsstudio.com/wp-content/uploads/2025/01/Medcaps-IS-Capsules-60-ct_infosheet.pdf</t>
  </si>
  <si>
    <t>Medcaps Menopause Capsules (120 ct)</t>
  </si>
  <si>
    <t>000000000300000969</t>
  </si>
  <si>
    <t>https://store.doctorsstudio.com/wp-content/uploads/2025/01/MedCaps-Menopause™-120-Capsules-FRONT.png|280864</t>
  </si>
  <si>
    <t>https://store.doctorsstudio.com/wp-content/uploads/2025/01/MedCaps-Menopause™-120-Capsules-SF.png|280863</t>
  </si>
  <si>
    <t>https://store.doctorsstudio.com/wp-content/uploads/2025/03/Medcaps-Menopause-Capsules-120-ct-New-Front-Image.png</t>
  </si>
  <si>
    <t>MedCaps Menopause™ by XYMOGEN® combines herbs and nutrients to support adrenal function, circulation, relaxation, and overall well-being during menopause.</t>
  </si>
  <si>
    <t>MedCaps Menopause™ by XYMOGEN® is formulated to provide targeted nourishment for women during menopause. It features a non-soy derived source of isoflavones, which may beneficially influence estrogen receptor function. This blend includes Asian ginseng extract, hesperidin, PABA, licorice extract, kudzu extract, wild yam extract, black cohosh extract, dong quai extract, trans-resveratrol, and boron. These ingredients support the adrenal glands' adaptive response, circulation, relaxation, and overall well-being. Free from common allergens such as wheat, gluten, soy, dairy, and GMOs, MedCaps Menopause™ is suitable for various dietary needs.</t>
  </si>
  <si>
    <t>Supplements:44:0|Hormone Optimization:120:44|Women's Sexual Health:131:44</t>
  </si>
  <si>
    <t xml:space="preserve">&lt;div&gt;
&lt;h1&gt;Supplement Facts&lt;/h1&gt;
&lt;p&gt;&lt;strong&gt;Serving Size:&lt;/strong&gt; 2 Capsules&lt;/p&gt;
&lt;p&gt;&lt;strong&gt;Servings Per Container:&lt;/strong&gt; 60&lt;/p&gt;
&lt;p&gt;&lt;strong&gt;Amount Per Serving&lt;/strong&gt;&lt;/p&gt;
&lt;ul&gt;
&lt;li&gt;&lt;strong&gt;Asian Ginseng Extract (&lt;em&gt;Panax ginseng&lt;/em&gt;) (root) (4% ginsenosides):&lt;/strong&gt; 200 mg **&lt;/li&gt;
&lt;li&gt;&lt;strong&gt;Hesperidin (from &lt;em&gt;Citrus sinensis&lt;/em&gt;) (fruit):&lt;/strong&gt; 100 mg **&lt;/li&gt;
&lt;li&gt;&lt;strong&gt;PABA (para-aminobenzoic acid):&lt;/strong&gt; 100 mg **&lt;/li&gt;
&lt;li&gt;&lt;strong&gt;Licorice Extract (&lt;em&gt;Glycyrrhiza glabra&lt;/em&gt;) (root) (25% glycyrrhizin):&lt;/strong&gt; 75 mg **&lt;/li&gt;
&lt;li&gt;&lt;strong&gt;Isoflavones (from kudzu extract) (&lt;em&gt;Pueraria pseudo-hirsuta&lt;/em&gt;) (root):&lt;/strong&gt; 50 mg **&lt;/li&gt;
&lt;li&gt;&lt;strong&gt;Wild Yam 10:1 Extract (&lt;em&gt;Dioscorea villosa&lt;/em&gt;) (root):&lt;/strong&gt; 50 mg **&lt;/li&gt;
&lt;li&gt;&lt;strong&gt;Black Cohosh Extract (&lt;em&gt;Cimicifuga racemosa&lt;/em&gt;) (root and rhizome) (2.5% triterpene glycosides):&lt;/strong&gt; 50 mg **&lt;/li&gt;
&lt;li&gt;&lt;strong&gt;Dong Quai Extract (&lt;em&gt;Angelica sinensis&lt;/em&gt;) (root):&lt;/strong&gt; 50 mg **&lt;/li&gt;
&lt;li&gt;&lt;strong&gt;trans-Resveratrol (from &lt;em&gt;Polygonum cuspidatum&lt;/em&gt;) (extract) (root):&lt;/strong&gt; 1 mg **&lt;/li&gt;
&lt;li&gt;&lt;strong&gt;Boron (as bororganic glycine):&lt;/strong&gt; 50 mcg **&lt;/li&gt;
&lt;/ul&gt;
&lt;p&gt;** Daily Value not established.&lt;/p&gt;
&lt;h3&gt;Other Ingredients&lt;/h3&gt;
&lt;p&gt;Capsule (hypromellose and water), stearic acid, magnesium stearate, calcium silicate, silica, microcrystalline cellulose, and medium-chain triglyceride oil.&lt;/p&gt;
&lt;/div&gt;
</t>
  </si>
  <si>
    <t>https://store.doctorsstudio.com/wp-content/uploads/2025/01/Medcaps-Menopause-Capsules-120-ct_infosheet.pdf</t>
  </si>
  <si>
    <t>Medcaps T3 Capsules (120 ct)</t>
  </si>
  <si>
    <t>000000000300000970</t>
  </si>
  <si>
    <t>https://store.doctorsstudio.com/wp-content/uploads/2025/01/MedCaps-T3™-120-Capsules-FRONT.png|280866</t>
  </si>
  <si>
    <t>https://store.doctorsstudio.com/wp-content/uploads/2025/01/MedCaps-T3™-120-Capsules-SF.png|280865</t>
  </si>
  <si>
    <t>https://store.doctorsstudio.com/wp-content/uploads/2025/03/Medcaps-T3-Capsules-120-ct-New-Front-Image.png</t>
  </si>
  <si>
    <t>MedCaps T3™ by XYMOGEN® supports healthy thyroid function and hormone conversion with targeted nutrients and herbs.</t>
  </si>
  <si>
    <t>MedCaps T3™ by XYMOGEN® combines vitamins A, D3, and E with iodine from organic Icelandic kelp, zinc, selenium, guggul extract, rosemary extract, and ashwagandha root to support thyroid hormone biosynthesis and conversion of T4 to T3. This formula is free from common allergens, including wheat, gluten, soy protein, dairy, fish, shellfish, peanuts, tree nuts, egg, and sesame, making it suitable for various dietary needs.</t>
  </si>
  <si>
    <t>Supplements:44:0|Hair Health:118:44|Hormone Optimization:120:44|Thyroid Support:129:44|Weight Loss:130:44</t>
  </si>
  <si>
    <t xml:space="preserve">&lt;div&gt;
    &lt;h1 style="color: white"&gt;Supplement Facts&lt;/h1&gt;
    &lt;p&gt;&lt;strong&gt;Serving Size:&lt;/strong&gt; 2 Capsules&lt;/p&gt;
    &lt;p&gt;&lt;strong&gt;Servings Per Container:&lt;/strong&gt; 60&lt;/p&gt;
    &lt;p&gt;&lt;strong&gt;Amount Per Serving&lt;/strong&gt;&lt;/p&gt;
    &lt;ul&gt;
        &lt;li&gt;&lt;strong&gt;Vitamin A (as retinyl palmitate):&lt;/strong&gt; 450 mcg (50%)&lt;/li&gt;
        &lt;li&gt;&lt;strong&gt;Vitamin D3 (cholecalciferol):&lt;/strong&gt; 5 mcg (200 IU) (25%)&lt;/li&gt;
        &lt;li&gt;&lt;strong&gt;Vitamin E (as d-alpha tocopheryl succinate):&lt;/strong&gt; 33.5 mg (223%)&lt;/li&gt;
        &lt;li&gt;&lt;strong&gt;Iodine (from organic Icelandic kelp) (&lt;em&gt;Laminaria digitata&lt;/em&gt;) (stem and leaf):&lt;/strong&gt; 75 mcg (50%)&lt;/li&gt;
        &lt;li&gt;&lt;strong&gt;Zinc (as zinc citrate dihydrate):&lt;/strong&gt; 5 mg (45%)&lt;/li&gt;
        &lt;li&gt;&lt;strong&gt;Selenium (as L-selenomethionine):&lt;/strong&gt; 100 mcg (182%)&lt;/li&gt;
        &lt;li&gt;&lt;strong&gt;Guggul Extract (&lt;em&gt;Commiphora mukul&lt;/em&gt;) (oleo-gum-resin):&lt;/strong&gt; 500 mg **&lt;/li&gt;
        &lt;li&gt;&lt;strong&gt;Rosemary Extract (&lt;em&gt;Rosmarinus officinalis&lt;/em&gt;) (leaf) (5% rosmarinic acid):&lt;/strong&gt; 50 mg **&lt;/li&gt;
        &lt;li&gt;&lt;strong&gt;Ashwagandha (&lt;em&gt;Withania somnifera&lt;/em&gt;) (root):&lt;/strong&gt; 50 mg **&lt;/li&gt;
    &lt;/ul&gt;
    &lt;p&gt;** Daily Value not established.&lt;/p&gt;
    &lt;h3 style="color: white"&gt;Other Ingredients&lt;/h3&gt;
    &lt;p&gt;Capsule (hypromellose and water), stearic acid, silica, magnesium stearate, calcium silicate, and medium-chain triglyceride oil.&lt;/p&gt;
&lt;/div&gt;
</t>
  </si>
  <si>
    <t>Consult your healthcare professional prior to use. Individuals taking medication should discuss potential interactions with their healthcare professional. Do not use if tamper seal is damaged. Caution: Do not take if you are pregnant or lactating. Excess vitamin A intake may be toxic and may increase the risk of birth defects. Pregnant women and women who might become pregnant should not exceed 1,500 mcg RAE of preformed vitamin A (retinyl palmitate) per day. Storage: Keep closed in a cool, dry place out of reach of children.</t>
  </si>
  <si>
    <t>https://store.doctorsstudio.com/wp-content/uploads/2025/01/Medcaps-T3-Capsules-120-ct_infosheet.pdf</t>
  </si>
  <si>
    <t>Melatonin 20 mg Capsules (60 ct)</t>
  </si>
  <si>
    <t>PROD0379</t>
  </si>
  <si>
    <t>https://store.doctorsstudio.com/wp-content/uploads/2025/01/Melatonin-20-mg-Capsules-60-ct-Front.png|281856</t>
  </si>
  <si>
    <t>https://store.doctorsstudio.com/wp-content/uploads/2025/01/Melatonin-20-mg-Capsules-60-ct-SF.png|281857</t>
  </si>
  <si>
    <t>Melatonin by Pure Encapsulations is a high-potency supplement designed to support cellular health and promote immune cell activity. This formulation is not intended for sleep support.</t>
  </si>
  <si>
    <t>Melatonin by Pure Encapsulations offers a concentrated dose of melatonin, a hormone renowned for its antioxidant properties and role in regulating various physiological functions. Beyond its common association with sleep regulation, melatonin has been studied for its potential to support healthy cells and tissues, particularly in the colon, breast, prostate, and lungs. It promotes immune cell activity and helps scavenge free radicals, contributing to overall cellular health. This supplement is crafted with 99.5% pure synthetic melatonin, ensuring high quality and efficacy. Incorporating Melatonin into your wellness routine may provide robust support for cellular integrity and immune function.</t>
  </si>
  <si>
    <t>Supplements:44:0|Age-Reversal &amp;amp; Longevity:106:44|Brain &amp;amp; Cognitive:110:44|Sleep &amp;amp; Relaxation:127:44|Weight Loss:130:44</t>
  </si>
  <si>
    <t xml:space="preserve">&lt;div&gt;
    &lt;h1 style="color: white"&gt;Supplement Facts&lt;/h1&gt;
    &lt;p&gt;&lt;strong&gt;Serving Size:&lt;/strong&gt; 1 capsule&lt;/p&gt;
    &lt;p&gt;&lt;strong&gt;Servings Per Container:&lt;/strong&gt; 60&lt;/p&gt;
    &lt;strong&gt;Amount Per Serving:&lt;/strong&gt;
    &lt;ul&gt;
        &lt;li&gt;&lt;strong&gt;Melatonin:&lt;/strong&gt; 20 mg &lt;strong&gt;*&lt;/strong&gt;&lt;/li&gt;
    &lt;/ul&gt;
    &lt;p&gt;* Daily value not established&lt;/p&gt;
    &lt;h3 style="color: white"&gt;Other Ingredients:&lt;/h3&gt;
    &lt;p&gt;Hypoallergenic plant fiber (cellulose), vegetarian capsule (cellulose, water).&lt;/p&gt;
&lt;/div&gt;
</t>
  </si>
  <si>
    <t>Melatonin Capsules (60 ct)</t>
  </si>
  <si>
    <t>MEL060</t>
  </si>
  <si>
    <t>https://store.doctorsstudio.com/wp-content/uploads/2025/01/Melatonin-Capsules-60-ct-Front.png|280160</t>
  </si>
  <si>
    <t>https://store.doctorsstudio.com/wp-content/uploads/2025/01/Melatonin-Capsules-60-ct-SF.png|280161</t>
  </si>
  <si>
    <t>Melatonin by Designs for Health provides melatonin to support restful sleep and regulate the body's natural sleep-wake cycle.</t>
  </si>
  <si>
    <t>Melatonin by Designs for Health delivers melatonin, a hormone produced by the pineal gland that helps regulate the body's circadian rhythm. This supplement supports quality sleep, especially for individuals who have difficulty sleeping through the night. Factors such as aging, stress, and exposure to blue light can reduce natural melatonin production; supplementing can help restore healthy sleep patterns. This product is ideal for those seeking to improve sleep quality and support overall health.</t>
  </si>
  <si>
    <t>Supplements:44:0|Age-Reversal &amp;amp; Longevity:106:44|Brain &amp;amp; Cognitive:110:44|Sleep &amp;amp; Relaxation:127:44|Weight Loss:130:44|DFH:134:0</t>
  </si>
  <si>
    <t xml:space="preserve">&lt;div&gt;
    &lt;h1 style="color: white"&gt;Supplement Facts&lt;/h1&gt;
    &lt;p&gt;&lt;strong&gt;Serving Size:&lt;/strong&gt; 1 capsule&lt;/p&gt;
    &lt;p&gt;&lt;strong&gt;Amount Per Serving&lt;/strong&gt;&lt;/p&gt;
    &lt;ul&gt;
        &lt;li&gt;&lt;strong&gt;Melatonin:&lt;/strong&gt; 3 mg *&lt;/li&gt;
    &lt;/ul&gt;
    &lt;p&gt;*Daily Value not established.&lt;/p&gt;
    &lt;h3 style="color: white"&gt;Other Ingredients&lt;/h3&gt;
    &lt;p&gt;Microcrystalline cellulose, cellulose (capsule), L-leucine.&lt;/p&gt;
&lt;/div&gt;
</t>
  </si>
  <si>
    <t>Take 1 capsule per day 20 minutes before bedtime or as directed by your health-care practitioner.</t>
  </si>
  <si>
    <t>Consult your health-care practitioner before use, especially if you are pregnant, nursing, taking medications, or have a medical condition. Keep out of reach of children.</t>
  </si>
  <si>
    <t>https://store.doctorsstudio.com/wp-content/uploads/2025/01/Melatonin-Capsules-60-ct_infosheet.pdf</t>
  </si>
  <si>
    <t>Melatonin CR Tablets</t>
  </si>
  <si>
    <t>PROD0513-CR</t>
  </si>
  <si>
    <t>https://store.doctorsstudio.com/wp-content/uploads/2025/01/Melatonin-CR-180-Tablets-FRONT.png|280870</t>
  </si>
  <si>
    <t>https://store.doctorsstudio.com/wp-content/uploads/2025/01/Melatonin-CR-180-Tablets-SF.png|280869,https://store.doctorsstudio.com/wp-content/uploads/2025/01/Melatonin-CR-90-Tablets-SF.png|280867</t>
  </si>
  <si>
    <t>{"pa_product-form":{"name":"pa_product-form","value":"Tablets","position":0,"is_visible":1,"is_variation":0,"is_taxonomy":1},"pa_brand":{"name":"pa_brand","value":"Xymogen","position":1,"is_visible":1,"is_variation":0,"is_taxonomy":1},"pa_vendor":{"name":"pa_vendor","value":"Wholescripts","position":2,"is_visible":0,"is_variation":0,"is_taxonomy":1},"pa_quantity":{"name":"pa_quantity","value":"180 Tablets|90 Tablets","position":3,"is_visible":0,"is_variation":1,"is_taxonomy":1}}</t>
  </si>
  <si>
    <t>180 Tablets:754:0|90 Tablets:755:0</t>
  </si>
  <si>
    <t>https://store.doctorsstudio.com/wp-content/uploads/2025/03/Melatonin-CR-Tablets-90-Tablets-New-Front-Image.png</t>
  </si>
  <si>
    <t xml:space="preserve">Melatonin CR by XYMOGEN® is a vegetarian, biphasic controlled-release formula that supports synchronization of the body's daily biorhythms, promotes restful sleep, provides antioxidant support, and supports healthy immune response and brain health.
</t>
  </si>
  <si>
    <t xml:space="preserve">Melatonin CR by XYMOGEN® is a specialized supplement designed to support the body's natural sleep-wake cycle. This vegetarian formula utilizes a biphasic delivery system that releases melatonin quickly and then steadily, aiding in the synchronization of the body's daily biorhythms. Melatonin, naturally produced in the pineal gland in response to changes in light exposure, helps promote healthy sleep patterns and provides antioxidant and immune support. By maintaining normal levels of melatonin in the body, Melatonin CR supports restful sleep, healthy immune response, and brain health.
</t>
  </si>
  <si>
    <t xml:space="preserve">&lt;div&gt;
    &lt;h1 style="color: white"&gt;Melatonin CR 90 Tablets&lt;/h1&gt;
    &lt;h2 style="color: white"&gt;Supplement Facts&lt;/h2&gt;
    &lt;p&gt;&lt;strong&gt;Serving Size:&lt;/strong&gt; 1 Tablet&lt;/p&gt;
    &lt;p&gt;&lt;strong&gt;Servings Per Container:&lt;/strong&gt; 90&lt;/p&gt;
    &lt;p&gt;&lt;strong&gt;Amount Per Serving&lt;/strong&gt;&lt;/p&gt;
    &lt;ul&gt;
        &lt;li&gt;&lt;strong&gt;Vitamin B6 (as pyridoxine HCl):&lt;/strong&gt; 10 mg (588%)&lt;/li&gt;
        &lt;li&gt;&lt;strong&gt;Calcium (as dicalcium phosphate dihydrate):&lt;/strong&gt; 35 mg (3%)&lt;/li&gt;
        &lt;li&gt;&lt;strong&gt;Melatonin:&lt;/strong&gt; 5 mg **&lt;/li&gt;
    &lt;/ul&gt;
    &lt;p&gt;** Daily Value not established.&lt;/p&gt;
    &lt;h3 style="color: white"&gt;Other Ingredients&lt;/h3&gt;
    &lt;p&gt;Microcrystalline cellulose, hydroxypropyl methylcellulose, hydroxypropyl cellulose, ascorbyl palmitate, silica, and coating (hydroxypropyl methylcellulose and medium-chain triglycerides).&lt;/p&gt;
&lt;/div&gt;
&lt;div&gt;
    &lt;h1 style="color: white"&gt;Melatonin CR 180 Tablets&lt;/h1&gt;
    &lt;h2 style="color: white"&gt;Supplement Facts&lt;/h2&gt;
    &lt;p&gt;&lt;strong&gt;Serving Size:&lt;/strong&gt; 1 Tablet&lt;/p&gt;
    &lt;p&gt;&lt;strong&gt;Servings Per Container:&lt;/strong&gt; 180&lt;/p&gt;
    &lt;p&gt;&lt;strong&gt;Amount Per Serving&lt;/strong&gt;&lt;/p&gt;
    &lt;ul&gt;
        &lt;li&gt;&lt;strong&gt;Vitamin B6 (as pyridoxine HCl):&lt;/strong&gt; 10 mg (588%)&lt;/li&gt;
        &lt;li&gt;&lt;strong&gt;Calcium (as dicalcium phosphate dihydrate):&lt;/strong&gt; 35 mg (3%)&lt;/li&gt;
        &lt;li&gt;&lt;strong&gt;Melatonin:&lt;/strong&gt; 5 mg **&lt;/li&gt;
    &lt;/ul&gt;
    &lt;p&gt;** Daily Value not established.&lt;/p&gt;
    &lt;h3 style="color: white"&gt;Other Ingredients&lt;/h3&gt;
    &lt;p&gt;Microcrystalline cellulose, hydroxypropyl methylcellulose, hydroxypropyl cellulose, ascorbyl palmitate, silica, and coating (hydroxypropyl methylcellulose and medium-chain triglycerides).&lt;/p&gt;
&lt;/div&gt;
</t>
  </si>
  <si>
    <t>Take one tablet with water 20 minutes before bedtime, or as directed by your healthcare professional.</t>
  </si>
  <si>
    <t>Consult your healthcare professional prior to use. Individuals taking medication should discuss potential interactions with their healthcare professional. Do not use if tamper seal is damaged. Caution:Not for use by children under 12 years of age. Do not take when operating machinery or driving a vehicle. Storage: Keep closed in a cool, dry place out of reach of children.</t>
  </si>
  <si>
    <t>https://store.doctorsstudio.com/wp-content/uploads/2025/01/Melatonin-CR-Tablets_infosheet.pdf</t>
  </si>
  <si>
    <t>Melatonin CR Tablets - 180 Tablets</t>
  </si>
  <si>
    <t>000000000300000027</t>
  </si>
  <si>
    <t>{"pa_quantity":"180-tablets"}</t>
  </si>
  <si>
    <t>https://store.doctorsstudio.com/wp-content/uploads/2025/03/Melatonin-CR-Tablets-180-Tablets-New-Front-Image.png</t>
  </si>
  <si>
    <t>Quantity: 180 Tablets</t>
  </si>
  <si>
    <t>Melatonin CR Tablets - 90 Tablets</t>
  </si>
  <si>
    <t>000000000300000972</t>
  </si>
  <si>
    <t>https://store.doctorsstudio.com/wp-content/uploads/2025/01/Melatonin-CR-90-Tablets-FRONT.png|280868</t>
  </si>
  <si>
    <t>{"pa_quantity":"90-tablets"}</t>
  </si>
  <si>
    <t>Quantity: 90 Tablets</t>
  </si>
  <si>
    <t>Melatonin Peppermint Tablets</t>
  </si>
  <si>
    <t>PROD0513-P</t>
  </si>
  <si>
    <t>https://store.doctorsstudio.com/wp-content/uploads/2025/01/Melatonin-Peppermint-120-Tablets-FRONT.png|280874</t>
  </si>
  <si>
    <t>https://store.doctorsstudio.com/wp-content/uploads/2025/01/Melatonin-Peppermint-120-Tablets-SF.png|280873,https://store.doctorsstudio.com/wp-content/uploads/2025/01/Melatonin-Peppermint-60-Tablets-SF.png|280871</t>
  </si>
  <si>
    <t>https://store.doctorsstudio.com/wp-content/uploads/2025/03/Melatonin-Peppermint-Tablets-120-Tablets-New-Front-Image.png</t>
  </si>
  <si>
    <t xml:space="preserve">Melatonin by XYMOGEN® is a peppermint-flavored, quick-dissolve tablet that supports healthy sleep patterns, antioxidant activity, and immune system function.
</t>
  </si>
  <si>
    <t xml:space="preserve">Melatonin by XYMOGEN® is a naturally produced hormone in the pineal gland that responds to changes in light exposure, aiding in the maintenance of healthy sleep patterns. This supplement is designed to support the body's natural sleep-wake cycle, promote antioxidant activity, and enhance immune system function. Each peppermint-flavored, quick-dissolve tablet provides 3 mg of melatonin, free from common allergens and artificial additives, ensuring a pure and effective product for those seeking to improve sleep quality and overall health.
</t>
  </si>
  <si>
    <t xml:space="preserve">&lt;div&gt;
    &lt;h1 style="color: white"&gt;Melatonin Peppermint 60 Tablets&lt;/h1&gt;
    &lt;h2 style="color: white"&gt;Supplement Facts&lt;/h2&gt;
    &lt;p&gt;&lt;strong&gt;Serving Size:&lt;/strong&gt; 1 Quick-Dissolve Tablet&lt;/p&gt;
    &lt;p&gt;&lt;strong&gt;Servings Per Container:&lt;/strong&gt; 60&lt;/p&gt;
    &lt;p&gt;&lt;strong&gt;Amount Per Serving&lt;/strong&gt;&lt;/p&gt;
    &lt;ul&gt;
        &lt;li&gt;&lt;strong&gt;Melatonin:&lt;/strong&gt; 3 mg **&lt;/li&gt;
    &lt;/ul&gt;
    &lt;p&gt;** Daily Value not established.&lt;/p&gt;
    &lt;h3 style="color: white"&gt;Other Ingredients&lt;/h3&gt;
    &lt;p&gt;Xylitol, mannitol, stearic acid, silica, magnesium stearate, and natural peppermint flavor.&lt;/p&gt;
&lt;/div&gt;
&lt;div&gt;
    &lt;h1 style="color: white"&gt;Melatonin Peppermint 120 Tablets&lt;/h1&gt;
    &lt;h2 style="color: white"&gt;Supplement Facts&lt;/h2&gt;
    &lt;p&gt;&lt;strong&gt;Serving Size:&lt;/strong&gt; 1 Quick-Dissolve Tablet&lt;/p&gt;
    &lt;p&gt;&lt;strong&gt;Servings Per Container:&lt;/strong&gt; 120&lt;/p&gt;
    &lt;p&gt;&lt;strong&gt;Amount Per Serving&lt;/strong&gt;&lt;/p&gt;
    &lt;ul&gt;
        &lt;li&gt;&lt;strong&gt;Melatonin:&lt;/strong&gt; 3 mg **&lt;/li&gt;
    &lt;/ul&gt;
    &lt;p&gt;** Daily Value not established.&lt;/p&gt;
    &lt;h3 style="color: white"&gt;Other Ingredients&lt;/h3&gt;
    &lt;p&gt;Xylitol, mannitol, stearic acid, silica, magnesium stearate, and natural peppermint flavor.&lt;/p&gt;
&lt;/div&gt;
</t>
  </si>
  <si>
    <t>Take one quick-dissolve tablet 15 to 60 minutes before bedtime as directed by your healthcare practitioner.</t>
  </si>
  <si>
    <t>Consult your healthcare practitioner prior to use. Individuals taking medication should discuss potential interactions with their healthcare practitioner. Do not use if tamper seal is damaged. Storage: Keep closed in a cool, dry place out of reach of children.</t>
  </si>
  <si>
    <t>https://store.doctorsstudio.com/wp-content/uploads/2025/01/Melatonin-Peppermint-Tablets_infosheet.pdf</t>
  </si>
  <si>
    <t>Melatonin Peppermint Tablets - 120 Tablets</t>
  </si>
  <si>
    <t>000000000300000026</t>
  </si>
  <si>
    <t>Melatonin Peppermint Tablets - 60 Tablets</t>
  </si>
  <si>
    <t>000000000300000971</t>
  </si>
  <si>
    <t>https://store.doctorsstudio.com/wp-content/uploads/2025/01/Melatonin-Peppermint-60-Tablets-FRONT.png|280872</t>
  </si>
  <si>
    <t>https://store.doctorsstudio.com/wp-content/uploads/2025/03/Melatonin-Peppermint-Tablets-60-Tablets-New-Front-Image.png</t>
  </si>
  <si>
    <t>Melatonin SRT Tablets (60 ct)</t>
  </si>
  <si>
    <t>MELSR6</t>
  </si>
  <si>
    <t>https://store.doctorsstudio.com/wp-content/uploads/2025/01/Melatonin-SRT-Tablets-60-ct-Front.png|280162</t>
  </si>
  <si>
    <t>https://store.doctorsstudio.com/wp-content/uploads/2025/01/Melatonin-SRT-Tablets-60-ct-SF.png|280163</t>
  </si>
  <si>
    <t>Melatonin SRT™ by Designs for Health provides sustained-release melatonin to support restful sleep and regulate the body's natural sleep-wake cycle.</t>
  </si>
  <si>
    <t>Melatonin SRT™ by Designs for Health delivers sustained-release melatonin, a hormone produced by the pineal gland that helps regulate the body's circadian rhythm. This sustained-release formulation supports quality sleep throughout the night, especially for individuals who have difficulty sleeping through the night. Factors such as aging, stress, and exposure to blue light can reduce natural melatonin production; supplementing can help restore healthy sleep patterns. This product is ideal for those seeking to improve sleep quality and support overall health.</t>
  </si>
  <si>
    <t xml:space="preserve">&lt;div&gt;
    &lt;h1 style="color: white"&gt;Supplement Facts&lt;/h1&gt;
    &lt;p&gt;&lt;strong&gt;Serving Size:&lt;/strong&gt; 1 tablet&lt;/p&gt;
    &lt;p&gt;&lt;strong&gt;Amount Per Serving&lt;/strong&gt;&lt;/p&gt;
    &lt;ul&gt;
        &lt;li&gt;&lt;strong&gt;Melatonin:&lt;/strong&gt; 6 mg *&lt;/li&gt;
    &lt;/ul&gt;
    &lt;p&gt;*Daily Value not established.&lt;/p&gt;
    &lt;h3 style="color: white"&gt;Other Ingredients&lt;/h3&gt;
    &lt;p&gt;Dicalcium phosphate, cellulose gum, stearates (vegetable source), silicon dioxide, ethylcellulose.&lt;/p&gt;
&lt;/div&gt;
</t>
  </si>
  <si>
    <t>Adults take 1 tablet per day 20 minutes before bedtime or as directed by your health-care practitioner.</t>
  </si>
  <si>
    <t>If pregnant or using a prescription drug, consult your health-care practitioner. Do not take this product if you suffer from an autoimmune disease, depression, diabetes, or any endocrine disorders. Do not use this product while operating a motorized vehicle or heavy machinery.</t>
  </si>
  <si>
    <t>https://store.doctorsstudio.com/wp-content/uploads/2025/01/Melatonin-SRT-Tablets-60-ct_infosheet.pdf</t>
  </si>
  <si>
    <t>Memorall Capsules (60 ct)</t>
  </si>
  <si>
    <t>000000000300000973</t>
  </si>
  <si>
    <t>https://store.doctorsstudio.com/wp-content/uploads/2025/01/MemorAll™-60-Capsules-FRONT.png|280876</t>
  </si>
  <si>
    <t>https://store.doctorsstudio.com/wp-content/uploads/2025/01/MemorAll™-60-Capsules-SF.png|280875</t>
  </si>
  <si>
    <t>https://store.doctorsstudio.com/wp-content/uploads/2025/03/Memorall-Capsules-60-ct-New-Front-Image.png</t>
  </si>
  <si>
    <t>MemorAll™ by XYMOGEN® supports memory and brain health with B vitamins, Ginkgo biloba, Bacopa monnieri, acetyl-L-carnitine, and phosphatidylserine.</t>
  </si>
  <si>
    <t>MemorAll™ by XYMOGEN® promotes cognitive function and memory using a blend of B vitamins, Ginkgo biloba, Bacopa monnieri, acetyl-L-carnitine, and phosphatidylserine. It also provides antioxidant support with N-acetyl-L-cysteine and trans-resveratrol. Free from common allergens like gluten, soy, and dairy, it’s designed for brain health and overall wellness.</t>
  </si>
  <si>
    <t xml:space="preserve">&lt;div&gt;
    &lt;h1&gt;Supplement Facts&lt;/h1&gt;
    &lt;p&gt;&lt;strong&gt;Serving Size:&lt;/strong&gt; 1 Capsule&lt;/p&gt;
    &lt;p&gt;&lt;strong&gt;Servings Per Container:&lt;/strong&gt; 60&lt;/p&gt;
    &lt;p&gt;&lt;strong&gt;Amount Per Serving&lt;/strong&gt;&lt;/p&gt;
    &lt;ul&gt;
        &lt;li&gt;&lt;strong&gt;Vitamin B6 (as pyridoxal 5'-phosphate):&lt;/strong&gt; 5 mg (294%)&lt;/li&gt;
        &lt;li&gt;&lt;strong&gt;Folate:&lt;/strong&gt; 170 mcg DFE (43%)&lt;br /&gt;
            &lt;ul&gt;
                &lt;li&gt;(as (6S)-5-methyltetrahydrofolic acid, glucosamine salt)&lt;/li&gt;
            &lt;/ul&gt;
        &lt;/li&gt;
        &lt;li&gt;&lt;strong&gt;Vitamin B12 (as methylcobalamin):&lt;/strong&gt; 100 mcg (4,167%)&lt;/li&gt;
        &lt;li&gt;&lt;strong&gt;Acetyl-L-Carnitine (as acetyl-L-carnitine HCl):&lt;/strong&gt; 250 mg **&lt;/li&gt;
        &lt;li&gt;&lt;strong&gt;N-Acetyl-L-Cysteine:&lt;/strong&gt; 100 mg **&lt;/li&gt;
        &lt;li&gt;&lt;strong&gt;Ginkgo Extract (&lt;em&gt;Ginkgo biloba&lt;/em&gt;) (leaf):&lt;/strong&gt; 60 mg **&lt;br /&gt;
            &lt;ul&gt;
                &lt;li&gt;(20% ginkgoflavonylglycosides and 5% terpene lactones)&lt;/li&gt;
            &lt;/ul&gt;
        &lt;/li&gt;
        &lt;li&gt;&lt;strong&gt;Bacopa Extract (&lt;em&gt;Bacopa monnieri&lt;/em&gt;) (whole plant) (8% bacosides):&lt;/strong&gt; 50 mg **&lt;/li&gt;
        &lt;li&gt;&lt;strong&gt;Phosphatidylserine:&lt;/strong&gt; 15 mg **&lt;/li&gt;
        &lt;li&gt;&lt;strong&gt;trans-Resveratrol:&lt;/strong&gt; 1 mg **&lt;br /&gt;
            &lt;ul&gt;
                &lt;li&gt;(from &lt;em&gt;Polygonum cuspidatum&lt;/em&gt; root extract)&lt;/li&gt;
            &lt;/ul&gt;
        &lt;/li&gt;
        &lt;li&gt;&lt;strong&gt;Huperzine A (from &lt;em&gt;Huperzia serrata&lt;/em&gt;) (whole plant):&lt;/strong&gt; 100 mcg **&lt;/li&gt;
    &lt;/ul&gt;
    &lt;p&gt;** Daily Value not established.&lt;/p&gt;
    &lt;h3&gt;Other Ingredients&lt;/h3&gt;
    &lt;p&gt;Capsule (hypromellose), stearic acid, calcium silicate, tricalcium phosphate, silica, magnesium stearate, and microcrystalline cellulose.&lt;/p&gt;
&lt;/div&gt;
</t>
  </si>
  <si>
    <t>Consult your healthcare professional before use, especially if you have low blood pressure, are taking blood-thinning agents, or are within two weeks before or after undergoing surgery. Do not take if you are pregnant or lactating. Do not use if tamper seal is damaged.Keep closed in a cool, dry place out of reach of children.</t>
  </si>
  <si>
    <t>https://store.doctorsstudio.com/wp-content/uploads/2025/01/Memorall-Capsules-60-ct_infosheet.pdf</t>
  </si>
  <si>
    <t>Metabolic Activator Drops (2 fl oz)</t>
  </si>
  <si>
    <t>SUPP0015</t>
  </si>
  <si>
    <t>https://store.doctorsstudio.com/wp-content/uploads/2025/01/Metabolic-Activator-Drops-2-fl-oz-Front.png|281633</t>
  </si>
  <si>
    <t>https://store.doctorsstudio.com/wp-content/uploads/2025/01/Metabolic-Activator-Drops-2-fl-oz-SF.png|281636,https://store.doctorsstudio.com/wp-content/uploads/2025/01/Metabolic-Activator-Drops-2-fl-oz-Gallery-Image.png|281634,https://store.doctorsstudio.com/wp-content/uploads/2025/01/Metabolic-Activator-Drops-2-fl-oz-Gallery-Image2.png|281635</t>
  </si>
  <si>
    <t>Metabolic Activator by CellCore Biosciences is a liquid supplement that supports metabolic, thyroid, and mitochondrial function, promoting hormonal balance and healthy weight management.</t>
  </si>
  <si>
    <t>Metabolic Activator by CellCore Biosciences combines key nutrients, including iodine, Coleus forskohlii extract, selenium, potassium iodide, riboflavin, and molybdenum, to support thyroid activity and overall metabolism. Formulated with BioActive Carbon® Technology, it enhances nutrient absorption and delivery. This supplement aids in hormonal function, glucose metabolism, and the conversion of thyroid hormones (T4 to T3), supporting energy production and healthy weight management.</t>
  </si>
  <si>
    <t>Supplements:44:0|Thyroid Support:129:44|Weight Loss:130:44</t>
  </si>
  <si>
    <t xml:space="preserve">&lt;div&gt;
    &lt;h1&gt;Supplement Facts&lt;/h1&gt;
    &lt;p&gt;&lt;strong&gt;Serving Size:&lt;/strong&gt; 5 Drops (0.25 mL)&lt;/p&gt;
    &lt;p&gt;&lt;strong&gt;Servings Per Container:&lt;/strong&gt; About 240&lt;/p&gt;
    &lt;strong&gt;Amount Per Serving:&lt;/strong&gt;
    &lt;ul&gt;
        &lt;li&gt;&lt;strong&gt;Riboflavin (Vitamin B2):&lt;/strong&gt; 0.15 mg &lt;strong&gt;(12%)&lt;/strong&gt;&lt;/li&gt;
        &lt;li&gt;&lt;strong&gt;Iodine:&lt;/strong&gt; 250 mcg &lt;strong&gt;(167%)&lt;/strong&gt;&lt;br&gt;(as Potassium Iodide, Elemental Crystal Iodine)&lt;/li&gt;
        &lt;li&gt;&lt;strong&gt;Molybdenum:&lt;/strong&gt; 5 mcg &lt;strong&gt;(11%)&lt;/strong&gt;&lt;br&gt;(as Molybdenum Chelate)&lt;/li&gt;
        &lt;li&gt;&lt;strong&gt;Selenium:&lt;/strong&gt; 6.25 mcg &lt;strong&gt;(11%)&lt;/strong&gt;&lt;br&gt;(as L-Selenomethionine)&lt;/li&gt;
        &lt;li&gt;&lt;strong&gt;Metabolic Activator Blend:&lt;/strong&gt; 5 mg &lt;strong&gt;†&lt;/strong&gt;
            &lt;ul&gt;
                &lt;li&gt;Coleus Forskohlii Extract (10% Standardization of Forskolin)&lt;/li&gt;
                &lt;li&gt;BioActive Carbon® Technology BC1 [Humic Shale (containing Fulvic Acid)]&lt;/li&gt;
            &lt;/ul&gt;
        &lt;/li&gt;
    &lt;/ul&gt;
    &lt;p&gt;† Daily Value not established.&lt;/p&gt;
    &lt;h3&gt;Other Ingredients:&lt;/h3&gt;
    &lt;p&gt;Vegetable Glycerin, Distilled Water.&lt;/p&gt;
&lt;/div&gt;
</t>
  </si>
  <si>
    <t>Dilute 5 drops (approx. 0.25 ml) in about 8 oz. of water twice daily, or as otherwise directed by a healthcare practitioner. Can be taken with or without food.</t>
  </si>
  <si>
    <t>https://store.doctorsstudio.com/wp-content/uploads/2025/01/Metabolic-Activator-Drops-2-fl-oz_infosheet.pdf</t>
  </si>
  <si>
    <t>Metabolic Synergy Capsules</t>
  </si>
  <si>
    <t>PROD0179</t>
  </si>
  <si>
    <t>https://store.doctorsstudio.com/wp-content/uploads/2025/01/Metabolic-Synergy-Capsules-Front.png|280090</t>
  </si>
  <si>
    <t>https://store.doctorsstudio.com/wp-content/uploads/2025/01/Metabolic-Synergy-Capsules-SF.png|280091</t>
  </si>
  <si>
    <t>{"pa_product-form":{"name":"pa_product-form","value":"Capsules","position":0,"is_visible":1,"is_variation":0,"is_taxonomy":1},"pa_brand":{"name":"pa_brand","value":"Designs For Health","position":1,"is_visible":1,"is_variation":0,"is_taxonomy":1},"pa_quantity":{"name":"pa_quantity","value":"180 Capsules|360 Capsules","position":2,"is_visible":0,"is_variation":1,"is_taxonomy":1},"pa_vendor":{"name":"pa_vendor","value":"Designs For Health","position":3,"is_visible":0,"is_variation":0,"is_taxonomy":1}}</t>
  </si>
  <si>
    <t>180 Capsules:743:0|360 Capsules:747:0</t>
  </si>
  <si>
    <t>Metabolic Synergy™ by Designs for Health is a multivitamin/mineral formula designed to support healthy carbohydrate metabolism, blood sugar balance, and overall metabolic function.</t>
  </si>
  <si>
    <t>Metabolic Synergy™ by Designs for Health is a comprehensive multivitamin/mineral supplement tailored to support optimal carbohydrate metabolism and healthy blood sugar regulation. It features high-quality, bioavailable nutrients such as chromium, taurine, carnosine, and R-lipoic acid, which help improve insulin sensitivity, lower blood sugar levels, and promote cellular energy production. Ideal for those concerned with maintaining healthy metabolic function, this formula supports healthy aging, prevents nutrient deficiencies related to high glucose, and protects against cardiovascular complications.</t>
  </si>
  <si>
    <t>Supplements:44:0|Blood Sugar Support:108:44|Fitness &amp;amp; Performance:115:44|Foundational:116:44|Weight Loss:130:44|DFH:134:0</t>
  </si>
  <si>
    <t xml:space="preserve">&lt;div&gt;
    &lt;h1&gt;Supplement Facts&lt;/h1&gt;
    &lt;p&gt;&lt;strong&gt;Serving Size:&lt;/strong&gt; 6 capsules&lt;/p&gt;
    &lt;p&gt;&lt;strong&gt;Servings Per Container:&lt;/strong&gt; 30 | 60&lt;/p&gt;
    &lt;p&gt;&lt;strong&gt;Amount Per Serving&lt;/strong&gt;&lt;/p&gt;
    &lt;ul&gt;
        &lt;li&gt;&lt;strong&gt;Vitamin A:&lt;/strong&gt; 5560 mcg RAE (618%)&lt;ul&gt;&lt;li&gt;(as Mixed Carotenoids and Palmitate)&lt;/li&gt;&lt;/ul&gt;&lt;/li&gt;
        &lt;li&gt;&lt;strong&gt;Vitamin C:&lt;/strong&gt; 600 mg (667%)&lt;ul&gt;&lt;li&gt;(as Ascorbic Acid)&lt;/li&gt;&lt;/ul&gt;&lt;/li&gt;
        &lt;li&gt;&lt;strong&gt;Vitamin D:&lt;/strong&gt; 25 mcg (1000 IU) (125%)&lt;ul&gt;&lt;li&gt;(as Cholecalciferol)&lt;/li&gt;&lt;/ul&gt;&lt;/li&gt;
        &lt;li&gt;&lt;strong&gt;Vitamin K:&lt;/strong&gt; 120 mcg (100%)&lt;ul&gt;&lt;li&gt;(as K1 Phytonadione)&lt;/li&gt;&lt;/ul&gt;&lt;/li&gt;
        &lt;li&gt;&lt;strong&gt;Thiamin (Vitamin B-1):&lt;/strong&gt; 4.6 mg (383%)&lt;ul&gt;&lt;li&gt;(as Thiamin HCl)&lt;/li&gt;&lt;/ul&gt;&lt;/li&gt;
        &lt;li&gt;&lt;strong&gt;Riboflavin (Vitamin B-2):&lt;/strong&gt; 5.6 mg (430%)&lt;ul&gt;&lt;li&gt;(as Riboflavin-5-Phosphate)&lt;/li&gt;&lt;/ul&gt;&lt;/li&gt;
        &lt;li&gt;&lt;strong&gt;Niacin:&lt;/strong&gt; 100 mg NE (625%)&lt;ul&gt;&lt;li&gt;(as Niacinamide and Niacin)&lt;/li&gt;&lt;/ul&gt;&lt;/li&gt;
        &lt;li&gt;&lt;strong&gt;Vitamin B-6:&lt;/strong&gt; 10.4 mg (612%)&lt;ul&gt;&lt;li&gt;(as Pyridoxal-5-Phosphate)&lt;/li&gt;&lt;/ul&gt;&lt;/li&gt;
        &lt;li&gt;&lt;strong&gt;Folate:&lt;/strong&gt; 680 mcg DFE (170%)&lt;ul&gt;&lt;li&gt;(as Quatrefolic® [6S]-5-methyltetrahydrofolate, glucosamine salt)&lt;/li&gt;&lt;/ul&gt;&lt;/li&gt;
        &lt;li&gt;&lt;strong&gt;Vitamin B-12:&lt;/strong&gt; 1000 mcg (41,667%)&lt;ul&gt;&lt;li&gt;(as Methylcobalamin)&lt;/li&gt;&lt;/ul&gt;&lt;/li&gt;
        &lt;li&gt;&lt;strong&gt;Biotin:&lt;/strong&gt; 1000 mcg (3,333%)&lt;ul&gt;&lt;li&gt;(as d-Biotin)&lt;/li&gt;&lt;/ul&gt;&lt;/li&gt;
        &lt;li&gt;&lt;strong&gt;Pantothenic Acid:&lt;/strong&gt; 20 mg (400%)&lt;ul&gt;&lt;li&gt;(as d-Calcium Pantothenate)&lt;/li&gt;&lt;/ul&gt;&lt;/li&gt;
        &lt;li&gt;&lt;strong&gt;Iodine:&lt;/strong&gt; 150 mcg (100%)&lt;ul&gt;&lt;li&gt;(as Potassium Iodide)&lt;/li&gt;&lt;/ul&gt;&lt;/li&gt;
        &lt;li&gt;&lt;strong&gt;Magnesium:&lt;/strong&gt; 100 mg (24%)&lt;ul&gt;&lt;li&gt;(as Di-Magnesium Malate)&lt;/li&gt;&lt;/ul&gt;&lt;/li&gt;
        &lt;li&gt;&lt;strong&gt;Zinc:&lt;/strong&gt; 15 mg (136%)&lt;ul&gt;&lt;li&gt;(as Zinc Bisglycinate Chelate)&lt;/li&gt;&lt;/ul&gt;&lt;/li&gt;
        &lt;li&gt;&lt;strong&gt;Selenium:&lt;/strong&gt; 200 mcg (364%)&lt;ul&gt;&lt;li&gt;(as Selenium Glycinate Complex)&lt;/li&gt;&lt;/ul&gt;&lt;/li&gt;
        &lt;li&gt;&lt;strong&gt;Manganese:&lt;/strong&gt; 1 mg (43%)&lt;ul&gt;&lt;li&gt;(as TRAACS® Manganese Bisglycinate Chelate)&lt;/li&gt;&lt;/ul&gt;&lt;/li&gt;
        &lt;li&gt;&lt;strong&gt;Chromium:&lt;/strong&gt; 400 mcg (1,143%)&lt;ul&gt;&lt;li&gt;(as TRAACS® Chromium Nicotinate Glycinate Chelate)&lt;/li&gt;&lt;/ul&gt;&lt;/li&gt;
        &lt;li&gt;&lt;strong&gt;Molybdenum:&lt;/strong&gt; 100 mcg (222%)&lt;ul&gt;&lt;li&gt;(as TRAACS® Molybdenum Glycinate Chelate)&lt;/li&gt;&lt;/ul&gt;&lt;/li&gt;
        &lt;li&gt;&lt;strong&gt;Taurine:&lt;/strong&gt; 1500 mg *&lt;/li&gt;
        &lt;li&gt;&lt;strong&gt;Carnosine:&lt;/strong&gt; 250 mg *&lt;/li&gt;
        &lt;li&gt;&lt;strong&gt;R-Lipoic Acid (Bio-Enhanced® RLA):&lt;/strong&gt; 100 mg *&lt;/li&gt;
        &lt;li&gt;&lt;strong&gt;Benfotiamine:&lt;/strong&gt; 50 mg *&lt;/li&gt;
        &lt;li&gt;&lt;strong&gt;Vitamin E Isomers (DeltaGold®):&lt;/strong&gt; 30 mg *&lt;ul&gt;&lt;li&gt;[as delta and gamma tocotrienols from annatto (&lt;i&gt;Bixa orellana&lt;/i&gt;) seed]&lt;/li&gt;&lt;/ul&gt;&lt;/li&gt;
    &lt;/ul&gt;
    &lt;p&gt;*Daily Value not established.&lt;/p&gt;
    &lt;h3&gt;Other Ingredients:&lt;/h3&gt;
    &lt;p&gt;Cellulose (capsule), dicalcium phosphate, microcrystalline cellulose, sunflower lecithin, vegetable stearate, silicon dioxide.&lt;/p&gt;
&lt;/div&gt;
</t>
  </si>
  <si>
    <t>Take six capsules per day with meals or as directed by your health-care practitioner. For best results, take in divided doses.</t>
  </si>
  <si>
    <t>https://store.doctorsstudio.com/wp-content/uploads/2025/01/Metabolic-Synergy-Capsules_infosheet.pdf</t>
  </si>
  <si>
    <t>Metabolic Synergy Capsules - 180 Capsules</t>
  </si>
  <si>
    <t>MSC180</t>
  </si>
  <si>
    <t>Metabolic Synergy Capsules - 360 Capsules</t>
  </si>
  <si>
    <t>MSC360</t>
  </si>
  <si>
    <t>https://store.doctorsstudio.com/wp-content/uploads/2025/01/Metabolic-Synergy-Capsules-360-ct-Front.png|282252</t>
  </si>
  <si>
    <t>{"pa_quantity":"360-capsules"}</t>
  </si>
  <si>
    <t>Quantity: 360 Capsules</t>
  </si>
  <si>
    <t>MetaKids Baby Probiotic Liquid (5.65 ml)</t>
  </si>
  <si>
    <t>FORUMHEALTH-421</t>
  </si>
  <si>
    <t>https://store.doctorsstudio.com/wp-content/uploads/2025/01/MetaKids-Baby-Probiotic-5.65-ml-Front.png|281882</t>
  </si>
  <si>
    <t>https://store.doctorsstudio.com/wp-content/uploads/2025/01/MetaKids-Baby-Probiotic-5.65-ml-SF.png|281883</t>
  </si>
  <si>
    <t>{"pa_product-form":{"name":"pa_product-form","value":"Liquids","position":0,"is_visible":1,"is_variation":0,"is_taxonomy":1},"pa_brand":{"name":"pa_brand","value":"Metagenics","position":1,"is_visible":1,"is_variation":0,"is_taxonomy":1},"pa_vendor":{"name":"pa_vendor","value":"Forum Health","position":2,"is_visible":0,"is_variation":0,"is_taxonomy":1}}</t>
  </si>
  <si>
    <t>MetaKids™ Baby Probiotic by Metagenics is a liquid supplement designed to support digestive and immune health in infants. Its convenient dropper format ensures easy administration.</t>
  </si>
  <si>
    <t>MetaKids™ Baby Probiotic by Metagenics is a specialized liquid probiotic supplement formulated to promote a healthy balance of gut microflora in infants, supporting both digestive comfort and immune function. The product is free from gluten, dairy, and soy, making it suitable for infants with specific dietary sensitivities. Incorporating MetaKids™ Baby Probiotic into your infant's daily routine can aid in maintaining gastrointestinal health and bolstering natural defenses during crucial developmental stages.</t>
  </si>
  <si>
    <t xml:space="preserve">&lt;div&gt;
  &lt;h1 style="color: white"&gt;Supplement Facts&lt;/h1&gt;
  &lt;p&gt;&lt;strong&gt;Serving Size:&lt;/strong&gt; 6 Drops (0.27 mL)&lt;/p&gt;
  &lt;p&gt;&lt;strong&gt;Servings:&lt;/strong&gt; 21&lt;/p&gt; 
  &lt;p&gt;&lt;strong&gt;Amount Per Serving:&lt;/strong&gt;&lt;/p&gt;
  &lt;ul&gt;
    &lt;li&gt;
      &lt;strong&gt;A Blend of &lt;em&gt;Bifidobacterium animalis&lt;/em&gt; ssp. &lt;em&gt;lactis&lt;/em&gt; (BB-12™), 
      &lt;em&gt;Lactocaseibacillus rhamnosus&lt;/em&gt; (LGG™):&lt;/strong&gt; 1 billion CFU*
    &lt;/li&gt;
  &lt;/ul&gt;
  &lt;p&gt;*Daily Value not established.&lt;/p&gt;
  &lt;h3 style="color: white"&gt;Other Ingredients:&lt;/h3&gt;
  &lt;p&gt;Sunflower oil, D-alpha-tocopherol, and citric acid.&lt;/p&gt;
  &lt;p&gt;†At date of expiration.&lt;/p&gt;
&lt;/div&gt;
</t>
  </si>
  <si>
    <t>Shake well before use. Administer 6 drops of oil onto a spoon or into milk/food once daily or as directed by your healthcare practitioner.</t>
  </si>
  <si>
    <t>Consult your healthcare practitioner before use, especially if the child has a medical condition or is taking medications. Keep out of reach of children. Store in a cool, dry place. Do not use if the safety seal is broken or missing.</t>
  </si>
  <si>
    <t>MetaKids DHA Softgels (120 ct)</t>
  </si>
  <si>
    <t>FORUMHEALTH-422</t>
  </si>
  <si>
    <t>https://store.doctorsstudio.com/wp-content/uploads/2025/01/MetaKids™-DHA-Capsules-120-ct-Front.png|281888</t>
  </si>
  <si>
    <t>https://store.doctorsstudio.com/wp-content/uploads/2025/01/MetaKids™-DHA-Capsules-120-ct-SF.png|281889</t>
  </si>
  <si>
    <t>MetaKids™ DHA by Metagenics provides omega-3 fatty acids, including DHA and EPA, to support healthy brain function in children with a natural fruit flavor.</t>
  </si>
  <si>
    <t>MetaKids™ DHA by Metagenics features a concentrated, purified source of omega-3 fatty acids to support healthy brain function and cognitive development in children. Each serving delivers DHA and EPA, essential for growing minds. These naturally fruit-flavored softgels are stabilized with antioxidants to ensure purity and freshness, making them a convenient and high-quality choice for daily supplementation.</t>
  </si>
  <si>
    <t>&lt;div&gt;
  &lt;h1 style="color: white"&gt;Supplement Facts&lt;/h1&gt;
  &lt;p&gt;&lt;strong&gt;Serving Size:&lt;/strong&gt; 2 Softgels&lt;/p&gt;
  &lt;p&gt;&lt;strong&gt;Servings:&lt;/strong&gt; 60&lt;/p&gt; 
  &lt;p&gt;&lt;strong&gt;Amount Per Serving:&lt;/strong&gt;&lt;/p&gt;
  &lt;ul&gt;
&lt;table&gt;
    &lt;thead&gt;
      &lt;tr&gt;
        &lt;th&gt;Nutrient&lt;/th&gt;
        &lt;th&gt;Amount Per Serving&lt;/th&gt;
        &lt;th&gt;% Daily Value&lt;/th&gt;
      &lt;/tr&gt;
    &lt;/thead&gt;
    &lt;tbody&gt;
      &lt;tr&gt;
        &lt;td&gt;Calamari Oil Concentrate&lt;/td&gt;
        &lt;td&gt;280 mg&lt;/td&gt;
        &lt;td&gt;**&lt;/td&gt;
      &lt;/tr&gt;
      &lt;tr&gt;
        &lt;td&gt;&amp;nbsp;&amp;nbsp;&amp;nbsp;DHA (Docosahexaenoic acid)&lt;/td&gt;
        &lt;td&gt;100 mg&lt;/td&gt;
        &lt;td&gt;**&lt;/td&gt;
      &lt;/tr&gt;
      &lt;tr&gt;
        &lt;td&gt;&amp;nbsp;&amp;nbsp;&amp;nbsp;EPA (Eicosapentaenoic acid)&lt;/td&gt;
        &lt;td&gt;20 mg&lt;/td&gt;
        &lt;td&gt;**&lt;/td&gt;
      &lt;/tr&gt;
    &lt;/tbody&gt;
  &lt;/table&gt;
  &lt;p&gt;&lt;strong&gt;**&lt;/strong&gt; Daily Value not established.&lt;/p&gt;
  &lt;h3 style="color: white"&gt;Ingredients&lt;/h3&gt;
  &lt;p&gt;Calamari oil concentrate, gelatin, glycerin, purified water, xylitol, natural flavor, and mixed tocopherols (antioxidant).&lt;/p&gt;
&lt;/div&gt;</t>
  </si>
  <si>
    <t>Swallow or chew two softgels once daily or as directed by your healthcare practitioner. Not recommended for use by children under the age of 3.</t>
  </si>
  <si>
    <t>Warning:
This product contains calamari, a mollusk shellfish. If you are allergic to mollusks, do not use this product. If you have allergies to crustacean shellfish you may react to this product as a subset of individuals with crustacean allergies also react to mollusks.
Caution:
Keep out of the reach of children.
Storage:
Keep tightly closed in a cool, dry place.</t>
  </si>
  <si>
    <t>MetaKids Multi Chewables (60 ct)</t>
  </si>
  <si>
    <t>FORUMHEALTH-426</t>
  </si>
  <si>
    <t>https://store.doctorsstudio.com/wp-content/uploads/2025/02/MetaKids-Multi-Chewables-60-ct-Front.png|283097</t>
  </si>
  <si>
    <t>https://store.doctorsstudio.com/wp-content/uploads/2025/01/MetaKids-Multi-Chewables-60-ct-SF.png|281885</t>
  </si>
  <si>
    <t>{"pa_product-form":{"name":"pa_product-form","value":"Chews","position":0,"is_visible":1,"is_variation":0,"is_taxonomy":1},"pa_brand":{"name":"pa_brand","value":"Metagenics","position":1,"is_visible":1,"is_variation":0,"is_taxonomy":1},"pa_vendor":{"name":"pa_vendor","value":"Forum Health","position":2,"is_visible":0,"is_variation":0,"is_taxonomy":1}}</t>
  </si>
  <si>
    <t>MetaKids™ Multi Soft Chews by Metagenics provide essential vitamins and minerals to support children's growth and development. These kid-friendly chews are designed for easy consumption.</t>
  </si>
  <si>
    <t>MetaKids™ Multi Soft Chew by Metagenics delivers 15 essential vitamins, minerals, and phytonutrients to support growing, active children. These grape-flavored chews combine key nutrients with fruit and vegetable powders, providing a convenient and enjoyable way to meet children’s daily nutritional needs. Perfect for picky eaters, this soft chew makes healthful supplementation both fun and nutritious.</t>
  </si>
  <si>
    <t>&lt;div&gt;
    &lt;h1 style="color: white"&gt;Supplement Facts&lt;/h1&gt;
    &lt;p&gt;&lt;strong&gt;Serving Size:&lt;/strong&gt; 1 Chew&lt;/p&gt;
    &lt;p&gt;&lt;strong&gt;Servings Per Container:&lt;/strong&gt; 60&lt;/p&gt;
    &lt;p&gt;&lt;strong&gt;Amount Per Serving:&lt;/strong&gt;&lt;/p&gt;
    &lt;ul&gt;
        &lt;li&gt;&lt;strong&gt;Calories:&lt;/strong&gt; 20&lt;/li&gt;
        &lt;li&gt;&lt;strong&gt;Total Fat:&lt;/strong&gt; 0.5 g (1%**)&lt;/li&gt;
        &lt;li&gt;&lt;strong&gt;Total Carbohydrate:&lt;/strong&gt; 4 g (1%**)&lt;/li&gt;
        &lt;li&gt;&lt;strong&gt;Total Sugars:&lt;/strong&gt; 1 g (***)&lt;/li&gt;
        &lt;ul&gt;
            &lt;li&gt;Includes 1g Added Sugars (2%**)&lt;/li&gt;
        &lt;/ul&gt;
        &lt;li&gt;&lt;strong&gt;Vitamin A (as retinyl palmitate):&lt;/strong&gt; 570 mcg (63%)&lt;/li&gt;
        &lt;li&gt;&lt;strong&gt;Vitamin C (as ascorbic acid):&lt;/strong&gt; 60 mg (67%)&lt;/li&gt;
        &lt;li&gt;&lt;strong&gt;Vitamin D (as cholecalciferol):&lt;/strong&gt; 7.5 mcg (38%)&lt;/li&gt;
        &lt;li&gt;&lt;strong&gt;Vitamin E (as d-alpha tocopheryl acetate):&lt;/strong&gt; 10 mg (67%)&lt;/li&gt;
        &lt;li&gt;&lt;strong&gt;Thiamin (as thiamine mononitrate):&lt;/strong&gt; 1.5 mg (125%)&lt;/li&gt;
        &lt;li&gt;&lt;strong&gt;Riboflavin:&lt;/strong&gt; 1.7 mg (131%)&lt;/li&gt;
        &lt;li&gt;&lt;strong&gt;Niacin (as niacinamide):&lt;/strong&gt; 7.5 mg (47%)&lt;/li&gt;
        &lt;li&gt;&lt;strong&gt;Vitamin B6 (as pyridoxine HCl):&lt;/strong&gt; 2 mg (118%)&lt;/li&gt;
        &lt;li&gt;&lt;strong&gt;Folate:&lt;/strong&gt; 170 mcg DFE (43%)&lt;/li&gt;
        &lt;ul&gt;
            &lt;li&gt;from (6S)-5-methyltetrahydrofolic acid, glucosamine salt)†&lt;/li&gt;
        &lt;/ul&gt;
        &lt;li&gt;&lt;strong&gt;Vitamin B12 (as methylcobalamin):&lt;/strong&gt; 1.2 mcg (50%)&lt;/li&gt;
        &lt;li&gt;&lt;strong&gt;Biotin:&lt;/strong&gt; 45 mcg (150%)&lt;/li&gt;
        &lt;li&gt;&lt;strong&gt;Pantothenic Acid (as calcium D-pantothenate):&lt;/strong&gt; 10 mg (200%)&lt;/li&gt;
        &lt;li&gt;&lt;strong&gt;Calcium (as calcium citrate):&lt;/strong&gt; 100 mg (8%)&lt;/li&gt;
        &lt;li&gt;&lt;strong&gt;Iodine (as potassium iodide):&lt;/strong&gt; 75 mcg (50%)&lt;/li&gt;
        &lt;li&gt;&lt;strong&gt;Zinc (as zinc citrate):&lt;/strong&gt; 6 mg (55%)&lt;/li&gt;
        &lt;li&gt;&lt;strong&gt;Sodium:&lt;/strong&gt; 10 mg (&amp;lt;1%)&lt;/li&gt;
    	&lt;li&gt;&lt;strong&gt;Vegetable Blend of&lt;/strong&gt;: 25 mg ***&lt;/li&gt;
    &lt;p&gt;Beet (&lt;em&gt;Beta vulgaris&lt;/em&gt; L.) Root, Kale (&lt;em&gt;Brassica oleracea sabellica&lt;/em&gt;) Leaf, Carrot (&lt;em&gt;Daucus carota sativus&lt;/em&gt;) Root&lt;/p&gt;
    &lt;/ul&gt;&lt;ul&gt;
    &lt;li&gt;&lt;strong&gt;Fruit Blend of&lt;/strong&gt;: 25 mg ***&lt;/li&gt;
    &lt;p&gt;Apple (&lt;em&gt;Malus domestica&lt;/em&gt;) Fruit, Cranberry (&lt;em&gt;Vaccinium macrocarpon&lt;/em&gt;) Fruit, Blueberry (&lt;em&gt;Vaccinium angustifolium&lt;/em&gt;) Fruit&lt;/p&gt;&lt;/ul&gt;
    &lt;p&gt;&lt;strong&gt;**&lt;/strong&gt; Percent Daily Values are based on a 2,000 calorie diet.&lt;/p&gt;
  &lt;p&gt;&lt;strong&gt;***&lt;/strong&gt; Daily Value not established.&lt;/p&gt;
&lt;h3 style="color: white"&gt;Other Ingredients&lt;/h3&gt;
  &lt;p&gt;
    Tapioca syrup, erythritol, cane sugar, palm oil, natural flavors,^ carnauba wax, xylitol, sunflower lecithin, citric acid, fruit and vegetable juice (color), sea salt, and rebaudioside A (from &lt;i&gt;Stevia rebaudiana&lt;/i&gt; leaf extract).
  &lt;/p&gt;
  &lt;p&gt;
    &lt;sup&gt;†&lt;/sup&gt;As Quatrefolic®. Quatrefolic® is a Registered Trademark of Gnosis S.p.A.&lt;br&gt;
    U.S. Patent No. 7,947,662&lt;br&gt;
    &lt;sup&gt;^&lt;/sup&gt;No MSG
  &lt;/p&gt;
&lt;/div&gt;</t>
  </si>
  <si>
    <t>For children age 4 and over, take one chew per day or as directed by your healthcare practitioner. Not recommended for children under 3.</t>
  </si>
  <si>
    <t>Caution:
Excess vitamin A intake may be toxic. Children under age nine should not exceed 900 mcg of preformed vitamin A (retinyl palmiate) per day. Not recommended for children under 3 years of age due to risk of choking. Use under adult supervision. Keep out of the reach of children.
Tamper Evident:
Do not use if package is torn or open.
Storage:
Keep in a cool, dry place.</t>
  </si>
  <si>
    <t>Metal-X-Synergy Capsules (60 ct)</t>
  </si>
  <si>
    <t>MXS060</t>
  </si>
  <si>
    <t>https://store.doctorsstudio.com/wp-content/uploads/2025/01/Metal-X-Synergy-Capsules-60-ct-Front.png|280093</t>
  </si>
  <si>
    <t>https://store.doctorsstudio.com/wp-content/uploads/2025/01/Metal-X-Synergy-Capsules-60-ct-SF.png|280094</t>
  </si>
  <si>
    <t>Metal-X-Synergy™ by Designs for Health is a supplement formulated to support the body's natural detoxification processes, aiding in the elimination of heavy metals such as aluminum, arsenic, cadmium, lead, and mercury.</t>
  </si>
  <si>
    <t>Metal-X-Synergy™ by Designs for Health is a comprehensive formula designed to assist the body's natural detoxification pathways, particularly in the elimination of toxic metals like aluminum, arsenic, cadmium, lead, and mercury. This unique blend combines ingredients such as chlorella, glutathione, N-acetyl-L-cysteine (NAC), R-lipoic acid, and garlic powder, each contributing to the detoxification process. Chlorella, a green algae, may bind to heavy metals after they are released from tissues, supporting proper excretion. Glutathione, a potent antioxidant, aids the liver in detoxifying and eliminating heavy metals and other toxins. NAC supports healthy liver function and demonstrates chelating properties, while R-lipoic acid promotes overall antioxidant status and has demonstrated chelation properties to support the detoxification of heavy metals. Garlic, rich in sulfur compounds, helps promote the binding and removal of heavy metals and supports antioxidant status, including promoting glutathione production. This formulation is designed to support healthy detoxification and elimination pathways without the common complaints associated with the use of harsh synthetic chelating agents. It is gluten-free, dairy-free, soy-free, and non-GMO.</t>
  </si>
  <si>
    <t xml:space="preserve">&lt;div&gt;
    &lt;h1 style="color: white"&gt;Supplement Facts&lt;/h1&gt;
    &lt;p&gt;&lt;strong&gt;Serving Size:&lt;/strong&gt; 4 capsules&lt;/p&gt;
    &lt;p&gt;&lt;strong&gt;Servings Per Container:&lt;/strong&gt; 15&lt;/p&gt;
    &lt;p&gt;&lt;strong&gt;Amount Per Serving&lt;/strong&gt;&lt;/p&gt;
    &lt;ul&gt;
        &lt;li&gt;&lt;strong&gt;N-Acetyl-L-Cysteine:&lt;/strong&gt; 1.2 g *&lt;/li&gt;
        &lt;li&gt;&lt;strong&gt;Organic Chlorella (broken cell wall) (&lt;em&gt;Chlorella vulgaris&lt;/em&gt;) (whole plant):&lt;/strong&gt; 700 mg *&lt;/li&gt;
        &lt;li&gt;&lt;strong&gt;Garlic Powder (&lt;em&gt;Allium sativum&lt;/em&gt;) (bulb):&lt;/strong&gt; 250 mg *&lt;/li&gt;
        &lt;li&gt;&lt;strong&gt;L-Glutathione (reduced):&lt;/strong&gt; 200 mg *&lt;/li&gt;
        &lt;li&gt;&lt;strong&gt;R-Lipoic Acid (Bio-Enhanced® RLA):&lt;/strong&gt; 100 mg *&lt;/li&gt;
    &lt;/ul&gt;
    &lt;p&gt;*Daily Value not established.&lt;/p&gt;
    &lt;h3 style="color: white"&gt;Other Ingredients&lt;/h3&gt;
    &lt;p&gt;Cellulose (capsule), dicalcium phosphate, silicon dioxide, vegetable stearate.&lt;/p&gt;
&lt;/div&gt;
</t>
  </si>
  <si>
    <t>Take 4 capsules per day with meals or as directed by your health-care practitioner. Divided dosing is recommended. Take at least 2 hours before or after other medications or supplements.</t>
  </si>
  <si>
    <t>https://store.doctorsstudio.com/wp-content/uploads/2025/01/Metal-X-Synergy-Capsules-60-ct_infosheet.pdf</t>
  </si>
  <si>
    <t>MetaStim Packs (60 ct)</t>
  </si>
  <si>
    <t>SYWPL0003</t>
  </si>
  <si>
    <t>https://store.doctorsstudio.com/wp-content/uploads/2025/02/MetaStim-Packs-Front.png|283061</t>
  </si>
  <si>
    <t>https://store.doctorsstudio.com/wp-content/uploads/2025/02/MetaStim-Packs-Back.png|283060</t>
  </si>
  <si>
    <t>MetaStim Packs by Secure Your Wellness boost metabolism and support weight loss goals with premium nutrition to help you achieve a healthier lifestyle.</t>
  </si>
  <si>
    <t>Achieve Your Weight Loss Goals with Meta Stim Weight Loss Support Supplements!
Meta Stim is your dedicated partner on your weight loss journey, offering a range of benefits to help you reach your goals. These specialized supplements are designed to support your body's metabolism and optimize your weight management efforts. Here's how they benefit your body:
🔥 Enhanced Metabolism: Meta Stim supplements rev up your metabolism, helping your body burn calories more efficiently and aiding in weight loss.
🏋️ Increased Energy: Experience a boost in energy, which can enhance your physical activity, making it easier to maintain a healthy lifestyle.
🍽️ Appetite Control: These supplements may help curb your appetite, reducing the desire for excess snacking and unhealthy food choices.
🌿 Natural Ingredients: Many Meta Stim supplements contain natural ingredients that support overall well-being and reduce the need for artificial weight loss aids.
🩸 Blood Sugar Regulation: Regulate blood sugar levels, preventing spikes and crashes that can lead to cravings and overeating.
💪 Muscle Preservation: Meta Stim supports muscle preservation during weight loss, ensuring you lose fat rather than valuable lean muscle.
😌 Mood Enhancement: Some supplements have mood-balancing effects, helping you stay motivated and focused on your weight loss journey.
🌐 Holistic Wellness: Achieving a healthy weight promotes overall well-being, benefiting various aspects of your health.
🌟 Optimal Results: Boost your weight loss efforts and get closer to achieving your ideal body weight with Meta Stim supplements.
Meta Stim Weight Loss Support supplements empower you to take charge of your weight management journey. Experience increased metabolism, enhanced energy, and improved appetite control as you work towards a healthier and more confident you.</t>
  </si>
  <si>
    <t>Supplements:44:0|Age-Reversal &amp;amp; Longevity:106:44|Blood Sugar Support:108:44|Brain &amp;amp; Cognitive:110:44|Energy Production:113:44|Fitness &amp;amp; Performance:115:44|Foundational:116:44|Hair Health:118:44|Weight Loss:130:44</t>
  </si>
  <si>
    <t>Methyl B Capsules (90 ct)</t>
  </si>
  <si>
    <t>PL-FORUMHEALTH-091</t>
  </si>
  <si>
    <t>https://store.doctorsstudio.com/wp-content/uploads/2025/01/Methyl-B-Capsules-90-ct-Front.png|281402</t>
  </si>
  <si>
    <t>https://store.doctorsstudio.com/wp-content/uploads/2025/01/Methyl-B-Capsules-90-ct-Back.png|281401,https://store.doctorsstudio.com/wp-content/uploads/2025/01/Methyl-B-Capsules-90-ct-SF.png|281403</t>
  </si>
  <si>
    <t>Methyl B by Inwell Biosciences is a comprehensive B-vitamin supplement designed to support adrenal, neurological, and stress-related functions. It features activated forms of vitamins B2, B6, and B12, as well as benfotiamine and Quatrefolic® for enhanced bioavailability.</t>
  </si>
  <si>
    <t>Methyl B by Inwell Biosciences provides a full spectrum of B vitamins in their physiologically active forms, facilitating immediate utilization by the body. This formulation includes benfotiamine, a fat-soluble and more bioactive form of thiamine, which supports carbohydrate metabolism and neurological health. Activated riboflavin (B2) and pyridoxal 5’-phosphate (B6) contribute to energy production and neurotransmitter synthesis, respectively. Folate is supplied as Quatrefolic® (5-MTHF), offering greater stability and bioavailability compared to other forms, thereby supporting methylation processes and cardiovascular health. Methylcobalamin (B12) is included to promote red blood cell formation and neurological function. This comprehensive blend supports adrenal function, enhances energy levels, and aids in managing stress. Free from common allergens and artificial additives, Methyl B is suitable for individuals seeking to optimize their B vitamin intake for overall health and well-being.</t>
  </si>
  <si>
    <t>Supplements:44:0|Adrenal Support:105:44|Age-Reversal &amp;amp; Longevity:106:44|Brain &amp;amp; Cognitive:110:44|Energy Production:113:44|Heart &amp;amp; Blood Vessel:119:44|Hormone Optimization:120:44</t>
  </si>
  <si>
    <t xml:space="preserve">&lt;div&gt;
    &lt;h1&gt;Supplement Facts&lt;/h1&gt;
    &lt;p&gt;&lt;strong&gt;Serving Size:&lt;/strong&gt; 1 Capsule&lt;/p&gt;
    &lt;p&gt;&lt;strong&gt;Servings Per Container:&lt;/strong&gt; 90&lt;/p&gt;
    &lt;p&gt;&lt;strong&gt;Amount Per Serving:&lt;/strong&gt;&lt;/p&gt;
    &lt;ul&gt;
        &lt;li&gt;&lt;strong&gt;Thiamin &lt;em&gt;(as thiamine HCl)&lt;/em&gt;:&lt;/strong&gt; 20 mg (1667%)&lt;/li&gt;
        &lt;li&gt;&lt;strong&gt;Riboflavin &lt;em&gt;(as riboflavin 5’-phosphate sodium)&lt;/em&gt;:&lt;/strong&gt; 20 mg (1538%)&lt;/li&gt;
        &lt;li&gt;&lt;strong&gt;Niacin &lt;em&gt;(as niacinamide and niacin)&lt;/em&gt;:&lt;/strong&gt; 140 mg (875%)&lt;/li&gt;
        &lt;li&gt;&lt;strong&gt;Vitamin B6 &lt;em&gt;(as pyridoxal 5’-phosphate)&lt;/em&gt;:&lt;/strong&gt; 20 mg (1176%)&lt;/li&gt;
        &lt;li&gt;&lt;strong&gt;Folate &lt;em&gt;(as (6S)-5-methyltetrahydrofolic acid, glucosamine salt)&lt;sup&gt;S1&lt;/sup&gt;&lt;/em&gt;:&lt;/strong&gt; 680 mcg DFE (170%)&lt;/li&gt;
        &lt;li&gt;&lt;strong&gt;Vitamin B12 &lt;em&gt;(as methylcobalamin)&lt;/em&gt;:&lt;/strong&gt; 400 mcg (16,667%)&lt;/li&gt;
        &lt;li&gt;&lt;strong&gt;Biotin:&lt;/strong&gt; 400 mcg (1333%)&lt;/li&gt;
        &lt;li&gt;&lt;strong&gt;Pantothenic Acid &lt;em&gt;(as d-calcium pantothenate)&lt;/em&gt;:&lt;/strong&gt; 150 mg (3000%)&lt;/li&gt;
        &lt;li&gt;&lt;strong&gt;Choline &lt;em&gt;(as choline dihydrogen citrate)&lt;/em&gt;:&lt;/strong&gt; 30 mg (5%)&lt;/li&gt;
        &lt;li&gt;&lt;strong&gt;Benfotiamine:&lt;/strong&gt; 20 mg **&lt;/li&gt;
    &lt;/ul&gt;
    &lt;p&gt;*Percent Daily Values are based on a 2,000 calorie diet.&lt;/p&gt;
    &lt;p&gt;**Daily Value not established.&lt;/p&gt;
    &lt;h3&gt;Other Ingredients&lt;/h3&gt;
    &lt;p&gt;Capsule &lt;em&gt;(hypromellose and water)&lt;/em&gt;, stearic acid, magnesium stearate, and silica.&lt;/p&gt;
&lt;/div&gt;
</t>
  </si>
  <si>
    <t>Take one capsule once or twice daily, or as directed by your healthcare professional.</t>
  </si>
  <si>
    <t>https://store.doctorsstudio.com/wp-content/uploads/2025/01/Methyl-B-Capsules-90-ct_infosheet.pdf</t>
  </si>
  <si>
    <t>Methyl B Complete Capsules (60 ct)</t>
  </si>
  <si>
    <t>PL-FORUMHEALTH-045</t>
  </si>
  <si>
    <r>
      <rPr>
        <rFont val="Calibri"/>
        <color rgb="FF1155CC"/>
        <sz val="12.0"/>
        <u/>
      </rPr>
      <t>https://store.doctorsstudio.com/wp-content/uploads/2025/01/Methyl-B-Complete-Front.png</t>
    </r>
    <r>
      <rPr>
        <rFont val="Calibri"/>
        <sz val="12.0"/>
      </rPr>
      <t>|281405</t>
    </r>
  </si>
  <si>
    <t>https://store.doctorsstudio.com/wp-content/uploads/2025/01/Methyl-B-Complete-Back.png|281404,https://store.doctorsstudio.com/wp-content/uploads/2025/01/Methyl-B-Complete-SF.png|281406</t>
  </si>
  <si>
    <t xml:space="preserve">Methyl B Complete by Inwell Biosciences is a dietary supplement formulated with four essential B vitamins to support healthy methylation and homocysteine levels, promoting cardiovascular and brain health. 
</t>
  </si>
  <si>
    <t xml:space="preserve">Methyl B Complete by Inwell Biosciences provides a targeted blend of B vitamins in their active forms to enhance bioavailability and efficacy. This formulation includes riboflavin-5'-phosphate (B2), pyridoxal-5'-phosphate (B6), folate as Magnafolic® C (6S)-5-methyltetrahydrofolic acid calcium salt, and methylcobalamin (B12). These active B vitamins play crucial roles in supporting methylation processes, maintaining healthy homocysteine levels, and promoting cardiovascular and neurological health. By providing these vitamins in their bioactive forms, Methyl B Complete ensures optimal absorption and utilization by the body, supporting energy production, cognitive function, and overall well-being. Free from common allergens and artificial additives, this supplement offers a clean and effective solution for individuals seeking to support their cardiovascular and brain health through proper methylation. 
</t>
  </si>
  <si>
    <t xml:space="preserve">&lt;div&gt;
    &lt;h1 style="color: white"&gt;Supplement Facts&lt;/h1&gt;
    &lt;p&gt;&lt;strong&gt;Serving Size:&lt;/strong&gt; 1 Capsule&lt;/p&gt;
    &lt;p&gt;&lt;strong&gt;Servings Per Container:&lt;/strong&gt; 60&lt;/p&gt;
    &lt;p&gt;&lt;strong&gt;Amount Per Serving:&lt;/strong&gt;&lt;/p&gt;
    &lt;ul&gt;
        &lt;li&gt;&lt;strong&gt;Riboflavin &lt;em&gt;(as Riboflavin-5-Phosphate)&lt;/em&gt;:&lt;/strong&gt; 30 mg (2,308%)&lt;/li&gt;
        &lt;li&gt;&lt;strong&gt;Vitamin B6 &lt;em&gt;(as Pyridoxal-5-Phosphate)&lt;/em&gt;:&lt;/strong&gt; 30 mg (1,765%)&lt;/li&gt;
        &lt;li&gt;&lt;strong&gt;Folate &lt;em&gt;(from Magnafolate® C (6S)-5-Methyltetrahydrofolate calcium salt)&lt;/em&gt;:&lt;/strong&gt; 3,400 mcg DFE (850%)&lt;/li&gt;
        &lt;li&gt;&lt;strong&gt;Vitamin B12 &lt;em&gt;(as Methylcobalamin)&lt;/em&gt;:&lt;/strong&gt; 1,000 mcg (41,667%)&lt;/li&gt;
        &lt;li&gt;&lt;strong&gt;Betaine &lt;em&gt;(Trimethylglycine)&lt;/em&gt;:&lt;/strong&gt; 500 mg *&lt;/li&gt;
    &lt;/ul&gt;
    &lt;p&gt;*Daily Value Not Established.&lt;/p&gt;
    &lt;h3 style="color: white"&gt;Other Ingredients&lt;/h3&gt;
    &lt;p&gt;Vegetable Cellulose (Capsule), Stearic Acid, Calcium Palmitate.&lt;/p&gt;
&lt;/div&gt;
</t>
  </si>
  <si>
    <t>Methyl B Minus 6 Capsules (60 ct)</t>
  </si>
  <si>
    <t>PL-FORUMHEALTH-113</t>
  </si>
  <si>
    <t>https://store.doctorsstudio.com/wp-content/uploads/2025/01/Methyl-B-Minus-6-Front.png|281408</t>
  </si>
  <si>
    <t>https://store.doctorsstudio.com/wp-content/uploads/2025/01/Methyl-B-Minus-6-Back.png|281407,https://store.doctorsstudio.com/wp-content/uploads/2025/01/Methyl-B-Minus-6-SF.png|281409</t>
  </si>
  <si>
    <t xml:space="preserve">Methyl B Minus 6 by Inwell Biosciences is a vitamin B complex supplement formulated without vitamin B6, designed to support DNA repair, neurotransmitter production, detoxification, and hormone balance.
</t>
  </si>
  <si>
    <t xml:space="preserve">Methyl B Minus 6 by Inwell Biosciences provides a comprehensive blend of methyl donors, including riboflavin (B2) as riboflavin 5'-phosphate, folate as Quatrefolic® L-5-methyltetrahydrofolate, vitamin B12 as methylcobalamin, and trimethylglycine (TMG) as betaine anhydrous. This formulation is specifically designed without vitamin B6, making it suitable for individuals who are over-methylators or those presenting with Mega B6 syndrome. By supplying essential methyl donors, this supplement promotes DNA repair, supports neurotransmitter production, aids in detoxification processes, and assists in maintaining hormone balance. Free from common allergens and artificial additives, Methyl B Minus 6 offers a targeted approach for those requiring a B complex without vitamin B6.
</t>
  </si>
  <si>
    <t xml:space="preserve">&lt;div&gt;
    &lt;h1 style="color: white"&gt;Supplement Facts&lt;/h1&gt;
    &lt;p&gt;&lt;strong&gt;Serving Size:&lt;/strong&gt; 1 Capsule&lt;/p&gt;
    &lt;p&gt;&lt;strong&gt;Servings Per Container:&lt;/strong&gt; 60&lt;/p&gt;
    &lt;p&gt;&lt;strong&gt;Amount Per Serving:&lt;/strong&gt;&lt;/p&gt;
    &lt;ul&gt;
        &lt;li&gt;&lt;strong&gt;Riboflavin &lt;em&gt;(as Riboflavin 5 Phosphate)&lt;/em&gt;:&lt;/strong&gt; 25 mg (1923%)&lt;/li&gt;
        &lt;li&gt;&lt;strong&gt;Folate &lt;em&gt;(as Quatrefolic® L-5-Methyltetrahydrofolate, Glucosamine Salt)&lt;/em&gt;:&lt;/strong&gt; 3400 mcg DFE (850%)&lt;/li&gt;
        &lt;li&gt;&lt;strong&gt;Vitamin B12 &lt;em&gt;(as Methylcobalamin)&lt;/em&gt;:&lt;/strong&gt; 1000 mcg (41667%)&lt;/li&gt;
        &lt;li&gt;&lt;strong&gt;Trimethyl Glycine (TMG) - Betaine Anhydrous:&lt;/strong&gt; 500 mg †&lt;/li&gt;
    &lt;/ul&gt;
    &lt;p&gt;† Daily Value not established.&lt;/p&gt;
    &lt;h3 style="color: white"&gt;Other Ingredients&lt;/h3&gt;
    &lt;p&gt;Microcrystalline Cellulose (USP), Vegetable Capsule (cellulose, purified water).&lt;/p&gt;
&lt;/div&gt;
</t>
  </si>
  <si>
    <t>Consult your healthcare practitioner prior to use. Individuals taking medication should discuss potential interactions with their healthcare practitioner. Keep out of reach of children.</t>
  </si>
  <si>
    <t>Methyl B12 Tablets (60 ct)</t>
  </si>
  <si>
    <t>PL-FORUMHEALTH-109</t>
  </si>
  <si>
    <t>https://store.doctorsstudio.com/wp-content/uploads/2025/07/Methyl-B12-Front.png</t>
  </si>
  <si>
    <t>https://store.doctorsstudio.com/wp-content/uploads/2025/01/Methyl-B12-Tablets-60-ct-Back.png|281410,https://store.doctorsstudio.com/wp-content/uploads/2025/01/Methyl-B12-Tablets-60-ct-SF.png|281412</t>
  </si>
  <si>
    <t>Methyl B12 by Inwell Biosciences is a high-potency supplement providing bioactive forms of vitamin B12 and folate to support energy production, cardiovascular health, and cognitive function.</t>
  </si>
  <si>
    <t>Methyl B12 by Inwell Biosciences delivers 5,000 mcg of methylcobalamin and 1,700 mcg DFE of folate as Quatrefolic® (100% 5-MTHF) per tablet. These bioactive forms are readily utilized by the body, supporting metabolic energy, red blood cell production, mood regulation, and cognitive health. Methylcobalamin and 5-MTHF are crucial for DNA synthesis, repair, and the formation of the myelin sheath, which enhances nerve cell transmission. This supplement promotes cardiovascular health by aiding in homocysteine balance and supports a positive mood and healthy sleep cycle regulation. Free from common allergens and artificial additives, Methyl B12 offers a clean and effective solution for those seeking to optimize their B vitamin intake.</t>
  </si>
  <si>
    <t xml:space="preserve">&lt;div&gt;
    &lt;h1&gt;Supplement Facts&lt;/h1&gt;
    &lt;p&gt;&lt;strong&gt;Serving Size:&lt;/strong&gt; 1 Tablet&lt;/p&gt;
    &lt;p&gt;&lt;strong&gt;Servings Per Container:&lt;/strong&gt; 60&lt;/p&gt;
    &lt;p&gt;&lt;strong&gt;Amount Per Serving:&lt;/strong&gt;&lt;/p&gt;
    &lt;ul&gt;
        &lt;li&gt;&lt;strong&gt;Folate &lt;em&gt;(from 1,000 mcg as Quatrefolic® (6S)-5-Methyltetrahydrofolic acid glucosamine salt)&lt;/em&gt;:&lt;/strong&gt; 1,700 mcg DFE (425%)&lt;/li&gt;
        &lt;li&gt;&lt;strong&gt;Vitamin B12 &lt;em&gt;(as Methylcobalamin)&lt;/em&gt;:&lt;/strong&gt; 5,000 mcg (208,333%)&lt;/li&gt;
    &lt;/ul&gt;
    &lt;h3&gt;Other Ingredients&lt;/h3&gt;
    &lt;p&gt;Isomalt, Natural Cane Sugar, Croscarmellose Sodium, Potassium Bicarbonate, Natural Cherry Flavor (msg free), Sodium Stearyl Fumarate, Stearic Acid, Citric Acid, Silicon Dioxide, and Bilberry Fruit Extract.&lt;/p&gt;
&lt;/div&gt;
</t>
  </si>
  <si>
    <t>Take one tablet per day or as directed by your healthcare professional.</t>
  </si>
  <si>
    <t>If you are pregnant or nursing, or taking medication, consult your healthcare professional before use. Do not use if the tamper seal is damaged.</t>
  </si>
  <si>
    <t>https://store.doctorsstudio.com/wp-content/uploads/2025/01/Methyl-B12-Tablets-60-ct_infosheet.pdf</t>
  </si>
  <si>
    <t>Methyl Protect Capsules</t>
  </si>
  <si>
    <t>PROD0516</t>
  </si>
  <si>
    <t>https://store.doctorsstudio.com/wp-content/uploads/2025/01/Methyl-Protect®-120-Capsules-FRONT.png|280880</t>
  </si>
  <si>
    <t>https://store.doctorsstudio.com/wp-content/uploads/2025/01/Methyl-Protect®-120-Capsules-SF.png|280879,https://store.doctorsstudio.com/wp-content/uploads/2025/01/Methyl-Protect®-60-Capsules-SF.png|280877</t>
  </si>
  <si>
    <t>https://store.doctorsstudio.com/wp-content/uploads/2025/03/Methyl-Protect-Capsules-120-Capsules-New-Front-Image.png</t>
  </si>
  <si>
    <t>Methyl Protect® by XYMOGEN® supports healthy methylation and homocysteine levels for cardiovascular and neurological health.</t>
  </si>
  <si>
    <t>Methyl Protect® by XYMOGEN® combines active folate (Quatrefolic®), trimethylglycine, and activated B vitamins (B12, B6, and B2) to enhance methylation and support heart and brain health. Free from common allergens, it’s ideal for maintaining overall wellness.</t>
  </si>
  <si>
    <t xml:space="preserve">&lt;div&gt;
    &lt;h1 style="color: white"&gt;Methyl Protect® 60 Capsules&lt;/h1&gt;
    &lt;h2 style="color: white"&gt;Supplement Facts&lt;/h2&gt;
    &lt;p&gt;&lt;strong&gt;Serving Size:&lt;/strong&gt; 1 Capsule&lt;/p&gt;
    &lt;p&gt;&lt;strong&gt;Servings Per Container:&lt;/strong&gt; 60&lt;/p&gt;
    &lt;p&gt;&lt;strong&gt;Amount Per Serving&lt;/strong&gt;&lt;/p&gt;
    &lt;ul&gt;
        &lt;li&gt;&lt;strong&gt;Riboflavin (as riboflavin 5'-phosphate sodium):&lt;/strong&gt; 25 mg (1,923%)&lt;/li&gt;
        &lt;li&gt;&lt;strong&gt;Vitamin B6 (as pyridoxal 5'-phosphate):&lt;/strong&gt; 10 mg (588%)&lt;/li&gt;
        &lt;li&gt;
            &lt;strong&gt;Folate:&lt;/strong&gt; 3,400 mcg DFE (850%)&lt;br /&gt;
            &lt;ul&gt;
                &lt;li&gt;(1,700 mcg DFE as calcium folinate and 1,700 mcg DFE as (6S)-5-methyltetrahydrofolic acid, glucosamine salt)&lt;/li&gt;
            &lt;/ul&gt;
        &lt;/li&gt;
        &lt;li&gt;&lt;strong&gt;Vitamin B12 (as methylcobalamin):&lt;/strong&gt; 1,000 mcg (41,667%)&lt;/li&gt;
        &lt;li&gt;&lt;strong&gt;Betaine Anhydrous (trimethylglycine):&lt;/strong&gt; 500 mg **&lt;/li&gt;
    &lt;/ul&gt;
    &lt;p&gt;** Daily Value not established.&lt;/p&gt;
    &lt;h3 style="color: white"&gt;Other Ingredients&lt;/h3&gt;
    &lt;p&gt;Capsule (hypromellose and water), stearic acid, microcrystalline cellulose, silica, magnesium stearate, and medium-chain triglyceride oil.&lt;/p&gt;
&lt;/div&gt;
&lt;div&gt;
    &lt;h1 style="color: white"&gt;Methyl Protect® 120 Capsules&lt;/h1&gt;
    &lt;h2 style="color: white"&gt;Supplement Facts&lt;/h2&gt;
    &lt;p&gt;&lt;strong&gt;Serving Size:&lt;/strong&gt; 1 Capsule&lt;/p&gt;
    &lt;p&gt;&lt;strong&gt;Servings Per Container:&lt;/strong&gt; 120&lt;/p&gt;
    &lt;p&gt;&lt;strong&gt;Amount Per Serving&lt;/strong&gt;&lt;/p&gt;
    &lt;ul&gt;
        &lt;li&gt;&lt;strong&gt;Riboflavin (as riboflavin 5'-phosphate sodium):&lt;/strong&gt; 25 mg (1,923%)&lt;/li&gt;
        &lt;li&gt;&lt;strong&gt;Vitamin B6 (as pyridoxal 5'-phosphate):&lt;/strong&gt; 10 mg (588%)&lt;/li&gt;
        &lt;li&gt;
            &lt;strong&gt;Folate:&lt;/strong&gt; 3,400 mcg DFE (850%)&lt;br /&gt;
            &lt;ul&gt;
                &lt;li&gt;(1,700 mcg DFE as calcium folinate and 1,700 mcg DFE as (6S)-5-methyltetrahydrofolic acid, glucosamine salt)&lt;/li&gt;
            &lt;/ul&gt;
        &lt;/li&gt;
        &lt;li&gt;&lt;strong&gt;Vitamin B12 (as methylcobalamin):&lt;/strong&gt; 1,000 mcg (41,667%)&lt;/li&gt;
        &lt;li&gt;&lt;strong&gt;Betaine Anhydrous (trimethylglycine):&lt;/strong&gt; 500 mg **&lt;/li&gt;
    &lt;/ul&gt;
    &lt;p&gt;** Daily Value not established.&lt;/p&gt;
    &lt;h3 style="color: white"&gt;Other Ingredients&lt;/h3&gt;
    &lt;p&gt;Capsule (hypromellose and water), stearic acid, microcrystalline cellulose, silica, magnesium stearate, and medium-chain triglyceride oil.&lt;/p&gt;
&lt;/div&gt;
</t>
  </si>
  <si>
    <t>Take one capsule one to two times daily, or as directed by your healthcare professional.</t>
  </si>
  <si>
    <t>Consult your healthcare professional prior to use. Individuals taking medication should discuss potential interactions with their healthcare professional. Do not use if tamper seal is damaged. Storage: Keep closed in a cool, dry place out of reach of children.</t>
  </si>
  <si>
    <t>https://store.doctorsstudio.com/wp-content/uploads/2025/01/Methyl-Protect-Capsules_infosheet.pdf</t>
  </si>
  <si>
    <t>Methyl Protect Capsules - 120 Capsules</t>
  </si>
  <si>
    <t>000000000300000028</t>
  </si>
  <si>
    <t>Methyl Protect Capsules - 60 Capsules</t>
  </si>
  <si>
    <t>000000000300000996</t>
  </si>
  <si>
    <t>https://store.doctorsstudio.com/wp-content/uploads/2025/01/Methyl-Protect®-60-Capsules-FRONT.png|280878</t>
  </si>
  <si>
    <t>https://store.doctorsstudio.com/wp-content/uploads/2025/03/Methyl-Protect-Capsules-60-Capsules-New-Front-Image.png</t>
  </si>
  <si>
    <t>Methylcobalamin Tablets</t>
  </si>
  <si>
    <t>PROD0517</t>
  </si>
  <si>
    <t>https://store.doctorsstudio.com/wp-content/uploads/2025/01/Methylcobalamin-120-Tablets-FRONT.png|280884</t>
  </si>
  <si>
    <t>https://store.doctorsstudio.com/wp-content/uploads/2025/01/Methylcobalamin-120-Tablets-SF.png|280883,https://store.doctorsstudio.com/wp-content/uploads/2025/01/Methylcobalamin-60-Tablets-SF.png|280881</t>
  </si>
  <si>
    <t>https://store.doctorsstudio.com/wp-content/uploads/2025/03/Methylcobalamin-Tablets-60-Tablets-New-Front-Image.png</t>
  </si>
  <si>
    <t xml:space="preserve">Methylcobalamin by XYMOGEN® is a bioactive form of vitamin B12 that supports healthy methylation, neurological function, red blood cell formation, and overall immune system health.
</t>
  </si>
  <si>
    <t xml:space="preserve">Methylcobalamin by XYMOGEN® provides the active form of vitamin B12, essential for supporting key physiological processes in the body. It aids in maintaining healthy nervous system function, supports red blood cell production, and promotes efficient methylation, which is critical for DNA synthesis and detoxification. Additionally, it contributes to balanced sleep patterns and immune system strength. The pleasant-tasting, quick-dissolve tablets offer a convenient option for enhancing overall health and wellness.
</t>
  </si>
  <si>
    <t xml:space="preserve">&lt;div&gt;
    &lt;h1 style="color: white"&gt;Methylcobalamin 60 Tablets&lt;/h1&gt;
    &lt;h2 style="color: white"&gt;Supplement Facts&lt;/h2&gt;
    &lt;p&gt;&lt;strong&gt;Serving Size:&lt;/strong&gt; 1 Quick-Dissolve Tablet&lt;/p&gt;
    &lt;p&gt;&lt;strong&gt;Servings Per Container:&lt;/strong&gt; 60&lt;/p&gt;
    &lt;p&gt;&lt;strong&gt;Amount Per Serving&lt;/strong&gt;&lt;/p&gt;
    &lt;ul&gt;
        &lt;li&gt;&lt;strong&gt;Vitamin B12 (as methylcobalamin):&lt;/strong&gt; 5,000 mcg (208,333%)&lt;/li&gt;
    &lt;/ul&gt;
    &lt;h3 style="color: white"&gt;Other Ingredients&lt;/h3&gt;
    &lt;p&gt;Xylitol, stearic acid, mannitol, citric acid, silica, natural orange flavor (no MSG), and magnesium stearate.&lt;/p&gt;
&lt;/div&gt;
&lt;div&gt;
    &lt;h1 style="color: white"&gt;Methylcobalamin 120 Tablets&lt;/h1&gt;
    &lt;h2 style="color: white"&gt;Supplement Facts&lt;/h2&gt;
    &lt;p&gt;&lt;strong&gt;Serving Size:&lt;/strong&gt; 1 Quick-Dissolve Tablet&lt;/p&gt;
    &lt;p&gt;&lt;strong&gt;Servings Per Container:&lt;/strong&gt; 120&lt;/p&gt;
    &lt;p&gt;&lt;strong&gt;Amount Per Serving&lt;/strong&gt;&lt;/p&gt;
    &lt;ul&gt;
        &lt;li&gt;&lt;strong&gt;Vitamin B12 (as methylcobalamin):&lt;/strong&gt; 5,000 mcg (208,333%)&lt;/li&gt;
    &lt;/ul&gt;
    &lt;h3 style="color: white"&gt;Other Ingredients&lt;/h3&gt;
    &lt;p&gt;Xylitol, stearic acid, mannitol, citric acid, silica, natural orange flavor (no MSG), and magnesium stearate.&lt;/p&gt;
&lt;/div&gt;
</t>
  </si>
  <si>
    <t>Take one quick-dissolve tablet as directed by your healthcare practitioner.</t>
  </si>
  <si>
    <t>https://store.doctorsstudio.com/wp-content/uploads/2025/01/Methylcobalamin-Tablets_infosheet.pdf</t>
  </si>
  <si>
    <t>Methylcobalamin Tablets - 120 Tablets</t>
  </si>
  <si>
    <t>000000000300000029</t>
  </si>
  <si>
    <t>https://store.doctorsstudio.com/wp-content/uploads/2025/03/Methylcobalamin-Tablets-120-Tablets-New-Front-Image.png</t>
  </si>
  <si>
    <t>Methylcobalamin Tablets - 60 Tablets</t>
  </si>
  <si>
    <t>000000000300000997</t>
  </si>
  <si>
    <t>https://store.doctorsstudio.com/wp-content/uploads/2025/01/Methylcobalamin-60-Tablets-FRONT.png|280882</t>
  </si>
  <si>
    <t>Methylene Blue 1% USP Grade Drops (50 ml)</t>
  </si>
  <si>
    <t>PROD0766</t>
  </si>
  <si>
    <t>https://store.doctorsstudio.com/wp-content/uploads/2025/02/Methylene-Blue-1-USP-Grade-1.69-fl-oz-50-ml-Front.png|282768</t>
  </si>
  <si>
    <t>https://store.doctorsstudio.com/wp-content/uploads/2025/02/Methylene-Blue-1-USP-Grade-1.69-fl-oz-50-ml-Gallery-Image.png|282769,https://store.doctorsstudio.com/wp-content/uploads/2025/02/Methylene-Blue-1-USP-Grade-1.69-fl-oz-50-ml-SF.png|282770</t>
  </si>
  <si>
    <t>{"pa_product-form":{"name":"pa_product-form","value":"Drops","position":0,"is_visible":1,"is_variation":0,"is_taxonomy":1},"pa_brand":{"name":"pa_brand","value":"BioPharm","position":1,"is_visible":1,"is_variation":0,"is_taxonomy":1},"pa_vendor":{"name":"pa_vendor","value":"BioPharm","position":2,"is_visible":0,"is_variation":0,"is_taxonomy":1}}</t>
  </si>
  <si>
    <t>BioPharm:510:0</t>
  </si>
  <si>
    <t>BioPharm:814:0</t>
  </si>
  <si>
    <t>Methylene Blue 1% by Biopharm is a USP-grade, formaldehyde-free solution offering potent antioxidant benefits and cognitive support.</t>
  </si>
  <si>
    <t>Methylene Blue 1% by Biopharm is a pharmaceutical-grade solution designed to provide powerful purifying and antioxidant effects. Each 50 mL bottle contains ultra-pure USP-grade methylene blue, with one drop delivering 0.5 mg of the active ingredient. This formaldehyde-free formulation ensures safety and efficacy, making it ideal for enhancing brain performance by encouraging cellular oxygen consumption and reducing anaerobic glycolysis. Additionally, it serves as a reliable stain for laboratory purposes and is beneficial in preventing fungal diseases in aquariums. Made in the USA under strict quality standards, Biopharm's methylene blue is third-party tested to verify the absence of heavy metals, ensuring a high-purity product for various applications.</t>
  </si>
  <si>
    <t xml:space="preserve">&lt;div&gt;
    &lt;h3&gt;Ingredients&lt;/h3&gt;
    &lt;p&gt;Deionized Water, Methylene Blue&lt;/p&gt;
&lt;/div&gt;
</t>
  </si>
  <si>
    <t>Micellized Vitamin D3 Liquid (1 fl oz)</t>
  </si>
  <si>
    <t>PROD-RGCC-017</t>
  </si>
  <si>
    <t>https://store.doctorsstudio.com/wp-content/uploads/2025/02/Micellized-Vitamin-D3-Liquid-1-fl-oz-Front.png|283014</t>
  </si>
  <si>
    <t>{"pa_product-form":{"name":"pa_product-form","value":"Liquids,position":0,"is_visible":1,"is_variation":0,"is_taxonomy":1},"pa_brand":{"name":"pa_brand","value":"NuMedica","position":1,"is_visible":1,"is_variation":0,"is_taxonomy":1},"pa_vendor":{"name":"pa_vendor","value":"Fullscript","position":2,"is_visible":0,"is_variation":0,"is_taxonomy":1},"pa_quantity":{"name":"pa_quantity","value":"1 fl oz","position":3,"is_visible":0,"is_variation":0,"is_taxonomy":1}}</t>
  </si>
  <si>
    <t>NuMedica</t>
  </si>
  <si>
    <t>Full Script</t>
  </si>
  <si>
    <t>Micellized Vitamin D3 by NuMedica provides immune modulation with a specific RGCC-tested Vitamin D formulation.</t>
  </si>
  <si>
    <t>Micellized Vitamin D3 by NuMedica is a unique, RGCC-tested Vitamin D formulation designed to support immune function. This micellized version ensures better absorption for maximum benefits. Take 5,000 IU twice daily. Some users may experience gastrointestinal discomfort or symptoms of hypercalcemia.</t>
  </si>
  <si>
    <t>Migranol Capsules (90 ct)</t>
  </si>
  <si>
    <t>MIG090</t>
  </si>
  <si>
    <t>https://store.doctorsstudio.com/wp-content/uploads/2025/01/MigranoMigranol-Capsules-90-ct-Frontl™-Front.png|280096</t>
  </si>
  <si>
    <t>https://store.doctorsstudio.com/wp-content/uploads/2025/01/Migranol-Capsules-90-ct-SF.png|280095</t>
  </si>
  <si>
    <t>Migranol™ by Designs for Health is a synergistic blend of botanical extracts, magnesium, and riboflavin (vitamin B2) designed to support brain health and promote a healthy response to stress.</t>
  </si>
  <si>
    <t>Migranol™ by Designs for Health combines clinically relevant amounts of feverfew, rosemary extract, and a blend of three powerful curcuminoids (curcumin, bisdemethoxycurcumin, and demethoxycurcumin) to support brain health and a healthy inflammatory response. Feverfew (Tanacetum parthenium) has been shown to support brain health and a healthy inflammatory response, while curcuminoids derived from turmeric (Curcuma longa) may help promote a healthy inflammatory response in the body and brain. Riboflavin may help support normal physiological responses and the body’s normal response to discomfort, and magnesium plays a fundamental role in muscle health, supporting the function and relaxation of muscles. Rosemary extract may help support brain health and a healthy inflammatory response. This formula is gluten-free, dairy-free, soy-free, and non-GMO.</t>
  </si>
  <si>
    <t>Supplements:44:0|Adrenal Support:105:44|Age-Reversal &amp;amp; Longevity:106:44|Brain &amp;amp; Cognitive:110:44|Eye &amp;amp; Vision:114:44|Hair Health:118:44|Sleep &amp;amp; Relaxation:127:44|Stress &amp;amp; Mood:128:44|DFH:134:0</t>
  </si>
  <si>
    <t xml:space="preserve">&lt;div&gt;
    &lt;h1 style="color: white"&gt;Supplement Facts&lt;/h1&gt;
    &lt;p&gt;&lt;strong&gt;Serving Size:&lt;/strong&gt; 3 capsules&lt;/p&gt;
    &lt;p&gt;&lt;strong&gt;Servings Per Container:&lt;/strong&gt; 30&lt;/p&gt;
    &lt;p&gt;&lt;strong&gt;Amount Per Serving&lt;/strong&gt;&lt;/p&gt;
    &lt;ul&gt;
        &lt;li&gt;&lt;strong&gt;Riboflavin (Vitamin B-2):&lt;/strong&gt; 150 mg (11538%)&lt;/li&gt;
        &lt;li&gt;&lt;strong&gt;Magnesium (as Di-Magnesium Malate):&lt;/strong&gt; 180 mg (43%)&lt;/li&gt;
        &lt;li&gt;&lt;strong&gt;Feverfew (Tanacetum parthenium) (aerial):&lt;/strong&gt; 300 mg *&lt;/li&gt;
        &lt;li&gt;
            &lt;strong&gt;Rosemary Extract (Rosmarinus officinalis) (leaf, stem):&lt;/strong&gt; 75 mg *
            &lt;ul&gt;
                &lt;li&gt;Standardized to contain 7% carnosic acid&lt;/li&gt;
            &lt;/ul&gt;
        &lt;/li&gt;
        &lt;li&gt;
            &lt;strong&gt;Curcuminoid Powder (as Curcumin C3 Complex®) (Curcuma longa) (rhizomes):&lt;/strong&gt; 75 mg *
            &lt;ul&gt;
                &lt;li&gt;Containing three curcuminoids: curcumin, bisdemethoxycurcumin, demethoxycurcumin&lt;/li&gt;
                &lt;li&gt;Standardized to contain 95% curcuminoids&lt;/li&gt;
            &lt;/ul&gt;
        &lt;/li&gt;
    &lt;/ul&gt;
    &lt;p&gt;*Daily Value not established.&lt;/p&gt;
    &lt;h3 style="color: white"&gt;Other Ingredients&lt;/h3&gt;
    &lt;p&gt;Cellulose (capsule), microcrystalline cellulose, vegetable stearate, silicon dioxide.&lt;/p&gt;
&lt;/div&gt;
</t>
  </si>
  <si>
    <t>Take 3 capsules per day or as directed by your health-care practitioner.</t>
  </si>
  <si>
    <t>Consult with your health-care practitioner before use if you are pregnant.</t>
  </si>
  <si>
    <t>https://store.doctorsstudio.com/wp-content/uploads/2025/01/Migranol-Capsules-90-ct_infosheet.pdf</t>
  </si>
  <si>
    <t>Milk Thistle Capsules (90 ct)</t>
  </si>
  <si>
    <t>MLK090</t>
  </si>
  <si>
    <t>https://store.doctorsstudio.com/wp-content/uploads/2025/01/Milk-Thistle-Capsules-90-ct-Front.png|280097</t>
  </si>
  <si>
    <t>https://store.doctorsstudio.com/wp-content/uploads/2025/01/Milk-Thistle-Capsules-90-ct-SF.png|280098</t>
  </si>
  <si>
    <t>Milk Thistle by Designs for Health is a dietary supplement containing silymarin, an antioxidant that supports liver health and detoxification processes.</t>
  </si>
  <si>
    <t>Milk Thistle by Designs for Health is a dietary supplement formulated to support liver health and detoxification. Each capsule contains silymarin, the active component derived from the seeds of the milk thistle plant (Silybum marianum). Silymarin is known for its antioxidant properties, which help protect liver cells from oxidative stress and support normal detoxification processes. This supplement is free from gluten, dairy, soy, and GMOs, making it suitable for various dietary needs.</t>
  </si>
  <si>
    <t>Supplements:44:0|Detoxification:112:44|Fitness &amp;amp; Performance:115:44|Foundational:116:44|DFH:134:0</t>
  </si>
  <si>
    <t xml:space="preserve">&lt;div&gt;
    &lt;h1&gt;Supplement Facts&lt;/h1&gt;
    &lt;p&gt;&lt;strong&gt;Serving Size:&lt;/strong&gt; 1 capsule&lt;/p&gt;
    &lt;p&gt;&lt;strong&gt;Amount Per Serving&lt;/strong&gt;&lt;/p&gt;
    &lt;ul&gt;
        &lt;li&gt;
            &lt;strong&gt;Milk Thistle Extract:&lt;/strong&gt; 140 mg *
            &lt;ul&gt;
                &lt;li&gt;(&lt;i&gt;Silybum marianum&lt;/i&gt;) (seed)&lt;/li&gt;
                &lt;li&gt;[standardized to contain 80% silymarin]&lt;/li&gt;
            &lt;/ul&gt;
        &lt;/li&gt;
    &lt;/ul&gt;
    &lt;p&gt;*Daily Value not established.&lt;/p&gt;
    &lt;h3&gt;Other Ingredients:&lt;/h3&gt;
    &lt;p&gt;Microcrystalline cellulose, cellulose (capsule), sunflower lecithin, silicon dioxide, vegetable stearate.&lt;/p&gt;
&lt;/div&gt;
</t>
  </si>
  <si>
    <t>MinPlex Capsules (120 ct)</t>
  </si>
  <si>
    <t>PL-FORUMHEALTH-76</t>
  </si>
  <si>
    <t>https://store.doctorsstudio.com/wp-content/uploads/2025/01/MinPlex-Capsules-120-ct-Front.png|281413</t>
  </si>
  <si>
    <t>https://store.doctorsstudio.com/wp-content/uploads/2025/01/MinPlex-Capsules-120-ct-SF.png|281414</t>
  </si>
  <si>
    <t>MinPlex by Inwell Biosciences is a balanced multi-mineral formula that supports mineral repletion, a mineral-rich diet, and sports nutrition.</t>
  </si>
  <si>
    <t>MinPlex by Inwell Biosciences is a highly absorbable multi-mineral supplement featuring Albion®’s patented mineral amino acid chelates, malates, and complexes. It provides essential minerals, including calcium, magnesium, zinc, and selenium, crucial for energy production, bone health, immune function, and enzyme activity. This formula supports mineral repletion, consumption of a mineral-rich diet, and sports nutrition. Free from common allergens and artificial additives, it's ideal for individuals seeking comprehensive mineral support for overall health.</t>
  </si>
  <si>
    <t>Supplements:44:0|Adrenal Support:105:44|Age-Reversal &amp;amp; Longevity:106:44|Energy Production:113:44|Foundational:116:44</t>
  </si>
  <si>
    <t xml:space="preserve">&lt;div&gt;
    &lt;h1 style="color: white"&gt;Supplement Facts&lt;/h1&gt;
    &lt;p&gt;&lt;strong&gt;Serving Size:&lt;/strong&gt; 2 Capsules&lt;/p&gt;
    &lt;p&gt;&lt;strong&gt;Servings Per Container:&lt;/strong&gt; 60&lt;/p&gt;
    &lt;p&gt;&lt;strong&gt;Amount Per Serving:&lt;/strong&gt;&lt;/p&gt;
    &lt;ul&gt;
        &lt;li&gt;&lt;strong&gt;Calcium &lt;em&gt;(dicalcium malate and calcium bisglycinate chelate)&lt;sup&gt;S1&lt;/sup&gt;&lt;/em&gt;:&lt;/strong&gt; 150 mg (12%)&lt;/li&gt;
        &lt;li&gt;&lt;strong&gt;Iodine &lt;em&gt;(as potassium iodide)&lt;/em&gt;:&lt;/strong&gt; 75 mcg (50%)&lt;/li&gt;
        &lt;li&gt;&lt;strong&gt;Magnesium &lt;em&gt;(as dimagnesium malate and magnesium lysyl glycinate chelate)&lt;sup&gt;S1&lt;/sup&gt;&lt;/em&gt;:&lt;/strong&gt; 100 mg (24%)&lt;/li&gt;
        &lt;li&gt;&lt;strong&gt;Zinc &lt;em&gt;(zinc bisglycinate chelate)&lt;sup&gt;S1&lt;/sup&gt;&lt;/em&gt;:&lt;/strong&gt; 15 mg (136%)&lt;/li&gt;
        &lt;li&gt;&lt;strong&gt;Selenium &lt;em&gt;(as selenium glycinate complex)&lt;sup&gt;S1&lt;/sup&gt;&lt;/em&gt;:&lt;/strong&gt; 60 mcg (109%)&lt;/li&gt;
        &lt;li&gt;&lt;strong&gt;Copper &lt;em&gt;(as copper bisglycinate chelate)&lt;sup&gt;S1&lt;/sup&gt;&lt;/em&gt;:&lt;/strong&gt; 1.5 mg (167%)&lt;/li&gt;
        &lt;li&gt;&lt;strong&gt;Manganese &lt;em&gt;(as manganese bisglycinate chelate)&lt;sup&gt;S1&lt;/sup&gt;&lt;/em&gt;:&lt;/strong&gt; 2 mg (87%)&lt;/li&gt;
        &lt;li&gt;&lt;strong&gt;Chromium &lt;em&gt;(as chromium nicotinate glycinate chelate)&lt;sup&gt;S1&lt;/sup&gt;&lt;/em&gt;:&lt;/strong&gt; 75 mcg (214%)&lt;/li&gt;
        &lt;li&gt;&lt;strong&gt;Molybdenum &lt;em&gt;(as molybdenum glycinate chelate)&lt;sup&gt;S1&lt;/sup&gt;&lt;/em&gt;:&lt;/strong&gt; 50 mcg (111%)&lt;/li&gt;
        &lt;li&gt;&lt;strong&gt;Potassium &lt;em&gt;(as potassium glycinate complex)&lt;sup&gt;S1&lt;/sup&gt;&lt;/em&gt;:&lt;/strong&gt; 50 mg (1%)&lt;/li&gt;
        &lt;li&gt;&lt;strong&gt;Betaine HCl:&lt;/strong&gt; 200 mg (**)&lt;/li&gt;
        &lt;li&gt;&lt;strong&gt;Lithium &lt;em&gt;(as lithium orotate)&lt;/em&gt;:&lt;/strong&gt; 250 mcg (**)&lt;/li&gt;
        &lt;li&gt;&lt;strong&gt;Vanadium &lt;em&gt;(as vanadium nicotinate glycinate chelate)&lt;sup&gt;S1&lt;/sup&gt;&lt;/em&gt;:&lt;/strong&gt; 30 mcg (**)&lt;/li&gt;
    &lt;/ul&gt;
    &lt;h3 style="color: white"&gt;Other Ingredients&lt;/h3&gt;
    &lt;p&gt;Capsule (hypromellose and water), microcrystalline cellulose, stearic acid, medium-chain triglyceride oil, magnesium stearate, and silica.&lt;/p&gt;
&lt;/div&gt;
</t>
  </si>
  <si>
    <t>https://store.doctorsstudio.com/wp-content/uploads/2025/01/MinPlex-Capsules-120-ct_infosheet.pdf</t>
  </si>
  <si>
    <t>Minrex Capsules (120 ct)</t>
  </si>
  <si>
    <t>000000000300000998</t>
  </si>
  <si>
    <t>https://store.doctorsstudio.com/wp-content/uploads/2025/01/MinRex®-120-Capsules-FRONT.png|280886</t>
  </si>
  <si>
    <t>https://store.doctorsstudio.com/wp-content/uploads/2025/01/MinRex®-120-Capsules-SF.png|280885</t>
  </si>
  <si>
    <t>https://store.doctorsstudio.com/wp-content/uploads/2025/03/Minrex-Capsules-120-ct-New-Front-Image.png</t>
  </si>
  <si>
    <t>MinRex® by XYMOGEN® is a highly absorbable multi-mineral formula that supports mineral repletion and overall health.</t>
  </si>
  <si>
    <t>MinRex® by XYMOGEN® combines Albion®'s patented mineral amino acid chelates, malates, and mineral complexes to enhance mineral absorption and balance. This formula supports energy production, immune function, and sports nutrition. Free from common allergens such as wheat, gluten, soy, dairy, and GMOs, MinRex® is suitable for various dietary needs.</t>
  </si>
  <si>
    <t xml:space="preserve">&lt;div&gt;
    &lt;h1&gt;Supplement Facts&lt;/h1&gt;
    &lt;p&gt;&lt;strong&gt;Serving Size:&lt;/strong&gt; 2 Capsules&lt;/p&gt;
    &lt;p&gt;&lt;strong&gt;Servings Per Container:&lt;/strong&gt; 60&lt;/p&gt;
    &lt;p&gt;&lt;strong&gt;Amount Per Serving&lt;/strong&gt;&lt;/p&gt;
    &lt;ul&gt;
        &lt;li&gt;&lt;strong&gt;Calcium (dicalcium malate and calcium bisglycinate chelate):&lt;/strong&gt; 150 mg (12%)&lt;/li&gt;
        &lt;li&gt;&lt;strong&gt;Iodine (as potassium iodide):&lt;/strong&gt; 75 mcg (50%)&lt;/li&gt;
        &lt;li&gt;&lt;strong&gt;Magnesium (as dimagnesium malate and magnesium lysyl glycinate chelate):&lt;/strong&gt; 100 mg (24%)&lt;/li&gt;
        &lt;li&gt;&lt;strong&gt;Zinc (zinc bisglycinate chelate):&lt;/strong&gt; 15 mg (136%)&lt;/li&gt;
        &lt;li&gt;&lt;strong&gt;Selenium (as selenium glycinate complex):&lt;/strong&gt; 60 mcg (109%)&lt;/li&gt;
        &lt;li&gt;&lt;strong&gt;Copper (as copper bisglycinate chelate):&lt;/strong&gt; 1.5 mg (167%)&lt;/li&gt;
        &lt;li&gt;&lt;strong&gt;Manganese (as manganese bisglycinate chelate):&lt;/strong&gt; 2 mg (87%)&lt;/li&gt;
        &lt;li&gt;&lt;strong&gt;Chromium (as chromium nicotinate glycinate chelate):&lt;/strong&gt; 75 mcg (214%)&lt;/li&gt;
        &lt;li&gt;&lt;strong&gt;Molybdenum (as molybdenum glycinate chelate):&lt;/strong&gt; 50 mcg (111%)&lt;/li&gt;
        &lt;li&gt;&lt;strong&gt;Potassium (as potassium glycinate complex):&lt;/strong&gt; 50 mg (1%)&lt;/li&gt;
        &lt;li&gt;&lt;strong&gt;Betaine HCl:&lt;/strong&gt; 200 mg **&lt;/li&gt;
        &lt;li&gt;&lt;strong&gt;Lithium (as lithium orotate):&lt;/strong&gt; 250 mcg **&lt;/li&gt;
        &lt;li&gt;&lt;strong&gt;Vanadium (as vanadium nicotinate glycinate chelate):&lt;/strong&gt; 30 mcg **&lt;/li&gt;
    &lt;/ul&gt;
    &lt;p&gt;** Daily Value not established.&lt;/p&gt;
    &lt;h3&gt;Other Ingredients&lt;/h3&gt;
    &lt;p&gt;Capsule (hypromellose and water), microcrystalline cellulose, stearic acid, medium-chain triglyceride oil, magnesium stearate, and silica.&lt;/p&gt;
&lt;/div&gt;
</t>
  </si>
  <si>
    <t>https://store.doctorsstudio.com/wp-content/uploads/2025/01/Minrex-Capsules-120-ct_infosheet.pdf</t>
  </si>
  <si>
    <t>Mito Multi Capsules (120 ct)</t>
  </si>
  <si>
    <t>PL-FORUMHEALTH-017</t>
  </si>
  <si>
    <t>https://store.doctorsstudio.com/wp-content/uploads/2025/07/Mito-Multi-Front.png</t>
  </si>
  <si>
    <t>https://store.doctorsstudio.com/wp-content/uploads/2025/01/Mito-Multi-Capsules-120-ct-Back.png|281415,https://store.doctorsstudio.com/wp-content/uploads/2025/01/Mito-Multi-Capsules-120-ct-SF.png|281417</t>
  </si>
  <si>
    <t>Mito Multi by Inwell Biosciences enhances cellular energy, immune function, and antioxidant protection with key mitochondrial nutrients.</t>
  </si>
  <si>
    <t>Mito Multi by Inwell Biosciences is a comprehensive supplement designed to recharge cellular energy production. It combines essential mitochondrial micronutrients with alpha lipoic acid, N-acetyl cysteine, and acetyl L-carnitine to support immune function, increase antioxidant protection, and enhance detoxification capacity. This formula provides key micronutrients to optimize daily nutritional intake, making it ideal for individuals seeking to boost their cellular energy and overall health.</t>
  </si>
  <si>
    <t>Supplements:44:0|Age-Reversal &amp;amp; Longevity:106:44|Energy Production:113:44|Fitness &amp;amp; Performance:115:44|Foundational:116:44|Heart &amp;amp; Blood Vessel:119:44|Immune System:121:44</t>
  </si>
  <si>
    <t xml:space="preserve">&lt;div&gt;
    &lt;h1&gt;Supplement Facts&lt;/h1&gt;
    &lt;p&gt;&lt;strong&gt;Serving Size:&lt;/strong&gt; 2 Capsules&lt;/p&gt;
    &lt;p&gt;&lt;strong&gt;Servings Per Container:&lt;/strong&gt; 60&lt;/p&gt;
    &lt;p&gt;&lt;strong&gt;Amount Per Serving:&lt;/strong&gt;&lt;/p&gt;
    &lt;ul&gt;
        &lt;li&gt;&lt;strong&gt;Vitamin A (Beta Carotene):&lt;/strong&gt; 600 mcg RAE (67%)&lt;/li&gt;
        &lt;li&gt;&lt;strong&gt;Vitamin C (Ascorbic Acid):&lt;/strong&gt; 120 mg (134%)&lt;/li&gt;
        &lt;li&gt;&lt;strong&gt;Vitamin D3 (Cholecalciferol):&lt;/strong&gt; 12.5 mcg (63%)&lt;/li&gt;
        &lt;li&gt;&lt;strong&gt;Vitamin E (d-Alpha Tocopherol):&lt;/strong&gt; 12.5 mg (84%)&lt;/li&gt;
        &lt;li&gt;&lt;strong&gt;Vitamin K2 (MK7):&lt;/strong&gt; 20 mcg (17%)&lt;/li&gt;
        &lt;li&gt;&lt;strong&gt;Thiamin HCl (Vitamin B1):&lt;/strong&gt; 6 mg (500%)&lt;/li&gt;
        &lt;li&gt;&lt;strong&gt;Riboflavin (Vitamin B2):&lt;/strong&gt; 6.5 mg (500%)&lt;/li&gt;
        &lt;li&gt;&lt;strong&gt;Niacin (Niacinamide):&lt;/strong&gt; 8 mg NE (50%)&lt;/li&gt;
        &lt;li&gt;&lt;strong&gt;Vitamin B6 (Pyridoxine HCl):&lt;/strong&gt; 8.5 mg (500%)&lt;/li&gt;
        &lt;li&gt;&lt;strong&gt;Folate (from 200 mcg as Quatrefolic® (6S)-5-Methyltetrahydrofolic acid calcium salt):&lt;/strong&gt; 340 mcg DFE (50%)&lt;/li&gt;
        &lt;li&gt;&lt;strong&gt;Vitamin B12 (Methylcobalamin):&lt;/strong&gt; 250 mcg (10,417%)&lt;/li&gt;
        &lt;li&gt;&lt;strong&gt;Biotin:&lt;/strong&gt; 50 mcg (167%)&lt;/li&gt;
        &lt;li&gt;&lt;strong&gt;Pantothenic Acid:&lt;/strong&gt; 60 mg (1,200%)&lt;/li&gt;
        &lt;li&gt;&lt;strong&gt;Calcium (Calcium Citrate):&lt;/strong&gt; 50 mg (4%)&lt;/li&gt;
        &lt;li&gt;&lt;strong&gt;Iodine (Potassium Iodide):&lt;/strong&gt; 18.5 mcg (13%)&lt;/li&gt;
        &lt;li&gt;&lt;strong&gt;Magnesium (Magnesium Malate):&lt;/strong&gt; 50 mg (12%)&lt;/li&gt;
        &lt;li&gt;&lt;strong&gt;Zinc (Zinc Gluconate):&lt;/strong&gt; 7.5 mg (68%)&lt;/li&gt;
        &lt;li&gt;&lt;strong&gt;Selenium (L-Selenomethionine):&lt;/strong&gt; 50 mcg (91%)&lt;/li&gt;
        &lt;li&gt;&lt;strong&gt;Manganese (Manganese Sulfate):&lt;/strong&gt; 0.25 mg (11%)&lt;/li&gt;
        &lt;li&gt;&lt;strong&gt;Chromium (Chromium Polynicotinate):&lt;/strong&gt; 25 mcg (72%)&lt;/li&gt;
        &lt;li&gt;&lt;strong&gt;Choline (Choline L-Bitartrate):&lt;/strong&gt; 15 mg (3%)&lt;/li&gt;
        &lt;li&gt;&lt;strong&gt;N-Acetyl-L-Cysteine:&lt;/strong&gt; 300 mg (*)&lt;/li&gt;
        &lt;li&gt;&lt;strong&gt;Acetyl-L-Carnitine:&lt;/strong&gt; 250 mg (*)&lt;/li&gt;
        &lt;li&gt;&lt;strong&gt;Alpha Lipoic Acid:&lt;/strong&gt; 100 mg (*)&lt;/li&gt;
        &lt;li&gt;&lt;strong&gt;Quercetin Dihydrate:&lt;/strong&gt; 50 mg (*)&lt;/li&gt;
        &lt;li&gt;&lt;strong&gt;Broccoli Powder Extract (Brassica Oleracea):&lt;/strong&gt; 25 mg (*)&lt;/li&gt;
        &lt;li&gt;&lt;strong&gt;Curcumin C3 Complex® (Curcuma Longa rhizome standardized to 95% Curcuminoids):&lt;/strong&gt; 25 mg (*)&lt;/li&gt;
        &lt;li&gt;&lt;strong&gt;Green Tea Leaf Extract (Camellia Sinensis, standardized to contain 45% EGCG):&lt;/strong&gt; 25 mg (*)&lt;/li&gt;
        &lt;li&gt;&lt;strong&gt;Pomegranate Fruit Extract (Punica Granatum):&lt;/strong&gt; 25 mg (*)&lt;/li&gt;
        &lt;li&gt;&lt;strong&gt;Trans-Resveratrol (Polygonum Cuspidatum):&lt;/strong&gt; 5 mg (*)&lt;/li&gt;
    &lt;/ul&gt;
    &lt;p&gt;* Daily Value not established.&lt;/p&gt;
    &lt;h3&gt;Other Ingredients:&lt;/h3&gt;
    &lt;p&gt;Vegetable Capsule Shell, Microcrystalline Cellulose, Magnesium Stearate, and Silicon Dioxide.&lt;/p&gt;
&lt;/div&gt;
</t>
  </si>
  <si>
    <t>Take two capsules 1-2 times per day or as directed by your healthcare professional. For best results, store in a cool, dry place, out of reach of children.</t>
  </si>
  <si>
    <t>If you are pregnant, nursing or taking any medications, consult your doctor before use.</t>
  </si>
  <si>
    <t>Mito NRG Complex Capsules (120 ct)</t>
  </si>
  <si>
    <t>MHN120-DS</t>
  </si>
  <si>
    <t>https://store.doctorsstudio.com/wp-content/uploads/2025/01/Mito-NRG-Complex-Capsules-120-ct-Front.png|280099</t>
  </si>
  <si>
    <t>https://store.doctorsstudio.com/wp-content/uploads/2025/01/Mito-NRG-Complex-Capsules-120-ct-SF.png|280100</t>
  </si>
  <si>
    <t>Mito NRG Complex™ by Designs for Health is a dietary supplement designed to support mitochondrial function and energy production, featuring a blend of key nutrients and antioxidants.</t>
  </si>
  <si>
    <t>Mito NRG Complex™ by Designs for Health is a comprehensive formula aimed at enhancing mitochondrial health and energy metabolism. Each serving provides a synergistic blend of nutrients, including Coenzyme Q10, R-lipoic acid, L-carnitine, D-Ribose, malic and succinic acids, and bioactive B vitamins. These components work together to support cellular energy production, promote antioxidant status, and assist in the efficient conversion of fats and carbohydrates into energy. Additionally, botanicals such as resveratrol and curcumin are included to further support mitochondrial health and combat oxidative stress. This formulation is vegetarian, dairy-free, gluten-free, soy-free, and non-GMO, catering to various dietary preferences.</t>
  </si>
  <si>
    <t>Supplements:44:0|Age-Reversal &amp;amp; Longevity:106:44|Energy Production:113:44|Fitness &amp;amp; Performance:115:44|Foundational:116:44|Heart &amp;amp; Blood Vessel:119:44|DFH:134:0</t>
  </si>
  <si>
    <t xml:space="preserve">&lt;div&gt;
    &lt;h1 style="color: white"&gt;Supplement Facts&lt;/h1&gt;
    &lt;p&gt;&lt;strong&gt;Serving Size:&lt;/strong&gt; 4 capsules&lt;/p&gt;
    &lt;p&gt;&lt;strong&gt;Servings Per Container:&lt;/strong&gt; 30&lt;/p&gt;
    &lt;p&gt;&lt;strong&gt;Amount Per Serving&lt;/strong&gt;&lt;/p&gt;
    &lt;ul&gt;
        &lt;li&gt;&lt;strong&gt;Thiamin (Vitamin B-1) (as Thiamin HCl):&lt;/strong&gt; 50 mg (4167%)&lt;/li&gt;
        &lt;li&gt;&lt;strong&gt;Riboflavin (Vitamin B-2) (as Riboflavin-5-Phosphate):&lt;/strong&gt; 10 mg (769%)&lt;/li&gt;
        &lt;li&gt;&lt;strong&gt;Niacin (as Niacinamide):&lt;/strong&gt; 5 mg NE (31%)&lt;/li&gt;
        &lt;li&gt;&lt;strong&gt;Vitamin B-6 (as Pyridoxal-5-Phosphate):&lt;/strong&gt; 5 mg (294%)&lt;/li&gt;
        &lt;li&gt;&lt;strong&gt;Vitamin B-12 (as Methylcobalamin):&lt;/strong&gt; 2000 mcg (83333%)&lt;/li&gt;
        &lt;li&gt;&lt;strong&gt;Manganese (as TRAACS® Manganese Glycinate Chelate):&lt;/strong&gt; 0.5 mg (22%)&lt;/li&gt;
        &lt;li&gt;&lt;strong&gt;L-Carnitine (as Fumarate):&lt;/strong&gt; 300 mg *&lt;/li&gt;
        &lt;li&gt;&lt;strong&gt;D-Ribose:&lt;/strong&gt; 250 mg *&lt;/li&gt;
        &lt;li&gt;&lt;strong&gt;Malic Acid:&lt;/strong&gt; 250 mg *&lt;/li&gt;
        &lt;li&gt;&lt;strong&gt;Succinic Acid:&lt;/strong&gt; 250 mg *&lt;/li&gt;
        &lt;li&gt;&lt;strong&gt;Coenzyme Q10:&lt;/strong&gt; 100 mg *&lt;/li&gt;
        &lt;li&gt;&lt;strong&gt;R-Lipoic Acid (Bio-Enhanced® RLA):&lt;/strong&gt; 100 mg *&lt;/li&gt;
        &lt;li&gt;&lt;strong&gt;Trans Resveratrol (Veri-te™):&lt;/strong&gt; 100 mg *&lt;/li&gt;
        &lt;li&gt;
            &lt;strong&gt;Curcuminoid Powder:&lt;/strong&gt; 100 mg *
            &lt;ul&gt;
                &lt;li&gt;(CurcuminC3 Complex®) (&lt;em&gt;Curcuma longa&lt;/em&gt;) (rhizomes) (containing three curcuminoids: curcumin, bisdemethoxycurcumin, demethoxycurcumin) [standardized to contain 95% curcuminoids]&lt;/li&gt;
            &lt;/ul&gt;
        &lt;/li&gt;
        &lt;li&gt;&lt;strong&gt;Pantethine (Pantesin®):&lt;/strong&gt; 50 mg *&lt;/li&gt;
    &lt;/ul&gt;
    &lt;p&gt;*Daily Value not established.&lt;/p&gt;
    &lt;h3 style="color: white"&gt;Other Ingredients&lt;/h3&gt;
    &lt;p&gt;Cellulose (capsule), microcrystalline cellulose, dicalcium phosphate, silicon dioxide, vegetable stearate.&lt;/p&gt;
&lt;/div&gt;
</t>
  </si>
  <si>
    <t>Take 4 capsules per day with meals or as directed by your health-care practitioner. Divided dosing is recommended.</t>
  </si>
  <si>
    <t>Mito Prime Capsules (30 ct)</t>
  </si>
  <si>
    <t>000000000300095656</t>
  </si>
  <si>
    <t>https://store.doctorsstudio.com/wp-content/uploads/2025/01/MitoPrime®-30-Capsules-FRONT.png|280890</t>
  </si>
  <si>
    <t>https://store.doctorsstudio.com/wp-content/uploads/2025/01/MitoPrime®-30-Capsules-SF.png|280889</t>
  </si>
  <si>
    <t>https://store.doctorsstudio.com/wp-content/uploads/2025/03/Mito-Prime-Capsules-30-ct-New-Front-Image.png</t>
  </si>
  <si>
    <t>MitoPrime® by XYMOGEN® features L-ergothioneine, a naturally occurring amino acid derivative produced through a proprietary fermentation method, which provides antioxidant support, combats oxidative stress, and supports neurologic and cognitive health.</t>
  </si>
  <si>
    <t>MitoPrime® by XYMOGEN® delivers L-ergothioneine, a histidine derivative known for its antioxidant and cytoprotectant properties. Produced via a proprietary fermentation-based method, L-ergothioneine helps combat oxidative stress throughout the body, providing multiple health benefits. This supplement supports neurologic and cognitive health, provides cellular antioxidant support, and aids in maintaining glutathione levels already within a healthy range. MitoPrime® is formulated to exclude common allergens and artificial additives, ensuring a pure and effective product for those seeking to enhance their antioxidant defenses and overall health.</t>
  </si>
  <si>
    <t>Supplements:44:0|Age-Reversal &amp;amp; Longevity:106:44|Brain &amp;amp; Cognitive:110:44|Fitness &amp;amp; Performance:115:44|Foundational:116:44|Heart &amp;amp; Blood Vessel:119:44</t>
  </si>
  <si>
    <t xml:space="preserve">&lt;div&gt;
    &lt;h1&gt;Supplement Facts&lt;/h1&gt;
    &lt;p&gt;&lt;strong&gt;Serving Size:&lt;/strong&gt; 1 Capsule&lt;/p&gt;
    &lt;p&gt;&lt;strong&gt;Servings Per Container:&lt;/strong&gt; 30&lt;/p&gt;
    &lt;p&gt;&lt;strong&gt;Amount Per Serving&lt;/strong&gt;&lt;/p&gt;
    &lt;ul&gt;
        &lt;li&gt;&lt;strong&gt;L-Ergothioneine:&lt;/strong&gt; 12.5 mg **&lt;/li&gt;
    &lt;/ul&gt;
    &lt;p&gt;** Daily Value not established.&lt;/p&gt;
    &lt;h3&gt;Other Ingredients&lt;/h3&gt;
    &lt;p&gt;Microcrystalline cellulose, dicalcium phosphate, capsule (hypromellose and water), ascorbyl palmitate, and silica.&lt;/p&gt;
&lt;/div&gt;
</t>
  </si>
  <si>
    <t>Consult your healthcare professional before use. Individuals taking medication should discuss potential interactions with their healthcare professional. Do not use if tamper seal is damaged. Storage: Keep tightly closed in a cool, dry place out of reach of children.</t>
  </si>
  <si>
    <t>https://store.doctorsstudio.com/wp-content/uploads/2025/01/Mito-Prime-Capsules-30-ct_infosheet.pdf.pdf</t>
  </si>
  <si>
    <t>Mito-NR Capsules (60 ct)</t>
  </si>
  <si>
    <t>MCNR60</t>
  </si>
  <si>
    <t>https://store.doctorsstudio.com/wp-content/uploads/2025/01/Mito-NR-Capsules-60-ct-Galler-Image-1.png|280104</t>
  </si>
  <si>
    <t>https://store.doctorsstudio.com/wp-content/uploads/2025/01/Mito-NR-Capsules-60-ct-Front.png|280103,https://store.doctorsstudio.com/wp-content/uploads/2025/01/Mito-NR-Capsules-60-ct-SF.png|280105</t>
  </si>
  <si>
    <t>Mito-NR™ by Designs for Health is a dietary supplement formulated to support cellular energy production, natural cellular repair processes, and healthy aging. It combines clinically relevant amounts of Niagen® (nicotinamide riboside chloride), coenzyme Q10 (CoQ10), and geranylgeraniol (GG) to enhance mitochondrial function and overall cellular health.</t>
  </si>
  <si>
    <t>Mito-NR™ by Designs for Health is uniquely formulated to support cellular energy production, the body's natural cellular repair processes, and healthy aging. This formula contains clinically relevant amounts of Niagen® (nicotinamide riboside chloride), coenzyme Q10 (CoQ10), and geranylgeraniol (GG). Niagen® is a form of vitamin B3 (niacin) and serves as a building block to nicotinamide adenine dinucleotide (NAD+), a molecule essential for energy production and cellular functions. CoQ10 is crucial for generating energy within the mitochondria and possesses antioxidant properties that help protect mitochondrial membranes from free radicals. GG plays a pivotal role in protein synthesis, CoQ10 production, and cellular health. Each serving provides Niagen®, CoQ10, and GG as GG-Gold®. Together, these nutrients help support energy production, mitochondrial health, and healthy aging.</t>
  </si>
  <si>
    <t xml:space="preserve">&lt;div&gt;
    &lt;h1 style="color: white"&gt;Supplement Facts&lt;/h1&gt;
    &lt;p&gt;&lt;strong&gt;Serving Size:&lt;/strong&gt; 2 capsules&lt;/p&gt;
    &lt;p&gt;&lt;strong&gt;Servings Per Container:&lt;/strong&gt; 30&lt;/p&gt;
    &lt;p&gt;&lt;strong&gt;Amount Per Serving&lt;/strong&gt;&lt;/p&gt;
    &lt;ul&gt;
        &lt;li&gt;&lt;strong&gt;Nicotinamide Riboside Chloride (NIAGEN®):&lt;/strong&gt; 300 mg *&lt;/li&gt;
        &lt;li&gt;&lt;strong&gt;Coenzyme Q10:&lt;/strong&gt; 200 mg *&lt;/li&gt;
        &lt;li&gt;&lt;strong&gt;Trans-Geranylgeraniol (GG-Gold®):&lt;/strong&gt; 50 mg *&lt;/li&gt;
    &lt;/ul&gt;
    &lt;p&gt;*Daily Value not established.&lt;/p&gt;
    &lt;h3 style="color: white"&gt;Other Ingredients&lt;/h3&gt;
    &lt;p&gt;Cellulose (capsule), microcrystalline cellulose, quillaja extract, silicon dioxide, vegetable stearate.&lt;/p&gt;
&lt;/div&gt;
</t>
  </si>
  <si>
    <t>Take 2 capsules per day with a meal or as directed by your health-care practitioner.</t>
  </si>
  <si>
    <t>https://store.doctorsstudio.com/wp-content/uploads/2025/01/Mito-NR-Capsules-60-ct_infosheet.pdf</t>
  </si>
  <si>
    <t>Mito-PQQ Capsules (60 ct)</t>
  </si>
  <si>
    <t>MIT060</t>
  </si>
  <si>
    <t>https://store.doctorsstudio.com/wp-content/uploads/2025/01/Mito-PQQ-Capsules-60-ct-Front.png|280106</t>
  </si>
  <si>
    <t>https://store.doctorsstudio.com/wp-content/uploads/2025/01/Mito-PQQ-Capsules-60-ct-SF.png|280107</t>
  </si>
  <si>
    <t>Mito-PQQ™ by Designs for Health is a dietary supplement designed to support optimal mitochondrial biogenesis, promote energy production, and protect against oxidative stress. Each serving provides BioPQQ® (pyrroloquinoline quinone disodium salt) and rhodiola extract.</t>
  </si>
  <si>
    <t>Mito-PQQ™ by Designs for Health is formulated to support optimal mitochondrial biogenesis—the formation of new mitochondria—a critical process for promoting healthy aging, energy production, and antioxidative status. Mitochondria are the "energy powerhouses" of the cell, converting dietary carbohydrates, fats, and proteins into energy. A greater number of healthy mitochondria may help facilitate optimal capacity to utilize these fuels, supporting energy production and a healthy metabolism. In the process of producing energy as ATP, mitochondria also produce free radicals as a natural byproduct, requiring a constant supply of antioxidant support to help protect themselves from oxidative stress and maintain redox balance. Mito-PQQ™ features BioPQQ® to promote mitochondrial synthesis and help protect mitochondria from the effects of free radicals. It also includes rhodiola extract standardized to contain clinically useful amounts of bioactive ingredients to support a healthy stress response and antioxidant status within mitochondria. This formulation is vegan-friendly, gluten-free, dairy-free, soy-free, and non-GMO.</t>
  </si>
  <si>
    <t xml:space="preserve">&lt;div&gt;
    &lt;h1 style="color: white"&gt;Supplement Facts&lt;/h1&gt;
    &lt;p&gt;&lt;strong&gt;Serving Size:&lt;/strong&gt; 2 capsules&lt;/p&gt;
    &lt;p&gt;&lt;strong&gt;Servings Per Container:&lt;/strong&gt; 30&lt;/p&gt;
    &lt;p&gt;&lt;strong&gt;Amount Per Serving&lt;/strong&gt;&lt;/p&gt;
    &lt;ul&gt;
        &lt;li&gt;
            &lt;strong&gt;Rhodiola Extract:&lt;/strong&gt; 300 mg *
            &lt;ul&gt;
                &lt;li&gt;(&lt;i&gt;Rhodiola rosea&lt;/i&gt;) (root)&lt;/li&gt;
                &lt;li&gt;[standardized to contain 3% rosavins and 1% salidroside]&lt;/li&gt;
            &lt;/ul&gt;
        &lt;/li&gt;
        &lt;li&gt;
            &lt;strong&gt;Pyrroloquinoline Quinone Disodium Salt:&lt;/strong&gt; 20 mg *
            &lt;ul&gt;
                &lt;li&gt;(as BioPQQ®)&lt;/li&gt;
            &lt;/ul&gt;
        &lt;/li&gt;
    &lt;/ul&gt;
    &lt;p&gt;*Daily Value not established.&lt;/p&gt;
    &lt;h3 style="color: white"&gt;Other Ingredients:&lt;/h3&gt;
    &lt;p&gt;Microcrystalline cellulose, cellulose (capsule), vegetable stearate.&lt;/p&gt;
&lt;/div&gt;
</t>
  </si>
  <si>
    <t>Take 2 capsules per day or as directed by your health-care practitioner. It is best to avoid taking Mito-PQQ™ close to bedtime as it may have an energizing effect.</t>
  </si>
  <si>
    <t>https://store.doctorsstudio.com/wp-content/uploads/2025/01/Mito-PQQ-Capsules-60-ct_infosheet.pdf</t>
  </si>
  <si>
    <t>Mitochondrial NRG Capsules (120 ct)</t>
  </si>
  <si>
    <t>MHN120</t>
  </si>
  <si>
    <t>https://store.doctorsstudio.com/wp-content/uploads/2025/01/Mitochondrial-NRG-Capsules-120-ct-Front.png|280101</t>
  </si>
  <si>
    <t>https://store.doctorsstudio.com/wp-content/uploads/2025/01/Mitochondrial-NRG-Capsules-120-ct-SF.png|280102</t>
  </si>
  <si>
    <t>Mitochondrial NRG™ by Designs for Health is a synergistic blend of nutrients and botanicals designed to support mitochondrial function, enhance energy production, and promote overall vitality.</t>
  </si>
  <si>
    <t>Mitochondrial NRG™ by Designs for Health is a comprehensive formula crafted to support the mitochondria—the "powerhouses" of the cell responsible for producing over 90% of cellular energy (ATP). This blend includes Coenzyme Q10, R-lipoic acid, L-carnitine, D-Ribose, malic and succinic acids, bioactive B vitamins, and botanicals like resveratrol and curcumin. These components work synergistically to enhance energy production, support antioxidant status, and promote healthy mitochondrial function. This formulation is vegetarian, dairy-free, gluten-free, soy-free, and non-GMO.</t>
  </si>
  <si>
    <t>https://store.doctorsstudio.com/wp-content/uploads/2025/01/Mitochondrial-NRG-Capsules-120-ct_infosheet.pdf</t>
  </si>
  <si>
    <t>Mitochondrial Renewal Kit Packets (60 ct)</t>
  </si>
  <si>
    <t>000000000300082157</t>
  </si>
  <si>
    <t>https://store.doctorsstudio.com/wp-content/uploads/2025/01/Mitochondrial-Renewal-Kit-60-Packets-FRONT.png|280888</t>
  </si>
  <si>
    <t>https://store.doctorsstudio.com/wp-content/uploads/2025/01/Mitochondrial-Renewal-Kit-60-Packets-SF.png|280887</t>
  </si>
  <si>
    <t>https://store.doctorsstudio.com/wp-content/uploads/2025/03/Mitochondrial-Renewal-Kit-Packets-60-ct-New-Front-Image.png</t>
  </si>
  <si>
    <t>Mitochondrial Renewal Kit by XYMOGEN® supports energy, cardiovascular health, and healthy aging with alpha-lipoic acid, nitric oxide boosters, and resveratrol.</t>
  </si>
  <si>
    <t>Mitochondrial Renewal Kit by XYMOGEN® combines ALAmax™ CR, N.O.max™ ER, and Resveratin™ Plus to enhance mitochondrial function, promote energy production, and support cardiovascular and antioxidant health. Free from common allergens, it’s ideal for those seeking overall vitality and healthy aging.</t>
  </si>
  <si>
    <t>Supplements:44:0|Age-Reversal &amp;amp; Longevity:106:44|Blood Sugar Support:108:44|Energy Production:113:44|Fitness &amp;amp; Performance:115:44|Foundational:116:44|Heart &amp;amp; Blood Vessel:119:44|Men's Sexual Health:123:44|Women's Sexual Health:131:44</t>
  </si>
  <si>
    <t xml:space="preserve">&lt;div&gt;
    &lt;h1&gt;ALAMax™ CR Supplement Facts&lt;/h1&gt;
    &lt;div&gt;
        &lt;h2&gt;Supplement Facts&lt;/h2&gt;
        &lt;p&gt;&lt;strong&gt;Serving Size:&lt;/strong&gt; 1 Tablet&lt;/p&gt;
        &lt;p&gt;&lt;strong&gt;Servings Per Container:&lt;/strong&gt; 60&lt;/p&gt;
        &lt;h3&gt;Amount Per Serving&lt;/h3&gt;
        &lt;ul&gt;
            &lt;li&gt;Biotin: 450 mcg (1,500% Daily Value)&lt;/li&gt;
            &lt;li&gt;Alpha-Lipoic Acid: 600 mg (**)&lt;/li&gt;
        &lt;/ul&gt;
        &lt;p&gt;** Daily Value (DV) not established.&lt;/p&gt;
    &lt;/div&gt;
    &lt;h1&gt;N.O.max™ ER Supplement Facts&lt;/h1&gt;
    &lt;div&gt;
        &lt;h2&gt;Supplement Facts&lt;/h2&gt;
        &lt;p&gt;&lt;strong&gt;Serving Size:&lt;/strong&gt; 3 Tablets&lt;/p&gt;
        &lt;p&gt;&lt;strong&gt;Servings Per Container:&lt;/strong&gt; 60&lt;/p&gt;
        &lt;h3&gt;Amount Per Serving&lt;/h3&gt;
        &lt;ul&gt;
            &lt;li&gt;L-Arginine &lt;em&gt;alpha&lt;/em&gt;-Ketoglutarate: 1.98 g (**)&lt;/li&gt;
            &lt;li&gt;Hydrolyzed Whey Protein: 150 mg (**)&lt;/li&gt;
        &lt;/ul&gt;
        &lt;p&gt;** Daily Value (DV) not established.&lt;/p&gt;
    &lt;/div&gt;
    &lt;h1&gt;Resveratin™ Plus Supplement Facts&lt;/h1&gt;
    &lt;div&gt;
        &lt;h2&gt;Supplement Facts&lt;/h2&gt;
        &lt;p&gt;&lt;strong&gt;Serving Size:&lt;/strong&gt; 1 Capsule&lt;/p&gt;
        &lt;p&gt;&lt;strong&gt;Servings Per Container:&lt;/strong&gt; 60&lt;/p&gt;
        &lt;h3&gt;Amount Per Serving&lt;/h3&gt;
        &lt;ul&gt;
            &lt;li&gt;Quercetin (as quercetin dihydrate) (&lt;em&gt;Sophora japonica&lt;/em&gt;) (bud): 250 mg (**)&lt;/li&gt;
            &lt;li&gt;&lt;em&gt;trans&lt;/em&gt;-Resveratrol (as &lt;em&gt;Polygonum cuspidatum&lt;/em&gt; root extract): 75 mg (**)&lt;/li&gt;
            &lt;li&gt;&lt;em&gt;trans&lt;/em&gt;-Pterostilbene: 62.5 mg (**)&lt;/li&gt;
        &lt;/ul&gt;
        &lt;p&gt;** Daily Value (DV) not established.&lt;/p&gt;
    &lt;/div&gt;
    &lt;div&gt;
        &lt;h3&gt;Other Ingredients for ALAMax™ CR&lt;/h3&gt;
        &lt;p&gt;
            Hydroxypropyl methyl cellulose, microcrystalline cellulose, hydroxypropyl cellulose, dicalcium phosphate, magnesium stearate, 
            silica, and coating (hydroxypropyl methyl cellulose and medium-chain triglycerides).
        &lt;/p&gt;
        &lt;h3&gt;Other Ingredients for N.O.max™ ER&lt;/h3&gt;
        &lt;p&gt;
            Hydroxypropyl methyl cellulose, stearic acid, hydroxypropyl cellulose, silica, coating (hydroxypropyl methyl cellulose and 
            medium-chain triglycerides), and magnesium stearate.
        &lt;/p&gt;
        &lt;h3&gt;Other Ingredients for Resveratin™ Plus&lt;/h3&gt;
        &lt;p&gt;
            Capsule (hypromellose and water), microcrystalline cellulose, stearic acid, magnesium stearate, silica, and 
            medium-chain triglyceride oil.
        &lt;/p&gt;
        &lt;h3&gt;N.O.max™ ER Contains&lt;/h3&gt;
        &lt;p&gt;Milk&lt;/p&gt;
    &lt;/div&gt;
&lt;/div&gt;
</t>
  </si>
  <si>
    <t>Consume the contents of one packet with 8 oz. of water, 30 minutes before breakfast and 30 minutes before lunch, or as directed by your healthcare professional.</t>
  </si>
  <si>
    <t>Consult your healthcare professional prior to use, especially if you have or suspect you have a medical condition, including diabetes or cold sores; if you take prescription drugs or are allergic to any ingredient; or if you are pregnant or lactating. Keep out of reach of children. This product is not intended for use by individuals under 18 years of age. Do not use if packet is damaged. Storage: Keep closed in a cool, dry place out of reach of children.</t>
  </si>
  <si>
    <t>https://store.doctorsstudio.com/wp-content/uploads/2025/01/Mitochondrial-Renewal-Kit-60-Packets-Doctor-Reference-Sheet.pdf</t>
  </si>
  <si>
    <t>MitoCORE Protein Blend Lemon Powders (14.6oz)</t>
  </si>
  <si>
    <t>FORUMHEALTH-432</t>
  </si>
  <si>
    <t>https://store.doctorsstudio.com/wp-content/uploads/2025/01/MitoCORE-Protein-Blend-Lemon-Powders-14.6oz-FRONT.png|282063</t>
  </si>
  <si>
    <t>https://store.doctorsstudio.com/wp-content/uploads/2025/01/MitoCORE-Protein-Blend-Lemon-Powders-14.6oz-SF.png|282064</t>
  </si>
  <si>
    <t xml:space="preserve">MitoCORE® Protein Blend Lemon by Ortho Molecular Products supports energy production and cellular health with high-quality protein and essential nutrients.
</t>
  </si>
  <si>
    <t xml:space="preserve">MitoCORE® Protein Blend Lemon by Ortho Molecular Products combines high-quality protein with key nutrients to promote cellular health, energy production, and mitochondrial function. Featuring antioxidants, vitamins, and amino acids, this formula supports optimal energy levels and overall vitality. The refreshing lemon flavor and easy-to-mix powder make it ideal for daily use as part of a balanced wellness regimen.
</t>
  </si>
  <si>
    <t xml:space="preserve">&lt;div&gt;
    &lt;h1 style="color: white"&gt;Supplement Facts&lt;/h1&gt;
    &lt;p&gt;&lt;strong&gt;Serving Size:&lt;/strong&gt; 1 Scoop (29.6 Grams)&lt;/p&gt;
    &lt;p&gt;&lt;strong&gt;Servings Per Container:&lt;/strong&gt; 14&lt;/p&gt;
    &lt;p&gt;&lt;strong&gt;Amount Per Serving:&lt;/strong&gt;&lt;/p&gt;
    &lt;ul&gt;
        &lt;li&gt;&lt;strong&gt;Calories:&lt;/strong&gt; 120&lt;/li&gt;
        &lt;li&gt;&lt;strong&gt;Total Fat:&lt;/strong&gt; 3 g (4%*)&lt;/li&gt;
        &lt;ul&gt;
            &lt;li&gt;Saturated Fat: 2.5 g (13%*)&lt;/li&gt;
        &lt;/ul&gt;
        &lt;li&gt;&lt;strong&gt;Total Carbohydrate:&lt;/strong&gt; 6 g (2%*)&lt;/li&gt;
        &lt;ul&gt;
            &lt;li&gt;Dietary Fiber: 1 g (4%*)&lt;/li&gt;
            &lt;li&gt;Total Sugars: 2 g (**)&lt;/li&gt;
        &lt;/ul&gt;
        &lt;li&gt;&lt;strong&gt;Protein:&lt;/strong&gt; 15 g (30%*)&lt;/li&gt;
        &lt;li&gt;&lt;strong&gt;Vitamin A&lt;/strong&gt; (from 5,000 IU as Natural Beta Carotene): 1,500 mcg (167%)&lt;/li&gt;
        &lt;li&gt;&lt;strong&gt;Vitamin C&lt;/strong&gt; (as Calcium Ascorbate USP): 250 mg (278%)&lt;/li&gt;
        &lt;li&gt;&lt;strong&gt;Vitamin D&lt;/strong&gt; (D3 as Cholecalciferol): 25 mcg (1,000 IU) (125%)&lt;/li&gt;
        &lt;li&gt;&lt;strong&gt;Thiamin&lt;/strong&gt; (Vitamin B1 from Thiamine Hydrochloride USP): 15 mg (1,250%)&lt;/li&gt;
        &lt;li&gt;&lt;strong&gt;Riboflavin&lt;/strong&gt; (Vitamin B2 USP): 15 mg (1,154%)&lt;/li&gt;
        &lt;li&gt;&lt;strong&gt;Niacin&lt;/strong&gt; (as Niacinamide USP): 15 mg (94%)&lt;/li&gt;
        &lt;li&gt;&lt;strong&gt;Vitamin B6&lt;/strong&gt; (as Pyridoxine Hydrochloride USP): 15 mg (882%)&lt;/li&gt;
        &lt;li&gt;&lt;strong&gt;Folate&lt;/strong&gt; (from 800 mcg Quatrefolic®): 1,360 mcg DFE (340%)&lt;/li&gt;
        &lt;ul&gt;
            &lt;li&gt;(6S)-5-Methyltetrahydrofolic acid glucosamine salt&lt;/li&gt;
        &lt;/ul&gt;
        &lt;li&gt;&lt;strong&gt;Vitamin B12&lt;/strong&gt; (as Methylcobalamin): 250 mcg (10,417%)&lt;/li&gt;
        &lt;li&gt;&lt;strong&gt;Biotin:&lt;/strong&gt; 50 mcg (167%)&lt;/li&gt;
        &lt;li&gt;&lt;strong&gt;Pantothenic Acid&lt;/strong&gt; (as d-Calcium Pantothenate USP): 15 mg (300%)&lt;/li&gt;
        &lt;li&gt;&lt;strong&gt;Choline&lt;/strong&gt; (as Choline Bitartrate): 15 mg (3%)&lt;/li&gt;
        &lt;li&gt;&lt;strong&gt;Calcium&lt;/strong&gt; (as Calcium Citrate USP, Calcium Ascorbate USP): 75 mg (6%)&lt;/li&gt;
        &lt;li&gt;&lt;strong&gt;Iron:&lt;/strong&gt; 0.4 mg (2%)&lt;/li&gt;
        &lt;li&gt;&lt;strong&gt;Iodine&lt;/strong&gt; (from Potassium Iodide): 37 mcg (25%)&lt;/li&gt;
        &lt;li&gt;&lt;strong&gt;Magnesium&lt;/strong&gt; (as DiMagnesium Malate): 75 mg (18%)&lt;/li&gt;
        &lt;li&gt;&lt;strong&gt;Zinc&lt;/strong&gt; (as TRAACS® Zinc Bisglycinate Chelate): 5 mg (45%)&lt;/li&gt;
        &lt;li&gt;&lt;strong&gt;Selenium&lt;/strong&gt; (as Selenium Glycinate Complex): 75 mcg (136%)&lt;/li&gt;
        &lt;li&gt;&lt;strong&gt;Manganese&lt;/strong&gt; (as TRAACS® Manganese Bisglycinate Chelate): 1 mg (43%)&lt;/li&gt;
        &lt;li&gt;&lt;strong&gt;Chromium&lt;/strong&gt; (as O-polynicotinate): 50 mcg (143%)&lt;/li&gt;
        &lt;li&gt;&lt;strong&gt;Sodium:&lt;/strong&gt; 10 mg (&amp;lt;1%)&lt;/li&gt;
        &lt;li&gt;&lt;strong&gt;Potassium&lt;/strong&gt; (as Potassium Citrate USP): 30 mg (&amp;lt;1%)&lt;/li&gt;
        &lt;li&gt;&lt;strong&gt;Rice Protein:&lt;/strong&gt; 18.8 g (**)&lt;/li&gt;
        &lt;li&gt;&lt;strong&gt;Medium Chain Triglycerides:&lt;/strong&gt; 1.5 g (**)&lt;/li&gt;
        &lt;li&gt;&lt;strong&gt;N-Acetyl-L-Cysteine USP:&lt;/strong&gt; 600 mg (**)&lt;/li&gt;
        &lt;li&gt;&lt;strong&gt;Acetyl L-Carnitine Hydrochloride:&lt;/strong&gt; 500 mg (**)&lt;/li&gt;
        &lt;li&gt;&lt;strong&gt;Alpha Lipoic Acid:&lt;/strong&gt; 200 mg (**)&lt;/li&gt;
        &lt;li&gt;&lt;strong&gt;Malic Acid&lt;/strong&gt; (as DiMagnesium Malate): 185 mg (**)&lt;/li&gt;
        &lt;li&gt;&lt;strong&gt;Mixed Tocopherols:&lt;/strong&gt; 50 mg (**)&lt;/li&gt;
        &lt;li&gt;&lt;strong&gt;Green Tea Leaf Extract:&lt;/strong&gt; 45 mg (**)&lt;/li&gt;
        &lt;ul&gt;
            &lt;li&gt;(Standardized to contain 45% EGCG (Epigallocatechin gallate))&lt;/li&gt;
        &lt;/ul&gt;
        &lt;li&gt;&lt;strong&gt;Broccoli Seed Extract&lt;/strong&gt; (TrueBroc®): 40 mg (**)&lt;/li&gt;
        &lt;ul&gt;
            &lt;li&gt;(Standardized to contain 13% Glucoraphanin)&lt;/li&gt;
        &lt;/ul&gt;
        &lt;li&gt;&lt;strong&gt;Inositol NF:&lt;/strong&gt; 15 mg (**)&lt;/li&gt;
        &lt;li&gt;&lt;strong&gt;Trans-Resveratrol&lt;/strong&gt; (from &lt;em&gt;Polygonum cuspidatum&lt;/em&gt; Roots): 10 mg (**)&lt;/li&gt;
    &lt;/ul&gt;
    &lt;p&gt;* Percent Daily Values are based on a 2,000 calorie diet.&lt;br&gt;
    ** Daily Value not established.&lt;/p&gt;
&lt;/div&gt;
</t>
  </si>
  <si>
    <t>Mix one scoop (29.6 grams) of MitoCORE® Protein Blend Lemon with 8–10 ounces of your preferred beverage to the desired thickness. Consume once daily, or as recommended by your healthcare professional.</t>
  </si>
  <si>
    <t>Modified Citrus Pectin Capsules (120 ct)</t>
  </si>
  <si>
    <t>PROD-RGCC-018</t>
  </si>
  <si>
    <t>https://store.doctorsstudio.com/wp-content/uploads/2025/02/Modified-Citrus-Pectin-Capsules-120-ct-Front.png|283015</t>
  </si>
  <si>
    <t>https://store.doctorsstudio.com/wp-content/uploads/2025/02/Modified-Citrus-Pectin-Capsules-120-ct-Gallery-Image-1.png|283016,https://store.doctorsstudio.com/wp-content/uploads/2025/02/Modified-Citrus-Pectin-Capsules-120-ct-SF.png|283017</t>
  </si>
  <si>
    <t>{"pa_product-form":{"name":"pa_product-form","value":"Capsules,position":0,"is_visible":1,"is_variation":0,"is_taxonomy":1},"pa_brand":{"name":"pa_brand","value":"Allergy Research Group","position":1,"is_visible":1,"is_variation":0,"is_taxonomy":1},"pa_vendor":{"name":"pa_vendor","value":"Emerson Ecologics","position":2,"is_visible":0,"is_variation":0,"is_taxonomy":1},"pa_quantity":{"name":"pa_quantity","value":"120 Capsules","position":3,"is_visible":0,"is_variation":0,"is_taxonomy":1}}</t>
  </si>
  <si>
    <t>Allergy Research Group</t>
  </si>
  <si>
    <t>Modified Citrus Pectin by Allergy Research Group helps bind toxins and supports gut health.</t>
  </si>
  <si>
    <t>Modified Citrus Pectin by Allergy Research Group is a detoxifying supplement that helps bind toxins and supports gut health. Ideal for promoting digestive wellness and cleansing, it plays a key role in maintaining overall health. Take 3 capsules twice daily for optimal results. Possible side effects include loose stools or bloating.</t>
  </si>
  <si>
    <t>Molybdenum #7 Drops (60 ml)</t>
  </si>
  <si>
    <t>PROD0767</t>
  </si>
  <si>
    <t>{"pa_product-form":{"name":"pa_product-form","value":"Drops","position":0,"is_visible":1,"is_variation":0,"is_taxonomy":1},"pa_brand":{"name":"pa_brand","value":"BodyBio","position":1,"is_visible":1,"is_variation":0,"is_taxonomy":1},"pa_vendor":{"name":"pa_vendor","value":"BodyBio","position":2,"is_visible":0,"is_variation":0,"is_taxonomy":1}}</t>
  </si>
  <si>
    <t>Molybdenum #7 by BodyBio is a liquid trace mineral supplement that supports liver detoxification, sulfite metabolism, and overall cellular health.</t>
  </si>
  <si>
    <t>Molybdenum #7 by BodyBio is an essential trace element that serves as a cofactor for enzymes involved in detoxification processes, including the breakdown of sulfites and purines. By supporting these enzymatic functions, it aids in the elimination of toxins and promotes metabolic health. Incorporating Molybdenum #7 into your wellness routine can enhance your body's natural detoxification pathways, contributing to improved well-being.</t>
  </si>
  <si>
    <t xml:space="preserve">&lt;div&gt;
    &lt;h1&gt;Supplement Facts&lt;/h1&gt;
    &lt;p&gt;&lt;strong&gt;Serving Size:&lt;/strong&gt; 3 drops&lt;/p&gt;
    &lt;p&gt;&lt;strong&gt;Servings Per Container:&lt;/strong&gt; 265&lt;/p&gt;
    &lt;strong&gt;Amount Per Serving:&lt;/strong&gt;
    &lt;ul&gt;
        &lt;li&gt;
            &lt;strong&gt;Molybdenum:&lt;/strong&gt; 75 mcg &lt;strong&gt;(167%)&lt;/strong&gt; 
            &lt;br&gt;(as ammonium molybdate)
        &lt;/li&gt;
    &lt;/ul&gt;
    &lt;p&gt;** The % Daily Values are based on a 2,000 calorie diet.&lt;/p&gt;
    &lt;h3&gt;Ingredients:&lt;/h3&gt;
    &lt;p&gt;Purified Water, Ammonium Molybdate, Potassium Iodide (as a preservative).&lt;/p&gt;
&lt;/div&gt;
</t>
  </si>
  <si>
    <t>As a mineral supplement, add 3 drops in water or juice daily, or more as directed by a licensed healthcare practitioner. Dilute to taste.</t>
  </si>
  <si>
    <t>Mono Omega 1300 EC Softgels</t>
  </si>
  <si>
    <t>PL-FORUMHEALTH-116</t>
  </si>
  <si>
    <t>https://store.doctorsstudio.com/wp-content/uploads/2025/07/Mono-Omega-1300-EC-–120ct-Front.png</t>
  </si>
  <si>
    <t>https://store.doctorsstudio.com/wp-content/uploads/2025/01/Mono-Omega-1300-EC-Softgels-Back.png|281421,https://store.doctorsstudio.com/wp-content/uploads/2025/01/Mono-Omega-1300-EC-Softgels-SF.png|281423</t>
  </si>
  <si>
    <t>{"pa_product-form":{"name":"pa_product-form","value":"Softgels","position":0,"is_visible":1,"is_variation":0,"is_taxonomy":1},"pa_brand":{"name":"pa_brand","value":"Inwell","position":1,"is_visible":1,"is_variation":0,"is_taxonomy":1},"pa_vendor":{"name":"pa_vendor","value":"Forum Health","position":2,"is_visible":0,"is_variation":0,"is_taxonomy":1},"pa_quantity":{"name":"pa_quantity","value":"120 Softgels|60 Softgels","position":3,"is_visible":0,"is_variation":1,"is_taxonomy":1}}</t>
  </si>
  <si>
    <t>Mono Omega 1,300EC by Inwell Biosciences delivers high-absorption omega-3s to support cardiovascular health and cognitive function.</t>
  </si>
  <si>
    <t>Mono Omega 1,300EC by Inwell Biosciences features Max-Simil® monoglyceride fish oil, offering three times greater EPA and DHA absorption compared to standard fish oils. This enhanced bioavailability supports cardiovascular health, healthy mental functioning, and overall well-being. Each enteric-coated softgel ensures optimal delivery and is free from common allergens and artificial additives, making it ideal for individuals seeking superior omega-3 supplementation.</t>
  </si>
  <si>
    <t>Supplements:44:0|Age-Reversal &amp;amp; Longevity:106:44|Energy Production:113:44|Fitness &amp;amp; Performance:115:44|Foundational:116:44|Heart &amp;amp; Blood Vessel:119:44</t>
  </si>
  <si>
    <t xml:space="preserve">&lt;div&gt;
&lt;h1 style=“color: white”&gt;Mono Omega 1300 EC – 60ct&lt;/h1&gt;
&lt;h2 style=“color: white”&gt;Supplement Facts&lt;/h2&gt;
&lt;p&gt;&lt;strong&gt;Serving Size:&lt;/strong&gt; 1 Softgel&lt;/p&gt;
&lt;p&gt;&lt;strong&gt;Servings Per Container:&lt;/strong&gt; 60&lt;/p&gt;
&lt;p&gt;&lt;strong&gt;Amount Per Serving:&lt;/strong&gt;&lt;/p&gt;
&lt;ul&gt;
&lt;li&gt;&lt;strong&gt;Calories:&lt;/strong&gt; 10&lt;/li&gt;
&lt;li&gt;&lt;strong&gt;Total Fat:&lt;/strong&gt; 1 g (1%†)&lt;/li&gt;
&lt;li&gt;&lt;strong&gt;MaxSimil® Fish Oil Concentrate:&lt;/strong&gt; 1.3 g (**)&lt;/li&gt;
&lt;ul&gt;
&lt;li&gt;&lt;strong&gt;Total Omega-3 Fatty Acids:&lt;/strong&gt; 860 mg (**)&lt;/li&gt;
&lt;li&gt;&lt;strong&gt;EPA (eicosapentaenoic acid):&lt;/strong&gt; 600 mg (**)&lt;/li&gt;
&lt;li&gt;&lt;strong&gt;DHA (docosahexaenoic acid):&lt;/strong&gt; 260 mg (**)&lt;/li&gt;
&lt;li&gt;&lt;strong&gt;DPA (docosapentaenoic acid):&lt;/strong&gt; 25 mg (**)&lt;/li&gt;
&lt;/ul&gt;
&lt;/ul&gt;
&lt;p&gt;† Percent Daily Values are based on a 2,000 calorie diet.&lt;/p&gt;
&lt;p&gt;** Daily Value not established.&lt;/p&gt;
&lt;h3 style=“color: white”&gt;Other Ingredients:&lt;/h3&gt;
&lt;p&gt;Softgel (fish gelatin, vegetable glycerin, and purified water), GRAS enteric coating (ethylcellulose, sodium alginate, purified water, medium-chain triglycerides, oleic acid, vegetable stearic acid, and ammonium hydroxide), and mixed natural tocopherols.&lt;/p&gt;
&lt;h3 style=“color: white”&gt;Contains:&lt;/h3&gt;
&lt;p&gt;Fish (anchovy and/or sardine [sources of fish oil], tilapia and/or pangasius [sources of fish gelatin]).&lt;/p&gt;
&lt;/div&gt;
&lt;div&gt;
&lt;h1 style=“color: white”&gt;Mono Omega 1300 EC –120ct&lt;/h1&gt;
&lt;h2 style=“color: white”&gt;Supplement Facts&lt;/h2&gt;
&lt;p&gt;&lt;strong&gt;Serving Size:&lt;/strong&gt; 1 Softgel&lt;/p&gt;
&lt;p&gt;&lt;strong&gt;Servings Per Container:&lt;/strong&gt; 120&lt;/p&gt;
&lt;p&gt;&lt;strong&gt;Amount Per Serving:&lt;/strong&gt;&lt;/p&gt;
&lt;ul&gt;
&lt;li&gt;&lt;strong&gt;Calories:&lt;/strong&gt; 10&lt;/li&gt;
&lt;li&gt;&lt;strong&gt;Total Fat:&lt;/strong&gt; 1 g (1%†)&lt;/li&gt;
&lt;li&gt;&lt;strong&gt;MaxSimil® Fish Oil Concentrate:&lt;/strong&gt; 1.3 g (**)&lt;/li&gt;
&lt;ul&gt;
&lt;li&gt;&lt;strong&gt;Total Omega-3 Fatty Acids:&lt;/strong&gt; 860 mg (**)&lt;/li&gt;
&lt;li&gt;&lt;strong&gt;EPA (eicosapentaenoic acid):&lt;/strong&gt; 600 mg (**)&lt;/li&gt;
&lt;li&gt;&lt;strong&gt;DHA (docosahexaenoic acid):&lt;/strong&gt; 260 mg (**)&lt;/li&gt;
&lt;li&gt;&lt;strong&gt;DPA (docosapentaenoic acid):&lt;/strong&gt; 25 mg (**)&lt;/li&gt;
&lt;/ul&gt;
&lt;/ul&gt;
&lt;p&gt;† Percent Daily Values are based on a 2,000 calorie diet.&lt;/p&gt;
&lt;p&gt;** Daily Value not established.&lt;/p&gt;
&lt;h3 style=“color: white”&gt;Other Ingredients:&lt;/h3&gt;
&lt;p&gt;Softgel (fish gelatin, vegetable glycerin, and purified water), GRAS enteric coating (ethylcellulose, sodium alginate, purified water, medium-chain triglycerides, oleic acid, vegetable stearic acid, and ammonium hydroxide), and mixed natural tocopherols.&lt;/p&gt;
&lt;h3&gt;Contains:&lt;/h3&gt;
&lt;p&gt;Fish (anchovy and/or sardine [sources of fish oil], tilapia and/or pangasius [sources of fish gelatin]).&lt;/p&gt;
&lt;/div&gt;
</t>
  </si>
  <si>
    <t>Consult your healthcare professional prior to use. Individuals taking blood thinners or other medication should discuss potential interactions with their healthcare professional. Do not use if tamper seal is damaged.</t>
  </si>
  <si>
    <t>https://store.doctorsstudio.com/wp-content/uploads/2025/01/Mono-Omega-1300-EC-Softgels_infosheet.pdf</t>
  </si>
  <si>
    <t>Mono Omega 1300 EC Softgels - 120 Softgels</t>
  </si>
  <si>
    <t>PL-FORUMHEALTH-116-2</t>
  </si>
  <si>
    <t>Mono Omega 1300 EC Softgels - 60 Softgels</t>
  </si>
  <si>
    <t>PL-FORUMHEALTH-116-1</t>
  </si>
  <si>
    <t>https://store.doctorsstudio.com/wp-content/uploads/2025/01/Mono-Omega-1300-EC-Softgels-60-ct-FRONT.png|281551</t>
  </si>
  <si>
    <t>https://store.doctorsstudio.com/wp-content/uploads/2025/01/Mono-Omega-1300-EC-Softgels-60-ct-Back-1.png|281552,https://store.doctorsstudio.com/wp-content/uploads/2025/01/Mono-Omega-1300-EC-Softgels-60-ct-SF-1.png|281553</t>
  </si>
  <si>
    <t>Mono Omega 650 EC - Softgels (60 ct)</t>
  </si>
  <si>
    <t>PL-FORUMHEALTH-118</t>
  </si>
  <si>
    <t>https://store.doctorsstudio.com/wp-content/uploads/2025/07/Mono-Omega-650-EC-–-60ct-Front.png</t>
  </si>
  <si>
    <t>https://store.doctorsstudio.com/wp-content/uploads/2025/01/Mono-Omega-650-EC-Softgels-60-ct-Back.png|281418,https://store.doctorsstudio.com/wp-content/uploads/2025/01/Mono-Omega-650-EC-Softgels-60-ct-SF.png|281420</t>
  </si>
  <si>
    <t>Mono Omega 650 EC by Inwell Biosciences delivers high-absorption omega-3s to support cardiovascular health and cognitive function.</t>
  </si>
  <si>
    <t>Mono Omega 650 EC by Inwell Biosciences features MaxSimil® monoglyceride fish oil, offering three times greater EPA and DHA absorption compared to standard fish oils. Each enteric-coated softgel provides 300 mg of EPA and 130 mg of DHA, supporting cardiovascular health, healthy mental functioning, and overall well-being. Free from common allergens and artificial additives, it's ideal for individuals seeking superior omega-3 supplementation.</t>
  </si>
  <si>
    <t xml:space="preserve">&lt;div&gt;
  &lt;h1 style="color: white"&gt;Supplement Facts&lt;/h1&gt;
  &lt;p&gt;&lt;strong&gt;Serving Size:&lt;/strong&gt; 1 Softgel&lt;/p&gt;
  &lt;p&gt;&lt;strong&gt;Servings Per Container:&lt;/strong&gt; 60&lt;/p&gt;
  &lt;p&gt;&lt;strong&gt;Amount Per Serving:&lt;/strong&gt;&lt;/p&gt;
  &lt;ul&gt;
    &lt;li&gt;&lt;strong&gt;Calories:&lt;/strong&gt; 5&lt;/li&gt;
    &lt;li&gt;&lt;strong&gt;Total Fat:&lt;/strong&gt; 0.5 g (1%†)&lt;/li&gt;
    &lt;li&gt;&lt;strong&gt;MaxSimil® Fish Oil Concentrate:&lt;/strong&gt; 650 mg (**)&lt;/li&gt;
    &lt;ul&gt;
      &lt;li&gt;&lt;strong&gt;Total Omega-3 Fatty Acids:&lt;/strong&gt; 430 mg (**)&lt;/li&gt;
      &lt;li&gt;&lt;strong&gt;EPA (eicosapentaenoic acid):&lt;/strong&gt; 300 mg (**)&lt;/li&gt;
      &lt;li&gt;&lt;strong&gt;DHA (docosahexaenoic acid):&lt;/strong&gt; 130 mg (**)&lt;/li&gt;
      &lt;li&gt;&lt;strong&gt;DPA (docosapentaenoic acid):&lt;/strong&gt; 12 mg (**)&lt;/li&gt;
    &lt;/ul&gt;
  &lt;/ul&gt;
  &lt;p&gt;† Percent Daily Values are based on a 2,000 calorie diet.&lt;/p&gt;
  &lt;p&gt;** Daily Value not established.&lt;/p&gt;
  &lt;h3 style="color: white"&gt;Other Ingredients:&lt;/h3&gt;
  &lt;p&gt;Softgel (fish gelatin, vegetable glycerin, and purified water), GRAS enteric coating (ethylcellulose, sodium alginate, purified water, medium-chain triglycerides, oleic acid, vegetable stearic acid, and ammonium hydroxide), and mixed natural tocopherols.&lt;/p&gt;
  &lt;h3 style="color: white"&gt;Contains:&lt;/h3&gt;
  &lt;p&gt;Fish (anchovy and/or sardine [sources of fish oil], tilapia and/or pangasius [sources of fish gelatin]).&lt;/p&gt;
&lt;/div&gt;
</t>
  </si>
  <si>
    <t>https://store.doctorsstudio.com/wp-content/uploads/2025/01/Mono-Omega-650-EC-Softgels-60-ct_infosheet.pdf</t>
  </si>
  <si>
    <t>Monolaurin-Avail Capsules (120 ct)</t>
  </si>
  <si>
    <t>MLA120</t>
  </si>
  <si>
    <t>https://store.doctorsstudio.com/wp-content/uploads/2025/01/Monolaurin-Avail-Capsules-120-ct-Gallery-Image-1.png|280109</t>
  </si>
  <si>
    <t>https://store.doctorsstudio.com/wp-content/uploads/2025/01/Monolaurin-Avail-Capsules-120-ct-SF.png|280110,https://store.doctorsstudio.com/wp-content/uploads/2025/01/Monolaurin-Avail-Capsules-120-ct-Front.png|280108</t>
  </si>
  <si>
    <t>Monolaurin-Avail™ by Designs for Health is a dietary supplement combining monolaurin, vitamin C, and sunflower lecithin to support immune health and promote a healthy microbial environment.</t>
  </si>
  <si>
    <t xml:space="preserve">Monolaurin-Avail™ by Designs for Health is a dietary supplement designed to support immune health. It features monolaurin (glycerol monolaurate), a compound derived from lauric acid found in coconut oil and human breast milk, known for its immune-supporting properties. This formula includes vitamin C for added immune support and sunflower lecithin to enhance the absorption of monolaurin. Notably, monolaurin has not been shown to adversely affect beneficial intestinal flora, making it a favorable choice for maintaining gut health while supporting the immune system.
</t>
  </si>
  <si>
    <t xml:space="preserve">&lt;div&gt;
  &lt;h1 style="color: white"&gt;Supplement Facts&lt;/h1&gt;
  &lt;p&gt;&lt;strong&gt;Serving Size:&lt;/strong&gt; 2 capsules&lt;/p&gt;
  &lt;p&gt;&lt;strong&gt;Servings Per Container:&lt;/strong&gt; 60&lt;/p&gt;
  &lt;p&gt;&lt;strong&gt;Amount Per Serving&lt;/strong&gt;&lt;/p&gt;
  &lt;ul&gt;
    &lt;li&gt;&lt;strong&gt;Vitamin C (as Ascorbic Acid):&lt;/strong&gt; 170 mg (189%)&lt;/li&gt;
    &lt;li&gt;&lt;strong&gt;Monolaurin (as Glycerol Monolaurate):&lt;/strong&gt; 1 g *&lt;/li&gt;
  &lt;/ul&gt;
  &lt;p&gt;*Daily Value not established.&lt;/p&gt;
  &lt;h3 style="color: white"&gt;Other Ingredients&lt;/h3&gt;
  &lt;p&gt;Cellulose (capsule), dicalcium phosphate, sunflower lecithin, silicon dioxide, vegetable stearate.&lt;/p&gt;
&lt;/div&gt;
</t>
  </si>
  <si>
    <t>https://store.doctorsstudio.com/wp-content/uploads/2025/01/Monolaurin-Avail-Capsules-120-ct_infosheet.pdf</t>
  </si>
  <si>
    <t>Mood Food Capsules (60 ct)</t>
  </si>
  <si>
    <t>000000000300001001</t>
  </si>
  <si>
    <t>https://store.doctorsstudio.com/wp-content/uploads/2025/01/Mood-Food™-60-Capsules-FRONT.png|280892</t>
  </si>
  <si>
    <t>https://store.doctorsstudio.com/wp-content/uploads/2025/01/Mood-Food™-60-Capsules-SF.png|280891</t>
  </si>
  <si>
    <t>https://store.doctorsstudio.com/wp-content/uploads/2025/03/Mood-Food-Capsules-60-ct-New-Front-Image.png</t>
  </si>
  <si>
    <t>Mood Food™ by XYMOGEN® supports emotional well-being with B vitamins, magnesium, GABA, and 5-HTP for a balanced mood and nervous system health.</t>
  </si>
  <si>
    <t>Mood Food™ by XYMOGEN® features key nutrients to promote emotional well-being and nervous system health. It includes B6, folate (Quatrefolic®), and B12 for neurotransmitter support, magnesium for relaxation, GABA to ease tension, and 5-HTP to support serotonin production. Free from common allergens, it’s ideal for maintaining a positive mood.</t>
  </si>
  <si>
    <t>Supplements:44:0|Adrenal Support:105:44|Age-Reversal &amp;amp; Longevity:106:44|Brain &amp;amp; Cognitive:110:44|Sleep &amp;amp; Relaxation:127:44|Stress &amp;amp; Mood:128:44</t>
  </si>
  <si>
    <t xml:space="preserve">&lt;div&gt;
    &lt;h1&gt;Supplement Facts&lt;/h1&gt;
    &lt;p&gt;&lt;strong&gt;Serving Size:&lt;/strong&gt; 1 Capsule&lt;/p&gt;
    &lt;p&gt;&lt;strong&gt;Servings Per Container:&lt;/strong&gt; 60&lt;/p&gt;
    &lt;p&gt;&lt;strong&gt;Amount Per Serving:&lt;/strong&gt;&lt;/p&gt;
    &lt;ul&gt;
        &lt;li&gt;&lt;strong&gt;Vitamin B6 (as pyridoxal 5'-phosphate):&lt;/strong&gt; 4 mg (235%)&lt;/li&gt;
        &lt;li&gt;
            &lt;strong&gt;Folate (680 mcg DFE as 6S-5-methyltetrahydrofolic acid, glucosamine salt and 680 mcg DFE as calcium folinate):&lt;/strong&gt;
            1,360 mcg DFE (340%)
        &lt;/li&gt;
        &lt;li&gt;&lt;strong&gt;Vitamin B12 (as methylcobalamin):&lt;/strong&gt; 1,000 mcg (41,667%)&lt;/li&gt;
        &lt;li&gt;&lt;strong&gt;Magnesium (as di-magnesium malate):&lt;/strong&gt; 50 mg (12%)&lt;/li&gt;
        &lt;li&gt;&lt;strong&gt;GABA (gamma-aminobutyric acid):&lt;/strong&gt; 250 mg **&lt;/li&gt;
        &lt;li&gt;&lt;strong&gt;5-HTP (5-hydroxytryptophan):&lt;/strong&gt; 50 mg **&lt;/li&gt;
    &lt;/ul&gt;
    &lt;p&gt;** Daily Value not established.&lt;/p&gt;
    &lt;h3&gt;Other Ingredients&lt;/h3&gt;
    &lt;p&gt;(Capsule (hypromellose and water), stearic acid, magnesium stearate, and silica.)&lt;/p&gt;
&lt;/div&gt;
</t>
  </si>
  <si>
    <t>Consult your healthcare professional prior to use. Individuals taking medication (especially those for depression, migraines, Parkinson's disease, or psychiatric disorders) should discuss potential interactions with their healthcare professional. Not for use by children. Do not use if tamper seal is damaged. Caution: Do not take if you are, or suspect you are, pregnant or if you are lactating. Storage: Keep closed in a cool, dry place out of reach of children.</t>
  </si>
  <si>
    <t>https://store.doctorsstudio.com/wp-content/uploads/2025/01/Mood-Food-Capsules-60-ct_infosheet.pdf</t>
  </si>
  <si>
    <t>Mood Food ES Capsules</t>
  </si>
  <si>
    <t>PROD0521</t>
  </si>
  <si>
    <t>https://store.doctorsstudio.com/wp-content/uploads/2025/01/Mood-Food™-ES-120-Capsules-FRONT.png|280896</t>
  </si>
  <si>
    <t>https://store.doctorsstudio.com/wp-content/uploads/2025/01/Mood-Food™-ES-120-Capsules-SF.png|280895,https://store.doctorsstudio.com/wp-content/uploads/2025/01/Mood-Food™-ES-60-Capsules-SF.png|280893</t>
  </si>
  <si>
    <t>https://store.doctorsstudio.com/wp-content/uploads/2025/03/Mood-Food-ES-Capsules-60-Capsules-New-Front-Image.png</t>
  </si>
  <si>
    <t>Mood Food™ ES by XYMOGEN® supports calmness and relaxation with enhanced levels of B vitamins, magnesium, GABA, 5-HTP, and added L-theanine.</t>
  </si>
  <si>
    <t>Mood Food™ ES by XYMOGEN® combines key nutrients to promote a healthy mood and nervous system function. It includes increased amounts of B vitamins, magnesium, GABA, and 5-HTP, along with added L-theanine (Suntheanine®), vitamin C, and selenium to further support neurotransmitter synthesis and relaxation. Free from common allergens, this formula is designed to enhance emotional well-being.</t>
  </si>
  <si>
    <t>Supplements:44:0|Adrenal Support:105:44|Age-Reversal &amp;amp; Longevity:106:44|Blood Sugar Support:108:44|Brain &amp;amp; Cognitive:110:44|Sleep &amp;amp; Relaxation:127:44|Stress &amp;amp; Mood:128:44</t>
  </si>
  <si>
    <t xml:space="preserve">&lt;div&gt;
  &lt;h1&gt;Mood Food™ ES 60 Capsules&lt;/h1&gt;
  &lt;h2&gt;Supplement Facts&lt;/h2&gt;
  &lt;p&gt;&lt;strong&gt;Serving Size:&lt;/strong&gt; 2 Capsules&lt;/p&gt;
  &lt;p&gt;&lt;strong&gt;Servings Per Container:&lt;/strong&gt; 30&lt;/p&gt;
  &lt;p&gt;&lt;strong&gt;Amount Per Serving&lt;/strong&gt;&lt;/p&gt;
  &lt;ul&gt;
    &lt;li&gt;&lt;strong&gt;Vitamin C (as ascorbic acid):&lt;/strong&gt; 20 mg (22%)&lt;/li&gt;
    &lt;li&gt;&lt;strong&gt;Vitamin B6 (as pyridoxal 5'-phosphate):&lt;/strong&gt; 5 mg (294%)&lt;/li&gt;
    &lt;li&gt;
      &lt;strong&gt;Folate:&lt;/strong&gt; 510 mcg DFE (128%)
      &lt;ul&gt;
        &lt;li&gt;255 mcg DFE as (6S)-5-methyltetrahydrofolic acid, glucosamine salt&lt;/li&gt;
        &lt;li&gt;255 mcg DFE as calcium folinate&lt;/li&gt;
      &lt;/ul&gt;
    &lt;/li&gt;
    &lt;li&gt;&lt;strong&gt;Vitamin B12 (as methylcobalamin):&lt;/strong&gt; 30 mcg (1,250%)&lt;/li&gt;
    &lt;li&gt;&lt;strong&gt;Magnesium (as magnesium lysinate glycinate chelate):&lt;/strong&gt; 70 mg (17%)&lt;/li&gt;
    &lt;li&gt;&lt;strong&gt;Zinc (as zinc bisglycinate chelate):&lt;/strong&gt; 3 mg (27%)&lt;/li&gt;
    &lt;li&gt;&lt;strong&gt;Selenium (as selenium glycinate complex):&lt;/strong&gt; 50 mcg (91%)&lt;/li&gt;
    &lt;li&gt;&lt;strong&gt;Taurine:&lt;/strong&gt; 300 mg **&lt;/li&gt;
    &lt;li&gt;&lt;strong&gt;5-HTP (5-hydroxytryptophan):&lt;/strong&gt; 100 mg **&lt;/li&gt;
    &lt;li&gt;&lt;strong&gt;L-Theanine:&lt;/strong&gt; 100 mg **&lt;/li&gt;
    &lt;li&gt;&lt;strong&gt;GABA (gamma-aminobutyric acid):&lt;/strong&gt; 100 mg **&lt;/li&gt;
  &lt;/ul&gt;
  &lt;p&gt;** Daily Value (DV) not established.&lt;/p&gt;
  &lt;h3&gt;Other Ingredients&lt;/h3&gt;
  &lt;p&gt;Capsule (hypromellose and water), microcrystalline cellulose, stearic acid, magnesium stearate, silica, and medium-chain triglyceride oil.&lt;/p&gt;
&lt;/div&gt;
&lt;div&gt;
  &lt;h1&gt;Mood Food™ ES 120 Capsules&lt;/h1&gt;
  &lt;h2&gt;Supplement Facts&lt;/h2&gt;
  &lt;p&gt;&lt;strong&gt;Serving Size:&lt;/strong&gt; 2 Capsules&lt;/p&gt;
  &lt;p&gt;&lt;strong&gt;Servings Per Container:&lt;/strong&gt; 60&lt;/p&gt;
  &lt;p&gt;&lt;strong&gt;Amount Per Serving&lt;/strong&gt;&lt;/p&gt;
  &lt;ul&gt;
    &lt;li&gt;&lt;strong&gt;Vitamin C (as ascorbic acid):&lt;/strong&gt; 20 mg (22%)&lt;/li&gt;
    &lt;li&gt;&lt;strong&gt;Vitamin B6 (as pyridoxal 5'-phosphate):&lt;/strong&gt; 5 mg (294%)&lt;/li&gt;
    &lt;li&gt;
      &lt;strong&gt;Folate:&lt;/strong&gt; 510 mcg DFE (128%)
      &lt;ul&gt;
        &lt;li&gt;255 mcg DFE as (6S)-5-methyltetrahydrofolic acid, glucosamine salt&lt;/li&gt;
        &lt;li&gt;255 mcg DFE as calcium folinate&lt;/li&gt;
      &lt;/ul&gt;
    &lt;/li&gt;
    &lt;li&gt;&lt;strong&gt;Vitamin B12 (as methylcobalamin):&lt;/strong&gt; 30 mcg (1,250%)&lt;/li&gt;
    &lt;li&gt;&lt;strong&gt;Magnesium (as magnesium lysinate glycinate chelate):&lt;/strong&gt; 70 mg (17%)&lt;/li&gt;
    &lt;li&gt;&lt;strong&gt;Zinc (as zinc bisglycinate chelate):&lt;/strong&gt; 3 mg (27%)&lt;/li&gt;
    &lt;li&gt;&lt;strong&gt;Selenium (as selenium glycinate complex):&lt;/strong&gt; 50 mcg (91%)&lt;/li&gt;
    &lt;li&gt;&lt;strong&gt;Taurine:&lt;/strong&gt; 300 mg **&lt;/li&gt;
    &lt;li&gt;&lt;strong&gt;5-HTP (5-hydroxytryptophan):&lt;/strong&gt; 100 mg **&lt;/li&gt;
    &lt;li&gt;&lt;strong&gt;L-Theanine:&lt;/strong&gt; 100 mg **&lt;/li&gt;
    &lt;li&gt;&lt;strong&gt;GABA (gamma-aminobutyric acid):&lt;/strong&gt; 100 mg **&lt;/li&gt;
  &lt;/ul&gt;
  &lt;p&gt;** Daily Value (DV) not established.&lt;/p&gt;
  &lt;h3&gt;Other Ingredients&lt;/h3&gt;
  &lt;p&gt;Capsule (hypromellose and water), microcrystalline cellulose, stearic acid, magnesium stearate, silica, and medium-chain triglyceride oil.&lt;/p&gt;
&lt;/div&gt;
</t>
  </si>
  <si>
    <t>Take two capsules one to two times daily, or as directed by your healthcare professional.</t>
  </si>
  <si>
    <t>Consult your healthcare professional before use, especially if you have a current medical condition or take prescription drugs. Pregnant or lactating women should consult their healthcare professional prior to use. Do not use if tamper seal is damaged. Storage: Keep closed in a cool, dry place out of reach of children.</t>
  </si>
  <si>
    <t>https://store.doctorsstudio.com/wp-content/uploads/2025/01/Mood-Food-ES-Capsules_infosheet.pdf</t>
  </si>
  <si>
    <t>Mood Food ES Capsules - 120 Capsules</t>
  </si>
  <si>
    <t>000000000300000030</t>
  </si>
  <si>
    <t>https://store.doctorsstudio.com/wp-content/uploads/2025/03/Mood-Food-ES-Capsules-120-Capsules-New-Front-Image.png</t>
  </si>
  <si>
    <t>Mood Food ES Capsules - 60 Capsules</t>
  </si>
  <si>
    <t>000000000300001002</t>
  </si>
  <si>
    <t>https://store.doctorsstudio.com/wp-content/uploads/2025/01/Mood-Food™-ES-60-Capsules-FRONT.png|280894</t>
  </si>
  <si>
    <t>Mood-Stasis Capsules (30 ct)</t>
  </si>
  <si>
    <t>MOD030</t>
  </si>
  <si>
    <t>https://store.doctorsstudio.com/wp-content/uploads/2025/01/Mood-Stasis-Capsules-30-ct-Front.png|280111</t>
  </si>
  <si>
    <t>https://store.doctorsstudio.com/wp-content/uploads/2025/01/Mood-Stasis-Capsules-30-ct-SF.png|280113,https://store.doctorsstudio.com/wp-content/uploads/2025/01/Mood-Stasis-Capsules-30-ct-Gallery-Image1.png|280112</t>
  </si>
  <si>
    <t>Mood-Stasis™ by Designs for Health is a synergistic blend of vitamins and botanicals designed to support a calm and positive mental outlook, promoting a normal stress response.</t>
  </si>
  <si>
    <t>Mood-Stasis™ by Designs for Health combines saffron and sceletium extracts with methylated forms of vitamin B12 and folate to support a calm and positive mental outlook and promote a normal stress response. Saffron has a long history of culinary and medicinal uses, with research indicating it may support a positive mental outlook, promote a healthy inflammatory response, and support neurotransmitter metabolism. Sceletium has been traditionally used for relaxation and stress reduction, with modern research supporting its potential to enhance positive mood and cognitive function. Folate and vitamin B12 play important roles in the synthesis and regulation of serotonin and dopamine. This formulation is gluten-free, dairy-free, soy-free, and non-GMO.</t>
  </si>
  <si>
    <t>Supplements:44:0|Adrenal Support:105:44|Age-Reversal &amp;amp; Longevity:106:44|Brain &amp;amp; Cognitive:110:44|Hair Health:118:44|Sleep &amp;amp; Relaxation:127:44|Stress &amp;amp; Mood:128:44|DFH:134:0</t>
  </si>
  <si>
    <t xml:space="preserve">&lt;div&gt;
  &lt;h1 style="color: white"&gt;Supplement Facts&lt;/h1&gt;
  &lt;p&gt;&lt;strong&gt;Serving Size:&lt;/strong&gt; 1 capsule&lt;/p&gt;
  &lt;strong&gt;Amount Per Serving&lt;/strong&gt;
  &lt;ul&gt;
    &lt;li&gt;
      &lt;strong&gt;Folate:&lt;/strong&gt; 1360 mcg DFE (340%)
      &lt;ul&gt;
        &lt;li&gt;(as Quatrefolic® [6S]-5-methyltetrahydrofolate, glucosamine salt)&lt;/li&gt;
      &lt;/ul&gt;
    &lt;/li&gt;
    &lt;li&gt;
      &lt;strong&gt;Vitamin B-12:&lt;/strong&gt; 2000 mcg (83333%)
      &lt;ul&gt;
        &lt;li&gt;(as Methylcobalamin)&lt;/li&gt;
      &lt;/ul&gt;
    &lt;/li&gt;
    &lt;li&gt;
      &lt;strong&gt;Saffron Extract:&lt;/strong&gt; 30 mg *
      &lt;ul&gt;
        &lt;li&gt;(Safr’Inside™) (&lt;i&gt;Crocus sativus&lt;/i&gt;) (stigma)&lt;/li&gt;
        &lt;li&gt;[standardized to contain 3% crocins]&lt;/li&gt;
      &lt;/ul&gt;
    &lt;/li&gt;
    &lt;li&gt;
      &lt;strong&gt;Sceletium Extract:&lt;/strong&gt; 25 mg *
      &lt;ul&gt;
        &lt;li&gt;(Zembrin®) (&lt;i&gt;Sceletium tortuosum&lt;/i&gt;) (aerial parts)&lt;/li&gt;
        &lt;li&gt;[standardized to contain a minimum of 0.38% total alkaloids]&lt;/li&gt;
      &lt;/ul&gt;
    &lt;/li&gt;
  &lt;/ul&gt;
  &lt;p&gt;*Daily Value not established.&lt;/p&gt;
  &lt;h3 style="color: white"&gt;Other Ingredients:&lt;/h3&gt;
  &lt;p&gt;Microcrystalline cellulose, cellulose (capsule), vegetable stearate, silicon dioxide.&lt;/p&gt;
&lt;/div&gt;
</t>
  </si>
  <si>
    <t>Consult your healthcare practitioner before using this product if you are pregnant, breastfeeding, or taking an anti-depressant or anxiety medication.</t>
  </si>
  <si>
    <t>https://store.doctorsstudio.com/wp-content/uploads/2025/01/Mood-Stasis-Capsules-30-ct_infosheet.pdf</t>
  </si>
  <si>
    <t>Multi + Phyto Capsules (120 ct)</t>
  </si>
  <si>
    <t>PLM120-DS</t>
  </si>
  <si>
    <t>https://store.doctorsstudio.com/wp-content/uploads/2025/01/Multi-Phyto-Capsules-120-ct-Front.png|280114</t>
  </si>
  <si>
    <t>https://store.doctorsstudio.com/wp-content/uploads/2025/01/Multi-Phyto-Capsules-120-ct-SF.png|280115</t>
  </si>
  <si>
    <t>Multi + Phyto™ by Designs for Health is a comprehensive multivitamin and mineral supplement enhanced with a blend of phytonutrients to support overall health and well-being.</t>
  </si>
  <si>
    <t>Multi + Phyto™ by Designs for Health is a meticulously formulated multivitamin and mineral supplement designed to provide essential nutrients that may be challenging to obtain from diet alone. In addition to foundational vitamins and minerals, it includes a blend of phytonutrients—plant-based compounds known for their antioxidant properties—to support overall health and well-being. This comprehensive formula is designed to fill nutritional gaps and promote optimal health.</t>
  </si>
  <si>
    <t>Supplements:44:0|Fitness &amp;amp; Performance:115:44|Foundational:116:44|DFH:134:0</t>
  </si>
  <si>
    <t xml:space="preserve">&lt;div&gt;
  &lt;h1&gt;Supplement Facts&lt;/h1&gt;
  &lt;p&gt;&lt;strong&gt;Serving Size:&lt;/strong&gt; 4 capsules&lt;/p&gt;
  &lt;p&gt;&lt;strong&gt;Servings Per Container:&lt;/strong&gt; 30&lt;/p&gt;
  &lt;p&gt;&lt;strong&gt;Amount Per Serving&lt;/strong&gt;&lt;/p&gt;
  &lt;ul&gt;
    &lt;li&gt;&lt;strong&gt;Vitamin A (as Mixed Carotenoids from palm tree fruit and Palmitate):&lt;/strong&gt; 1500 mcg RAE (167%)&lt;/li&gt;
    &lt;li&gt;&lt;strong&gt;Vitamin C (as Ascorbic Acid and Acerola):&lt;/strong&gt; 400 mg (444%)&lt;/li&gt;
    &lt;li&gt;&lt;strong&gt;Vitamin D (as cholecalciferol):&lt;/strong&gt; 50 mcg (2000 IU) (250%)&lt;/li&gt;
    &lt;li&gt;&lt;strong&gt;Vitamin K (as K1 Phytonadione, Vitamin K2 Menaquinone-4 and Full Spectrum MK-6, MK-7, MK-9):&lt;/strong&gt; 450 mcg (375%)&lt;/li&gt;
    &lt;li&gt;&lt;strong&gt;Thiamin (as Thiamin HCl):&lt;/strong&gt; 2.4 mg (200%)&lt;/li&gt;
    &lt;li&gt;&lt;strong&gt;Riboflavin (Vitamin B-2) (as Riboflavin-5-Phosphate):&lt;/strong&gt; 4.2 mg (323%)&lt;/li&gt;
    &lt;li&gt;&lt;strong&gt;Niacin (as Niacinamide and Niacin):&lt;/strong&gt; 60 mg NE (375%)&lt;/li&gt;
    &lt;li&gt;&lt;strong&gt;Vitamin B-6 (as Pyridoxal-5-Phosphate):&lt;/strong&gt; 6.7 mg (394%)&lt;/li&gt;
    &lt;li&gt;&lt;strong&gt;Folate (as [6S]-5-methyltetrahydrofolate, glucosamine salt):&lt;/strong&gt; 680 mcg DFE (170%)&lt;/li&gt;
    &lt;li&gt;&lt;strong&gt;Vitamin B-12 (as Methylcobalamin):&lt;/strong&gt; 200 mcg (8333%)&lt;/li&gt;
    &lt;li&gt;&lt;strong&gt;Biotin (as d-Biotin):&lt;/strong&gt; 100 mcg (333%)&lt;/li&gt;
    &lt;li&gt;&lt;strong&gt;Pantothenic Acid (as d-Calcium Pantothenate):&lt;/strong&gt; 5 mg (1000%)&lt;/li&gt;
    &lt;li&gt;&lt;strong&gt;Calcium (as di-Calcium Malate):&lt;/strong&gt; 50 mg (4%)&lt;/li&gt;
    &lt;li&gt;&lt;strong&gt;Magnesium (as di-Magnesium Malate):&lt;/strong&gt; 150 mg (36%)&lt;/li&gt;
    &lt;li&gt;&lt;strong&gt;Zinc (as Zinc Bisglycinate Chelate):&lt;/strong&gt; 15 mg (136%)&lt;/li&gt;
    &lt;li&gt;&lt;strong&gt;Selenium (as Selenium Glycinate Complex):&lt;/strong&gt; 100 mcg (182%)&lt;/li&gt;
    &lt;li&gt;&lt;strong&gt;Copper (as Copper Bisglycinate Chelate):&lt;/strong&gt; 1 mg (111%)&lt;/li&gt;
    &lt;li&gt;&lt;strong&gt;Manganese (as Manganese Bisglycinate Chelate):&lt;/strong&gt; 1 mg (43%)&lt;/li&gt;
    &lt;li&gt;&lt;strong&gt;Chromium (as Chromium Nicotinate Glycinate Chelate):&lt;/strong&gt; 200 mcg (571%)&lt;/li&gt;
    &lt;li&gt;&lt;strong&gt;Molybdenum (as Molybdenum Glycinate Chelate):&lt;/strong&gt; 100 mcg (222%)&lt;/li&gt;
    &lt;li&gt;
      &lt;strong&gt;Wild Blueberry Blend:&lt;/strong&gt; 100 mg *
      &lt;ul&gt;
        &lt;li&gt;Canadian wild blueberries (&lt;em&gt;Vaccinium angustifolium Ait., Vaccinium angustifolium ssp. nigrum, Vaccinium myrtilloides&lt;/em&gt;) (berry)&lt;/li&gt;
      &lt;/ul&gt;
    &lt;/li&gt;
    &lt;li&gt;&lt;strong&gt;Muscadine Grape Powder (Vitis rotundifolia) (skin and seeds):&lt;/strong&gt; 100 mg *&lt;/li&gt;
    &lt;li&gt;&lt;strong&gt;Citrus Bioflavonoids:&lt;/strong&gt; 100 mg *&lt;/li&gt;
    &lt;li&gt;&lt;strong&gt;Broccoli Seed Extract (Brassica oleracea italica) (seed):&lt;/strong&gt; 75 mg *&lt;/li&gt;
    &lt;li&gt;&lt;strong&gt;Quercetin:&lt;/strong&gt; 75 mg *&lt;/li&gt;
    &lt;li&gt;&lt;strong&gt;Broccoli Sprout Powder (Brassica oleracea italica) (sprout):&lt;/strong&gt; 25 mg *&lt;/li&gt;
    &lt;li&gt;&lt;strong&gt;Vitamin E Isomers (as DeltaGold® delta and gamma tocotrienols):&lt;/strong&gt; 25 mg *&lt;/li&gt;
    &lt;li&gt;&lt;strong&gt;Trans Resveratrol (Polygonum cuspidatum) (root):&lt;/strong&gt; 10 mg *&lt;/li&gt;
    &lt;li&gt;&lt;strong&gt;Pantethine:&lt;/strong&gt; 5 mg *&lt;/li&gt;
    &lt;li&gt;&lt;strong&gt;Lutein Esters:&lt;/strong&gt; 3 mg *&lt;/li&gt;
    &lt;li&gt;&lt;strong&gt;Lycopene:&lt;/strong&gt; 3 mg *&lt;/li&gt;
    &lt;li&gt;&lt;strong&gt;Boron (as Bororganic Glycine):&lt;/strong&gt; 1 mg *&lt;/li&gt;
    &lt;li&gt;&lt;strong&gt;Benfotiamine:&lt;/strong&gt; 1 mg *&lt;/li&gt;
    &lt;li&gt;&lt;strong&gt;Vanadium (as Vanadium Nicotinate Glycinate Chelate):&lt;/strong&gt; 30 mcg *&lt;/li&gt;
  &lt;/ul&gt;
  &lt;p&gt;*Daily Value not established.&lt;/p&gt;
  &lt;h3&gt;Other Ingredients&lt;/h3&gt;
  &lt;p&gt;
    Cellulose (capsule), microcrystalline cellulose, sunflower lecithin, vegetable stearate, silicon dioxide.
  &lt;/p&gt;
&lt;/div&gt;
</t>
  </si>
  <si>
    <t>Take 4 capsules per day or as directed by your health-care practitioner. Divided dosing is recommended.</t>
  </si>
  <si>
    <t>If taking a blood-thinning medication, consult a health-care practitioner before use.</t>
  </si>
  <si>
    <t>Mundipur Drops (250 ml)</t>
  </si>
  <si>
    <t>PROD0353</t>
  </si>
  <si>
    <t>https://store.doctorsstudio.com/wp-content/uploads/2025/01/Mundipur-Drops-250-ml-Front.png|282338</t>
  </si>
  <si>
    <t>Mundipur by Pekana is a comprehensive homeopathic remedy formulated to support the body's natural detoxification processes. It combines key botanical extracts and minerals to promote the elimination of metabolic waste and support lymphatic and excretory system health.</t>
  </si>
  <si>
    <t>Mundipur by Pekana is expertly crafted to enhance the body's innate detoxification mechanisms. This comprehensive homeopathic remedy features a synergistic blend of botanical extracts and minerals traditionally used to support the lymphatic system, liver, and kidneys in eliminating metabolic waste and toxins. By promoting efficient excretion and reducing the burden on vital organs, MUNDIPUR aids in maintaining overall health and well-being. Designed for individuals seeking natural support for detoxification, MUNDIPUR provides targeted assistance to help restore balance and vitality.</t>
  </si>
  <si>
    <t>Supplements:44:0|Foundational:116:44|Immune System:121:44|Prostate Health:125:44</t>
  </si>
  <si>
    <t>If using the larger 1 to 2 teaspoon dose for detoxifying the matrix and reducing systemic inflammation, this is generally used as a beginning remedy, and continued for about 1 month.</t>
  </si>
  <si>
    <t>If symptoms persist, contact a licensed practitioner. If you have known sensitivity to any of the ingredients, please consult your licensed practitioner before use. If you are pregnant or nursing a baby, seek the advice of a health care professional before use.
Keep out of the reach of children.
Protect from light and heat. Dosage:
For full detoxification action where there is no bowel irritability, each dose is 1 to 2 teaspoons, taken 2 or 3 times per day.</t>
  </si>
  <si>
    <t>MycoActive Capsules (60 ct)</t>
  </si>
  <si>
    <t>FORUMHEALTH-439</t>
  </si>
  <si>
    <t>https://store.doctorsstudio.com/wp-content/uploads/2025/01/MycoActive-Capsules-60-ct-FRONT.png|282065</t>
  </si>
  <si>
    <t>https://store.doctorsstudio.com/wp-content/uploads/2025/01/MycoActive-Capsules-60-ct-SF.png|282066</t>
  </si>
  <si>
    <t xml:space="preserve">MycoActive by Ortho Molecular Products supports immune health and overall wellness with a blend of powerful medicinal mushroom extracts.
</t>
  </si>
  <si>
    <t xml:space="preserve">MycoActive by Ortho Molecular Products combines medicinal mushrooms, including reishi, shiitake, and maitake, to support immune function, cellular health, and overall well-being. Rich in beta-glucans and antioxidants, this comprehensive formula enhances the body’s natural defenses while promoting energy and vitality. Ideal for those seeking immune support and balanced health through high-quality, clinically formulated mushroom extracts.
</t>
  </si>
  <si>
    <t xml:space="preserve">&lt;div&gt;
    &lt;h1 style="color: white"&gt;Supplement Facts&lt;/h1&gt;
    &lt;p&gt;&lt;strong&gt;Serving Size:&lt;/strong&gt; 2 Capsules&lt;/p&gt;
    &lt;p&gt;&lt;strong&gt;Servings Per Container:&lt;/strong&gt; 30&lt;/p&gt;
    &lt;p&gt;&lt;strong&gt;Amount Per Serving:&lt;/strong&gt;&lt;/p&gt;
    &lt;ul&gt;
        &lt;li&gt;&lt;strong&gt;Calories:&lt;/strong&gt; 5&lt;/li&gt;
        &lt;li&gt;&lt;strong&gt;Total Carbohydrate:&lt;/strong&gt; 1 g (&amp;lt;1%*)&lt;/li&gt;
    &lt;/ul&gt;
    &lt;h3 style="color: white"&gt;Proprietary Blend:&lt;/h3&gt;
    &lt;p&gt;&lt;strong&gt;1 g&lt;/strong&gt;&lt;/p&gt;
    &lt;ul&gt;
        &lt;li&gt;&lt;strong&gt;Chaga&lt;/strong&gt; (&lt;em&gt;Inonotus obliquus&lt;/em&gt;) Extract (Sterile Conk; Canker) (Organic) **&lt;/li&gt;
        &lt;li&gt;&lt;strong&gt;Reishi&lt;/strong&gt; (&lt;em&gt;Ganoderma lucidum&lt;/em&gt;) Extract Powder (Fruit Body) (Organic) **&lt;/li&gt;
        &lt;li&gt;&lt;strong&gt;Cordyceps&lt;/strong&gt; (&lt;em&gt;Cordyceps militaris&lt;/em&gt;) Extract (Fruit Body) (Organic) **&lt;/li&gt;
        &lt;li&gt;&lt;strong&gt;Turkey Tail&lt;/strong&gt; (&lt;em&gt;Trametes versicolor&lt;/em&gt;) Powder (Mycelia, Primordia, Fruit Body, Extracellular Compounds) (Organic) **&lt;/li&gt;
        &lt;li&gt;&lt;strong&gt;Pearl Oyster&lt;/strong&gt; (&lt;em&gt;Pleurotus ostreatus&lt;/em&gt;) Powder (Mycelia, Primordia, Fruit Bodies, Extracellular Compounds) (Organic) **&lt;/li&gt;
        &lt;li&gt;&lt;strong&gt;Shiitake&lt;/strong&gt; (&lt;em&gt;Lentinula edodes&lt;/em&gt;) Extract Powder (Fruit Body) (Organic) **&lt;/li&gt;
    &lt;/ul&gt;
    &lt;p&gt;* Percent Daily Values are based on a 2,000 calorie diet.&lt;br&gt;
    ** Daily Value not established.&lt;/p&gt;
&lt;/div&gt;
</t>
  </si>
  <si>
    <t>MyoSedate Capsules (120 ct)</t>
  </si>
  <si>
    <t>MYS120</t>
  </si>
  <si>
    <t>https://store.doctorsstudio.com/wp-content/uploads/2025/01/MyoSedate-Capsules-120-ct-Front.png|280116</t>
  </si>
  <si>
    <t>https://store.doctorsstudio.com/wp-content/uploads/2025/01/MyoSedate-Capsules-120-ct-SF.png|280118,https://store.doctorsstudio.com/wp-content/uploads/2025/01/MyoSedate-Capsules-120-ct-Gallery-Image1.png|280117</t>
  </si>
  <si>
    <t>MyoSedate™ by Designs for Health is a blend of calming herbs and minerals designed to support healthy muscle relaxation, promote restful sleep, and alleviate occasional stress.</t>
  </si>
  <si>
    <t>MyoSedate™ by Designs for Health combines valerian root, passionflower, skullcap, calcium, and magnesium to support healthy muscle relaxation and promote restful sleep without causing drowsiness. Valerian root and passionflower are known for their calming properties, while skullcap may enhance mood without reducing energy or cognitive function. Calcium and magnesium play essential roles in muscle contraction and relaxation, further supporting muscle health. This formulation is gluten-free, dairy-free, soy-free, and non-GMO.</t>
  </si>
  <si>
    <t xml:space="preserve">&lt;div&gt;
  &lt;h1 style="color: white"&gt;Supplement Facts&lt;/h1&gt;
  &lt;p&gt;&lt;strong&gt;Serving Size:&lt;/strong&gt; 3 capsules&lt;/p&gt;
  &lt;p&gt;&lt;strong&gt;Servings Per Container:&lt;/strong&gt; 40&lt;/p&gt;
  &lt;p&gt;&lt;strong&gt;Amount Per Serving&lt;/strong&gt;&lt;/p&gt;
  &lt;ul&gt;
    &lt;li&gt;&lt;strong&gt;Calcium (as DimaCal® Di-Calcium Malate):&lt;/strong&gt; 75 mg (6%)&lt;/li&gt;
    &lt;li&gt;&lt;strong&gt;Magnesium (as Di-Magnesium Malate):&lt;/strong&gt; 150 mg (36%)&lt;/li&gt;
    &lt;li&gt;
      &lt;strong&gt;Valerian Extract (&lt;em&gt;Valeriana officinalis&lt;/em&gt;) (root):&lt;/strong&gt; 100 mg *
      &lt;ul&gt;
        &lt;li&gt;Standardized to contain 0.8% valerenic acid&lt;/li&gt;
      &lt;/ul&gt;
    &lt;/li&gt;
    &lt;li&gt;
      &lt;strong&gt;Passion Flower Extract (&lt;em&gt;Passiflora incarnata&lt;/em&gt;) (aerial part):&lt;/strong&gt; 100 mg *
      &lt;ul&gt;
        &lt;li&gt;Standardized to contain 3.5% flavonoids&lt;/li&gt;
      &lt;/ul&gt;
    &lt;/li&gt;
    &lt;li&gt;
      &lt;strong&gt;Lemon Balm Extract (&lt;em&gt;Melissa officinalis&lt;/em&gt;) (leaves):&lt;/strong&gt; 75 mg *
      &lt;ul&gt;
        &lt;li&gt;Standardized to contain 3% rosmarinic acid&lt;/li&gt;
      &lt;/ul&gt;
    &lt;/li&gt;
    &lt;li&gt;&lt;strong&gt;Skullcap Extract (&lt;em&gt;Scutellaria lateriflora&lt;/em&gt;) (aerial part):&lt;/strong&gt; 25 mg *&lt;/li&gt;
  &lt;/ul&gt;
  &lt;p&gt;*Daily Value not established.&lt;/p&gt;
  &lt;h3 style="color: white"&gt;Other Ingredients&lt;/h3&gt;
  &lt;p&gt;Cellulose (capsule), microcrystalline cellulose, vegetable stearate.&lt;/p&gt;
&lt;/div&gt;
</t>
  </si>
  <si>
    <t>Take 3 capsules per day with meals or as directed by your health-care practitioner.</t>
  </si>
  <si>
    <t>https://store.doctorsstudio.com/wp-content/uploads/2025/01/MyoSedate-Capsules-120-ct_infosheet.pdf</t>
  </si>
  <si>
    <t>MyoStim Packs (14 c)</t>
  </si>
  <si>
    <t>MYOSTM</t>
  </si>
  <si>
    <t>https://store.doctorsstudio.com/wp-content/uploads/2025/01/MyoStim-Packs-14-c-Front.png|280119</t>
  </si>
  <si>
    <t>https://store.doctorsstudio.com/wp-content/uploads/2025/01/MyoStim-Packs-14-c-SF.png|280120</t>
  </si>
  <si>
    <t>MyoStim™ by Designs for Health promotes muscle strength, energy, and recovery using advanced nutrients like HMB and vitamin D for optimal performance.</t>
  </si>
  <si>
    <t>MyoStim™ by Designs for Health is formulated to support muscle health, energy production, and recovery. It features key ingredients such as HMB (β-Hydroxy β-Methylbutyrate) and vitamin D to enhance muscle strength and reduce muscle breakdown. Ideal for athletes, aging adults, or those seeking enhanced physical performance, MyoStim™ helps maintain lean muscle mass and improves endurance. Its scientifically backed formula optimizes muscle repair and energy metabolism, making it a great choice for overall physical vitality and performance.</t>
  </si>
  <si>
    <t>Supplements:44:0|Age-Reversal &amp;amp; Longevity:106:44|Joint &amp;amp; Muscle:122:44|Weight Loss:130:44|DFH:134:0</t>
  </si>
  <si>
    <t xml:space="preserve">&lt;div&gt;
  &lt;h1&gt;Supplement Facts&lt;/h1&gt;
  &lt;p&gt;&lt;strong&gt;Serving Size:&lt;/strong&gt; 1 stick pack (15 g)&lt;/p&gt;
  &lt;p&gt;&lt;strong&gt;Servings Per Container:&lt;/strong&gt; 14&lt;/p&gt;
  &lt;p&gt;&lt;strong&gt;Amount Per Serving&lt;/strong&gt;&lt;/p&gt;
  &lt;ul&gt;
    &lt;li&gt;&lt;strong&gt;Calories:&lt;/strong&gt; 35&lt;/li&gt;
    &lt;li&gt;&lt;strong&gt;Total Carbohydrate:&lt;/strong&gt; 3 g (1%)**&lt;/li&gt;
    &lt;li&gt;&lt;strong&gt;Protein:&lt;/strong&gt; 5 g (0%)**&lt;/li&gt;
    &lt;li&gt;
      &lt;strong&gt;Vitamin D:&lt;/strong&gt; 25 mcg (1000 IU) (125%) 
      &lt;ul&gt;
        &lt;li&gt;(as Cholecalciferol)&lt;/li&gt;
      &lt;/ul&gt;
    &lt;/li&gt;
    &lt;li&gt;&lt;strong&gt;Calcium:&lt;/strong&gt; 290 mg (22%)&lt;/li&gt;
    &lt;li&gt;&lt;strong&gt;Collagen Peptides:&lt;/strong&gt; 5 g *&lt;/li&gt;
    &lt;li&gt;&lt;strong&gt;Creatine Monohydrate:&lt;/strong&gt; 3 g *&lt;/li&gt;
    &lt;li&gt;&lt;strong&gt;Calcium β-Hydroxy-β-MethylButyrate Monohydrate (myHMB®):&lt;/strong&gt; 2 g *&lt;/li&gt;
    &lt;li&gt;&lt;strong&gt;L-Leucine:&lt;/strong&gt; 1 g *&lt;/li&gt;
    &lt;li&gt;
      &lt;strong&gt;Trans-Geranylgeraniol (GG-Gold®):&lt;/strong&gt; 150 mg *
      &lt;ul&gt;
        &lt;li&gt;[from annatto (&lt;i&gt;Bixa orellana&lt;/i&gt;) (seed)]&lt;/li&gt;
      &lt;/ul&gt;
    &lt;/li&gt;
  &lt;/ul&gt;
  &lt;p&gt;**Percent Daily Values are based on a 2,000 calorie diet.&lt;/p&gt;
  &lt;p&gt;*Daily Value not established.&lt;/p&gt;
  &lt;h3&gt;Other Ingredients:&lt;/h3&gt;
  &lt;p&gt;
    Natural flavor, citric acid, β-carotene (color), partially hydrolyzed guar gum, 
    PhytoSweet® blend (rebaudioside M, steviol glycosides [from &lt;i&gt;Stevia rebaudiana&lt;/i&gt; leaf]), 
    luo han guo extract.
  &lt;/p&gt;
&lt;/div&gt;
</t>
  </si>
  <si>
    <t>Mix 26 grams (approximately one scoop) in 8 ounces of water per day or as directed by your health-care practitioner.</t>
  </si>
  <si>
    <t>Pregnant or lactating women are advised against taking HMB, as safety studies have not been conducted yet for these populations.</t>
  </si>
  <si>
    <t>https://store.doctorsstudio.com/wp-content/uploads/2025/01/MyoStim-Packs-14-c_infosheet.pdf</t>
  </si>
  <si>
    <t>N-Acetyl-L-Cysteine Capsules (120 ct)</t>
  </si>
  <si>
    <t>NAC120</t>
  </si>
  <si>
    <t>https://store.doctorsstudio.com/wp-content/uploads/2025/01/N-Acetyl-L-Cysteine-Capsules-120-ct-Front.png|280121</t>
  </si>
  <si>
    <t>https://store.doctorsstudio.com/wp-content/uploads/2025/01/N-Acetyl-L-Cysteine-Capsules-120-ct-SF.png|280122</t>
  </si>
  <si>
    <t xml:space="preserve">N-Acetyl-L-Cysteine by Designs for Health supports detoxification, lung health, and muscle recovery with a potent antioxidant precursor.
</t>
  </si>
  <si>
    <t>N-Acetyl-L-Cysteine (NAC) by Designs for Health is a dietary supplement that serves as a precursor to glutathione, the body's most powerful antioxidant. By promoting optimal detoxification processes, NAC supports liver health and aids in the elimination of toxins. Additionally, it contributes to lung health by maintaining healthy mucus viscosity and supports muscle recovery following exercise. NAC is also beneficial for protection against normal exposure to heavy metals.</t>
  </si>
  <si>
    <t>Supplements:44:0|Age-Reversal &amp;amp; Longevity:106:44|Brain &amp;amp; Cognitive:110:44|Detoxification:112:44|Energy Production:113:44|DFH:134:0</t>
  </si>
  <si>
    <t xml:space="preserve">&lt;div&gt;
  &lt;h1 style="color: white"&gt;Supplement Facts&lt;/h1&gt;
  &lt;p&gt;&lt;strong&gt;Serving Size:&lt;/strong&gt; 1 capsule&lt;/p&gt;
  &lt;p&gt;&lt;strong&gt;Amount Per Serving&lt;/strong&gt;&lt;/p&gt;
  &lt;ul&gt;
    &lt;li&gt;&lt;strong&gt;N-Acetyl-L-Cysteine:&lt;/strong&gt; 900 mg *&lt;/li&gt;
  &lt;/ul&gt;
  &lt;p&gt;* Daily Value not established.&lt;/p&gt;
  &lt;h3 style="color: white"&gt;Other Ingredients&lt;/h3&gt;
  &lt;p&gt;Cellulose (capsule), vegetable stearate, silicon dioxide, ascorbyl palmitate.&lt;/p&gt;
&lt;/div&gt;
</t>
  </si>
  <si>
    <t>https://store.doctorsstudio.com/wp-content/uploads/2025/01/N-Acetyl-L-Cysteine-Capsules-120-ct_infosheet.pdf</t>
  </si>
  <si>
    <t>N.O.Max ER Tablets (180 ct)</t>
  </si>
  <si>
    <t>000000000300001018</t>
  </si>
  <si>
    <t>https://store.doctorsstudio.com/wp-content/uploads/2025/01/N.O.max™-ER-180-Tablets-FRONT.png|280898</t>
  </si>
  <si>
    <t>https://store.doctorsstudio.com/wp-content/uploads/2025/01/N.O.max™-ER-180-Tablets-SF.png|280897</t>
  </si>
  <si>
    <t>https://store.doctorsstudio.com/wp-content/uploads/2025/03/N.O.Max-ER-Tablets-180-ct-New-Front-Image.png</t>
  </si>
  <si>
    <t>N.O.max™ ER by XYMOGEN® is an extended-release nitric oxide precursor that supports circulatory and cardiovascular health, optimizing muscle function and adaptation to exercise.</t>
  </si>
  <si>
    <t>N.O.max™ ER by XYMOGEN® features extended-release L-arginine alpha-ketoglutarate to enhance nitric oxide production, promoting healthy blood flow and endothelial function. This formula supports cardiovascular health and aids muscle synthesis and performance. Free from common allergens, including wheat, gluten, soy, dairy, fish, shellfish, peanuts, tree nuts, egg, and GMOs, it suits various dietary needs.</t>
  </si>
  <si>
    <t xml:space="preserve">&lt;div&gt;
  &lt;h1&gt;Supplement Facts&lt;/h1&gt;
  &lt;p&gt;&lt;strong&gt;Serving Size:&lt;/strong&gt; 3 Tablets&lt;/p&gt;
  &lt;p&gt;&lt;strong&gt;Servings Per Container:&lt;/strong&gt; 60&lt;/p&gt;
  &lt;p&gt;&lt;strong&gt;Amount Per Serving&lt;/strong&gt;&lt;/p&gt;
  &lt;ul&gt;
    &lt;li&gt;&lt;strong&gt;L-Arginine alpha-Ketoglutarate:&lt;/strong&gt; 1.98 g **&lt;/li&gt;
    &lt;li&gt;&lt;strong&gt;Hydrolyzed Whey Protein:&lt;/strong&gt; 150 mg **&lt;/li&gt;
  &lt;/ul&gt;
  &lt;p&gt;** Daily Value not established.&lt;/p&gt;
  &lt;h3&gt;Other Ingredients&lt;/h3&gt;
  &lt;p&gt;
    Hydroxypropyl methylcellulose, stearic acid, hydroxypropyl cellulose, silica, 
    coating (hydroxypropyl methylcellulose and medium-chain triglycerides), and magnesium stearate.
  &lt;/p&gt;
  &lt;h3&gt;Contains&lt;/h3&gt;
  &lt;p&gt;Milk&lt;/p&gt;
&lt;/div&gt;
</t>
  </si>
  <si>
    <t>Take three tablets twice daily: 3 tablets 30 minutes before breakfast and 3 tablets again 30 minutes before lunch with 8 ounces of water.</t>
  </si>
  <si>
    <t>Consult your healthcare professional prior to use, especially if you have or suspect you have a medical condition, including diabetes or cold sores; if you take prescription drugs or are allergic to any ingredient; or if you are pregnant or lactating. Keep out of reach of children. This product is not intended for use by individuals under 18 years of age. Do not use if tamper seal is damaged. Storage: Keep closed in a cool, dry place out of reach of children.</t>
  </si>
  <si>
    <t>NAC Capsules (120 ct)</t>
  </si>
  <si>
    <t>PL-FORUMHEALTH-55</t>
  </si>
  <si>
    <t>https://store.doctorsstudio.com/wp-content/uploads/2025/01/NAC-Capsules-120-ct-Front.png|281428</t>
  </si>
  <si>
    <t>https://store.doctorsstudio.com/wp-content/uploads/2025/01/NAC-Capsules-120-ct-Back.png|281427</t>
  </si>
  <si>
    <t xml:space="preserve">NAC by Inwell Biosciences provides N-acetyl-L-cysteine, a precursor to glutathione, supporting antioxidant activity and healthy respiratory function.
</t>
  </si>
  <si>
    <t xml:space="preserve">NAC by Inwell Biosciences delivers N-acetyl-L-cysteine (NAC), a stable form of the amino acid L-cysteine, essential for synthesizing glutathione—the body's master antioxidant. By boosting glutathione levels, NAC enhances detoxification processes and protects cells from oxidative stress. Additionally, NAC supports respiratory health by promoting normal mucus production and aiding in its clearance, which may benefit individuals seeking to maintain lung function. This supplement is free from common allergens and artificial additives, ensuring a clean and effective choice for antioxidant support and overall well-being.
</t>
  </si>
  <si>
    <t>Supplements:44:0|Age-Reversal &amp;amp; Longevity:106:44|Brain &amp;amp; Cognitive:110:44|Detoxification:112:44|Energy Production:113:44</t>
  </si>
  <si>
    <t xml:space="preserve">&lt;div&gt;
  &lt;h1 style="color: white"&gt;Supplement Facts&lt;/h1&gt;
  &lt;p&gt;&lt;strong&gt;Serving Size:&lt;/strong&gt; 2 Capsules&lt;/p&gt;
  &lt;p&gt;&lt;strong&gt;Servings Per Container:&lt;/strong&gt; 30&lt;/p&gt;
  &lt;p&gt;&lt;strong&gt;Amount Per Serving:&lt;/strong&gt;&lt;/p&gt;
  &lt;ul&gt;
    &lt;li&gt;&lt;strong&gt;N-Acetyl-L-Cysteine:&lt;/strong&gt; 1.2 g (**)&lt;/li&gt;
  &lt;/ul&gt;
  &lt;p&gt;** Daily Value not established.&lt;/p&gt;
  &lt;h3 style="color: white"&gt;Other Ingredients:&lt;/h3&gt;
  &lt;p&gt;HPMC (capsule), stearic acid, magnesium stearate, and silica.&lt;/p&gt;
&lt;/div&gt;
</t>
  </si>
  <si>
    <t>Take one to two capsules twice daily between meals, or as directed by your healthcare practitioner.</t>
  </si>
  <si>
    <t>Consult your healthcare practitioner prior to use. Individuals taking medication should discuss potential interactions with their healthcare practitioner. Do not use if tamper seal is damaged. Keep out of reach of children.</t>
  </si>
  <si>
    <t>https://store.doctorsstudio.com/wp-content/uploads/2025/01/NAC-Capsules-120-ct_infosheet.pdf</t>
  </si>
  <si>
    <t>Natto-Serrazime Capsules (120 ct)</t>
  </si>
  <si>
    <t>NTS120</t>
  </si>
  <si>
    <t>https://store.doctorsstudio.com/wp-content/uploads/2025/01/Natto-Serrazime-Capsules-120-ct-Front.png|280123</t>
  </si>
  <si>
    <t>https://store.doctorsstudio.com/wp-content/uploads/2025/01/Natto-Serrazime-Capsules-120-ct-SF.png|280057</t>
  </si>
  <si>
    <t>Natto-Serrazime™ by Designs for Health supports cardiovascular health and immune function with proteolytic enzymes for enhanced circulation.</t>
  </si>
  <si>
    <t>Natto-Serrazime™ by Designs for Health combines proteolytic enzymes derived from nattokinase and serrapeptidase to promote cardiovascular wellness, immune function, and healthy circulation. These enzymes help maintain balanced fibrin levels and support blood flow, contributing to optimal heart health. Ideal for those seeking natural cardiovascular support, this formula aids in reducing inflammation and promoting tissue repair. Natto-Serrazime™ offers a non-GMO, allergen-free alternative to traditional enzyme supplements, making it perfect for individuals focused on comprehensive cardiovascular and systemic health.</t>
  </si>
  <si>
    <t>Supplements:44:0|Age-Reversal &amp;amp; Longevity:106:44|Fitness &amp;amp; Performance:115:44|Heart &amp;amp; Blood Vessel:119:44|Joint &amp;amp; Muscle:122:44|DFH:134:0</t>
  </si>
  <si>
    <t xml:space="preserve">&lt;div&gt;
  &lt;h1 style="color: white"&gt;Supplement Facts&lt;/h1&gt;
  &lt;p&gt;&lt;strong&gt;Serving Size:&lt;/strong&gt; 1 capsule&lt;/p&gt;
  &lt;p&gt;&lt;strong&gt;Amount Per Serving&lt;/strong&gt;&lt;/p&gt;
  &lt;ul&gt;
    &lt;li&gt;&lt;strong&gt;Nattozimes® (4,516 FU) exo/endo proteases:&lt;/strong&gt; 129 mg *&lt;/li&gt;
    &lt;li&gt;&lt;strong&gt;Serrazimes® (20,000 U) exo/endo proteases:&lt;/strong&gt; 33 mg *&lt;/li&gt;
  &lt;/ul&gt;
  &lt;p&gt;* Daily Value not established.&lt;/p&gt;
  &lt;h3 style="color: white"&gt;Other Ingredients&lt;/h3&gt;
  &lt;p&gt;Beet root fiber, capsule (hypromellose, water), microcrystalline cellulose.&lt;/p&gt;
&lt;/div&gt;
</t>
  </si>
  <si>
    <t>https://store.doctorsstudio.com/wp-content/uploads/2025/01/Natto-Serrazime-Capsules-120-ct_infosheet.pdf</t>
  </si>
  <si>
    <t>Nattokinase Capsules</t>
  </si>
  <si>
    <t>PROD0524</t>
  </si>
  <si>
    <t>https://store.doctorsstudio.com/wp-content/uploads/2025/01/Nattokinase-120-Capsules-FRONT.png|280902</t>
  </si>
  <si>
    <t>https://store.doctorsstudio.com/wp-content/uploads/2025/01/Nattokinase-120-Capsules-SF.png|280901,https://store.doctorsstudio.com/wp-content/uploads/2025/01/Nattokinase-60-Capsules-SF.png|280899</t>
  </si>
  <si>
    <t>https://store.doctorsstudio.com/wp-content/uploads/2025/03/Nattokinase-Capsules-60-Capsules-New-Front-Image.png</t>
  </si>
  <si>
    <t>Nattokinase by XYMOGEN® is a potent enzyme extracted from fermented soybeans that supports healthy blood flow and cardiovascular health.</t>
  </si>
  <si>
    <t>Nattokinase by XYMOGEN® features an all-natural enzyme derived from natto, a fermented soybean delicacy consumed in Japan for over a millennium. This highly purified enzyme has been extensively studied for its positive effects on blood flow and cardiovascular health. Nattokinase supports healthy fibrin levels, which in turn promotes the smooth flow of blood and helps maintain blood pressure already within the normal range. This supplement is formulated to exclude common allergens and artificial additives, ensuring a pure and effective product for those seeking to support their cardiovascular system.</t>
  </si>
  <si>
    <t xml:space="preserve">&lt;div&gt;
  &lt;h1&gt;Nattokinase 60 Capsules&lt;/h1&gt;
  &lt;h2&gt;Supplement Facts&lt;/h2&gt;
  &lt;p&gt;&lt;strong&gt;Serving Size:&lt;/strong&gt; 2 Capsules&lt;/p&gt;
  &lt;p&gt;&lt;strong&gt;Servings Per Container:&lt;/strong&gt; 30&lt;/p&gt;
  &lt;p&gt;&lt;strong&gt;Amount Per Serving:&lt;/strong&gt;&lt;/p&gt;
  &lt;ul&gt;
    &lt;li&gt;&lt;strong&gt;Nattokinase:&lt;/strong&gt; 100 mg (2,000 FU†) **&lt;/li&gt;
  &lt;/ul&gt;
  &lt;p&gt;** Daily Value (DV) not established.&lt;/p&gt;
  &lt;h3&gt;Other Ingredients&lt;/h3&gt;
  &lt;p&gt;Microcrystalline cellulose, capsule (hypromellose and water), stearic acid, silica, magnesium stearate, and medium-chain triglyceride oil.&lt;/p&gt;
  &lt;h3&gt;Contains&lt;/h3&gt;
  &lt;p&gt;Soy.&lt;/p&gt;
  &lt;p&gt;†Fibrinolytic Units&lt;/p&gt;
&lt;/div&gt;
&lt;div&gt;
  &lt;h1&gt;Nattokinase 120 Capsules&lt;/h1&gt;
  &lt;h2&gt;Supplement Facts&lt;/h2&gt;
  &lt;p&gt;&lt;strong&gt;Serving Size:&lt;/strong&gt; 2 Capsules&lt;/p&gt;
  &lt;p&gt;&lt;strong&gt;Servings Per Container:&lt;/strong&gt; 60&lt;/p&gt;
  &lt;p&gt;&lt;strong&gt;Amount Per Serving:&lt;/strong&gt;&lt;/p&gt;
  &lt;ul&gt;
    &lt;li&gt;&lt;strong&gt;Nattokinase:&lt;/strong&gt; 100 mg (2,000 FU†) **&lt;/li&gt;
  &lt;/ul&gt;
  &lt;p&gt;** Daily Value (DV) not established.&lt;/p&gt;
  &lt;h3&gt;Other Ingredients&lt;/h3&gt;
  &lt;p&gt;Microcrystalline cellulose, capsule (hypromellose and water), stearic acid, silica, magnesium stearate, and medium-chain triglyceride oil.&lt;/p&gt;
  &lt;h3&gt;Contains&lt;/h3&gt;
  &lt;p&gt;Soy.&lt;/p&gt;
  &lt;p&gt;†Fibrinolytic Units&lt;/p&gt;
&lt;/div&gt;
</t>
  </si>
  <si>
    <t>Take one to two capsules twice daily at least 30 minutes before or two hours after a meal, or as directed by your healthcare professional.</t>
  </si>
  <si>
    <t>Consult your healthcare professional prior to use. Individuals taking medication should discuss potential interactions with their healthcare professional. Caution: Consult your healthcare professional before taking this product if you have a bleeding disorder or are taking any drug that affects blood coagulation or blood pressure, such as heparin, warfarin (Coumadin), diuretics, ACE inhibitors, or beta-blockers. Storage: Keep closed in a cool, dry place out of reach of children.</t>
  </si>
  <si>
    <t>https://store.doctorsstudio.com/wp-content/uploads/2025/01/Nattokinase-Capsules_infosheet.pdf</t>
  </si>
  <si>
    <t>Nattokinase Capsules - 120 Capsules</t>
  </si>
  <si>
    <t>000000000300000034</t>
  </si>
  <si>
    <t>https://store.doctorsstudio.com/wp-content/uploads/2025/03/Nattokinase-Capsules-120-Capsules-New-Front-Image.png</t>
  </si>
  <si>
    <t>Nattokinase Capsules - 60 Capsules</t>
  </si>
  <si>
    <t>000000000300001011</t>
  </si>
  <si>
    <t>https://store.doctorsstudio.com/wp-content/uploads/2025/01/Nattokinase-60-Capsules-FRONT.png|280900</t>
  </si>
  <si>
    <t>Neo40 Daily Tablets (30 ct)</t>
  </si>
  <si>
    <t>000000000300092986</t>
  </si>
  <si>
    <t>https://store.doctorsstudio.com/wp-content/uploads/2025/01/Neo40-Daily-30-Tablets-Front.png|282275</t>
  </si>
  <si>
    <t>{"pa_product-form":{"name":"pa_product-form","value":"Tablets","position":0,"is_visible":1,"is_variation":0,"is_taxonomy":1},"pa_brand":{"name":"pa_brand","value":"HumanN","position":1,"is_visible":1,"is_variation":0,"is_taxonomy":1},"pa_vendor":{"name":"pa_vendor","value":"Wholescripts","position":2,"is_visible":0,"is_variation":0,"is_taxonomy":1}}</t>
  </si>
  <si>
    <t>Neo40 Daily by HumanN is a clinically studied supplement designed to support cardiovascular health by promoting nitric oxide production, aiding in healthy blood pressure levels, and enhancing circulation.</t>
  </si>
  <si>
    <t>Neo40 Daily by HumanN is a patented formula developed through the University of Texas Health Science Center's N-O Discovery Program. This convenient daily supplement is designed to rapidly increase the body's nitric oxide levels, which play a crucial role in maintaining cardiovascular health. By supporting healthy blood pressure levels already within the normal range, enhancing blood circulation, and promoting arterial vasodilation for improved blood flow, Neo40 Daily contributes to overall heart health. Incorporating Neo40 Daily into your routine may also support respiratory health through nitric oxide production.</t>
  </si>
  <si>
    <t xml:space="preserve">&lt;div&gt;
  &lt;h1 style="color: white"&gt;Supplement Facts&lt;/h1&gt;
  &lt;p&gt;&lt;strong&gt;Serving Size:&lt;/strong&gt; 1 Tablet&lt;/p&gt;
  &lt;p&gt;&lt;strong&gt;Servings Per Container:&lt;/strong&gt; 30&lt;/p&gt;
  &lt;p&gt;&lt;strong&gt;Amount Per Serving:&lt;/strong&gt;&lt;/p&gt;
  &lt;ul&gt;
    &lt;li&gt;&lt;strong&gt;Vitamin C:&lt;/strong&gt; 100 mg (167% Daily Value)
      &lt;ul&gt;
        &lt;li&gt;(as magnesium ascorbate and ascorbic acid)&lt;/li&gt;
      &lt;/ul&gt;
    &lt;/li&gt;
    &lt;li&gt;&lt;strong&gt;Vitamin B12:&lt;/strong&gt; 50 mcg (833% Daily Value)
      &lt;ul&gt;
        &lt;li&gt;(as methylcobalamin)&lt;/li&gt;
      &lt;/ul&gt;
    &lt;/li&gt;
    &lt;li&gt;&lt;strong&gt;Proprietary Nitric Oxide Blend:&lt;/strong&gt; 420 mg (*)
      &lt;ul&gt;
        &lt;li&gt;Beet Root Powder (root)&lt;/li&gt;
        &lt;li&gt;Hawthorn Berry Extract (berry)&lt;/li&gt;
        &lt;li&gt;L-Citrulline&lt;/li&gt;
        &lt;li&gt;Sodium Nitrite&lt;/li&gt;
      &lt;/ul&gt;
    &lt;/li&gt;
  &lt;/ul&gt;
  &lt;p&gt;* Daily Value not established.&lt;/p&gt;
  &lt;p&gt;&lt;strong&gt;Other Ingredients:&lt;/strong&gt; Mannitol, modified cellulose, xylitol, natural flavors, magnesium vegetable stearate, stevia, silica.&lt;/p&gt;
&lt;/div&gt;
</t>
  </si>
  <si>
    <t>•Restoration-Loading Phase (First 30-45 Days): •Take up to 2 tablets daily, 12 hours apart. •Maintenance Phase (After 30-45 Days): •Take 1 tablet daily. Administration Instructions: •Place one tablet in your mouth, dissolve or chew, and swallow. •Do not place under the tongue or swallow whole. •Hydrate before and after taking to avoid mouth sensitivity.</t>
  </si>
  <si>
    <t>•Consult your physician prior to use if you are taking: 1.Organic nitrate medications (e.g., nitroglycerin or isosorbide). 2.Erectile dysfunction drugs, as the combination may cause an unsafe drop in blood pressure. 3.Blood thinner medications. 4.Medications related to lowering blood pressure. •Discontinue use and contact your physician if you experience dizziness or fainting. •This product is intended for adult consumption only; children do not need to increase their levels of Nitric Oxide for maintaining overall good health and well-being.</t>
  </si>
  <si>
    <t>Neo40 Professional Tablets (60 ct)</t>
  </si>
  <si>
    <t>000000000300085604</t>
  </si>
  <si>
    <t>https://store.doctorsstudio.com/wp-content/uploads/2025/01/Neo40-Professional-60-Tablets-Front.png|282278</t>
  </si>
  <si>
    <t>Neo40 Professional by HumanN is a clinical-strength nitric oxide restoration formula designed to support cardiovascular health. Its quick-dissolve tablets promote healthy blood flow and blood pressure levels.</t>
  </si>
  <si>
    <t>Neo40 Professional by HumanN is formulated to enhance nitric oxide (NO) production, crucial for maintaining cardiovascular health. Each quick-dissolve tablet contains a blend of ingredients, including added methylfolate, to support arterial dilation, healthy blood pressure, and overall heart function. The biphasic mechanism provides an immediate source of NO and a reserve pool of nitrate and nitrite for sustained NO availability. Incorporating Neo40 Professional into your daily regimen may improve circulation and support endothelial function.</t>
  </si>
  <si>
    <t>Supplements:44:0|Eye &amp;amp; Vision:114:44|Fitness &amp;amp; Performance:115:44|Heart &amp;amp; Blood Vessel:119:44|Men's Sexual Health:123:44</t>
  </si>
  <si>
    <t xml:space="preserve">&lt;div&gt;
  &lt;h1 style="color: white"&gt;Supplement Facts&lt;/h1&gt;
  &lt;p&gt;&lt;strong&gt;Serving Size:&lt;/strong&gt; 1 Tablet&lt;/p&gt;
  &lt;p&gt;&lt;strong&gt;Servings Per Container:&lt;/strong&gt; 60&lt;/p&gt;
  &lt;p&gt;&lt;strong&gt;Amount Per Serving:&lt;/strong&gt;&lt;/p&gt;
  &lt;ul&gt;
    &lt;li&gt;&lt;strong&gt;Vitamin C:&lt;/strong&gt; 100 mg (111% Daily Value)
      &lt;ul&gt;
        &lt;li&gt;(as magnesium ascorbate and ascorbic acid)&lt;/li&gt;
      &lt;/ul&gt;
    &lt;/li&gt;
    &lt;li&gt;&lt;strong&gt;Vitamin B12:&lt;/strong&gt; 50 mcg (2,083% Daily Value)
      &lt;ul&gt;
        &lt;li&gt;(as methylcobalamin)&lt;/li&gt;
      &lt;/ul&gt;
    &lt;/li&gt;
    &lt;li&gt;&lt;strong&gt;Folate:&lt;/strong&gt; 400 mcg DFE (100% Daily Value)
      &lt;ul&gt;
        &lt;li&gt;(256 mcg L-5-methylfolate, calcium)&lt;/li&gt;
      &lt;/ul&gt;
    &lt;/li&gt;
    &lt;li&gt;&lt;strong&gt;Proprietary Nitric Oxide Blend:&lt;/strong&gt; 425 mg (†)
      &lt;ul&gt;
        &lt;li&gt;Beet root powder (&lt;em&gt;Beta vulgaris&lt;/em&gt;)&lt;/li&gt;
        &lt;li&gt;Hawthorn berry extract (&lt;em&gt;Crataegus laevigata&lt;/em&gt;)&lt;/li&gt;
        &lt;li&gt;L-Citrulline&lt;/li&gt;
        &lt;li&gt;Sodium nitrite&lt;/li&gt;
      &lt;/ul&gt;
    &lt;/li&gt;
  &lt;/ul&gt;
  &lt;p&gt;† Daily Value not established.&lt;/p&gt;
  &lt;p&gt;&lt;strong&gt;Other Ingredients:&lt;/strong&gt; Mannitol, xylitol, modified cellulose, magnesium vegetable stearate, natural flavor, silica, and stevia leaf extract.&lt;/p&gt;
&lt;/div&gt;
</t>
  </si>
  <si>
    <t>Neprinol Capsules (150 ct)</t>
  </si>
  <si>
    <t>FORUMHEALTH-305</t>
  </si>
  <si>
    <t>https://store.doctorsstudio.com/wp-content/uploads/2025/01/Neprinol-Capsules-150-ct-Front.png|281928</t>
  </si>
  <si>
    <t>{"pa_product-form":{"name":"pa_product-form","value":"Capsules","position":0,"is_visible":1,"is_variation":0,"is_taxonomy":1},"pa_brand":{"name":"pa_brand","value":"Arthur Andrew","position":1,"is_visible":1,"is_variation":0,"is_taxonomy":1},"pa_vendor":{"name":"pa_vendor","value":"Forum Health","position":2,"is_visible":0,"is_variation":0,"is_taxonomy":1}}</t>
  </si>
  <si>
    <t>Arthur Andrew:185:0</t>
  </si>
  <si>
    <t xml:space="preserve">Neprinol by Arthur Andrew Medical is a systemic enzyme blend designed to support proper circulation and joint comfort. It combines nattokinase, serrapeptase, and other proteolytic enzymes to promote healthy blood viscosity and cardiovascular health.
</t>
  </si>
  <si>
    <t xml:space="preserve">Neprinol is formulated to cleanse the blood and support joint and circulatory function. As we age, natural enzyme production decreases, potentially leading to fatigue, delayed healing after exercise, and fibrin buildup. Neprinol provides a blend of systemic enzymes, including nattokinase—a fibrinolytic enzyme derived from the fermentation of Bacillus subtilis—and serrapeptase, known for its potent fibrinolytic activity. These enzymes aid in maintaining normal blood viscosity, supporting cardiovascular health, and promoting normal recovery after physical stress. Additional ingredients like lipase, protease, amla, papain, rutin, Co-Q10, and magnesium contribute to overall circulatory health, immune support, and cellular function. This certified vegetarian and non-GMO formula is designed to replenish the body's enzyme levels, enhancing vitality and well-being.
</t>
  </si>
  <si>
    <t xml:space="preserve">&lt;div&gt;
  &lt;h1 style="color: white"&gt;Supplement Facts&lt;/h1&gt;
  &lt;p&gt;&lt;strong&gt;Serving Size:&lt;/strong&gt; 2 Capsules&lt;/p&gt;
  &lt;p&gt;&lt;strong&gt;Servings Per Container:&lt;/strong&gt; 45&lt;/p&gt;
  &lt;p&gt;&lt;strong&gt;Amount Per Serving:&lt;/strong&gt;&lt;/p&gt;
  &lt;ul&gt;
    &lt;li&gt;&lt;strong&gt;Magnesium (as citrate):&lt;/strong&gt; 16 mg (4% Daily Value)&lt;/li&gt;
    &lt;li&gt;
      &lt;strong&gt;Proprietary Blend Neprinol AFD:&lt;/strong&gt;
      &lt;ul&gt;
        &lt;li&gt;&lt;strong&gt;Systemic Enzyme Blend:&lt;/strong&gt; 30,000 FU (†)&lt;/li&gt;
        &lt;li&gt;Serrapeptase, Nattokinase, Lipase&lt;/li&gt;
        &lt;li&gt;&lt;strong&gt;Protease Blend:&lt;/strong&gt; Protease (derived from Serratia, B. subtilis &amp;amp; A. oryzae) (†)&lt;/li&gt;
        &lt;li&gt;&lt;strong&gt;Enzyme and Cofactor Blend:&lt;/strong&gt; Amla Extract (fruit), Papain, Bromelain, Rutin, Coenzyme Q10 (†)&lt;/li&gt;
      &lt;/ul&gt;
    &lt;/li&gt;
  &lt;/ul&gt;
  &lt;p&gt;† Daily Value Not Established&lt;/p&gt;
  &lt;h3 style="color: white"&gt;Other Ingredients:&lt;/h3&gt;
  &lt;p&gt;Cellulose (Acid Armor™ capsules)&lt;/p&gt;
  &lt;p&gt;
    Contains naturally occurring sulfites from papain. Neprinol tests free of dairy, gluten, and soy allergens. Contains no artificial colors or preservatives.
  &lt;/p&gt;
&lt;/div&gt;
</t>
  </si>
  <si>
    <t>Take Neprinol with eight ounces of water on an empty stomach, or as directed by your healthcare provider. Larger daily doses may be divided into two or three servings per day. Maintenance: Two to three capsules per day. Increased Support: Four to six capsules per day. Therapeutic: Nine capsules per day.</t>
  </si>
  <si>
    <t>Do not take this product without the consent of your physician if you are currently taking anti-coagulants or if you are pregnant or nursing.</t>
  </si>
  <si>
    <t>NeurO2 Capsules (90 ct)</t>
  </si>
  <si>
    <t>FORUMHEALTH-306</t>
  </si>
  <si>
    <t>https://store.doctorsstudio.com/wp-content/uploads/2025/01/NeurO2-90-Capsules-Front.png|281923</t>
  </si>
  <si>
    <t>https://store.doctorsstudio.com/wp-content/uploads/2025/01/NeurO2-90-Capsules-SF.png|281924</t>
  </si>
  <si>
    <t>{"pa_product-form":{"name":"pa_product-form","value":"Capsules","position":0,"is_visible":1,"is_variation":0,"is_taxonomy":1},"pa_brand":{"name":"pa_brand","value":"Apex Energetics","position":1,"is_visible":1,"is_variation":0,"is_taxonomy":1},"pa_vendor":{"name":"pa_vendor","value":"Forum Health","position":2,"is_visible":0,"is_variation":0,"is_taxonomy":1}}</t>
  </si>
  <si>
    <t>Apex Energetics:180:0</t>
  </si>
  <si>
    <t>NeurO2 by Apex Energetics supports healthy blood flow to the brain, enhancing cognitive function and oxygenation with standardized herbal extracts and key nutrients.</t>
  </si>
  <si>
    <t>NeurO2 by Apex Energetics is formulated to promote cerebral microvascular health, aiding in optimal brain function. It features standardized extracts such as feverfew, butcher's broom, and ginkgo biloba, along with vinpocetine, riboflavin, and magnesium. These ingredients work synergistically to support circulation, oxygenation, and antioxidant activity in the brain, contributing to improved cognitive performance and neuronal health.</t>
  </si>
  <si>
    <t>Supplements:44:0|Brain &amp;amp; Cognitive:110:44|Heart &amp;amp; Blood Vessel:119:44|Immune System:121:44</t>
  </si>
  <si>
    <t xml:space="preserve">&lt;div&gt;
  &lt;p&gt;&lt;strong&gt;Serving Size:&lt;/strong&gt; 1 Vegetarian Capsule&lt;/p&gt;
  &lt;p&gt;&lt;strong&gt;Servings Per Container:&lt;/strong&gt; 90&lt;/p&gt;
  &lt;p&gt;&lt;strong&gt;Amount Per Serving:&lt;/strong&gt;&lt;/p&gt;
  &lt;ul&gt;
    &lt;li&gt;&lt;strong&gt;Riboflavin:&lt;/strong&gt; 20 mg (1538%)&lt;/li&gt;
    &lt;li&gt;&lt;strong&gt;Magnesium (as magnesium citrate):&lt;/strong&gt; 40 mg (10%)&lt;/li&gt;
    &lt;li&gt;&lt;strong&gt;Feverfew Extract (Tanacetum parthenium) (flower):&lt;/strong&gt; 300 mg (*)&lt;/li&gt;
    &lt;li&gt;&lt;strong&gt;Butcher’s Broom Extract (Ruscus aculeatus) (root, fruit &amp;amp; flower) (standardized to 20% saponins):&lt;/strong&gt; 200 mg (*)&lt;/li&gt;
    &lt;li&gt;&lt;strong&gt;Ginkgo Extract (Ginkgo biloba) (leaf) (standardized to 24% flavone glycosides and 6% terpene lactones):&lt;/strong&gt; 100 mg (*)&lt;/li&gt;
    &lt;li&gt;&lt;strong&gt;Cayenne Pepper (Capsicum annuum) (fruit):&lt;/strong&gt; 40 mg (*)&lt;/li&gt;
    &lt;li&gt;&lt;strong&gt;Vinpocetine:&lt;/strong&gt; 10 mg (*)&lt;/li&gt;
  &lt;/ul&gt;
  &lt;p&gt;* Daily Value not established.&lt;/p&gt;
  &lt;h3 style="color: white"&gt;Other Ingredients:&lt;/h3&gt;
  &lt;p&gt;Vegetarian capsule (hypromellose), cellulose.&lt;/p&gt;
&lt;/div&gt;
</t>
  </si>
  <si>
    <t>Take 1 capsule 2 times a day, or as directed by your healthcare professional.</t>
  </si>
  <si>
    <t>Consult your healthcare professional before use if pregnant, nursing, taking medications, or for any use by minors. Do not use if safety seal is broken or missing. Keep out of reach of children.</t>
  </si>
  <si>
    <t>Neuroactives Brainsustain Capsules</t>
  </si>
  <si>
    <t>PROD0525</t>
  </si>
  <si>
    <t>https://store.doctorsstudio.com/wp-content/uploads/2025/01/NeuroActives™-BrainSustain™-240-Capsules-FRONT.png|280906</t>
  </si>
  <si>
    <t>https://store.doctorsstudio.com/wp-content/uploads/2025/01/NeuroActives™-BrainSustain™-240-Capsules-SF.png|280905,https://store.doctorsstudio.com/wp-content/uploads/2025/01/NeuroActives™-BrainSustain™-120-Capsules-SF.png|280903</t>
  </si>
  <si>
    <t>https://store.doctorsstudio.com/wp-content/uploads/2025/03/Neuroactives-Brainsustain-Capsules-120-Capsules-New-Front-Image.png</t>
  </si>
  <si>
    <t>NeuroActives™ BrainSustain™ by XYMOGEN® boosts brain health and memory with acetyl-L-carnitine, NAC, phosphatidylserine, CoQ10, and antioxidants.</t>
  </si>
  <si>
    <t>NeuroActives™ BrainSustain™ by XYMOGEN® supports cognitive function with key nutrients like acetyl-L-carnitine, N-acetyl-cysteine, phosphatidylserine, alpha-lipoic acid, CoQ10, and glucoraphanin. This blend enhances brain energy, protects neurons, and promotes memory. Free from common allergens, it’s ideal for comprehensive brain health support.</t>
  </si>
  <si>
    <t xml:space="preserve">&lt;div&gt;
  &lt;h1&gt;NeuroActives™ BrainSustain™ 120 Capsules&lt;/h1&gt;
  &lt;h2&gt;Supplement Facts&lt;/h2&gt;
  &lt;p&gt;&lt;strong&gt;Serving Size:&lt;/strong&gt; 4 Capsules&lt;/p&gt;
  &lt;p&gt;&lt;strong&gt;Servings Per Container:&lt;/strong&gt; 30&lt;/p&gt;
  &lt;p&gt;&lt;strong&gt;Amount Per Serving:&lt;/strong&gt;&lt;/p&gt;
  &lt;ul&gt;
    &lt;li&gt;&lt;strong&gt;Acetyl-L-Carnitine (as acetyl-L-carnitine HCl):&lt;/strong&gt; 400 mg **&lt;/li&gt;
    &lt;li&gt;&lt;strong&gt;N-Acetyl-L-Cysteine:&lt;/strong&gt; 150 mg **&lt;/li&gt;
    &lt;li&gt;&lt;strong&gt;Phosphatidylserine:&lt;/strong&gt; 100 mg **&lt;/li&gt;
    &lt;li&gt;&lt;strong&gt;Alpha-Lipoic Acid:&lt;/strong&gt; 100 mg **&lt;/li&gt;
    &lt;li&gt;&lt;strong&gt;Coenzyme Q10 (as ubiquinone):&lt;/strong&gt; 100 mg **&lt;/li&gt;
    &lt;li&gt;&lt;strong&gt;Glucoraphanin (from broccoli extract) (&lt;em&gt;Brassica oleracea italica&lt;/em&gt;) (seed):&lt;/strong&gt; 15 mg **&lt;/li&gt;
  &lt;/ul&gt;
  &lt;p&gt;** Daily Value not established.&lt;/p&gt;
  &lt;h3&gt;Other Ingredients&lt;/h3&gt;
  &lt;p&gt;Tricalcium phosphate, capsule (hypromellose, water), stearic acid, magnesium stearate, silica, calcium silicate.&lt;/p&gt;
&lt;/div&gt;
&lt;div&gt;
  &lt;h1&gt;NeuroActives™ BrainSustain™ 240 Capsules&lt;/h1&gt;
  &lt;h2&gt;Supplement Facts&lt;/h2&gt;
  &lt;p&gt;&lt;strong&gt;Serving Size:&lt;/strong&gt; 4 Capsules&lt;/p&gt;
  &lt;p&gt;&lt;strong&gt;Servings Per Container:&lt;/strong&gt; 60&lt;/p&gt;
  &lt;p&gt;&lt;strong&gt;Amount Per Serving:&lt;/strong&gt;&lt;/p&gt;
  &lt;ul&gt;
    &lt;li&gt;&lt;strong&gt;Acetyl-L-Carnitine (as acetyl-L-carnitine HCl):&lt;/strong&gt; 400 mg **&lt;/li&gt;
    &lt;li&gt;&lt;strong&gt;N-Acetyl-L-Cysteine:&lt;/strong&gt; 150 mg **&lt;/li&gt;
    &lt;li&gt;&lt;strong&gt;Phosphatidylserine:&lt;/strong&gt; 100 mg **&lt;/li&gt;
    &lt;li&gt;&lt;strong&gt;Alpha-Lipoic Acid:&lt;/strong&gt; 100 mg **&lt;/li&gt;
    &lt;li&gt;&lt;strong&gt;Coenzyme Q10 (as ubiquinone):&lt;/strong&gt; 100 mg **&lt;/li&gt;
    &lt;li&gt;&lt;strong&gt;Glucoraphanin (from broccoli extract) (&lt;em&gt;Brassica oleracea italica&lt;/em&gt;) (seed):&lt;/strong&gt; 15 mg **&lt;/li&gt;
  &lt;/ul&gt;
  &lt;p&gt;** Daily Value not established.&lt;/p&gt;
  &lt;h3&gt;Other Ingredients&lt;/h3&gt;
  &lt;p&gt;Tricalcium phosphate, capsule (hypromellose, water), stearic acid, magnesium stearate, silica, calcium silicate.&lt;/p&gt;
&lt;/div&gt;
</t>
  </si>
  <si>
    <t>Consult your healthcare professional prior to use, especially if taking medication or undergoing cancer treatment. Do not use if the tamper seal is damaged. Store in a cool, dry place out of reach of children.</t>
  </si>
  <si>
    <t>https://store.doctorsstudio.com/wp-content/uploads/2025/01/Neuroactives-Brainsustain-Capsules_infosheet.pdf</t>
  </si>
  <si>
    <t>Neuroactives Brainsustain Capsules - 120 Capsules</t>
  </si>
  <si>
    <t>000000000300001013</t>
  </si>
  <si>
    <t>https://store.doctorsstudio.com/wp-content/uploads/2025/01/NeuroActives™-BrainSustain™-120-Capsules-FRONT.png|280904</t>
  </si>
  <si>
    <t>Neuroactives Brainsustain Capsules - 240 Capsules</t>
  </si>
  <si>
    <t>000000000300000035</t>
  </si>
  <si>
    <t>https://store.doctorsstudio.com/wp-content/uploads/2025/03/Neuroactives-Brainsustain-Capsules-240-Capsules-New-Front-Image.png</t>
  </si>
  <si>
    <t>NeuroCalm Capsules (60 ct)</t>
  </si>
  <si>
    <t>NEUCLM</t>
  </si>
  <si>
    <t>https://store.doctorsstudio.com/wp-content/uploads/2025/01/NeuroCalm-Capsules-60-ct-Front.png|280058</t>
  </si>
  <si>
    <t>https://store.doctorsstudio.com/wp-content/uploads/2025/01/NeuroCalm-Capsules-60-ct-SF.png|280060,https://store.doctorsstudio.com/wp-content/uploads/2025/01/NeuroCalm-Capsules-60-ct-Galler-Image1.png|280059</t>
  </si>
  <si>
    <t>NeuroCalm™ by Designs for Health supports relaxation, stress relief, and balanced mood with GABA, L-theanine, and key cofactors for mental calmness.</t>
  </si>
  <si>
    <t>NeuroCalm™ by Designs for Health is designed to promote relaxation, emotional balance, and stress management. It combines GABA and L-theanine with essential nutrients like taurine and magnesium to support neurotransmitter health and foster a calm mental state. Ideal for individuals seeking natural solutions for anxiety and mood stabilization, NeuroCalm™ enhances resilience to daily stressors while promoting mental clarity. With its science-backed formula, it provides comprehensive support for overall emotional well-being and cognitive function. Perfect for maintaining balance in a busy, fast-paced life.</t>
  </si>
  <si>
    <t xml:space="preserve">&lt;div&gt;
  &lt;h1 style="color: white"&gt;Supplement Facts&lt;/h1&gt;
  &lt;p&gt;&lt;strong&gt;Serving Size:&lt;/strong&gt; 2 capsules&lt;/p&gt;
  &lt;p&gt;&lt;strong&gt;Servings Per Container:&lt;/strong&gt; 30&lt;/p&gt;
  &lt;p&gt;&lt;strong&gt;Amount Per Serving&lt;/strong&gt;&lt;/p&gt;
  &lt;ul&gt;
    &lt;li&gt;&lt;strong&gt;Vitamin B-6 (as Pyridoxal-5-Phosphate):&lt;/strong&gt; 2.5 mg (147%)&lt;/li&gt;
    &lt;li&gt;&lt;strong&gt;Vitamin B-12 (as Methylcobalamin):&lt;/strong&gt; 1000 mcg (41667%)&lt;/li&gt;
    &lt;li&gt;&lt;strong&gt;Magnesium (as Di-Magnesium Malate):&lt;/strong&gt; 75 mg (18%)&lt;/li&gt;
    &lt;li&gt;&lt;strong&gt;Inositol:&lt;/strong&gt; 400 mg *&lt;/li&gt;
    &lt;li&gt;&lt;strong&gt;Taurine:&lt;/strong&gt; 300 mg *&lt;/li&gt;
    &lt;li&gt;
      &lt;strong&gt;Chamomile Extract:&lt;/strong&gt; 200 mg *
      &lt;ul&gt;
        &lt;li&gt;&lt;i&gt;(Matricaria chamomilla)&lt;/i&gt; (flower)&lt;/li&gt;
      &lt;/ul&gt;
    &lt;/li&gt;
    &lt;li&gt;&lt;strong&gt;gamma-Aminobutyric acid (PharmaGABA®):&lt;/strong&gt; 100 mg *&lt;/li&gt;
    &lt;li&gt;&lt;strong&gt;L-Theanine:&lt;/strong&gt; 100 mg *&lt;/li&gt;
    &lt;li&gt;&lt;strong&gt;5-HTP (5-Hydroxytryptophan):&lt;/strong&gt; 50 mg *&lt;/li&gt;
    &lt;li&gt;
      &lt;strong&gt;Phosphatidylserine:&lt;/strong&gt; 50 mg *
      &lt;ul&gt;
        &lt;li&gt;(from sunflower lecithin)&lt;/li&gt;
      &lt;/ul&gt;
    &lt;/li&gt;
  &lt;/ul&gt;
  &lt;p&gt;*Daily Value not established.&lt;/p&gt;
  &lt;h3 style="color: white"&gt;Other Ingredients:&lt;/h3&gt;
  &lt;p&gt;Cellulose (capsule), silicon dioxide, vegetable stearate.&lt;/p&gt;
&lt;/div&gt;
</t>
  </si>
  <si>
    <t>https://store.doctorsstudio.com/wp-content/uploads/2025/01/NeuroCalm-Capsules-60-ct_infosheet.pdf</t>
  </si>
  <si>
    <t>Neurolink Capsules (180 ct)</t>
  </si>
  <si>
    <t>NEU180</t>
  </si>
  <si>
    <t>https://store.doctorsstudio.com/wp-content/uploads/2025/01/Neurolink-Capsules-180-ct-Front.png|280061</t>
  </si>
  <si>
    <t>https://store.doctorsstudio.com/wp-content/uploads/2025/01/Neurolink-Capsules-180-ct-SF.png|280063</t>
  </si>
  <si>
    <t>NeuroLink™ by Designs for Health supports neurotransmitter balance, mood, and focus with amino acids and nutrients for optimal brain function.</t>
  </si>
  <si>
    <t>NeuroLink™ by Designs for Health is formulated to promote balanced neurotransmitter activity and support overall brain health. It includes key amino acids like L-tyrosine and 5-HTP, along with essential cofactors, to aid in maintaining a positive mood, focus, and mental clarity. This comprehensive formula is ideal for individuals managing stress, seeking improved cognitive performance, or aiming for enhanced emotional well-being. NeuroLink™ delivers targeted support to optimize neurological function and support a calm, balanced state of mind. Perfect for those prioritizing brain and mood health.</t>
  </si>
  <si>
    <t xml:space="preserve">&lt;div&gt;
  &lt;h1 style="color: white"&gt;Supplement Facts&lt;/h1&gt;
  &lt;p&gt;&lt;strong&gt;Serving Size:&lt;/strong&gt; 6 capsules&lt;/p&gt;
  &lt;p&gt;&lt;strong&gt;Servings Per Container:&lt;/strong&gt; 30&lt;/p&gt;
  &lt;p&gt;&lt;strong&gt;Amount Per Serving:&lt;/strong&gt;&lt;/p&gt;
  &lt;ul&gt;
    &lt;li&gt;&lt;strong&gt;Vitamin B-6 (as Pyridoxal-5-Phosphate):&lt;/strong&gt; 30 mg (1765% Daily Value)&lt;/li&gt;
    &lt;li&gt;&lt;strong&gt;L-Tyrosine:&lt;/strong&gt; 1.2 g *&lt;/li&gt;
    &lt;li&gt;&lt;strong&gt;GABA (gamma-Aminobutyric acid):&lt;/strong&gt; 750 mg *&lt;/li&gt;
    &lt;li&gt;&lt;strong&gt;L-Glutamine:&lt;/strong&gt; 600 mg *&lt;/li&gt;
    &lt;li&gt;&lt;strong&gt;Inositol:&lt;/strong&gt; 600 mg *&lt;/li&gt;
    &lt;li&gt;&lt;strong&gt;Taurine:&lt;/strong&gt; 600 mg *&lt;/li&gt;
    &lt;li&gt;&lt;strong&gt;5-HTP (5-Hydroxytryptophan):&lt;/strong&gt; 150 mg *&lt;/li&gt;
  &lt;/ul&gt;
  &lt;p&gt;* Daily Value not established.&lt;/p&gt;
  &lt;h3 style="color: white"&gt;Other Ingredients&lt;/h3&gt;
  &lt;p&gt;Cellulose (capsule), microcrystalline cellulose, vegetable stearate.&lt;/p&gt;
&lt;/div&gt;
</t>
  </si>
  <si>
    <t xml:space="preserve">Take two capsules per day, or as directed by your healthcare practitioner.
</t>
  </si>
  <si>
    <t>https://store.doctorsstudio.com/wp-content/uploads/2025/01/Neurolink-Capsules-180-ct_infosheet.pdf</t>
  </si>
  <si>
    <t>NeuroMag Capsules (90 ct)</t>
  </si>
  <si>
    <t>NEUMAG</t>
  </si>
  <si>
    <t>https://store.doctorsstudio.com/wp-content/uploads/2025/01/NeuroMag-Capsules-90-ct-Front.png|280064</t>
  </si>
  <si>
    <t>https://store.doctorsstudio.com/wp-content/uploads/2025/01/NeuroMag-Capsules-90-ct-SF.png|280066,https://store.doctorsstudio.com/wp-content/uploads/2025/01/NeuroMag-Capsules-90-ct-Gallery-Image1.png|280065</t>
  </si>
  <si>
    <t>NeuroMag™ by Designs for Health delivers magnesium L-threonate to support memory, focus, and brain health with advanced bioavailability.</t>
  </si>
  <si>
    <t>NeuroMag™ by Designs for Health is formulated with magnesium L-threonate, a highly bioavailable form of magnesium designed to enhance cognitive function and brain health. It supports memory, focus, and learning by effectively crossing the blood-brain barrier to increase magnesium levels in the brain. This innovative formula is ideal for individuals seeking to maintain mental clarity and combat age-related cognitive decline. Backed by science, NeuroMag™ provides targeted neurological support to optimize brain performance and overall cognitive wellness.</t>
  </si>
  <si>
    <t>Supplements:44:0|Age-Reversal &amp;amp; Longevity:106:44|Brain &amp;amp; Cognitive:110:44|DFH:134:0</t>
  </si>
  <si>
    <t xml:space="preserve">&lt;div&gt;
  &lt;h1 style="color: white"&gt;Supplement Facts&lt;/h1&gt;
  &lt;p&gt;&lt;strong&gt;Serving Size:&lt;/strong&gt; 3 capsules&lt;/p&gt;
  &lt;p&gt;&lt;strong&gt;Servings Per Container:&lt;/strong&gt; 30&lt;/p&gt;
  &lt;p&gt;&lt;strong&gt;Amount Per Serving:&lt;/strong&gt;&lt;/p&gt;
  &lt;ul&gt;
    &lt;li&gt;
      &lt;strong&gt;Magnesium:&lt;/strong&gt; 145 mg (34% Daily Value)
      &lt;ul&gt;
        &lt;li&gt;(from 2 g Magtein® Magnesium L-Threonate)&lt;/li&gt;
      &lt;/ul&gt;
    &lt;/li&gt;
  &lt;/ul&gt;
  &lt;h3 style="color: white"&gt;Other Ingredients&lt;/h3&gt;
  &lt;p&gt;Cellulose (capsule), dicalcium phosphate, vegetable stearate, microcrystalline cellulose.&lt;/p&gt;
&lt;/div&gt;
</t>
  </si>
  <si>
    <t>Take three capsules per day, preferably with a meal, or as directed by your healthcare practitioner.</t>
  </si>
  <si>
    <t>Consult your healthcare practitioner before use, particularly if you are pregnant, nursing, taking medications, or have a medical condition. Keep out of reach of children.</t>
  </si>
  <si>
    <t>Neuromag Sport Capsules (90 ct)</t>
  </si>
  <si>
    <t>NEUMAG-DS</t>
  </si>
  <si>
    <t>https://store.doctorsstudio.com/wp-content/uploads/2025/01/Neuromag-Sport-Capsules-90-ct-Front.png|280067</t>
  </si>
  <si>
    <t>https://store.doctorsstudio.com/wp-content/uploads/2025/01/Neuromag-Sport-Capsules-90-ct-SF.png|280068</t>
  </si>
  <si>
    <t>NeuroMag™ Sport by Designs for Health enhances brain health and recovery with magnesium L-threonate, ideal for cognitive and physical performance.</t>
  </si>
  <si>
    <t>NeuroMag™ Sport by Designs for Health is a premium supplement combining magnesium L-threonate with nutrients tailored to support cognitive function and recovery for active individuals. This formula promotes brain health, memory, and focus while aiding in muscle relaxation and overall recovery. Ideal for athletes and busy professionals, NeuroMag™ Sport supports both mental clarity and physical endurance. Formulated with advanced bioavailability, it ensures efficient absorption to optimize neurological and physiological performance. Perfect for those seeking comprehensive support for brain and body wellness.</t>
  </si>
  <si>
    <t xml:space="preserve">&lt;div&gt;
    &lt;h1&gt;Supplement Facts&lt;/h1&gt;
    &lt;p&gt;&lt;strong&gt;Serving Size:&lt;/strong&gt; 3 capsules&lt;/p&gt;
    &lt;p&gt;&lt;strong&gt;Servings Per Container:&lt;/strong&gt; 30&lt;/p&gt;
    &lt;p&gt;&lt;strong&gt;Amount Per Serving&lt;/strong&gt;&lt;/p&gt;
    &lt;ul&gt;
        &lt;li&gt;
            &lt;strong&gt;Magnesium:&lt;/strong&gt; 145 mg (34%)
            &lt;ul&gt;
                &lt;li&gt;(from 2 g Magtein® Magnesium L-Threonate)&lt;/li&gt;
            &lt;/ul&gt;
        &lt;/li&gt;
    &lt;/ul&gt;
    &lt;h3&gt;Other Ingredients&lt;/h3&gt;
    &lt;p&gt;Cellulose (capsule), dicalcium phosphate, vegetable stearate, microcrystalline cellulose.&lt;/p&gt;
&lt;/div&gt;
</t>
  </si>
  <si>
    <t>NeuroRenew Capsules (120 ct)</t>
  </si>
  <si>
    <t>NEURNW</t>
  </si>
  <si>
    <t>https://store.doctorsstudio.com/wp-content/uploads/2025/01/NeuroRenew-Capsules-120-ct-Front.png|280069</t>
  </si>
  <si>
    <t>https://store.doctorsstudio.com/wp-content/uploads/2025/01/NeuroRenew-Capsules-120-ct-SF.png|280071</t>
  </si>
  <si>
    <t>NeuroRenew™ by Designs for Health supports cognitive health with Acetyl-L-Carnitine and Alpha-GPC for memory, clarity, and neurotransmitter function.</t>
  </si>
  <si>
    <t>NeuroRenew™ by Designs for Health promotes optimal brain health and cognitive function using advanced, bioavailable nutrients. It features Acetyl-L-Carnitine and Alpha-GPC, ingredients known to enhance memory, mental clarity, and neurotransmitter health. Designed for individuals focused on maintaining neurological performance and mental sharpness, NeuroRenew™ supports the body's natural mechanisms for brain repair and optimal function. Ideal for adults seeking improved cognitive resilience, it offers science-backed support for enhanced brain performance.</t>
  </si>
  <si>
    <t xml:space="preserve">&lt;div&gt;
  &lt;h1 style="color: white"&gt;Supplement Facts&lt;/h1&gt;
  &lt;p&gt;&lt;strong&gt;Serving Size:&lt;/strong&gt; 4 capsules&lt;/p&gt;
  &lt;p&gt;&lt;strong&gt;Servings Per Container:&lt;/strong&gt; 30&lt;/p&gt;
  &lt;p&gt;&lt;strong&gt;Amount Per Serving:&lt;/strong&gt;&lt;/p&gt;
  &lt;ul&gt;
    &lt;li&gt;&lt;strong&gt;Vitamin B-6 (as Pyridoxal-5-Phosphate):&lt;/strong&gt; 25 mg (1471% Daily Value)&lt;/li&gt;
    &lt;li&gt;&lt;strong&gt;Folate (as Quatrefolic® [6S]-5-methyltetrahydrofolate, glucosamine salt):&lt;/strong&gt; 680 mcg DFE (170% Daily Value)&lt;/li&gt;
    &lt;li&gt;&lt;strong&gt;Vitamin B-12 (as Methylcobalamin):&lt;/strong&gt; 2000 mcg (83333% Daily Value)&lt;/li&gt;
    &lt;li&gt;&lt;strong&gt;Acetyl L-Carnitine:&lt;/strong&gt; 1 g &lt;em&gt;*&lt;/em&gt;&lt;/li&gt;
    &lt;li&gt;&lt;strong&gt;Benfotiamine:&lt;/strong&gt; 300 mg &lt;em&gt;*&lt;/em&gt;&lt;/li&gt;
    &lt;li&gt;&lt;strong&gt;R-Lipoic Acid (Bio-Enhanced® RLA):&lt;/strong&gt; 200 mg &lt;em&gt;*&lt;/em&gt;&lt;/li&gt;
  &lt;/ul&gt;
  &lt;p&gt;*Daily Value not established.&lt;/p&gt;
  &lt;h3 style="color: white"&gt;Other Ingredients&lt;/h3&gt;
  &lt;p&gt;Cellulose (capsule), stearates (vegetable source), dicalcium phosphate, silicon dioxide.&lt;/p&gt;
&lt;/div&gt;
</t>
  </si>
  <si>
    <t>Take two capsules per day, or as directed by your healthcare practitioner.</t>
  </si>
  <si>
    <t>Consult your healthcare practitioner prior to use, especially if you are pregnant, nursing, taking medications, or have a medical condition. Keep out of reach of children.</t>
  </si>
  <si>
    <t>https://store.doctorsstudio.com/wp-content/uploads/2025/01/NeuroRenew-Capsules-120-ct_infosheet.pdf</t>
  </si>
  <si>
    <t>Niacin CRT 500 mg NE Tablets (60 ct)</t>
  </si>
  <si>
    <t>NCRT60</t>
  </si>
  <si>
    <t>https://store.doctorsstudio.com/wp-content/uploads/2025/01/Niacin-CRT-500-mg-NE-Tablets-60-ct-Front.png|280072</t>
  </si>
  <si>
    <t>https://store.doctorsstudio.com/wp-content/uploads/2025/01/Niacin-CRT-500-mg-NE-Tablets-60-ct-SF.png|280074,https://store.doctorsstudio.com/wp-content/uploads/2025/01/Niacin-CRT-500-mg-NE-Tablets-60-ct-Gallery-Image1.png|280073</t>
  </si>
  <si>
    <t xml:space="preserve">Niacin CRT™ by Designs for Health supports cardiovascular health and lipid metabolism with controlled-release niacin, minimizing flushing effects.
</t>
  </si>
  <si>
    <t>Niacin CRT™ by Designs for Health provides niacin (vitamin B3) in a controlled-release tablet designed to support cardiovascular health and promote healthy lipid metabolism. Utilizing Controlled Release Technology (CRT), this unique wax-matrix tablet delivers niacin steadily over a 6-8 hour period, reducing the likelihood of flushing commonly associated with immediate-release niacin supplements. By maintaining consistent blood levels of niacin, Niacin CRT™ aids in supporting healthy cholesterol levels and overall cardiovascular function. This formulation is ideal for individuals seeking the benefits of niacin without the discomfort of flushing.</t>
  </si>
  <si>
    <t xml:space="preserve">&lt;div&gt;
  &lt;h1 style="color: white"&gt;Supplement Facts&lt;/h1&gt;
  &lt;p&gt;&lt;strong&gt;Serving Size:&lt;/strong&gt; 1 tablet&lt;/p&gt;
  &lt;p&gt;&lt;strong&gt;Amount Per Serving&lt;/strong&gt;&lt;/p&gt;
  &lt;ul&gt;
    &lt;li&gt;&lt;strong&gt;Niacin (as Nicotinic Acid):&lt;/strong&gt; 500 mg NE (3125% Daily Value)&lt;/li&gt;
  &lt;/ul&gt;
  &lt;h3 style="color: white"&gt;Other Ingredients&lt;/h3&gt;
  &lt;p&gt;Vegetable waxes (rice bran, carnauba), stearates (vegetable source), silica.&lt;/p&gt;
&lt;/div&gt;
</t>
  </si>
  <si>
    <t>Take one tablet daily, or as directed by your healthcare practitioner.</t>
  </si>
  <si>
    <t>https://store.doctorsstudio.com/wp-content/uploads/2025/01/Niacin-CRT-500-mg-NE-Tablets-60-ct_infosheet.pdf</t>
  </si>
  <si>
    <t xml:space="preserve">Niacin TR Tablets (90 ct)                                 </t>
  </si>
  <si>
    <t>PL-FORUMHEALTH-018</t>
  </si>
  <si>
    <t>https://store.doctorsstudio.com/wp-content/uploads/2025/07/Niacin-TR-Front.png</t>
  </si>
  <si>
    <t>https://store.doctorsstudio.com/wp-content/uploads/2025/01/Niacin-TR-Tablets-90-ct-Back.png|281430,https://store.doctorsstudio.com/wp-content/uploads/2025/01/Niacin-TR-Tablets-90-ct-SF.png|281432</t>
  </si>
  <si>
    <t xml:space="preserve">Niacin TR by Inwell Biosciences is a time-release niacin supplement designed to support cardiovascular health and promote healthy lipid metabolism. Its gradual release minimizes flushing effects commonly associated with niacin supplementation.
</t>
  </si>
  <si>
    <t xml:space="preserve">Niacin TR by Inwell Biosciences provides nicotinic acid in a time-release tablet, ensuring a steady release over six to eight hours. This formulation supports healthy cholesterol levels by promoting favorable HDL and LDL ratios. The controlled release minimizes the flushing effect, enhancing user comfort. Free from common allergens and artificial additives, Niacin TR offers a convenient solution for individuals seeking to support cardiovascular health and lipid metabolism.
</t>
  </si>
  <si>
    <t xml:space="preserve">&lt;div&gt;
  &lt;h1 style="color: white"&gt;Supplement Facts&lt;/h1&gt;
  &lt;p&gt;&lt;strong&gt;Serving Size:&lt;/strong&gt; 1 Tablet&lt;/p&gt;
  &lt;p&gt;&lt;strong&gt;Servings Per Container:&lt;/strong&gt; 90&lt;/p&gt;
  &lt;p&gt;&lt;strong&gt;Amount Per Serving:&lt;/strong&gt;&lt;/p&gt;
  &lt;ul&gt;
    &lt;li&gt;&lt;strong&gt;Niacin &lt;em&gt;(as Nicotinic Acid)&lt;/em&gt;:&lt;/strong&gt; 500 mg (3,125%)&lt;/li&gt;
  &lt;/ul&gt;
  &lt;h3 style="color: white"&gt;Other Ingredients:&lt;/h3&gt;
  &lt;p&gt;Vegetable waxes (rice bran and/or carnauba), stearic acid, magnesium stearate, and silica.&lt;/p&gt;
&lt;/div&gt;
</t>
  </si>
  <si>
    <t>Take 1 tablet three times per day with a meal or as recommended by your healthcare professional.</t>
  </si>
  <si>
    <t>If you are pregnant or nursing, consult your physician before taking this product. This product is designed to release niacin over a six- to eight-hour period to minimize flushing (avoiding hot beverages is recommended). A small percentage of people may still experience harmless flushing while taking this product. For best results, store in a cool, dry place, out of reach of children.</t>
  </si>
  <si>
    <t>https://store.doctorsstudio.com/wp-content/uploads/2025/01/Niacin-TR-Tablets-90-ct_infosheet.pdf</t>
  </si>
  <si>
    <t>Niavasc 750 Tablets</t>
  </si>
  <si>
    <t>PROD0529</t>
  </si>
  <si>
    <t>https://store.doctorsstudio.com/wp-content/uploads/2025/01/NiaVasc™-750-120-Tablets-FRONT.png|280914</t>
  </si>
  <si>
    <t>https://store.doctorsstudio.com/wp-content/uploads/2025/01/NiaVasc™-750-120-Tablets-SF.png|280913,https://store.doctorsstudio.com/wp-content/uploads/2025/01/NiaVasc™-750-60-Tablets-SF.png|280911</t>
  </si>
  <si>
    <t>https://store.doctorsstudio.com/wp-content/uploads/2025/03/Niavasc-750-Tablets-60-Tablets-New-Front-Image.png</t>
  </si>
  <si>
    <t>NiaVasc™ 750 by XYMOGEN® is a sustained-release niacin supplement that supports the maintenance of healthy blood lipid levels and promotes normal carotid intima-media thickness (CIMT).</t>
  </si>
  <si>
    <t>NiaVasc™ 750 by XYMOGEN® provides sustained-release niacin, a form of vitamin B3 extensively studied for its role in supporting lipid levels already within the normal range, particularly high-density lipoprotein cholesterol (HDL-C). The proprietary wax-coated technology ensures a gradual release over seven to eight hours, minimizing the flushing effect commonly associated with immediate-release niacin. This controlled release is considered ideal for maintaining consistent blood levels of niacin, thereby supporting cardiovascular health by promoting healthy blood lipid levels and normal carotid intima-media thickness (CIMT).</t>
  </si>
  <si>
    <t xml:space="preserve">&lt;div&gt;
  &lt;h1&gt;NiaVasc™ 750 60 Tablets&lt;/h1&gt;
  &lt;h2&gt;Supplement Facts&lt;/h2&gt;
  &lt;p&gt;&lt;strong&gt;Serving Size:&lt;/strong&gt; 1 Tablet&lt;/p&gt;
  &lt;p&gt;&lt;strong&gt;Servings Per Container:&lt;/strong&gt; 60&lt;/p&gt;
  &lt;p&gt;&lt;strong&gt;Amount Per Serving:&lt;/strong&gt;&lt;/p&gt;
  &lt;ul&gt;
    &lt;li&gt;&lt;strong&gt;Niacin:&lt;/strong&gt; 750 mg (4,688%)&lt;/li&gt;
  &lt;/ul&gt;
  &lt;h3&gt;Other Ingredients&lt;/h3&gt;
  &lt;p&gt;Vegetable waxes (rice bran and/or carnauba), stearic acid, magnesium stearate, and silica.&lt;/p&gt;
&lt;/div&gt;
&lt;div&gt;
  &lt;h1&gt;NiaVasc™ 750 120 Tablets&lt;/h1&gt;
  &lt;h2&gt;Supplement Facts&lt;/h2&gt;
  &lt;p&gt;&lt;strong&gt;Serving Size:&lt;/strong&gt; 1 Tablet&lt;/p&gt;
  &lt;p&gt;&lt;strong&gt;Servings Per Container:&lt;/strong&gt; 120&lt;/p&gt;
  &lt;p&gt;&lt;strong&gt;Amount Per Serving:&lt;/strong&gt;&lt;/p&gt;
  &lt;ul&gt;
    &lt;li&gt;&lt;strong&gt;Niacin:&lt;/strong&gt; 750 mg (4,688%)&lt;/li&gt;
  &lt;/ul&gt;
  &lt;h3&gt;Other Ingredients&lt;/h3&gt;
  &lt;p&gt;Vegetable waxes (rice bran and/or carnauba), stearic acid, magnesium stearate, and silica.&lt;/p&gt;
&lt;/div&gt;
</t>
  </si>
  <si>
    <t>Take one tablet one to two times daily with food, or as directed by your healthcare practitioner.</t>
  </si>
  <si>
    <t>Consult your healthcare practitioner before use, especially if taking medication. Regular monitoring of blood chemistry, including liver function, is recommended. Do not use if pregnant, lactating, or if the tamper seal is damaged. Store in a cool, dry place out of reach of children.</t>
  </si>
  <si>
    <t>https://store.doctorsstudio.com/wp-content/uploads/2025/01/Niavasc-Tablets_infosheet.pdf</t>
  </si>
  <si>
    <t>Niavasc 750 Tablets - 120 Tablets</t>
  </si>
  <si>
    <t>000000000300000037</t>
  </si>
  <si>
    <t>https://store.doctorsstudio.com/wp-content/uploads/2025/03/Niavasc-750-Tablets-120-Tablets-New-Front-Image.png</t>
  </si>
  <si>
    <t>Niavasc 750 Tablets - 60 Tablets</t>
  </si>
  <si>
    <t>000000000300001017</t>
  </si>
  <si>
    <t>https://store.doctorsstudio.com/wp-content/uploads/2025/01/NiaVasc™-750-60-Tablets-FRONT.png|280912</t>
  </si>
  <si>
    <t>Niavasc Tablets</t>
  </si>
  <si>
    <t>PROD0528</t>
  </si>
  <si>
    <t>https://store.doctorsstudio.com/wp-content/uploads/2025/01/NiaVasc™-360-Tablets-FRONT.png|280910</t>
  </si>
  <si>
    <t>https://store.doctorsstudio.com/wp-content/uploads/2025/01/NiaVasc™-360-Tablets-SF.png|280909,https://store.doctorsstudio.com/wp-content/uploads/2025/01/NiaVasc™-120-Tablets-SF.png|280907</t>
  </si>
  <si>
    <t>{"pa_product-form":{"name":"pa_product-form","value":"Tablets","position":0,"is_visible":1,"is_variation":0,"is_taxonomy":1},"pa_brand":{"name":"pa_brand","value":"Xymogen","position":1,"is_visible":1,"is_variation":0,"is_taxonomy":1},"pa_vendor":{"name":"pa_vendor","value":"Wholescripts","position":2,"is_visible":0,"is_variation":0,"is_taxonomy":1},"pa_quantity":{"name":"pa_quantity","value":"120 Tablets|360 Tablets","position":3,"is_visible":0,"is_variation":1,"is_taxonomy":1}}</t>
  </si>
  <si>
    <t>120 Tablets:752:0|360 Tablets:756:0</t>
  </si>
  <si>
    <t>https://store.doctorsstudio.com/wp-content/uploads/2025/03/Niavasc-Tablets-120-Tablets-New-Front-Image.png</t>
  </si>
  <si>
    <t>NiaVasc™ by XYMOGEN® is a sustained-release niacin supplement that supports the maintenance of healthy blood lipid levels and promotes normal carotid intima-media thickness (CIMT).</t>
  </si>
  <si>
    <t>NiaVasc™ by XYMOGEN® provides sustained-release niacin, a form of vitamin B3 extensively studied for its role in supporting lipid levels already within the normal range, particularly high-density lipoprotein cholesterol (HDL-C). The proprietary wax-coated technology ensures a gradual release over seven to eight hours, minimizing the flushing effect commonly associated with immediate-release niacin. This controlled release is considered ideal for maintaining consistent blood levels of niacin, thereby supporting cardiovascular health by promoting healthy blood lipid levels and normal carotid intima-media thickness (CIMT).</t>
  </si>
  <si>
    <t xml:space="preserve">&lt;div&gt;
  &lt;h1&gt;NiaVasc™ 120 Tablets&lt;/h1&gt;
  &lt;h2&gt;Supplement Facts&lt;/h2&gt;
  &lt;p&gt;&lt;strong&gt;Serving Size:&lt;/strong&gt; 1 Tablet&lt;/p&gt;
  &lt;p&gt;&lt;strong&gt;Servings Per Container:&lt;/strong&gt; 120&lt;/p&gt;
  &lt;p&gt;&lt;strong&gt;Amount Per Serving:&lt;/strong&gt;&lt;/p&gt;
  &lt;ul&gt;
    &lt;li&gt;&lt;strong&gt;Niacin:&lt;/strong&gt; 500 mg (3125%)&lt;/li&gt;
  &lt;/ul&gt;
  &lt;h3&gt;Other Ingredients&lt;/h3&gt;
  &lt;p&gt;Vegetable waxes (rice bran and/or carnauba), stearic acid, magnesium stearate, and silica.&lt;/p&gt;
&lt;/div&gt;
&lt;div&gt;
  &lt;h1&gt;NiaVasc™ 360 Tablets&lt;/h1&gt;
  &lt;h2&gt;Supplement Facts&lt;/h2&gt;
  &lt;p&gt;&lt;strong&gt;Serving Size:&lt;/strong&gt; 1 Tablet&lt;/p&gt;
  &lt;p&gt;&lt;strong&gt;Servings Per Container:&lt;/strong&gt; 360&lt;/p&gt;
  &lt;p&gt;&lt;strong&gt;Amount Per Serving:&lt;/strong&gt;&lt;/p&gt;
  &lt;ul&gt;
    &lt;li&gt;&lt;strong&gt;Niacin:&lt;/strong&gt; 500 mg (3125%)&lt;/li&gt;
  &lt;/ul&gt;
  &lt;h3&gt;Other Ingredients&lt;/h3&gt;
  &lt;p&gt;Vegetable waxes (rice bran and/or carnauba), stearic acid, magnesium stearate, and silica.&lt;/p&gt;
&lt;/div&gt;
</t>
  </si>
  <si>
    <t>Consult your healthcare practitioner before use, especially if taking medication. Regular monitoring of blood chemistry, particularly liver function, is recommended. Do not take if pregnant or lactating. Do not use if the tamper seal is damaged. Store in a cool, dry place out of reach of children.</t>
  </si>
  <si>
    <t>Niavasc Tablets - 120 Tablets</t>
  </si>
  <si>
    <t>000000000300001016</t>
  </si>
  <si>
    <t>https://store.doctorsstudio.com/wp-content/uploads/2025/01/NiaVasc™-120-Tablets-FRONT.png|280908</t>
  </si>
  <si>
    <t>Niavasc Tablets - 360 Tablets</t>
  </si>
  <si>
    <t>000000000300000036</t>
  </si>
  <si>
    <t>{"pa_quantity":"360-tablets"}</t>
  </si>
  <si>
    <t>https://store.doctorsstudio.com/wp-content/uploads/2025/03/Niavasc-Tablets-360-Tablets-New-Front-Image.png</t>
  </si>
  <si>
    <t>Quantity: 360 Tablets</t>
  </si>
  <si>
    <t>{"pa_product-form":{"name":"pa_product-form","value":"Tablets","position":0,"is_visible":1,"is_variation":0,"is_taxonomy":1},"pa_brand":{"name":"pa_brand","value":"Secure Your Wellness","position":1,"is_visible":1,"is_variation":0,"is_taxonomy":1},"pa_vendor":{"name":"pa_vendor","value":"Secure Your Wellness","position":2,"is_visible":0,"is_variation":0,"is_taxonomy":1}}</t>
  </si>
  <si>
    <t>Night Nirvana by Secure Your Wellness promotes restful sleep with a natural blend of melatonin and GABA, helping you wake up refreshed and rejuvenated.</t>
  </si>
  <si>
    <t>NightVirvana chewables are great-tasting, lemon-flavored tablets formulated to support quality sleep and to promote the calming of brain activity. The product features melatonin, a multifunctional hormone involved in the circadian (day/night) biological rhythms, and 5-hydroxytryptophan (5-HTP), a precursor to the neurotransmitter serotonin. These tablets also contain vitamin B6, inositol, and L-theanine for additional help in supporting the body’s natural ability to fall asleep and stay asleep.</t>
  </si>
  <si>
    <t>Supplements:44:0|Age-Reversal &amp;amp; Longevity:106:44|Brain &amp;amp; Cognitive:110:44|Heart &amp;amp; Blood Vessel:119:44|Sleep &amp;amp; Relaxation:127:44</t>
  </si>
  <si>
    <t>Nitric Balance Peppermint Liquid (16 fl oz)</t>
  </si>
  <si>
    <t>FORUMHEALTH-307</t>
  </si>
  <si>
    <t>https://store.doctorsstudio.com/wp-content/uploads/2025/01/Nitric-Balance-Peppermint-16-fl-oz-Front.png|281925</t>
  </si>
  <si>
    <t>https://store.doctorsstudio.com/wp-content/uploads/2025/01/Nitric-Balance-Peppermint-16-fl-oz-SF.png|281926</t>
  </si>
  <si>
    <t>{"pa_product-form":{"name":"pa_product-form","value":"Liquids","position":0,"is_visible":1,"is_variation":0,"is_taxonomy":1},"pa_brand":{"name":"pa_brand","value":"Apex Energetics","position":1,"is_visible":1,"is_variation":0,"is_taxonomy":1},"pa_vendor":{"name":"pa_vendor","value":"Forum Health","position":2,"is_visible":0,"is_variation":0,"is_taxonomy":1}}</t>
  </si>
  <si>
    <t>Nitric Balance™ by Apex Energetics is a peppermint-flavored liquid supplement that supports immune balance, brain function, and exercise endurance.</t>
  </si>
  <si>
    <t>Nitric Balance™ by Apex Energetics is formulated to enhance nitric oxide synthase (NOS) activity and intracellular energy production, promoting a healthy immune response and neurovascular function. Its proprietary blend includes ATP, xanthinol nicotinate, N-acetyl L-carnitine, alpha-GPC, vinpocetine, and huperzine A. This arginine-free, stimulant-free liquid is naturally sweetened with monk fruit and stevia, offering a pleasant peppermint taste.</t>
  </si>
  <si>
    <t xml:space="preserve">&lt;div&gt;
  &lt;p&gt;&lt;strong&gt;Serving Size:&lt;/strong&gt; 1 teaspoon (approx. 5 mL)&lt;/p&gt;
  &lt;p&gt;&lt;strong&gt;Servings Per Container:&lt;/strong&gt; 94&lt;/p&gt;
  &lt;p&gt;&lt;strong&gt;Amount Per Serving:&lt;/strong&gt;&lt;/p&gt;
  &lt;ul&gt;
    &lt;li&gt;&lt;strong&gt;Proprietary Blend:&lt;/strong&gt; 125 mg (*)&lt;/li&gt;
    &lt;ul&gt;
      &lt;li&gt;ATP (as adenosine 5’-triphosphate disodium)&lt;/li&gt;
      &lt;li&gt;Xanthinol Nicotinate&lt;/li&gt;
      &lt;li&gt;N-Acetyl L-Carnitine (as N-acetyl L-carnitine hydrochloride)&lt;/li&gt;
      &lt;li&gt;Alpha-GPC (L-alpha glycerylphosphorylcholine)&lt;/li&gt;
      &lt;li&gt;Vinpocetine&lt;/li&gt;
      &lt;li&gt;Huperzine A (from Toothed Clubmoss Extract [Huperzia serrata]) (whole plant)&lt;/li&gt;
    &lt;/ul&gt;
  &lt;/ul&gt;
  &lt;p&gt;* Daily Value not established.&lt;/p&gt;
  &lt;h3 style="color: white"&gt;Other Ingredients:&lt;/h3&gt;
  &lt;p&gt;
    Filtered water, vegetable glycerin, honey, evening primrose oil, xanthan gum, luo han guo fruit extract, sodium citrate, gluconic acid, cinnamon oil, natural flavor (peppermint), potassium sorbate (to maintain freshness), stevia extract, citric acid.
  &lt;/p&gt;
&lt;/div&gt;
</t>
  </si>
  <si>
    <t>Take 1 teaspoon 1-2 times a day, or as directed by your healthcare professional. Shake well before use.</t>
  </si>
  <si>
    <t>Nitric Oxide Test Strips (50 ct)</t>
  </si>
  <si>
    <t>NOSTRIP</t>
  </si>
  <si>
    <t>https://store.doctorsstudio.com/wp-content/uploads/2025/01/Nitric-Oxide-Test-Strips-50-ct-NEW-Front.png|280075</t>
  </si>
  <si>
    <t>{"pa_product-form":{"name":"pa_product-form","value":"Strips","position":0,"is_visible":1,"is_variation":0,"is_taxonomy":1},"pa_brand":{"name":"pa_brand","value":"Designs For Health","position":1,"is_visible":1,"is_variation":0,"is_taxonomy":1},"pa_vendor":{"name":"pa_vendor","value":"Designs For Health","position":2,"is_visible":0,"is_variation":0,"is_taxonomy":1}}</t>
  </si>
  <si>
    <t>Strips:163:0</t>
  </si>
  <si>
    <t>Nitric Oxide Test Strips by Designs for Health provide a quick, easy way to measure nitric oxide levels, supporting optimal cardiovascular health and performance.</t>
  </si>
  <si>
    <t>Nitric Oxide Test Strips by Designs for Health help monitor nitric oxide levels in the body, giving real-time feedback on dietary or supplemental intake effectiveness. These easy-to-use saliva-based strips provide insights into cardiovascular health, circulation, and athletic performance. Ideal for individuals focusing on heart health, energy, or fitness goals, they offer a simple way to track progress and optimize nitric oxide support strategies. Compact and convenient, these test strips are perfect for at-home or on-the-go health monitoring.</t>
  </si>
  <si>
    <t>N/A</t>
  </si>
  <si>
    <t>Follow the instructions provided with the test strips, or use as directed by your healthcare practitioner.</t>
  </si>
  <si>
    <t>For external use only. Keep out of reach of children. Consult your healthcare practitioner if you have concerns or questions about the product.</t>
  </si>
  <si>
    <t>NOx Synergy Powder - Grape (270 g)</t>
  </si>
  <si>
    <t>NOXSYN</t>
  </si>
  <si>
    <t>https://store.doctorsstudio.com/wp-content/uploads/2025/01/NOx-Synergy-Powder-Grape-270-g-Front.png|280076</t>
  </si>
  <si>
    <t>https://store.doctorsstudio.com/wp-content/uploads/2025/01/NOx-Synergy-Powder-Grape-270-g-SF.png|280077</t>
  </si>
  <si>
    <t>NOx Synergy by Designs for Health enhances nitric oxide production, supporting cardiovascular health, circulation, and energy with a nutrient-rich blend.</t>
  </si>
  <si>
    <t>NOx Synergy™ by Designs for Health is a synergistic formula designed to optimize nitric oxide (NO) levels in the body. Nitric oxide is crucial for vascular health, as it helps blood vessels relax, ensuring healthy blood flow and circulation. This is especially vital for supporting muscular contraction and endurance during and after exercise. The ingredients in NOx Synergy™ work together to promote the synthesis and discourage the degradation of nitric oxide, benefiting cardiovascular function, circulation, and muscular performance. This convenient powder is provided in a delicious natural grape flavor, sweetened with a stevia blend.</t>
  </si>
  <si>
    <t>Supplements:44:0|Eye &amp;amp; Vision:114:44|Fitness &amp;amp; Performance:115:44|Heart &amp;amp; Blood Vessel:119:44|Men's Sexual Health:123:44|DFH:134:0</t>
  </si>
  <si>
    <t xml:space="preserve">&lt;div&gt;
  &lt;h1&gt;Supplement Facts&lt;/h1&gt;
  &lt;p&gt;&lt;strong&gt;Serving Size:&lt;/strong&gt; 9 grams (approx. one scoop)&lt;/p&gt;
  &lt;p&gt;&lt;strong&gt;Servings Per Container:&lt;/strong&gt; 30&lt;/p&gt;
  &lt;p&gt;&lt;strong&gt;Amount Per Serving&lt;/strong&gt;&lt;/p&gt;
  &lt;ul&gt;
    &lt;li&gt;&lt;strong&gt;Calories:&lt;/strong&gt; 5&lt;/li&gt;
    &lt;li&gt;&lt;strong&gt;Total Carbohydrate:&lt;/strong&gt; 1 g (1%**)&lt;/li&gt;
    &lt;li&gt;&lt;strong&gt;Vitamin C (as Ascorbic Acid):&lt;/strong&gt; 300 mg (333% Daily Value)&lt;/li&gt;
    &lt;li&gt;
      &lt;strong&gt;Folate:&lt;/strong&gt; 170 mcg DFE (43% Daily Value)
      &lt;ul&gt;
        &lt;li&gt;(as Quatrefolic® [6S]-5-methyltetrahydrofolate, glucosamine salt)&lt;/li&gt;
      &lt;/ul&gt;
    &lt;/li&gt;
    &lt;li&gt;&lt;strong&gt;Pantothenic Acid (as d-Calcium Pantothenate):&lt;/strong&gt; 100 mg (2000% Daily Value)&lt;/li&gt;
    &lt;li&gt;&lt;strong&gt;Magnesium (from Creatine MagnaPower™):&lt;/strong&gt; 120 mg (29% Daily Value)&lt;/li&gt;
    &lt;li&gt;&lt;strong&gt;Magnesium Creatine Chelate (Creatine MagnaPower®):&lt;/strong&gt; 1.5 g &lt;em&gt;*&lt;/em&gt;&lt;/li&gt;
    &lt;li&gt;&lt;strong&gt;L-Arginine:&lt;/strong&gt; 1.5 g &lt;em&gt;*&lt;/em&gt;&lt;/li&gt;
    &lt;li&gt;&lt;strong&gt;L-Citrulline:&lt;/strong&gt; 1.5 g &lt;em&gt;*&lt;/em&gt;&lt;/li&gt;
    &lt;li&gt;&lt;strong&gt;Taurine:&lt;/strong&gt; 1 g &lt;em&gt;*&lt;/em&gt;&lt;/li&gt;
    &lt;li&gt;&lt;strong&gt;Creatine (from Creatine MagnaPower™):&lt;/strong&gt; 675 mg &lt;em&gt;*&lt;/em&gt;&lt;/li&gt;
    &lt;li&gt;
      &lt;strong&gt;Grape and Apple Extracts (Vitis vinifera) (fruit), (Malus pumila) (skin):&lt;/strong&gt; 250 mg &lt;em&gt;*&lt;/em&gt;
      &lt;ul&gt;
        &lt;li&gt;[standardized to contain 95% polyphenols]&lt;/li&gt;
      &lt;/ul&gt;
    &lt;/li&gt;
    &lt;li&gt;&lt;strong&gt;L-Glutathione:&lt;/strong&gt; 100 mg &lt;em&gt;*&lt;/em&gt;&lt;/li&gt;
  &lt;/ul&gt;
  &lt;p&gt;**Percent Daily Values are based on a 2,000 calorie diet.&lt;/p&gt;
  &lt;p&gt;*Daily Value not established.&lt;/p&gt;
  &lt;h3&gt;Other Ingredients&lt;/h3&gt;
  &lt;p&gt;
    Tartaric acid, natural flavor, partially hydrolyzed guar gum, PhytoSweet® blend (rebaudioside M, steviol glycosides [from Stevia rebaudiana leaf]).
  &lt;/p&gt;
&lt;/div&gt;
</t>
  </si>
  <si>
    <t>Mix one scoop (9.5 grams) into water or beverage of your choice, or use as directed by your healthcare practitioner.</t>
  </si>
  <si>
    <t>https://store.doctorsstudio.com/wp-content/uploads/2025/01/NOx-Synergy-Powder-Grape-270-g_infosheet.pdf</t>
  </si>
  <si>
    <t>NT Cruise Capsules (90 ct)</t>
  </si>
  <si>
    <t>PL-FORUMHEALTH-083</t>
  </si>
  <si>
    <t>https://store.doctorsstudio.com/wp-content/uploads/2025/07/NT-Cruise-Front.png</t>
  </si>
  <si>
    <t>https://store.doctorsstudio.com/wp-content/uploads/2025/01/NT-Cruise-Capsules-90-ct-Back.png|281433,https://store.doctorsstudio.com/wp-content/uploads/2025/01/NT-Cruise-Capsules-90-ct-SF.png|281435</t>
  </si>
  <si>
    <t>NT Cruise by Inwell Biosciences is a dietary supplement formulated to promote relaxation and support serotonin production. It combines L-Tryptophan, L-Theanine, and 5-HTP to enhance mood and reduce stress.</t>
  </si>
  <si>
    <t>NT Cruise by Inwell Biosciences features a synergistic blend of amino acids designed to support neurotransmitter balance and promote a sense of calm. L-Tryptophan serves as a precursor to serotonin, aiding in mood regulation. L-Theanine, an amino acid found in green tea, promotes relaxation without drowsiness. Additionally, each capsule contains 100 mg of 5-HTP, which can be converted in the body to serotonin, further supporting emotional well-being. This combination is ideal for individuals seeking to manage stress and enhance mood naturally. Free from common allergens and artificial additives, NT Cruise offers a clean and effective solution for cognitive and mood support.</t>
  </si>
  <si>
    <t>Supplements:44:0|Adrenal Support:105:44|Stress &amp;amp; Mood:128:44</t>
  </si>
  <si>
    <t xml:space="preserve">&lt;div&gt;
  &lt;h1&gt;Supplement Facts&lt;/h1&gt;
  &lt;p&gt;&lt;strong&gt;Serving Size:&lt;/strong&gt; 3 Capsules&lt;/p&gt;
  &lt;p&gt;&lt;strong&gt;Servings Per Container:&lt;/strong&gt; 30&lt;/p&gt;
  &lt;p&gt;&lt;strong&gt;Amount Per Serving:&lt;/strong&gt;&lt;/p&gt;
  &lt;ul&gt;
    &lt;li&gt;&lt;strong&gt;L-Tryptophan:&lt;/strong&gt; 1,000 mg &lt;em&gt;*&lt;/em&gt;&lt;/li&gt;
    &lt;li&gt;&lt;strong&gt;L-Theanine &lt;em&gt;(as Suntheanine&lt;sup&gt;®&lt;/sup&gt;)&lt;/em&gt;:&lt;/strong&gt; 200 mg &lt;em&gt;*&lt;/em&gt;&lt;/li&gt;
    &lt;li&gt;&lt;strong&gt;5-Hydroxytryptophan &lt;em&gt;(from &lt;em&gt;Griffonia simplicifolia&lt;/em&gt; Seed Extract)&lt;/em&gt;:&lt;/strong&gt; 100 mg &lt;em&gt;*&lt;/em&gt;&lt;/li&gt;
  &lt;/ul&gt;
  &lt;p&gt;*Daily Value Not Established.&lt;/p&gt;
  &lt;h3&gt;Other Ingredients&lt;/h3&gt;
  &lt;p&gt;Hypromellose (Capsule).&lt;/p&gt;
&lt;/div&gt;
</t>
  </si>
  <si>
    <t>Take three capsules 1-2 times per day or as directed by your healthcare professional.</t>
  </si>
  <si>
    <t>NT Power Capsules (60 ct)</t>
  </si>
  <si>
    <t>PL-FORUMHEALTH-079</t>
  </si>
  <si>
    <t>https://store.doctorsstudio.com/wp-content/uploads/2025/01/NT-Power-Capsules-60-ct-Front.png|281437</t>
  </si>
  <si>
    <t>https://store.doctorsstudio.com/wp-content/uploads/2025/01/NT-Power-Capsules-60-ct-Back.png|281436,https://store.doctorsstudio.com/wp-content/uploads/2025/01/NT-Power-Capsules-60-ct-SF.png|281438</t>
  </si>
  <si>
    <t>NT Power by Inwell Biosciences is a targeted amino acid supplement designed to support neurotransmitter function and promote a balanced mood. It helps enhance emotional well-being and improve mental clarity.</t>
  </si>
  <si>
    <t>NT Power by Inwell Biosciences contains DL-Phenylalanine, an amino acid that plays a vital role in the production of key neurotransmitters involved in mood regulation and mental focus. This formula is specifically designed to help boost emotional resilience, promote cognitive clarity, and support a positive mental outlook. By assisting neurotransmitter synthesis, NT Power may help improve motivation, reduce occasional stress, and enhance overall well-being. Free from common allergens and artificial additives, it is an ideal choice for individuals seeking natural mood support.</t>
  </si>
  <si>
    <t xml:space="preserve">&lt;div&gt;
  &lt;h1&gt;Supplement Facts&lt;/h1&gt;
  &lt;p&gt;&lt;strong&gt;Serving Size:&lt;/strong&gt; 1 Capsule&lt;/p&gt;
  &lt;p&gt;&lt;strong&gt;Servings Per Container:&lt;/strong&gt; 60&lt;/p&gt;
  &lt;p&gt;&lt;strong&gt;Amount Per Serving:&lt;/strong&gt;&lt;/p&gt;
  &lt;ul&gt;
    &lt;li&gt;&lt;strong&gt;DL-Phenylalanine:&lt;/strong&gt; 750 mg &lt;em&gt;*&lt;/em&gt;&lt;/li&gt;
  &lt;/ul&gt;
  &lt;p&gt;*Daily Value not established.&lt;/p&gt;
  &lt;h3&gt;Other Ingredients&lt;/h3&gt;
  &lt;p&gt;Vegetable cellulose, vegetarian leucine, silicon dioxide.&lt;/p&gt;
&lt;/div&gt;
</t>
  </si>
  <si>
    <t>Take one capsule with a meal daily, or as directed by your healthcare professional.</t>
  </si>
  <si>
    <t>NuAdapt Capsules (60 ct)</t>
  </si>
  <si>
    <t>FORUMHEALTH-435</t>
  </si>
  <si>
    <t>https://store.doctorsstudio.com/wp-content/uploads/2025/01/NuAdapt-Capsules-60-ct-Front.png|282067</t>
  </si>
  <si>
    <t>https://store.doctorsstudio.com/wp-content/uploads/2025/01/NuAdapt-Capsules-60-ct-SF.png|282068</t>
  </si>
  <si>
    <t xml:space="preserve">NuAdapt by Ortho Molecular Products supports stress resilience and adrenal health with a blend of adaptogenic herbs and key nutrients.
</t>
  </si>
  <si>
    <t xml:space="preserve">NuAdapt by Ortho Molecular Products is a comprehensive formula designed to promote stress resilience, adrenal health, and overall well-being. Featuring a synergistic blend of adaptogenic herbs like rhodiola, ashwagandha, and eleuthero, along with key nutrients, NuAdapt helps regulate stress response, improve energy levels, and support emotional balance. Ideal for individuals experiencing occasional stress and fatigue.
</t>
  </si>
  <si>
    <t xml:space="preserve">&lt;div&gt;
    &lt;h1 style="color: white"&gt;Supplement Facts&lt;/h1&gt;
    &lt;p&gt;&lt;strong&gt;Serving Size:&lt;/strong&gt; 2 Capsules&lt;/p&gt;
    &lt;p&gt;&lt;strong&gt;Servings Per Container:&lt;/strong&gt; 30&lt;/p&gt;
    &lt;p&gt;&lt;strong&gt;Amount Per Serving:&lt;/strong&gt;&lt;/p&gt;
    &lt;ul&gt;
        &lt;li&gt;&lt;strong&gt;Bacopa Extract&lt;/strong&gt; (Whole Herb) (Bacognize®) (Standardized to contain 12% Bacosides): 300 mg *&lt;/li&gt;
        &lt;li&gt;&lt;strong&gt;Ashwagandha Root Extract&lt;/strong&gt; (Standardized to contain 1.5% Withanolides): 250 mg *&lt;/li&gt;
        &lt;li&gt;&lt;strong&gt;&lt;em&gt;Rhodiola rosea&lt;/em&gt; Root Extract&lt;/strong&gt; (Standardized to contain 3% Rosavins): 200 mg *&lt;/li&gt;
        &lt;li&gt;&lt;strong&gt;Eleuthero Root Extract&lt;/strong&gt; (Standardized to contain 0.8% Eleutherosides): 200 mg *&lt;/li&gt;
        &lt;li&gt;&lt;strong&gt;L-Theanine&lt;/strong&gt; (Suntheanine®): 100 mg *&lt;/li&gt;
        &lt;li&gt;&lt;strong&gt;Phosphatidylserine&lt;/strong&gt; (from Sunflower Seed): 100 mg *&lt;/li&gt;
    &lt;/ul&gt;
    &lt;p&gt;* Daily Value not established.&lt;/p&gt;
&lt;/div&gt;
</t>
  </si>
  <si>
    <t>OcuForce Blue Capsules (60 ct)</t>
  </si>
  <si>
    <t>OCB060</t>
  </si>
  <si>
    <t>https://store.doctorsstudio.com/wp-content/uploads/2025/01/OcuForce-Blue-Capsules-60-ct-Front.png|280078</t>
  </si>
  <si>
    <t>https://store.doctorsstudio.com/wp-content/uploads/2025/01/OcuForce-Blue-Capsules-60-ct-Gallery-Image1.png|280079,https://store.doctorsstudio.com/wp-content/uploads/2025/01/OcuForce-Blue-Capsules-60-ct-SF.png|280080</t>
  </si>
  <si>
    <t>OcuForce Blue by Designs for Health supports eye health and combats blue light damage with antioxidants, lutein, zeaxanthin, and nutrient-rich botanicals.</t>
  </si>
  <si>
    <t>OcuForce Blue by Designs for Health is specially formulated to protect eyes from the effects of blue light exposure. It combines key antioxidants, including lutein and zeaxanthin, with botanicals like bilberry to support macular health and visual clarity. Added nutrients like zinc and vitamins C and E provide comprehensive ocular support. This formula is ideal for individuals spending extended time on screens or under artificial light, promoting long-term eye health and reduced oxidative stress. Crafted with purity and efficacy, it’s perfect for daily use.</t>
  </si>
  <si>
    <t>Supplements:44:0|Eye &amp;amp; Vision:114:44|DFH:134:0</t>
  </si>
  <si>
    <t xml:space="preserve">&lt;div&gt;
  &lt;h1 style="color: white"&gt;Supplement Facts&lt;/h1&gt;
  &lt;p&gt;&lt;strong&gt;Serving Size:&lt;/strong&gt; 2 Capsules&lt;/p&gt;
  &lt;p&gt;&lt;strong&gt;Servings Per Container:&lt;/strong&gt; 30&lt;/p&gt;
  &lt;p&gt;&lt;strong&gt;Amount Per Serving:&lt;/strong&gt;&lt;/p&gt;
  &lt;ul&gt;
    &lt;li&gt;
      &lt;strong&gt;Maqui Berry Extract (MaquiCare™) (Aristotelia chilensis) (Whole Fruit, Pomace):&lt;/strong&gt; 200 mg &lt;em&gt;*&lt;/em&gt;
      &lt;ul&gt;
        &lt;li&gt;Standardized to contain 7% delphinidins&lt;/li&gt;
      &lt;/ul&gt;
    &lt;/li&gt;
    &lt;li&gt;
      &lt;strong&gt;Ginkgo Extract (Ginkgo biloba) (Leaf):&lt;/strong&gt; 120 mg &lt;em&gt;*&lt;/em&gt;
      &lt;ul&gt;
        &lt;li&gt;Standardized to contain 24% ginkgoflavonoglycosides and 5.4% terpene lactones&lt;/li&gt;
      &lt;/ul&gt;
    &lt;/li&gt;
    &lt;li&gt;
      &lt;strong&gt;Bilberry Extract (Vaccinium myrtillus) (Fruit):&lt;/strong&gt; 80 mg &lt;em&gt;*&lt;/em&gt;
      &lt;ul&gt;
        &lt;li&gt;Standardized to contain 25% anthocyanidins&lt;/li&gt;
      &lt;/ul&gt;
    &lt;/li&gt;
    &lt;li&gt;
      &lt;strong&gt;Vitamin E Isomers (as DeltaGold® Delta and Gamma Tocotrienols):&lt;/strong&gt; 50 mg &lt;em&gt;*&lt;/em&gt;
    &lt;/li&gt;
    &lt;li&gt;
      &lt;strong&gt;Lutein (from Marigold Extract [Lutemax® 2020]):&lt;/strong&gt; 20 mg &lt;em&gt;*&lt;/em&gt;
    &lt;/li&gt;
    &lt;li&gt;
      &lt;strong&gt;Zeaxanthin Isomers (from Marigold Extract [Lutemax® 2020]):&lt;/strong&gt; 4 mg &lt;em&gt;*&lt;/em&gt;
    &lt;/li&gt;
    &lt;li&gt;
      &lt;strong&gt;Astaxanthin (AstaREAL®) (from Haematococcus pluvialis Algae Extract):&lt;/strong&gt; 2 mg &lt;em&gt;*&lt;/em&gt;
    &lt;/li&gt;
  &lt;/ul&gt;
  &lt;p&gt;*Daily Value not established.&lt;/p&gt;
  &lt;h3 style="color: white"&gt;Other Ingredients&lt;/h3&gt;
  &lt;p&gt;Cellulose (capsule), dicalcium phosphate, vegetable stearate, microcrystalline cellulose, silicon dioxide.&lt;/p&gt;
&lt;/div&gt;
</t>
  </si>
  <si>
    <t>Take two capsules daily with a meal, or as directed by your healthcare practitioner.</t>
  </si>
  <si>
    <t xml:space="preserve">Consult your healthcare practitioner before use, especially if you are pregnant, nursing, taking medications, or have a medical condition. Keep out of reach of children.Consult your healthcare practitioner before use, especially if you are pregnant, nursing, taking medications, or have a medical condition. Keep out of reach of children.
</t>
  </si>
  <si>
    <t>https://store.doctorsstudio.com/wp-content/uploads/2025/01/OcuForce-Blue-Capsules-60-ct_infosheet.pdf</t>
  </si>
  <si>
    <t>OcuForce Capsules (60 ct)</t>
  </si>
  <si>
    <t>OCF060</t>
  </si>
  <si>
    <t>https://store.doctorsstudio.com/wp-content/uploads/2025/01/OcuForce-Capsules-60-ct-Front.png|280081</t>
  </si>
  <si>
    <t>https://store.doctorsstudio.com/wp-content/uploads/2025/01/OcuForce-Capsules-60-ct-SF.png|280083</t>
  </si>
  <si>
    <t>OcuForce by Designs for Health supports eye health and visual function with a blend of antioxidants, vitamins, and nutrients targeting ocular wellness.</t>
  </si>
  <si>
    <t>OcuForce by Designs for Health provides comprehensive support for eye health, featuring antioxidants like lutein and zeaxanthin alongside essential vitamins and nutrients. This formula helps protect against oxidative stress, supports macular health, and promotes optimal vision. With added nutrients like zinc and bilberry extract, it’s designed to enhance overall ocular function and visual clarity. Perfect for those seeking to maintain eye health and prevent age-related concerns, OcuForce is crafted for purity and efficacy, free from common allergens and contaminants.</t>
  </si>
  <si>
    <t xml:space="preserve">&lt;div&gt;
  &lt;h1 style="color: white"&gt;Supplement Facts&lt;/h1&gt;
  &lt;p&gt;&lt;strong&gt;Serving Size:&lt;/strong&gt; 2 Capsules&lt;/p&gt;
  &lt;p&gt;&lt;strong&gt;Servings Per Container:&lt;/strong&gt; 30&lt;/p&gt;
  &lt;p&gt;&lt;strong&gt;Amount Per Serving:&lt;/strong&gt;&lt;/p&gt;
  &lt;ul&gt;
    &lt;li&gt;&lt;strong&gt;Vitamin A (from Retinyl Palmitate and Mixed Carotenoids):&lt;/strong&gt; 960 mcg RAE (107% Daily Value)&lt;/li&gt;
    &lt;li&gt;&lt;strong&gt;Vitamin C (as Ascorbic Acid):&lt;/strong&gt; 100 mg (111% Daily Value)&lt;/li&gt;
    &lt;li&gt;&lt;strong&gt;Thiamin (Vitamin B-1) (as Thiamin HCl and Benfotiamine):&lt;/strong&gt; 10 mg (833% Daily Value)&lt;/li&gt;
    &lt;li&gt;&lt;strong&gt;Riboflavin (Vitamin B-2) (as Riboflavin and Riboflavin-5-Phosphate):&lt;/strong&gt; 20 mg (1538% Daily Value)&lt;/li&gt;
    &lt;li&gt;&lt;strong&gt;Niacin (Vitamin B-3) (as Niacinamide):&lt;/strong&gt; 10 mg NE (63% Daily Value)&lt;/li&gt;
    &lt;li&gt;&lt;strong&gt;Vitamin B-6 (as Pyridoxine HCl):&lt;/strong&gt; 10 mg (588% Daily Value)&lt;/li&gt;
    &lt;li&gt;&lt;strong&gt;Folate (as Quatrefolic® [6S]-5-methyltetrahydrofolate, glucosamine salt):&lt;/strong&gt; 680 mcg DFE (170% Daily Value)&lt;/li&gt;
    &lt;li&gt;&lt;strong&gt;Vitamin B-12 (as Methylcobalamin):&lt;/strong&gt; 100 mcg (4167% Daily Value)&lt;/li&gt;
    &lt;li&gt;&lt;strong&gt;Zinc (as Zinc Bisglycinate Chelate):&lt;/strong&gt; 15 mg (136% Daily Value)&lt;/li&gt;
    &lt;li&gt;&lt;strong&gt;Selenium (as Selenium Glycinate Complex):&lt;/strong&gt; 50 mcg (91% Daily Value)&lt;/li&gt;
    &lt;li&gt;&lt;strong&gt;Taurine:&lt;/strong&gt; 200 mg &lt;em&gt;*&lt;/em&gt;&lt;/li&gt;
    &lt;li&gt;&lt;strong&gt;N-Acetyl-L-Cysteine (NAC):&lt;/strong&gt; 200 mg &lt;em&gt;*&lt;/em&gt;&lt;/li&gt;
    &lt;li&gt;&lt;strong&gt;Quercetin:&lt;/strong&gt; 100 mg &lt;em&gt;*&lt;/em&gt;&lt;/li&gt;
    &lt;li&gt;
      &lt;strong&gt;Bilberry Extract (Vaccinium myrtillus) (Fruit):&lt;/strong&gt; 100 mg &lt;em&gt;*&lt;/em&gt;
      &lt;ul&gt;
        &lt;li&gt;Standardized to contain 25% anthocyanidins&lt;/li&gt;
      &lt;/ul&gt;
    &lt;/li&gt;
    &lt;li&gt;
      &lt;strong&gt;Ginkgo Extract (Ginkgo biloba) (Leaf):&lt;/strong&gt; 60 mg &lt;em&gt;*&lt;/em&gt;
      &lt;ul&gt;
        &lt;li&gt;Standardized to contain 24% ginkgo flavonoglycosides and 5.4% terpene lactones&lt;/li&gt;
      &lt;/ul&gt;
    &lt;/li&gt;
    &lt;li&gt;&lt;strong&gt;Vitamin E Isomers (as DeltaGold® Delta and Gamma Tocotrienols):&lt;/strong&gt; 50 mg &lt;em&gt;*&lt;/em&gt;&lt;/li&gt;
    &lt;li&gt;&lt;strong&gt;Alpha Lipoic Acid:&lt;/strong&gt; 50 mg &lt;em&gt;*&lt;/em&gt;&lt;/li&gt;
    &lt;li&gt;
      &lt;strong&gt;Turmeric (Curcuma longa) (Root):&lt;/strong&gt; 50 mg &lt;em&gt;*&lt;/em&gt;
      &lt;ul&gt;
        &lt;li&gt;Standardized to contain 95% curcuminoids&lt;/li&gt;
      &lt;/ul&gt;
    &lt;/li&gt;
    &lt;li&gt;&lt;strong&gt;Lutein (from Marigold Extract [Lutemax® 2020]):&lt;/strong&gt; 10 mg &lt;em&gt;*&lt;/em&gt;&lt;/li&gt;
    &lt;li&gt;&lt;strong&gt;Zeaxanthin Isomers (from Marigold Extract [Lutemax® 2020]):&lt;/strong&gt; 2 mg &lt;em&gt;*&lt;/em&gt;&lt;/li&gt;
  &lt;/ul&gt;
  &lt;p&gt;*Daily Value not established.&lt;/p&gt;
  &lt;h3 style="color: white"&gt;Other Ingredients&lt;/h3&gt;
  &lt;p&gt;Cellulose (capsule), microcrystalline cellulose, dicalcium phosphate, vegetable stearate, silicon dioxide.&lt;/p&gt;
&lt;/div&gt;
</t>
  </si>
  <si>
    <t xml:space="preserve">Consult your healthcare practitioner before use, especially if you are pregnant, nursing, taking medications, or have a medical condition. Keep out of reach of children.
</t>
  </si>
  <si>
    <t>https://store.doctorsstudio.com/wp-content/uploads/2025/01/OcuForce-Capsules-60-ct_infosheet.pdf</t>
  </si>
  <si>
    <t>Oil of Oregano Softgels</t>
  </si>
  <si>
    <t>PROD0201</t>
  </si>
  <si>
    <t>https://store.doctorsstudio.com/wp-content/uploads/2025/01/Oil-of-Oregano-Softgels-Front.png|280084</t>
  </si>
  <si>
    <t>https://store.doctorsstudio.com/wp-content/uploads/2025/01/Oil-of-Oregano-Softgels-SF.png|280086</t>
  </si>
  <si>
    <t>Oil of Oregano by Designs for Health provides natural immune and gut health support with potent oregano oil, rich in antioxidant and antimicrobial properties.</t>
  </si>
  <si>
    <t>Oil of Oregano by Designs for Health is a powerful herbal supplement designed to promote gastrointestinal health and maintain a healthy microbial balance. This formulation contains a high-quality oregano oil extract, standardized to provide key phenolic compounds such as carvacrol and thymol. These natural components are known for their antioxidant and cleansing properties, supporting digestive function and aiding the body's defenses against harmful microorganisms. Oil of Oregano is an excellent addition to any wellness routine for gut and immune health.</t>
  </si>
  <si>
    <t xml:space="preserve">&lt;div&gt;
  &lt;h1&gt;Supplement Facts&lt;/h1&gt;
  &lt;p&gt;&lt;strong&gt;Serving Size:&lt;/strong&gt; 1 Softgel&lt;/p&gt;
  &lt;p&gt;&lt;strong&gt;Amount Per Serving:&lt;/strong&gt;&lt;/p&gt;
  &lt;ul&gt;
    &lt;li&gt;
      &lt;strong&gt;Oregano Oil (Origanum vulgare) (Leaf):&lt;/strong&gt; 60 mg &lt;em&gt;*&lt;/em&gt;
      &lt;ul&gt;
        &lt;li&gt;36 mg carvacrol and thymol from 60-75% carvacrol oregano oil&lt;/li&gt;
      &lt;/ul&gt;
    &lt;/li&gt;
  &lt;/ul&gt;
  &lt;p&gt;*Daily Value not established.&lt;/p&gt;
  &lt;h3&gt;Other Ingredients&lt;/h3&gt;
  &lt;p&gt;Olive oil, bovine gelatin, vegetable glycerine, purified water.&lt;/p&gt;
&lt;/div&gt;
</t>
  </si>
  <si>
    <t xml:space="preserve">Take one softgel daily with a meal, or as directed by your healthcare practitioner.
</t>
  </si>
  <si>
    <t>https://store.doctorsstudio.com/wp-content/uploads/2025/01/Oil-of-Oregano-Softgels.pdf</t>
  </si>
  <si>
    <t>Oil of Oregano Softgels - 120 Softgels</t>
  </si>
  <si>
    <t>ORG120</t>
  </si>
  <si>
    <t>Oil of Oregano Softgels - 60 Softgels</t>
  </si>
  <si>
    <t>ORG060</t>
  </si>
  <si>
    <t>https://store.doctorsstudio.com/wp-content/uploads/2025/01/Oil-of-Oregano-Softgels-Gallery-Image1.png|280085</t>
  </si>
  <si>
    <t>Oils Capsules (120 ct)</t>
  </si>
  <si>
    <t>PL-FORUMHEALTH-002</t>
  </si>
  <si>
    <t>https://store.doctorsstudio.com/wp-content/uploads/2025/01/Oils-Capsules-120-ct-Front.png|281439</t>
  </si>
  <si>
    <t>https://store.doctorsstudio.com/wp-content/uploads/2025/01/Oils-Capsules-120-ct-SF.png|281440</t>
  </si>
  <si>
    <t>Oils by Inwell Biosciences is a dietary supplement featuring a blend of organically produced, cold-pressed seed oils rich in parent essential fatty acids (PEFAs). This formulation provides a balanced ratio of plant-based omega-6 and omega-3 fatty acids to support overall health.</t>
  </si>
  <si>
    <t>Oils by Inwell Biosciences combines a proprietary blend of organic flax oil, evening primrose oil, pumpkin oil, high linoleic sunflower oil, and extra virgin coconut oil. These cold-pressed seed oils are rich in parent essential fatty acids (PEFAs), which are the unaltered forms of omega-6 and omega-3 fatty acids as found in nature. PEFAs are crucial for maintaining cellular membrane integrity, supporting cardiovascular health, and promoting inflammatory balance. This supplement provides a balanced ratio of omega-6 to omega-3 fatty acids, ensuring optimal absorption and utilization by the body. Free from common allergens and artificial additives, Oils 120ct offers a natural and effective way to incorporate essential fatty acids into your daily regimen for overall health support.</t>
  </si>
  <si>
    <t>Supplements:44:0|Age-Reversal &amp;amp; Longevity:106:44|Brain &amp;amp; Cognitive:110:44|Foundational:116:44|Heart &amp;amp; Blood Vessel:119:44</t>
  </si>
  <si>
    <t xml:space="preserve">&lt;div&gt;
  &lt;h1&gt;Supplement Facts&lt;/h1&gt;
  &lt;p&gt;&lt;strong&gt;Serving Size:&lt;/strong&gt; 2 Capsules&lt;/p&gt;
  &lt;p&gt;&lt;strong&gt;Servings Per Container:&lt;/strong&gt; 60&lt;/p&gt;
  &lt;p&gt;&lt;strong&gt;Amount Per Serving:&lt;/strong&gt;&lt;/p&gt;
  &lt;ul&gt;
    &lt;li&gt;&lt;strong&gt;Calories:&lt;/strong&gt; 15 (1%*)&lt;/li&gt;
    &lt;li&gt;&lt;strong&gt;Calories from Fat:&lt;/strong&gt; 15 (1%)&lt;/li&gt;
    &lt;li&gt;&lt;strong&gt;Total Fat:&lt;/strong&gt; 1.5 g (2%*)&lt;/li&gt;
    &lt;li&gt;&lt;strong&gt;Saturated Fat:&lt;/strong&gt; 0 g (0%)&lt;/li&gt;
    &lt;li&gt;
      &lt;strong&gt;Proprietary Blend:&lt;/strong&gt; 1,450 mg
      &lt;ul&gt;
        &lt;li&gt;Organic Flax Oil (†)&lt;/li&gt;
        &lt;li&gt;Organic Evening Primrose Oil (†)&lt;/li&gt;
        &lt;li&gt;Organic Pumpkin Oil (†)&lt;/li&gt;
        &lt;li&gt;Organic High Linoleic Sunflower Oil (†)&lt;/li&gt;
        &lt;li&gt;Organic Extra Virgin Coconut Oil (†)&lt;/li&gt;
      &lt;/ul&gt;
    &lt;/li&gt;
  &lt;/ul&gt;
  &lt;p&gt;*Percent Daily Value based on a 2,000 calorie diet.&lt;/p&gt;
  &lt;p&gt;† Daily Value not established.&lt;/p&gt;
  &lt;h3&gt;Other Ingredients:&lt;/h3&gt;
  &lt;p&gt;Capsules (gelatin, water), Vitamin E (Mixed Tocopherols, to preserve freshness).&lt;/p&gt;
  &lt;h3&gt;Contains:&lt;/h3&gt;
  &lt;p&gt;Tree nuts (coconut).&lt;/p&gt;
&lt;/div&gt;
</t>
  </si>
  <si>
    <t>Take four capsules per day (based on 120-160 lb. body weight). Add one capsule per day for every 40 pounds of body weight over 160 lbs. Can be taken without food.</t>
  </si>
  <si>
    <t>Olive Leaf Extract Capsules (90 ct)</t>
  </si>
  <si>
    <t>OLE090</t>
  </si>
  <si>
    <t>https://store.doctorsstudio.com/wp-content/uploads/2025/01/Olive-Leaf-Extract-Capsules-90-ct-Front.png|280087</t>
  </si>
  <si>
    <t>https://store.doctorsstudio.com/wp-content/uploads/2025/01/Olive-Leaf-Extract-Capsules-90-ct-Gallery-Image1.png|280088,https://store.doctorsstudio.com/wp-content/uploads/2025/01/Olive-Leaf-Extract-Capsules-90-ct-SF.png|280089</t>
  </si>
  <si>
    <t>Olive Leaf Extract by Designs for Health supports immune function and cardiovascular health with potent antioxidants and natural defense-promoting compounds.</t>
  </si>
  <si>
    <t>Olive Leaf Extract by Designs for Health offers concentrated oleuropein, a powerful antioxidant that supports immune system resilience and cardiovascular health. This formula helps maintain healthy blood pressure levels and combats oxidative stress, promoting overall wellness. Made with high-quality olive leaf extracts, it’s ideal for those seeking a natural approach to immune defense and cardiovascular care. Designed for purity and efficacy, Olive Leaf Extract is free from common allergens and crafted for maximum potency.</t>
  </si>
  <si>
    <t>Supplements:44:0|Fitness &amp;amp; Performance:115:44|Foundational:116:44|GI &amp;amp; Digestion:117:44|Immune System:121:44|DFH:134:0</t>
  </si>
  <si>
    <t xml:space="preserve">&lt;div&gt;
  &lt;h1 style="color: white"&gt;Supplement Facts&lt;/h1&gt;
  &lt;p&gt;&lt;strong&gt;Serving Size:&lt;/strong&gt; 1 Capsule&lt;/p&gt;
  &lt;p&gt;&lt;strong&gt;Amount Per Serving:&lt;/strong&gt;&lt;/p&gt;
  &lt;ul&gt;
    &lt;li&gt;
      &lt;strong&gt;Olive Leaf Extract (Olea europaea) (leaves):&lt;/strong&gt; 500 mg &lt;em&gt;*&lt;/em&gt;
      &lt;ul&gt;
        &lt;li&gt;Standardized to contain 20% oleuropein&lt;/li&gt;
      &lt;/ul&gt;
    &lt;/li&gt;
  &lt;/ul&gt;
  &lt;p&gt;*Daily Value not established.&lt;/p&gt;
  &lt;h3 style="color: white"&gt;Other Ingredients&lt;/h3&gt;
  &lt;p&gt;Cellulose (capsule), microcrystalline cellulose, vegetable stearate.&lt;/p&gt;
&lt;/div&gt;
</t>
  </si>
  <si>
    <t>Take one capsule per day, or as directed by your healthcare practitioner.</t>
  </si>
  <si>
    <t>https://store.doctorsstudio.com/wp-content/uploads/2025/01/Olive-Leaf-Extract-Capsules-90-ct_infosheet.pdf</t>
  </si>
  <si>
    <t>Omega 3 Hi-Po Softgels (60 ct)</t>
  </si>
  <si>
    <t>OPO060-DS</t>
  </si>
  <si>
    <t>https://store.doctorsstudio.com/wp-content/uploads/2025/01/Omega-3-Hi-Po-Softgels-60-ct-Front-2.png|282254</t>
  </si>
  <si>
    <t>https://store.doctorsstudio.com/wp-content/uploads/2025/01/Omega-3-Hi-Po-Softgels-60-ct-SF-2.png|282255</t>
  </si>
  <si>
    <t>Omega 3 Hi-Po by Designs for Health delivers high-potency EPA and DHA for cardiovascular, cognitive, and joint health support in a pure, potent formula.</t>
  </si>
  <si>
    <t>Omega-3 Hi-Po by Designs for Health is a high-potency omega-3 supplement designed to support cardiovascular health, cognitive function, and overall well-being. This formula provides a balanced ratio of EPA and DHA, essential fatty acids that promote heart health, support brain function, and contribute to a positive mental outlook. The natural lemon flavor and triglyceride form enhance absorption and bioavailability, making it an excellent choice for those seeking a high-quality omega-3 supplement.</t>
  </si>
  <si>
    <t>Supplements:44:0|Blood Sugar Support:108:44|Brain &amp;amp; Cognitive:110:44|Fitness &amp;amp; Performance:115:44|Foundational:116:44|Weight Loss:130:44|DFH:134:0</t>
  </si>
  <si>
    <t xml:space="preserve">&lt;div class="ingredients-tab"&gt;
  &lt;style&gt;
    .ingredients-tab h1,
    .ingredients-tab h3 {
      color: white;
      padding: 5px;
    }
    .ingredients-tab ul {
      list-style-type: none;
      padding-left: 0;
    }
    .ingredients-tab ul li {
      margin-bottom: 8px;
    }
    .ingredients-tab ul li ul {
      margin-top: 5px;
      padding-left: 15px;
    }
    .ingredients-tab p {
      margin-bottom: 10px;
    }
  &lt;/style&gt;
  &lt;h1&gt;Supplement Facts&lt;/h1&gt;
  &lt;p&gt;&lt;strong&gt;Serving Size:&lt;/strong&gt; 2 Softgels&lt;/p&gt;
  &lt;p&gt;&lt;strong&gt;Amount Per Serving:&lt;/strong&gt;&lt;/p&gt;
  &lt;ul&gt;
    &lt;li&gt;&lt;strong&gt;Calories:&lt;/strong&gt; 20&lt;/li&gt;
    &lt;li&gt;&lt;strong&gt;Total Fat:&lt;/strong&gt; 2 g (2%&lt;sup&gt;*&lt;/sup&gt;)&lt;/li&gt;
    &lt;li&gt;
      &lt;strong&gt;Omega-3 Fatty Acids (from Fish Oil):&lt;/strong&gt;
      &lt;ul&gt;
        &lt;li&gt;&lt;strong&gt;EPA (Eicosapentaenoic Acid):&lt;/strong&gt; 750 mg &lt;sup&gt;†&lt;/sup&gt;&lt;/li&gt;
        &lt;li&gt;&lt;strong&gt;DHA (Docosahexaenoic Acid):&lt;/strong&gt; 750 mg &lt;sup&gt;†&lt;/sup&gt;&lt;/li&gt;
      &lt;/ul&gt;
    &lt;/li&gt;
  &lt;/ul&gt;
  &lt;p&gt;&lt;sup&gt;*&lt;/sup&gt; Percent Daily Values are based on a 2,000 calorie diet.&lt;/p&gt;
  &lt;p&gt;&lt;sup&gt;†&lt;/sup&gt; Daily Value not established.&lt;/p&gt;
  &lt;h3&gt;Other Ingredients&lt;/h3&gt;
  &lt;p&gt;Bovine gelatin, purified water, glycerine, annatto (color), natural lemon flavor, tocotrienols, lipase.&lt;/p&gt;
  &lt;p&gt;&lt;strong&gt;Contains:&lt;/strong&gt; Fish (Alaska Pollock).&lt;/p&gt;
&lt;/div&gt;
</t>
  </si>
  <si>
    <t xml:space="preserve">Take two softgels per day with a meal, or as directed by your healthcare practitioner.
</t>
  </si>
  <si>
    <t>Omega Monopure 1300 EC Softgels</t>
  </si>
  <si>
    <t>PROD0532</t>
  </si>
  <si>
    <t>https://store.doctorsstudio.com/wp-content/uploads/2025/01/Omega-MonoPure®-1300-EC-120-Softgels-FRONT.png|280921</t>
  </si>
  <si>
    <t>https://store.doctorsstudio.com/wp-content/uploads/2025/01/Omega-MonoPure®-1300-EC-120-Softgels-SF.png|280922,https://store.doctorsstudio.com/wp-content/uploads/2025/01/Omega-MonoPure®-1300-EC-60-Softgels-SF.png|280919</t>
  </si>
  <si>
    <t>{"pa_product-form":{"name":"pa_product-form","value":"Softgels","position":0,"is_visible":1,"is_variation":0,"is_taxonomy":1},"pa_brand":{"name":"pa_brand","value":"Xymogen","position":1,"is_visible":1,"is_variation":0,"is_taxonomy":1},"pa_vendor":{"name":"pa_vendor","value":"Wholescripts","position":2,"is_visible":0,"is_variation":0,"is_taxonomy":1},"pa_quantity":{"name":"pa_quantity","value":"120 Softgels|60 Softgels","position":3,"is_visible":0,"is_variation":1,"is_taxonomy":1}}</t>
  </si>
  <si>
    <t>https://store.doctorsstudio.com/wp-content/uploads/2025/03/Omega-Monopure-1300-EC-Softgels-120-Softgels-New-Front-Image.png</t>
  </si>
  <si>
    <t>Omega MonoPure® 1300 EC by XYMOGEN® delivers highly absorbable omega-3 fatty acids to support cardiovascular and cognitive health.</t>
  </si>
  <si>
    <t>Omega MonoPure® 1300 EC by XYMOGEN® features MaxSimil® monoglyceride fish oil, offering three times greater EPA and DHA absorption than standard fish oils. This IFOS five-star certified supplement supports heart health, mental function, and healthy glucose metabolism. Free from common allergens, including wheat, gluten, corn, yeast, soy, dairy, fish, shellfish, peanuts, tree nuts, egg, sesame, and GMOs, it suits various dietary needs.</t>
  </si>
  <si>
    <t>Supplements:44:0|Blood Sugar Support:108:44|Brain &amp;amp; Cognitive:110:44|Fitness &amp;amp; Performance:115:44|Foundational:116:44|Weight Loss:130:44</t>
  </si>
  <si>
    <t>&lt;div&gt;
  &lt;h1&gt;Omega MonoPure® 1300 EC 60 Softgels&lt;/h1&gt;
  &lt;h2&gt;Supplement Facts&lt;/h2&gt;
  &lt;p&gt;&lt;strong&gt;Serving Size:&lt;/strong&gt; 1 Softgel&lt;/p&gt;
  &lt;p&gt;&lt;strong&gt;Servings Per Container:&lt;/strong&gt; 60&lt;/p&gt;
  &lt;p&gt;&lt;strong&gt;Amount Per Serving:&lt;/strong&gt;&lt;/p&gt;
  &lt;ul&gt;
    &lt;li&gt;&lt;strong&gt;Calories:&lt;/strong&gt; 10&lt;/li&gt;
    &lt;li&gt;&lt;strong&gt;Total Fat:&lt;/strong&gt; 1 g (1%†)&lt;/li&gt;
    &lt;li&gt;
      &lt;strong&gt;Fish Oil Concentrate:&lt;/strong&gt; 1.3 g **
      &lt;ul&gt;
        &lt;li&gt;&lt;strong&gt;Total Omega-3 Fatty Acids:&lt;/strong&gt; 860 mg **&lt;/li&gt;
        &lt;li&gt;&lt;strong&gt;EPA (Eicosapentaenoic Acid):&lt;/strong&gt; 600 mg **&lt;/li&gt;
        &lt;li&gt;&lt;strong&gt;DHA (Docosahexaenoic Acid):&lt;/strong&gt; 260 mg **&lt;/li&gt;
        &lt;li&gt;&lt;strong&gt;DPA (Docosapentaenoic Acid):&lt;/strong&gt; 25 mg **&lt;/li&gt;
      &lt;/ul&gt;
    &lt;/li&gt;
  &lt;/ul&gt;
  &lt;p&gt;† Percent Daily Values are based on a 2,000 calorie diet.&lt;/p&gt;
  &lt;p&gt;** Daily Value not established.&lt;/p&gt;
  &lt;h3&gt;Other Ingredients&lt;/h3&gt;
  &lt;p&gt;Softgel (fish gelatin, vegetable glycerin, and purified water), GRAS enteric coating (ethylcellulose, sodium alginate, purified water, medium-chain triglycerides, oleic acid, vegetable stearic acid, and ammonium hydroxide), and mixed natural tocopherols.&lt;/p&gt;
  &lt;h3&gt;Contains&lt;/h3&gt;
  &lt;p&gt;Fish (anchovy and/or sardine [sources of fish oil], tilapia and/or pangasius [sources of fish gelatin]).&lt;/p&gt;
&lt;/div&gt;
&lt;div&gt;
  &lt;h1&gt;Omega MonoPure® 1300 EC 120 Softgels&lt;/h1&gt;
  &lt;h2&gt;Supplement Facts&lt;/h2&gt;
  &lt;p&gt;&lt;strong&gt;Serving Size:&lt;/strong&gt; 1 Softgel&lt;/p&gt;
  &lt;p&gt;&lt;strong&gt;Servings Per Container:&lt;/strong&gt; 120&lt;/p&gt;
  &lt;p&gt;&lt;strong&gt;Amount Per Serving:&lt;/strong&gt;&lt;/p&gt;
  &lt;ul&gt;
    &lt;li&gt;&lt;strong&gt;Calories:&lt;/strong&gt; 10&lt;/li&gt;
    &lt;li&gt;&lt;strong&gt;Total Fat:&lt;/strong&gt; 1 g (1%†)&lt;/li&gt;
    &lt;li&gt;
      &lt;strong&gt;Fish Oil Concentrate:&lt;/strong&gt; 1.3 g **
      &lt;ul&gt;
        &lt;li&gt;&lt;strong&gt;Total Omega-3 Fatty Acids:&lt;/strong&gt; 860 mg **&lt;/li&gt;
        &lt;li&gt;&lt;strong&gt;EPA (Eicosapentaenoic Acid):&lt;/strong&gt; 600 mg **&lt;/li&gt;
        &lt;li&gt;&lt;strong&gt;DHA (Docosahexaenoic Acid):&lt;/strong&gt; 260 mg **&lt;/li&gt;
        &lt;li&gt;&lt;strong&gt;DPA (Docosapentaenoic Acid):&lt;/strong&gt; 25 mg **&lt;/li&gt;
      &lt;/ul&gt;
    &lt;/li&gt;
  &lt;/ul&gt;
  &lt;p&gt;† Percent Daily Values are based on a 2,000 calorie diet.&lt;/p&gt;
  &lt;p&gt;** Daily Value not established.&lt;/p&gt;
  &lt;h3&gt;Other Ingredients&lt;/h3&gt;
  &lt;p&gt;Softgel (fish gelatin, vegetable glycerin, and purified water), GRAS enteric coating (ethylcellulose, sodium alginate, purified water, medium-chain triglycerides, oleic acid, vegetable stearic acid, and ammonium hydroxide), and mixed natural tocopherols.&lt;/p&gt;
  &lt;h3&gt;Contains&lt;/h3&gt;
  &lt;p&gt;Fish (anchovy and/or sardine [sources of fish oil], tilapia and/or pangasius [sources of fish gelatin]).&lt;/p&gt;
&lt;/div&gt;</t>
  </si>
  <si>
    <t>Consult your healthcare professional prior to use, especially if taking blood thinners or other medications. Do not use if the tamper seal is damaged. Store in a cool, dry place out of reach of children.</t>
  </si>
  <si>
    <t>https://store.doctorsstudio.com/wp-content/uploads/2025/01/Omega-Monopure-Softgels_infosheet.pdf</t>
  </si>
  <si>
    <t>Omega Monopure 1300 EC Softgels - 120 Softgels</t>
  </si>
  <si>
    <t>000000000300000031</t>
  </si>
  <si>
    <t>Omega Monopure 1300 EC Softgels - 60 Softgels</t>
  </si>
  <si>
    <t>000000000300001003</t>
  </si>
  <si>
    <t>https://store.doctorsstudio.com/wp-content/uploads/2025/01/Omega-MonoPure®-1300-EC-60-Softgels-FRONT.png|280920</t>
  </si>
  <si>
    <t>https://store.doctorsstudio.com/wp-content/uploads/2025/03/Omega-Monopure-1300-EC-Softgels-60-Softgels-New-Front-Image.png</t>
  </si>
  <si>
    <t>Omega Monopure 650 EC Softgels</t>
  </si>
  <si>
    <t>PROD0533</t>
  </si>
  <si>
    <t>https://store.doctorsstudio.com/wp-content/uploads/2025/01/Omega-MonoPure®-650-EC-120-Softgels-FRONT.png|280918</t>
  </si>
  <si>
    <t>https://store.doctorsstudio.com/wp-content/uploads/2025/01/Omega-MonoPure®-650-EC-120-Softgels-SF.png|280917,https://store.doctorsstudio.com/wp-content/uploads/2025/01/Omega-MonoPure®-650-EC-60-Softgels-SF.png|280915</t>
  </si>
  <si>
    <t>https://store.doctorsstudio.com/wp-content/uploads/2025/03/Omega-Monopure-650-EC-Softgels-60-Softgels-New-Front-Image.png</t>
  </si>
  <si>
    <t>Omega MonoPure® 650 EC by XYMOGEN® offers highly absorbable omega-3 fatty acids to support cardiovascular and cognitive health.</t>
  </si>
  <si>
    <t>Omega MonoPure® 650 EC by XYMOGEN® features MaxSimil® monoglyceride fish oil, providing three times greater EPA and DHA absorption than standard fish oils. This IFOS five-star certified supplement supports heart health, mental function, and healthy glucose metabolism. Free from common allergens, including wheat, gluten, corn, yeast, soy, dairy, shellfish, peanuts, tree nuts, egg, and GMOs, it suits various dietary needs.</t>
  </si>
  <si>
    <t xml:space="preserve">&lt;div&gt;
    &lt;h1 style="color: white"&gt;Omega MonoPure® 650 EC 60 Softgels&lt;/h1&gt;
    &lt;h2 style="color: white"&gt;Supplement Facts&lt;/h2&gt;
    &lt;p&gt;&lt;strong&gt;Serving Size:&lt;/strong&gt; 1 Softgel&lt;/p&gt;
    &lt;p&gt;&lt;strong&gt;Servings Per Container:&lt;/strong&gt; 60&lt;/p&gt;
    &lt;p&gt;&lt;strong&gt;Amount Per Serving:&lt;/strong&gt;&lt;/p&gt;
    &lt;ul&gt;
        &lt;li&gt;&lt;strong&gt;Calories:&lt;/strong&gt; 5&lt;/li&gt;
        &lt;li&gt;&lt;strong&gt;Total Fat:&lt;/strong&gt; 0.5 g (1%&lt;sup&gt;†&lt;/sup&gt;)&lt;/li&gt;
        &lt;li&gt;
            &lt;strong&gt;MaxSimil® Fish Oil Concentrate:&lt;/strong&gt; 650 mg (&lt;sup&gt;**&lt;/sup&gt;)
            &lt;ul&gt;
                &lt;li&gt;&lt;strong&gt;Total Omega-3 Fatty Acids:&lt;/strong&gt; 430 mg (&lt;sup&gt;**&lt;/sup&gt;)&lt;/li&gt;
                &lt;li&gt;&lt;strong&gt;EPA (Eicosapentaenoic Acid):&lt;/strong&gt; 300 mg (&lt;sup&gt;**&lt;/sup&gt;)&lt;/li&gt;
                &lt;li&gt;&lt;strong&gt;DHA (Docosahexaenoic Acid):&lt;/strong&gt; 130 mg (&lt;sup&gt;**&lt;/sup&gt;)&lt;/li&gt;
                &lt;li&gt;&lt;strong&gt;DPA (Docosapentaenoic Acid):&lt;/strong&gt; 12 mg (&lt;sup&gt;**&lt;/sup&gt;)&lt;/li&gt;
            &lt;/ul&gt;
        &lt;/li&gt;
    &lt;/ul&gt;
    &lt;p&gt;&lt;sup&gt;†&lt;/sup&gt; Percent Daily Values are based on a 2,000 calorie diet.&lt;/p&gt;
    &lt;p&gt;&lt;sup&gt;**&lt;/sup&gt; Daily Value not established.&lt;/p&gt;
    &lt;h3 style="color: white"&gt;Other Ingredients&lt;/h3&gt;
    &lt;p&gt;Softgel (fish gelatin, vegetable glycerin, and purified water), GRAS enteric coating (ethylcellulose, sodium alginate, purified water, medium-chain triglycerides, oleic acid, vegetable stearic acid, and ammonium hydroxide), and mixed natural tocopherols.&lt;/p&gt;
    &lt;h3 style="color: white"&gt;Contains&lt;/h3&gt;
    &lt;p&gt;Fish (anchovy and/or sardine [sources of fish oil], tilapia and/or pangasius [sources of fish gelatin]).&lt;/p&gt;
&lt;/div&gt;
&lt;div&gt;
    &lt;h1 style="color: white"&gt;Omega MonoPure® 650 EC 120 Softgels&lt;/h1&gt;
    &lt;h2 style="color: white"&gt;Supplement Facts&lt;/h2&gt;
    &lt;p&gt;&lt;strong&gt;Serving Size:&lt;/strong&gt; 1 Softgel&lt;/p&gt;
    &lt;p&gt;&lt;strong&gt;Servings Per Container:&lt;/strong&gt; 120&lt;/p&gt;
    &lt;p&gt;&lt;strong&gt;Amount Per Serving:&lt;/strong&gt;&lt;/p&gt;
    &lt;ul&gt;
        &lt;li&gt;&lt;strong&gt;Calories:&lt;/strong&gt; 5&lt;/li&gt;
        &lt;li&gt;&lt;strong&gt;Total Fat:&lt;/strong&gt; 0.5 g (1%&lt;sup&gt;†&lt;/sup&gt;)&lt;/li&gt;
        &lt;li&gt;
            &lt;strong&gt;MaxSimil® Fish Oil Concentrate:&lt;/strong&gt; 650 mg (&lt;sup&gt;**&lt;/sup&gt;)
            &lt;ul&gt;
                &lt;li&gt;&lt;strong&gt;Total Omega-3 Fatty Acids:&lt;/strong&gt; 430 mg (&lt;sup&gt;**&lt;/sup&gt;)&lt;/li&gt;
                &lt;li&gt;&lt;strong&gt;EPA (Eicosapentaenoic Acid):&lt;/strong&gt; 300 mg (&lt;sup&gt;**&lt;/sup&gt;)&lt;/li&gt;
                &lt;li&gt;&lt;strong&gt;DHA (Docosahexaenoic Acid):&lt;/strong&gt; 130 mg (&lt;sup&gt;**&lt;/sup&gt;)&lt;/li&gt;
                &lt;li&gt;&lt;strong&gt;DPA (Docosapentaenoic Acid):&lt;/strong&gt; 12 mg (&lt;sup&gt;**&lt;/sup&gt;)&lt;/li&gt;
            &lt;/ul&gt;
        &lt;/li&gt;
    &lt;/ul&gt;
    &lt;p&gt;&lt;sup&gt;†&lt;/sup&gt; Percent Daily Values are based on a 2,000 calorie diet.&lt;/p&gt;
    &lt;p&gt;&lt;sup&gt;**&lt;/sup&gt; Daily Value not established.&lt;/p&gt;
    &lt;h3 style="color: white"&gt;Other Ingredients&lt;/h3&gt;
    &lt;p&gt;Softgel (fish gelatin, vegetable glycerin, and purified water), GRAS enteric coating (ethylcellulose, sodium alginate, purified water, medium-chain triglycerides, oleic acid, vegetable stearic acid, and ammonium hydroxide), and mixed natural tocopherols.&lt;/p&gt;
    &lt;h3 style="color: white"&gt;Contains&lt;/h3&gt;
    &lt;p&gt;Fish (anchovy and/or sardine [sources of fish oil], tilapia and/or pangasius [sources of fish gelatin]).&lt;/p&gt;
&lt;/div&gt;
</t>
  </si>
  <si>
    <t>Consult your healthcare professional before use, especially if taking blood thinners or other medications. Do not use if the tamper seal is damaged. Store in a cool, dry place out of reach of children.</t>
  </si>
  <si>
    <t>Omega Monopure 650 EC Softgels - 120 Softgels</t>
  </si>
  <si>
    <t>000000000300000032</t>
  </si>
  <si>
    <t>Omega Monopure 650 EC Softgels - 60 Softgels</t>
  </si>
  <si>
    <t>000000000300001004</t>
  </si>
  <si>
    <t>https://store.doctorsstudio.com/wp-content/uploads/2025/01/Omega-MonoPure®-650-EC-60-Softgels-FRONT.png|280916</t>
  </si>
  <si>
    <t>https://store.doctorsstudio.com/wp-content/uploads/2025/03/Omega-Monopure-650-EC-Softgels-60-Softgels-New-Front-Image-1.png</t>
  </si>
  <si>
    <t>Omega Monopure Curcumin EC Softgels (30 ct)</t>
  </si>
  <si>
    <t>000000000300001006</t>
  </si>
  <si>
    <t>https://store.doctorsstudio.com/wp-content/uploads/2025/01/Omega-MonoPure®-Curcumin-EC-30-Softgels-FRONT.png|280924</t>
  </si>
  <si>
    <t>https://store.doctorsstudio.com/wp-content/uploads/2025/01/Omega-MonoPure®-Curcumin-EC-30-Softgels-SF.png|280923</t>
  </si>
  <si>
    <t>https://store.doctorsstudio.com/wp-content/uploads/2025/03/Omega-Monopure-Curcumin-EC-Softgels-30-ct-New-Front-Image.png</t>
  </si>
  <si>
    <t>Omega MonoPure® Curcumin EC by XYMOGEN® combines highly absorbable omega-3 fatty acids and curcumin to support cellular health and cytokine balance.</t>
  </si>
  <si>
    <t>Omega MonoPure® Curcumin EC by XYMOGEN® features MaxSimil® monoglyceride fish oil, providing enhanced absorption of EPA and DHA, alongside BCM-95® turmeric extract, known for its bioavailable curcuminoid-essential oil complex. This combination promotes antioxidant activity, supports healthy cell-life regulation, and modulates cytokine production. Free from common allergens, including wheat, gluten, corn, yeast, soy, dairy, shellfish, peanuts, tree nuts, egg, and GMOs, it suits various dietary needs. Each bottle contains 30 enteric-coated softgels.</t>
  </si>
  <si>
    <t>Supplements:44:0|Blood Sugar Support:108:44|Brain &amp;amp; Cognitive:110:44|Fitness &amp;amp; Performance:115:44|Foundational:116:44|Immune System:121:44|Weight Loss:130:44</t>
  </si>
  <si>
    <t xml:space="preserve">&lt;div&gt;
    &lt;h1 style="color: white"&gt;Supplement Facts&lt;/h1&gt;
    &lt;p&gt;&lt;strong&gt;Serving Size:&lt;/strong&gt; 1 Softgel&lt;/p&gt;
    &lt;p&gt;&lt;strong&gt;Servings Per Container:&lt;/strong&gt; 30&lt;/p&gt;
    &lt;p&gt;&lt;strong&gt;Amount Per Serving:&lt;/strong&gt;&lt;/p&gt;
    &lt;ul&gt;
        &lt;li&gt;&lt;strong&gt;Calories:&lt;/strong&gt; 5&lt;/li&gt;
        &lt;li&gt;&lt;strong&gt;Total Fat:&lt;/strong&gt; 0.5 g (1%&lt;sup&gt;†&lt;/sup&gt;)&lt;/li&gt;
        &lt;li&gt;
            &lt;strong&gt;MaxSimil® Fish Oil Concentrate:&lt;/strong&gt; 600 mg (&lt;sup&gt;**&lt;/sup&gt;)
            &lt;ul&gt;
                &lt;li&gt;&lt;strong&gt;Total Omega-3 Fatty Acids:&lt;/strong&gt; 417 mg (&lt;sup&gt;**&lt;/sup&gt;)&lt;/li&gt;
                &lt;li&gt;&lt;strong&gt;EPA (Eicosapentaenoic Acid):&lt;/strong&gt; 276 mg (&lt;sup&gt;**&lt;/sup&gt;)&lt;/li&gt;
                &lt;li&gt;&lt;strong&gt;DHA (Docosahexaenoic Acid):&lt;/strong&gt; 120 mg (&lt;sup&gt;**&lt;/sup&gt;)&lt;/li&gt;
            &lt;/ul&gt;
        &lt;/li&gt;
        &lt;li&gt;
            &lt;strong&gt;BCM-95® Turmeric Extract (&lt;em&gt;Curcuma longa&lt;/em&gt;) (rhizome):&lt;/strong&gt; 125 mg (&lt;sup&gt;**&lt;/sup&gt;)
            &lt;ul&gt;
                &lt;li&gt;(95% total curcuminoids complex, including curcumin, curcuminoids, and volatile oils)&lt;/li&gt;
                &lt;li&gt;(86% curcuminoids) (65% curcumin)&lt;/li&gt;
            &lt;/ul&gt;
        &lt;/li&gt;
    &lt;/ul&gt;
    &lt;p&gt;&lt;sup&gt;†&lt;/sup&gt; Percent Daily Values are based on a 2,000 calorie diet.&lt;/p&gt;
    &lt;p&gt;&lt;sup&gt;**&lt;/sup&gt; Daily Value (DV) not established.&lt;/p&gt;
    &lt;h3 style="color: white"&gt;Other Ingredients&lt;/h3&gt;
    &lt;p&gt;Softgel (fish gelatin, vegetable glycerin, purified water, and carob extract), yellow beeswax, sunflower lecithin, GRAS enteric coating (ethylcellulose, sodium alginate, ammonium hydroxide, purified water, medium-chain triglycerides, oleic acid, and vegetable stearic acid), and mixed natural tocopherols.&lt;/p&gt;
    &lt;h3 style="color: white"&gt;Contains&lt;/h3&gt;
    &lt;p&gt;Fish (anchovy and/or sardine and/or mackerel [sources of fish oil], and tilapia [sources of fish gelatin]).&lt;/p&gt;
&lt;/div&gt;
</t>
  </si>
  <si>
    <t>Take one softgel twice daily, or as directed by your healthcare practitioner.</t>
  </si>
  <si>
    <t>Consult your healthcare practitioner prior to use, especially if taking medication. Do not use if the tamper seal is damaged. Store in a cool, dry place out of reach of children.</t>
  </si>
  <si>
    <t>https://store.doctorsstudio.com/wp-content/uploads/2025/01/Omega-Monopure-Curcumin-EC-Softgels-30-ct_infosheet.pdf</t>
  </si>
  <si>
    <t>Omega Monopure DHA EC Softgels (30 ct)</t>
  </si>
  <si>
    <t>000000000300005408</t>
  </si>
  <si>
    <t>https://store.doctorsstudio.com/wp-content/uploads/2025/01/Omega-MonoPure®-DHA-EC-30-Softgels-FRONT.png|280926</t>
  </si>
  <si>
    <t>https://store.doctorsstudio.com/wp-content/uploads/2025/01/Omega-MonoPure®-DHA-EC-30-Softgels-SF.png|280925</t>
  </si>
  <si>
    <t>https://store.doctorsstudio.com/wp-content/uploads/2025/03/Omega-Monopure-DHA-EC-Softgels-30-ct-New-Front-Image.png</t>
  </si>
  <si>
    <t>Omega MonoPure® DHA EC by XYMOGEN® delivers highly absorbable DHA and EPA to support brain, eye, heart, and immune health throughout life.</t>
  </si>
  <si>
    <t>Omega MonoPure® DHA EC by XYMOGEN® features MaxSimil® monoglyceride fish oil, providing concentrated docosahexaenoic acid (DHA) and eicosapentaenoic acid (EPA) for enhanced absorption. DHA is crucial for fetal brain development and, along with EPA, supports cognitive function, cardiovascular health, and immune response across all ages. Each serving offers 1.35 g of DHA and 236 mg of EPA. Free from common allergens, including wheat, gluten, corn, yeast, soy, dairy, shellfish, peanuts, tree nuts, egg, and GMOs, it suits various dietary needs. Each bottle contains 30 enteric-coated softgels.</t>
  </si>
  <si>
    <t xml:space="preserve">&lt;div&gt;
    &lt;h1 style="color: white"&gt;Supplement Facts&lt;/h1&gt;
    &lt;p&gt;&lt;strong&gt;Serving Size:&lt;/strong&gt; 2 Softgels&lt;/p&gt;
    &lt;p&gt;&lt;strong&gt;Servings Per Container:&lt;/strong&gt; 15&lt;/p&gt;
    &lt;p&gt;&lt;strong&gt;Amount Per Serving:&lt;/strong&gt;&lt;/p&gt;
    &lt;ul&gt;
        &lt;li&gt;&lt;strong&gt;Calories:&lt;/strong&gt; 25&lt;/li&gt;
        &lt;li&gt;&lt;strong&gt;Total Fat:&lt;/strong&gt; 2.5 g (3%&lt;sup&gt;†&lt;/sup&gt; Daily Value)&lt;/li&gt;
        &lt;li&gt;&lt;strong&gt;Cholesterol:&lt;/strong&gt; 15 mg (5%&lt;sup&gt;†&lt;/sup&gt; Daily Value)&lt;/li&gt;
        &lt;li&gt;
            &lt;strong&gt;MaxSimil® DHA Fish Oil Concentrate:&lt;/strong&gt; 2.6 g (&lt;sup&gt;**&lt;/sup&gt;)
            &lt;ul&gt;
                &lt;li&gt;&lt;strong&gt;Total Omega-3 Fatty Acids:&lt;/strong&gt; 1.58 g (&lt;sup&gt;**&lt;/sup&gt;)&lt;/li&gt;
                &lt;li&gt;&lt;strong&gt;DHA (Docosahexaenoic Acid):&lt;/strong&gt; 1.35 g (&lt;sup&gt;**&lt;/sup&gt;)&lt;/li&gt;
                &lt;li&gt;&lt;strong&gt;EPA (Eicosapentaenoic Acid):&lt;/strong&gt; 236 mg (&lt;sup&gt;**&lt;/sup&gt;)&lt;/li&gt;
            &lt;/ul&gt;
        &lt;/li&gt;
    &lt;/ul&gt;
    &lt;p&gt;&lt;sup&gt;†&lt;/sup&gt; Percent Daily Values are based on a 2,000 calorie diet.&lt;/p&gt;
    &lt;p&gt;&lt;sup&gt;**&lt;/sup&gt; Daily Value not established.&lt;/p&gt;
    &lt;h3&gt;Other Ingredients:&lt;/h3&gt;
    &lt;p&gt;Softgel (fish gelatin, vegetable glycerin, and purified water), GRAS enteric coating (ethylcellulose, sodium alginate, purified water, medium-chain triglycerides, oleic acid, vegetable stearic acid, and ammonium hydroxide), and natural mixed tocopherols.&lt;/p&gt;
    &lt;h3&gt;Contains:&lt;/h3&gt;
    &lt;p&gt;Fish (anchovy and/or sardine and/or mackerel [sources of fish oil] and tilapia [source of fish gelatin]).&lt;/p&gt;
&lt;/div&gt;
</t>
  </si>
  <si>
    <t>Take one to two softgels daily, or as directed by your healthcare practitioner.</t>
  </si>
  <si>
    <t>Omega Softgels</t>
  </si>
  <si>
    <t>PL-FORUMHEALTH-046</t>
  </si>
  <si>
    <t>https://store.doctorsstudio.com/wp-content/uploads/2025/07/Omega-–-60ct-Front.png</t>
  </si>
  <si>
    <t>https://store.doctorsstudio.com/wp-content/uploads/2025/01/Omega-Softgels-120-ct-Back.png|281444,https://store.doctorsstudio.com/wp-content/uploads/2025/01/Omega-Softgels-60-ct-Back.png|281441,https://store.doctorsstudio.com/wp-content/uploads/2025/01/Omega-Softgels-120-ct-SF.png|281446,https://store.doctorsstudio.com/wp-content/uploads/2025/01/Omega-Softgels-60-ct-SF.png|281443</t>
  </si>
  <si>
    <t>{"pa_product-form":{"name":"pa_product-form","value":"Softgels","position":0,"is_visible":1,"is_variation":0,"is_taxonomy":1},"pa_brand":{"name":"pa_brand","value":"Inwell","position":1,"is_visible":1,"is_variation":0,"is_taxonomy":1},"pa_vendor":{"name":"pa_vendor","value":"Forum Health","position":2,"is_visible":0,"is_variation":0,"is_taxonomy":1},"pa_quantity":{"name":"pa_quantity","value":"120 Capsules|120 Softgels|60 Softgels","position":3,"is_visible":0,"is_variation":1,"is_taxonomy":1}}</t>
  </si>
  <si>
    <t>60 Softgels:473:0|120 Softgels:474:0|120 Capsules:741:0</t>
  </si>
  <si>
    <t>Omega by Inwell Biosciences delivers high-concentration omega-3 fatty acids in triglyceride form to support heart, brain, skin, bone, and eye health.</t>
  </si>
  <si>
    <t>Omega by Inwell Biosciences provides a potent dose of omega-3 fatty acids sourced from cold-water fish, presented in their natural triglyceride form for enhanced absorption. This supplement supports cardiovascular function, cognitive health, skin integrity, bone strength, and eye health. Each capsule is free from gluten, dairy, and GMOs, making it suitable for individuals seeking a high-quality omega-3 supplement to promote overall well-being.</t>
  </si>
  <si>
    <t xml:space="preserve">&lt;div&gt;
    &lt;h1&gt;Omega – 60ct&lt;/h1&gt;
    &lt;h2&gt;Supplement Facts&lt;/h2&gt;
    &lt;p&gt;&lt;strong&gt;Serving Size:&lt;/strong&gt; 1 Softgel&lt;/p&gt;
    &lt;p&gt;&lt;strong&gt;Servings Per Container:&lt;/strong&gt; 60&lt;/p&gt;
    &lt;p&gt;&lt;strong&gt;Amount Per Serving:&lt;/strong&gt;&lt;/p&gt;
    &lt;ul&gt;
        &lt;li&gt;&lt;strong&gt;Fish Oil &lt;em&gt;(as triglycerides)&lt;/em&gt;:&lt;/strong&gt; 1,438 mg&lt;sup&gt;*&lt;/sup&gt;&lt;/li&gt;
        &lt;li&gt;&lt;strong&gt;EPA (Eicosapentaenoic Acid):&lt;/strong&gt; 575 mg&lt;sup&gt;*&lt;/sup&gt;&lt;/li&gt;
        &lt;li&gt;&lt;strong&gt;DPA (Docosapentaenoic Acid):&lt;/strong&gt; 425 mg&lt;sup&gt;*&lt;/sup&gt;&lt;/li&gt;
    &lt;/ul&gt;
    &lt;p&gt;&lt;sup&gt;*&lt;/sup&gt; Daily Value Not Established.&lt;/p&gt;
    &lt;h3&gt;Other Ingredients:&lt;/h3&gt;
    &lt;p&gt;Gelatin, Glycerin, Purified Water, Lemon Oil Flavor, Mixed Tocopherols.&lt;/p&gt;
&lt;/div&gt;
&lt;div&gt;
    &lt;h1&gt;Omega – 120ct&lt;/h1&gt;
    &lt;h2&gt;Supplement Facts&lt;/h2&gt;
    &lt;p&gt;&lt;strong&gt;Serving Size:&lt;/strong&gt; 1 Softgel&lt;/p&gt;
    &lt;p&gt;&lt;strong&gt;Servings Per Container:&lt;/strong&gt; 120&lt;/p&gt;
    &lt;p&gt;&lt;strong&gt;Amount Per Serving:&lt;/strong&gt;&lt;/p&gt;
    &lt;ul&gt;
        &lt;li&gt;&lt;strong&gt;Fish Oil &lt;em&gt;(as triglycerides)&lt;/em&gt;:&lt;/strong&gt; 1,438 mg&lt;sup&gt;*&lt;/sup&gt;&lt;/li&gt;
        &lt;li&gt;&lt;strong&gt;EPA (Eicosapentaenoic Acid):&lt;/strong&gt; 575 mg&lt;sup&gt;*&lt;/sup&gt;&lt;/li&gt;
        &lt;li&gt;&lt;strong&gt;DPA (Docosapentaenoic Acid):&lt;/strong&gt; 425 mg&lt;sup&gt;*&lt;/sup&gt;&lt;/li&gt;
    &lt;/ul&gt;
    &lt;p&gt;&lt;sup&gt;*&lt;/sup&gt; Daily Value Not Established.&lt;/p&gt;
    &lt;h3&gt;Other Ingredients:&lt;/h3&gt;
    &lt;p&gt;Gelatin, Glycerin, Purified Water, Lemon Oil Flavor, Mixed Tocopherols.&lt;/p&gt;
&lt;/div&gt;
</t>
  </si>
  <si>
    <t>Take 1 capsule per day or as directed by a healthcare provider.</t>
  </si>
  <si>
    <t>Omega Softgels - 120 Softgels</t>
  </si>
  <si>
    <t>PL-FORUMHEALTH-046-2</t>
  </si>
  <si>
    <t>https://store.doctorsstudio.com/wp-content/uploads/2025/01/Omega-Softgels-120-ct-Front.png|281445</t>
  </si>
  <si>
    <t>Omega Softgels - 60 Softgels</t>
  </si>
  <si>
    <t>PL-FORUMHEALTH-046-1</t>
  </si>
  <si>
    <t>Omegapure 600 EC Softgels</t>
  </si>
  <si>
    <t>PROD0537</t>
  </si>
  <si>
    <t>https://store.doctorsstudio.com/wp-content/uploads/2025/01/OmegaPure-600-EC™-120-Softgels-FRONT.png|280930</t>
  </si>
  <si>
    <t>https://store.doctorsstudio.com/wp-content/uploads/2025/01/OmegaPure-600-EC™-120-Softgels-SF.png|280929,https://store.doctorsstudio.com/wp-content/uploads/2025/01/OmegaPure-600-EC™-60-Softgels-SF.png|280927</t>
  </si>
  <si>
    <t>https://store.doctorsstudio.com/wp-content/uploads/2025/03/Omegapure-600-EC-Softgels-120-Softgels-New-Front-Image.png</t>
  </si>
  <si>
    <t>OmegaPure 600 EC™ by XYMOGEN® provides 600 mg of EPA and DHA per enteric-coated softgel to support cardiovascular and cognitive health.</t>
  </si>
  <si>
    <t>OmegaPure 600 EC™ by XYMOGEN® delivers 600 mg of EPA and DHA per fish-gelatin softgel, utilizing a GRAS-certified enteric coating for optimal absorption. This IFOS five-star certified fish oil supports cardiovascular health, cytokine balance, joint health, and brain function. Free from common allergens, including wheat, gluten, corn, yeast, soy protein, dairy, shellfish, peanuts, tree nuts, egg, and GMOs, it suits various dietary needs. Each bottle contains 120 softgels.</t>
  </si>
  <si>
    <t xml:space="preserve">&lt;div&gt;
    &lt;h1&gt;OmegaPure 600 EC™ 60 Softgels&lt;/h1&gt;
    &lt;h2&gt;Supplement Facts&lt;/h2&gt;
    &lt;p&gt;&lt;strong&gt;Serving Size:&lt;/strong&gt; 2 Softgels&lt;/p&gt;
    &lt;p&gt;&lt;strong&gt;Servings Per Container:&lt;/strong&gt; 30&lt;/p&gt;
    &lt;p&gt;&lt;strong&gt;Amount Per Serving:&lt;/strong&gt;&lt;/p&gt;
    &lt;ul&gt;
        &lt;li&gt;&lt;strong&gt;Calories:&lt;/strong&gt; 20&lt;/li&gt;
        &lt;li&gt;&lt;strong&gt;Total Fat:&lt;/strong&gt; 2 g (3%&lt;sup&gt;†&lt;/sup&gt;)&lt;/li&gt;
        &lt;li&gt;
            &lt;strong&gt;Fish Oil Concentrate:&lt;/strong&gt; 2 g&lt;sup&gt;**&lt;/sup&gt;
            &lt;ul&gt;
                &lt;li&gt;&lt;strong&gt;Total Omega-3 Fatty Acids:&lt;/strong&gt; 1.3 g&lt;sup&gt;**&lt;/sup&gt;&lt;/li&gt;
                &lt;li&gt;&lt;strong&gt;EPA (Eicosapentaenoic Acid):&lt;/strong&gt; 720 mg&lt;sup&gt;**&lt;/sup&gt;&lt;/li&gt;
                &lt;li&gt;&lt;strong&gt;DHA (Docosahexaenoic Acid):&lt;/strong&gt; 480 mg&lt;sup&gt;**&lt;/sup&gt;&lt;/li&gt;
            &lt;/ul&gt;
        &lt;/li&gt;
    &lt;/ul&gt;
    &lt;p&gt;† Percent Daily Values are based on a 2,000 calorie diet.&lt;/p&gt;
    &lt;p&gt;** Daily Value (DV) not established.&lt;/p&gt;
    &lt;h3&gt;Other Ingredients:&lt;/h3&gt;
    &lt;p&gt;Softgel (tilapia fish gelatin, vegetable glycerin, and purified water), GRAS enteric coating (purified water, ethylcellulose, sodium alginate, ammonium hydroxide, medium-chain triglycerides, oleic acid, and vegetable stearic acid), and mixed natural tocopherols.&lt;/p&gt;
    &lt;h3&gt;Contains:&lt;/h3&gt;
    &lt;p&gt;Fish (Alaska pollock, Pacific whiting [sources of fish oil], tilapia [source of fish gelatin]) from certified sustainable sources.&lt;/p&gt;
&lt;/div&gt;
&lt;div&gt;
    &lt;h1&gt;OmegaPure 600 EC™ 120 Softgels&lt;/h1&gt;
    &lt;h2&gt;Supplement Facts&lt;/h2&gt;
    &lt;p&gt;&lt;strong&gt;Serving Size:&lt;/strong&gt; 2 Softgels&lt;/p&gt;
    &lt;p&gt;&lt;strong&gt;Servings Per Container:&lt;/strong&gt; 60&lt;/p&gt;
    &lt;p&gt;&lt;strong&gt;Amount Per Serving:&lt;/strong&gt;&lt;/p&gt;
    &lt;ul&gt;
        &lt;li&gt;&lt;strong&gt;Calories:&lt;/strong&gt; 20&lt;/li&gt;
        &lt;li&gt;&lt;strong&gt;Total Fat:&lt;/strong&gt; 2 g (3%&lt;sup&gt;†&lt;/sup&gt;)&lt;/li&gt;
        &lt;li&gt;
            &lt;strong&gt;Fish Oil Concentrate:&lt;/strong&gt; 2 g&lt;sup&gt;**&lt;/sup&gt;
            &lt;ul&gt;
                &lt;li&gt;&lt;strong&gt;Total Omega-3 Fatty Acids:&lt;/strong&gt; 1.3 g&lt;sup&gt;**&lt;/sup&gt;&lt;/li&gt;
                &lt;li&gt;&lt;strong&gt;EPA (Eicosapentaenoic Acid):&lt;/strong&gt; 720 mg&lt;sup&gt;**&lt;/sup&gt;&lt;/li&gt;
                &lt;li&gt;&lt;strong&gt;DHA (Docosahexaenoic Acid):&lt;/strong&gt; 480 mg&lt;sup&gt;**&lt;/sup&gt;&lt;/li&gt;
            &lt;/ul&gt;
        &lt;/li&gt;
    &lt;/ul&gt;
    &lt;p&gt;† Percent Daily Values are based on a 2,000 calorie diet.&lt;/p&gt;
    &lt;p&gt;** Daily Value (DV) not established.&lt;/p&gt;
    &lt;h3&gt;Other Ingredients:&lt;/h3&gt;
    &lt;p&gt;Softgel (tilapia fish gelatin, vegetable glycerin, and purified water), GRAS enteric coating (purified water, ethylcellulose, sodium alginate, ammonium hydroxide, medium-chain triglycerides, oleic acid, and vegetable stearic acid), and mixed natural tocopherols.&lt;/p&gt;
    &lt;h3&gt;Contains:&lt;/h3&gt;
    &lt;p&gt;Fish (Alaska pollock, Pacific whiting [sources of fish oil], tilapia [source of fish gelatin]) from certified sustainable sources.&lt;/p&gt;
&lt;/div&gt;
</t>
  </si>
  <si>
    <t>Take two softgels daily, or as directed by your healthcare practitioner.</t>
  </si>
  <si>
    <t>Consult your healthcare practitioner prior to use, particularly if taking blood thinners or other medication. Do not use if the tamper seal is damaged. Store in a cool, dry place out of reach of children.</t>
  </si>
  <si>
    <t>https://store.doctorsstudio.com/wp-content/uploads/2025/01/Omegapure-600-EC-Softgels_infosheet.pdf</t>
  </si>
  <si>
    <t>Omegapure 600 EC Softgels - 120 Softgels</t>
  </si>
  <si>
    <t>000000000300000039</t>
  </si>
  <si>
    <t>Omegapure 600 EC Softgels - 60 Softgels</t>
  </si>
  <si>
    <t>000000000300001024</t>
  </si>
  <si>
    <t>https://store.doctorsstudio.com/wp-content/uploads/2025/01/OmegaPure-600-EC™-60-Softgels-FRONT.png|280928</t>
  </si>
  <si>
    <t>https://store.doctorsstudio.com/wp-content/uploads/2025/03/Omegapure-600-EC-Softgels-60-Softgels-New-Front-Image.png</t>
  </si>
  <si>
    <t>Omegapure 780 EC Softgels (120 ct)</t>
  </si>
  <si>
    <t>000000000300001031</t>
  </si>
  <si>
    <t>https://store.doctorsstudio.com/wp-content/uploads/2025/01/OmegaPure-780-EC™-120-Softgels-FRONT.png|280932</t>
  </si>
  <si>
    <t>https://store.doctorsstudio.com/wp-content/uploads/2025/01/OmegaPure-780-EC™-120-Softgels-SF.png|280931</t>
  </si>
  <si>
    <t>https://store.doctorsstudio.com/wp-content/uploads/2025/03/Omegapure-780-EC-Softgels-120-ct-New-Front-Image.png</t>
  </si>
  <si>
    <t>OmegaPure 780 EC™ by XYMOGEN® delivers 780 mg of EPA and DHA per enteric-coated softgel to support cardiovascular and cognitive health.</t>
  </si>
  <si>
    <t>OmegaPure 780 EC™ by XYMOGEN® provides 780 mg of EPA and DHA per fish-gelatin softgel, utilizing a GRAS-certified enteric coating for optimal absorption. This IFOS five-star certified fish oil supports cardiovascular health, cytokine balance, joint health, and brain function. Free from common allergens, including wheat, gluten, corn, yeast, soy protein, dairy, shellfish, peanuts, tree nuts, egg, and GMOs, it suits various dietary needs. Each bottle contains 120 softgels.</t>
  </si>
  <si>
    <t xml:space="preserve">&lt;div&gt;
    &lt;h1&gt;Supplement Facts&lt;/h1&gt;
    &lt;p&gt;&lt;strong&gt;Serving Size:&lt;/strong&gt; 2 Softgels&lt;/p&gt;
    &lt;p&gt;&lt;strong&gt;Servings Per Container:&lt;/strong&gt; 60&lt;/p&gt;
    &lt;p&gt;&lt;strong&gt;Amount Per Serving:&lt;/strong&gt;&lt;/p&gt;
    &lt;ul&gt;
        &lt;li&gt;&lt;strong&gt;Calories:&lt;/strong&gt; 20&lt;/li&gt;
        &lt;li&gt;&lt;strong&gt;Total Fat:&lt;/strong&gt; 2 g (3%&lt;sup&gt;†&lt;/sup&gt;)&lt;/li&gt;
        &lt;li&gt;
            &lt;strong&gt;Fish Oil Concentrate:&lt;/strong&gt; 2.8 g&lt;sup&gt;**&lt;/sup&gt;
            &lt;ul&gt;
                &lt;li&gt;&lt;strong&gt;Total Omega-3 Fatty Acids:&lt;/strong&gt; 1.82 g&lt;sup&gt;**&lt;/sup&gt;&lt;/li&gt;
                &lt;li&gt;&lt;strong&gt;EPA (Eicosapentaenoic Acid):&lt;/strong&gt; 900 mg&lt;sup&gt;**&lt;/sup&gt;&lt;/li&gt;
                &lt;li&gt;&lt;strong&gt;DHA (Docosahexaenoic Acid):&lt;/strong&gt; 660 mg&lt;sup&gt;**&lt;/sup&gt;&lt;/li&gt;
            &lt;/ul&gt;
        &lt;/li&gt;
    &lt;/ul&gt;
    &lt;p&gt;† Percent Daily Values are based on a 2,000 calorie diet.&lt;/p&gt;
    &lt;p&gt;** Daily Value (DV) not established.&lt;/p&gt;
    &lt;h3&gt;Other Ingredients:&lt;/h3&gt;
    &lt;p&gt;Softgel (tilapia fish gelatin, vegetable glycerin, purified water), GRAS enteric coating (purified water, ethylcellulose, sodium alginate, ammonium hydroxide, medium-chain triglycerides, oleic acid, vegetable stearic acid), and mixed natural tocopherols.&lt;/p&gt;
    &lt;h3&gt;Contains:&lt;/h3&gt;
    &lt;p&gt;Fish (Alaska pollock, Pacific whiting [sources of fish oil], tilapia [source of fish gelatin]) from certified sustainable sources.&lt;/p&gt;
&lt;/div&gt;
</t>
  </si>
  <si>
    <t>Take one or two softgels one to three times daily, or as directed by your healthcare practitioner.</t>
  </si>
  <si>
    <t>Consult your healthcare practitioner prior to use, especially if taking blood thinners or other medications. Do not use if the tamper seal is damaged. Store in a cool, dry place out of reach of children.</t>
  </si>
  <si>
    <t>https://store.doctorsstudio.com/wp-content/uploads/2025/01/Omegapure-780-EC-Softgels-120-ct_infosheet.pdf</t>
  </si>
  <si>
    <t>Omegapure 820 Softgels (120 ct)</t>
  </si>
  <si>
    <t>000000000300001025</t>
  </si>
  <si>
    <t>https://store.doctorsstudio.com/wp-content/uploads/2025/01/OmegaPure-820™-120-Softgels-FRONT.png|280934</t>
  </si>
  <si>
    <t>https://store.doctorsstudio.com/wp-content/uploads/2025/01/OmegaPure-820™-120-Softgels-SF.png|280933</t>
  </si>
  <si>
    <t>https://store.doctorsstudio.com/wp-content/uploads/2025/03/Omegapure-820-Softgels-120-ct-New-Front-Image.png</t>
  </si>
  <si>
    <t>OmegaPure 820™ by XYMOGEN® delivers 820 mg of EPA and DHA per softgel to support cardiovascular, joint, and brain health.</t>
  </si>
  <si>
    <t>OmegaPure 820™ by XYMOGEN® provides 820 mg of EPA and DHA in each fish-gelatin softgel. This IFOS five-star certified fish oil promotes cardiovascular wellness, cytokine balance, joint function, and cognitive health. Free from common allergens, including wheat, gluten, corn, yeast, soy protein, dairy, shellfish, peanuts, tree nuts, egg, and GMOs, it suits various dietary needs. Each bottle contains 120 softgels.</t>
  </si>
  <si>
    <t xml:space="preserve">&lt;div&gt;
    &lt;h1&gt;Supplement Facts&lt;/h1&gt;
    &lt;p&gt;&lt;strong&gt;Serving Size:&lt;/strong&gt; 2 Softgels&lt;/p&gt;
    &lt;p&gt;&lt;strong&gt;Servings Per Container:&lt;/strong&gt; 60&lt;/p&gt;
    &lt;p&gt;&lt;strong&gt;Amount Per Serving:&lt;/strong&gt;&lt;/p&gt;
    &lt;ul&gt;
        &lt;li&gt;&lt;strong&gt;Calories:&lt;/strong&gt; 20&lt;/li&gt;
        &lt;li&gt;&lt;strong&gt;Total Fat:&lt;/strong&gt; 2 g (3%&lt;sup&gt;†&lt;/sup&gt;)&lt;/li&gt;
        &lt;li&gt;
            &lt;strong&gt;Fish Oil Concentrate:&lt;/strong&gt; 2.5 g&lt;sup&gt;**&lt;/sup&gt;
            &lt;ul&gt;
                &lt;li&gt;&lt;strong&gt;Total Omega-3 Fatty Acids:&lt;/strong&gt; 1.875 g&lt;sup&gt;**&lt;/sup&gt;&lt;/li&gt;
                &lt;li&gt;&lt;strong&gt;EPA (Eicosapentaenoic Acid):&lt;/strong&gt; 1 g&lt;sup&gt;**&lt;/sup&gt;&lt;/li&gt;
                &lt;li&gt;&lt;strong&gt;DHA (Docosahexaenoic Acid):&lt;/strong&gt; 640 mg&lt;sup&gt;**&lt;/sup&gt;&lt;/li&gt;
            &lt;/ul&gt;
        &lt;/li&gt;
    &lt;/ul&gt;
    &lt;p&gt;† Percent Daily Values are based on a 2,000 calorie diet.&lt;/p&gt;
    &lt;p&gt;** Daily Value (DV) not established.&lt;/p&gt;
    &lt;h3&gt;Other Ingredients:&lt;/h3&gt;
    &lt;p&gt;Softgel (tilapia fish gelatin, vegetable glycerin, purified water), and mixed natural tocopherols.&lt;/p&gt;
    &lt;h3&gt;Contains:&lt;/h3&gt;
    &lt;p&gt;Fish (Alaska pollock, Pacific whiting [sources of fish oil], tilapia [source of fish gelatin]) from certified sustainable sources.&lt;/p&gt;
&lt;/div&gt;
</t>
  </si>
  <si>
    <t>Consult your healthcare practitioner before use, particularly if taking blood thinners or other medications. Do not use if the tamper seal is damaged. Store in a cool, dry place out of reach of children.</t>
  </si>
  <si>
    <t>https://store.doctorsstudio.com/wp-content/uploads/2025/01/Omegapure-820-Softgels-120-ct_infosheet.pdf</t>
  </si>
  <si>
    <t>Omegapure 900 EC Softgels</t>
  </si>
  <si>
    <t>PROD0540</t>
  </si>
  <si>
    <t>https://store.doctorsstudio.com/wp-content/uploads/2025/01/OmegaPure-900-EC™-120-Softgels-FRONT.png|280938</t>
  </si>
  <si>
    <t>https://store.doctorsstudio.com/wp-content/uploads/2025/01/OmegaPure-900-EC™-120-Softgels-SF.png|280937,https://store.doctorsstudio.com/wp-content/uploads/2025/01/OmegaPure-900-EC™-90-Softgels-SF.png|280935</t>
  </si>
  <si>
    <t>{"pa_product-form":{"name":"pa_product-form","value":"Softgels","position":0,"is_visible":1,"is_variation":0,"is_taxonomy":1},"pa_brand":{"name":"pa_brand","value":"Xymogen","position":1,"is_visible":1,"is_variation":0,"is_taxonomy":1},"pa_vendor":{"name":"pa_vendor","value":"Wholescripts","position":2,"is_visible":0,"is_variation":0,"is_taxonomy":1},"pa_quantity":{"name":"pa_quantity","value":"120 Softgels|90 Softgels","position":3,"is_visible":0,"is_variation":1,"is_taxonomy":1}}</t>
  </si>
  <si>
    <t>120 Softgels:474:0|90 Softgels:476:0</t>
  </si>
  <si>
    <t>https://store.doctorsstudio.com/wp-content/uploads/2025/03/Omegapure-900-EC-Softgels-120-Softgels-New-Front-Image.png</t>
  </si>
  <si>
    <t>OmegaPure 900 EC™ by XYMOGEN® delivers 900 mg of EPA and DHA per enteric-coated softgel to support cardiovascular, joint, and brain health.</t>
  </si>
  <si>
    <t>OmegaPure 900 EC™ by XYMOGEN® provides 900 mg of EPA and DHA in each fish-gelatin softgel, utilizing a GRAS-certified enteric coating for optimal absorption. This IFOS five-star certified fish oil promotes cardiovascular wellness, cytokine balance, joint function, and cognitive health. Free from common allergens, including wheat, gluten, corn, yeast, soy protein, dairy, shellfish, peanuts, tree nuts, egg, and GMOs, it suits various dietary needs. Each bottle contains 120 softgels.</t>
  </si>
  <si>
    <t xml:space="preserve">&lt;div&gt;
    &lt;h1&gt;OmegaPure 900 EC™ 90 Softgels&lt;/h1&gt;
    &lt;h2&gt;Supplement Facts&lt;/h2&gt;
    &lt;p&gt;&lt;strong&gt;Serving Size:&lt;/strong&gt; 1 Softgel&lt;/p&gt;
    &lt;p&gt;&lt;strong&gt;Servings Per Container:&lt;/strong&gt; 90&lt;/p&gt;
    &lt;p&gt;&lt;strong&gt;Amount Per Serving:&lt;/strong&gt;&lt;/p&gt;
    &lt;ul&gt;
        &lt;li&gt;&lt;strong&gt;Calories:&lt;/strong&gt; 10&lt;/li&gt;
        &lt;li&gt;&lt;strong&gt;Total Fat:&lt;/strong&gt; 1 g (1%&lt;sup&gt;†&lt;/sup&gt;)&lt;/li&gt;
        &lt;li&gt;
            &lt;strong&gt;Fish Oil Concentrate:&lt;/strong&gt; 1.29 g&lt;sup&gt;**&lt;/sup&gt;
            &lt;ul&gt;
                &lt;li&gt;&lt;strong&gt;Total Omega-3 Fatty Acids:&lt;/strong&gt; 967 mg&lt;sup&gt;**&lt;/sup&gt;&lt;/li&gt;
                &lt;li&gt;&lt;strong&gt;EPA (Eicosapentaenoic Acid):&lt;/strong&gt; 515 mg&lt;sup&gt;**&lt;/sup&gt;&lt;/li&gt;
                &lt;li&gt;&lt;strong&gt;DHA (Docosahexaenoic Acid):&lt;/strong&gt; 385 mg&lt;sup&gt;**&lt;/sup&gt;&lt;/li&gt;
            &lt;/ul&gt;
        &lt;/li&gt;
    &lt;/ul&gt;
    &lt;p&gt;† Percent Daily Values are based on a 2,000 calorie diet.&lt;/p&gt;
    &lt;p&gt;** Daily Value (DV) not established.&lt;/p&gt;
    &lt;h3&gt;Other Ingredients:&lt;/h3&gt;
    &lt;p&gt;Softgel (tilapia fish gelatin, vegetable glycerin, purified water), GRAS enteric coating (ethylcellulose, sodium alginate, purified water, ammonium hydroxide, medium-chain triglycerides, oleic acid, vegetable stearic acid), and mixed natural tocopherols.&lt;/p&gt;
    &lt;h3&gt;Contains:&lt;/h3&gt;
    &lt;p&gt;Fish (Alaska pollock, Pacific whiting [sources of fish oil], tilapia [source of fish gelatin]) from certified sustainable sources.&lt;/p&gt;
&lt;/div&gt;
&lt;div&gt;
    &lt;h1&gt;OmegaPure 900 EC™ 120 Softgels&lt;/h1&gt;
    &lt;h2&gt;Supplement Facts&lt;/h2&gt;
    &lt;p&gt;&lt;strong&gt;Serving Size:&lt;/strong&gt; 1 Softgel&lt;/p&gt;
    &lt;p&gt;&lt;strong&gt;Servings Per Container:&lt;/strong&gt; 120&lt;/p&gt;
    &lt;p&gt;&lt;strong&gt;Amount Per Serving:&lt;/strong&gt;&lt;/p&gt;
    &lt;ul&gt;
        &lt;li&gt;&lt;strong&gt;Calories:&lt;/strong&gt; 10&lt;/li&gt;
        &lt;li&gt;&lt;strong&gt;Total Fat:&lt;/strong&gt; 1 g (1%&lt;sup&gt;†&lt;/sup&gt;)&lt;/li&gt;
        &lt;li&gt;
            &lt;strong&gt;Fish Oil Concentrate:&lt;/strong&gt; 1.29 g&lt;sup&gt;**&lt;/sup&gt;
            &lt;ul&gt;
                &lt;li&gt;&lt;strong&gt;Total Omega-3 Fatty Acids:&lt;/strong&gt; 967 mg&lt;sup&gt;**&lt;/sup&gt;&lt;/li&gt;
                &lt;li&gt;&lt;strong&gt;EPA (Eicosapentaenoic Acid):&lt;/strong&gt; 515 mg&lt;sup&gt;**&lt;/sup&gt;&lt;/li&gt;
                &lt;li&gt;&lt;strong&gt;DHA (Docosahexaenoic Acid):&lt;/strong&gt; 385 mg&lt;sup&gt;**&lt;/sup&gt;&lt;/li&gt;
            &lt;/ul&gt;
        &lt;/li&gt;
    &lt;/ul&gt;
    &lt;p&gt;† Percent Daily Values are based on a 2,000 calorie diet.&lt;/p&gt;
    &lt;p&gt;** Daily Value (DV) not established.&lt;/p&gt;
    &lt;h3&gt;Other Ingredients:&lt;/h3&gt;
    &lt;p&gt;Softgel (tilapia fish gelatin, vegetable glycerin, purified water), GRAS enteric coating (ethylcellulose, sodium alginate, purified water, ammonium hydroxide, medium-chain triglycerides, oleic acid, vegetable stearic acid), and mixed natural tocopherols.&lt;/p&gt;
    &lt;h3&gt;Contains:&lt;/h3&gt;
    &lt;p&gt;Fish (Alaska pollock, Pacific whiting [sources of fish oil], tilapia [source of fish gelatin]) from certified sustainable sources.&lt;/p&gt;
&lt;/div&gt;
</t>
  </si>
  <si>
    <t>Take one softgel daily, or as directed by your healthcare practitioner.</t>
  </si>
  <si>
    <t>Consult your healthcare practitioner before use, especially if taking blood thinners or other medications. Do not use if the tamper seal is damaged. Store in a cool, dry place out of reach of children.</t>
  </si>
  <si>
    <t>https://store.doctorsstudio.com/wp-content/uploads/2025/01/Omegapure-900-EC-Softgels_infosheet.pdf</t>
  </si>
  <si>
    <t>Omegapure 900 EC Softgels - 120 Softgels</t>
  </si>
  <si>
    <t>000000000300000040</t>
  </si>
  <si>
    <t>Omegapure 900 EC Softgels - 90 Softgels</t>
  </si>
  <si>
    <t>000000000300001026</t>
  </si>
  <si>
    <t>https://store.doctorsstudio.com/wp-content/uploads/2025/01/OmegaPure-900-EC™-90-Softgels-FRONT.png|280936</t>
  </si>
  <si>
    <t>https://store.doctorsstudio.com/wp-content/uploads/2025/03/Omegapure-900-EC-Softgels-90-Softgels-New-Front-Image.png</t>
  </si>
  <si>
    <t>Omegapure 900-TG Softgels (120 ct)</t>
  </si>
  <si>
    <t>000000000300001027</t>
  </si>
  <si>
    <t>https://store.doctorsstudio.com/wp-content/uploads/2025/01/OmegaPure-900-TG™-120-Softgels-FRONT.png|280940</t>
  </si>
  <si>
    <t>https://store.doctorsstudio.com/wp-content/uploads/2025/01/OmegaPure-900-TG™-120-Softgels-SF.png|280939</t>
  </si>
  <si>
    <t>https://store.doctorsstudio.com/wp-content/uploads/2025/03/Omegapure-900-TG-Softgels-120-ct-New-Front-Image.png</t>
  </si>
  <si>
    <t>OmegaPure 900-TG™ by XYMOGEN® delivers 900 mg of EPA and DHA per softgel to support cardiovascular, cognitive, and joint health.</t>
  </si>
  <si>
    <t>OmegaPure 900-TG™ by XYMOGEN® provides 900 mg of EPA and DHA in each fish-gelatin softgel, utilizing triglyceride-form fish oil for enhanced absorption. This IFOS five-star certified supplement promotes cardiovascular wellness, cytokine balance, joint function, and brain health. Free from common allergens, including wheat, gluten, corn, yeast, soy protein, dairy, shellfish, peanuts, tree nuts, egg, and GMOs, it suits various dietary needs. Each bottle contains 120 softgels.</t>
  </si>
  <si>
    <t xml:space="preserve">&lt;div&gt;
    &lt;h1 style="color: white"&gt;Supplement Facts&lt;/h1&gt;
    &lt;p&gt;&lt;strong&gt;Serving Size:&lt;/strong&gt; 1 Softgel&lt;/p&gt;
    &lt;p&gt;&lt;strong&gt;Servings Per Container:&lt;/strong&gt; 120&lt;/p&gt;
    &lt;p&gt;&lt;strong&gt;Amount Per Serving:&lt;/strong&gt;&lt;/p&gt;
    &lt;ul&gt;
        &lt;li&gt;&lt;strong&gt;Calories:&lt;/strong&gt; 10&lt;/li&gt;
        &lt;li&gt;&lt;strong&gt;Total Fat:&lt;/strong&gt; 1 g (1%† Daily Value)&lt;/li&gt;
        &lt;li&gt;
            &lt;strong&gt;Fish Oil Concentrate:&lt;/strong&gt; 1.286 g (**)
            &lt;ul&gt;
                &lt;li&gt;&lt;strong&gt;Total Omega-3 Fatty Acids:&lt;/strong&gt; 964 mg (**)&lt;/li&gt;
                &lt;li&gt;&lt;strong&gt;EPA&lt;/strong&gt; (Eicosapentaenoic Acid): 643 mg (**)&lt;/li&gt;
                &lt;li&gt;&lt;strong&gt;DHA&lt;/strong&gt; (Docosahexaenoic Acid): 257 mg (**)&lt;/li&gt;
            &lt;/ul&gt;
        &lt;/li&gt;
    &lt;/ul&gt;
    &lt;p&gt;† Percent Daily Values are based on a 2,000 calorie diet.&lt;/p&gt;
    &lt;p&gt;** Daily Value not established.&lt;/p&gt;
    &lt;p&gt;&lt;strong&gt;Other Ingredients:&lt;/strong&gt; Softgel (tilapia fish gelatin, vegetable glycerin, purified water), mixed natural tocopherols.&lt;/p&gt;
    &lt;p&gt;&lt;strong&gt;Contains:&lt;/strong&gt; Fish (Alaska pollock [source of fish oil], tilapia [source of fish gelatin]) from certified sustainable sources.&lt;/p&gt;
&lt;/div&gt;
</t>
  </si>
  <si>
    <t>Consult your healthcare practitioner prior to use, particularly if taking blood thinners or other medications. Do not use if the tamper seal is damaged. Store in a cool, dry place out of reach of children.</t>
  </si>
  <si>
    <t>https://store.doctorsstudio.com/wp-content/uploads/2025/01/Omegapure-900-TG-Softgels-120-ct_infosheet.pdf</t>
  </si>
  <si>
    <t>Omegapure PRM Softgels (30 ct)</t>
  </si>
  <si>
    <t>000000000300095364</t>
  </si>
  <si>
    <t>https://store.doctorsstudio.com/wp-content/uploads/2025/01/OmegaPure-PRM-30-Softgels-FRONT.png|280942</t>
  </si>
  <si>
    <t>https://store.doctorsstudio.com/wp-content/uploads/2025/01/OmegaPure-PRM-30-Softgels-SF.png|280941</t>
  </si>
  <si>
    <t>https://store.doctorsstudio.com/wp-content/uploads/2025/03/Omegapure-PRM-Softgels-30-ct-New-Front-Image.png</t>
  </si>
  <si>
    <t>OmegaPure PRM™ by XYMOGEN® delivers concentrated fish oil with standardized pro-resolving mediators to support the natural resolution of the immune response.</t>
  </si>
  <si>
    <t>OmegaPure PRM™ by XYMOGEN® features highly concentrated fish oil standardized to contain pro-resolving mediators (PRMs) 18-HEPE, 17-HDHA, and 14-HDHA. These PRMs serve as building blocks for specialized pro-resolving lipid mediators, aiding the body's natural process of resolving the immune response. Each softgel provides 800 mg of fish oil concentrate, yielding 500 mg of total omega-3 fatty acids, including 245 mg of EPA and 195 mg of DHA, along with 400 mcg of total PRMs. Formulated without common allergens such as wheat, gluten, corn, yeast, soy, dairy, shellfish, peanuts, tree nuts, egg, sesame, and GMOs, it suits various dietary needs. Each bottle contains 30 softgels.</t>
  </si>
  <si>
    <t xml:space="preserve">&lt;div&gt;
    &lt;h1&gt;OmegaPure PRM 30 Softgels&lt;/h1&gt;
    &lt;h2&gt;Supplement Facts&lt;/h2&gt;
    &lt;p&gt;&lt;strong&gt;Serving Size:&lt;/strong&gt; 1 Softgel&lt;/p&gt;
    &lt;p&gt;&lt;strong&gt;Servings Per Container:&lt;/strong&gt; 30&lt;/p&gt;
    &lt;p&gt;&lt;strong&gt;Amount Per Serving:&lt;/strong&gt;&lt;/p&gt;
    &lt;ul&gt;
        &lt;li&gt;&lt;strong&gt;Calories:&lt;/strong&gt; 10&lt;/li&gt;
        &lt;li&gt;&lt;strong&gt;Total Fat:&lt;/strong&gt; 1 g (1%†)&lt;/li&gt;
        &lt;li&gt;&lt;strong&gt;Cholesterol:&lt;/strong&gt; 5 mg (2%)&lt;/li&gt;
        &lt;li&gt;
            &lt;strong&gt;Fish Oil Concentrate:&lt;/strong&gt; 800 mg (**)
            &lt;ul&gt;
                &lt;li&gt;&lt;strong&gt;Total Omega-3 Fatty Acids:&lt;/strong&gt; 590 mg (**)&lt;/li&gt;
                &lt;li&gt;&lt;strong&gt;EPA&lt;/strong&gt; (Eicosapentaenoic Acid): 245 mg (**)&lt;/li&gt;
                &lt;li&gt;&lt;strong&gt;DHA&lt;/strong&gt; (Docosahexaenoic Acid): 195 mg (**)&lt;/li&gt;
                &lt;li&gt;
                    &lt;strong&gt;Total Pro-Resolving Mediators:&lt;/strong&gt; 400 mcg (**)
                    &lt;ul&gt;
                        &lt;li&gt;&lt;strong&gt;18-HEPE&lt;/strong&gt; (18-Hydroxyeicosapentaenoic Acid)&lt;/li&gt;
                        &lt;li&gt;&lt;strong&gt;17-HDHA&lt;/strong&gt; (17-Hydroxydocosahexaenoic Acid)&lt;/li&gt;
                        &lt;li&gt;&lt;strong&gt;14-HDHA&lt;/strong&gt; (14-Hydroxydocosahexaenoic Acid)&lt;/li&gt;
                    &lt;/ul&gt;
                &lt;/li&gt;
            &lt;/ul&gt;
        &lt;/li&gt;
    &lt;/ul&gt;
    &lt;p&gt;† Percent Daily Values are based on a 2,000 calorie diet.&lt;/p&gt;
    &lt;p&gt;** Daily Value not established.&lt;/p&gt;
    &lt;p&gt;&lt;strong&gt;Other Ingredients:&lt;/strong&gt; Softgel (bovine gelatin, glycerin, purified water), natural lemon flavor.&lt;/p&gt;
    &lt;p&gt;&lt;strong&gt;Contains:&lt;/strong&gt; Fish (anchovy, sardine, herring, and mackerel) and squid.&lt;/p&gt;
&lt;/div&gt;
</t>
  </si>
  <si>
    <t>Take one softgel daily, or use as directed by your healthcare professional.</t>
  </si>
  <si>
    <t>Consult your healthcare professional before use, particularly if taking blood thinners or other medications. Do not use if the tamper seal is damaged. Store in a cool, dry place out of reach of children.</t>
  </si>
  <si>
    <t>https://store.doctorsstudio.com/wp-content/uploads/2025/01/Omegapure-PRM-Softgels-30-ct_infosheet.pdf</t>
  </si>
  <si>
    <t>OmegAvail Hi-Po Liquid (237 ml)</t>
  </si>
  <si>
    <t>OALHPO</t>
  </si>
  <si>
    <t>https://store.doctorsstudio.com/wp-content/uploads/2025/01/OmegAvail-Hi-Po-Liquid-237-ml-Front.png|280051</t>
  </si>
  <si>
    <t>https://store.doctorsstudio.com/wp-content/uploads/2025/01/OmegAvail-Hi-Po-Liquid-237-ml-SF.png|280053</t>
  </si>
  <si>
    <t>OmegAvail™ Hi-Po Liquid by Designs for Health is a high-potency omega-3 supplement that supports cardiovascular health, cognitive function, and overall well-being with a balanced ratio of EPA and DHA.</t>
  </si>
  <si>
    <t>OmegAvail™ Hi-Po Liquid by Designs for Health is a high-potency omega-3 fish oil supplement providing 3,000 mg of essential fatty acids per teaspoon, with 1,500 mg each of EPA and DHA in a 1:1 ratio. These omega-3s support cardiovascular health by promoting normal cholesterol metabolism and blood pressure, as well as cognitive function and memory due to their crucial roles in brain development and nervous system health. The fish oil is sourced from sustainable, wild-caught fish and undergoes molecular distillation and filtration to ensure purity, removing metals, pesticides, PCBs, and other contaminants. The addition of lipase aids digestion and absorption, helping to avoid a fishy aftertaste, while DeltaGold® tocotrienols enhance stability and maintain quality over time. This product is ideal for individuals seeking a high-dose omega-3 supplement in liquid form to support cardiovascular and cognitive health.</t>
  </si>
  <si>
    <t xml:space="preserve">&lt;div&gt;
    &lt;h1&gt;Supplement Facts&lt;/h1&gt;
    &lt;p&gt;&lt;strong&gt;Serving Size:&lt;/strong&gt; 5 mL (approx. one teaspoon)&lt;/p&gt;
    &lt;p&gt;&lt;strong&gt;Servings Per Container:&lt;/strong&gt; about 47&lt;/p&gt;
    &lt;p&gt;&lt;strong&gt;Amount Per Serving&lt;/strong&gt;&lt;/p&gt;
    &lt;ul&gt;
        &lt;li&gt;&lt;strong&gt;Calories:&lt;/strong&gt; 40&lt;/li&gt;
        &lt;li&gt;&lt;strong&gt;Total Fat:&lt;/strong&gt; 4.5 g (6%**)&lt;/li&gt;
        &lt;li&gt;&lt;strong&gt;Cholesterol:&lt;/strong&gt; 5 mg (2%**)&lt;/li&gt;
        &lt;li&gt;
            &lt;strong&gt;Omega-3 Fatty Acids (from fish oil):&lt;/strong&gt;
            &lt;ul&gt;
                &lt;li&gt;&lt;strong&gt;EPA (Eicosapentaenoic Acid):&lt;/strong&gt; 1,500 mg &lt;em&gt;*&lt;/em&gt;&lt;/li&gt;
                &lt;li&gt;&lt;strong&gt;DHA (Docosahexaenoic Acid):&lt;/strong&gt; 1,500 mg &lt;em&gt;*&lt;/em&gt;&lt;/li&gt;
            &lt;/ul&gt;
        &lt;/li&gt;
    &lt;/ul&gt;
    &lt;p&gt;&lt;em&gt;*Daily Value not established.&lt;/em&gt;&lt;/p&gt;
    &lt;p&gt;**Percent Daily Values are based on a 2,000 calorie diet.&lt;/p&gt;
    &lt;h3&gt;Other Ingredients&lt;/h3&gt;
    &lt;p&gt;Natural lemon flavor, DeltaGold® tocotrienols.&lt;/p&gt;
    &lt;p&gt;&lt;strong&gt;Contains:&lt;/strong&gt; fish (Alaska pollock).&lt;/p&gt;
&lt;/div&gt;
</t>
  </si>
  <si>
    <t xml:space="preserve">Take 1/2 teaspoon (2.5 mL) per day with a meal, or as directed by your healthcare practitioner. Shake well before use.
</t>
  </si>
  <si>
    <t>https://store.doctorsstudio.com/wp-content/uploads/2025/01/OmegAvail-Hi-Po-Liquid-237-ml_infosheet.pdf</t>
  </si>
  <si>
    <t>OmegAvail Hi-Po Softgels</t>
  </si>
  <si>
    <t>PROD0203</t>
  </si>
  <si>
    <t>https://store.doctorsstudio.com/wp-content/uploads/2025/01/OmegAvail-Hi-Po-Softgels-Front.png|280054</t>
  </si>
  <si>
    <t>https://store.doctorsstudio.com/wp-content/uploads/2025/01/OmegAvail-Hi-Po-Softgels-SF.png|280056</t>
  </si>
  <si>
    <t>OmegAvail™ Hi-Po by Designs for Health is a high-potency omega-3 supplement that supports cardiovascular health, cognitive function, and overall well-being.</t>
  </si>
  <si>
    <t>OmegAvail™ Hi-Po by Designs for Health is a premium omega-3 fatty acid supplement designed to provide comprehensive support for cardiovascular health, cognitive function, and overall well-being. This high-potency formula delivers a balanced ratio of eicosapentaenoic acid (EPA) and docosahexaenoic acid (DHA), essential fatty acids that play crucial roles in maintaining heart health, supporting brain function, and promoting a positive mental outlook. The inclusion of lipase, a digestive aid, ensures optimal absorption and prevents any fishy aftertaste. OmegAvail™ Hi-Po is molecularly distilled and filtered to ensure purity, removing heavy metals, pesticides, and other contaminants. This supplement is ideal for individuals seeking a high-quality omega-3 product to enhance their daily health regimen.</t>
  </si>
  <si>
    <t xml:space="preserve">&lt;div&gt;
    &lt;h1&gt;Supplement Facts&lt;/h1&gt;
    &lt;p&gt;&lt;strong&gt;Serving Size:&lt;/strong&gt; 2 softgels&lt;/p&gt;
    &lt;p&gt;&lt;strong&gt;Servings Per Container:&lt;/strong&gt; 60 / 30&lt;/p&gt;
    &lt;p&gt;&lt;strong&gt;Amount Per Serving&lt;/strong&gt;&lt;/p&gt;
    &lt;ul&gt;
        &lt;li&gt;&lt;strong&gt;Calories:&lt;/strong&gt; 25&lt;/li&gt;
        &lt;li&gt;&lt;strong&gt;Total Fat:&lt;/strong&gt; 2.5 g (3%*)&lt;/li&gt;
        &lt;li&gt;&lt;strong&gt;Cholesterol:&lt;/strong&gt; 10 mg (3%*)&lt;/li&gt;
        &lt;li&gt;&lt;strong&gt;Protein:&lt;/strong&gt; &amp;lt;1 g&lt;/li&gt;
        &lt;li&gt;
            &lt;strong&gt;Omega-3 Fatty Acids (from fish oil):&lt;/strong&gt;
            &lt;ul&gt;
                &lt;li&gt;&lt;strong&gt;EPA (Eicosapentaenoic Acid):&lt;/strong&gt; 800 mg &lt;em&gt;†&lt;/em&gt;&lt;/li&gt;
                &lt;li&gt;&lt;strong&gt;DHA (Docosahexaenoic Acid):&lt;/strong&gt; 800 mg &lt;em&gt;†&lt;/em&gt;&lt;/li&gt;
            &lt;/ul&gt;
        &lt;/li&gt;
    &lt;/ul&gt;
    &lt;p&gt;&lt;em&gt;*Percent Daily Values are based on a 2,000 calorie diet.&lt;/em&gt;&lt;/p&gt;
    &lt;p&gt;†Daily Value not established.&lt;/p&gt;
    &lt;h3&gt;Other Ingredients&lt;/h3&gt;
    &lt;p&gt;Bovine gelatin, glycerine, purified water, natural lemon flavor, DeltaGold® tocotrienols, annatto (color), lipase.&lt;/p&gt;
    &lt;p&gt;&lt;strong&gt;Contains:&lt;/strong&gt; fish (anchovy, sardine, mackerel).&lt;/p&gt;
&lt;/div&gt;
</t>
  </si>
  <si>
    <t>https://store.doctorsstudio.com/wp-content/uploads/2025/01/OmegAvail-Hi-Po-Softgels_infosheet.pdf</t>
  </si>
  <si>
    <t>OmegAvail Hi-Po Softgels - 120 Softgels</t>
  </si>
  <si>
    <t>OPO120</t>
  </si>
  <si>
    <t>https://store.doctorsstudio.com/wp-content/uploads/2024/07/OmegAvail-Hi-Po-Softgels-120-softgels.png|282825</t>
  </si>
  <si>
    <t>OmegAvail Hi-Po Softgels - 60 Softgels</t>
  </si>
  <si>
    <t>OPO060</t>
  </si>
  <si>
    <t>OmegAvail Liquid (237 ml)</t>
  </si>
  <si>
    <t>OAM8OZ</t>
  </si>
  <si>
    <t>https://store.doctorsstudio.com/wp-content/uploads/2025/01/OmegAvail-Liquid-237-ml-Front-1.png|282566</t>
  </si>
  <si>
    <t>https://store.doctorsstudio.com/wp-content/uploads/2025/01/OmegAvail-Liquid-237-ml-SF-1.png|282567</t>
  </si>
  <si>
    <t>OmegAvail™ Liquid by Designs for Health is a high-potency omega-3 supplement that supports cardiovascular health, cognitive function, and overall well-being.</t>
  </si>
  <si>
    <t>OmegAvail™ Liquid by Designs for Health is a premium omega-3 fatty acid supplement designed to provide comprehensive support for cardiovascular health, cognitive function, and overall well-being. This high-potency formula delivers a balanced ratio of eicosapentaenoic acid (EPA) and docosahexaenoic acid (DHA), essential fatty acids that play crucial roles in maintaining heart health, supporting brain function, and promoting a positive mental outlook. The liquid form allows for flexible dosing and is ideal for individuals who prefer not to swallow capsules. With a natural lemon flavor, OmegAvail™ Liquid ensures a pleasant taste experience while delivering the health benefits of omega-3s.</t>
  </si>
  <si>
    <t xml:space="preserve">&lt;div&gt;
    &lt;h1&gt;Supplement Facts&lt;/h1&gt;
    &lt;p&gt;&lt;strong&gt;Serving Size:&lt;/strong&gt; 5 mL (approx. one teaspoon)&lt;/p&gt;
    &lt;p&gt;&lt;strong&gt;Servings Per Container:&lt;/strong&gt; about 47&lt;/p&gt;
    &lt;p&gt;&lt;strong&gt;Amount Per Serving&lt;/strong&gt;&lt;/p&gt;
    &lt;ul&gt;
        &lt;li&gt;&lt;strong&gt;Calories:&lt;/strong&gt; 40&lt;/li&gt;
        &lt;li&gt;&lt;strong&gt;Total Fat:&lt;/strong&gt; 4.5 g (6%*)&lt;/li&gt;
        &lt;li&gt;&lt;strong&gt;Cholesterol:&lt;/strong&gt; 25 mg (8%*)&lt;/li&gt;
        &lt;li&gt;
            &lt;strong&gt;Omega-3 Fatty Acids (from fish oil):&lt;/strong&gt;
            &lt;ul&gt;
                &lt;li&gt;&lt;strong&gt;EPA (Eicosapentaenoic Acid):&lt;/strong&gt; 725 mg †&lt;/li&gt;
                &lt;li&gt;&lt;strong&gt;DHA (Docosahexaenoic Acid):&lt;/strong&gt; 475 mg †&lt;/li&gt;
            &lt;/ul&gt;
        &lt;/li&gt;
    &lt;/ul&gt;
    &lt;p&gt;*Percent Daily Values are based on a 2,000 calorie diet.&lt;/p&gt;
    &lt;p&gt;†Daily Value not established.&lt;/p&gt;
    &lt;h3&gt;Other Ingredients&lt;/h3&gt;
    &lt;p&gt;Natural lemon flavor, DeltaGold® tocotrienols.&lt;/p&gt;
    &lt;p&gt;&lt;strong&gt;Contains:&lt;/strong&gt; fish (sardines, herring, mackerel, anchovies).&lt;/p&gt;
&lt;/div&gt;
</t>
  </si>
  <si>
    <t xml:space="preserve">Take 1/2 teaspoon (2.5 mL) daily with a meal, or as directed by your healthcare practitioner. Shake well before use.
</t>
  </si>
  <si>
    <t>https://store.doctorsstudio.com/wp-content/uploads/2025/01/OmegAvail-Liquid-237-ml_infosheet.pdf</t>
  </si>
  <si>
    <t>OmegAvail Synergy Softgels</t>
  </si>
  <si>
    <t>PROD0210</t>
  </si>
  <si>
    <t>https://store.doctorsstudio.com/wp-content/uploads/2025/01/OmegAvail-Synergy-Softgels-180-ct-Front.png|279902</t>
  </si>
  <si>
    <t>https://store.doctorsstudio.com/wp-content/uploads/2025/01/OmegAvail-Synergy-Softgels-SF.png|279903,https://store.doctorsstudio.com/wp-content/uploads/2025/01/OmegAvail-Synergy-Softgels-60-ct-Front.png|281191,https://store.doctorsstudio.com/wp-content/uploads/2025/01/OmegAvail-Synergy-Softgels-60-ct-Gallery-Image.png|281192,https://store.doctorsstudio.com/wp-content/uploads/2025/01/OmegAvail-Synergy-Softgels-60-ct-SF.png|281193</t>
  </si>
  <si>
    <t>{"pa_product-form":{"name":"pa_product-form","value":"Softgels","position":0,"is_visible":1,"is_variation":0,"is_taxonomy":1},"pa_brand":{"name":"pa_brand","value":"Designs For Health","position":1,"is_visible":1,"is_variation":0,"is_taxonomy":1},"pa_quantity":{"name":"pa_quantity","value":"180 Softgels|60 Softgels","position":2,"is_visible":0,"is_variation":1,"is_taxonomy":1},"pa_vendor":{"name":"pa_vendor","value":"Designs For Health","position":3,"is_visible":0,"is_variation":0,"is_taxonomy":1}}</t>
  </si>
  <si>
    <t>OmegAvail™ Synergy by Designs for Health is a comprehensive blend of omega-3, -6, -7, and -9 fatty acids to support cardiovascular, immune, and skin health.</t>
  </si>
  <si>
    <t>OmegAvail™ Synergy by Designs for Health is a unique formulation combining omega-3, -6, -7, and -9 essential fatty acids to promote optimal health. The omega-3 fatty acids, EPA and DHA, are derived from fish oils in their natural triglyceride form, ensuring superior absorption and bioavailability. Omega-6 fatty acids, including gamma-linolenic acid (GLA) from borage seed oil, support smooth and healthy skin and female hormonal balance. Omega-7 and omega-9 fatty acids, such as stearidonic acid and oleic acid from organic virgin macadamia nut oil, contribute to healthy hair, skin, nails, immune function, and balanced blood sugar levels. The inclusion of lipase enhances digestion and absorption of these beneficial fats, while mixed tocopherols (vitamin E) protect the stability of the fish oils. This comprehensive blend supports heart health, normal cholesterol and triglyceride levels, immune system function, brain health, joint mobility, and a healthy inflammatory response. OmegAvail™ Synergy is ideal for individuals seeking a balanced intake of essential fatty acids for overall well-being.</t>
  </si>
  <si>
    <t xml:space="preserve">&lt;div&gt;
    &lt;h1&gt;Supplement Facts&lt;/h1&gt;
    &lt;p&gt;&lt;strong&gt;Serving Size:&lt;/strong&gt; 2 softgels&lt;/p&gt;
    &lt;p&gt;&lt;strong&gt;Servings Per Container:&lt;/strong&gt; 30 | 90&lt;/p&gt;
    &lt;p&gt;&lt;strong&gt;Amount Per Serving&lt;/strong&gt;&lt;/p&gt;
    &lt;ul&gt;
        &lt;li&gt;&lt;strong&gt;Calories:&lt;/strong&gt; 20&lt;/li&gt;
        &lt;li&gt;&lt;strong&gt;Total Fat:&lt;/strong&gt; 2 g (3%*)&lt;/li&gt;
        &lt;li&gt;&lt;strong&gt;Cholesterol:&lt;/strong&gt; less than 5 mg (&amp;lt;2%*)&lt;/li&gt;
        &lt;li&gt;
            &lt;strong&gt;Omega-3 Fatty Acids (from fish oil):&lt;/strong&gt;
            &lt;ul&gt;
                &lt;li&gt;&lt;strong&gt;EPA (Eicosapentaenoic Acid):&lt;/strong&gt; 270 mg †&lt;/li&gt;
                &lt;li&gt;&lt;strong&gt;DHA (Docosahexaenoic Acid):&lt;/strong&gt; 180 mg †&lt;/li&gt;
            &lt;/ul&gt;
        &lt;/li&gt;
        &lt;li&gt;
            &lt;strong&gt;Omega-6 Fatty Acids:&lt;/strong&gt;
            &lt;ul&gt;
                &lt;li&gt;&lt;strong&gt;GLA (Gamma Linolenic Acid) (from borage oil):&lt;/strong&gt; 160 mg †&lt;/li&gt;
            &lt;/ul&gt;
        &lt;/li&gt;
        &lt;li&gt;
            &lt;strong&gt;Omega-7 Fatty Acids:&lt;/strong&gt;
            &lt;ul&gt;
                &lt;li&gt;&lt;strong&gt;Palmitoleic Acid (from virgin organic macadamia nut oil):&lt;/strong&gt; 85 mg †&lt;/li&gt;
            &lt;/ul&gt;
        &lt;/li&gt;
        &lt;li&gt;
            &lt;strong&gt;Omega-9 Fatty Acids:&lt;/strong&gt;
            &lt;ul&gt;
                &lt;li&gt;&lt;strong&gt;Oleic Acid (from virgin organic macadamia nut oil and borage oil):&lt;/strong&gt; 400 mg †&lt;/li&gt;
            &lt;/ul&gt;
        &lt;/li&gt;
    &lt;/ul&gt;
    &lt;p&gt;*Percent Daily Values are based on a 2,000 calorie diet.&lt;/p&gt;
    &lt;p&gt;†Daily Value not established.&lt;/p&gt;
    &lt;h3&gt;Other Ingredients&lt;/h3&gt;
    &lt;p&gt;Bovine gelatin, purified water, glycerine, annatto (color), natural lemon flavor, DeltaGold® tocotrienols, lipase.&lt;/p&gt;
    &lt;p&gt;&lt;strong&gt;Contains:&lt;/strong&gt; fish (Alaska pollock) and tree nuts (macadamia nuts).&lt;/p&gt;
&lt;/div&gt;
</t>
  </si>
  <si>
    <t xml:space="preserve">Consult your healthcare practitioner before use, especially if pregnant, nursing, taking medications, or having a medical condition. Keep out of reach of children.
</t>
  </si>
  <si>
    <t>https://store.doctorsstudio.com/wp-content/uploads/2025/01/OmegAvail-Synergy-Softgels_infosheet.pdf</t>
  </si>
  <si>
    <t>OmegAvail Synergy Softgels - 180 Softgels</t>
  </si>
  <si>
    <t>OVS180</t>
  </si>
  <si>
    <t>OmegAvail Synergy Softgels - 60 Softgels</t>
  </si>
  <si>
    <t>OVS060</t>
  </si>
  <si>
    <t>https://store.doctorsstudio.com/wp-content/uploads/2025/01/OmegAvail-Synergy-Softgels-60-ct-Front.png|281191</t>
  </si>
  <si>
    <t>OmegAvail TG1000 Softgels (60 ct)</t>
  </si>
  <si>
    <t>OV1000</t>
  </si>
  <si>
    <t>https://store.doctorsstudio.com/wp-content/uploads/2025/01/OmegAvail-TG1000-Softgels-60-ct-Front.png|279904</t>
  </si>
  <si>
    <t>https://store.doctorsstudio.com/wp-content/uploads/2025/01/OmegAvail-TG1000-Softgels-60-ct-Gallery-Image.png|279905</t>
  </si>
  <si>
    <t>OmegAvail™ TG1000 by Designs for Health is a high-potency omega-3 supplement that supports cardiovascular health, cognitive function, and overall well-being.</t>
  </si>
  <si>
    <t>OmegAvail™ TG1000 by Designs for Health is a premium omega-3 fatty acid supplement designed to provide comprehensive support for cardiovascular health, cognitive function, and overall well-being. This high-potency formula delivers a balanced ratio of eicosapentaenoic acid (EPA) and docosahexaenoic acid (DHA), essential fatty acids that play crucial roles in maintaining heart health, supporting brain function, and promoting a positive mental outlook. The inclusion of lipase, a digestive aid, ensures optimal absorption and prevents any fishy aftertaste. OmegAvail™ TG1000 is molecularly distilled and filtered to ensure purity, removing heavy metals, pesticides, and other contaminants. This supplement is ideal for individuals seeking a high-quality omega-3 product to enhance their daily health regimen.</t>
  </si>
  <si>
    <t xml:space="preserve">&lt;div&gt;
    &lt;h1&gt;Supplement Facts&lt;/h1&gt;
    &lt;p&gt;&lt;strong&gt;Serving Size:&lt;/strong&gt; 1 softgel&lt;/p&gt;
    &lt;p&gt;&lt;strong&gt;Amount Per Serving&lt;/strong&gt;&lt;/p&gt;
    &lt;ul&gt;
        &lt;li&gt;&lt;strong&gt;Calories:&lt;/strong&gt; 15&lt;/li&gt;
        &lt;li&gt;&lt;strong&gt;Total Fat:&lt;/strong&gt; 1.5 g (2%*)&lt;/li&gt;
        &lt;li&gt;&lt;strong&gt;Cholesterol:&lt;/strong&gt; 5 mg (2%*)&lt;/li&gt;
        &lt;li&gt;&lt;strong&gt;Fish Oil Concentrate:&lt;/strong&gt; 1.32 g &lt;em&gt;†&lt;/em&gt;&lt;/li&gt;
        &lt;li&gt;
            &lt;strong&gt;Omega-3 Fatty Acids:&lt;/strong&gt; 1 g &lt;em&gt;†&lt;/em&gt;
            &lt;ul&gt;
                &lt;li&gt;&lt;strong&gt;EPA (Eicosapentaenoic Acid):&lt;/strong&gt; 662 mg &lt;em&gt;†&lt;/em&gt;&lt;/li&gt;
                &lt;li&gt;&lt;strong&gt;DHA (Docosahexaenoic Acid):&lt;/strong&gt; 250 mg &lt;em&gt;†&lt;/em&gt;&lt;/li&gt;
            &lt;/ul&gt;
        &lt;/li&gt;
    &lt;/ul&gt;
    &lt;p&gt;&lt;em&gt;*Percent Daily Values are based on a 2,000 calorie diet.&lt;/em&gt;&lt;/p&gt;
    &lt;p&gt;†Daily Value not established.&lt;/p&gt;
    &lt;h3&gt;Other Ingredients&lt;/h3&gt;
    &lt;p&gt;Softgel ingredients (bovine gelatin, glycerine, purified water, annatto [color]), natural lemon flavor, DeltaGold® tocotrienols, lipase.&lt;/p&gt;
    &lt;p&gt;&lt;strong&gt;Contains:&lt;/strong&gt; fish (anchovy, sardine, and mackerel).&lt;/p&gt;
&lt;/div&gt;
</t>
  </si>
  <si>
    <t>Take one softgel per day with a meal, or as directed by your healthcare practitioner.</t>
  </si>
  <si>
    <t>https://store.doctorsstudio.com/wp-content/uploads/2025/01/OmegAvail-TG1000-Softgels-60-ct_infosheet.pdf</t>
  </si>
  <si>
    <t>OmegAvail Ultra + Vit D &amp;amp; Vit K Softgels (120 ct)</t>
  </si>
  <si>
    <t>OAD120</t>
  </si>
  <si>
    <t>https://store.doctorsstudio.com/wp-content/uploads/2025/01/OmegAvail-Ultra-Vit-D-Vit-K-Softgels-120-ct-FRONT.png|280280</t>
  </si>
  <si>
    <t>https://store.doctorsstudio.com/wp-content/uploads/2025/01/OmegAvail-Ultra-Vit-D-Vit-K-Softgels-120-ct-IMG-GALLERY.png|280281,https://store.doctorsstudio.com/wp-content/uploads/2025/01/OmegAvail-Ultra-Vit-D-Vit-K-Softgels-120-ct-SF.png|280282</t>
  </si>
  <si>
    <t>OmegAvail™ Ultra by Designs for Health delivers 600 mg EPA and 400 mg DHA in a triglyceride form to optimize absorption and support heart and brain health.</t>
  </si>
  <si>
    <t>OmegAvail Ultra + Vit D &amp;amp; Vit K by Designs for Health is a premium omega-3 fatty acid supplement designed to provide comprehensive support for cardiovascular health, cognitive function, and overall well-being. This high-potency formula delivers a balanced ratio of eicosapentaenoic acid (EPA) and docosahexaenoic acid (DHA), essential fatty acids that play crucial roles in maintaining heart health, supporting brain function, and promoting a positive mental outlook. The inclusion of lipase, a digestive aid, ensures optimal absorption and prevents any fishy aftertaste. OmegAvail™ Ultra TG is molecularly distilled and filtered to ensure purity, removing heavy metals, pesticides, and other contaminants. This supplement is ideal for individuals seeking a high-quality omega-3 product to enhance their daily health regimen.</t>
  </si>
  <si>
    <t xml:space="preserve">&lt;div&gt;
    &lt;h1&gt;Supplement Facts&lt;/h1&gt;
    &lt;p&gt;&lt;strong&gt;Serving Size:&lt;/strong&gt; 2 softgels&lt;/p&gt;
    &lt;p&gt;&lt;strong&gt;Servings Per Container:&lt;/strong&gt; 60&lt;/p&gt;
    &lt;p&gt;&lt;strong&gt;Amount Per Serving&lt;/strong&gt;&lt;/p&gt;
    &lt;ul&gt;
        &lt;li&gt;Calories: 20&lt;/li&gt;
        &lt;li&gt;Total Fat: 2 g (3%*)&lt;/li&gt;
        &lt;li&gt;Vitamin D (as Cholecalciferol): 25 mcg (1000 IU) (125%)&lt;/li&gt;
        &lt;li&gt;Vitamin K: 525 mcg (438%)&lt;/li&gt;
        &lt;ul&gt;
            &lt;li&gt;Vitamin K1 (as Phytonadione): 500 mcg&lt;/li&gt;
            &lt;li&gt;Vitamin K2 (as Menaquinone-7): 25 mcg&lt;/li&gt;
        &lt;/ul&gt;
        &lt;li&gt;Omega-3 Fatty Acids (from fish oil): 1.2 g †&lt;/li&gt;
        &lt;ul&gt;
            &lt;li&gt;EPA (Eicosapentaenoic Acid): 600 mg †&lt;/li&gt;
            &lt;li&gt;DHA (Docosahexaenoic Acid): 400 mg †&lt;/li&gt;
        &lt;/ul&gt;
    &lt;/ul&gt;
    &lt;p&gt;*Percent Daily Values are based on a 2,000 calorie diet.&lt;/p&gt;
    &lt;p&gt;†Daily Value not established.&lt;/p&gt;
    &lt;h3&gt;Other Ingredients:&lt;/h3&gt;
    &lt;p&gt;Softgel ingredients (bovine gelatin, glycerine, purified water, annatto [color]), natural lemon flavor, DeltaGold® tocotrienols, lipase.&lt;/p&gt;
    &lt;p&gt;&lt;strong&gt;Contains fish:&lt;/strong&gt; Alaska pollock.&lt;/p&gt;
&lt;/div&gt;
</t>
  </si>
  <si>
    <t>Take two softgels per day with a meal, or as directed by your healthcare practitioner.</t>
  </si>
  <si>
    <t xml:space="preserve">Consult your healthcare practitioner prior to use, particularly if you are pregnant, nursing, taking medications, or have a medical condition. Keep out of reach of children.
</t>
  </si>
  <si>
    <t>https://store.doctorsstudio.com/wp-content/uploads/2025/01/OmegAvail-Ultra-Vit-D-Vit-K-Softgels-120-ct_infosheet.pdf</t>
  </si>
  <si>
    <t>OmegAvail Ultra DHA Softgels (60 ct)</t>
  </si>
  <si>
    <t>ODHA60</t>
  </si>
  <si>
    <t>https://store.doctorsstudio.com/wp-content/uploads/2025/01/OmegAvail-Ultra-DHA-Softgels-60-ct-FRONT.png|280283</t>
  </si>
  <si>
    <t>https://store.doctorsstudio.com/wp-content/uploads/2025/01/OmegAvail-Ultra-DHA-Softgels-60-ct-IMG-GALLERY.png|280284,https://store.doctorsstudio.com/wp-content/uploads/2025/01/OmegAvail-Ultra-DHA-Softgels-60-ct-SF.png|280285</t>
  </si>
  <si>
    <t>OmegAvail™ Ultra DHA by Designs for Health is a high-potency omega-3 supplement that supports brain health, cognitive function, and visual development with a concentrated dose of DHA and EPA.</t>
  </si>
  <si>
    <t>OmegAvail™ Ultra DHA by Designs for Health is a premium omega-3 fish oil supplement formulated to provide a concentrated amount of docosahexaenoic acid (DHA) and eicosapentaenoic acid (EPA) in a 5-to-1 ratio. DHA is essential for proper brain development, cognitive function, visual acuity, and the maintenance of healthy cells. This formula includes the digestive aid lipase to enhance absorption and prevent any fishy aftertaste. Sourced from sustainable wild-caught anchovy, sardine, and mackerel fish, OmegAvail™ Ultra DHA is molecularly distilled and filtered to ensure purity, free from pesticides, heavy metals, and other contaminants. This supplement is ideal for individuals seeking to support brain health, cognitive function, and visual development.</t>
  </si>
  <si>
    <t xml:space="preserve">&lt;div&gt;
    &lt;h1 style="color: white"&gt;Supplement Facts&lt;/h1&gt;
    &lt;p&gt;&lt;strong&gt;Serving Size:&lt;/strong&gt; 1 softgel&lt;/p&gt;
    &lt;p&gt;&lt;strong&gt;Amount Per Serving:&lt;/strong&gt;&lt;/p&gt;
    &lt;ul&gt;
        &lt;li&gt;Calories: 10&lt;/li&gt;
        &lt;li&gt;Total Fat: 1 g (2%*)&lt;/li&gt;
        &lt;li&gt;Cholesterol: &amp;lt; 5 mg (&amp;lt; 2%)&lt;/li&gt;
        &lt;li&gt;Omega-3 Fatty Acids (from fish oil):&lt;/li&gt;
        &lt;ul&gt;
            &lt;li&gt;EPA (Eicosapentaenoic Acid): 100 mg †&lt;/li&gt;
            &lt;li&gt;DHA (Docosahexaenoic Acid): 500 mg †&lt;/li&gt;
        &lt;/ul&gt;
    &lt;/ul&gt;
    &lt;p&gt;*Percent Daily Values are based on a 2,000 calorie diet.&lt;/p&gt;
    &lt;p&gt;†Daily Value not established.&lt;/p&gt;
    &lt;h3 style="color: white"&gt;Other Ingredients:&lt;/h3&gt;
    &lt;p&gt;Bovine gelatin, glycerine, purified water, natural lemon flavor, DeltaGold® tocotrienols, annatto (color), lipase.&lt;/p&gt;
    &lt;p&gt;&lt;strong&gt;Contains fish:&lt;/strong&gt; anchovy, sardine, and mackerel.&lt;/p&gt;
&lt;/div&gt;
</t>
  </si>
  <si>
    <t>Consult your healthcare practitioner prior to use, particularly if you are pregnant, nursing, taking medications, or have a medical condition. Keep out of reach of children.</t>
  </si>
  <si>
    <t>https://store.doctorsstudio.com/wp-content/uploads/2025/01/OmegAvail-Ultra-DHA-Softgels-60-ct_infosheet.pdf</t>
  </si>
  <si>
    <t>OmegAvail Ultra Softgels</t>
  </si>
  <si>
    <t>PROD0212</t>
  </si>
  <si>
    <t>https://store.doctorsstudio.com/wp-content/uploads/2025/01/OmegAvail-Ultra-Softgels-120-ct-FRONT.png|280286</t>
  </si>
  <si>
    <t>https://store.doctorsstudio.com/wp-content/uploads/2025/01/OmegAvail-Ultra-Softgels-120-ct-SF.png|280288,https://store.doctorsstudio.com/wp-content/uploads/2025/01/OmegAvail-Ultra-Softgels-120-ct-IMG-GALLERY.png|280287,https://store.doctorsstudio.com/wp-content/uploads/2025/01/OmegAvail-Ultra-Softgels-240-ct-FRONT.png|280289,https://store.doctorsstudio.com/wp-content/uploads/2025/01/OmegAvail-Ultra-Softgels-240-ct-IMG-GALLERY.png|280290,https://store.doctorsstudio.com/wp-content/uploads/2025/01/OmegAvail-Ultra-Softgels-240-ct-SF.png|280291</t>
  </si>
  <si>
    <t>{"pa_product-form":{"name":"pa_product-form","value":"Softgels","position":0,"is_visible":1,"is_variation":0,"is_taxonomy":1},"pa_brand":{"name":"pa_brand","value":"Designs For Health","position":1,"is_visible":1,"is_variation":0,"is_taxonomy":1},"pa_quantity":{"name":"pa_quantity","value":"120 Softgels|240 Softgels","position":2,"is_visible":0,"is_variation":1,"is_taxonomy":1},"pa_vendor":{"name":"pa_vendor","value":"Designs For Health","position":3,"is_visible":0,"is_variation":0,"is_taxonomy":1}}</t>
  </si>
  <si>
    <t>OmegAvail™ Ultra by Designs for Health is a high-potency omega-3 supplement that supports cardiovascular health, cognitive function, and overall well-being.</t>
  </si>
  <si>
    <t>OmegAvail™ Ultra by Designs for Health is a premium omega-3 fatty acid supplement designed to provide comprehensive support for cardiovascular health, cognitive function, and overall well-being. This high-potency formula delivers a balanced ratio of eicosapentaenoic acid (EPA) and docosahexaenoic acid (DHA), essential fatty acids that play crucial roles in maintaining heart health, supporting brain function, and promoting a positive mental outlook. The inclusion of lipase, a digestive aid, ensures optimal absorption and prevents any fishy aftertaste. OmegAvail™ Ultra is molecularly distilled and filtered to ensure purity, removing heavy metals, pesticides, and other contaminants. This supplement is ideal for individuals seeking a high-quality omega-3 product to enhance their daily health regimen.</t>
  </si>
  <si>
    <t xml:space="preserve">&lt;div&gt;
    &lt;h1&gt;Supplement Facts&lt;/h1&gt;
    &lt;p&gt;&lt;strong&gt;Serving Size:&lt;/strong&gt; 2 softgels&lt;/p&gt;
    &lt;p&gt;&lt;strong&gt;Servings Per Container:&lt;/strong&gt; 120 / 240&lt;/p&gt;
    &lt;p&gt;&lt;strong&gt;Amount Per Serving:&lt;/strong&gt;&lt;/p&gt;
    &lt;ul&gt;
        &lt;li&gt;Calories: 20&lt;/li&gt;
        &lt;li&gt;Total Fat: 2 g (3%*)&lt;/li&gt;
        &lt;li&gt;Cholesterol: &amp;lt; 5 mg (&amp;lt; 2%)&lt;/li&gt;
        &lt;li&gt;Omega-3 Fatty Acids (from fish oil): 1.2 g †
            &lt;ul&gt;
                &lt;li&gt;EPA (Eicosapentaenoic Acid): 600 mg †&lt;/li&gt;
                &lt;li&gt;DHA (Docosahexaenoic Acid): 400 mg †&lt;/li&gt;
            &lt;/ul&gt;
        &lt;/li&gt;
    &lt;/ul&gt;
    &lt;p&gt;*Percent Daily Values are based on a 2,000 calorie diet.&lt;/p&gt;
    &lt;p&gt;†Daily Value not established.&lt;/p&gt;
    &lt;h3&gt;Other Ingredients:&lt;/h3&gt;
    &lt;p&gt;Softgel ingredients (bovine gelatin, glycerine, purified water, annatto [color]), natural lemon flavor, DeltaGold® tocotrienols, lipase.&lt;/p&gt;
    &lt;p&gt;&lt;strong&gt;Contains fish:&lt;/strong&gt; anchovy, sardine, and mackerel.&lt;/p&gt;
&lt;/div&gt;
</t>
  </si>
  <si>
    <t xml:space="preserve">Take two softgels daily with a meal, or as directed by your healthcare practitioner.
</t>
  </si>
  <si>
    <t xml:space="preserve">Consult your healthcare practitioner prior to use, especially if you are pregnant, nursing, taking medications, or have a medical condition. Keep out of reach of children.
</t>
  </si>
  <si>
    <t>https://store.doctorsstudio.com/wp-content/uploads/2025/01/OmegAvail-Ultra-Softgels_infosheet.pdf</t>
  </si>
  <si>
    <t>OmegAvail Ultra Softgels - 120 Softgels</t>
  </si>
  <si>
    <t>OVU120</t>
  </si>
  <si>
    <t>OmegAvail Ultra Softgels - 240 Softgels</t>
  </si>
  <si>
    <t>OVU240</t>
  </si>
  <si>
    <t>https://store.doctorsstudio.com/wp-content/uploads/2025/01/OmegAvail-Ultra-Softgels-240-ct-FRONT.png|280289</t>
  </si>
  <si>
    <t>Oncoplex Plus Myrosinase Capsules (30 ct)</t>
  </si>
  <si>
    <t>000000000300093843</t>
  </si>
  <si>
    <t>https://store.doctorsstudio.com/wp-content/uploads/2025/01/OncoPLEX™-Plus-Myrosinase-30-Capsules-FRONT.png|280944</t>
  </si>
  <si>
    <t>https://store.doctorsstudio.com/wp-content/uploads/2025/01/OncoPLEX™-Plus-Myrosinase-30-Capsules-SF.png|280943</t>
  </si>
  <si>
    <t>https://store.doctorsstudio.com/wp-content/uploads/2025/03/Oncoplex-Plus-Myrosinase-Capsules-30-ct-New-Front-Image.png</t>
  </si>
  <si>
    <t>OncoPLEX™ Plus Myrosinase by XYMOGEN® enhances sulforaphane production from broccoli seed extract to support antioxidant activity and detoxification.</t>
  </si>
  <si>
    <t>OncoPLEX™ Plus Myrosinase by XYMOGEN® combines broccoli seed extract rich in glucoraphanin with myrosinase enzyme from mustard seed powder, facilitating the conversion to sulforaphane (SFN). SFN activates antioxidant pathways, supports healthy cell cycles, and promotes detoxification enzyme production. Each capsule provides 30 mg of glucoraphanin, 170 mg of myrosinase, and 100 mg of vitamin C to enhance enzyme activity. Free from common allergens, this formula supports cellular health and detoxification.</t>
  </si>
  <si>
    <t>Supplements:44:0|Age-Reversal &amp;amp; Longevity:106:44|Eye &amp;amp; Vision:114:44|Hormone Optimization:120:44|Immune System:121:44</t>
  </si>
  <si>
    <t xml:space="preserve">&lt;div&gt;
    &lt;h1&gt;Supplement Facts&lt;/h1&gt;
    &lt;p&gt;&lt;strong&gt;Serving Size:&lt;/strong&gt; 1 Packet (about 54 g)&lt;/p&gt;
    &lt;p&gt;&lt;strong&gt;Servings Per Container:&lt;/strong&gt; 10&lt;/p&gt;
    &lt;p&gt;&lt;strong&gt;Amount Per Serving:&lt;/strong&gt;&lt;/p&gt;
    &lt;table&gt;
        &lt;thead&gt;
            &lt;tr&gt;
                &lt;th&gt;Nutrient&lt;/th&gt;
                &lt;th&gt;Amount&lt;/th&gt;
                &lt;th&gt;% Daily Value&lt;/th&gt;
            &lt;/tr&gt;
        &lt;/thead&gt;
        &lt;tbody&gt;
            &lt;tr&gt;&lt;td&gt;Calories&lt;/td&gt;&lt;td&gt;230&lt;/td&gt;&lt;td&gt;—&lt;/td&gt;&lt;/tr&gt;
            &lt;tr&gt;&lt;td&gt;Total Fat&lt;/td&gt;&lt;td&gt;8 g&lt;/td&gt;&lt;td&gt;10%&lt;/td&gt;&lt;/tr&gt;
            &lt;tr&gt;&lt;td style="padding-left: 20px"&gt;Saturated Fat&lt;/td&gt;&lt;td&gt;2 g&lt;/td&gt;&lt;td&gt;10%&lt;/td&gt;&lt;/tr&gt;
            &lt;tr&gt;&lt;td&gt;Total Carbohydrate&lt;/td&gt;&lt;td&gt;15 g&lt;/td&gt;&lt;td&gt;5%&lt;/td&gt;&lt;/tr&gt;
            &lt;tr&gt;&lt;td style="padding-left: 20px"&gt;Dietary Fiber&lt;/td&gt;&lt;td&gt;4 g&lt;/td&gt;&lt;td&gt;14%&lt;/td&gt;&lt;/tr&gt;
            &lt;tr&gt;&lt;td&gt;Protein (Pea &amp;amp; Rice Protein)&lt;/td&gt;&lt;td&gt;26 g&lt;/td&gt;&lt;td&gt;—&lt;/td&gt;&lt;/tr&gt;
            &lt;tr&gt;&lt;td&gt;Vitamin A (Beta-Carotene)&lt;/td&gt;&lt;td&gt;750 mcg&lt;/td&gt;&lt;td&gt;83%&lt;/td&gt;&lt;/tr&gt;
            &lt;tr&gt;&lt;td&gt;Vitamin C (Sodium Ascorbate)&lt;/td&gt;&lt;td&gt;250 mg&lt;/td&gt;&lt;td&gt;278%&lt;/td&gt;&lt;/tr&gt;
            &lt;tr&gt;&lt;td&gt;Thiamin (Thiamine HCl)&lt;/td&gt;&lt;td&gt;15 mg&lt;/td&gt;&lt;td&gt;1250%&lt;/td&gt;&lt;/tr&gt;
            &lt;tr&gt;&lt;td&gt;Riboflavin (Riboflavin 5’-Phosphate)&lt;/td&gt;&lt;td&gt;5 mg&lt;/td&gt;&lt;td&gt;385%&lt;/td&gt;&lt;/tr&gt;
            &lt;tr&gt;&lt;td&gt;Niacin (Niacinamide &amp;amp; Niacin)&lt;/td&gt;&lt;td&gt;40 mg&lt;/td&gt;&lt;td&gt;250%&lt;/td&gt;&lt;/tr&gt;
            &lt;tr&gt;&lt;td&gt;Vitamin B6 (Pyridoxal 5’-Phosphate)&lt;/td&gt;&lt;td&gt;5 mg&lt;/td&gt;&lt;td&gt;294%&lt;/td&gt;&lt;/tr&gt;
            &lt;tr&gt;&lt;td&gt;Folate (5-MTHF Glucosamine Salt)&lt;/td&gt;&lt;td&gt;340 mcg DFE&lt;/td&gt;&lt;td&gt;85%&lt;/td&gt;&lt;/tr&gt;
            &lt;tr&gt;&lt;td&gt;Vitamin B12 (Methylcobalamin)&lt;/td&gt;&lt;td&gt;50 mcg&lt;/td&gt;&lt;td&gt;2083%&lt;/td&gt;&lt;/tr&gt;
            &lt;tr&gt;&lt;td&gt;Biotin&lt;/td&gt;&lt;td&gt;150 mcg&lt;/td&gt;&lt;td&gt;500%&lt;/td&gt;&lt;/tr&gt;
            &lt;tr&gt;&lt;td&gt;Pantothenic Acid (D-Calcium Pantothenate)&lt;/td&gt;&lt;td&gt;35 mg&lt;/td&gt;&lt;td&gt;700%&lt;/td&gt;&lt;/tr&gt;
            &lt;tr&gt;&lt;td&gt;Choline (Choline Bitartrate)&lt;/td&gt;&lt;td&gt;100 mg&lt;/td&gt;&lt;td&gt;18%&lt;/td&gt;&lt;/tr&gt;
            &lt;tr&gt;&lt;td&gt;Calcium (Dicalcium Malate &amp;amp; Natural Sources)&lt;/td&gt;&lt;td&gt;220 mg&lt;/td&gt;&lt;td&gt;17%&lt;/td&gt;&lt;/tr&gt;
            &lt;tr&gt;&lt;td&gt;Iron (Naturally Occurring)&lt;/td&gt;&lt;td&gt;5 mg&lt;/td&gt;&lt;td&gt;28%&lt;/td&gt;&lt;/tr&gt;
            &lt;tr&gt;&lt;td&gt;Iodine (Potassium Iodide)&lt;/td&gt;&lt;td&gt;60 mcg&lt;/td&gt;&lt;td&gt;40%&lt;/td&gt;&lt;/tr&gt;
            &lt;tr&gt;&lt;td&gt;Magnesium (Di-Magnesium Malate)&lt;/td&gt;&lt;td&gt;140 mg&lt;/td&gt;&lt;td&gt;33%&lt;/td&gt;&lt;/tr&gt;
            &lt;tr&gt;&lt;td&gt;Zinc (Zinc Bisglycinate Chelate)&lt;/td&gt;&lt;td&gt;10 mg&lt;/td&gt;&lt;td&gt;91%&lt;/td&gt;&lt;/tr&gt;
            &lt;tr&gt;&lt;td&gt;Selenium (Selenium Glycinate)&lt;/td&gt;&lt;td&gt;100 mcg&lt;/td&gt;&lt;td&gt;182%&lt;/td&gt;&lt;/tr&gt;
            &lt;tr&gt;&lt;td&gt;Manganese (Manganese Bisglycinate Chelate)&lt;/td&gt;&lt;td&gt;2 mg&lt;/td&gt;&lt;td&gt;87%&lt;/td&gt;&lt;/tr&gt;
            &lt;tr&gt;&lt;td&gt;Chromium (Chromium Nicotinate Glycinate Chelate)&lt;/td&gt;&lt;td&gt;60 mcg&lt;/td&gt;&lt;td&gt;171%&lt;/td&gt;&lt;/tr&gt;
            &lt;tr&gt;&lt;td&gt;Molybdenum (Molybdenum Glycinate Chelate)&lt;/td&gt;&lt;td&gt;35 mcg&lt;/td&gt;&lt;td&gt;78%&lt;/td&gt;&lt;/tr&gt;
            &lt;tr&gt;&lt;td&gt;Sodium&lt;/td&gt;&lt;td&gt;560 mg&lt;/td&gt;&lt;td&gt;24%&lt;/td&gt;&lt;/tr&gt;
            &lt;tr&gt;&lt;td&gt;Potassium&lt;/td&gt;&lt;td&gt;505 mg&lt;/td&gt;&lt;td&gt;11%&lt;/td&gt;&lt;/tr&gt;
        &lt;/tbody&gt;
    &lt;/table&gt;
    &lt;p&gt;&lt;strong&gt;Additional Ingredients:&lt;/strong&gt;&lt;/p&gt;
    &lt;ul&gt;
        &lt;li&gt;Stabilized Flaxseed: 5.6 g **&lt;/li&gt;
        &lt;li&gt;Alpha-Linolenic Acid: 1.28 g **&lt;/li&gt;
        &lt;li&gt;Linoleic Acid: 392 mg **&lt;/li&gt;
        &lt;li&gt;Pomegranate Extract: 400 mg **&lt;/li&gt;
        &lt;li&gt;Betaine Anhydrous: 250 mg **&lt;/li&gt;
        &lt;li&gt;Lemon Bioflavonoid Complex: 250 mg **&lt;/li&gt;
        &lt;li&gt;Quercetin: 250 mg **&lt;/li&gt;
        &lt;li&gt;Potassium d-Glucarate: 250 mg **&lt;/li&gt;
        &lt;li&gt;Rutin: 200 mg **&lt;/li&gt;
        &lt;li&gt;Turmeric Extract: 200 mg **&lt;/li&gt;
        &lt;li&gt;N-Acetyl-L-Cysteine: 150 mg **&lt;/li&gt;
        &lt;li&gt;Ginger: 150 mg **&lt;/li&gt;
        &lt;li&gt;Methylsulfonylmethane (MSM): 120 mg **&lt;/li&gt;
        &lt;li&gt;Sodium Sulfate Anhydrous: 100 mg **&lt;/li&gt;
        &lt;li&gt;Green Tea Extract: 82 mg **&lt;/li&gt;
    &lt;/ul&gt;
    &lt;p&gt;† Percent Daily Values are based on a 2,000-calorie diet.&lt;/p&gt;
    &lt;p&gt;** Daily Value (DV) not established.&lt;/p&gt;
    &lt;h3&gt;Other Ingredients&lt;/h3&gt;
    &lt;p&gt;Natural flavors (no MSG), high-oleic sunflower oil, medium-chain triglyceride oil, taurine, glycine, cellulose gum, xanthan gum, fungal proteases&lt;sup&gt;55&lt;/sup&gt;, monk fruit extract, L-glutamine, guar gum, and silica.&lt;/p&gt;
&lt;/div&gt;
</t>
  </si>
  <si>
    <t>Consult your healthcare professional before use, particularly if taking medication. Do not use if the tamper seal is damaged. Store in a cool, dry place out of reach of children.</t>
  </si>
  <si>
    <t>https://store.doctorsstudio.com/wp-content/uploads/2025/01/Oncoplex-Plus-Myrosinase-Capsules-30-ct_infosheet.pdf</t>
  </si>
  <si>
    <t>Opticleanse GHI Chai Packets (10 Servings)</t>
  </si>
  <si>
    <t>000000000300086548</t>
  </si>
  <si>
    <t>https://store.doctorsstudio.com/wp-content/uploads/2025/01/OptiCleanse®-GHI-Chai-Sugar-Stevia-Free-10-Servings-FRONT.png|280946</t>
  </si>
  <si>
    <t>https://store.doctorsstudio.com/wp-content/uploads/2025/01/OptiCleanse®-GHI-Chai-Sugar-Stevia-Free-10-Servings-SF.png|280945</t>
  </si>
  <si>
    <t>https://store.doctorsstudio.com/wp-content/uploads/2025/03/Opticleanse-GHI-Chai-Packets-10-Servings-New-Front-Image.png</t>
  </si>
  <si>
    <t>OptiCleanse® GHI Chai Sugar- &amp;amp; Stevia-Free by XYMOGEN® is a vegan protein formula that supports detoxification and gastrointestinal health without added sugars or stevia.</t>
  </si>
  <si>
    <t>OptiCleanse® GHI Chai Sugar- &amp;amp; Stevia-Free by XYMOGEN® combines a proprietary pea and rice protein blend with activated B vitamins, patented mineral amino acid chelates, and key herbal extracts to support the body's natural detoxification processes and promote gastrointestinal health. Sweetened with monk fruit, this low-allergy–potential formula offers a superior taste without added sugars or stevia, making it suitable for vegans. Each serving provides high-quality macro- and micronutrients associated with detoxification mechanisms. Free from common allergens, including soy, egg, gluten, shellfish, animal products, fish, yeast, tree nuts, wheat, dairy, peanuts, sesame, and GMOs, it caters to various dietary needs. Each box contains 10 servings.</t>
  </si>
  <si>
    <t>Supplements:44:0|Age-Reversal &amp;amp; Longevity:106:44|Detoxification:112:44|Fitness &amp;amp; Performance:115:44|Foundational:116:44|GI &amp;amp; Digestion:117:44|Hormone Optimization:120:44|Immune System:121:44</t>
  </si>
  <si>
    <t xml:space="preserve">&lt;div&gt;
    &lt;h1&gt;Supplement Facts&lt;/h1&gt;
    &lt;p&gt;&lt;strong&gt;Serving Size:&lt;/strong&gt; 1 Packet (about 54 g)&lt;/p&gt;
    &lt;p&gt;&lt;strong&gt;Servings Per Container:&lt;/strong&gt; 10&lt;/p&gt;
    &lt;p&gt;&lt;strong&gt;Amount Per Serving:&lt;/strong&gt;&lt;/p&gt;
    &lt;table&gt;
        &lt;tr&gt;
            &lt;th&gt;Nutrient&lt;/th&gt;
            &lt;th&gt;Amount&lt;/th&gt;
            &lt;th&gt;% Daily Value&lt;/th&gt;
        &lt;/tr&gt;
        &lt;tr&gt;
            &lt;td&gt;Calories&lt;/td&gt;
            &lt;td&gt;230&lt;/td&gt;
            &lt;td&gt;—&lt;/td&gt;
        &lt;/tr&gt;
        &lt;tr&gt;
            &lt;td&gt;Total Fat&lt;/td&gt;
            &lt;td&gt;8 g&lt;/td&gt;
            &lt;td&gt;10%&lt;/td&gt;
        &lt;/tr&gt;
        &lt;tr&gt;
            &lt;td&gt;&amp;nbsp;&amp;nbsp;&amp;nbsp; Saturated Fat&lt;/td&gt;
            &lt;td&gt;2 g&lt;/td&gt;
            &lt;td&gt;10%&lt;/td&gt;
        &lt;/tr&gt;
        &lt;tr&gt;
            &lt;td&gt;Total Carbohydrate&lt;/td&gt;
            &lt;td&gt;15 g&lt;/td&gt;
            &lt;td&gt;5%&lt;/td&gt;
        &lt;/tr&gt;
        &lt;tr&gt;
            &lt;td&gt;&amp;nbsp;&amp;nbsp;&amp;nbsp; Dietary Fiber&lt;/td&gt;
            &lt;td&gt;4 g&lt;/td&gt;
            &lt;td&gt;14%&lt;/td&gt;
        &lt;/tr&gt;
        &lt;tr&gt;
            &lt;td&gt;Protein (from Pea &amp;amp; Rice Protein)&lt;/td&gt;
            &lt;td&gt;26 g&lt;/td&gt;
            &lt;td&gt;—&lt;/td&gt;
        &lt;/tr&gt;
        &lt;tr&gt;
            &lt;td&gt;Vitamin A (Beta-Carotene)&lt;/td&gt;
            &lt;td&gt;750 mcg&lt;/td&gt;
            &lt;td&gt;83%&lt;/td&gt;
        &lt;/tr&gt;
        &lt;tr&gt;
            &lt;td&gt;Vitamin C (Sodium Ascorbate)&lt;/td&gt;
            &lt;td&gt;250 mg&lt;/td&gt;
            &lt;td&gt;278%&lt;/td&gt;
        &lt;/tr&gt;
        &lt;tr&gt;
            &lt;td&gt;Thiamin (Thiamine HCl)&lt;/td&gt;
            &lt;td&gt;15 mg&lt;/td&gt;
            &lt;td&gt;1250%&lt;/td&gt;
        &lt;/tr&gt;
        &lt;tr&gt;
            &lt;td&gt;Riboflavin (Riboflavin 5’-Phosphate)&lt;/td&gt;
            &lt;td&gt;5 mg&lt;/td&gt;
            &lt;td&gt;385%&lt;/td&gt;
        &lt;/tr&gt;
        &lt;tr&gt;
            &lt;td&gt;Niacin (Niacinamide &amp;amp; Niacin)&lt;/td&gt;
            &lt;td&gt;40 mg&lt;/td&gt;
            &lt;td&gt;250%&lt;/td&gt;
        &lt;/tr&gt;
        &lt;tr&gt;
            &lt;td&gt;Vitamin B6 (Pyridoxal 5’-Phosphate)&lt;/td&gt;
            &lt;td&gt;5 mg&lt;/td&gt;
            &lt;td&gt;294%&lt;/td&gt;
        &lt;/tr&gt;
        &lt;tr&gt;
            &lt;td&gt;Folate (5-MTHF Glucosamine Salt)&lt;/td&gt;
            &lt;td&gt;340 mcg DFE&lt;/td&gt;
            &lt;td&gt;85%&lt;/td&gt;
        &lt;/tr&gt;
        &lt;tr&gt;
            &lt;td&gt;Vitamin B12 (Methylcobalamin)&lt;/td&gt;
            &lt;td&gt;50 mcg&lt;/td&gt;
            &lt;td&gt;2083%&lt;/td&gt;
        &lt;/tr&gt;
        &lt;tr&gt;
            &lt;td&gt;Biotin&lt;/td&gt;
            &lt;td&gt;150 mcg&lt;/td&gt;
            &lt;td&gt;500%&lt;/td&gt;
        &lt;/tr&gt;
        &lt;tr&gt;
            &lt;td&gt;Pantothenic Acid (D-Calcium Pantothenate)&lt;/td&gt;
            &lt;td&gt;35 mg&lt;/td&gt;
            &lt;td&gt;700%&lt;/td&gt;
        &lt;/tr&gt;
        &lt;tr&gt;
            &lt;td&gt;Choline (Choline Bitartrate)&lt;/td&gt;
            &lt;td&gt;100 mg&lt;/td&gt;
            &lt;td&gt;18%&lt;/td&gt;
        &lt;/tr&gt;
        &lt;tr&gt;
            &lt;td&gt;Calcium (Dicalcium Malate &amp;amp; Natural Sources)&lt;/td&gt;
            &lt;td&gt;220 mg&lt;/td&gt;
            &lt;td&gt;17%&lt;/td&gt;
        &lt;/tr&gt;
        &lt;tr&gt;
            &lt;td&gt;Iron (Naturally Occurring)&lt;/td&gt;
            &lt;td&gt;5 mg&lt;/td&gt;
            &lt;td&gt;28%&lt;/td&gt;
        &lt;/tr&gt;
        &lt;tr&gt;
            &lt;td&gt;Iodine (Potassium Iodide)&lt;/td&gt;
            &lt;td&gt;60 mcg&lt;/td&gt;
            &lt;td&gt;40%&lt;/td&gt;
        &lt;/tr&gt;
        &lt;tr&gt;
            &lt;td&gt;Magnesium (Di-Magnesium Malate)&lt;/td&gt;
            &lt;td&gt;140 mg&lt;/td&gt;
            &lt;td&gt;33%&lt;/td&gt;
        &lt;/tr&gt;
        &lt;tr&gt;
            &lt;td&gt;Zinc (Zinc Bisglycinate Chelate)&lt;/td&gt;
            &lt;td&gt;10 mg&lt;/td&gt;
            &lt;td&gt;91%&lt;/td&gt;
        &lt;/tr&gt;
        &lt;tr&gt;
            &lt;td&gt;Selenium (Selenium Glycinate)&lt;/td&gt;
            &lt;td&gt;100 mcg&lt;/td&gt;
            &lt;td&gt;182%&lt;/td&gt;
        &lt;/tr&gt;
        &lt;tr&gt;
            &lt;td&gt;Manganese (Manganese Bisglycinate Chelate)&lt;/td&gt;
            &lt;td&gt;2 mg&lt;/td&gt;
            &lt;td&gt;87%&lt;/td&gt;
        &lt;/tr&gt;
        &lt;tr&gt;
            &lt;td&gt;Chromium (Chromium Nicotinate Glycinate Chelate)&lt;/td&gt;
            &lt;td&gt;60 mcg&lt;/td&gt;
            &lt;td&gt;171%&lt;/td&gt;
        &lt;/tr&gt;
        &lt;tr&gt;
            &lt;td&gt;Molybdenum (Molybdenum Glycinate Chelate)&lt;/td&gt;
            &lt;td&gt;35 mcg&lt;/td&gt;
            &lt;td&gt;78%&lt;/td&gt;
        &lt;/tr&gt;
        &lt;tr&gt;
            &lt;td&gt;Sodium&lt;/td&gt;
            &lt;td&gt;560 mg&lt;/td&gt;
            &lt;td&gt;24%&lt;/td&gt;
        &lt;/tr&gt;
        &lt;tr&gt;
            &lt;td&gt;Potassium&lt;/td&gt;
            &lt;td&gt;505 mg&lt;/td&gt;
            &lt;td&gt;11%&lt;/td&gt;
        &lt;/tr&gt;
    &lt;/table&gt;
    &lt;p&gt;&lt;strong&gt;Additional Ingredients:&lt;/strong&gt;&lt;/p&gt;
    &lt;ul&gt;
        &lt;li&gt;Stabilized Flaxseed: 5.6 g **&lt;/li&gt;
        &lt;li&gt;Alpha-Linolenic Acid: 1.28 g **&lt;/li&gt;
        &lt;li&gt;Linoleic Acid: 392 mg **&lt;/li&gt;
        &lt;li&gt;Pomegranate Extract: 400 mg **&lt;/li&gt;
        &lt;li&gt;Betaine Anhydrous: 250 mg **&lt;/li&gt;
        &lt;li&gt;Lemon Bioflavonoid Complex: 250 mg **&lt;/li&gt;
        &lt;li&gt;Quercetin: 250 mg **&lt;/li&gt;
        &lt;li&gt;Potassium d-Glucarate: 250 mg **&lt;/li&gt;
        &lt;li&gt;Rutin: 200 mg **&lt;/li&gt;
        &lt;li&gt;Turmeric Extract: 200 mg **&lt;/li&gt;
        &lt;li&gt;N-Acetyl-L-Cysteine: 150 mg **&lt;/li&gt;
        &lt;li&gt;Ginger: 150 mg **&lt;/li&gt;
        &lt;li&gt;Methylsulfonylmethane (MSM): 120 mg **&lt;/li&gt;
        &lt;li&gt;Sodium Sulfate Anhydrous: 100 mg **&lt;/li&gt;
        &lt;li&gt;Green Tea Extract: 82 mg **&lt;/li&gt;
    &lt;/ul&gt;
    &lt;p&gt;† Percent Daily Values are based on a 2,000-calorie diet.&lt;/p&gt;
    &lt;p&gt;** Daily Value (DV) not established.&lt;/p&gt;
    &lt;h3&gt;Other Ingredients&lt;/h3&gt;
    &lt;p&gt;Natural flavors (no MSG), high-oleic sunflower oil, medium-chain triglyceride oil, taurine, glycine, cellulose gum, xanthan gum, fungal proteases&lt;sup&gt;55&lt;/sup&gt;, monk fruit extract, L-glutamine, guar gum, and silica.&lt;/p&gt;
&lt;/div&gt;
</t>
  </si>
  <si>
    <t>Blend, shake, or briskly stir one packet (54 g) into 10-12 ounces of chilled water and consume once daily, or as directed by your healthcare professional.</t>
  </si>
  <si>
    <t>Consult your healthcare professional prior to use, especially if taking medication. Store in a cool, dry place out of reach of children. Do not use if the tamper seal is damaged.</t>
  </si>
  <si>
    <t>Opticleanse GHI Creamy Chocolate Sugar &amp;amp; Stevia-Free Packets</t>
  </si>
  <si>
    <t>PROD0544-B</t>
  </si>
  <si>
    <t>https://store.doctorsstudio.com/wp-content/uploads/2025/01/OptiCleanse®-GHI-Creamy-Chocolate-Sugar-Stevia-Free-20-Servings-FRONT.png|280950</t>
  </si>
  <si>
    <t>https://store.doctorsstudio.com/wp-content/uploads/2025/01/OptiCleanse®-GHI-Creamy-Chocolate-Sugar-Stevia-Free-20-Servings-SF.png|280949,https://store.doctorsstudio.com/wp-content/uploads/2025/01/OptiCleanse®-GHI-Creamy-Chocolate-Sugar-Stevia-Free-10-Servings-SF.png|280947</t>
  </si>
  <si>
    <t>{"pa_product-form":{"name":"pa_product-form","value":"Packets","position":0,"is_visible":1,"is_variation":0,"is_taxonomy":1},"pa_brand":{"name":"pa_brand","value":"Xymogen","position":1,"is_visible":1,"is_variation":0,"is_taxonomy":1},"pa_vendor":{"name":"pa_vendor","value":"Wholescripts","position":2,"is_visible":0,"is_variation":0,"is_taxonomy":1},"pa_quantity":{"name":"pa_quantity","value":"10 Servings|20 Servings","position":3,"is_visible":0,"is_variation":1,"is_taxonomy":1}}</t>
  </si>
  <si>
    <t>10 Servings:497:0|20 Servings:498:0</t>
  </si>
  <si>
    <t>Creamy Chocolate Sugar &amp;amp; Stevia-Free:191:0|Vanilla Delight:225:0|Vanilla Delight Sugar &amp;amp; Stevia-Free:227:0</t>
  </si>
  <si>
    <t>https://store.doctorsstudio.com/wp-content/uploads/2025/03/Opticleanse-GHI-Creamy-Chocolate-Sugar-amp-Stevia-Free-Packets-20-Servings-New-Front-Image.png</t>
  </si>
  <si>
    <t>OptiCleanse® GHI Creamy Chocolate Sugar- &amp;amp; Stevia-Free by XYMOGEN: Vegan protein supporting detoxification and gastrointestinal health.</t>
  </si>
  <si>
    <t>OptiCleanse® GHI Creamy Chocolate Sugar- &amp;amp; Stevia-Free by XYMOGEN is a comprehensive, monk fruit–sweetened formula designed to support the body's natural detoxification processes and promote gastrointestinal health. This vegan-friendly supplement features VegaPro™, a proprietary blend of amino acids and pea/rice protein, along with Aminogen® to enhance protein absorption. It includes activated B vitamins like 5-MTHF and patented mineral amino acid chelates for optimal nutrient bioavailability, as well as key herbal extracts and phytonutrients. Free from added sugars, stevia, and common allergens, it's suitable for those seeking a high-quality, lactose-free protein source to support balanced cytokine activity and overall wellness.</t>
  </si>
  <si>
    <t xml:space="preserve">&lt;div&gt;
    &lt;h1&gt;Supplement Facts&lt;/h1&gt;
    &lt;p&gt;&lt;strong&gt;Serving Size:&lt;/strong&gt; 1 Packet (about 57 g)&lt;/p&gt;
    &lt;p&gt;&lt;strong&gt;Servings Per Container:&lt;/strong&gt; 10&lt;/p&gt;
    &lt;table&gt;
        &lt;tr&gt;
            &lt;th&gt;Nutrient&lt;/th&gt;
            &lt;th&gt;Amount&lt;/th&gt;
            &lt;th&gt;% Daily Value&lt;/th&gt;
        &lt;/tr&gt;
        &lt;tr&gt;
            &lt;td&gt;Calories&lt;/td&gt;
            &lt;td&gt;210&lt;/td&gt;
            &lt;td&gt;—&lt;/td&gt;
        &lt;/tr&gt;
        &lt;tr&gt;
            &lt;td&gt;Total Fat&lt;/td&gt;
            &lt;td&gt;8 g&lt;/td&gt;
            &lt;td&gt;10%&lt;/td&gt;
        &lt;/tr&gt;
        &lt;tr&gt;
            &lt;td&gt;&amp;nbsp;&amp;nbsp;&amp;nbsp; Saturated Fat&lt;/td&gt;
            &lt;td&gt;2 g&lt;/td&gt;
            &lt;td&gt;10%&lt;/td&gt;
        &lt;/tr&gt;
        &lt;tr&gt;
            &lt;td&gt;Total Carbohydrate&lt;/td&gt;
            &lt;td&gt;13 g&lt;/td&gt;
            &lt;td&gt;5%&lt;/td&gt;
        &lt;/tr&gt;
        &lt;tr&gt;
            &lt;td&gt;&amp;nbsp;&amp;nbsp;&amp;nbsp; Dietary Fiber&lt;/td&gt;
            &lt;td&gt;6 g&lt;/td&gt;
            &lt;td&gt;21%&lt;/td&gt;
        &lt;/tr&gt;
        &lt;tr&gt;
            &lt;td&gt;Protein (from Pea &amp;amp; Rice Protein)&lt;/td&gt;
            &lt;td&gt;26 g&lt;/td&gt;
            &lt;td&gt;—&lt;/td&gt;
        &lt;/tr&gt;
        &lt;tr&gt;
            &lt;td&gt;Vitamin A (Beta-Carotene)&lt;/td&gt;
            &lt;td&gt;750 mcg&lt;/td&gt;
            &lt;td&gt;83%&lt;/td&gt;
        &lt;/tr&gt;
        &lt;tr&gt;
            &lt;td&gt;Vitamin C (Sodium Ascorbate)&lt;/td&gt;
            &lt;td&gt;250 mg&lt;/td&gt;
            &lt;td&gt;278%&lt;/td&gt;
        &lt;/tr&gt;
        &lt;tr&gt;
            &lt;td&gt;Thiamin (Thiamine HCl)&lt;/td&gt;
            &lt;td&gt;15 mg&lt;/td&gt;
            &lt;td&gt;1,250%&lt;/td&gt;
        &lt;/tr&gt;
        &lt;tr&gt;
            &lt;td&gt;Riboflavin (Riboflavin 5'-Phosphate)&lt;/td&gt;
            &lt;td&gt;5 mg&lt;/td&gt;
            &lt;td&gt;385%&lt;/td&gt;
        &lt;/tr&gt;
        &lt;tr&gt;
            &lt;td&gt;Niacin (Niacinamide &amp;amp; Niacin)&lt;/td&gt;
            &lt;td&gt;40 mg&lt;/td&gt;
            &lt;td&gt;250%&lt;/td&gt;
        &lt;/tr&gt;
        &lt;tr&gt;
            &lt;td&gt;Vitamin B6 (Pyridoxal 5'-Phosphate)&lt;/td&gt;
            &lt;td&gt;5 mg&lt;/td&gt;
            &lt;td&gt;294%&lt;/td&gt;
        &lt;/tr&gt;
        &lt;tr&gt;
            &lt;td&gt;Folate (5-MTHF Glucosamine Salt)&lt;/td&gt;
            &lt;td&gt;340 mcg DFE&lt;/td&gt;
            &lt;td&gt;85%&lt;/td&gt;
        &lt;/tr&gt;
        &lt;tr&gt;
            &lt;td&gt;Vitamin B12 (Methylcobalamin)&lt;/td&gt;
            &lt;td&gt;50 mcg&lt;/td&gt;
            &lt;td&gt;2,083%&lt;/td&gt;
        &lt;/tr&gt;
        &lt;tr&gt;
            &lt;td&gt;Biotin&lt;/td&gt;
            &lt;td&gt;150 mcg&lt;/td&gt;
            &lt;td&gt;500%&lt;/td&gt;
        &lt;/tr&gt;
        &lt;tr&gt;
            &lt;td&gt;Pantothenic Acid (D-Calcium Pantothenate)&lt;/td&gt;
            &lt;td&gt;35 mg&lt;/td&gt;
            &lt;td&gt;700%&lt;/td&gt;
        &lt;/tr&gt;
        &lt;tr&gt;
            &lt;td&gt;Choline (Choline Bitartrate)&lt;/td&gt;
            &lt;td&gt;100 mg&lt;/td&gt;
            &lt;td&gt;18%&lt;/td&gt;
        &lt;/tr&gt;
        &lt;tr&gt;
            &lt;td&gt;Calcium (Dicalcium Malate &amp;amp; Natural Sources)&lt;/td&gt;
            &lt;td&gt;225 mg&lt;/td&gt;
            &lt;td&gt;17%&lt;/td&gt;
        &lt;/tr&gt;
        &lt;tr&gt;
            &lt;td&gt;Iron (Naturally Occurring)&lt;/td&gt;
            &lt;td&gt;6 mg&lt;/td&gt;
            &lt;td&gt;33%&lt;/td&gt;
        &lt;/tr&gt;
        &lt;tr&gt;
            &lt;td&gt;Iodine (Potassium Iodide)&lt;/td&gt;
            &lt;td&gt;60 mcg&lt;/td&gt;
            &lt;td&gt;40%&lt;/td&gt;
        &lt;/tr&gt;
        &lt;tr&gt;
            &lt;td&gt;Magnesium (Di-Magnesium Malate)&lt;/td&gt;
            &lt;td&gt;140 mg&lt;/td&gt;
            &lt;td&gt;33%&lt;/td&gt;
        &lt;/tr&gt;
        &lt;tr&gt;
            &lt;td&gt;Zinc (Zinc Bisglycinate Chelate)&lt;/td&gt;
            &lt;td&gt;10 mg&lt;/td&gt;
            &lt;td&gt;91%&lt;/td&gt;
        &lt;/tr&gt;
        &lt;tr&gt;
            &lt;td&gt;Selenium (Selenium Glycinate)&lt;/td&gt;
            &lt;td&gt;100 mcg&lt;/td&gt;
            &lt;td&gt;182%&lt;/td&gt;
        &lt;/tr&gt;
        &lt;tr&gt;
            &lt;td&gt;Manganese (Manganese Bisglycinate Chelate)&lt;/td&gt;
            &lt;td&gt;2 mg&lt;/td&gt;
            &lt;td&gt;87%&lt;/td&gt;
        &lt;/tr&gt;
        &lt;tr&gt;
            &lt;td&gt;Chromium (Chromium Nicotinate Glycinate Chelate)&lt;/td&gt;
            &lt;td&gt;60 mcg&lt;/td&gt;
            &lt;td&gt;171%&lt;/td&gt;
        &lt;/tr&gt;
        &lt;tr&gt;
            &lt;td&gt;Molybdenum (Molybdenum Glycinate Chelate)&lt;/td&gt;
            &lt;td&gt;35 mcg&lt;/td&gt;
            &lt;td&gt;78%&lt;/td&gt;
        &lt;/tr&gt;
        &lt;tr&gt;
            &lt;td&gt;Sodium&lt;/td&gt;
            &lt;td&gt;580 mg&lt;/td&gt;
            &lt;td&gt;25%&lt;/td&gt;
        &lt;/tr&gt;
        &lt;tr&gt;
            &lt;td&gt;Potassium&lt;/td&gt;
            &lt;td&gt;505 mg&lt;/td&gt;
            &lt;td&gt;11%&lt;/td&gt;
        &lt;/tr&gt;
    &lt;/table&gt;
    &lt;p&gt;&lt;strong&gt;Other Ingredients:&lt;/strong&gt; Cocoa powder, natural flavors (no MSG), high-oleic sunflower oil, medium-chain triglyceride oil, taurine, glycine, cellulose gum, xanthan gum, fungal proteases, L-glutamine, monk fruit extract, guar gum, and silica.&lt;/p&gt;
    &lt;p&gt;† Percent Daily Values are based on a 2,000-calorie diet.&lt;/p&gt;
    &lt;p&gt;** Daily Value (DV) not established.&lt;/p&gt;
&lt;/div&gt;
</t>
  </si>
  <si>
    <t xml:space="preserve">Blend, shake, or briskly stir the contents of one packet (57 g) into 10-12 ounces of chilled, pure water (or mix amount for desired thickness) and consume once daily, or use as directed by your healthcare professional.
</t>
  </si>
  <si>
    <t>Consult your healthcare professional prior to use, especially if taking medications like hypoglycemic agents. Do not use if the tamper seal is damaged. Store in a cool, dry place out of reach of children.</t>
  </si>
  <si>
    <t>Opticleanse GHI Creamy Chocolate Sugar &amp;amp; Stevia-Free Packets - 10 Servings</t>
  </si>
  <si>
    <t>000000000300085839</t>
  </si>
  <si>
    <t>https://store.doctorsstudio.com/wp-content/uploads/2025/01/OptiCleanse®-GHI-Creamy-Chocolate-Sugar-Stevia-Free-10-Servings-FRONT.png|280948</t>
  </si>
  <si>
    <t>{"pa_quantity":"10-servings"}</t>
  </si>
  <si>
    <t>Quantity: 10 Servings</t>
  </si>
  <si>
    <t>Opticleanse GHI Creamy Chocolate Sugar &amp;amp; Stevia-Free Packets - 20 Servings</t>
  </si>
  <si>
    <t>000000000500070175</t>
  </si>
  <si>
    <t>{"pa_quantity":"20-servings"}</t>
  </si>
  <si>
    <t>https://store.doctorsstudio.com/wp-content/uploads/2025/03/Opticleanse-GHI-Creamy-Chocolate-Sugar-amp-Stevia-Free-Packets-20-Servings-New-front-image-1.png</t>
  </si>
  <si>
    <t>Quantity: 20 Servings</t>
  </si>
  <si>
    <t>OptiCleanse GHI Lite Sugar &amp;amp; Stevia-Free Packets</t>
  </si>
  <si>
    <t>PROD0544-B-1</t>
  </si>
  <si>
    <t>https://store.doctorsstudio.com/wp-content/uploads/2025/01/OptiCleanse®-GHI-Lite-Sugar-Stevia-Free-Creamy-Chocolate-FRONT.png|281545</t>
  </si>
  <si>
    <t>https://store.doctorsstudio.com/wp-content/uploads/2025/01/OptiCleanse®-GHI-Lite-Sugar-Stevia-Free-Creamy-Chocolate-SF.png|281546</t>
  </si>
  <si>
    <t>https://store.doctorsstudio.com/wp-content/uploads/2025/03/OptiCleanse-GHI-Lite-Sugar-amp-Stevia-Free-Packets-creamy-chocolate-New-Front-Image.png</t>
  </si>
  <si>
    <t>OptiCleanse® GHI Lite by XYMOGEN®, available in Creamy Chocolate and Vanilla Delight flavors, supports detoxification and gastrointestinal health with a lactose-free vegan protein source.</t>
  </si>
  <si>
    <t>OptiCleanse® GHI Lite by XYMOGEN® is a comprehensive dietary supplement designed to support the body's natural detoxification processes and promote gastrointestinal health. Available in Creamy Chocolate and Vanilla Delight flavors, this advanced formula features VegaPro™, a proprietary blend of pea and rice proteins, providing a lactose-free vegan protein source. It includes activated B vitamins like 5-MTHF and patented mineral amino acid chelates for optimal nutrient bioavailability, along with key herbal extracts and phytonutrients. Sweetened with monk fruit, it offers superior taste without added sugars or stevia, making it suitable for vegans.</t>
  </si>
  <si>
    <t xml:space="preserve">&lt;div&gt;
    &lt;h1&gt;OptiCleanse® GHI Lite Creamy Chocolate Sugar &amp;amp; Stevia-Free&lt;/h1&gt;
    &lt;h2&gt;Supplement Facts&lt;/h2&gt;
    &lt;p&gt;&lt;strong&gt;Serving Size:&lt;/strong&gt; 1 Packet (about 28.5 g)&lt;/p&gt;
    &lt;p&gt;&lt;strong&gt;Servings Per Container:&lt;/strong&gt; 10&lt;/p&gt;
    &lt;ul&gt;
        &lt;li&gt;Calories: 105&lt;/li&gt;
        &lt;li&gt;Total Fat: 4 g (5% DV†)
            &lt;ul&gt;
                &lt;li&gt;Saturated Fat: 1 g (5% DV†)&lt;/li&gt;
            &lt;/ul&gt;
        &lt;/li&gt;
        &lt;li&gt;Total Carbohydrate: 7 g (3% DV†)
            &lt;ul&gt;
                &lt;li&gt;Dietary Fiber: 3 g (11% DV)&lt;/li&gt;
            &lt;/ul&gt;
        &lt;/li&gt;
        &lt;li&gt;Protein (from Pea Protein Isolate and Rice Protein Concentrate): 13 g&lt;/li&gt;
        &lt;li&gt;Vitamin A (as natural beta-carotene): 375 mcg (42% DV)&lt;/li&gt;
        &lt;li&gt;Vitamin C (as sodium ascorbate): 125 mg (139% DV)&lt;/li&gt;
        &lt;li&gt;Thiamin (as thiamine HCl): 7.5 mg (625% DV)&lt;/li&gt;
        &lt;li&gt;Riboflavin (as riboflavin 5'-phosphate sodium): 2.5 mg (192% DV)&lt;/li&gt;
        &lt;li&gt;Niacin (as niacinamide and niacin): 20 mg (125% DV)&lt;/li&gt;
        &lt;li&gt;Vitamin B6 (as pyridoxal 5'-phosphate): 2.5 mg (147% DV)&lt;/li&gt;
        &lt;li&gt;Folate (as [6S]-5-methyltetrahydrofolic acid, glucosamine salt): 170 mcg DFE (43% DV)&lt;/li&gt;
        &lt;li&gt;Vitamin B12 (as methylcobalamin): 25 mcg (1,042% DV)&lt;/li&gt;
        &lt;li&gt;Biotin: 75 mcg (250% DV)&lt;/li&gt;
        &lt;li&gt;Pantothenic Acid (as d-calcium pantothenate): 17.5 mg (350% DV)&lt;/li&gt;
        &lt;li&gt;Choline (as choline bitartrate): 50 mg (9% DV)&lt;/li&gt;
        &lt;li&gt;Calcium (as dicalcium malate and ingredients with naturally occurring calcium): 112 mg (9% DV)&lt;/li&gt;
        &lt;li&gt;Iron (naturally occurring): 3 mg (17% DV)&lt;/li&gt;
        &lt;li&gt;Iodine (as potassium iodide): 30 mcg (20% DV)&lt;/li&gt;
        &lt;li&gt;Magnesium (as di-magnesium malate): 70 mg (17% DV)&lt;/li&gt;
        &lt;li&gt;Zinc (as zinc bisglycinate chelate): 5 mg (45% DV)&lt;/li&gt;
        &lt;li&gt;Selenium (as selenium glycinate): 50 mcg (91% DV)&lt;/li&gt;
        &lt;li&gt;Manganese (as manganese bisglycinate chelate): 1 mg (43% DV)&lt;/li&gt;
        &lt;li&gt;Chromium (as chromium nicotinate glycinate chelate): 30 mcg (86% DV)&lt;/li&gt;
        &lt;li&gt;Molybdenum (as molybdenum glycinate chelate): 17.5 mcg (39% DV)&lt;/li&gt;
        &lt;li&gt;Sodium (from ingredients with naturally occurring sodium, sodium sulfate anhydrous, and sodium ascorbate): 290 mg (13% DV)&lt;/li&gt;
        &lt;li&gt;Potassium (from tripotassium citrate and ingredients with naturally occurring potassium): 252 mg (5% DV)&lt;/li&gt;
        &lt;li&gt;Stabilized Flaxseed: 2.8 g (**)&lt;/li&gt;
        &lt;li&gt;Typical Alpha-Linolenic Acid: 644 mg (**)&lt;/li&gt;
        &lt;li&gt;Typical Linoleic Acid: 196 mg (**)&lt;/li&gt;
        &lt;li&gt;Pomegranate Extract (&lt;em&gt;Punica granatum&lt;/em&gt;, whole fruit) (30% punicalagins A+B and punicalins A+B): 200 mg (**)&lt;/li&gt;
        &lt;li&gt;Betaine Anhydrous (trimethylglycine): 125 mg (**)&lt;/li&gt;
        &lt;li&gt;Lemon Bioflavonoid Complex (&lt;em&gt;Citrus x limon&lt;/em&gt;, fruit peel) (25% bioflavonoids): 125 mg (**)&lt;/li&gt;
        &lt;li&gt;Quercetin (as quercetin dihydrate from &lt;em&gt;Dimorphandra mollis&lt;/em&gt;, pod): 125 mg (**)&lt;/li&gt;
        &lt;li&gt;Potassium d-glucarate: 125 mg (**)&lt;/li&gt;
        &lt;li&gt;Rutin (from &lt;em&gt;Sophora japonica&lt;/em&gt;, bud): 100 mg (**)&lt;/li&gt;
        &lt;li&gt;Turmeric Extract (&lt;em&gt;Curcuma longa&lt;/em&gt;, rhizome) (95% total curcuminoids complex, including curcumin, curcuminoids, and volatile oils) (86% curcuminoids)(65% curcumin): 100 mg (**)&lt;/li&gt;
        &lt;li&gt;N-Acetyl-L-Cysteine: 75 mg (**)&lt;/li&gt;
        &lt;li&gt;Ginger (&lt;em&gt;Zingiber officinale&lt;/em&gt;, rhizome): 75 mg (**)&lt;/li&gt;
        &lt;li&gt;Methylsulfonylmethane (MSM): 60 mg (**)&lt;/li&gt;
        &lt;li&gt;Sodium Sulfate Anhydrous: 50 mg (**)&lt;/li&gt;
        &lt;li&gt;Green Tea Aqueous Extract (&lt;em&gt;Camellia sinensis&lt;/em&gt;, leaf) (80% polyphenols, 60% catechins, 30% EGCG, 6% caffeine): 41 mg (**)&lt;/li&gt;
    &lt;/ul&gt;
    &lt;p&gt;† Percent Daily Values are based on a 2,000 calorie diet.&lt;/p&gt;
    &lt;p&gt;** Daily Value not established.&lt;/p&gt;
    &lt;h3&gt;Other Ingredients&lt;/h3&gt;
    &lt;p&gt;High-oleic sunflower oil, natural flavors (no MSG), medium-chain triglyceride oil, taurine, glycine, cellulose gum, xanthan gum, fungal proteases, L-glutamine, monk fruit extract, guar gum, and silica.&lt;/p&gt;
&lt;/div&gt;
&lt;div&gt;
    &lt;h1&gt;OptiCleanse® GHI Lite Vanilla Delight Sugar &amp;amp; Stevia-Free&lt;/h1&gt;
    &lt;h2&gt;Supplement Facts&lt;/h2&gt;
    &lt;p&gt;&lt;strong&gt;Serving Size:&lt;/strong&gt; 1 Packet (about 26.5 g)&lt;/p&gt;
    &lt;p&gt;&lt;strong&gt;Servings Per Container:&lt;/strong&gt; 10&lt;/p&gt;
    &lt;ul&gt;
        &lt;li&gt;Calories: 105&lt;/li&gt;
        &lt;li&gt;Total Fat: 4 g (5% DV†)
            &lt;ul&gt;
                &lt;li&gt;Saturated Fat: 1 g (5% DV†)&lt;/li&gt;
            &lt;/ul&gt;
        &lt;/li&gt;
        &lt;li&gt;Total Carbohydrate: 5 g (2% DV†)
            &lt;ul&gt;
                &lt;li&gt;Dietary Fiber: 2 g (7% DV)&lt;/li&gt;
            &lt;/ul&gt;
        &lt;/li&gt;
        &lt;li&gt;Protein (from Pea Protein Isolate and Rice Protein Concentrate): 13 g&lt;/li&gt;
        &lt;li&gt;Vitamin A (as natural beta-carotene): 375 mcg (42% DV)&lt;/li&gt;
        &lt;li&gt;Vitamin C (as sodium ascorbate): 125 mg (139% DV)&lt;/li&gt;
        &lt;li&gt;Thiamin (as thiamine HCl): 7.5 mg (625% DV)&lt;/li&gt;
        &lt;li&gt;Riboflavin (as riboflavin 5'-phosphate sodium): 2.5 mg (192% DV)&lt;/li&gt;
        &lt;li&gt;Niacin (as niacinamide and niacin): 20 mg (125% DV)&lt;/li&gt;
        &lt;li&gt;Vitamin B6 (as pyridoxal 5'-phosphate): 2.5 mg (147% DV)&lt;/li&gt;
        &lt;li&gt;Folate (as [6S]-5-methyltetrahydrofolic acid, glucosamine salt): 170 mcg DFE (43% DV)&lt;/li&gt;
        &lt;li&gt;Vitamin B12 (as methylcobalamin): 25 mcg (1,042% DV)&lt;/li&gt;
        &lt;li&gt;Biotin: 75 mcg (250% DV)&lt;/li&gt;
        &lt;li&gt;Pantothenic Acid (as d-calcium pantothenate): 17.5 mg (350% DV)&lt;/li&gt;
        &lt;li&gt;Choline (as choline bitartrate): 50 mg (9% DV)&lt;/li&gt;
        &lt;li&gt;Calcium (as dicalcium malate and ingredients with naturally occurring calcium): 112 mg (9% DV)&lt;/li&gt;
        &lt;li&gt;Iron (naturally occurring): 2.5 mg (14% DV)&lt;/li&gt;
        &lt;li&gt;Iodine (as potassium iodide): 30 mcg (20% DV)&lt;/li&gt;
        &lt;li&gt;Magnesium (as di-magnesium malate): 70 mg (17% DV)&lt;/li&gt;
        &lt;li&gt;Zinc (as zinc bisglycinate chelate): 5 mg (45% DV)&lt;/li&gt;
        &lt;li&gt;Selenium (as selenium glycinate): 50 mcg (91% DV)&lt;/li&gt;
        &lt;li&gt;Manganese (as manganese bisglycinate chelate): 1 mg (43% DV)&lt;/li&gt;
        &lt;li&gt;Chromium (as chromium nicotinate glycinate chelate): 30 mcg (86% DV)&lt;/li&gt;
        &lt;li&gt;Molybdenum (as molybdenum glycinate chelate): 17.5 mcg (39% DV)&lt;/li&gt;
        &lt;li&gt;Sodium (from ingredients with naturally occurring sodium, sodium sulfate anhydrous, and sodium ascorbate): 280 mg (12% DV)&lt;/li&gt;
        &lt;li&gt;Potassium (from tripotassium citrate and ingredients with naturally occurring potassium): 227 mg (5% DV)&lt;/li&gt;
        &lt;li&gt;Stabilized Flaxseed: 2.8 g (**)&lt;/li&gt;
        &lt;li&gt;Typical Alpha-Linolenic Acid: 644 mg (**)&lt;/li&gt;
        &lt;li&gt;Typical Linoleic Acid: 196 mg (**)&lt;/li&gt;
        &lt;li&gt;Pomegranate Extract (&lt;em&gt;Punica granatum&lt;/em&gt;, whole fruit) (30% punicalagins A+B and punicalins A+B): 200 mg (**)&lt;/li&gt;
        &lt;li&gt;Betaine Anhydrous (trimethylglycine): 125 mg (**)&lt;/li&gt;
        &lt;li&gt;Lemon Bioflavonoid Complex (&lt;em&gt;Citrus x limon&lt;/em&gt;, fruit peel) (25% bioflavonoids): 125 mg (**)&lt;/li&gt;
        &lt;li&gt;Quercetin (as quercetin dihydrate from &lt;em&gt;Dimorphandra mollis&lt;/em&gt;, pod): 125 mg (**)&lt;/li&gt;
        &lt;li&gt;Potassium d-glucarate: 125 mg (**)&lt;/li&gt;
        &lt;li&gt;Rutin (from &lt;em&gt;Sophora japonica&lt;/em&gt;, bud): 100 mg (**)&lt;/li&gt;
        &lt;li&gt;Turmeric Extract (&lt;em&gt;Curcuma longa&lt;/em&gt;, rhizome) (95% total curcuminoids complex, including curcumin, curcuminoids, and volatile oils) (86% curcuminoids)(65% curcumin): 100 mg (**)&lt;/li&gt;
        &lt;li&gt;N-Acetyl-L-Cysteine: 75 mg (**)&lt;/li&gt;
        &lt;li&gt;Ginger (&lt;em&gt;Zingiber officinale&lt;/em&gt;, rhizome): 75 mg (**)&lt;/li&gt;
        &lt;li&gt;Methylsulfonylmethane (MSM): 60 mg (**)&lt;/li&gt;
        &lt;li&gt;Sodium Sulfate Anhydrous: 50 mg (**)&lt;/li&gt;
        &lt;li&gt;Green Tea Aqueous Extract (&lt;em&gt;Camellia sinensis&lt;/em&gt;, leaf) (80% polyphenols, 60% catechins, 30% EGCG, 6% caffeine): 41 mg (**)&lt;/li&gt;
    &lt;/ul&gt;
    &lt;p&gt;† Percent Daily Values are based on a 2,000 calorie diet.&lt;/p&gt;
    &lt;p&gt;** Daily Value not established.&lt;/p&gt;
    &lt;h3&gt;Other Ingredients&lt;/h3&gt;
    &lt;p&gt;High-oleic sunflower oil, natural flavors (no MSG), medium-chain triglyceride oil, taurine, glycine, cellulose gum, xanthan gum, fungal proteases, L-glutamine, monk fruit extract, guar gum, and silica.&lt;/p&gt;
&lt;/div&gt;
</t>
  </si>
  <si>
    <t>Blend, shake, or briskly stir the contents of one packet into 5-6 ounces of chilled, pure water (or mix amount for desired thickness) and consume once daily, or use as directed by your healthcare professional.</t>
  </si>
  <si>
    <t>OptiCleanse GHI Lite Sugar &amp;amp; Stevia-Free Packets - creamy-chocolate-f</t>
  </si>
  <si>
    <t>000000000300104810</t>
  </si>
  <si>
    <t>{"pa_flavor":"creamy-chocolate-f"}</t>
  </si>
  <si>
    <t>Flavor: creamy-chocolate-f</t>
  </si>
  <si>
    <t>OptiCleanse GHI Lite Sugar &amp;amp; Stevia-Free Packets - Vanilla Delight</t>
  </si>
  <si>
    <t>000000000300104811</t>
  </si>
  <si>
    <t>https://store.doctorsstudio.com/wp-content/uploads/2025/01/OptiCleanse®-GHI-Lite-Sugar-Stevia-Free-Vanilla-Delight-FRONT.png|281547</t>
  </si>
  <si>
    <t>https://store.doctorsstudio.com/wp-content/uploads/2025/03/OptiCleanse-GHI-Lite-Sugar-amp-Stevia-Free-Packets-Vanilla-Delight-New-Front-Image.png</t>
  </si>
  <si>
    <t>OptiCleanse GHI Vanilla Delight Sugar &amp;amp; Stevia-Free Packets</t>
  </si>
  <si>
    <t>PROD0544-B-4</t>
  </si>
  <si>
    <t>https://store.doctorsstudio.com/wp-content/uploads/2025/01/OptiCleanse®-GHI-Vanilla-Delight-Sugar-Stevia-Free-10-Servings-FRONT.png|280952</t>
  </si>
  <si>
    <t>https://store.doctorsstudio.com/wp-content/uploads/2025/01/OptiCleanse®-GHI-Vanilla-Delight-Sugar-Stevia-Free-20-Servings-SF.png|280953,https://store.doctorsstudio.com/wp-content/uploads/2025/01/OptiCleanse®-GHI-Vanilla-Delight-Sugar-Stevia-Free-10-Servings-SF.png|280951</t>
  </si>
  <si>
    <t>https://store.doctorsstudio.com/wp-content/uploads/2025/03/OptiCleanse-GHI-Vanilla-Delight-Sugar-amp-Stevia-Free-Packets-10-Servings-New-Front-Image.png</t>
  </si>
  <si>
    <t>OptiCleanse® GHI Vanilla Delight Sugar- &amp;amp; Stevia-Free by XYMOGEN® supports detoxification and gastrointestinal health with a lactose-free vegan protein source.</t>
  </si>
  <si>
    <t>OptiCleanse® GHI Vanilla Delight Sugar- &amp;amp; Stevia-Free by XYMOGEN® is a comprehensive dietary supplement formulated to support the body's natural detoxification processes and promote gastrointestinal health. This advanced formula features VegaPro™, a proprietary blend of amino acids and pea/rice protein, providing a lactose-free vegan protein source. It includes activated B vitamins like 5-MTHF and patented mineral amino acid chelates for optimal nutrient bioavailability, along with key herbal extracts and phytonutrients. Sweetened with monk fruit, it offers superior taste without added sugars or stevia, making it suitable for vegans.</t>
  </si>
  <si>
    <t xml:space="preserve">&lt;div&gt;
    &lt;h1&gt;Supplement Facts&lt;/h1&gt;
    &lt;p&gt;&lt;strong&gt;Serving Size:&lt;/strong&gt; 1 Packet (about 53 g)&lt;/p&gt;
    &lt;p&gt;&lt;strong&gt;Servings Per Container:&lt;/strong&gt; 10 &amp;amp; 20&lt;/p&gt;
    &lt;ul&gt;
        &lt;li&gt;Calories: 210&lt;/li&gt;
        &lt;li&gt;Total Fat: 8 g (10% DV†)
            &lt;ul&gt;
                &lt;li&gt;Saturated Fat: 2 g (10% DV†)&lt;/li&gt;
            &lt;/ul&gt;
        &lt;/li&gt;
        &lt;li&gt;Total Carbohydrate: 10 g (4% DV†)
            &lt;ul&gt;
                &lt;li&gt;Dietary Fiber: 4 g (14% DV)&lt;/li&gt;
            &lt;/ul&gt;
        &lt;/li&gt;
        &lt;li&gt;Protein (from Pea Protein Isolate and Rice Protein Concentrate): 26 g&lt;/li&gt;
        &lt;li&gt;Vitamin A (as natural beta-carotene): 750 mcg (83% DV)&lt;/li&gt;
        &lt;li&gt;Vitamin C (as sodium ascorbate): 250 mg (278% DV)&lt;/li&gt;
        &lt;li&gt;Thiamin (as thiamine HCl): 15 mg (1,250% DV)&lt;/li&gt;
        &lt;li&gt;Riboflavin (as riboflavin 5'-phosphate sodium): 5 mg (385% DV)&lt;/li&gt;
        &lt;li&gt;Niacin (as niacinamide and niacin): 40 mg (250% DV)&lt;/li&gt;
        &lt;li&gt;Vitamin B6 (as pyridoxal 5'-phosphate): 5 mg (294% DV)&lt;/li&gt;
        &lt;li&gt;Folate (as [6S]-5-methyltetrahydrofolic acid, glucosamine salt): 340 mcg DFE (85% DV)&lt;/li&gt;
        &lt;li&gt;Vitamin B12 (as methylcobalamin): 50 mcg (2,083% DV)&lt;/li&gt;
        &lt;li&gt;Biotin: 150 mcg (500% DV)&lt;/li&gt;
        &lt;li&gt;Pantothenic Acid (as d-calcium pantothenate): 35 mg (700% DV)&lt;/li&gt;
        &lt;li&gt;Choline (as choline bitartrate): 100 mg (18% DV)&lt;/li&gt;
        &lt;li&gt;Calcium (as dicalcium malate and ingredients with naturally occurring calcium): 225 mg (17% DV)&lt;/li&gt;
        &lt;li&gt;Iron (naturally occurring): 5 mg (28% DV)&lt;/li&gt;
        &lt;li&gt;Iodine (as potassium iodide): 60 mcg (40% DV)&lt;/li&gt;
        &lt;li&gt;Magnesium (as di-magnesium malate): 140 mg (33% DV)&lt;/li&gt;
        &lt;li&gt;Zinc (as zinc bisglycinate chelate): 10 mg (91% DV)&lt;/li&gt;
        &lt;li&gt;Selenium (as selenium glycinate): 100 mcg (182% DV)&lt;/li&gt;
        &lt;li&gt;Manganese (as manganese bisglycinate chelate): 2 mg (87% DV)&lt;/li&gt;
        &lt;li&gt;Chromium (as chromium nicotinate glycinate chelate): 60 mcg (171% DV)&lt;/li&gt;
        &lt;li&gt;Molybdenum (as molybdenum glycinate chelate): 35 mcg (78% DV)&lt;/li&gt;
        &lt;li&gt;Sodium (from ingredients with naturally occurring sodium, sodium sulfate anhydrous, and sodium ascorbate): 560 mg (24% DV)&lt;/li&gt;
        &lt;li&gt;Potassium (from tripotassium citrate and ingredients with naturally occurring potassium): 455 mg (10% DV)&lt;/li&gt;
        &lt;li&gt;Stabilized Flaxseed: 5.6 g (**)
            &lt;ul&gt;
                &lt;li&gt;Typical Alpha-Linolenic Acid: 1.28 g (**)&lt;/li&gt;
                &lt;li&gt;Typical Linoleic Acid: 392 mg (**)&lt;/li&gt;
            &lt;/ul&gt;
        &lt;/li&gt;
        &lt;li&gt;Pomegranate Extract (&lt;em&gt;Punica granatum&lt;/em&gt;, whole fruit) (30% punicalagins A+B and punicalins A+B): 400 mg (**)&lt;/li&gt;
        &lt;li&gt;Betaine Anhydrous (trimethylglycine): 250 mg (**)&lt;/li&gt;
        &lt;li&gt;Lemon Bioflavonoid Complex (&lt;em&gt;Citrus x limon&lt;/em&gt;, fruit peel) (25% bioflavonoids): 250 mg (**)&lt;/li&gt;
        &lt;li&gt;Quercetin (as quercetin dihydrate from &lt;em&gt;Dimorphandra mollis&lt;/em&gt;, pod): 250 mg (**)&lt;/li&gt;
        &lt;li&gt;Potassium d-glucarate: 250 mg (**)&lt;/li&gt;
        &lt;li&gt;Rutin (from &lt;em&gt;Sophora japonica&lt;/em&gt;, bud): 200 mg (**)&lt;/li&gt;
        &lt;li&gt;Turmeric Extract (&lt;em&gt;Curcuma longa&lt;/em&gt;, rhizome) (95% total curcuminoids complex, including curcumin, curcuminoids, and volatile oils) (86% curcuminoids)(65% curcumin): 200 mg (**)&lt;/li&gt;
        &lt;li&gt;N-Acetyl-L-Cysteine: 150 mg (**)&lt;/li&gt;
        &lt;li&gt;Ginger (&lt;em&gt;Zingiber officinale&lt;/em&gt;, rhizome): 150 mg (**)&lt;/li&gt;
        &lt;li&gt;Methylsulfonylmethane (MSM): 120 mg (**)&lt;/li&gt;
        &lt;li&gt;Sodium Sulfate Anhydrous: 100 mg (**)&lt;/li&gt;
        &lt;li&gt;Green Tea Aqueous Extract (&lt;em&gt;Camellia sinensis&lt;/em&gt;, leaf) (80% polyphenols, 60% catechins, 30% EGCG, 6% caffeine): 82 mg (**)&lt;/li&gt;
    &lt;/ul&gt;
    &lt;p&gt;† Percent Daily Values are based on a 2,000 calorie diet.&lt;/p&gt;
    &lt;p&gt;** Daily Value (DV) not established.&lt;/p&gt;
    &lt;h3&gt;Other Ingredients&lt;/h3&gt;
    &lt;p&gt;High-oleic sunflower oil, natural flavors (no MSG), medium-chain triglyceride oil, taurine, glycine, cellulose gum, xanthan gum, fungal proteases, L-glutamine, monk fruit extract, guar gum, and silica.&lt;/p&gt;
&lt;/div&gt;
</t>
  </si>
  <si>
    <t xml:space="preserve">Blend, shake, or briskly stir the contents of one packet (53 g) into 10-12 ounces of chilled, pure water (or mix amount for desired thickness) and consume once daily, or use as directed by your healthcare professional.
</t>
  </si>
  <si>
    <t>OptiCleanse GHI Vanilla Delight Sugar &amp;amp; Stevia-Free Packets - 10 Servings</t>
  </si>
  <si>
    <t>000000000300081900</t>
  </si>
  <si>
    <t>OptiCleanse GHI Vanilla Delight Sugar &amp;amp; Stevia-Free Packets - 20 Servings</t>
  </si>
  <si>
    <t>000000000500070174</t>
  </si>
  <si>
    <t>https://store.doctorsstudio.com/wp-content/uploads/2025/01/OptiCleanse®-GHI-Vanilla-Delight-Sugar-Stevia-Free-20-Servings-FRONT.png|280954</t>
  </si>
  <si>
    <t>https://store.doctorsstudio.com/wp-content/uploads/2025/03/OptiCleanse-GHI-Vanilla-Delight-Sugar-amp-Stevia-Free-Packets-20-Servings-New-Front-Image.png</t>
  </si>
  <si>
    <t>Opticleanse Plus Packets (10 Servings)</t>
  </si>
  <si>
    <t>PROD0544-A</t>
  </si>
  <si>
    <t>https://store.doctorsstudio.com/wp-content/uploads/2025/01/OptiCleanse®-PLUS-Vanilla-Delight-No-Added-Sugar-No-Stevia-10-Servings-FRONT.png|280958</t>
  </si>
  <si>
    <t>https://store.doctorsstudio.com/wp-content/uploads/2025/01/OptiCleanse®-PLUS-Vanilla-Delight-No-Added-Sugar-No-Stevia-10-Servings-SF.png|280957,https://store.doctorsstudio.com/wp-content/uploads/2025/01/OptiCleanse®-PLUS-Creamy-Chocolate-No-Added-Sugar-No-Stevia-10-Servings-SF.png|280955</t>
  </si>
  <si>
    <t>https://store.doctorsstudio.com/wp-content/uploads/2025/03/Opticleanse-Plus-Packets-10-Servings-Creamy-Chocolate-New-Front-Image.png</t>
  </si>
  <si>
    <t>OptiCleanse® PLUS by XYMOGEN®, available in Creamy Chocolate and Vanilla Delight flavors, supports detoxification and hormone metabolism with a lactose-free vegan protein source.</t>
  </si>
  <si>
    <t>OptiCleanse® PLUS by XYMOGEN®, available in Creamy Chocolate and Vanilla Delight flavors, is a comprehensive dietary supplement designed to support the body's natural detoxification processes and promote healthy hormone metabolism. This advanced formula features VegaPro™, a proprietary blend of pea and rice proteins, providing a lactose-free vegan protein source. It includes activated B vitamins such as riboflavin 5’-phosphate (B2), pyridoxal 5’-phosphate (B6), 5-methyltetrahydrofolate (folate), and methylcobalamin (B12), along with patented mineral amino acid chelates for optimal nutrient bioavailability. Sweetened with monk fruit, it offers superior taste without added sugars or stevia, making it suitable for vegans.</t>
  </si>
  <si>
    <t xml:space="preserve">&lt;div&gt;
  &lt;h1&gt;OptiCleanse® PLUS Creamy Chocolate No Added Sugar, No Stevia&lt;/h1&gt;
  &lt;h2&gt;Supplement Facts&lt;/h2&gt;
  &lt;p&gt;&lt;strong&gt;Serving Size:&lt;/strong&gt; 1 Packet (about 58 g)&lt;/p&gt;
  &lt;p&gt;&lt;strong&gt;Servings Per Container:&lt;/strong&gt; 10&lt;/p&gt;
  &lt;p&gt;&lt;strong&gt;Amount Per Serving:&lt;/strong&gt;&lt;/p&gt;
  &lt;ul&gt;
    &lt;li&gt;&lt;strong&gt;Calories:&lt;/strong&gt; 210&lt;/li&gt;
    &lt;li&gt;&lt;strong&gt;Total Fat:&lt;/strong&gt; 8 g (10%†)
      &lt;ul&gt;
        &lt;li&gt;&lt;strong&gt;Saturated Fat:&lt;/strong&gt; 2 g (10%†)&lt;/li&gt;
      &lt;/ul&gt;
    &lt;/li&gt;
    &lt;li&gt;&lt;strong&gt;Total Carbohydrate:&lt;/strong&gt; 13 g (5%†)
      &lt;ul&gt;
        &lt;li&gt;&lt;strong&gt;Dietary Fiber:&lt;/strong&gt; 6 g (21%)&lt;/li&gt;
      &lt;/ul&gt;
    &lt;/li&gt;
    &lt;li&gt;&lt;strong&gt;Protein (from Pea Protein Isolate and Rice Protein Concentrate):&lt;/strong&gt; 26 g&lt;/li&gt;
  &lt;/ul&gt;
  &lt;p&gt;† Percent Daily Values are based on a 2,000 calorie diet.&lt;/p&gt;
  &lt;p&gt;** Daily Value not established.&lt;/p&gt;
  &lt;h3&gt;Other Ingredients&lt;/h3&gt;
  &lt;p&gt;Cocoa powder, natural flavors (no MSG), high-oleic sunflower oil, medium-chain triglyceride oil, taurine, glycine, cellulose gum, xanthan gum, fungal proteases, monk fruit extract, L-glutamine, guar gum, and silica.&lt;/p&gt;
&lt;/div&gt;
&lt;div&gt;
  &lt;h1&gt;OptiCleanse® PLUS Vanilla Delight No Added Sugar, No Stevia&lt;/h1&gt;
  &lt;h2&gt;Supplement Facts&lt;/h2&gt;
  &lt;p&gt;&lt;strong&gt;Serving Size:&lt;/strong&gt; 1 Packet (about 54 g)&lt;/p&gt;
  &lt;p&gt;&lt;strong&gt;Servings Per Container:&lt;/strong&gt; 10&lt;/p&gt;
  &lt;p&gt;&lt;strong&gt;Amount Per Serving:&lt;/strong&gt;&lt;/p&gt;
  &lt;ul&gt;
    &lt;li&gt;&lt;strong&gt;Calories:&lt;/strong&gt; 240&lt;/li&gt;
    &lt;li&gt;&lt;strong&gt;Total Fat:&lt;/strong&gt; 9 g (12%†)
      &lt;ul&gt;
        &lt;li&gt;&lt;strong&gt;Saturated Fat:&lt;/strong&gt; 2 g (10%†)&lt;/li&gt;
      &lt;/ul&gt;
    &lt;/li&gt;
    &lt;li&gt;&lt;strong&gt;Total Carbohydrate:&lt;/strong&gt; 15 g (5%†)
      &lt;ul&gt;
        &lt;li&gt;&lt;strong&gt;Dietary Fiber:&lt;/strong&gt; 4 g (14%)&lt;/li&gt;
        &lt;li&gt;&lt;strong&gt;Total Sugars:&lt;/strong&gt; 1 g **&lt;/li&gt;
      &lt;/ul&gt;
    &lt;/li&gt;
    &lt;li&gt;&lt;strong&gt;Protein (from pea protein isolate, rice protein concentrate, and ingredients with naturally occurring protein):&lt;/strong&gt; 24 g&lt;/li&gt;
  &lt;/ul&gt;
  &lt;p&gt;† Percent Daily Values are based on a 2,000 calorie diet.&lt;/p&gt;
  &lt;p&gt;** Daily Value not established.&lt;/p&gt;
  &lt;h3&gt;Other Ingredients&lt;/h3&gt;
  &lt;p&gt;Sunflower oil, natural flavors (no MSG), medium-chain triglyceride oil, cellulose gum, xanthan gum, taurine, glycine, fungal proteases, L-glutamine, guar gum, monk fruit extract, and silica.&lt;/p&gt;
&lt;/div&gt;
&lt;div&gt;
  &lt;h3&gt;Typical Amino Acid Profile Per Serving:&lt;/h3&gt;
  &lt;ul&gt;
    &lt;li&gt;&lt;strong&gt;Alanine:&lt;/strong&gt; 1,170 mg&lt;/li&gt;
    &lt;li&gt;&lt;strong&gt;Arginine:&lt;/strong&gt; 2,360 mg&lt;/li&gt;
    &lt;li&gt;&lt;strong&gt;Aspartic Acid:&lt;/strong&gt; 3,120 mg&lt;/li&gt;
    &lt;li&gt;&lt;strong&gt;Cysteine:&lt;/strong&gt; 280 mg&lt;/li&gt;
    &lt;li&gt;&lt;strong&gt;Glutamic Acid:&lt;/strong&gt; 4,570 mg&lt;/li&gt;
    &lt;li&gt;&lt;strong&gt;Glycine:&lt;/strong&gt; 1,620 mg&lt;/li&gt;
    &lt;li&gt;&lt;strong&gt;Histidine:&lt;/strong&gt; 680 mg&lt;/li&gt;
    &lt;li&gt;&lt;strong&gt;Isoleucine:&lt;/strong&gt; 1,220 mg&lt;/li&gt;
    &lt;li&gt;&lt;strong&gt;Leucine:&lt;/strong&gt; 2,280 mg&lt;/li&gt;
    &lt;li&gt;&lt;strong&gt;Lysine:&lt;/strong&gt; 1,940 mg&lt;/li&gt;
    &lt;li&gt;&lt;strong&gt;Methionine:&lt;/strong&gt; 300 mg&lt;/li&gt;
    &lt;li&gt;&lt;strong&gt;Phenylalanine:&lt;/strong&gt; 1,500 mg&lt;/li&gt;
    &lt;li&gt;&lt;strong&gt;Proline:&lt;/strong&gt; 1,220 mg&lt;/li&gt;
    &lt;li&gt;&lt;strong&gt;Serine:&lt;/strong&gt; 1,440 mg&lt;/li&gt;
    &lt;li&gt;&lt;strong&gt;Threonine:&lt;/strong&gt; 1,060 mg&lt;/li&gt;
    &lt;li&gt;&lt;strong&gt;Taurine:&lt;/strong&gt; 500 mg&lt;/li&gt;
    &lt;li&gt;&lt;strong&gt;Tryptophan:&lt;/strong&gt; 270 mg&lt;/li&gt;
    &lt;li&gt;&lt;strong&gt;Tyrosine:&lt;/strong&gt; 1,040 mg&lt;/li&gt;
    &lt;li&gt;&lt;strong&gt;Valine:&lt;/strong&gt; 1,360 mg&lt;/li&gt;
  &lt;/ul&gt;
&lt;/div&gt;
</t>
  </si>
  <si>
    <t xml:space="preserve">Blend, shake, or briskly stir the contents of one packet (58 g for Creamy Chocolate or 54 g for Vanilla Delight) into 10-12 oz of chilled water and consume once daily, or as directed by your healthcare professional. Adjust the amount of water to achieve your preferred sweetness and thickness.
</t>
  </si>
  <si>
    <t>Opticleanse Plus Packets (10 Servings) - Creamy Chocolate</t>
  </si>
  <si>
    <t>https://store.doctorsstudio.com/wp-content/uploads/2025/01/OptiCleanse®-PLUS-Creamy-Chocolate-No-Added-Sugar-No-Stevia-10-Servings-FRONT.png|280956</t>
  </si>
  <si>
    <t>Opticleanse Plus Packets (10 Servings) - Vanilla Delight</t>
  </si>
  <si>
    <t>000000000300086340</t>
  </si>
  <si>
    <t>https://store.doctorsstudio.com/wp-content/uploads/2025/03/Opticleanse-Plus-Packets-10-Servings-Vanilla-Delight-New-Front-Image.png</t>
  </si>
  <si>
    <t>Optifiber Lean Capsules (180 ct)</t>
  </si>
  <si>
    <t>000000000300001022</t>
  </si>
  <si>
    <t>https://store.doctorsstudio.com/wp-content/uploads/2025/01/OptiFiber®-Lean-180-Capsules-FRONT.png|280962</t>
  </si>
  <si>
    <t>https://store.doctorsstudio.com/wp-content/uploads/2025/01/OptiFiber®-Lean-180-Capsules-SF.png|280961</t>
  </si>
  <si>
    <t>https://store.doctorsstudio.com/wp-content/uploads/2025/03/Optifiber-Lean-Capsules-180-ct-New-Front-Image.png</t>
  </si>
  <si>
    <t xml:space="preserve">OptiFiber® Lean by XYMOGEN® feature propolmannan from konjac root to support satiety, healthy weight management, glucose metabolism, and bowel regularity, offering a convenient on-the-go solution.
</t>
  </si>
  <si>
    <t xml:space="preserve">OptiFiber® Lean by XYMOGEN® provide a convenient form of Shimizu Propol® A propolmannan, a highly pure, natural soluble fiber derived from konjac root. This fiber is known for its ability to promote satiety, aiding in healthy weight control by reducing appetite. Additionally, it supports glucose and lipid metabolism, helping maintain healthy blood sugar and cholesterol levels. OptiFiber® Lean Capsules also promote regular bowel movements and gut health by nourishing beneficial intestinal bacteria. Ideal for busy lifestyles, these capsules offer an easy way to incorporate high-quality fiber into daily routines without mixing powders.
</t>
  </si>
  <si>
    <t>Supplements:44:0|Blood Sugar Support:108:44|GI &amp;amp; Digestion:117:44|Heart &amp;amp; Blood Vessel:119:44|Weight Loss:130:44</t>
  </si>
  <si>
    <t xml:space="preserve">&lt;div&gt;
  &lt;h1 style="color: white"&gt;Supplement Facts&lt;/h1&gt;
  &lt;p&gt;&lt;strong&gt;Serving Size:&lt;/strong&gt; 6 Capsules&lt;/p&gt;
  &lt;p&gt;&lt;strong&gt;Servings Per Container:&lt;/strong&gt; 30&lt;/p&gt;
  &lt;ul&gt;
    &lt;li&gt;
      &lt;strong&gt;Dietary Fiber:&lt;/strong&gt; 3 g (11%† Daily Value)
      &lt;ul&gt;
        &lt;li&gt;(from propolmannan) (&lt;em&gt;Amorphophallus konjac&lt;/em&gt;) (tuber)&lt;sup&gt;S1&lt;/sup&gt;&lt;/li&gt;
      &lt;/ul&gt;
    &lt;/li&gt;
  &lt;/ul&gt;
  &lt;p&gt;† Percent Daily Values are based on a 2,000 calorie diet.&lt;/p&gt;
  &lt;p&gt;&lt;strong&gt;Other Ingredients:&lt;/strong&gt; Ascorbyl palmitate, capsule (hypromellose and water), microcrystalline cellulose, and silica.&lt;/p&gt;
&lt;/div&gt;
</t>
  </si>
  <si>
    <t>Take three to six capsules daily, or three capsules 30–60 minutes before your two largest meals, or as directed by your healthcare professional.</t>
  </si>
  <si>
    <t>Consult your healthcare professional before use, particularly if taking hypoglycemic agents or other medications. Do not use if the tamper seal is damaged. Store in a cool, dry place out of reach of children.</t>
  </si>
  <si>
    <t>https://store.doctorsstudio.com/wp-content/uploads/2025/01/Optifiber-Lean-Capsules-180-ct_infosheet.pdf</t>
  </si>
  <si>
    <t>Optifiber Lean Powder (30 Servings)</t>
  </si>
  <si>
    <t>000000000300001021</t>
  </si>
  <si>
    <t>https://store.doctorsstudio.com/wp-content/uploads/2025/01/OptiFiber®-Lean-30-Servings-FRONT.png|280960</t>
  </si>
  <si>
    <t>https://store.doctorsstudio.com/wp-content/uploads/2025/01/OptiFiber®-Lean-30-Servings-SF.png|280959</t>
  </si>
  <si>
    <t>https://store.doctorsstudio.com/wp-content/uploads/2025/03/Optifiber-Lean-Powder-30-Servings-New-Front-Image.png</t>
  </si>
  <si>
    <t xml:space="preserve">OptiFiber® Lean by XYMOGEN® is a versatile, flavorless fiber supplement containing propolmannan from konjac root to promote fullness, aid weight control, support metabolic health, and improve digestive function.
</t>
  </si>
  <si>
    <t xml:space="preserve">OptiFiber® Lean by XYMOGEN® features Shimizu Propol® A propolmannan, a premium soluble fiber sourced from konjac root, in a versatile, easy-to-mix powder form. This fiber helps create a feeling of fullness, assisting in weight management by reducing overeating. It supports healthy glucose and lipid metabolism, contributing to balanced blood sugar and cholesterol levels. The powder form offers flexibility, allowing users to mix it into beverages or foods without altering taste or texture. In addition to promoting bowel regularity, it acts as a prebiotic, supporting gut health by nourishing beneficial bacteria. Ideal for those who prefer customizable dosing, OptiFiber® Lean Powder provides an effective solution for enhancing dietary fiber intake.
</t>
  </si>
  <si>
    <t xml:space="preserve">&lt;div&gt;
  &lt;h1 style="color: white"&gt;Supplement Facts&lt;/h1&gt;
  &lt;p&gt;&lt;strong&gt;Serving Size:&lt;/strong&gt; 2 Scoops (about 3.2 g)&lt;/p&gt;
  &lt;p&gt;&lt;strong&gt;Servings Per Container:&lt;/strong&gt; About 30&lt;/p&gt;
  &lt;ul&gt;
    &lt;li&gt;
      &lt;strong&gt;Dietary Fiber:&lt;/strong&gt; 3 g (11%† Daily Value)
      &lt;ul&gt;
        &lt;li&gt;(from propolmannan) (&lt;em&gt;Amorphophallus konjac&lt;/em&gt;) (tuber)&lt;sup&gt;S1&lt;/sup&gt;&lt;/li&gt;
      &lt;/ul&gt;
    &lt;/li&gt;
  &lt;/ul&gt;
  &lt;p&gt;† Percent Daily Values are based on a 2,000 calorie diet.&lt;/p&gt;
  &lt;p&gt;&lt;strong&gt;Other Ingredients:&lt;/strong&gt; None.&lt;/p&gt;
&lt;/div&gt;
</t>
  </si>
  <si>
    <t>Mix one to two scoops (1.6-3.2 g) in 8-12 oz of water or other non-alcoholic beverage daily. Alternatively, consume one scoop 30-60 minutes before your two largest meals, or as directed by your healthcare professional.</t>
  </si>
  <si>
    <t>https://store.doctorsstudio.com/wp-content/uploads/2025/01/Optifiber-Lean-30-Servings_infosheet.pdf</t>
  </si>
  <si>
    <t>Optimag 125 Capsules</t>
  </si>
  <si>
    <t>PROD0552</t>
  </si>
  <si>
    <t>https://store.doctorsstudio.com/wp-content/uploads/2025/01/OptiMag®-125-120-Capsules-FRONT.png|280964</t>
  </si>
  <si>
    <t>https://store.doctorsstudio.com/wp-content/uploads/2025/01/OptiMag®-125-240-Capsules-SF.png|280965,https://store.doctorsstudio.com/wp-content/uploads/2025/01/OptiMag®-125-120-Capsules-SF.png|280963</t>
  </si>
  <si>
    <t>https://store.doctorsstudio.com/wp-content/uploads/2025/03/Optimag-125-Capsules-120-Capsules-New-Front-Image.png</t>
  </si>
  <si>
    <t>OptiMag® 125 by XYMOGEN® provides a proprietary blend of highly absorbable magnesium to support cardiovascular health, muscle function, and energy production.</t>
  </si>
  <si>
    <t>OptiMag® 125 by XYMOGEN® combines Albion®'s TRAACS® magnesium lysinate glycinate and chelated dimagnesium malate for enhanced absorption. Magnesium is essential for over 300 metabolic processes, including bone development, carbohydrate metabolism, and muscle function. Malic acid from dimagnesium malate supports energy production and antioxidant systems. Free from common allergens such as wheat, gluten, corn, yeast, soy, dairy, fish, shellfish, peanuts, tree nuts, egg, and GMOs, it suits various dietary needs.</t>
  </si>
  <si>
    <t>Supplements:44:0|Age-Reversal &amp;amp; Longevity:106:44|Bone Health:109:44|Fitness &amp;amp; Performance:115:44|Heart &amp;amp; Blood Vessel:119:44</t>
  </si>
  <si>
    <t xml:space="preserve">&lt;div&gt;
  &lt;h1 style="color: white"&gt;OptiMag® 125 - 120 Capsules&lt;/h1&gt;
  &lt;h2 style="color: white"&gt;Supplement Facts&lt;/h2&gt;
  &lt;p&gt;&lt;strong&gt;Serving Size:&lt;/strong&gt; 2 Capsules&lt;/p&gt;
  &lt;p&gt;&lt;strong&gt;Servings Per Container:&lt;/strong&gt; 60&lt;/p&gt;
  &lt;p&gt;&lt;strong&gt;Amount Per Serving:&lt;/strong&gt;&lt;/p&gt;
  &lt;ul&gt;
    &lt;li&gt;
      &lt;strong&gt;Magnesium:&lt;/strong&gt; 250 mg (60% Daily Value)
      &lt;ul&gt;
        &lt;li&gt;(as dimagnesium malate and magnesium lysinate glycinate&lt;sup&gt;S1&lt;/sup&gt;)&lt;/li&gt;
      &lt;/ul&gt;
    &lt;/li&gt;
  &lt;/ul&gt;
  &lt;p&gt;** Daily Value not established.&lt;/p&gt;
  &lt;p&gt;&lt;strong&gt;Other Ingredients:&lt;/strong&gt; Capsule (hypromellose), hydroxypropyl cellulose, ascorbyl palmitate, microcrystalline cellulose, and silica.&lt;/p&gt;
&lt;/div&gt;
&lt;div&gt;
  &lt;h1 style="color: white"&gt;OptiMag® 125 - 240 Capsules&lt;/h1&gt;
  &lt;h2 style="color: white"&gt;Supplement Facts&lt;/h2&gt;
  &lt;p&gt;&lt;strong&gt;Serving Size:&lt;/strong&gt; 2 Capsules&lt;/p&gt;
  &lt;p&gt;&lt;strong&gt;Servings Per Container:&lt;/strong&gt; 120&lt;/p&gt;
  &lt;p&gt;&lt;strong&gt;Amount Per Serving:&lt;/strong&gt;&lt;/p&gt;
  &lt;ul&gt;
    &lt;li&gt;
      &lt;strong&gt;Magnesium:&lt;/strong&gt; 250 mg (60% Daily Value)
      &lt;ul&gt;
        &lt;li&gt;(as dimagnesium malate and magnesium lysinate glycinate&lt;sup&gt;S1&lt;/sup&gt;)&lt;/li&gt;
      &lt;/ul&gt;
    &lt;/li&gt;
  &lt;/ul&gt;
  &lt;p&gt;** Daily Value not established.&lt;/p&gt;
  &lt;p&gt;&lt;strong&gt;Other Ingredients:&lt;/strong&gt; Capsule (hypromellose), hydroxypropyl cellulose, ascorbyl palmitate, microcrystalline cellulose, and silica.&lt;/p&gt;
&lt;/div&gt;
</t>
  </si>
  <si>
    <t>https://store.doctorsstudio.com/wp-content/uploads/2025/01/Optimag-125-Capsules_infosheet.pdf</t>
  </si>
  <si>
    <t>Optimag 125 Capsules - 120 Capsules</t>
  </si>
  <si>
    <t>000000000300001039</t>
  </si>
  <si>
    <t>Optimag 125 Capsules - 240 Capsules</t>
  </si>
  <si>
    <t>000000000300000041</t>
  </si>
  <si>
    <t>https://store.doctorsstudio.com/wp-content/uploads/2025/01/OptiMag®-125-240-Capsules-FRONT.png|280966</t>
  </si>
  <si>
    <t>https://store.doctorsstudio.com/wp-content/uploads/2025/03/Optimag-125-Capsules-240-Capsules-New-Front-Image.png</t>
  </si>
  <si>
    <t>Optimag Neuro Capsules (90 ct)</t>
  </si>
  <si>
    <t>000000000300092265</t>
  </si>
  <si>
    <t>https://store.doctorsstudio.com/wp-content/uploads/2025/01/OptiMag®-Neuro-90-Capsules-FRONT.png|280968</t>
  </si>
  <si>
    <t>https://store.doctorsstudio.com/wp-content/uploads/2025/01/OptiMag®-Neuro-90-Capsules-SF.png|280967</t>
  </si>
  <si>
    <t>https://store.doctorsstudio.com/wp-content/uploads/2025/03/Optimag-Neuro-Capsules-90-ct-New-Front-Image.png</t>
  </si>
  <si>
    <t>OptiMag® Neuro by XYMOGEN supports cognitive health, brain magnesium levels, and stress resilience with Magtein® and bioavailable magnesium blends.</t>
  </si>
  <si>
    <t>OptiMag® Neuro by XYMOGEN® features Magtein® magnesium L-threonate, the only form of magnesium known to cross the blood-brain barrier, complemented by Albion® di-magnesium malate and TRAACS® magnesium lysinate glycinate chelate for enhanced absorption. This formula is designed to boost brain magnesium levels, supporting synaptic function, cognitive health, stress management, sleep quality, and mood. Each serving provides 200 mg of magnesium. Free from common allergens, including wheat, gluten, corn, yeast, soy, dairy, fish, shellfish, peanuts, tree nuts, egg, and GMOs, it suits various dietary needs.</t>
  </si>
  <si>
    <t>Supplements:44:0|Adrenal Support:105:44|Age-Reversal &amp;amp; Longevity:106:44|Brain &amp;amp; Cognitive:110:44|Sleep &amp;amp; Relaxation:127:44</t>
  </si>
  <si>
    <t>&lt;div&gt;
    &lt;h1&gt;Supplement Facts&lt;/h1&gt;
    &lt;p&gt;&lt;strong&gt;Serving Size:&lt;/strong&gt; 3 Capsules&lt;/p&gt;
    &lt;p&gt;&lt;strong&gt;Servings Per Container:&lt;/strong&gt; 30&lt;/p&gt;
    &lt;p&gt;&lt;strong&gt;Amount Per Serving:&lt;/strong&gt;&lt;/p&gt;
    &lt;ul&gt;
        &lt;li&gt;
            &lt;strong&gt;Magnesium (as di-magnesium malate, magnesium L-threonate, and magnesium lysinate glycinate chelate):&lt;/strong&gt; 
            200 mg (48%)
        &lt;/li&gt;
        &lt;li&gt;&lt;strong&gt;Magnesium L-threonate:&lt;/strong&gt; 1 g **&lt;/li&gt;
    &lt;/ul&gt;
    &lt;p&gt;** Daily Value not established.&lt;/p&gt;
    &lt;h3&gt;Other Ingredients&lt;/h3&gt;
    &lt;p&gt;Capsule (hypromellose and water), hydroxypropyl cellulose, ascorbyl palmitate, and silica.&lt;/p&gt;
&lt;/div&gt;</t>
  </si>
  <si>
    <t>Take three capsules once or twice daily, or as directed by your healthcare professional.</t>
  </si>
  <si>
    <t>https://store.doctorsstudio.com/wp-content/uploads/2025/01/Optimag-Neuro-Capsules-90-ct_infosheet.pdf</t>
  </si>
  <si>
    <t>Optimag Neuro Powder</t>
  </si>
  <si>
    <t>PROD0554-A</t>
  </si>
  <si>
    <t>https://store.doctorsstudio.com/wp-content/uploads/2025/01/OptiMag®-Neuro-Lemon-Lime-60-Servings-FRONT.png|280970</t>
  </si>
  <si>
    <t>https://store.doctorsstudio.com/wp-content/uploads/2025/01/OptiMag®-Neuro-Mixed-Berry-30-Servings-FRONT.png|280972,https://store.doctorsstudio.com/wp-content/uploads/2025/01/OptiMag®-Neuro-Mixed-Berry-30-Servings-SF.png|280971,https://store.doctorsstudio.com/wp-content/uploads/2025/01/OptiMag®-Neuro-Mixed-Berry-60-Servings-FRONT.png|280974,https://store.doctorsstudio.com/wp-content/uploads/2025/01/OptiMag®-Neuro-Unflavored-60-Servings-FRONT.png|280976</t>
  </si>
  <si>
    <t>{"pa_product-form":{"name":"pa_product-form","value":"Powders","position":0,"is_visible":1,"is_variation":0,"is_taxonomy":1},"pa_brand":{"name":"pa_brand","value":"Xymogen","position":1,"is_visible":1,"is_variation":0,"is_taxonomy":1},"pa_vendor":{"name":"pa_vendor","value":"Wholescripts","position":2,"is_visible":0,"is_variation":0,"is_taxonomy":1},"pa_flavor":{"name":"pa_flavor","value":"Lemon Lime|Lemon-Lime 60 Servings|Mixed Berry|Mixed Berry 30 Servings|Mixed Berry 60 Servings|Unflavored|Unflavored 60 Servings","position":3,"is_visible":0,"is_variation":1,"is_taxonomy":1}}</t>
  </si>
  <si>
    <t>Lemon Lime:205:0|Mixed Berry:210:0|Unflavored:222:0|Lemon-Lime 60 Servings:803:0|Mixed Berry 30 Servings:804:0|Mixed Berry 60 Servings:805:0|Unflavored 60 Servings:806:0</t>
  </si>
  <si>
    <t>https://store.doctorsstudio.com/wp-content/uploads/2025/03/Optimag-Neuro-Powder-Lemon-Lime-60-Servings-New-Front-Image.png</t>
  </si>
  <si>
    <t>https://store.doctorsstudio.com/wp-content/uploads/2025/03/Xymogen-Generic-Image-Powder-2.png</t>
  </si>
  <si>
    <t>OptiMag® Neuro by XYMOGEN® delivers highly absorbable magnesium L-threonate to support cognitive function, stress management, and sleep quality.</t>
  </si>
  <si>
    <t>OptiMag® Neuro by XYMOGEN features Magtein® (magnesium L-threonate), clinically shown to cross the blood-brain barrier, along with magnesium lysinate glycinate and di-magnesium malate. These forms enhance brain magnesium levels, supporting cognitive health, memory, and stress resilience. Available in four variants, including Lemon-Lime, it is free from common allergens and artificial additives. This formula is ideal for promoting mental clarity, relaxation, and sleep quality.</t>
  </si>
  <si>
    <t>&lt;div&gt;
  &lt;h1&gt;OptiMag® Neuro Unflavored 60 Servings&lt;/h1&gt;
  &lt;h2&gt;Supplement Facts&lt;/h2&gt;
  &lt;p&gt;&lt;strong&gt;Serving Size:&lt;/strong&gt; 1 Scoop (about 1.7 g)&lt;/p&gt;
  &lt;p&gt;&lt;strong&gt;Servings Per Container:&lt;/strong&gt; About 60&lt;/p&gt;
    &lt;p&gt;&lt;strong&gt;Amount Per Serving:&lt;/strong&gt;&lt;/p&gt;
  &lt;ul&gt;
    &lt;li&gt;&lt;strong&gt;Calories:&lt;/strong&gt; 5&lt;/li&gt;
    &lt;li&gt;&lt;strong&gt;Total Carbohydrate:&lt;/strong&gt; 1 g (&amp;lt;1%† Daily Value)&lt;/li&gt;
    &lt;li&gt;
      &lt;strong&gt;Magnesium:&lt;/strong&gt; 200 mg (48% Daily Value)
      &lt;ul&gt;
        &lt;li&gt;(as di-magnesium malate, magnesium L-threonate, and magnesium lysinate glycinate chelate)&lt;/li&gt;
      &lt;/ul&gt;
    &lt;/li&gt;
    &lt;li&gt;&lt;strong&gt;Magnesium L-threonate:&lt;/strong&gt; 1 g (**)&lt;/li&gt;
  &lt;/ul&gt;
  &lt;p&gt;† Percent Daily Values are based on a 2,000 calorie diet.&lt;/p&gt;
  &lt;p&gt;** Daily Value not established.&lt;/p&gt;
  &lt;p&gt;&lt;strong&gt;Other Ingredients:&lt;/strong&gt; None.&lt;/p&gt;
&lt;/div&gt;
&lt;div&gt;
  &lt;h1&gt;OptiMag® Neuro Mixed Berry 60 Servings&lt;/h1&gt;
  &lt;h2&gt;Supplement Facts&lt;/h2&gt;
  &lt;p&gt;&lt;strong&gt;Serving Size:&lt;/strong&gt; 1 Scoop (about 2.5 g)&lt;/p&gt;
  &lt;p&gt;&lt;strong&gt;Servings Per Container:&lt;/strong&gt; About 60&lt;/p&gt;
   &lt;p&gt;&lt;strong&gt;Amount Per Serving:&lt;/strong&gt;&lt;/p&gt;
  &lt;ul&gt;
    &lt;li&gt;&lt;strong&gt;Calories:&lt;/strong&gt; 5&lt;/li&gt;
    &lt;li&gt;&lt;strong&gt;Total Carbohydrate:&lt;/strong&gt; 2 g (1%† Daily Value)&lt;/li&gt;
    &lt;li&gt;
      &lt;strong&gt;Magnesium:&lt;/strong&gt; 200 mg (48% Daily Value)
      &lt;ul&gt;
        &lt;li&gt;(as di-magnesium malate, magnesium L-threonate, and magnesium lysinate glycinate chelate)&lt;/li&gt;
      &lt;/ul&gt;
    &lt;/li&gt;
    &lt;li&gt;&lt;strong&gt;Magnesium L-threonate:&lt;/strong&gt; 1 g (**)&lt;/li&gt;
  &lt;/ul&gt;
  &lt;p&gt;† Percent Daily Values are based on a 2,000 calorie diet.&lt;/p&gt;
  &lt;p&gt;** Daily Value not established.&lt;/p&gt;
  &lt;p&gt;&lt;strong&gt;Other Ingredients:&lt;/strong&gt; Citric acid, malic acid, natural flavors (no MSG), stevia leaf extract, and anthocyanin extract (color).&lt;/p&gt;
&lt;/div&gt;
&lt;div&gt;
  &lt;h1&gt;OptiMag® Neuro Mixed Berry 30 Servings&lt;/h1&gt;
  &lt;h2&gt;Supplement Facts&lt;/h2&gt;
  &lt;p&gt;&lt;strong&gt;Serving Size:&lt;/strong&gt; 1 Scoop (about 2.5 g)&lt;/p&gt;
  &lt;p&gt;&lt;strong&gt;Servings Per Container:&lt;/strong&gt; About 30&lt;/p&gt;
    &lt;p&gt;&lt;strong&gt;Amount Per Serving:&lt;/strong&gt;&lt;/p&gt;
  &lt;ul&gt;
    &lt;li&gt;&lt;strong&gt;Calories:&lt;/strong&gt; 5&lt;/li&gt;
    &lt;li&gt;&lt;strong&gt;Total Carbohydrate:&lt;/strong&gt; 2 g (1%† Daily Value)&lt;/li&gt;
    &lt;li&gt;
      &lt;strong&gt;Magnesium:&lt;/strong&gt; 200 mg (48% Daily Value)
      &lt;ul&gt;
        &lt;li&gt;(as di-magnesium malate, magnesium L-threonate, and magnesium lysinate glycinate chelate)&lt;/li&gt;
      &lt;/ul&gt;
    &lt;/li&gt;
    &lt;li&gt;&lt;strong&gt;Magnesium L-threonate:&lt;/strong&gt; 1 g (**)&lt;/li&gt;
  &lt;/ul&gt;
  &lt;p&gt;† Percent Daily Values are based on a 2,000 calorie diet.&lt;/p&gt;
  &lt;p&gt;** Daily Value not established.&lt;/p&gt;
  &lt;p&gt;&lt;strong&gt;Other Ingredients:&lt;/strong&gt; Citric acid, malic acid, natural flavors (no MSG), stevia leaf extract, and anthocyanin extract (color).&lt;/p&gt;
&lt;/div&gt;
&lt;div&gt;
  &lt;h1&gt;OptiMag® Neuro Lemon-Lime 60 Servings&lt;/h1&gt;
  &lt;h2&gt;Supplement Facts&lt;/h2&gt;
  &lt;p&gt;&lt;strong&gt;Serving Size:&lt;/strong&gt; 1 Scoop (about 2.4 g)&lt;/p&gt;
  &lt;p&gt;&lt;strong&gt;Servings Per Container:&lt;/strong&gt; About 60&lt;/p&gt;
    &lt;p&gt;&lt;strong&gt;Amount Per Serving:&lt;/strong&gt;&lt;/p&gt;
  &lt;ul&gt;
    &lt;li&gt;&lt;strong&gt;Calories:&lt;/strong&gt; 5&lt;/li&gt;
    &lt;li&gt;&lt;strong&gt;Total Carbohydrate:&lt;/strong&gt; 1 g (&amp;lt;1%† Daily Value)&lt;/li&gt;
    &lt;li&gt;
      &lt;strong&gt;Magnesium:&lt;/strong&gt; 200 mg (48% Daily Value)
      &lt;ul&gt;
        &lt;li&gt;(as di-magnesium malate, magnesium L-threonate, and magnesium lysinate glycinate chelate)&lt;/li&gt;
      &lt;/ul&gt;
    &lt;/li&gt;
    &lt;li&gt;&lt;strong&gt;Magnesium L-threonate:&lt;/strong&gt; 1 g (**)&lt;/li&gt;
  &lt;/ul&gt;
  &lt;p&gt;† Percent Daily Values are based on a 2,000 calorie diet.&lt;/p&gt;
  &lt;p&gt;** Daily Value not established.&lt;/p&gt;
  &lt;p&gt;&lt;strong&gt;Other Ingredients:&lt;/strong&gt; Citric acid, malic acid, natural flavors (no MSG), stevia leaf extract, and riboflavin (color).&lt;/p&gt;
&lt;/div&gt;</t>
  </si>
  <si>
    <t>Dissolve one level scoop in 4 oz of water and consume once or twice daily, or as directed by your healthcare professional.</t>
  </si>
  <si>
    <t>https://store.doctorsstudio.com/wp-content/uploads/2025/01/Optimag-Neuro_infosheet.pdf</t>
  </si>
  <si>
    <t>Optimag Neuro Powder - Lemon-Lime 60 Servings</t>
  </si>
  <si>
    <t>000000000300001037</t>
  </si>
  <si>
    <t>{"pa_flavor":"lemon-lime-60-servings"}</t>
  </si>
  <si>
    <t>Flavor: Lemon-Lime 60 Servings</t>
  </si>
  <si>
    <t>Optimag Neuro Powder - Mixed Berry 30 Servings</t>
  </si>
  <si>
    <t>000000000300001036</t>
  </si>
  <si>
    <t>https://store.doctorsstudio.com/wp-content/uploads/2025/01/OptiMag®-Neuro-Mixed-Berry-30-Servings-FRONT.png|280972</t>
  </si>
  <si>
    <t>{"pa_flavor":"mixed-berry-30-servings"}</t>
  </si>
  <si>
    <t>https://store.doctorsstudio.com/wp-content/uploads/2025/03/Optimag-Neuro-Powder-Mixed-Berry-30-Servings-New-Front-Image.png</t>
  </si>
  <si>
    <t>Flavor: Mixed Berry 30 Servings</t>
  </si>
  <si>
    <t>Optimag Neuro Powder - Mixed Berry 60 Servings</t>
  </si>
  <si>
    <t>000000000300001035</t>
  </si>
  <si>
    <t>https://store.doctorsstudio.com/wp-content/uploads/2025/01/OptiMag®-Neuro-Mixed-Berry-60-Servings-FRONT.png|280974</t>
  </si>
  <si>
    <t>{"pa_flavor":"mixed-berry-60-servings"}</t>
  </si>
  <si>
    <t>https://store.doctorsstudio.com/wp-content/uploads/2025/03/Optimag-Neuro-Powder-Mixed-Berry-60-Servings-New-Front-Image.png</t>
  </si>
  <si>
    <t>Flavor: Mixed Berry 60 Servings</t>
  </si>
  <si>
    <t>Optimag Neuro Powder - Unflavored 60 Servings</t>
  </si>
  <si>
    <t>000000000300001038</t>
  </si>
  <si>
    <t>https://store.doctorsstudio.com/wp-content/uploads/2025/01/OptiMag®-Neuro-Unflavored-60-Servings-FRONT.png|280976</t>
  </si>
  <si>
    <t>{"pa_flavor":"unflavored-60-servings"}</t>
  </si>
  <si>
    <t>https://store.doctorsstudio.com/wp-content/uploads/2025/03/Optimag-Neuro-Powder-Unflavored-60-Servings-New-Front-Image.png</t>
  </si>
  <si>
    <t>Flavor: Unflavored 60 Servings</t>
  </si>
  <si>
    <t>Optimag Plus Calcium Pear Powder (30 Servings)</t>
  </si>
  <si>
    <t>000000000300000962</t>
  </si>
  <si>
    <t>https://store.doctorsstudio.com/wp-content/uploads/2025/01/OptiMag®-Plus-Calcium-Pear-30-Servings-FRONT.png|280977</t>
  </si>
  <si>
    <t>https://store.doctorsstudio.com/wp-content/uploads/2025/01/OptiMag®-Plus-Calcium-Pear-30-Servings-SF.png|280978</t>
  </si>
  <si>
    <t>https://store.doctorsstudio.com/wp-content/uploads/2025/03/Optimag-Plus-Calcium-Pear-Powder-30-Servings-New-Front-Image.png</t>
  </si>
  <si>
    <t>OptiMag® Plus Calcium by XYMOGEN® is a pear-flavored powdered supplement that provides high-quality, patented Albion® minerals in a state-of-the-art calcium/magnesium formulation, supporting neurologic health, muscle function, bone health, and energy production.</t>
  </si>
  <si>
    <t>OptiMag® Plus Calcium by XYMOGEN® is a delicious, pear-flavored powdered supplement designed to support overall health by providing a balanced blend of calcium and magnesium. Utilizing patented Albion® minerals, this formulation promotes optimal absorption and utilization while being gentle on the gastrointestinal tract. Key benefits include support for neurologic health, healthy muscle function and nerve conduction, calm behaviors and healthy mood, bone health, and energy production. This supplement is free from common allergens and artificial additives, making it suitable for individuals seeking to enhance their calcium and magnesium intake for optimal health.</t>
  </si>
  <si>
    <t>Supplements:44:0|Age-Reversal &amp;amp; Longevity:106:44|Bone Health:109:44|Brain &amp;amp; Cognitive:110:44|Fitness &amp;amp; Performance:115:44|Skin &amp;amp; Nails:126:44</t>
  </si>
  <si>
    <t xml:space="preserve">&lt;div&gt;
  &lt;h1&gt;Supplement Facts&lt;/h1&gt;
  &lt;p&gt;&lt;strong&gt;Serving Size:&lt;/strong&gt; 1 Scoop (about 6.8 g)&lt;/p&gt;
  &lt;p&gt;&lt;strong&gt;Servings Per Container:&lt;/strong&gt; About 30&lt;/p&gt;
  &lt;p&gt;&lt;strong&gt;Amount Per Serving:&lt;/strong&gt;&lt;/p&gt;
  &lt;ul&gt;
    &lt;li&gt;&lt;strong&gt;Calories:&lt;/strong&gt; 20&lt;/li&gt;
    &lt;li&gt;
      &lt;strong&gt;Total Carbohydrate:&lt;/strong&gt; 3 g (1%† Daily Value)
      &lt;ul&gt;
        &lt;li&gt;&lt;strong&gt;Dietary Fiber:&lt;/strong&gt; 1 g (4% Daily Value)&lt;/li&gt;
      &lt;/ul&gt;
    &lt;/li&gt;
    &lt;li&gt;&lt;strong&gt;Calcium (as DimaCal® di-calcium malate):&lt;/strong&gt; 600 mg (46% Daily Value)&lt;/li&gt;
    &lt;li&gt;&lt;strong&gt;Magnesium (as Albion® di-magnesium malate and TRAACS® magnesium lysinate glycinate chelate):&lt;/strong&gt; 300 mg (71% Daily Value)&lt;/li&gt;
  &lt;/ul&gt;
  &lt;p&gt;† Percent Daily Values are based on a 2,000 calorie diet.&lt;/p&gt;
  &lt;p&gt;&lt;strong&gt;Other Ingredients:&lt;/strong&gt; Citric acid, malic acid, guar gum, natural flavors (no MSG), stevia extract, and riboflavin (for color).&lt;/p&gt;
&lt;/div&gt;
</t>
  </si>
  <si>
    <t>Dissolve one scoop in 6 oz of cool, pure water. Drink once daily, or use as directed by your healthcare practitioner.</t>
  </si>
  <si>
    <t>https://store.doctorsstudio.com/wp-content/uploads/2025/01/Optimag-Plus-Calcium-Pear-30-Servings_infosheet.pdf</t>
  </si>
  <si>
    <t>Optimetabolix 2:1 Vanilla Delight Packets (10 Servings)</t>
  </si>
  <si>
    <t>000000000300084561</t>
  </si>
  <si>
    <t>https://store.doctorsstudio.com/wp-content/uploads/2025/01/OptiMetaboliX™-2_1-Vanilla-Delight-10-Servings-FRONT.png|280980</t>
  </si>
  <si>
    <t>https://store.doctorsstudio.com/wp-content/uploads/2025/01/OptiMetaboliX™-2_1-Vanilla-Delight-10-Servings-SF.png|280979</t>
  </si>
  <si>
    <t>https://store.doctorsstudio.com/wp-content/uploads/2025/03/Optimetabolix-2_1-Vanilla-Delight-Packets-10-Servings-New-Front-Image.png</t>
  </si>
  <si>
    <t>OptiMetaboliX™ 2:1 Vanilla Delight by XYMOGEN® supports healthy glucose metabolism, insulin function, body composition, and antioxidant activity.</t>
  </si>
  <si>
    <t>OptiMetaboliX™ 2:1 Vanilla Delight by XYMOGEN® features InSea2®, a brown seaweed polyphenol blend that supports healthy carbohydrate digestion, along with VegaPro™, a plant-based protein blend. CinSulin®, benfotiamine, alpha-lipoic acid, and green tea extract further promote glucose uptake, insulin sensitivity, and antioxidant defense. Enhanced with activated B vitamins and Albion® TRAACS® minerals, this formula supports balanced blood sugar and metabolic health. Free from common allergens, it’s suitable for diverse dietary needs.</t>
  </si>
  <si>
    <t>Supplements:44:0|Blood Sugar Support:108:44|Heart &amp;amp; Blood Vessel:119:44|Weight Loss:130:44</t>
  </si>
  <si>
    <t xml:space="preserve">&lt;div&gt;
  &lt;h1&gt;Supplement Facts&lt;/h1&gt;
  &lt;p&gt;&lt;strong&gt;Serving Size:&lt;/strong&gt; 1 Packet (about 43 g)&lt;/p&gt;
  &lt;p&gt;&lt;strong&gt;Servings Per Container:&lt;/strong&gt; 10&lt;/p&gt;
  &lt;p&gt;&lt;strong&gt;Amount Per Serving:&lt;/strong&gt;&lt;/p&gt;
  &lt;ul&gt;
    &lt;li&gt;&lt;strong&gt;Calories:&lt;/strong&gt; 170&lt;/li&gt;
    &lt;li&gt;
      &lt;strong&gt;Total Fat:&lt;/strong&gt; 4.5 g (6%* Daily Value)
      &lt;ul&gt;
        &lt;li&gt;&lt;strong&gt;Saturated Fat:&lt;/strong&gt; 1 g (5%* Daily Value)&lt;/li&gt;
      &lt;/ul&gt;
    &lt;/li&gt;
    &lt;li&gt;
      &lt;strong&gt;Total Carbohydrate:&lt;/strong&gt; 12 g (4%* Daily Value)
      &lt;ul&gt;
        &lt;li&gt;&lt;strong&gt;Dietary Fiber:&lt;/strong&gt; 3 g (11% Daily Value)&lt;/li&gt;
        &lt;li&gt;
          &lt;strong&gt;Total Sugars:&lt;/strong&gt; 5 g (**)
          &lt;ul&gt;
            &lt;li&gt;&lt;strong&gt;Includes 5 g Added Sugars:&lt;/strong&gt; (10% Daily Value)&lt;/li&gt;
          &lt;/ul&gt;
        &lt;/li&gt;
      &lt;/ul&gt;
    &lt;/li&gt;
    &lt;li&gt;&lt;strong&gt;Protein (from Pea Protein Isolate and Rice Protein Concentrate):&lt;/strong&gt; 21 g&lt;/li&gt;
    &lt;li&gt;&lt;strong&gt;Niacin (as niacinamide):&lt;/strong&gt; 40 mg (250% Daily Value)&lt;/li&gt;
    &lt;li&gt;&lt;strong&gt;Vitamin B6 (as pyridoxal 5'-phosphate):&lt;/strong&gt; 5 mg (294% Daily Value)&lt;/li&gt;
    &lt;li&gt;&lt;strong&gt;Folate (as [6S]-5-methyltetrahydrofolic acid, glucosamine salt):&lt;/strong&gt; 200 mcg DFE (50% Daily Value)&lt;/li&gt;
    &lt;li&gt;&lt;strong&gt;Vitamin B12 (as methylcobalamin):&lt;/strong&gt; 50 mcg (2083% Daily Value)&lt;/li&gt;
    &lt;li&gt;&lt;strong&gt;Biotin:&lt;/strong&gt; 5000 mcg (16,667% Daily Value)&lt;/li&gt;
    &lt;li&gt;&lt;strong&gt;Pantothenic Acid (as d-calcium pantothenate):&lt;/strong&gt; 35 mg (700% Daily Value)&lt;/li&gt;
    &lt;li&gt;&lt;strong&gt;Calcium (naturally occurring):&lt;/strong&gt; 25 mg (2% Daily Value)&lt;/li&gt;
    &lt;li&gt;&lt;strong&gt;Iron (naturally occurring):&lt;/strong&gt; 4 mg (22% Daily Value)&lt;/li&gt;
    &lt;li&gt;&lt;strong&gt;Zinc (as zinc bisglycinate chelate):&lt;/strong&gt; 15 mg (136% Daily Value)&lt;/li&gt;
    &lt;li&gt;&lt;strong&gt;Chromium (as chromium nicotinate glycinate chelate):&lt;/strong&gt; 500 mcg (1429% Daily Value)&lt;/li&gt;
    &lt;li&gt;&lt;strong&gt;Sodium (naturally occurring):&lt;/strong&gt; 430 mg (19% Daily Value)&lt;/li&gt;
    &lt;li&gt;&lt;strong&gt;Potassium (from tripotassium citrate and ingredients with naturally occurring potassium):&lt;/strong&gt; 410 mg (9% Daily Value)&lt;/li&gt;
    &lt;li&gt;&lt;strong&gt;Brown Seaweed Blend (Ascophyllum nodosum and Fucus vesiculosus) (20% polyphenols):&lt;/strong&gt; 500 mg (**)&lt;/li&gt;
    &lt;li&gt;&lt;strong&gt;Cinnamon 10:1 Aqueous Extract (Cinnamomum cassia) (bark):&lt;/strong&gt; 200 mg (**)&lt;/li&gt;
    &lt;li&gt;&lt;strong&gt;Organic Green Tea Aqueous Extract (Camellia sinensis) (leaf) (25% polyphenols, 15% catechins, &amp;lt;10% caffeine):&lt;/strong&gt; 200 mg (**)&lt;/li&gt;
    &lt;li&gt;&lt;strong&gt;Alpha-Lipoic Acid:&lt;/strong&gt; 200 mg (**)&lt;/li&gt;
    &lt;li&gt;&lt;strong&gt;Benfotiamine:&lt;/strong&gt; 50 mg (**)&lt;/li&gt;
    &lt;li&gt;&lt;strong&gt;Vanadium (as vanadium nicotinate glycinate chelate):&lt;/strong&gt; 2.5 mg (**)&lt;/li&gt;
  &lt;/ul&gt;
  &lt;p&gt;* Percent Daily Values are based on a 2,000 calorie diet.&lt;/p&gt;
  &lt;p&gt;** Daily Value not established.&lt;/p&gt;
  &lt;p&gt;&lt;strong&gt;Other Ingredients:&lt;/strong&gt; Dried cane syrup, natural flavors (no MSG), sunflower oil, cellulose gum, xanthan gum, taurine, glycine, medium-chain triglyceride oil, fungal proteases, guar gum, L-glutamine, stevia leaf extract, and silica.&lt;/p&gt;
&lt;/div&gt;
</t>
  </si>
  <si>
    <t>Blend, shake, or briskly stir the contents of one packet (43 g) into 8-10 oz chilled water and consume approximately 20-30 minutes before a main meal; or use as directed by your healthcare professional.</t>
  </si>
  <si>
    <t>Consult your healthcare professional before use, particularly if taking medication. Do not use if the tamper seal is damaged. Not intended for use by pregnant or lactating women or children under 12. Store in a cool, dry place out of reach of children.</t>
  </si>
  <si>
    <t>https://store.doctorsstudio.com/wp-content/uploads/2025/01/Optimetabolix-21-Vanilla-Delight-10-Servings_infosheet.pdf</t>
  </si>
  <si>
    <t>Optimetabolix Vanilla Delight Packets (10 Servings)</t>
  </si>
  <si>
    <t>000000000300084562</t>
  </si>
  <si>
    <t>https://store.doctorsstudio.com/wp-content/uploads/2025/01/OptiMetaboliX™-Vanilla-Delight-No-Added-Sugar-No-Stevia-10-Servings-FRONT.png|280981</t>
  </si>
  <si>
    <t>https://store.doctorsstudio.com/wp-content/uploads/2025/01/OptiMetaboliX™-Vanilla-Delight-No-Added-Sugar-No-Stevia-10-Servings-SF.png|280982</t>
  </si>
  <si>
    <t>https://store.doctorsstudio.com/wp-content/uploads/2025/03/Optimetabolix-Vanilla-Delight-Packets-10-Servings-New-Front-Image.png</t>
  </si>
  <si>
    <t>OptiMetaboliX™ Vanilla Delight No Added Sugar, No Stevia by XYMOGEN® is a vegan protein formula designed to support healthy glucose and insulin metabolism, body composition, and antioxidant activity.</t>
  </si>
  <si>
    <t>OptiMetaboliX™ Vanilla Delight No Added Sugar, No Stevia by XYMOGEN® combines InSea²®—a blend of purified polyphenols from wild-crafted brown seaweed that slows carbohydrate digestion and assimilation—with VegaPro™, a proprietary vegetable protein sourced from pea and rice proteins. It also includes CinSulin®, a patented water extract of cinnamon, benfotiamine to boost transketolase activity, alpha-lipoic acid, green tea leaf extract, and essential minerals like vanadium, chromium, and zinc as Albion® TRAACS® chelates. Activated B vitamins, including 5-MTHF as Quatrefolic®, are incorporated for enhanced bioavailability. This formula supports healthy glucose uptake, glycogen synthesis, insulin action, and blood lipid levels already within the normal range. Sweetened with monk fruit, it avoids added sugars and the aftertaste of stevia. Free from common allergens such as soy, egg, gluten, shellfish, animal products, fish, yeast, tree nuts, wheat, dairy, and peanuts, it caters to various dietary needs.</t>
  </si>
  <si>
    <t xml:space="preserve">&lt;div&gt;
  &lt;h1&gt;Supplement Facts&lt;/h1&gt;
  &lt;p&gt;&lt;strong&gt;Serving Size:&lt;/strong&gt; 1 Packet (about 46 g)&lt;/p&gt;
  &lt;p&gt;&lt;strong&gt;Servings Per Container:&lt;/strong&gt; 10&lt;/p&gt;
  &lt;p&gt;&lt;strong&gt;Amount Per Serving:&lt;/strong&gt;&lt;/p&gt;
  &lt;ul&gt;
    &lt;li&gt;&lt;strong&gt;Calories:&lt;/strong&gt; 160&lt;/li&gt;
    &lt;li&gt;&lt;strong&gt;Total Fat:&lt;/strong&gt; 5 g (6%* Daily Value)&lt;/li&gt;
    &lt;li&gt;&lt;strong&gt;Saturated Fat:&lt;/strong&gt; 1.5 g (8%* Daily Value)&lt;/li&gt;
    &lt;li&gt;
      &lt;strong&gt;Total Carbohydrate:&lt;/strong&gt; 15 g (5%* Daily Value)
      &lt;ul&gt;
        &lt;li&gt;&lt;strong&gt;Dietary Fiber:&lt;/strong&gt; 10 g (36% Daily Value)&lt;/li&gt;
        &lt;li&gt;&lt;strong&gt;Total Sugars:&lt;/strong&gt; 1 g (**)&lt;/li&gt;
      &lt;/ul&gt;
    &lt;/li&gt;
    &lt;li&gt;&lt;strong&gt;Protein (from Pea Protein Isolate and Rice Protein Concentrate):&lt;/strong&gt; 21 g&lt;/li&gt;
    &lt;li&gt;&lt;strong&gt;Niacin (as niacinamide):&lt;/strong&gt; 40 mg (250% Daily Value)&lt;/li&gt;
    &lt;li&gt;&lt;strong&gt;Vitamin B6 (as pyridoxal 5'-phosphate):&lt;/strong&gt; 5 mg (294% Daily Value)&lt;/li&gt;
    &lt;li&gt;&lt;strong&gt;Folate (as [6S]-5-methyltetrahydrofolic acid, glucosamine salt)&lt;sup&gt;S1&lt;/sup&gt;:&lt;/strong&gt; 200 mcg DFE (50% Daily Value)&lt;/li&gt;
    &lt;li&gt;&lt;strong&gt;Vitamin B12 (as methylcobalamin):&lt;/strong&gt; 50 mcg (2083% Daily Value)&lt;/li&gt;
    &lt;li&gt;&lt;strong&gt;Biotin:&lt;/strong&gt; 5000 mcg (16,667% Daily Value)&lt;/li&gt;
    &lt;li&gt;&lt;strong&gt;Pantothenic Acid (as d-calcium pantothenate):&lt;/strong&gt; 35 mg (700% Daily Value)&lt;/li&gt;
    &lt;li&gt;&lt;strong&gt;Calcium (naturally occurring):&lt;/strong&gt; 25 mg (2% Daily Value)&lt;/li&gt;
    &lt;li&gt;&lt;strong&gt;Iron (naturally occurring):&lt;/strong&gt; 4 mg (22% Daily Value)&lt;/li&gt;
    &lt;li&gt;&lt;strong&gt;Zinc (as zinc bisglycinate chelate)&lt;sup&gt;S2&lt;/sup&gt;:&lt;/strong&gt; 15 mg (136% Daily Value)&lt;/li&gt;
    &lt;li&gt;&lt;strong&gt;Chromium (as chromium nicotinate glycinate chelate)&lt;sup&gt;S2&lt;/sup&gt;:&lt;/strong&gt; 500 mcg (1429% Daily Value)&lt;/li&gt;
    &lt;li&gt;&lt;strong&gt;Sodium (naturally occurring):&lt;/strong&gt; 430 mg (19% Daily Value)&lt;/li&gt;
    &lt;li&gt;&lt;strong&gt;Potassium (from tripotassium citrate and ingredients with naturally occurring potassium):&lt;/strong&gt; 410 mg (9% Daily Value)&lt;/li&gt;
    &lt;li&gt;&lt;strong&gt;Brown Seaweed Blend (Ascophyllum nodosum and Fucus vesiculosus) (20% polyphenols)&lt;sup&gt;S3&lt;/sup&gt;:&lt;/strong&gt; 500 mg (**)&lt;/li&gt;
    &lt;li&gt;&lt;strong&gt;Cinnamon 10:1 Aqueous Extract (Cinnamomum cassia) (bark)&lt;sup&gt;S4&lt;/sup&gt;:&lt;/strong&gt; 200 mg (**)&lt;/li&gt;
    &lt;li&gt;&lt;strong&gt;Organic Green Tea Aqueous Extract (Camellia sinensis) (leaf) (25% polyphenols, 15% catechins, &amp;lt;10% caffeine):&lt;/strong&gt; 200 mg (**)&lt;/li&gt;
    &lt;li&gt;&lt;strong&gt;Alpha-Lipoic Acid:&lt;/strong&gt; 200 mg (**)&lt;/li&gt;
    &lt;li&gt;&lt;strong&gt;Benfotiamine:&lt;/strong&gt; 50 mg (**)&lt;/li&gt;
    &lt;li&gt;&lt;strong&gt;Vanadium (as vanadium nicotinate glycinate chelate)&lt;sup&gt;S2&lt;/sup&gt;:&lt;/strong&gt; 2.5 mg (**)&lt;/li&gt;
  &lt;/ul&gt;
  &lt;p&gt;* Percent Daily Values are based on a 2,000 calorie diet.&lt;/p&gt;
  &lt;p&gt;** Daily Value not established.&lt;/p&gt;
  &lt;p&gt;&lt;strong&gt;Other Ingredients:&lt;/strong&gt; Inulin (from chicory), natural flavors (no MSG), sunflower oil, cellulose gum, xanthan gum, taurine, glycine, medium-chain triglyceride oil, fungal proteases&lt;sup&gt;S5&lt;/sup&gt;, guar gum, L-glutamine, and monk fruit extract.&lt;/p&gt;
&lt;/div&gt;
</t>
  </si>
  <si>
    <t>Blend, shake, or briskly stir the contents of one packet (46 g) into 8-10 oz chilled water and consume one to two times daily; or take one to two scoops approximately 20-30 minutes before each main meal; or use as directed by your healthcare professional.</t>
  </si>
  <si>
    <t>Consult your healthcare professional prior to use. Not intended for use by pregnant or lactating women or children under 12. Individuals taking medication should discuss potential interactions with their healthcare professional. Keep closed in a cool, dry place out of reach of children.</t>
  </si>
  <si>
    <t>https://store.doctorsstudio.com/wp-content/uploads/2025/01/Optimetabolix-Vanilla-Delight-10-Servings_infosheet.pdf</t>
  </si>
  <si>
    <t>OraMax Chews (60 ct)</t>
  </si>
  <si>
    <t>FORUMHEALTH-310</t>
  </si>
  <si>
    <t>https://store.doctorsstudio.com/wp-content/uploads/2025/01/OraMax-Chews-60-ct-FRONT.png|282037</t>
  </si>
  <si>
    <t>https://store.doctorsstudio.com/wp-content/uploads/2025/01/OraMax-Chews-60-ct-SF.png|282038</t>
  </si>
  <si>
    <t>{"pa_product-form":{"name":"pa_product-form","value":"Chews","position":0,"is_visible":1,"is_variation":0,"is_taxonomy":1},"pa_brand":{"name":"pa_brand","value":"Researched Nutritionals","position":1,"is_visible":1,"is_variation":0,"is_taxonomy":1},"pa_vendor":{"name":"pa_vendor","value":"Forum Health","position":2,"is_visible":0,"is_variation":0,"is_taxonomy":1}}</t>
  </si>
  <si>
    <t>OraMax™ by Researched Nutritionals promotes oral health with probiotics, enzymes, and antioxidants to support a healthy oral microbiome and gum tissue.</t>
  </si>
  <si>
    <t>OraMax™ by Researched Nutritionals is a dissolvable, cool cinnamon-flavored tablet designed to restore oral microbiome health and promote healthy gums. Featuring a probiotic complex, lysozyme for biofilm disruption, green tea for antioxidant support, and cinnamon for microbial balance, OraMax™ helps reduce plaque, crowd out harmful bacteria, and maintain gum health. Ideal for oral health maintenance, it supports overall systemic health and immune function.</t>
  </si>
  <si>
    <t>Supplements:44:0|Oral Health:124:44</t>
  </si>
  <si>
    <t xml:space="preserve">&lt;div&gt;
  &lt;h1 style="color: white"&gt;Supplement Facts&lt;/h1&gt;
  &lt;p&gt;&lt;strong&gt;Serving Size:&lt;/strong&gt; 1 Tablet&lt;/p&gt;
  &lt;p&gt;&lt;strong&gt;Servings Per Container:&lt;/strong&gt; 60&lt;/p&gt;
  &lt;p&gt;&lt;strong&gt;Amount Per Serving:&lt;/strong&gt;&lt;/p&gt;
  &lt;ul&gt;
    &lt;li&gt;
      &lt;strong&gt;OralBiome OM™:&lt;/strong&gt; 43 mg | 1 Billion CFU †
      &lt;ul&gt;
        &lt;li&gt;&lt;em&gt;Lactobacillus reuteri&lt;/em&gt; (LRE-15)&lt;/li&gt;
        &lt;li&gt;&lt;em&gt;Lactobacillus salivarius&lt;/em&gt; (LS-33)&lt;/li&gt;
        &lt;li&gt;&lt;em&gt;Bifidobacterium lactis&lt;/em&gt; (HN019)&lt;/li&gt;
      &lt;/ul&gt;
    &lt;/li&gt;
    &lt;li&gt;
      &lt;strong&gt;Oral CarePlex™:&lt;/strong&gt; 186 mg †
      &lt;ul&gt;
        &lt;li&gt;Xylitol&lt;/li&gt;
        &lt;li&gt;Green tea leaf extract&lt;/li&gt;
        &lt;li&gt;Cinnamon bark powder&lt;/li&gt;
        &lt;li&gt;Cinnamon bark 20:1 extract&lt;/li&gt;
        &lt;li&gt;Lysozyme&lt;/li&gt;
      &lt;/ul&gt;
    &lt;/li&gt;
  &lt;/ul&gt;
  &lt;p&gt;† Daily Value not established.&lt;/p&gt;
  &lt;p&gt;&lt;strong&gt;Other Ingredients:&lt;/strong&gt; Compressible mannitol (mannitol and starch), croscarmellose sodium, natural vanilla flavors, vegetable stearic acid, stevia leaf extract, calcium silicate, silica, peppermint leaf oil powder.&lt;/p&gt;
  &lt;p&gt;&lt;strong&gt;Contains:&lt;/strong&gt; Egg&lt;/p&gt;
  &lt;p&gt;&lt;strong&gt;Manufactured without:&lt;/strong&gt; Fish, crustacean shellfish, peanuts, wheat, soy, and gluten. Produced in a facility that may process other ingredients containing these allergens.&lt;/p&gt;
&lt;/div&gt;
</t>
  </si>
  <si>
    <t>As a dietary supplement, dissolve one tablet in the mouth twice daily after brushing, or as directed by your healthcare professional.</t>
  </si>
  <si>
    <t>Allergen Information: Contains egg. Consultation: Consult your healthcare professional before use, especially if you are pregnant, nursing, taking medications, or have a medical condition. Storage: Store in a cool, dry place. Safety: Keep out of reach of children. Do not use if the safety seal is broken or missing.</t>
  </si>
  <si>
    <t>Oraxinol Capsules (60 ct)</t>
  </si>
  <si>
    <t>000000000300001042</t>
  </si>
  <si>
    <t>https://store.doctorsstudio.com/wp-content/uploads/2025/01/Oraxinol™-60-Capsules-FRONT.png|280983</t>
  </si>
  <si>
    <t>https://store.doctorsstudio.com/wp-content/uploads/2025/01/Oraxinol™-60-Capsules-SF.png|280984</t>
  </si>
  <si>
    <t>https://store.doctorsstudio.com/wp-content/uploads/2025/03/Oraxinol-Capsules-60-ct-New-Front-Image.png</t>
  </si>
  <si>
    <t>Oraxinol™ by XYMOGEN® is a proprietary blend of fruit extracts rich in polyphenols, designed to support antioxidant activity and cardiovascular health.</t>
  </si>
  <si>
    <t>Oraxinol™ by XYMOGEN® combines extracts from grape seed and skin, pomegranate, blueberry, chokeberry, mangosteen, cranberry, goji berry, apple, and bilberry, all known for their high polyphenol content. These ingredients undergo a rigorous multi-stage quality assurance process to ensure potency, safety, integrity, and purity from field to finished product. This formula supports the body's antioxidant defenses and promotes cardiovascular health. Free from common allergens such as wheat, gluten, yeast, soy, dairy, fish, shellfish, peanuts, tree nuts, egg, and GMOs, it caters to various dietary needs.</t>
  </si>
  <si>
    <t>Supplements:44:0|Eye &amp;amp; Vision:114:44|Fitness &amp;amp; Performance:115:44|Foundational:116:44|Heart &amp;amp; Blood Vessel:119:44|Skin &amp;amp; Nails:126:44</t>
  </si>
  <si>
    <t xml:space="preserve">&lt;div&gt;
  &lt;h1 style="color: white"&gt;Supplement Facts&lt;/h1&gt;
  &lt;p&gt;&lt;strong&gt;Serving Size:&lt;/strong&gt; 1 Capsule&lt;/p&gt;
  &lt;p&gt;&lt;strong&gt;Servings Per Container:&lt;/strong&gt; 60&lt;/p&gt;
  &lt;p&gt;&lt;strong&gt;Amount Per Serving:&lt;/strong&gt;&lt;/p&gt;
  &lt;ul&gt;
    &lt;li&gt;
      &lt;strong&gt;Oraxinol Proprietary Blend:&lt;/strong&gt; 500 mg (**)
      &lt;ul&gt;
        &lt;li&gt;Grape (&lt;i&gt;Vitis vinifera&lt;/i&gt;) (seed, skin, and pulp)&lt;/li&gt;
        &lt;li&gt;Pomegranate (&lt;i&gt;Punica granatum&lt;/i&gt;) (whole fruit)&lt;/li&gt;
        &lt;li&gt;Blueberry (&lt;i&gt;Vaccinium uliginosum&lt;/i&gt;) (whole berry)&lt;/li&gt;
        &lt;li&gt;Chokeberry (&lt;i&gt;Aronia arbutifolia&lt;/i&gt;) (whole berry)&lt;/li&gt;
        &lt;li&gt;Mangosteen (&lt;i&gt;Garcinia mangostana&lt;/i&gt;) (skin)&lt;/li&gt;
        &lt;li&gt;Cranberry (&lt;i&gt;Vaccinium macrocarpon&lt;/i&gt;) (whole berry)&lt;/li&gt;
        &lt;li&gt;Goji Berry (&lt;i&gt;Lycium barbarum&lt;/i&gt;) (whole berry)&lt;/li&gt;
        &lt;li&gt;Apple (&lt;i&gt;Malus pumila&lt;/i&gt; Mill) (skin)&lt;/li&gt;
        &lt;li&gt;Bilberry (&lt;i&gt;Vaccinium myrtillus&lt;/i&gt;) (whole berry) (6,000 µmol TE/g)&lt;/li&gt;
      &lt;/ul&gt;
    &lt;/li&gt;
  &lt;/ul&gt;
  &lt;p&gt;** Daily Value (DV) not established.&lt;/p&gt;
  &lt;p&gt;&lt;strong&gt;Other Ingredients:&lt;/strong&gt; Capsule (hypromellose and water), stearic acid, magnesium stearate, and silica.&lt;/p&gt;
&lt;/div&gt;
</t>
  </si>
  <si>
    <t>Take one capsule twice daily, or as directed by your healthcare professiona</t>
  </si>
  <si>
    <t>Consult your healthcare professional prior to use. Individuals taking medication should discuss potential interactions with their healthcare professional. Do not use if tamper seal is damaged</t>
  </si>
  <si>
    <t>https://store.doctorsstudio.com/wp-content/uploads/2025/01/Oraxinol-Capsules-60-ct_infosheet.pdf</t>
  </si>
  <si>
    <t>Organ Synergy Capsules (180 ct)</t>
  </si>
  <si>
    <t>ORS180</t>
  </si>
  <si>
    <t>https://store.doctorsstudio.com/wp-content/uploads/2025/01/Organ-Synergy-Capsules-180-ct-FRONT.png|280292</t>
  </si>
  <si>
    <t>https://store.doctorsstudio.com/wp-content/uploads/2025/01/Organ-Synergy-Capsules-180-ct-IMG-GALLERY.png|280293,https://store.doctorsstudio.com/wp-content/uploads/2025/01/Organ-Synergy-Capsules-180-ct-SF.png|280294</t>
  </si>
  <si>
    <t>Organ Synergy™ by Designs for Health is a unique blend of freeze-dried bovine organs from grass-fed New Zealand cattle, supporting overall micronutrient status and cellular energy.</t>
  </si>
  <si>
    <t>Organ Synergy™ by Designs for Health combines five freeze-dried bovine organs—liver, heart, pancreas, kidney, and spleen—sourced from 100% grass-fed, grass-finished, and free-range New Zealand cattle. This nutrient-dense supplement provides a rich source of essential vitamins and minerals, including iron, vitamin A, and B12, supporting the body's overall micronutrient status and promoting cellular energy. The convenient capsule form offers an alternative for those seeking the benefits of organ meats without the need for preparation or consumption of fresh organs.</t>
  </si>
  <si>
    <t>Supplements:44:0|Fitness &amp;amp; Performance:115:44|Foundational:116:44|Immune System:121:44|DFH:134:0</t>
  </si>
  <si>
    <t xml:space="preserve">&lt;div&gt;
  &lt;h1 style="color: white"&gt;Supplement Facts&lt;/h1&gt;
  &lt;p&gt;&lt;strong&gt;Serving Size:&lt;/strong&gt; 6 capsules&lt;/p&gt;
  &lt;p&gt;&lt;strong&gt;Servings Per Container:&lt;/strong&gt; 30&lt;/p&gt;
  &lt;p&gt;&lt;strong&gt;Amount Per Serving&lt;/strong&gt;&lt;/p&gt;
  &lt;ul&gt;
    &lt;li&gt;&lt;strong&gt;Calories:&lt;/strong&gt; 15&lt;/li&gt;
    &lt;li&gt;&lt;strong&gt;Total Fat:&lt;/strong&gt; 0.5 g (1%†)&lt;/li&gt;
    &lt;li&gt;&lt;strong&gt;Cholesterol:&lt;/strong&gt; 5 mg (2%)&lt;/li&gt;
    &lt;li&gt;&lt;strong&gt;Protein:&lt;/strong&gt; 3 g&lt;/li&gt;
    &lt;li&gt;&lt;strong&gt;Iron:&lt;/strong&gt; 3 mg (15%)&lt;/li&gt;
    &lt;li&gt;&lt;strong&gt;Bovine Liver:&lt;/strong&gt; 1 g (*)&lt;/li&gt;
    &lt;li&gt;&lt;strong&gt;Bovine Heart:&lt;/strong&gt; 500 mg (*)&lt;/li&gt;
    &lt;li&gt;&lt;strong&gt;Bovine Kidney:&lt;/strong&gt; 500 mg (*)&lt;/li&gt;
    &lt;li&gt;&lt;strong&gt;Bovine Pancreas:&lt;/strong&gt; 500 mg (*)&lt;/li&gt;
    &lt;li&gt;&lt;strong&gt;Bovine Spleen:&lt;/strong&gt; 500 mg (*)&lt;/li&gt;
  &lt;/ul&gt;
  &lt;p&gt;† Percent Daily Values are based on a 2,000 calorie diet.&lt;/p&gt;
  &lt;p&gt;* Daily Value not established.&lt;/p&gt;
  &lt;h3 style="color: white"&gt;Other Ingredients&lt;/h3&gt;
  &lt;p&gt;Gelatin (capsule), microcrystalline cellulose.&lt;/p&gt;
&lt;/div&gt;
</t>
  </si>
  <si>
    <t xml:space="preserve">Take four capsules daily with a meal, or as directed by your healthcare practitioner.
</t>
  </si>
  <si>
    <t>https://store.doctorsstudio.com/wp-content/uploads/2025/01/Organ-Synergy-Capsules_infosheet.pdf</t>
  </si>
  <si>
    <t>Organ Synergy Powder (180 g)</t>
  </si>
  <si>
    <t>ORSPDR</t>
  </si>
  <si>
    <t>https://store.doctorsstudio.com/wp-content/uploads/2025/01/Organ-Synergy-Powder-180-g-FRONT.png|280297</t>
  </si>
  <si>
    <t>https://store.doctorsstudio.com/wp-content/uploads/2025/01/Organ-Synergy-Powder-180-g-IMG-GALLERY.png|280295</t>
  </si>
  <si>
    <t>Organ Synergy™ Powder by Designs for Health is a nutrient-dense supplement featuring a blend of freeze-dried bovine organs from grass-fed New Zealand cattle, supporting overall micronutrient status and cellular energy.</t>
  </si>
  <si>
    <t>Organ Synergy™ Powder by Designs for Health combines five freeze-dried bovine organs—liver, heart, pancreas, kidney, and spleen—sourced from 100% grass-fed, grass-finished, and free-range New Zealand cattle. This nutrient-rich supplement provides essential vitamins and minerals, including iron, vitamin A, and B12, supporting the body's overall micronutrient status and promoting cellular energy. The convenient powder form offers an alternative for those seeking the benefits of organ meats without the need for preparation or consumption of fresh organs.</t>
  </si>
  <si>
    <t xml:space="preserve">&lt;div&gt;
  &lt;h1&gt;Supplement Facts&lt;/h1&gt;
  &lt;p&gt;&lt;strong&gt;Serving Size:&lt;/strong&gt; 3 g (approx. one scoop)&lt;/p&gt;
  &lt;p&gt;&lt;strong&gt;Servings Per Container:&lt;/strong&gt; 60&lt;/p&gt;
  &lt;p&gt;&lt;strong&gt;Amount Per Serving&lt;/strong&gt;&lt;/p&gt;
  &lt;ul&gt;
    &lt;li&gt;&lt;strong&gt;Calories:&lt;/strong&gt; 15&lt;/li&gt;
    &lt;li&gt;&lt;strong&gt;Total Fat:&lt;/strong&gt; 0.5 g (1%†)&lt;/li&gt;
    &lt;li&gt;&lt;strong&gt;Cholesterol:&lt;/strong&gt; 5 mg (2%)&lt;/li&gt;
    &lt;li&gt;&lt;strong&gt;Protein:&lt;/strong&gt; 2 g&lt;/li&gt;
    &lt;li&gt;&lt;strong&gt;Iron:&lt;/strong&gt; 3 mg (15%)&lt;/li&gt;
    &lt;li&gt;&lt;strong&gt;Bovine Liver:&lt;/strong&gt; 1 g (*)&lt;/li&gt;
    &lt;li&gt;&lt;strong&gt;Bovine Heart:&lt;/strong&gt; 500 mg (*)&lt;/li&gt;
    &lt;li&gt;&lt;strong&gt;Bovine Kidney:&lt;/strong&gt; 500 mg (*)&lt;/li&gt;
    &lt;li&gt;&lt;strong&gt;Bovine Pancreas:&lt;/strong&gt; 500 mg (*)&lt;/li&gt;
    &lt;li&gt;&lt;strong&gt;Bovine Spleen:&lt;/strong&gt; 500 mg (*)&lt;/li&gt;
  &lt;/ul&gt;
  &lt;p&gt;† Percent Daily Values are based on a 2,000 calorie diet.&lt;/p&gt;
  &lt;p&gt;* Daily Value not established.&lt;/p&gt;
&lt;/div&gt;
</t>
  </si>
  <si>
    <t xml:space="preserve">Mix one scoop (5 grams) into a beverage of your choice daily, or as directed by your healthcare practitioner.
</t>
  </si>
  <si>
    <t>Organic ImmunoBerry Liquid Drops (118 ml)</t>
  </si>
  <si>
    <t>IBL4OZ</t>
  </si>
  <si>
    <t>https://store.doctorsstudio.com/wp-content/uploads/2025/01/Organic-ImmunoBerry-Liquid-Drops-118-ml-FRONT.png|280298</t>
  </si>
  <si>
    <t>https://store.doctorsstudio.com/wp-content/uploads/2025/01/Organic-ImmunoBerry-Liquid-Drops-118-ml-SF.png|280299</t>
  </si>
  <si>
    <t>ImmunoBerry™ Liquid by Designs for Health is a pleasant-tasting supplement that supports immune function with a blend of organic elderberry, astragalus, wild cherry bark, and medicinal mushroom extracts.</t>
  </si>
  <si>
    <t>ImmunoBerry™ Liquid by Designs for Health is a comprehensive blend of organic elderberry, astragalus, wild cherry, and medicinal mushrooms, including maitake and shiitake. This formula is designed to promote a balanced immune response and support overall immune function. Sweetened with organic glycerine and delivered in a liquid format, it is suitable for both children and adults, especially those who have difficulty swallowing pills. This product is ideal for individuals seeking to maintain a robust immune system, particularly during times of increased stress or exposure.</t>
  </si>
  <si>
    <t xml:space="preserve">&lt;div&gt;
  &lt;h1&gt;Supplement Facts&lt;/h1&gt;
  &lt;p&gt;&lt;strong&gt;Serving Size:&lt;/strong&gt; 2.5 mL (2.5 droppers)&lt;/p&gt;
  &lt;p&gt;&lt;strong&gt;Servings Per Container:&lt;/strong&gt; about 47&lt;/p&gt;
  &lt;p&gt;&lt;strong&gt;Amount Per Serving&lt;/strong&gt;&lt;/p&gt;
  &lt;ul&gt;
    &lt;li&gt;&lt;strong&gt;Calories:&lt;/strong&gt; 5&lt;/li&gt;
    &lt;li&gt;&lt;strong&gt;Total Carbohydrate:&lt;/strong&gt; 2 g (1%††)&lt;/li&gt;
    &lt;li&gt;&lt;strong&gt;Organic Extract Blend:&lt;/strong&gt; 500 mg (*)
      &lt;ul&gt;
        &lt;li&gt;Organic Elderberry (&lt;em&gt;Sambucus nigra&lt;/em&gt;) (fruit)&lt;/li&gt;
        &lt;li&gt;Organic Astragalus (&lt;em&gt;Astragalus membranaceus&lt;/em&gt;) (root)&lt;/li&gt;
        &lt;li&gt;Organic Wild Cherry (&lt;em&gt;Prunus serotina&lt;/em&gt;) (bark)&lt;/li&gt;
      &lt;/ul&gt;
    &lt;/li&gt;
    &lt;li&gt;&lt;strong&gt;Organic Mushroom Blend:&lt;/strong&gt; 150 mg (*)
      &lt;ul&gt;
        &lt;li&gt;Organic Maitake Mushroom Extract (&lt;em&gt;Grifola frondosa&lt;/em&gt;) (fruiting body)&lt;/li&gt;
        &lt;li&gt;Organic Shiitake Mushroom Extract (&lt;em&gt;Lentinula edodes&lt;/em&gt;) (fruiting body)&lt;br&gt;
          [contains 25 mg beta-glucans]
        &lt;/li&gt;
      &lt;/ul&gt;
    &lt;/li&gt;
  &lt;/ul&gt;
  &lt;p&gt;†† Percent Daily Values are based on a 2,000 calorie diet.&lt;/p&gt;
  &lt;p&gt;* Daily Value not established.&lt;/p&gt;
  &lt;h3&gt;Other Ingredients&lt;/h3&gt;
  &lt;p&gt;Organic glycerine, water, organic lemon juice concentrate, organic flavors, natural flavors, citrus extract – made with organic citrus.&lt;/p&gt;
&lt;/div&gt;
</t>
  </si>
  <si>
    <t>Take 2.5 ml (2.5 droppers) per day, or as directed by your healthcare practitioner. Shake well before use.</t>
  </si>
  <si>
    <t>https://store.doctorsstudio.com/wp-content/uploads/2025/01/Organic-ImmunoBerry-Liquid-Drops-118-ml_infosheet.pdf</t>
  </si>
  <si>
    <t>Organic Iodine Drops (2 fl oz)</t>
  </si>
  <si>
    <t>FORUMHEALTH-311</t>
  </si>
  <si>
    <t>https://store.doctorsstudio.com/wp-content/uploads/2025/01/Organic-Iodine-Drops-2-fl-oz-Front.png|281941</t>
  </si>
  <si>
    <t>https://store.doctorsstudio.com/wp-content/uploads/2025/01/Organic-Iodine-Drops-2-fl-oz-SF.png|281942</t>
  </si>
  <si>
    <t>{"pa_product-form":{"name":"pa_product-form","value":"Drops","position":0,"is_visible":1,"is_variation":0,"is_taxonomy":1},"pa_brand":{"name":"pa_brand","value":"Code Age","position":1,"is_visible":1,"is_variation":0,"is_taxonomy":1},"pa_vendor":{"name":"pa_vendor","value":"Forum Health","position":2,"is_visible":0,"is_variation":0,"is_taxonomy":1}}</t>
  </si>
  <si>
    <t>Code Age:213:0</t>
  </si>
  <si>
    <t xml:space="preserve">Organic Iodine by Codeage is a liquid iodine supplement designed to support thyroid function, promote healthy metabolism, and enhance overall energy levels. USDA-certified organic and vegan, it provides a clean and effective source of essential iodine.
</t>
  </si>
  <si>
    <t xml:space="preserve">Organic Iodine by Codeage offers a premium liquid formulation featuring organic iodine sourced from potassium iodide. This supplement supports thyroid health, which plays a critical role in regulating metabolism and maintaining energy levels. The formula is made with triple-distilled water and organic vegetable glycerin to ensure purity and optimal absorption. Ideal for those following vegan or vegetarian diets, it helps promote hormonal balance and overall well-being. Free from artificial additives, it provides a natural solution for maintaining iodine levels and supporting metabolic health.
</t>
  </si>
  <si>
    <t>Supplements:44:0|Energy Production:113:44|Hormone Optimization:120:44|Thyroid Support:129:44|Weight Loss:130:44</t>
  </si>
  <si>
    <t xml:space="preserve">&lt;div&gt;
  &lt;h1 style="color: white"&gt;Supplement Facts&lt;/h1&gt;
  &lt;p&gt;&lt;strong&gt;Serving Size:&lt;/strong&gt; 1 Drop&lt;/p&gt;
  &lt;p&gt;&lt;strong&gt;Servings Per Container:&lt;/strong&gt; 1200&lt;/p&gt;
  &lt;p&gt;&lt;strong&gt;Amount Per Serving:&lt;/strong&gt;&lt;/p&gt;
  &lt;ul&gt;
    &lt;li&gt;&lt;strong&gt;Iodine (as Potassium Iodide):&lt;/strong&gt; 250 mcg (167% Daily Value)&lt;/li&gt;
  &lt;/ul&gt;
  &lt;p&gt;** Daily Value not established.&lt;/p&gt;
  &lt;h3 style="color: white"&gt;Other Ingredients:&lt;/h3&gt;
  &lt;p&gt;Triple Distilled Water, Organic Vegetable Glycerin, Citric Acid.&lt;/p&gt;
&lt;/div&gt;
</t>
  </si>
  <si>
    <t>Take 1 drop, immediately follow with purified water, and swallow. Use once daily or as directed by your healthcare provider.</t>
  </si>
  <si>
    <t>As with any dietary supplement, consult your healthcare practitioner before using this product, especially if you are pregnant, nursing, or are otherwise under medical supervision. Keep out of reach of children.</t>
  </si>
  <si>
    <t>Organic Phytotein Powder - Unflavored (435 g)</t>
  </si>
  <si>
    <t>OPTUNF</t>
  </si>
  <si>
    <t>https://store.doctorsstudio.com/wp-content/uploads/2025/01/Organic-Phytotein-Powder-Unflavored-435-g-NEW-FRONT.png|280300</t>
  </si>
  <si>
    <t>https://store.doctorsstudio.com/wp-content/uploads/2025/01/Organic-Phytotein-Powder-Unflavored-435-g-NEW-SF.png|280302,https://store.doctorsstudio.com/wp-content/uploads/2025/01/Organic-Phytotein-Powder-Unflavored-435-g-NEW-IMG-GALLERY.png|280301</t>
  </si>
  <si>
    <t>Organic Phytotein™ by Designs for Health is a plant-based protein powder featuring a blend of five organic proteins to support overall protein status and nutritional needs.</t>
  </si>
  <si>
    <t>Organic PhytoTein™ by Designs for Health is a plant-based protein powder designed to support protein status and nutritional needs. It features an organic protein blend primarily composed of organic pea protein, with additional protein from organic sunflower, pumpkin seed, sacha inchi, and rice sources. This formula is vegetarian- and vegan-friendly, easily digestible, and offers a well-balanced amino acid profile. Organic PhytoTein™ is a pleasant-tasting protein alternative for individuals with allergies or sensitivities to common proteins such as egg, whey, casein, and soy, and for those with lactose intolerance.</t>
  </si>
  <si>
    <t xml:space="preserve">&lt;div&gt;
    &lt;h1 style="color: white"&gt;Supplement Facts&lt;/h1&gt;
    &lt;p&gt;&lt;strong&gt;Serving Size:&lt;/strong&gt; 29 grams (approx. one scoop)&lt;/p&gt;
    &lt;p&gt;&lt;strong&gt;Servings Per Container:&lt;/strong&gt; 15&lt;/p&gt;
    &lt;p&gt;&lt;strong&gt;Amount Per Serving&lt;/strong&gt;&lt;/p&gt;
    &lt;ul&gt;
        &lt;li&gt;&lt;strong&gt;Calories:&lt;/strong&gt; 110&lt;/li&gt;
        &lt;li&gt;&lt;strong&gt;Total Fat:&lt;/strong&gt; 2 g (2%*)&lt;/li&gt;
        &lt;li&gt;&lt;strong&gt;Total Carbohydrate:&lt;/strong&gt; 2 g (1%*)
            &lt;ul&gt;
                &lt;li&gt;&lt;strong&gt;Dietary Fiber:&lt;/strong&gt; 1 g (4%*)&lt;/li&gt;
            &lt;/ul&gt;
        &lt;/li&gt;
        &lt;li&gt;&lt;strong&gt;Protein:&lt;/strong&gt; 20 g (39%*)&lt;/li&gt;
        &lt;li&gt;&lt;strong&gt;Calcium:&lt;/strong&gt; 60 mg (4%)&lt;/li&gt;
        &lt;li&gt;&lt;strong&gt;Iron:&lt;/strong&gt; 5 mg (30%)&lt;/li&gt;
        &lt;li&gt;&lt;strong&gt;Sodium:&lt;/strong&gt; 140 mg (6%)&lt;/li&gt;
    &lt;/ul&gt;
    &lt;p&gt;*Percent Daily Values are based on a 2,000 calorie diet.&lt;/p&gt;
    &lt;h3 style="color: white"&gt;Ingredients&lt;/h3&gt;
    &lt;p&gt;Organic protein blend (organic pea protein, organic sunflower protein, organic pumpkin seed protein, organic sachi inchi protein, organic rice protein), silicon dioxide.&lt;/p&gt;
&lt;/div&gt;
</t>
  </si>
  <si>
    <t xml:space="preserve">Mix one scoop (approximately 32 grams) into 8 ounces of water or beverage of your choice, or as directed by your healthcare practitioner.
</t>
  </si>
  <si>
    <t xml:space="preserve">Consult your healthcare practitioner before use, particularly if you are pregnant, nursing, taking medications, or have a medical condition. Keep out of reach of children.
</t>
  </si>
  <si>
    <t>https://store.doctorsstudio.com/wp-content/uploads/2025/01/Organic-Phytotein-Powder-Unflavored-435-g_infosheet.pdf</t>
  </si>
  <si>
    <t>Organix Phytofood Powder (30 Servings)</t>
  </si>
  <si>
    <t>000000000300001044</t>
  </si>
  <si>
    <t>https://store.doctorsstudio.com/wp-content/uploads/2025/01/OrganiX™-PhytoFood™-30-Servings-FRONT.png|280985</t>
  </si>
  <si>
    <t>https://store.doctorsstudio.com/wp-content/uploads/2025/01/OrganiX™-PhytoFood™-30-Servings-SF.png|280986</t>
  </si>
  <si>
    <t>https://store.doctorsstudio.com/wp-content/uploads/2025/03/Organix-Phytofood-Powder-30-Servings-New-Front-Image.png</t>
  </si>
  <si>
    <t>OrganiX™ PhytoFood™ by XYMOGEN® is an all-natural greens and reds formula providing nutrient-dense superfoods, fiber, probiotics, and digestive enzymes to support overall health.</t>
  </si>
  <si>
    <t>OrganiX™ PhytoFood™ by XYMOGEN® is a convenient powdered supplement that blends organic greens, vegetables, fruits, berries, phytonutrients, organic fiber sources, probiotics, and digestive enzymes. It features TrueBroc® broccoli seed extract standardized for glucoraphanin content, offering long-lasting antioxidant and detoxification support. This nutrient-rich formula promotes optimal pH levels in the body and supports overall well-being. Free from common allergens such as soy, egg, gluten, shellfish, animal products, fish, yeast, tree nuts, wheat, dairy, peanuts, and GMOs, it caters to various dietary needs.</t>
  </si>
  <si>
    <t xml:space="preserve">&lt;div&gt;
  &lt;h1&gt;Supplement Facts&lt;/h1&gt;
  &lt;p&gt;&lt;strong&gt;Serving Size:&lt;/strong&gt; 1 Scoop (about 8 g)&lt;/p&gt;
  &lt;p&gt;&lt;strong&gt;Servings Per Container:&lt;/strong&gt; About 30&lt;/p&gt;
  &lt;p&gt;&lt;strong&gt;Amount Per Serving:&lt;/strong&gt;&lt;/p&gt;
  &lt;ul&gt;
    &lt;li&gt;&lt;strong&gt;Calories:&lt;/strong&gt; 30&lt;/li&gt;
    &lt;li&gt;&lt;strong&gt;Total Carbohydrate:&lt;/strong&gt; 7 g (3%† Daily Value)&lt;/li&gt;
    &lt;li&gt;&lt;strong&gt;Dietary Fiber:&lt;/strong&gt; 4 g (14% Daily Value)&lt;/li&gt;
    &lt;li&gt;&lt;strong&gt;Total Sugars:&lt;/strong&gt; 1 g (**)&lt;/li&gt;
    &lt;li&gt;&lt;strong&gt;Vitamin C&lt;/strong&gt; (as ascorbic acid and naturally occurring vitamin C): 300 mg (333% Daily Value)&lt;/li&gt;
    &lt;li&gt;&lt;strong&gt;Organic Fiber Blend:&lt;/strong&gt;  
      (Organic gum acacia, organic inulin, organic flaxseed) – 4.275 g (**)
    &lt;/li&gt;
    &lt;li&gt;&lt;strong&gt;Organic Greens and Veggies Blend:&lt;/strong&gt;  
      (Organic carrot (&lt;i&gt;Daucus carota&lt;/i&gt;)(whole), organic green cabbage (&lt;i&gt;Brassica oleracea var. capitata&lt;/i&gt;)(whole), organic broccoli (&lt;i&gt;Brassica oleracea var. botrytis&lt;/i&gt;)(whole), organic beet (&lt;i&gt;Beta vulgaris&lt;/i&gt;)(root), organic chlorella (&lt;i&gt;Chlorella vulgaris&lt;/i&gt;)(whole), organic spinach (&lt;i&gt;Spinacia oleracea&lt;/i&gt;)(whole)) – 1.28 g (**)
    &lt;/li&gt;
    &lt;li&gt;&lt;strong&gt;Organic Fruits and Berries Blend:&lt;/strong&gt;  
      (Organic blueberry (&lt;i&gt;Vaccinium corymbosum&lt;/i&gt;)(whole), organic apple (&lt;i&gt;Malus domestica&lt;/i&gt;)(whole), organic strawberry (&lt;i&gt;Fragaria spp.&lt;/i&gt;)(whole), organic sea-buckthorn juice powder (&lt;i&gt;Hippophae rhamnoides&lt;/i&gt;)(fruit), organic acai (&lt;i&gt;Euterpe oleracea&lt;/i&gt;)(berry), organic acerola cherry extract (&lt;i&gt;Malpighia glabra&lt;/i&gt;)(fruit), organic plum extract (&lt;i&gt;Prunus salicina&lt;/i&gt;)(fruit)) – 875 mg (**)
    &lt;/li&gt;
    &lt;li&gt;&lt;strong&gt;Antioxidant Phytonutrients Blend:&lt;/strong&gt;  
      (Organic green tea extract (&lt;i&gt;Camellia sinensis&lt;/i&gt;)(leaf), organic apple extract (&lt;i&gt;Malus sieversii&lt;/i&gt;)(whole), organic astragalus (&lt;i&gt;Astragalus membranaceus&lt;/i&gt;)(root), organic ginger (&lt;i&gt;Zingiber officinale&lt;/i&gt;)(root), organic goji berry extract (&lt;i&gt;Lycium spp.&lt;/i&gt;)(fruit)) – 710 mg (**)
    &lt;/li&gt;
    &lt;li&gt;&lt;strong&gt;Digestive Support&lt;sup&gt;*&lt;/sup&gt; Blend:&lt;/strong&gt;  
      (Probiotics: &lt;i&gt;L. acidophilus, B. longum, L. casei, L. rhamnosus&lt;/i&gt;; Enzymes: protease, amylase, bromelain, cellulase, lactase, lipase) – 20 mg (**)
    &lt;/li&gt;
    &lt;li&gt;&lt;strong&gt;Glucoraphanin&lt;/strong&gt; (from broccoli extract) (&lt;i&gt;Brassica oleracea var. italica&lt;/i&gt;)(seed)&lt;sup&gt;S1&lt;/sup&gt; – 5 mg (**)&lt;/li&gt;
  &lt;/ul&gt;
  &lt;p&gt;† Percent Daily Values are based on a 2,000-calorie diet.&lt;/p&gt;
  &lt;p&gt;** Daily Value (DV) not established.&lt;/p&gt;
  &lt;p&gt;&lt;strong&gt;Other Ingredients:&lt;/strong&gt; Organic flavors, organic stevia extract, organic Luo Han Guo extract.&lt;/p&gt;
&lt;/div&gt;
</t>
  </si>
  <si>
    <t>Blend, shake, or briskly stir one level scoop (8 g) of OrganiX™ PhytoFood™ into 6-8 fl oz chilled water, or as directed by your healthcare professional. Adjust amount of water to desired sweetness and/or thickness.</t>
  </si>
  <si>
    <t>Consult your healthcare professional prior to use. Individuals taking medication should discuss potential interactions with their healthcare professional. Do not use if tamper seal is damaged. The labeling on this product does not comply with California’s Proposition 65. Therefore, this product may not be sold in California. Keep tightly closed in a cool, dry place out of reach of children.</t>
  </si>
  <si>
    <t>https://store.doctorsstudio.com/wp-content/uploads/2025/01/Organix-Phytofood-30-Servings_infosheet.pdf</t>
  </si>
  <si>
    <t>Osaplex MK-7 Packets (60 ct)</t>
  </si>
  <si>
    <t>000000000300001048</t>
  </si>
  <si>
    <t>https://store.doctorsstudio.com/wp-content/uploads/2025/01/OSAplex-MK-7™-60-Packets-FRONT.png|280987</t>
  </si>
  <si>
    <t>https://store.doctorsstudio.com/wp-content/uploads/2025/01/OSAplex-MK-7™-60-Packets-SF.png|280988</t>
  </si>
  <si>
    <t>https://store.doctorsstudio.com/wp-content/uploads/2025/03/Osaplex-MK-7-Packets-60-ct-New-Front-Image.png</t>
  </si>
  <si>
    <t>OSAplex™ MK-7 by XYMOGEN® is a comprehensive supplement designed to support bone health, strength, and collagen formation.</t>
  </si>
  <si>
    <t>OSAplex™ MK-7 combines microcrystalline hydroxyapatite concentrate (MCHC) from Ossopan 1100™ with vitamins D3 and K2, along with choline-stabilized orthosilicic acid (ch-OSA®). This formulation provides essential nutrients to promote bone density, flexibility, and collagen synthesis. MCHC offers a calcium-phosphorus matrix in a 2:1 ratio, bioactive growth factors, and type I collagen, supporting bone structure. Vitamins D3 and K2 enhance calcium absorption and utilization, while ch-OSA® aids in collagen production for bone and connective tissue health. Free from common allergens such as soy, egg, gluten, shellfish, fish, yeast, tree nuts, dairy, wheat, sesame, peanuts, and GMOs, it caters to various dietary needs.</t>
  </si>
  <si>
    <t>Supplements:44:0|Age-Reversal &amp;amp; Longevity:106:44|Bone Health:109:44|Joint &amp;amp; Muscle:122:44</t>
  </si>
  <si>
    <t xml:space="preserve">&lt;div&gt;
  &lt;h1&gt;Supplement Facts&lt;/h1&gt;
  &lt;p&gt;&lt;strong&gt;Serving Size:&lt;/strong&gt; 1 Packet&lt;/p&gt;
  &lt;p&gt;&lt;strong&gt;Servings Per Container:&lt;/strong&gt; 60&lt;/p&gt;
  &lt;!-- Microcrystalline Hydroxyapatite Concentrate Section --&gt;
  &lt;h3&gt;Microcrystalline Hydroxyapatite Concentrate with Vitamins D3 and K2 (2 Capsules)&lt;/h3&gt;
  &lt;p&gt;&lt;strong&gt;Amount Per Serving&lt;/strong&gt;&lt;/p&gt;
  &lt;ul&gt;
    &lt;li&gt;&lt;strong&gt;Vitamin D3&lt;/strong&gt; (cholecalciferol): 25 mcg (1000 IU) (125% Daily Value)&lt;/li&gt;
    &lt;li&gt;&lt;strong&gt;Calcium&lt;/strong&gt; (as MCHC): 550 mg (42% Daily Value)&lt;/li&gt;
    &lt;li&gt;&lt;strong&gt;Phosphorus&lt;/strong&gt; (as MCHC): 198 mg (16% Daily Value)&lt;/li&gt;
    &lt;li&gt;&lt;strong&gt;MCHC:&lt;/strong&gt; 2.2 g (**)&lt;/li&gt;
    &lt;li&gt;&lt;strong&gt;Microcrystalline Hydroxyapatite&lt;/strong&gt; (as MCHC): 1.32 g (**)&lt;/li&gt;
    &lt;li&gt;&lt;strong&gt;Vitamin K2&lt;/strong&gt; (as menaquinone-7): 45 mcg (**)&lt;/li&gt;
  &lt;/ul&gt;
  &lt;!-- Choline-Stabilized Orthosilicic Acid Section --&gt;
  &lt;h3&gt;Choline-Stabilized Orthosilicic Acid (1 Capsule)&lt;/h3&gt;
  &lt;p&gt;&lt;strong&gt;Amount Per Serving&lt;/strong&gt;&lt;/p&gt;
  &lt;ul&gt;
    &lt;li&gt;&lt;strong&gt;Choline&lt;/strong&gt; (as choline-stabilized orthosilicic acid): 60 mg (11% Daily Value)&lt;/li&gt;
    &lt;li&gt;&lt;strong&gt;Silicon&lt;/strong&gt; (as choline-stabilized orthosilicic acid): 3 mg (**)&lt;/li&gt;
  &lt;/ul&gt;
  &lt;p&gt;** Daily Value (DV) not established.&lt;/p&gt;
  &lt;!-- Other Ingredients Section --&gt;
  &lt;h3&gt;Other Ingredients&lt;/h3&gt;
  &lt;p&gt;&lt;strong&gt;Other ingredients for microcrystalline hydroxyapatite concentrate with vitamins D3 and K2 capsule:&lt;/strong&gt; 
    Capsule (hypromellose and water), vegetable stearic acid, vegetable magnesium stearate, medium-chain triglyceride oil, and silica.
  &lt;/p&gt;
  &lt;p&gt;&lt;strong&gt;Other ingredients for choline-stabilized orthosilicic acid capsule:&lt;/strong&gt; 
    Microcrystalline cellulose, capsule (hypromellose and water), and purified water.
  &lt;/p&gt;
&lt;/div&gt;
</t>
  </si>
  <si>
    <t>Consume one packet with a meal, one to two times daily, or as directed by your healthcare professional.</t>
  </si>
  <si>
    <t>Consult your healthcare professional prior to use, especially if taking medication. Consider total vitamin K intake if using blood-thinning medication. Do not use if the packet is damaged. Store in a cool, dry place out of reach of children.</t>
  </si>
  <si>
    <t>https://store.doctorsstudio.com/wp-content/uploads/2025/01/Osaplex-MK-7-60-Packets_infosheet.pdf</t>
  </si>
  <si>
    <t>Osaplex Packets (60 ct)</t>
  </si>
  <si>
    <t>000000000300001049</t>
  </si>
  <si>
    <t>https://store.doctorsstudio.com/wp-content/uploads/2025/01/OSAplex™-60-Packets-FRONT.png|280989</t>
  </si>
  <si>
    <t>https://store.doctorsstudio.com/wp-content/uploads/2025/01/OSAplex™-60-Packets-SF.png|280990</t>
  </si>
  <si>
    <t>https://store.doctorsstudio.com/wp-content/uploads/2025/03/Osaplex-Packets-60-ct-New-Front-Image.png</t>
  </si>
  <si>
    <t>OSAplex™ by XYMOGEN® is a comprehensive supplement designed to support bone health, strength, and collagen formation.</t>
  </si>
  <si>
    <t>OSAplex™ by XYMOGEN® combines microcrystalline hydroxyapatite concentrate (MCHC) with vitamin D3 and choline-stabilized orthosilicic acid (ch-OSA®) to promote bone density and collagen synthesis. MCHC provides a calcium-phosphorus matrix in a 2:1 ratio, along with bioactive growth factors and type I collagen, essential for maintaining bone structure. Vitamin D3 enhances calcium absorption, while ch-OSA® supports collagen formation, contributing to bone flexibility and strength. Free from common allergens such as wheat, gluten, yeast, soy, dairy, fish, shellfish, peanuts, tree nuts, egg, sesame, and GMOs, OSAplex™ caters to various dietary needs.</t>
  </si>
  <si>
    <t xml:space="preserve">&lt;div&gt;
  &lt;h1&gt;Supplement Facts&lt;/h1&gt;
  &lt;p&gt;&lt;strong&gt;Serving Size:&lt;/strong&gt; 1 Packet&lt;/p&gt;
  &lt;p&gt;&lt;strong&gt;Servings Per Container:&lt;/strong&gt; 60&lt;/p&gt;
  &lt;!-- Microcrystalline Hydroxyapatite Concentrate Section --&gt;
  &lt;h3&gt;Microcrystalline Hydroxyapatite Concentrate with Vitamin D3 (2 Capsules)&lt;/h3&gt;
  &lt;ul&gt;
    &lt;li&gt;&lt;strong&gt;Vitamin D3&lt;/strong&gt; (cholecalciferol): 50 mcg (2000 IU) (250%)&lt;/li&gt;
    &lt;li&gt;&lt;strong&gt;Calcium&lt;/strong&gt; (as MCHC): 550 mg (42%)&lt;/li&gt;
    &lt;li&gt;&lt;strong&gt;Phosphorus&lt;/strong&gt; (as MCHC): 198 mg (16%)&lt;/li&gt;
    &lt;li&gt;&lt;strong&gt;MCHC:&lt;/strong&gt; 2.2 g (**)&lt;/li&gt;
    &lt;li&gt;&lt;strong&gt;Microcrystalline Hydroxyapatite&lt;/strong&gt; (as MCHC): 1.32 g (**)&lt;/li&gt;
  &lt;/ul&gt;
  &lt;!-- Choline-Stabilized Orthosilicic Acid Section --&gt;
  &lt;h3&gt;Choline-Stabilized Orthosilicic Acid (1 Capsule)&lt;/h3&gt;
  &lt;ul&gt;
    &lt;li&gt;&lt;strong&gt;Choline&lt;/strong&gt; (as choline-stabilized orthosilicic acid): 60 mg (11%)&lt;/li&gt;
    &lt;li&gt;&lt;strong&gt;Silicon&lt;/strong&gt; (as choline-stabilized orthosilicic acid): 3 mg (**)&lt;/li&gt;
  &lt;/ul&gt;
  &lt;p&gt;** Daily Value (DV) not established.&lt;/p&gt;
  &lt;h3&gt;Other Ingredients&lt;/h3&gt;
  &lt;p&gt;&lt;strong&gt;Other ingredients for microcrystalline hydroxyapatite concentrate with vitamin D3 capsule:&lt;/strong&gt;  
    Capsule (hypromellose and water), vegetable stearic acid, vegetable magnesium stearate, 
    medium-chain triglyceride oil, and silica.
  &lt;/p&gt;
  &lt;p&gt;&lt;strong&gt;Other ingredients for choline-stabilized orthosilicic acid capsule:&lt;/strong&gt;  
    Microcrystalline cellulose, capsule (hypromellose and water), and purified water.
  &lt;/p&gt;
&lt;/div&gt;
</t>
  </si>
  <si>
    <t>Consume the contents of one packet with a meal, one to two times daily, or as directed by your healthcare professional.</t>
  </si>
  <si>
    <t>https://store.doctorsstudio.com/wp-content/uploads/2025/01/Osaplex-60-Packets_infosheet.pdf</t>
  </si>
  <si>
    <t>Ossopan 1100 Capsules (120 ct)</t>
  </si>
  <si>
    <t>000000000300001051</t>
  </si>
  <si>
    <t>https://store.doctorsstudio.com/wp-content/uploads/2025/01/Ossopan-1100™-120-Capsules-FRONT.png|280991</t>
  </si>
  <si>
    <t>https://store.doctorsstudio.com/wp-content/uploads/2025/01/Ossopan-1100™-120-Capsules-SF.png|280992</t>
  </si>
  <si>
    <t>https://store.doctorsstudio.com/wp-content/uploads/2025/03/Ossopan-1100-Capsules-120-ct-New-Front-Image.png</t>
  </si>
  <si>
    <t xml:space="preserve">Ossopan 1100™ by XYMOGEN® is a microcrystalline hydroxyapatite concentrate (MCHC) supplement sourced from free-range New Zealand cattle, designed to support bone metabolism, strength, and provide essential micronutrients for bone production and structure.
</t>
  </si>
  <si>
    <t xml:space="preserve">Ossopan 1100™ by XYMOGEN® features microcrystalline hydroxyapatite concentrate (MCHC), a well-researched, standardized extract derived from free-range New Zealand cattle. MCHC is a complex crystalline compound composed primarily of calcium, phosphorus, bioactive growth factors, type I collagen, amino acids, glycosaminoglycans, and a broad range of essential trace elements that naturally comprise healthy bone. This supplement is formulated to support bone metabolism and strength by providing micronutrients essential for bone production and structure. Each serving delivers a substantial amount of MCHC to optimally support bone health. Ossopan 1100™ is free from common allergens and artificial additives, ensuring a pure and effective product for individuals seeking to maintain or enhance their bone health.
</t>
  </si>
  <si>
    <t xml:space="preserve">&lt;div&gt;
  &lt;h1 style="color: white"&gt;Supplement Facts&lt;/h1&gt;
  &lt;p&gt;&lt;strong&gt;Serving Size:&lt;/strong&gt; 2 Capsules&lt;/p&gt;
  &lt;p&gt;&lt;strong&gt;Servings Per Container:&lt;/strong&gt; 60&lt;/p&gt;
  &lt;p&gt;&lt;strong&gt;Amount Per Serving:&lt;/strong&gt;&lt;/p&gt;
  &lt;ul&gt;
    &lt;li&gt;&lt;strong&gt;Calcium&lt;/strong&gt; (as MCHC&lt;sup&gt;S1&lt;/sup&gt;): 550 mg (42% Daily Value)&lt;/li&gt;
    &lt;li&gt;&lt;strong&gt;Phosphorus&lt;/strong&gt; (as MCHC&lt;sup&gt;S1&lt;/sup&gt;): 198 mg (16% Daily Value)&lt;/li&gt;
    &lt;li&gt;&lt;strong&gt;MCHC&lt;sup&gt;S1&lt;/sup&gt;:&lt;/strong&gt; 2.2 g (**)&lt;/li&gt;
    &lt;li&gt;&lt;strong&gt;Microcrystalline Hydroxyapatite&lt;/strong&gt; (as MCHC&lt;sup&gt;S1&lt;/sup&gt;): 1.32 g (**)&lt;/li&gt;
  &lt;/ul&gt;
  &lt;p&gt;** Daily Value not established.&lt;/p&gt;
  &lt;h3 style="color: white"&gt;Other Ingredients&lt;/h3&gt;
  &lt;p&gt;
    Capsule (hypromellose and water), vegetable stearic acid, medium-chain triglyceride oil, 
    microcrystalline cellulose, vegetable magnesium stearate, and silica.
  &lt;/p&gt;
&lt;/div&gt;
</t>
  </si>
  <si>
    <t>Take one to two capsules up to two times daily, or as directed by your healthcare professional.</t>
  </si>
  <si>
    <t>https://store.doctorsstudio.com/wp-content/uploads/2025/01/Ossopan-1100-Capsules-120-ct_infosheet.pdf</t>
  </si>
  <si>
    <t>Ossopan MD Capsules</t>
  </si>
  <si>
    <t>PROD0565</t>
  </si>
  <si>
    <t>https://store.doctorsstudio.com/wp-content/uploads/2025/01/Ossopan-MD™-240-Capsules-FRONT.png|280995</t>
  </si>
  <si>
    <t>https://store.doctorsstudio.com/wp-content/uploads/2025/01/Ossopan-MD™-240-Capsules-SF.png|280996,https://store.doctorsstudio.com/wp-content/uploads/2025/01/Ossopan-MD™-120-Capsules-SF.png|280994</t>
  </si>
  <si>
    <t>https://store.doctorsstudio.com/wp-content/uploads/2025/03/Ossopan-MD-Capsules-120-Capsules-New-Front-Image.png</t>
  </si>
  <si>
    <t>Ossopan MD™ by XYMOGEN® supports bone health with microcrystalline hydroxyapatite concentrate (MCHC), added calcium, magnesium, and vitamin D3.</t>
  </si>
  <si>
    <t>Ossopan MD™ by XYMOGEN® features Ossopan, a high-quality MCHC providing calcium, phosphorus, type I collagen, and growth factors to promote healthy bone structure. Enhanced with Albion® minerals for additional calcium and magnesium, and vitamin D3 to optimize calcium absorption, this comprehensive formula supports bone metabolism and strength. Free from common allergens like gluten, soy, and dairy, it suits various dietary needs.</t>
  </si>
  <si>
    <t xml:space="preserve">&lt;div&gt;
  &lt;h1 style="color: white"&gt;Ossopan MD™ 120 Capsules&lt;/h1&gt;
  &lt;h2 style="color: white"&gt;Supplement Facts&lt;/h2&gt;
  &lt;p&gt;&lt;strong&gt;Serving Size:&lt;/strong&gt; 2 Capsules&lt;/p&gt;
  &lt;p&gt;&lt;strong&gt;Servings Per Container:&lt;/strong&gt; 60&lt;/p&gt;
  &lt;p&gt;&lt;strong&gt;Amount Per Serving:&lt;/strong&gt;&lt;/p&gt;
  &lt;ul&gt;
    &lt;li&gt;&lt;strong&gt;Vitamin D3&lt;/strong&gt; (cholecalciferol): 2.5 mcg (100 IU) (13% Daily Value)&lt;/li&gt;
    &lt;li&gt;&lt;strong&gt;Calcium&lt;/strong&gt; (as MCHC&lt;sup&gt;S1&lt;/sup&gt; and dicalcium malate&lt;sup&gt;S2&lt;/sup&gt;): 400 mg (31% Daily Value)&lt;/li&gt;
    &lt;li&gt;&lt;strong&gt;Phosphorus&lt;/strong&gt; (as MCHC&lt;sup&gt;S1&lt;/sup&gt;): 90 mg (7% Daily Value)&lt;/li&gt;
    &lt;li&gt;&lt;strong&gt;Magnesium&lt;/strong&gt; (as dimagnesium malate&lt;sup&gt;S2&lt;/sup&gt;): 100 mg (24% Daily Value)&lt;/li&gt;
    &lt;li&gt;&lt;strong&gt;MCHC&lt;sup&gt;S1&lt;/sup&gt;:&lt;/strong&gt; 1 g (**)&lt;/li&gt;
    &lt;li&gt;&lt;strong&gt;Microcrystalline Hydroxyapatite (as MCHC&lt;sup&gt;S1&lt;/sup&gt;):&lt;/strong&gt; 600 mg (**)&lt;/li&gt;
  &lt;/ul&gt;
  &lt;p&gt;** Daily Value not established.&lt;/p&gt;
  &lt;h3 style="color: white"&gt;Other Ingredients&lt;/h3&gt;
  &lt;p&gt;
    Capsule (hypromellose and water), microcrystalline cellulose, vegetable stearic acid, 
    medium-chain triglyceride oil, vegetable magnesium stearate, and silica.
  &lt;/p&gt;
&lt;/div&gt;
&lt;div&gt;
  &lt;h1 style="color: white"&gt;Ossopan MD™ 240 Capsules&lt;/h1&gt;
  &lt;h2 style="color: white"&gt;Supplement Facts&lt;/h2&gt;
  &lt;p&gt;&lt;strong&gt;Serving Size:&lt;/strong&gt; 2 Capsules&lt;/p&gt;
  &lt;p&gt;&lt;strong&gt;Servings Per Container:&lt;/strong&gt; 120&lt;/p&gt;
  &lt;p&gt;&lt;strong&gt;Amount Per Serving:&lt;/strong&gt;&lt;/p&gt;
  &lt;ul&gt;
    &lt;li&gt;&lt;strong&gt;Vitamin D3&lt;/strong&gt; (cholecalciferol): 2.5 mcg (100 IU) (13% Daily Value)&lt;/li&gt;
    &lt;li&gt;&lt;strong&gt;Calcium&lt;/strong&gt; (as MCHC&lt;sup&gt;S1&lt;/sup&gt; and dicalcium malate&lt;sup&gt;S2&lt;/sup&gt;): 400 mg (31% Daily Value)&lt;/li&gt;
    &lt;li&gt;&lt;strong&gt;Phosphorus&lt;/strong&gt; (as MCHC&lt;sup&gt;S1&lt;/sup&gt;): 90 mg (7% Daily Value)&lt;/li&gt;
    &lt;li&gt;&lt;strong&gt;Magnesium&lt;/strong&gt; (as dimagnesium malate&lt;sup&gt;S2&lt;/sup&gt;): 100 mg (24% Daily Value)&lt;/li&gt;
    &lt;li&gt;&lt;strong&gt;MCHC&lt;sup&gt;S1&lt;/sup&gt;:&lt;/strong&gt; 1 g (**)&lt;/li&gt;
    &lt;li&gt;&lt;strong&gt;Microcrystalline Hydroxyapatite (as MCHC&lt;sup&gt;S1&lt;/sup&gt;):&lt;/strong&gt; 600 mg (**)&lt;/li&gt;
  &lt;/ul&gt;
  &lt;p&gt;** Daily Value not established.&lt;/p&gt;
  &lt;h3 style="color: white"&gt;Other Ingredients&lt;/h3&gt;
  &lt;p&gt;
    Capsule (hypromellose and water), microcrystalline cellulose, vegetable stearic acid, 
    medium-chain triglyceride oil, vegetable magnesium stearate, and silica.
  &lt;/p&gt;
&lt;/div&gt;
</t>
  </si>
  <si>
    <t>Take two capsules with meals, twice daily, or as directed by your healthcare professional.</t>
  </si>
  <si>
    <t>Consult your healthcare professional prior to use, especially if taking medications. Do not use if the tamper seal is damaged. Store in a cool, dry place out of reach of children.</t>
  </si>
  <si>
    <t>https://store.doctorsstudio.com/wp-content/uploads/2025/01/Ossopan-MD-Capsules_infosheet.pdf</t>
  </si>
  <si>
    <t>Ossopan MD Capsules - 120 Capsules</t>
  </si>
  <si>
    <t>000000000300001050</t>
  </si>
  <si>
    <t>https://store.doctorsstudio.com/wp-content/uploads/2025/01/Ossopan-MD™-120-Capsules-FRONT.png|280993</t>
  </si>
  <si>
    <t>Ossopan MD Capsules - 240 Capsules</t>
  </si>
  <si>
    <t>000000000300000042</t>
  </si>
  <si>
    <t>https://store.doctorsstudio.com/wp-content/uploads/2025/03/Ossopan-MD-Capsules-240-Capsules-New-Front-Image.png</t>
  </si>
  <si>
    <t>Osteoben Capsules (120 ct)</t>
  </si>
  <si>
    <t>OTB120</t>
  </si>
  <si>
    <t>https://store.doctorsstudio.com/wp-content/uploads/2025/01/Osteoben-Capsules-120-ct-FRONT.png|280303</t>
  </si>
  <si>
    <t>https://store.doctorsstudio.com/wp-content/uploads/2025/01/Osteoben-Capsules-120-ct-SF.png|280304</t>
  </si>
  <si>
    <t>Osteoben® by Designs for Health is a vitamin and mineral blend formulated to support bone strength and health.</t>
  </si>
  <si>
    <t>Osteoben® by Designs for Health is a comprehensive formula designed to support bone strength and health. It provides essential nutrients necessary for the physical structure and proper maintenance of bone tissue. The formula includes calcium and magnesium, which are abundant in bones, as well as vitamins D and K, and zinc, which are required for critical processes that help regulate calcium balance and bone mineralization. Additionally, Osteoben® contains genistein, an isoflavone from the Japanese sophora tree, shown to help maintain healthy bone mineral density. This product is ideal for individuals seeking to support their bone health through a comprehensive nutritional approach.</t>
  </si>
  <si>
    <t>Supplements:44:0|Age-Reversal &amp;amp; Longevity:106:44|Bone Health:109:44|Joint &amp;amp; Muscle:122:44|DFH:134:0</t>
  </si>
  <si>
    <t xml:space="preserve">&lt;div&gt;
  &lt;h1 style="color: white"&gt;Supplement Facts&lt;/h1&gt;
  &lt;p&gt;&lt;strong&gt;Serving Size:&lt;/strong&gt; 4 capsules&lt;/p&gt;
  &lt;p&gt;&lt;strong&gt;Servings Per Container:&lt;/strong&gt; 30&lt;/p&gt;
  &lt;p&gt;&lt;strong&gt;Amount Per Serving&lt;/strong&gt;&lt;/p&gt;
  &lt;ul&gt;
    &lt;li&gt;&lt;strong&gt;Vitamin D (as Cholecalciferol):&lt;/strong&gt; 25 mcg (1000 IU) (125%)&lt;/li&gt;
    &lt;li&gt;&lt;strong&gt;Vitamin K (as Vitamin K1 Phytonadione):&lt;/strong&gt; 100 mcg (83%)&lt;/li&gt;
    &lt;li&gt;&lt;strong&gt;Calcium (as Di-Calcium Malate):&lt;/strong&gt; 400 mg (31%)&lt;/li&gt;
    &lt;li&gt;&lt;strong&gt;Magnesium (as Di-Magnesium Malate):&lt;/strong&gt; 400 mg (95%)&lt;/li&gt;
    &lt;li&gt;&lt;strong&gt;Zinc (as Zinc Bisglycinate Chelate):&lt;/strong&gt; 8 mg (73%)&lt;/li&gt;
    &lt;li&gt;&lt;strong&gt;Genistein (from Japanese Sophora Extract) (fruit):&lt;/strong&gt; 54 mg (*)&lt;/li&gt;
    &lt;li&gt;&lt;strong&gt;Vitamin K2 (as Menaquinone-4):&lt;/strong&gt; 20 mcg (*)&lt;/li&gt;
  &lt;/ul&gt;
  &lt;p&gt;*Daily Value not established.&lt;/p&gt;
  &lt;h3 style="color: white"&gt;Other Ingredients&lt;/h3&gt;
  &lt;p&gt;Cellulose (capsule), dicalcium phosphate, vegetable stearate.&lt;/p&gt;
&lt;/div&gt;
</t>
  </si>
  <si>
    <t xml:space="preserve">Take two capsules daily with meals, or as directed by your healthcare practitioner.
</t>
  </si>
  <si>
    <t>https://store.doctorsstudio.com/wp-content/uploads/2025/01/Osteoben-Capsules-120-ct_infosheet.pdf</t>
  </si>
  <si>
    <t>OsteoForce Capsules</t>
  </si>
  <si>
    <t>PROD0222</t>
  </si>
  <si>
    <t>https://store.doctorsstudio.com/wp-content/uploads/2025/01/OsteoForce-Capsules-240-ct-FRONT.png|280307</t>
  </si>
  <si>
    <t>https://store.doctorsstudio.com/wp-content/uploads/2025/01/OsteoForce-Capsules-240-ct-SF.png|280309,https://store.doctorsstudio.com/wp-content/uploads/2025/01/OsteoForce-Capsules-240-ct-IMG-GALLERY.png|280308,https://store.doctorsstudio.com/wp-content/uploads/2025/01/OsteoForce-Capsules-120-ct-FRONT.png|280305,https://store.doctorsstudio.com/wp-content/uploads/2025/01/OsteoForce-Capsules-120-ct-SF.png|280306</t>
  </si>
  <si>
    <t>OsteoForce™ by Designs for Health is a comprehensive bone support supplement that promotes bone health and strength with a blend of highly absorbable vitamins and minerals.</t>
  </si>
  <si>
    <t>OsteoForce™ by Designs for Health is a unique blend of highly absorbable vitamins and minerals formulated to support healthy bones. It features calcium and magnesium bound to malic acid for enhanced absorption, along with chelated forms of zinc, copper, and manganese for superior bioavailability. This comprehensive formula also includes vitamins D and K, essential for bone mineralization and calcium utilization. OsteoForce™ is designed to help maintain bone health and integrity, making it an ideal choice for individuals seeking to support their skeletal system.</t>
  </si>
  <si>
    <t xml:space="preserve">&lt;div&gt;
  &lt;h1&gt;Supplement Facts&lt;/h1&gt;
  &lt;p&gt;&lt;strong&gt;Serving Size:&lt;/strong&gt; 4 capsules&lt;/p&gt;
  &lt;p&gt;&lt;strong&gt;Servings Per Container:&lt;/strong&gt; 30 / 60&lt;/p&gt;
  &lt;p&gt;&lt;strong&gt;Amount Per Serving&lt;/strong&gt;&lt;/p&gt;
  &lt;ul&gt;
    &lt;li&gt;&lt;strong&gt;Vitamin C (as Calcium Ascorbate):&lt;/strong&gt; 100 mg (111%)&lt;/li&gt;
    &lt;li&gt;&lt;strong&gt;Vitamin D (as Cholecalciferol):&lt;/strong&gt; 25 mcg (1000 IU) (125%)&lt;/li&gt;
    &lt;li&gt;&lt;strong&gt;Vitamin K:&lt;/strong&gt; 1050 mcg (875%)  
      &lt;ul&gt;
        &lt;li&gt;(as Vitamin K1 Phytonadione, Vitamin K2 Menaquinone-4)&lt;/li&gt;
      &lt;/ul&gt;
    &lt;/li&gt;
    &lt;li&gt;&lt;strong&gt;Calcium:&lt;/strong&gt; 500 mg (38%)  
      &lt;ul&gt;
        &lt;li&gt;(as DimaCal® Di-Calcium Malate, Calcium Ascorbate)&lt;/li&gt;
      &lt;/ul&gt;
    &lt;/li&gt;
    &lt;li&gt;&lt;strong&gt;Magnesium (as Di-Magnesium Malate):&lt;/strong&gt; 200 mg (48%)&lt;/li&gt;
    &lt;li&gt;&lt;strong&gt;Zinc (as Zinc Bisglycinate Chelate):&lt;/strong&gt; 5 mg (45%)&lt;/li&gt;
    &lt;li&gt;&lt;strong&gt;Copper (as TRAACS® Copper Bisglycinate Chelate):&lt;/strong&gt; 1 mg (111%)&lt;/li&gt;
    &lt;li&gt;&lt;strong&gt;Manganese:&lt;/strong&gt; 2 mg (87%)  
      &lt;ul&gt;
        &lt;li&gt;(as TRAACS® Manganese Bisglycinate Chelate)&lt;/li&gt;
      &lt;/ul&gt;
    &lt;/li&gt;
    &lt;li&gt;&lt;strong&gt;Vitamin E Isomers:&lt;/strong&gt; 50 mg (*)  
      &lt;ul&gt;
        &lt;li&gt;(as DeltaGold® delta and gamma tocotrienols)&lt;/li&gt;
      &lt;/ul&gt;
    &lt;/li&gt;
    &lt;li&gt;&lt;strong&gt;Trans-Geranylgeraniol (GG-Gold®):&lt;/strong&gt; 5 mg (*)&lt;/li&gt;
    &lt;li&gt;&lt;strong&gt;Boron (as Bororganic Glycine):&lt;/strong&gt; 4 mg (*)&lt;/li&gt;
  &lt;/ul&gt;
  &lt;p&gt;*Daily Value not established.&lt;/p&gt;
  &lt;h3&gt;Other Ingredients&lt;/h3&gt;
  &lt;p&gt;Cellulose (capsule), microcrystalline cellulose, vegetable stearate.&lt;/p&gt;
&lt;/div&gt;
</t>
  </si>
  <si>
    <t xml:space="preserve">Take four capsules daily, preferably with meals, or as directed by your healthcare practitioner
</t>
  </si>
  <si>
    <t>https://store.doctorsstudio.com/wp-content/uploads/2025/01/OsteoForce-Capsules_infosheet.pdf</t>
  </si>
  <si>
    <t>OsteoForce Capsules - 120 Capsules</t>
  </si>
  <si>
    <t>OST120</t>
  </si>
  <si>
    <t>https://store.doctorsstudio.com/wp-content/uploads/2025/01/OsteoForce-Capsules-120-ct-FRONT.png|280305</t>
  </si>
  <si>
    <t>OsteoForce Capsules - 240 Capsules</t>
  </si>
  <si>
    <t>OST240</t>
  </si>
  <si>
    <t>OsteoForce Supreme Capsules (180 ct)</t>
  </si>
  <si>
    <t>OSS180</t>
  </si>
  <si>
    <t>https://store.doctorsstudio.com/wp-content/uploads/2025/01/OsteoForce-Supreme-Capsules-180-ct-FRONT.png|280310</t>
  </si>
  <si>
    <t>https://store.doctorsstudio.com/wp-content/uploads/2025/01/OsteoForce-Supreme-Capsules-180-ct-SF.png|280312,https://store.doctorsstudio.com/wp-content/uploads/2025/01/OsteoForce-Supreme-Capsules-180-ct-IMG-GALLERY.png|280311</t>
  </si>
  <si>
    <t>OsteoForce™ Supreme by Designs for Health is an advanced bone support supplement that promotes bone health and strength with a comprehensive blend of highly absorbable vitamins and minerals, including increased vitamin D, vitamin K2, and Milk Basic Protein (MBP®).</t>
  </si>
  <si>
    <t>OsteoForce™ Supreme by Designs for Health is a premium bone support supplement formulated to enhance bone health and strength. This advanced formula features a comprehensive array of bone-supportive nutrients, including highly absorbable calcium and magnesium bound to malic acid, chelated forms of zinc, copper, and manganese, and increased levels of vitamin D. Additionally, it includes vitamin K2 and Milk Basic Protein (MBP®), a natural protein found in trace amounts in human and bovine milk that supports healthy bone density. OsteoForce™ Supreme is designed to help maintain bone health and integrity, making it an ideal choice for individuals seeking to support their skeletal system.</t>
  </si>
  <si>
    <t xml:space="preserve">&lt;div&gt;
  &lt;h1 style="color: white"&gt;Supplement Facts&lt;/h1&gt;
  &lt;p&gt;&lt;strong&gt;Serving Size:&lt;/strong&gt; 1 capsule&lt;/p&gt;
  &lt;p&gt;&lt;strong&gt;Amount Per Serving&lt;/strong&gt;&lt;/p&gt;
  &lt;ul&gt;
    &lt;li&gt;&lt;strong&gt;Vitamin B-6 (as Pyridoxal-5-Phosphate):&lt;/strong&gt; 50 mg (2941%)&lt;/li&gt;
  &lt;/ul&gt;
  &lt;h3 style="color: white"&gt;Other Ingredients&lt;/h3&gt;
  &lt;p&gt;Microcrystalline cellulose, cellulose (capsule), vegetable stearate.&lt;/p&gt;
&lt;/div&gt;
</t>
  </si>
  <si>
    <t>Take four capsules per day, preferably with meals, or as directed by your healthcare practitioner.</t>
  </si>
  <si>
    <t>https://store.doctorsstudio.com/wp-content/uploads/2025/01/OsteoForce-Supreme-Capsules-180-ct_infosheet.pdf</t>
  </si>
  <si>
    <t>Ox Bile 125 mg Capsules (180 ct)</t>
  </si>
  <si>
    <t>PROD0348-2</t>
  </si>
  <si>
    <t>https://store.doctorsstudio.com/wp-content/uploads/2025/01/Ox-Bile-Capsules-125-mg-180-ct-Front.png|281858</t>
  </si>
  <si>
    <t>https://store.doctorsstudio.com/wp-content/uploads/2025/01/Ox-Bile-Capsules-125-mg-180-ct-SF.png|281859</t>
  </si>
  <si>
    <t>{"pa_product-form":{"name":"pa_product-form","value":"Capsules","position":0,"is_visible":1,"is_variation":0,"is_taxonomy":1},"pa_brand":{"name":"pa_brand","value":"Allergy Research Group","position":1,"is_visible":1,"is_variation":0,"is_taxonomy":1},"pa_vendor":{"name":"pa_vendor","value":"Emerson Ecologics","position":2,"is_visible":0,"is_variation":0,"is_taxonomy":1}}</t>
  </si>
  <si>
    <t>Allergy Research Group:173:0</t>
  </si>
  <si>
    <t xml:space="preserve">Ox Bile by Allergy Research Group supports fat digestion and enhances nutrient absorption. This lower-dose formula is perfect for those seeking gentle yet effective digestive support.
</t>
  </si>
  <si>
    <t xml:space="preserve">Ox Bile by Allergy Research Group is designed to support fat digestion and nutrient absorption. Each capsule contains 125 mg of ox bile, providing a quarter of the amount found in their 500 mg formulation. This supplement is ideal for individuals seeking gentle digestive support, particularly in the breakdown and assimilation of dietary fats. Incorporating Ox Bile 125 mg into your daily regimen may enhance digestive efficiency and overall nutrient uptake.
</t>
  </si>
  <si>
    <t xml:space="preserve">&lt;div&gt; 
    &lt;h1&gt;Supplement Facts&lt;/h1&gt; 
    &lt;p&gt;&lt;strong&gt;Serving Size:&lt;/strong&gt; 1 capsule&lt;/p&gt; 
    &lt;p&gt;&lt;strong&gt;Servings Per Container:&lt;/strong&gt; 180&lt;/p&gt; 
    &lt;ul&gt; 
        &lt;li&gt;&lt;strong&gt;Bile (Bovine):&lt;/strong&gt; 125 mg (†)&lt;/li&gt; 
    &lt;/ul&gt; 
    &lt;p&gt;† Daily Value not established.&lt;/p&gt; 
    &lt;h3&gt;Other Ingredients&lt;/h3&gt; 
    &lt;p&gt;Hydroxypropyl methylcellulose, microcrystalline cellulose, L-leucine.&lt;/p&gt; 
&lt;/div&gt;
</t>
  </si>
  <si>
    <t>take 1 capsule one to three times daily with meals containing fat, or as directed by a healthcare practitioner.</t>
  </si>
  <si>
    <t>Best taken with a high-fat-content meal. If gastrointestinal distress occurs, discontinue use or use a lower dose. Consult a qualified healthcare practitioner before taking higher doses or using this product long-term, or if you have a history of liver or gallbladder dysfunction.</t>
  </si>
  <si>
    <t>Ox Bile 500 mg Capsules (100 ct)</t>
  </si>
  <si>
    <t>PROD0348-1</t>
  </si>
  <si>
    <t>https://store.doctorsstudio.com/wp-content/uploads/2025/01/Ox-Bile-Capsules-500-mg-100-ct-Front.png|281860</t>
  </si>
  <si>
    <t>https://store.doctorsstudio.com/wp-content/uploads/2025/01/Ox-Bile-Capsules-500-mg-100-ct-SF.png|281861</t>
  </si>
  <si>
    <t xml:space="preserve">Ox Bile by Allergy Research Group supports fat digestion and nutrient absorption, ideal for those needing enhanced digestive efficiency.
</t>
  </si>
  <si>
    <t xml:space="preserve">Ox Bile by Allergy Research Group promotes optimal fat digestion and nutrient absorption. Each capsule delivers 500 mg of ox bile, freeze-dried to maintain potency and derived from a bovine source. This supplement is ideal for individuals needing robust digestive support, particularly in breaking down dietary fats for better nutrient uptake. Add Ox Bile 500 mg to your routine for enhanced digestive health and improved fat metabolism.
</t>
  </si>
  <si>
    <t xml:space="preserve">&lt;div&gt; 
    &lt;h1&gt;Supplement Facts&lt;/h1&gt; 
    &lt;p&gt;&lt;strong&gt;Serving Size:&lt;/strong&gt; 1 Capsule&lt;/p&gt; 
    &lt;p&gt;&lt;strong&gt;Servings Per Container:&lt;/strong&gt; 100&lt;/p&gt; 
    &lt;ul&gt; 
        &lt;li&gt;&lt;strong&gt;Bile (Bovine):&lt;/strong&gt; 500 mg (†)&lt;/li&gt; 
    &lt;/ul&gt; 
    &lt;p&gt;† Daily Value not established.&lt;/p&gt; 
    &lt;h3&gt;Other Ingredients&lt;/h3&gt; 
    &lt;p&gt;Hydroxypropyl methylcellulose, magnesium stearate, silicon dioxide.&lt;/p&gt; 
&lt;/div&gt;
</t>
  </si>
  <si>
    <t>Oxaloacetate (Benagene) Capsules (30 ct)</t>
  </si>
  <si>
    <t>PROD-RGCC-019</t>
  </si>
  <si>
    <t>https://store.doctorsstudio.com/wp-content/uploads/2025/02/Oxaloacetate-Benagene-Capsules-30-ct.png|283018</t>
  </si>
  <si>
    <t>{"pa_product-form":{"name":"pa_product-form","value":"Capsules,position":0,"is_visible":1,"is_variation":0,"is_taxonomy":1},"pa_brand":{"name":"pa_brand","value":"AOR US","position":1,"is_visible":1,"is_variation":0,"is_taxonomy":1},"pa_vendor":{"name":"pa_vendor","value":"Fullscript","position":2,"is_visible":0,"is_variation":0,"is_taxonomy":1},"pa_quantity":{"name":"pa_quantity","value":"30 Capsules","position":3,"is_visible":0,"is_variation":0,"is_taxonomy":1}}</t>
  </si>
  <si>
    <t>AOR US</t>
  </si>
  <si>
    <t>Oxaloacetate by AOR US mimics caloric restriction and supports metabolic function for enhanced vitality.</t>
  </si>
  <si>
    <t>Oxaloacetate by AOR US helps mimic the effects of caloric restriction, supporting metabolic health and overall vitality. It’s designed to enhance energy production and optimize cellular health. Take 2 capsules twice daily for best results. Some users may experience mild nausea or hypoglycemia.</t>
  </si>
  <si>
    <t>Oxy-Powder Capsules (60 ct)</t>
  </si>
  <si>
    <t>PROD0768</t>
  </si>
  <si>
    <t>https://store.doctorsstudio.com/wp-content/uploads/2025/01/Oxy-Powder-Capsules-60-ct-Front.png|282383</t>
  </si>
  <si>
    <t>https://store.doctorsstudio.com/wp-content/uploads/2025/01/Oxy-Powder-Capsules-60-ct-SF.png|282384</t>
  </si>
  <si>
    <t>{"pa_product-form":{"name":"pa_product-form","value":"Capsules","position":0,"is_visible":1,"is_variation":0,"is_taxonomy":1},"pa_brand":{"name":"pa_brand","value":"Global Healing","position":1,"is_visible":1,"is_variation":0,"is_taxonomy":1},"pa_vendor":{"name":"pa_vendor","value":"Emerson Ecologics","position":2,"is_visible":0,"is_variation":0,"is_taxonomy":1}}</t>
  </si>
  <si>
    <t>Global Healing:725:0</t>
  </si>
  <si>
    <t>Oxy-Powder® by Global Healing is an oxygen-based colon cleanser that gently relieves bloating and occasional constipation, promoting a healthy digestive system.</t>
  </si>
  <si>
    <t>Oxy-Powder® by Global Healing is a natural colon cleanser designed to alleviate discomfort from gas, bloating, and occasional constipation. Utilizing the power of oxygen, it gently dissolves compacted fecal matter in the intestines, promoting regular bowel movements and supporting overall digestive health. This vegan-friendly, gluten-free, and non-GMO formula is crafted with ozonated magnesium oxides and citric acid, ensuring a safe and effective cleanse without the use of harsh chemicals or stimulants. Incorporating Oxy-Powder® into your wellness routine can help detoxify your digestive tract, enhance nutrient absorption, and boost energy levels by optimizing gut health.</t>
  </si>
  <si>
    <t xml:space="preserve">&lt;div&gt;
    &lt;h1 style="color: white"&gt;Supplement Facts&lt;/h1&gt;
    &lt;p&gt;&lt;strong&gt;Serving Size:&lt;/strong&gt; 4 Capsules&lt;/p&gt;
    &lt;p&gt;&lt;strong&gt;Servings Per Container:&lt;/strong&gt; 15&lt;/p&gt;
    &lt;strong&gt;Amount Per Serving:&lt;/strong&gt;
    &lt;ul&gt;
        &lt;li&gt;
            &lt;strong&gt;Magnesium:&lt;/strong&gt; 1,400 mg &lt;strong&gt;(350%)&lt;/strong&gt;&lt;br&gt;
            (from ozonated magnesium oxides)
        &lt;/li&gt;
        &lt;li&gt;
            &lt;strong&gt;Natural Citric Acid:&lt;/strong&gt; 90 mg &lt;strong&gt;*&lt;/strong&gt;&lt;br&gt;
            (from tapioca)
        &lt;/li&gt;
    &lt;/ul&gt;
    &lt;p&gt;* Daily Value not established.&lt;/p&gt;
    &lt;h3 style="color: white"&gt;Other Ingredients:&lt;/h3&gt;
    &lt;p&gt;Vegetable capsule (cellulose), organic gum acacia.&lt;/p&gt;
&lt;/div&gt;
</t>
  </si>
  <si>
    <t>Take 4 capsules with a full glass of purified water before bed (at least 2 hours after your last meal). Take your serving 2-3 times weekly or as recommended by your healthcare provider.</t>
  </si>
  <si>
    <t>If you do not achieve 3-5 bowel movements the next day, increase by 2 capsules each night until you do. Drink plenty of water while using Oxy-Powder. Keep out of reach of children. Consult your healthcare provider if you have a history of cardiac or kidney disease, or for any additional concerns.</t>
  </si>
  <si>
    <t>P-5-P Capsules (120 ct)</t>
  </si>
  <si>
    <t>P5P120</t>
  </si>
  <si>
    <t>https://store.doctorsstudio.com/wp-content/uploads/2025/01/P-5-P-Capsules-120-ct-FRONT.png|280313</t>
  </si>
  <si>
    <t>https://store.doctorsstudio.com/wp-content/uploads/2025/01/P-5-P-Capsules-120-ct-SF.png|280315,https://store.doctorsstudio.com/wp-content/uploads/2025/01/P-5-P-Capsules-120-ct-IMG-GALLERY.png|280314</t>
  </si>
  <si>
    <t>P-5-P by Designs for Health provides the bioactive form of vitamin B6, supporting neurotransmitter production, amino acid metabolism, and overall health.</t>
  </si>
  <si>
    <t>P-5-P by Designs for Health delivers pyridoxal-5-phosphate, the active form of vitamin B6, essential for numerous physiological functions. This bioactive form supports neurotransmitter synthesis, including the production of GABA and serotonin, promoting balanced mood and cognitive health. Additionally, P-5-P is crucial for amino acid and lipid metabolism, red blood cell formation, and maintaining healthy homocysteine levels, contributing to cardiovascular wellness. This supplement is ideal for individuals seeking to enhance their vitamin B6 status for overall health and well-being.</t>
  </si>
  <si>
    <t>Supplements:44:0|Adrenal Support:105:44|Energy Production:113:44|Fitness &amp;amp; Performance:115:44|Foundational:116:44|Hair Health:118:44|Hormone Optimization:120:44|DFH:134:0</t>
  </si>
  <si>
    <t>Take one capsule per day with a meal, or as directed by your healthcare practitioner.</t>
  </si>
  <si>
    <t>https://store.doctorsstudio.com/wp-content/uploads/2025/01/P-5-P-Capsules-120-ct_infosheet.pdf</t>
  </si>
  <si>
    <t>PaleoCleanse Plus Detox Program (14 Day Kit)</t>
  </si>
  <si>
    <t>PROD0635-B</t>
  </si>
  <si>
    <t>https://store.doctorsstudio.com/wp-content/uploads/2025/01/PaleoCleanse-Plus-Detox-Program-14-Day-Kit-Chocolate-FRONT.png|280316</t>
  </si>
  <si>
    <t>https://store.doctorsstudio.com/wp-content/uploads/2025/01/PaleoCleanse-Plus-Detox-Program-14-Day-Kit-Chocolate-SF.png|280317,https://store.doctorsstudio.com/wp-content/uploads/2025/01/PaleoCleanse-Plus-Detox-Program-14-Day-Kit-Strawberry-Vanilla-FRONT.png|280318,https://store.doctorsstudio.com/wp-content/uploads/2025/01/PaleoCleanse-Plus-Detox-Program-14-Day-Kit-Strawberry-Vanilla-SF.png|280319</t>
  </si>
  <si>
    <t>{"pa_product-form":{"name":"pa_product-form","value":"Kits","position":0,"is_visible":1,"is_variation":0,"is_taxonomy":1},"pa_brand":{"name":"pa_brand","value":"Designs For Health","position":1,"is_visible":1,"is_variation":0,"is_taxonomy":1},"pa_flavor":{"name":"pa_flavor","value":"Chocolate|Strawberry Vanilla","position":2,"is_visible":0,"is_variation":1,"is_taxonomy":1},"pa_vendor":{"name":"pa_vendor","value":"Designs For Health","position":3,"is_visible":0,"is_variation":0,"is_taxonomy":1}}</t>
  </si>
  <si>
    <t>Chocolate:179:0|Strawberry Vanilla:501:0</t>
  </si>
  <si>
    <t>PaleoCleanse Plus™ Detox Program by Designs for Health is a comprehensive 14-day nutrition plan designed to support effective detoxification, featuring HydroBEEF™ bone broth protein and targeted nutrients.</t>
  </si>
  <si>
    <t>PaleoCleanse Plus™ Detox Program by Designs for Health is a science-based 14-day nutrition plan aimed at promoting safe and effective detoxification. The program centers around HydroBEEF™, a highly concentrated bone broth protein isolate, providing easily absorbable peptides to support the body's detox pathways. Each kit includes 28 single-serving drink mix packets of Pure PaleoCleanse Plus™ and 28 capsule packets containing Amino-D-Tox™ and Detox Antiox™, ensuring comprehensive nutrient support. This program is designed to enhance energy levels, support digestion, and promote overall well-being by facilitating the removal of toxins and providing essential nutrients for optimal health.</t>
  </si>
  <si>
    <t xml:space="preserve">&lt;div&gt;
  &lt;h1&gt;PaleoCleanse Plus™ Chocolate - Supplement Facts&lt;/h1&gt;
  &lt;p&gt;&lt;strong&gt;Serving Size:&lt;/strong&gt; 36 grams (one packet)&lt;/p&gt;
  &lt;p&gt;&lt;strong&gt;Servings Per Container:&lt;/strong&gt; 28&lt;/p&gt;
  &lt;ul&gt;
    &lt;li&gt;&lt;strong&gt;Amount Per Serving&lt;/strong&gt;&lt;/li&gt;
    &lt;ul&gt;
      &lt;li&gt;Calories: 110&lt;/li&gt;
      &lt;li&gt;Total Fat: 1 g (1%)&lt;/li&gt;
      &lt;ul&gt;
        &lt;li&gt;Saturated Fat: 0.5 g (2%)&lt;/li&gt;
      &lt;/ul&gt;
      &lt;li&gt;Total Carbohydrate: 9 g (3%)&lt;/li&gt;
      &lt;ul&gt;
        &lt;li&gt;Dietary Fiber: 4 g (14%)&lt;/li&gt;
        &lt;li&gt;Total Sugar: 1 g&lt;/li&gt;
      &lt;/ul&gt;
      &lt;li&gt;Protein: 18 g (12%)&lt;/li&gt;
      &lt;li&gt;Vitamin A (as Mixed Carotenoids): 730 mcg RAE (81%)&lt;/li&gt;
      &lt;li&gt;Vitamin C (as Sodium Ascorbate): 250 mg (278%)&lt;/li&gt;
      &lt;li&gt;Vitamin D (as Cholecalciferol): 0.6 mcg (25 IU) (3%)&lt;/li&gt;
      &lt;li&gt;Thiamin (Vitamin B1-as Thiamin HCl): 1.5 mg (125%)&lt;/li&gt;
      &lt;li&gt;Riboflavin (Vitamin B-2-as Riboflavin-5-Phosphate): 1.5 mg (115%)&lt;/li&gt;
      &lt;li&gt;Niacin (as Niacinamide): 4 mg NE (25%)&lt;/li&gt;
      &lt;li&gt;Vitamin B-6 (as Pyridoxal-5-Phosphate): 2 mg (118%)&lt;/li&gt;
      &lt;li&gt;Folate (as Quatrefolic® [6S]-5-methyltetrahydrofolate, glucosamine salt): 85 mcg DFE (21%)&lt;/li&gt;
      &lt;li&gt;Vitamin B-12 (as Methylcobalamin): 2 mcg (83%)&lt;/li&gt;
      &lt;li&gt;Biotin (as d-Biotin): 70 mcg (233%)&lt;/li&gt;
      &lt;li&gt;Pantothenic Acid (as d-Calcium Pantothenate): 12.5 mg (250%)&lt;/li&gt;
      &lt;li&gt;Calcium (as DimaCal® Dicalcium Malate and Calcium D-Glucarate USP): 120 mg (24%)&lt;/li&gt;
      &lt;li&gt;Iron: 1 mg (6%)&lt;/li&gt;
      &lt;li&gt;Phosphorus (as Dipotassium Phosphate): 100 mg (8%)&lt;/li&gt;
      &lt;li&gt;Iodine (as Potassium Iodide): 25 mcg (17%)&lt;/li&gt;
      &lt;li&gt;Magnesium (as TRAACS® Magnesium Bisglycinate Chelate Buffered from Magnesium Bisglycinate Chelate and Magnesium Oxide): 100 mg (24%)&lt;/li&gt;
      &lt;li&gt;Zinc (as Zinc Bisglycinate Chelate): 3.5 mg (32%)&lt;/li&gt;
      &lt;li&gt;Selenium (as Selenomethionine): 25 mcg (45%)&lt;/li&gt;
      &lt;li&gt;Copper (as TRAACS® Copper Bisglycinate Chelate): 0.5 mg (56%)&lt;/li&gt;
      &lt;li&gt;Manganese (as TRAACS® Manganese Bisglycinate Chelate): 0.5 mg (22%)&lt;/li&gt;
      &lt;li&gt;Chromium (as TRAACS® Chromium Nicotinate Glycinate Chelate): 25 mcg (71%)&lt;/li&gt;
      &lt;li&gt;Molybdenum (as TRAACS® Molybdenum Glycinate Chelate): 25 mcg (56%)&lt;/li&gt;
      &lt;li&gt;Choline (as Choline Dihydrogen Citrate): 20 mg (4%)&lt;/li&gt;
      &lt;li&gt;Sodium: 230 mg (10%)&lt;/li&gt;
      &lt;li&gt;Potassium: 450 mg (10%)&lt;/li&gt;
      &lt;li&gt;Veggie/Fruit Proprietary Blend: 2.5 g †&lt;/li&gt;
      &lt;ul&gt;
        &lt;li&gt;Organic spinach powder, organic beet juice powder, organic carrot juice powder, organic pomegranate juice powder, organic grape juice powder&lt;/li&gt;
      &lt;/ul&gt;
      &lt;li&gt;Cellulose: 1.5 g †&lt;/li&gt;
      &lt;li&gt;Glycine: 750 mg †&lt;/li&gt;
      &lt;li&gt;Glucomannan: 500 mg †&lt;/li&gt;
      &lt;li&gt;L-Carnitine: 500 mg †&lt;/li&gt;
    &lt;/ul&gt;
  &lt;/ul&gt;
  &lt;p&gt;* Percent Daily Values are based on a 2,000 calorie diet.&lt;/p&gt;
  &lt;p&gt;† Daily Value not established.&lt;/p&gt;
  &lt;h3&gt;Ingredients&lt;/h3&gt;
  &lt;p&gt;Bone broth protein (HydroBEEF®), natural flavors, cocoa powder, fiber blend, PhytoSweet® blend, sodium chloride, silicon dioxide, luo han guo extract.&lt;/p&gt;
&lt;/div&gt;
</t>
  </si>
  <si>
    <t>Follow the Pure PaleoCleanse™ Plus Detox Program guide for detailed instructions on daily usage, or as directed by your healthcare practitioner.</t>
  </si>
  <si>
    <t>Consult your healthcare practitioner before beginning this program, particularly if you are pregnant, nursing, taking medications, or have a medical condition. Keep out of reach of children.</t>
  </si>
  <si>
    <t>https://store.doctorsstudio.com/wp-content/uploads/2025/01/PaleoCleanse-Plus-Detox-Program-14-Day-Kit_infosheet.pdf</t>
  </si>
  <si>
    <t>PaleoCleanse Plus Detox Program (14 Day Kit) - Chocolate</t>
  </si>
  <si>
    <t>PPC14D</t>
  </si>
  <si>
    <t>PaleoCleanse Plus Detox Program (14 Day Kit) - Strawberry Vanilla</t>
  </si>
  <si>
    <t>PPP14D</t>
  </si>
  <si>
    <t>https://store.doctorsstudio.com/wp-content/uploads/2025/01/PaleoCleanse-Plus-Detox-Program-14-Day-Kit-Strawberry-Vanilla-FRONT.png|280318</t>
  </si>
  <si>
    <t>{"pa_flavor":"strawberry-vanilla"}</t>
  </si>
  <si>
    <t>Flavor: Strawberry Vanilla</t>
  </si>
  <si>
    <t>PaleoCleanse Plus Powder</t>
  </si>
  <si>
    <t>PROD0635-A</t>
  </si>
  <si>
    <t>https://store.doctorsstudio.com/wp-content/uploads/2025/01/PaleoCleanse-Plus-Powder-Chocolate-525-g-FRONT.png|280320</t>
  </si>
  <si>
    <t>https://store.doctorsstudio.com/wp-content/uploads/2025/01/PaleoCleanse-Plus-Powder-Strawberry-Vanilla-540-g-IMG-GALLERY.png|280324,https://store.doctorsstudio.com/wp-content/uploads/2025/01/PaleoCleanse-Plus-Powder-Strawberry-Vanilla-540-g-SF.png|280325,https://store.doctorsstudio.com/wp-content/uploads/2025/01/PaleoCleanse-Plus-Powder-Chocolate-525-g-SF.png|280322,https://store.doctorsstudio.com/wp-content/uploads/2025/01/PaleoCleanse-Plus-Powder-Chocolate-525-g-IMG-GALLERY.png|280321</t>
  </si>
  <si>
    <t>{"pa_product-form":{"name":"pa_product-form","value":"Powders","position":0,"is_visible":1,"is_variation":0,"is_taxonomy":1},"pa_brand":{"name":"pa_brand","value":"Designs For Health","position":1,"is_visible":1,"is_variation":0,"is_taxonomy":1},"pa_flavor":{"name":"pa_flavor","value":"Chocolate|Strawberry Vanilla","position":2,"is_visible":0,"is_variation":1,"is_taxonomy":1},"pa_vendor":{"name":"pa_vendor","value":"Designs For Health","position":3,"is_visible":0,"is_variation":0,"is_taxonomy":1}}</t>
  </si>
  <si>
    <t>PaleoCleanse Plus™ by Designs for Health is a dairy-free functional food powder that supports general health, well-being, and effective detoxification with a comprehensive combination of nutrients, antioxidants, herbs, fiber, and fruit and vegetable extracts.</t>
  </si>
  <si>
    <t>PaleoCleanse Plus™ by Designs for Health is a comprehensive, science-based nutrition program designed to support safe and effective detoxification. This dairy-free functional food powder contains a combination of nutrients, antioxidants, herbs, fiber, and fruit and vegetable extracts to support general health and well-being. The main protein source is HydroBEEF™, a highly concentrated, pure bone broth protein isolate produced through an exclusive proprietary process that allows the protein to be hydrolyzed into more peptides, resulting in easier absorption and assimilation. Pure PaleoCleanse Plus™ is designed to aid the body's defenses against xenobiotics, pollutants, and other harmful substances, as well as remnants of pharmaceutical drugs, excess steroid hormones, and the byproducts of normal, healthy metabolism. It is specifically formulated to support both phase I and phase II of detoxification in the liver.</t>
  </si>
  <si>
    <t xml:space="preserve">&lt;div&gt;
  &lt;h1&gt;Chocolate 525 g (1.2 lbs) Powder&lt;/h1&gt;
  &lt;h1&gt;Supplement Facts&lt;/h1&gt;
  &lt;p&gt;&lt;strong&gt;Serving Size:&lt;/strong&gt; 36 grams (approx. one scoop)&lt;/p&gt;
  &lt;p&gt;&lt;strong&gt;Servings Per Container:&lt;/strong&gt; 15&lt;/p&gt;
  &lt;p&gt;&lt;strong&gt;Amount Per Serving&lt;/strong&gt;&lt;/p&gt;
  &lt;ul&gt;
    &lt;li&gt;&lt;strong&gt;Calories:&lt;/strong&gt; 110&lt;/li&gt;
    &lt;li&gt;&lt;strong&gt;Total Fat:&lt;/strong&gt; 1 g (1%†)&lt;/li&gt;
    &lt;li&gt;&lt;strong&gt;Saturated Fat:&lt;/strong&gt; 0.5 g (2%)&lt;/li&gt;
    &lt;li&gt;&lt;strong&gt;Total Carbohydrate:&lt;/strong&gt; 9 g (3%) 
      &lt;ul&gt;
        &lt;li&gt;&lt;strong&gt;Dietary Fiber:&lt;/strong&gt; 4 g (14%†)&lt;/li&gt;
        &lt;li&gt;&lt;strong&gt;Total Sugar:&lt;/strong&gt; 1 g*&lt;/li&gt;
      &lt;/ul&gt;
    &lt;/li&gt;
    &lt;li&gt;&lt;strong&gt;Protein:&lt;/strong&gt; 18 g (12%)†&lt;/li&gt;
    &lt;li&gt;&lt;strong&gt;Vitamin A:&lt;/strong&gt; 730 mcg RAE (81%)&lt;/li&gt;
    &lt;li&gt;&lt;strong&gt;Vitamin C:&lt;/strong&gt; 250 mg (278%)&lt;/li&gt;
    &lt;li&gt;&lt;strong&gt;Vitamin D:&lt;/strong&gt; 0.6 mcg (25 IU) (3%)&lt;/li&gt;
    &lt;li&gt;&lt;strong&gt;Thiamin (Vitamin B1):&lt;/strong&gt; 1.5 mg (125%)&lt;/li&gt;
    &lt;li&gt;&lt;strong&gt;Riboflavin (Vitamin B2):&lt;/strong&gt; 1.5 mg (115%)&lt;/li&gt;
    &lt;li&gt;&lt;strong&gt;Niacin:&lt;/strong&gt; 4 mg NE (25%)&lt;/li&gt;
    &lt;li&gt;&lt;strong&gt;Vitamin B6:&lt;/strong&gt; 2 mg (118%)&lt;/li&gt;
    &lt;li&gt;&lt;strong&gt;Folate:&lt;/strong&gt; 85 mcg DFE (21%)&lt;/li&gt;
    &lt;li&gt;&lt;strong&gt;Vitamin B12:&lt;/strong&gt; 2 mcg (83%)&lt;/li&gt;
    &lt;li&gt;&lt;strong&gt;Biotin:&lt;/strong&gt; 70 mcg (233%)&lt;/li&gt;
    &lt;li&gt;&lt;strong&gt;Pantothenic Acid:&lt;/strong&gt; 12.5 mg (250%)&lt;/li&gt;
    &lt;li&gt;&lt;strong&gt;Calcium:&lt;/strong&gt; 120 mg (24%)&lt;/li&gt;
    &lt;li&gt;&lt;strong&gt;Iron:&lt;/strong&gt; 1 mg (6%)&lt;/li&gt;
    &lt;li&gt;&lt;strong&gt;Phosphorus:&lt;/strong&gt; 100 mg (8%)&lt;/li&gt;
    &lt;li&gt;&lt;strong&gt;Iodine:&lt;/strong&gt; 25 mcg (17%)&lt;/li&gt;
    &lt;li&gt;&lt;strong&gt;Magnesium:&lt;/strong&gt; 100 mg (24%)&lt;/li&gt;
    &lt;li&gt;&lt;strong&gt;Zinc:&lt;/strong&gt; 3.5 mg (32%)&lt;/li&gt;
    &lt;li&gt;&lt;strong&gt;Selenium:&lt;/strong&gt; 25 mcg (45%)&lt;/li&gt;
    &lt;li&gt;&lt;strong&gt;Copper:&lt;/strong&gt; 0.5 mg (56%)&lt;/li&gt;
    &lt;li&gt;&lt;strong&gt;Manganese:&lt;/strong&gt; 0.5 mg (22%)&lt;/li&gt;
    &lt;li&gt;&lt;strong&gt;Chromium:&lt;/strong&gt; 25 mcg (71%)&lt;/li&gt;
    &lt;li&gt;&lt;strong&gt;Molybdenum:&lt;/strong&gt; 25 mcg (56%)&lt;/li&gt;
    &lt;li&gt;&lt;strong&gt;Choline:&lt;/strong&gt; 20 mg (4%)&lt;/li&gt;
    &lt;li&gt;&lt;strong&gt;Sodium:&lt;/strong&gt; 230 mg (10%)&lt;/li&gt;
    &lt;li&gt;&lt;strong&gt;Potassium:&lt;/strong&gt; 450 mg (10%)&lt;/li&gt;
    &lt;li&gt;&lt;strong&gt;Veggie/Fruit Proprietary Blend:&lt;/strong&gt; 2.5 g *
      &lt;ul&gt;
        &lt;li&gt;Organic spinach powder, organic beet juice powder, organic carrot juice powder, organic pomegranate juice powder, organic grape juice powder&lt;/li&gt;
      &lt;/ul&gt;
    &lt;/li&gt;
    &lt;li&gt;&lt;strong&gt;Cellulose:&lt;/strong&gt; 1.5 g *&lt;/li&gt;
    &lt;li&gt;&lt;strong&gt;Glycine:&lt;/strong&gt; 750 mg *&lt;/li&gt;
    &lt;li&gt;&lt;strong&gt;Glucomannan:&lt;/strong&gt; 500 mg *&lt;/li&gt;
    &lt;li&gt;&lt;strong&gt;L-Carnitine:&lt;/strong&gt; 500 mg *&lt;/li&gt;
    &lt;li&gt;&lt;strong&gt;L-Threonine:&lt;/strong&gt; 275 mg *&lt;/li&gt;
    &lt;li&gt;&lt;strong&gt;L-Lysine:&lt;/strong&gt; 275 mg *&lt;/li&gt;
    &lt;li&gt;&lt;strong&gt;Calcium D-Glucarate USP:&lt;/strong&gt; 150 mg *&lt;/li&gt;
    &lt;li&gt;&lt;strong&gt;Milk Thistle Extract:&lt;/strong&gt; 100 mg *
      &lt;ul&gt;
        &lt;li&gt;Standardized to contain 80% silymarin&lt;/li&gt;
      &lt;/ul&gt;
    &lt;/li&gt;
    &lt;li&gt;&lt;strong&gt;N-Acetyl-L-Cysteine:&lt;/strong&gt; 75 mg *&lt;/li&gt;
    &lt;li&gt;&lt;strong&gt;L-Methionine:&lt;/strong&gt; 50 mg *&lt;/li&gt;
    &lt;li&gt;&lt;strong&gt;Inositol:&lt;/strong&gt; 50 mg *&lt;/li&gt;
    &lt;li&gt;&lt;strong&gt;Methylsulfonylmethane (MSM):&lt;/strong&gt; 50 mg *&lt;/li&gt;
    &lt;li&gt;&lt;strong&gt;Sodium Sulfate:&lt;/strong&gt; 50 mg *&lt;/li&gt;
    &lt;li&gt;&lt;strong&gt;Green Tea Extract:&lt;/strong&gt; 50 mg *
      &lt;ul&gt;
        &lt;li&gt;Standardized to contain 95% polyphenols and 45% EGCG&lt;/li&gt;
      &lt;/ul&gt;
    &lt;/li&gt;
    &lt;li&gt;&lt;strong&gt;L-Glutathione:&lt;/strong&gt; 12.5 mg *&lt;/li&gt;
    &lt;li&gt;&lt;strong&gt;Vitamin E Isomers:&lt;/strong&gt; 5 mg *&lt;/li&gt;
    &lt;li&gt;&lt;strong&gt;Vanadium:&lt;/strong&gt; 25 mcg *&lt;/li&gt;
  &lt;/ul&gt;
  &lt;p&gt;* Percent Daily Values are based on a 2,000 calorie diet.&lt;/p&gt;
  &lt;p&gt;† Daily Value not established.&lt;/p&gt;
  &lt;h3&gt;Ingredients&lt;/h3&gt;
  &lt;p&gt;Bone broth protein (HydroBEEF®), natural flavors, cocoa powder, medium chain triglycerides, cellulose gum, sodium chloride, steviol glycosides (Reb M), luo han guo extract.&lt;/p&gt;
&lt;/div&gt;
</t>
  </si>
  <si>
    <t>Mix two scoops (40 grams) into 10-12 ounces of water or beverage of your choice daily, or as directed by your healthcare practitioner.</t>
  </si>
  <si>
    <t>https://store.doctorsstudio.com/wp-content/uploads/2025/01/PaleoCleanse-Plus-Powder_infosheet.pdf</t>
  </si>
  <si>
    <t>PaleoCleanse Plus Powder - Chocolate</t>
  </si>
  <si>
    <t>PPCPCH</t>
  </si>
  <si>
    <t>PaleoCleanse Plus Powder - Strawberry Vanilla</t>
  </si>
  <si>
    <t>PPPBVN</t>
  </si>
  <si>
    <t>https://store.doctorsstudio.com/wp-content/uploads/2025/01/PaleoCleanse-Plus-Powder-Strawberry-Vanilla-540-g-FRONT.png|280323</t>
  </si>
  <si>
    <t>PaleoFiber Powder - Unflavored (300 g)</t>
  </si>
  <si>
    <t>PAFUNF</t>
  </si>
  <si>
    <t>https://store.doctorsstudio.com/wp-content/uploads/2025/01/PaleoFiber-Powder-Unflavored-300-g-FRONT.png|280326</t>
  </si>
  <si>
    <t>https://store.doctorsstudio.com/wp-content/uploads/2025/01/PaleoFiber-Powder-Unflavored-300-g-SF.png|280328,https://store.doctorsstudio.com/wp-content/uploads/2025/01/PaleoFiber-Powder-Unflavored-300-g-IMG-GALLERY.png|280327</t>
  </si>
  <si>
    <t xml:space="preserve">PaleoFiber® by Designs for Health is a comprehensive, unflavored fiber supplement featuring a blend of 12 different fibers to support digestive health and regularity.
</t>
  </si>
  <si>
    <t xml:space="preserve">PaleoFiber® by Designs for Health is a versatile, unflavored fiber supplement designed to promote digestive health and support regular bowel movements. This unique formula combines 12 different types of fiber, including psyllium husk, flaxseed, and apple pectin, providing a balanced mix of soluble and insoluble fibers. Free from allergenic proteins and harsh components commonly found in other fiber products, PaleoFiber® is suitable for individuals following a Paleolithic diet or those seeking to increase their daily fiber intake without added flavors or sweeteners. Its unflavored and unsweetened nature allows for easy incorporation into various foods and beverages, making it a convenient choice for enhancing overall fiber consumption.
</t>
  </si>
  <si>
    <t xml:space="preserve">&lt;div&gt;
&lt;h1 style=“color: white”&gt;Supplement Facts&lt;/h1&gt;
&lt;p&gt;&lt;strong&gt;Serving Size:&lt;/strong&gt; 5 grams (approx. 1 scoop)&lt;/p&gt;
&lt;p&gt;&lt;strong&gt;Servings Per Container:&lt;/strong&gt; 60&lt;/p&gt;
&lt;p&gt;&lt;strong&gt;Amount Per Serving&lt;/strong&gt;&lt;/p&gt;
&lt;ul&gt;
&lt;li&gt;&lt;strong&gt;Calories:&lt;/strong&gt; 10&lt;/li&gt;
&lt;li&gt;&lt;strong&gt;Total Carbohydrate:&lt;/strong&gt; 4 g (1%*)&lt;/li&gt;
&lt;ul&gt;
&lt;li&gt;&lt;strong&gt;Dietary Fiber:&lt;/strong&gt; 4 g (15%*)&lt;/li&gt;
&lt;/ul&gt;
&lt;/ul&gt;
&lt;p&gt;*Percent Daily Values are based on a 2,000 calorie diet.&lt;/p&gt;
&lt;h3 style=“color: white”&gt;Ingredients&lt;/h3&gt;
&lt;p&gt;Acacia gum, cellulose, guar gum, cranberry seed powder, carrot fiber, inulin, orange fiber, glucomannan, apple pectin, psyllium husk, flax seed, prune powder.&lt;/p&gt;
&lt;/div&gt;
</t>
  </si>
  <si>
    <t>Mix 1 tablespoon (approximately 7 grams) into 8-10 ounces of water or beverage of your choice daily, or as directed by your healthcare practitioner.</t>
  </si>
  <si>
    <t>https://store.doctorsstudio.com/wp-content/uploads/2025/01/PaleoFiber-Powder-Unflavored-300-g_infosheet.pdf</t>
  </si>
  <si>
    <t>PaleoFiber RS Powder - Unflavored (300 g)</t>
  </si>
  <si>
    <t>PAFRST</t>
  </si>
  <si>
    <t>https://store.doctorsstudio.com/wp-content/uploads/2025/01/PaleoFiber-RS-Powder-Unflavored-300-g-FRONT.png|280329</t>
  </si>
  <si>
    <t>https://store.doctorsstudio.com/wp-content/uploads/2025/01/PaleoFiber-RS-Powder-Unflavored-300-g-SF.png|280331,https://store.doctorsstudio.com/wp-content/uploads/2025/01/PaleoFiber-RS-Powder-Unflavored-300-g-IMG-GALLERY.png|280330</t>
  </si>
  <si>
    <t xml:space="preserve">PaleoFiber® RS by Designs for Health is an unflavored fiber supplement featuring a blend of organic green banana flour and organic potato starch, providing resistant starch to support digestive health and promote beneficial gut bacteria.
</t>
  </si>
  <si>
    <t xml:space="preserve">PaleoFiber® RS by Designs for Health is a specialized fiber supplement designed to enhance digestive health through the inclusion of resistant starch (RS) type II. This unflavored powder combines organic green banana flour and organic potato starch, both rich sources of RS that resist digestion in the upper gastrointestinal tract. Upon reaching the large intestine, these resistant starches are fermented into short-chain fatty acids, serving as fuel for beneficial gut microbes and supporting intestinal health. Regular intake of PaleoFiber® RS may aid in maintaining healthy blood sugar levels, promoting satiety, and supporting cardiovascular health. Its unflavored nature allows for easy incorporation into various foods and beverages, making it a convenient addition to daily dietary routines.
</t>
  </si>
  <si>
    <t xml:space="preserve">&lt;div&gt;
  &lt;h1 style="color: white"&gt;Supplement Facts&lt;/h1&gt;
  &lt;p&gt;&lt;strong&gt;Serving Size:&lt;/strong&gt; 10 grams (approx. one scoop)&lt;/p&gt;
  &lt;p&gt;&lt;strong&gt;Servings Per Container:&lt;/strong&gt; 30&lt;/p&gt;
  &lt;p&gt;&lt;strong&gt;Amount Per Serving&lt;/strong&gt;&lt;/p&gt;
  &lt;ul&gt;
    &lt;li&gt;&lt;strong&gt;Calories:&lt;/strong&gt; 15&lt;/li&gt;
    &lt;li&gt;&lt;strong&gt;Total Carbohydrate:&lt;/strong&gt; 8 g (3%*) 
      &lt;ul&gt;
        &lt;li&gt;&lt;strong&gt;Dietary Fiber:&lt;/strong&gt; 5 g (18%*)&lt;/li&gt;
      &lt;/ul&gt;
    &lt;/li&gt;
    &lt;li&gt;&lt;strong&gt;Potassium:&lt;/strong&gt; 70 mg (1%)&lt;/li&gt;
    &lt;li&gt;&lt;strong&gt;Proprietary Resistant Starch/Fiber Blend:&lt;/strong&gt; 10 g (†)
      &lt;ul&gt;
        &lt;li&gt;Organic Green Banana Flour (as NuBana™)&lt;/li&gt;
        &lt;li&gt;Organic Potato Starch Powder&lt;/li&gt;
        &lt;li&gt;Creafibe Cellulose&lt;/li&gt;
        &lt;li&gt;Arabinogalactan Powder (as ImmunEnhancer®) (&lt;em&gt;Larix laricina&lt;/em&gt;) (larch tree)  
          &lt;br&gt;[containing 4 g total resistant starch]
        &lt;/li&gt;
      &lt;/ul&gt;
    &lt;/li&gt;
  &lt;/ul&gt;
  &lt;p&gt;*Percent Daily Values are based on a 2,000 calorie diet.&lt;/p&gt;
  &lt;p&gt;†Daily Value not established.&lt;/p&gt;
&lt;/div&gt;
</t>
  </si>
  <si>
    <t>Mix one scoop (approximately 10 grams) into 10-12 ounces of water or a beverage of your choice daily, or as directed by your healthcare practitioner.</t>
  </si>
  <si>
    <t>https://store.doctorsstudio.com/wp-content/uploads/2025/01/PaleoFiber-RS-Powder-Unflavored-300-g_infosheet.pdf</t>
  </si>
  <si>
    <t>PaleoGreens Powder (270 g)</t>
  </si>
  <si>
    <t>PROD0233</t>
  </si>
  <si>
    <t>https://store.doctorsstudio.com/wp-content/uploads/2025/01/PaleoGreens-Powder-270-g-Lemon-Lime-FRONT.png|280334</t>
  </si>
  <si>
    <t>https://store.doctorsstudio.com/wp-content/uploads/2025/01/PaleoGreens-Powder-270-g-Lemon-Lime-SF.png|280336,https://store.doctorsstudio.com/wp-content/uploads/2025/01/PaleoGreens-Powder-270-g-Lemon-Lime-IMG-GALLERY.png|280335,https://store.doctorsstudio.com/wp-content/uploads/2025/01/PaleoGreens-Powder-270-g-Unflavored-SF.png|280333</t>
  </si>
  <si>
    <t>PaleoGreens™ by Designs for Health is a great-tasting greens powder made with over 90% organic ingredients, featuring a blend of vegetables, fruits, and berries to support overall health and vitality.</t>
  </si>
  <si>
    <t>PaleoGreens™ by Designs for Health is a premium greens powder designed to provide a concentrated source of nutrients from a variety of organic vegetables, fruits, and berries. This formula is free from grains, legumes, alfalfa, corn, gluten, fructose, and artificial sweeteners, aligning with a Paleo dietary profile. Unlike other greens products, PaleoGreens™ does not contain fillers or bulking agents, ensuring a high concentration of active ingredients. The ingredients are harvested at their peak potency and processed using proprietary cool-temperature methods to preserve their nutritional integrity. PaleoGreens™ is available in a lemon-lime flavor, making it a pleasant addition to daily health routines for those seeking to enhance their intake of greens.</t>
  </si>
  <si>
    <t>Supplements:44:0|Eye &amp;amp; Vision:114:44|Fitness &amp;amp; Performance:115:44|Foundational:116:44|Hair Health:118:44|Weight Loss:130:44|DFH:134:0</t>
  </si>
  <si>
    <t xml:space="preserve">&lt;div&gt;
  &lt;h1&gt;Supplement Facts&lt;/h1&gt;
  &lt;h2&gt;PaleoGreens Powder Lemon Lime Flavor&lt;/h2&gt;
  &lt;p&gt;&lt;strong&gt;Serving Size:&lt;/strong&gt; 9 grams (approx. one scoop)&lt;/p&gt;
  &lt;p&gt;&lt;strong&gt;Servings Per Container:&lt;/strong&gt; 30&lt;/p&gt;
  &lt;p&gt;&lt;strong&gt;Amount Per Serving&lt;/strong&gt;&lt;/p&gt;
  &lt;ul&gt;
    &lt;li&gt;&lt;strong&gt;Calories:&lt;/strong&gt; 30&lt;/li&gt;
    &lt;li&gt;&lt;strong&gt;Total Carbohydrate:&lt;/strong&gt; 5 g (2%*)&lt;/li&gt;
    &lt;ul&gt;
      &lt;li&gt;&lt;strong&gt;Dietary Fiber:&lt;/strong&gt; 1 g (4%*)&lt;/li&gt;
      &lt;li&gt;&lt;strong&gt;Total Sugars:&lt;/strong&gt; 2 g (†)&lt;/li&gt;
    &lt;/ul&gt;
    &lt;li&gt;&lt;strong&gt;Protein:&lt;/strong&gt; 2 g (4%*)&lt;/li&gt;
    &lt;li&gt;&lt;strong&gt;Iron:&lt;/strong&gt; 2 mg (11%)&lt;/li&gt;
    &lt;li&gt;&lt;strong&gt;Sodium:&lt;/strong&gt; 55 mg (2%)&lt;/li&gt;
    &lt;li&gt;&lt;strong&gt;Potassium:&lt;/strong&gt; 160 mg (3%)&lt;/li&gt;
    &lt;li&gt;&lt;strong&gt;Greens Proprietary Blend:&lt;/strong&gt; 3 g (†)&lt;/li&gt;
    &lt;ul&gt;
      &lt;li&gt;Organic Spirulina&lt;/li&gt;
      &lt;li&gt;Organic Barley Grass Juice&lt;/li&gt;
      &lt;li&gt;Organic Wheat Grass Juice (wheat)&lt;/li&gt;
      &lt;li&gt;Organic Chlorella&lt;/li&gt;
      &lt;li&gt;Organic Nettle Leaf&lt;/li&gt;
    &lt;/ul&gt;
    &lt;li&gt;&lt;strong&gt;Vegetable Proprietary Blend:&lt;/strong&gt; 3 g (†)&lt;/li&gt;
    &lt;ul&gt;
      &lt;li&gt;Organic Spinach&lt;/li&gt;
      &lt;li&gt;Organic Carrot&lt;/li&gt;
      &lt;li&gt;Organic Beet&lt;/li&gt;
      &lt;li&gt;Organic Kale&lt;/li&gt;
      &lt;li&gt;Organic Tomato&lt;/li&gt;
      &lt;li&gt;Organic Parsley&lt;/li&gt;
      &lt;li&gt;Organic Broccoli Sprout&lt;/li&gt;
      &lt;li&gt;Organic Cauliflower Sprout&lt;/li&gt;
      &lt;li&gt;Organic Kale Sprout&lt;/li&gt;
    &lt;/ul&gt;
    &lt;li&gt;&lt;strong&gt;Fruit Proprietary Blend:&lt;/strong&gt; 2.1 g (†)&lt;/li&gt;
    &lt;ul&gt;
      &lt;li&gt;Organic Apple&lt;/li&gt;
      &lt;li&gt;Organic Blueberry&lt;/li&gt;
      &lt;li&gt;Organic Cranberry&lt;/li&gt;
      &lt;li&gt;Organic Raspberry&lt;/li&gt;
      &lt;li&gt;Camu Camu Berry Extract&lt;/li&gt;
    &lt;/ul&gt;
    &lt;li&gt;&lt;strong&gt;ORAC Proprietary Blend:&lt;/strong&gt; 206 mg (†)&lt;/li&gt;
    &lt;ul&gt;
      &lt;li&gt;OxyPhyte® Grape Seed Extract&lt;/li&gt;
      &lt;li&gt;OxyPhyte® Grape Skin Extract&lt;/li&gt;
    &lt;/ul&gt;
    &lt;li&gt;&lt;strong&gt;Enzyme/Prebiotic Proprietary Blend:&lt;/strong&gt; 118 mg (†)&lt;/li&gt;
    &lt;ul&gt;
      &lt;li&gt;Enzyme Blend (Cellulase, Protease, Amylase, Lipase)&lt;/li&gt;
      &lt;li&gt;Organic Burdock Root&lt;/li&gt;
    &lt;/ul&gt;
  &lt;/ul&gt;
  &lt;p&gt;*Percent Daily Values are based on a 2,000 calorie diet.&lt;/p&gt;
  &lt;p&gt;†Daily Value not established.&lt;/p&gt;
  &lt;h3&gt;Other Ingredients&lt;/h3&gt;
  &lt;p&gt;Organic flavors, organic stevia leaf extract (&lt;em&gt;Stevia rebaudiana&lt;/em&gt;).&lt;/p&gt;
&lt;/div&gt;
&lt;div&gt;
  &lt;h2&gt;PaleoGreens Powder Unflavored&lt;/h2&gt;
  &lt;p&gt;&lt;strong&gt;Serving Size:&lt;/strong&gt; 9 grams (approx. one scoop)&lt;/p&gt;
  &lt;p&gt;&lt;strong&gt;Servings Per Container:&lt;/strong&gt; 30&lt;/p&gt;
  &lt;p&gt;&lt;strong&gt;Amount Per Serving&lt;/strong&gt;&lt;/p&gt;
  &lt;ul&gt;
    &lt;li&gt;&lt;strong&gt;Calories:&lt;/strong&gt; 30&lt;/li&gt;
    &lt;li&gt;&lt;strong&gt;Total Carbohydrate:&lt;/strong&gt; 5 g (2%*)&lt;/li&gt;
    &lt;ul&gt;
      &lt;li&gt;&lt;strong&gt;Dietary Fiber:&lt;/strong&gt; 1 g (4%*)&lt;/li&gt;
      &lt;li&gt;&lt;strong&gt;Total Sugars:&lt;/strong&gt; 3 g (†)&lt;/li&gt;
    &lt;/ul&gt;
    &lt;li&gt;&lt;strong&gt;Protein:&lt;/strong&gt; 2 g &lt;/li&gt;
    &lt;li&gt;&lt;strong&gt;Iron:&lt;/strong&gt; 1 mg (11%)&lt;/li&gt;
    &lt;li&gt;&lt;strong&gt;Sodium:&lt;/strong&gt; 55 mg (2%)&lt;/li&gt;
    &lt;li&gt;&lt;strong&gt;Potassium:&lt;/strong&gt; 170 mg (4%)&lt;/li&gt;
    &lt;li&gt;&lt;strong&gt;Greens Proprietary Blend:&lt;/strong&gt; 3 g (†)&lt;/li&gt;
    &lt;ul&gt;
      &lt;li&gt;Organic Spirulina&lt;/li&gt;
      &lt;li&gt;Organic Barley Grass Juice&lt;/li&gt;
      &lt;li&gt;Organic Wheat Grass Juice (wheat)&lt;/li&gt;
      &lt;li&gt;Organic Chlorella&lt;/li&gt;
      &lt;li&gt;Organic Nettle Leaf&lt;/li&gt;
    &lt;/ul&gt;
    &lt;li&gt;&lt;strong&gt;Vegetable Proprietary Blend:&lt;/strong&gt; 3 g (†)&lt;/li&gt;
    &lt;ul&gt;
      &lt;li&gt;Organic Spinach&lt;/li&gt;
      &lt;li&gt;Organic Carrot&lt;/li&gt;
      &lt;li&gt;Organic Beet&lt;/li&gt;
      &lt;li&gt;Organic Kale&lt;/li&gt;
      &lt;li&gt;Organic Tomato&lt;/li&gt;
      &lt;li&gt;Organic Parsley&lt;/li&gt;
      &lt;li&gt;Organic Broccoli Sprout&lt;/li&gt;
      &lt;li&gt;Organic Cauliflower Sprout&lt;/li&gt;
      &lt;li&gt;Organic Kale Sprout&lt;/li&gt;
    &lt;/ul&gt;
    &lt;li&gt;&lt;strong&gt;Fruit Proprietary Blend:&lt;/strong&gt; 2.6 g (†)&lt;/li&gt;
    &lt;ul&gt;
      &lt;li&gt;Organic Apple&lt;/li&gt;
      &lt;li&gt;Organic Blueberry&lt;/li&gt;
      &lt;li&gt;Organic Cranberry&lt;/li&gt;
      &lt;li&gt;Organic Raspberry&lt;/li&gt;
      &lt;li&gt;Camu Camu Berry Extract&lt;/li&gt;
    &lt;/ul&gt;
    &lt;li&gt;&lt;strong&gt;ORAC Proprietary Blend:&lt;/strong&gt; 206 mg (†)&lt;/li&gt;
    &lt;ul&gt;
      &lt;li&gt;OxyPhyte® Grape Seed Extract&lt;/li&gt;
      &lt;li&gt;OxyPhyte® Grape Skin Extract&lt;/li&gt;
    &lt;/ul&gt;
    &lt;li&gt;&lt;strong&gt;Enzyme/Prebiotic Proprietary Blend:&lt;/strong&gt; 118 mg (†)&lt;/li&gt;
    &lt;ul&gt;
      &lt;li&gt;Enzyme Blend (Cellulase, Protease, Amylase, Lipase)&lt;/li&gt;
      &lt;li&gt;Organic Burdock Root&lt;/li&gt;
    &lt;/ul&gt;
  &lt;/ul&gt;
  &lt;p&gt;*Percent Daily Values are based on a 2,000 calorie diet.&lt;/p&gt;
  &lt;p&gt;†Daily Value not established.&lt;/p&gt;
  &lt;h3&gt;Other Ingredients&lt;/h3&gt;
  &lt;p&gt;Organic flavors, organic stevia leaf extract (&lt;em&gt;Stevia rebaudiana&lt;/em&gt;).&lt;/p&gt;
&lt;/div&gt;
</t>
  </si>
  <si>
    <t>Mix one scoop (9.5 grams) into 8-10 ounces of water or beverage of your choice daily, or as directed by your healthcare practitioner.</t>
  </si>
  <si>
    <t>https://store.doctorsstudio.com/wp-content/uploads/2025/01/PaleoGreens-Powder-270-g_infosheet.pdf</t>
  </si>
  <si>
    <t>PaleoGreens Powder (270 g) - Lemon Lime</t>
  </si>
  <si>
    <t>PROD0233-1</t>
  </si>
  <si>
    <t>PaleoGreens Powder (270 g) - Unflavored</t>
  </si>
  <si>
    <t>PROD0233-2</t>
  </si>
  <si>
    <t>https://store.doctorsstudio.com/wp-content/uploads/2025/01/PaleoGreens-Powder-270-g-Unflavored-FRONT.png|280332</t>
  </si>
  <si>
    <t>PaleoMeal Powder</t>
  </si>
  <si>
    <t>PROD0273</t>
  </si>
  <si>
    <t>https://store.doctorsstudio.com/wp-content/uploads/2025/01/PaleoMeal-Powder-Vanilla-480-g-FRONT.png|280340</t>
  </si>
  <si>
    <t>https://store.doctorsstudio.com/wp-content/uploads/2025/01/PaleoMeal-Powder-Vanilla-480-g-SF.png|280342,https://store.doctorsstudio.com/wp-content/uploads/2025/01/PaleoMeal-Powder-Vanilla-480-g-IMG-GALLERY.png|280341,https://store.doctorsstudio.com/wp-content/uploads/2025/01/PaleoMeal-Powder-Chocolate-510-g-SF.png|280339,https://store.doctorsstudio.com/wp-content/uploads/2025/01/PaleoMeal-Powder-Chocolate-510-g-IMG-GALLERY.png|280338,https://store.doctorsstudio.com/wp-content/uploads/2025/01/PaleoMeal-Powder-Chocolate-510-g-FRONT.png|280337</t>
  </si>
  <si>
    <t>{"pa_flavor":{"name":"pa_flavor","value":"Chocolate|Vanilla|Vanilla Flavor","position":2,"is_visible":0,"is_variation":1,"is_taxonomy":1}}</t>
  </si>
  <si>
    <t>Chocolate:179:0|Vanilla:744:0|Vanilla Flavor:797:0</t>
  </si>
  <si>
    <t xml:space="preserve">PaleoMeal® by Designs for Health is a nutrient-dense meal supplement featuring HydroBEEF™, a highly concentrated bone broth protein isolate, providing complete protein, healthy fats, and bioidentical nutrients to support overall health.
</t>
  </si>
  <si>
    <t>PaleoMeal® by Designs for Health is a high-quality meal supplement featuring HydroBEEF™, a protein source hydrolyzed for faster absorption and enhanced bioavailability. Derived from Swedish, grass-fed, hormone-free cattle, it offers a complete amino acid profile to support muscle health, energy, and metabolism. Enriched with MCTs, glucomannan fiber, and essential vitamins and minerals, PaleoMeal® promotes satiety, healthy body composition, and blood sugar balance. Available in delicious vanilla and chocolate flavors, it is grain-free, dairy-free, and soy-free, ideal for diverse dietary needs.</t>
  </si>
  <si>
    <t>Supplements:44:0|Age-Reversal &amp;amp; Longevity:106:44|Blood Sugar Support:108:44|Brain &amp;amp; Cognitive:110:44|Energy Production:113:44|Fitness &amp;amp; Performance:115:44|Foundational:116:44|DFH:134:0</t>
  </si>
  <si>
    <t xml:space="preserve">&lt;div&gt;
  &lt;h1 style="color: white"&gt;Supplement Facts&lt;/h1&gt;
  &lt;p&gt;&lt;strong&gt;Serving Size:&lt;/strong&gt; 32 grams (approx. one scoop)&lt;/p&gt;
  &lt;p&gt;&lt;strong&gt;Servings Per Container:&lt;/strong&gt; 15&lt;/p&gt;
  &lt;p&gt;&lt;strong&gt;Amount Per Serving&lt;/strong&gt;&lt;/p&gt;
  &lt;ul&gt;
    &lt;li&gt;&lt;strong&gt;Calories:&lt;/strong&gt; 110&lt;/li&gt;
    &lt;li&gt;&lt;strong&gt;Total Fat:&lt;/strong&gt; 2.5 g (3%*)&lt;/li&gt;
    &lt;li&gt;&lt;strong&gt;Cholesterol:&lt;/strong&gt; less than 5 mg (&amp;lt;2%)&lt;/li&gt;
    &lt;li&gt;
      &lt;strong&gt;Total Carbohydrate:&lt;/strong&gt; 10 g (4%*)
      &lt;ul&gt;
        &lt;li&gt;&lt;strong&gt;Dietary Fiber:&lt;/strong&gt; 6 g (21%*)&lt;/li&gt;
      &lt;/ul&gt;
    &lt;/li&gt;
    &lt;li&gt;&lt;strong&gt;Protein:&lt;/strong&gt; 17 g (11%*)&lt;/li&gt;
    &lt;li&gt;&lt;strong&gt;Vitamin A (as Mixed Carotenoids):&lt;/strong&gt; 380 mcg RAE (42%)&lt;/li&gt;
    &lt;li&gt;&lt;strong&gt;Vitamin C (as Acerola):&lt;/strong&gt; 125 mg (139%)&lt;/li&gt;
    &lt;li&gt;&lt;strong&gt;Thiamin (Vitamin B-1) (as Benfotiamine):&lt;/strong&gt; 10 mg (833%)&lt;/li&gt;
    &lt;li&gt;&lt;strong&gt;Riboflavin (Vitamin B-2) (as Riboflavin-5-Phosphate):&lt;/strong&gt; 10 mg (769%)&lt;/li&gt;
    &lt;li&gt;&lt;strong&gt;Niacin (Vitamin B-3) (as Niacin and Niacinamide):&lt;/strong&gt; 25 mg NE (156%)&lt;/li&gt;
    &lt;li&gt;&lt;strong&gt;Vitamin B-6 (as Pyridoxal-5-Phosphate):&lt;/strong&gt; 10 mg (588%)&lt;/li&gt;
    &lt;li&gt;&lt;strong&gt;Folate (as Quatrefolic® [6S]-5-methyltetrahydrofolate, glucosamine salt):&lt;/strong&gt; 170 mcg DFE (43%)&lt;/li&gt;
    &lt;li&gt;&lt;strong&gt;Vitamin B-12 (as Adenosylcobalamin and Methylcobalamin):&lt;/strong&gt; 50 mcg (2083%)&lt;/li&gt;
    &lt;li&gt;&lt;strong&gt;Biotin (as d-Biotin):&lt;/strong&gt; 100 mcg (333%)&lt;/li&gt;
    &lt;li&gt;&lt;strong&gt;Pantothenic Acid (as d-Calcium Pantothenate):&lt;/strong&gt; 100 mg (2000%)&lt;/li&gt;
    &lt;li&gt;&lt;strong&gt;Calcium (as DimaCal® Di-Calcium Malate):&lt;/strong&gt; 100 mg (8%)&lt;/li&gt;
    &lt;li&gt;&lt;strong&gt;Magnesium (as Di-Magnesium Malate):&lt;/strong&gt; 100 mg (24%)&lt;/li&gt;
    &lt;li&gt;&lt;strong&gt;Zinc (as Zinc Bisglycinate Chelate):&lt;/strong&gt; 5 mg (45%)&lt;/li&gt;
    &lt;li&gt;&lt;strong&gt;Selenium (as Selenium Glycinate Chelate):&lt;/strong&gt; 50 mcg (91%)&lt;/li&gt;
    &lt;li&gt;&lt;strong&gt;Manganese (as TRAACS® Manganese Bisglycinate Chelate):&lt;/strong&gt; 1 mg (43%)&lt;/li&gt;
    &lt;li&gt;&lt;strong&gt;Chromium (as TRAACS® Chromium Nicotinate Glycinate Chelate):&lt;/strong&gt; 50 mcg (143%)&lt;/li&gt;
    &lt;li&gt;&lt;strong&gt;Molybdenum (as TRAACS® Molybdenum Glycinate Chelate):&lt;/strong&gt; 50 mcg (111%)&lt;/li&gt;
    &lt;li&gt;&lt;strong&gt;Choline (as Choline Dihydrogen Citrate):&lt;/strong&gt; 20 mg (4%)&lt;/li&gt;
    &lt;li&gt;&lt;strong&gt;Sodium:&lt;/strong&gt; 115 mg (5%)&lt;/li&gt;
    &lt;li&gt;&lt;strong&gt;Inositol:&lt;/strong&gt; 50 mg (†)&lt;/li&gt;
    &lt;li&gt;
      &lt;strong&gt;Vitamin E Isomers (DeltaGold®):&lt;/strong&gt; 25 mg (†)
      &lt;ul&gt;
        &lt;li&gt;[as delta- and gamma-tocotrienols from annatto (&lt;em&gt;Bixa orellana&lt;/em&gt;) (seed)]&lt;/li&gt;
      &lt;/ul&gt;
    &lt;/li&gt;
    &lt;li&gt;&lt;strong&gt;Boron (as Bororganic Glycine):&lt;/strong&gt; 1 mg (†)&lt;/li&gt;
  &lt;/ul&gt;
  &lt;p&gt;*Percent Daily Values are based on a 2,000 calorie diet.&lt;/p&gt;
  &lt;p&gt;†Daily Value not established.&lt;/p&gt;
  &lt;h3 style="color: white"&gt;Ingredients&lt;/h3&gt;
  &lt;p&gt;Bone broth protein (HydroBEEF®), cellulose, medium chain triglycerides, natural flavors, glucomannan, steviol glycosides (from &lt;em&gt;Stevia rebaudiana&lt;/em&gt; leaf).&lt;/p&gt;
&lt;/div&gt;
</t>
  </si>
  <si>
    <t>Mix two scoops (approximately 49 grams) into 8-10 ounces of water or beverage of your choice daily, or as directed by your healthcare practitioner.</t>
  </si>
  <si>
    <t>https://store.doctorsstudio.com/wp-content/uploads/2025/01/PaleoMeal-Powder_infosheet.pdf</t>
  </si>
  <si>
    <t>PaleoMeal Powder - Chocolate</t>
  </si>
  <si>
    <t>PGRLLM</t>
  </si>
  <si>
    <t>https://store.doctorsstudio.com/wp-content/uploads/2025/01/PaleoMeal-Powder-Chocolate-510-g-FRONT.png|280337</t>
  </si>
  <si>
    <t>PaleoMeal Powder - Vanilla</t>
  </si>
  <si>
    <t>PGRUNF</t>
  </si>
  <si>
    <t>PaleoReds Powder (270 g)</t>
  </si>
  <si>
    <t>https://store.doctorsstudio.com/wp-content/uploads/2025/01/PaleoReds-Powder-270-g-FRONT.png|280343</t>
  </si>
  <si>
    <t>https://store.doctorsstudio.com/wp-content/uploads/2025/01/PaleoReds-Powder-270-g-SF.png|280345,https://store.doctorsstudio.com/wp-content/uploads/2025/01/PaleoReds-Powder-270-g-IMG-GALLERY.png|280344</t>
  </si>
  <si>
    <t xml:space="preserve">PaleoReds® by Designs for Health is a delicious strawberry-flavored powder that combines over a dozen fruits and vegetables rich in phytonutrients to support antioxidant intake and overall health.
</t>
  </si>
  <si>
    <t>PaleoReds® by Designs for Health is a nutrient-dense powder featuring a blend of more than a dozen fruits and vegetables from red and purple food groups. This proprietary formula is rich in phytonutrients, including grape skin extract standardized to resveratrol and pomegranate standardized to ellagic acid, which support antioxidant status, promote a healthy inflammatory response, and enhance immune function. With a great-tasting strawberry flavor, PaleoReds® is free from grains, legumes, and common allergens, making it an ideal choice for those seeking to boost their daily intake of fruits and vegetables conveniently.</t>
  </si>
  <si>
    <t>Supplements:44:0|Eye &amp;amp; Vision:114:44|Hair Health:118:44|DFH:134:0</t>
  </si>
  <si>
    <t xml:space="preserve">&lt;div&gt;
  &lt;h1 style="color: white"&gt;Supplement Facts&lt;/h1&gt;
  &lt;p&gt;&lt;strong&gt;Serving Size:&lt;/strong&gt; 9 grams (approx. one scoop)&lt;/p&gt;
  &lt;p&gt;&lt;strong&gt;Servings Per Container:&lt;/strong&gt; 30&lt;/p&gt;
  &lt;p&gt;&lt;strong&gt;Amount Per Serving&lt;/strong&gt;&lt;/p&gt;
  &lt;ul&gt;
    &lt;li&gt;&lt;strong&gt;Calories:&lt;/strong&gt; 30&lt;/li&gt;
    &lt;li&gt;
      &lt;strong&gt;Total Carbohydrate:&lt;/strong&gt; 7 g (2%*)
      &lt;ul&gt;
        &lt;li&gt;&lt;strong&gt;Dietary Fiber:&lt;/strong&gt; 1 g (4%*)&lt;/li&gt;
        &lt;li&gt;&lt;strong&gt;Total Sugars:&lt;/strong&gt; 4 g (†)&lt;/li&gt;
      &lt;/ul&gt;
    &lt;/li&gt;
    &lt;li&gt;&lt;strong&gt;Protein:&lt;/strong&gt; &amp;lt;1 g&lt;/li&gt;
    &lt;li&gt;&lt;strong&gt;Potassium:&lt;/strong&gt; 75 mg (2%)&lt;/li&gt;
    &lt;li&gt;
      &lt;strong&gt;Fruit Proprietary Blend:&lt;/strong&gt; 5.9 g (†)
      &lt;ul&gt;
        &lt;li&gt;Organic Apple&lt;/li&gt;
        &lt;li&gt;Organic Acerola Cherry Extract&lt;/li&gt;
        &lt;li&gt;Organic Strawberry&lt;/li&gt;
        &lt;li&gt;Organic Cranberry&lt;/li&gt;
        &lt;li&gt;Organic Raspberry&lt;/li&gt;
        &lt;li&gt;Pomegranate Fruit Extract&lt;/li&gt;
        &lt;li&gt;Organic Blueberry&lt;/li&gt;
        &lt;li&gt;Organic Acai&lt;/li&gt;
      &lt;/ul&gt;
    &lt;/li&gt;
    &lt;li&gt;
      &lt;strong&gt;Vegetable Proprietary Blend:&lt;/strong&gt; 2.5 g (†)
      &lt;ul&gt;
        &lt;li&gt;Organic Beet&lt;/li&gt;
        &lt;li&gt;Organic Carrot&lt;/li&gt;
      &lt;/ul&gt;
    &lt;/li&gt;
    &lt;li&gt;
      &lt;strong&gt;ORAC Proprietary Blend:&lt;/strong&gt; 35 mg (†)
      &lt;ul&gt;
        &lt;li&gt;OxyPhyte® Grape Skin Extract&lt;/li&gt;
        &lt;li&gt;OxyPhyte® Grape Seed Extract&lt;/li&gt;
        &lt;li&gt;Elderberry Juice&lt;/li&gt;
        &lt;li&gt;OxyPhyte® Apple Fruit Extract&lt;/li&gt;
      &lt;/ul&gt;
    &lt;/li&gt;
    &lt;li&gt;
      &lt;strong&gt;Enzyme Blend:&lt;/strong&gt; 10 mg (†)
      &lt;ul&gt;
        &lt;li&gt;Cellulase&lt;/li&gt;
        &lt;li&gt;Protease&lt;/li&gt;
        &lt;li&gt;Amylase&lt;/li&gt;
        &lt;li&gt;Lipase&lt;/li&gt;
      &lt;/ul&gt;
    &lt;/li&gt;
  &lt;/ul&gt;
  &lt;p&gt;*Percent Daily Values are based on a 2,000 calorie diet.&lt;/p&gt;
  &lt;p&gt;†Daily Value not established.&lt;/p&gt;
  &lt;h3 style="color: white"&gt;Other Ingredients&lt;/h3&gt;
  &lt;p&gt;Natural flavors, maltodextrin, rebaudioside A (from organic &lt;em&gt;Stevia rebaudiana&lt;/em&gt; leaf).&lt;/p&gt;
&lt;/div&gt;
</t>
  </si>
  <si>
    <t>Mix one scoop (approximately 9.5 grams) into 8-10 ounces of water or beverage of your choice daily, or as directed by your healthcare practitioner.</t>
  </si>
  <si>
    <t>https://store.doctorsstudio.com/wp-content/uploads/2025/01/PaleoReds-Powder-270-g_infosheet.pdf</t>
  </si>
  <si>
    <t>Palmetto Complete Capsules (60 ct)</t>
  </si>
  <si>
    <t>PL-FORUMHEALTH-135</t>
  </si>
  <si>
    <t>https://store.doctorsstudio.com/wp-content/uploads/2025/07/Palmetto-Complete-Front.png</t>
  </si>
  <si>
    <t>https://store.doctorsstudio.com/wp-content/uploads/2025/01/Palmetto-Complete-Capsules-60-ct-Back.png|281447,https://store.doctorsstudio.com/wp-content/uploads/2025/01/Palmetto-Complete-Capsules-60-ct-SF.png|281449</t>
  </si>
  <si>
    <t>Palmetto Complete by Inwell Biosciences combines saw palmetto, stinging nettle root, pygeum bark extracts, and essential trace minerals to support prostate health and urinary function.</t>
  </si>
  <si>
    <t>Palmetto Complete by Inwell Biosciences is a synergistic blend of botanicals and trace minerals designed to promote healthy prostate function. Each capsule contains standardized extracts of saw palmetto berry, stinging nettle root, and pygeum bark, along with chelated forms of zinc, selenium, and copper. This formulation supports hormonal balance by inhibiting the conversion of testosterone to dihydrotestosterone (DHT) and estrogen, aiding in maintaining normal prostate size and function. Additionally, it promotes healthy urinary tract flow and frequency. Free from gluten, yeast, artificial colors, or flavors, it's ideal for men seeking comprehensive prostate support.</t>
  </si>
  <si>
    <t>Supplements:44:0|Adrenal Support:105:44</t>
  </si>
  <si>
    <t xml:space="preserve">&lt;div&gt;
  &lt;h1 style="color: white"&gt;Supplement Facts&lt;/h1&gt;
  &lt;p&gt;&lt;strong&gt;Serving Size:&lt;/strong&gt; 1 Capsule&lt;/p&gt;
  &lt;p&gt;&lt;strong&gt;Servings Per Container:&lt;/strong&gt; 60&lt;/p&gt;
  &lt;p&gt;&lt;strong&gt;Amount Per Serving:&lt;/strong&gt;&lt;/p&gt;
  &lt;ul&gt;
    &lt;li&gt;&lt;strong&gt;Zinc &lt;em&gt;(as TRAACS® Zinc Bisglycinate Chelate)&lt;/em&gt;:&lt;/strong&gt; 8 mg (73%)&lt;/li&gt;
    &lt;li&gt;&lt;strong&gt;Selenium &lt;em&gt;(as Selenium Glycinate Complex)&lt;/em&gt;:&lt;/strong&gt; 50 mcg (91%)&lt;/li&gt;
    &lt;li&gt;&lt;strong&gt;Copper &lt;em&gt;(as TRAACS® Copper Bisglycinate Chelate)&lt;/em&gt;:&lt;/strong&gt; 0.5 mg (56%)&lt;/li&gt;
    &lt;li&gt;&lt;strong&gt;Saw Palmetto Berry Extract:&lt;/strong&gt; 300 mg (*)&lt;br&gt;
      &lt;em&gt;(Standardized to contain 45% Fatty Acids)&lt;/em&gt;
    &lt;/li&gt;
    &lt;li&gt;&lt;strong&gt;Nettles Root Extract:&lt;/strong&gt; 120 mg (*)&lt;br&gt;
      &lt;em&gt;(Standardized to contain 30 ppm Scopoletin)&lt;/em&gt;
    &lt;/li&gt;
    &lt;li&gt;&lt;strong&gt;Pygeum Bark Extract:&lt;/strong&gt; 50 mg (*)&lt;/li&gt;
  &lt;/ul&gt;
  &lt;p&gt;* Daily Value not established&lt;/p&gt;
  &lt;h3 style="color: white"&gt;Other Ingredients:&lt;/h3&gt;
  &lt;p&gt;Natural Vegetable Capsules, Microcrystalline Cellulose, Magnesium Stearate, and Silicon Dioxide.&lt;/p&gt;
&lt;/div&gt;
</t>
  </si>
  <si>
    <t>Take one capsule per day or as recommended by your healthcare professional.</t>
  </si>
  <si>
    <t>https://store.doctorsstudio.com/wp-content/uploads/2025/01/Palmetto-Complete-Capsules-60-ct_infosheet.pdf</t>
  </si>
  <si>
    <t>Pancreatic Enzymes Plus Capsules (90 ct)</t>
  </si>
  <si>
    <t>PLR270</t>
  </si>
  <si>
    <t>https://store.doctorsstudio.com/wp-content/uploads/2025/01/Pancreatic-Enzymes-Plus-Capsules-90-ct-NEW-FRONT.png|280346</t>
  </si>
  <si>
    <t>https://store.doctorsstudio.com/wp-content/uploads/2025/01/Pancreatic-Enzymes-Plus-Capsules-90-ct-NEW-SF.png|280347</t>
  </si>
  <si>
    <t>Pancreatic Enzyme Plus™ by Designs for Health is a porcine-derived enzyme blend that supports the digestion of proteins, carbohydrates, and fats, promoting optimal nutrient absorption and digestive health.</t>
  </si>
  <si>
    <t>Pancreatic Enzymes Plus by Designs for Health is a comprehensive digestive support supplement formulated with a blend of porcine-derived pancreatic enzymes, including amylase, protease, and lipase, to aid in the breakdown of carbohydrates, proteins, and fats. Enhanced with bromelain, a proteolytic enzyme, and ox bile extract, this formula supports efficient digestion and the absorption of fat-soluble vitamins. The enteric-coated capsules ensure that the enzymes are protected from stomach acid, allowing them to reach the small intestine where they are most effective. This supplement is ideal for individuals seeking to improve digestive function and nutrient assimilation.</t>
  </si>
  <si>
    <t xml:space="preserve">&lt;div&gt;
    &lt;h1&gt;Supplement Facts&lt;/h1&gt;
    &lt;p&gt;&lt;strong&gt;Serving Size:&lt;/strong&gt; 1 capsule&lt;/p&gt;
    &lt;p&gt;&lt;strong&gt;Amount Per Serving&lt;/strong&gt;&lt;/p&gt;
    &lt;ul&gt;
        &lt;li&gt;&lt;strong&gt;Pancrelipase (providing):&lt;/strong&gt; 333 mg (*)
            &lt;ul&gt;
                &lt;li&gt;Pancreatic Lipase: 8,000 USP Lipase (*)&lt;/li&gt;
                &lt;li&gt;Pancreatic Protease: 33,333 USP Protease (*)&lt;/li&gt;
                &lt;li&gt;Pancreatic Amylase: 33,333 USP Amylase (*)&lt;/li&gt;
            &lt;/ul&gt;
        &lt;/li&gt;
        &lt;li&gt;&lt;strong&gt;Desiccated Ox Bile:&lt;/strong&gt; 50 mg (*)&lt;/li&gt;
        &lt;li&gt;&lt;strong&gt;Bromelain:&lt;/strong&gt; 33 GDU (*)&lt;/li&gt;
    &lt;/ul&gt;
    &lt;p&gt;*Daily Value not established.&lt;/p&gt;
    &lt;h3&gt;Other Ingredients&lt;/h3&gt;
    &lt;p&gt;Beet root fiber, delayed release capsule (hydroxypropyl methylcellulose [HPMC], water, gellan gum), medium chain triglycerides.&lt;/p&gt;
&lt;/div&gt;
</t>
  </si>
  <si>
    <t>Take one capsule per meal, or as directed by your healthcare practitioner.</t>
  </si>
  <si>
    <t>https://store.doctorsstudio.com/wp-content/uploads/2025/01/Pancreatic-Enzymes-Plus-Capsules-90-ct-NEW_infosheet.pdf</t>
  </si>
  <si>
    <t>Pancreatin 10X Ultra Capsules (180 ct)</t>
  </si>
  <si>
    <t>PROD-RGCC-020</t>
  </si>
  <si>
    <t>https://store.doctorsstudio.com/wp-content/uploads/2025/02/Pancreatin-10X-Ultra-Capsules-180-ct-Front.png|283019</t>
  </si>
  <si>
    <t>{"pa_product-form":{"name":"pa_product-form","value":"Capsules,position":0,"is_visible":1,"is_variation":0,"is_taxonomy":1},"pa_brand":{"name":"pa_brand","value":"Professional Formula's","position":1,"is_visible":1,"is_variation":0,"is_taxonomy":1},"pa_vendor":{"name":"pa_vendor","value":"Fullscript","position":2,"is_visible":0,"is_variation":0,"is_taxonomy":1},"pa_quantity":{"name":"pa_quantity","value":"180 Capsules","position":3,"is_visible":0,"is_variation":0,"is_taxonomy":1}}</t>
  </si>
  <si>
    <t>Professional Formula's</t>
  </si>
  <si>
    <t>Pancreatin 10X Ultra by Professional Formula's provides high-potency pancreatic enzymes for optimal protein breakdown.</t>
  </si>
  <si>
    <t>Pancreatin 10X Ultra by Professional Formula's is a potent supplement containing high-strength pancreatic enzymes to support the breakdown of proteins, fats, and carbohydrates. This supplement promotes optimal digestive function and nutrient absorption. For best results, take 5 capsules twice daily, away from food. Some users may experience mild gastrointestinal upset.</t>
  </si>
  <si>
    <t>Panxyme PH Capsules</t>
  </si>
  <si>
    <t>PROD0566</t>
  </si>
  <si>
    <t>https://store.doctorsstudio.com/wp-content/uploads/2025/01/PanXyme-pH™-180-Capsules-FRONT.png|280999</t>
  </si>
  <si>
    <t>https://store.doctorsstudio.com/wp-content/uploads/2025/01/PanXyme-pH™-180-Capsules-SF.png|281000,https://store.doctorsstudio.com/wp-content/uploads/2025/01/PanXyme-pH™-90-Capsules-SF.png|280998</t>
  </si>
  <si>
    <t>https://store.doctorsstudio.com/wp-content/uploads/2025/03/Panxyme-PH-Capsules-180-Capsules-New-Front-Image.png</t>
  </si>
  <si>
    <t>PanXyme pH™ by XYMOGEN® is a blend of acid-resistant, non-animal derived digestive enzymes that support the digestion of proteins, carbohydrates, fats, and vegetable fiber.</t>
  </si>
  <si>
    <t>PanXyme pH™ by XYMOGEN® features digestive enzymes sourced from the fermentation of fungi such as Aspergillus niger and Rhizopus niveus, microorganisms traditionally used in fermenting foods like cheese, soy sauce, and yogurt. These enzymes aid in nutrient assimilation and the breakdown of proteins, carbohydrates, fats, and vegetable matter. The formula includes amylase, lipase, and protease, effective across a broad pH range, supporting normal pancreatic function and overall digestive health. Free from common allergens including wheat, gluten, yeast, soy, animal and dairy products, fish, shellfish, peanuts, tree nuts, egg, sesame, and GMOs, it caters to various dietary needs.</t>
  </si>
  <si>
    <t xml:space="preserve">&lt;div&gt;
  &lt;h1 style="color: white"&gt;PanXyme pH™ 90 Capsules&lt;/h1&gt;
  &lt;h2 style="color: white"&gt;Supplement Facts&lt;/h2&gt;
  &lt;p&gt;&lt;strong&gt;Serving Size:&lt;/strong&gt; 1 Capsule&lt;/p&gt;
  &lt;p&gt;&lt;strong&gt;Servings Per Container:&lt;/strong&gt; 90&lt;/p&gt;
  &lt;p&gt;&lt;strong&gt;Amount Per Serving:&lt;/strong&gt;&lt;/p&gt;
  &lt;ul&gt;
    &lt;li&gt;&lt;strong&gt;Amylase&lt;/strong&gt; (from Biodiastase 2000): 45 mg (292,500 MWU) (**)&lt;/li&gt;
    &lt;li&gt;&lt;strong&gt;Lipase:&lt;/strong&gt; 10.2 mg (510 FIP) (**)&lt;/li&gt;
    &lt;li&gt;
      &lt;strong&gt;Newlase:&lt;/strong&gt; 10 mg (**)
      &lt;ul&gt;
        &lt;li&gt;&lt;strong&gt;Protease:&lt;/strong&gt; 550 JP (**)&lt;/li&gt;
        &lt;li&gt;&lt;strong&gt;Lipase:&lt;/strong&gt; 40 FIP (**)&lt;/li&gt;
      &lt;/ul&gt;
    &lt;/li&gt;
  &lt;/ul&gt;
  &lt;p&gt;** Daily Value not established.&lt;/p&gt;
  &lt;h3 style="color: white"&gt;Other Ingredients&lt;/h3&gt;
  &lt;p&gt;
    Calcium carbonate, microcrystalline cellulose, capsule (hypromellose and water), stearic acid, magnesium stearate, and silica.
  &lt;/p&gt;
&lt;/div&gt;
&lt;div&gt;
  &lt;h1 style="color: white"&gt;PanXyme pH™ 180 Capsules&lt;/h1&gt;
  &lt;h2 style="color: white"&gt;Supplement Facts&lt;/h2&gt;
  &lt;p&gt;&lt;strong&gt;Serving Size:&lt;/strong&gt; 1 Capsule&lt;/p&gt;
  &lt;p&gt;&lt;strong&gt;Servings Per Container:&lt;/strong&gt; 180&lt;/p&gt;
  &lt;p&gt;&lt;strong&gt;Amount Per Serving:&lt;/strong&gt;&lt;/p&gt;
  &lt;ul&gt;
    &lt;li&gt;&lt;strong&gt;Amylase&lt;/strong&gt; (from Biodiastase 2000): 45 mg (292,500 MWU) (**)&lt;/li&gt;
    &lt;li&gt;&lt;strong&gt;Lipase:&lt;/strong&gt; 10.2 mg (510 FIP) (**)&lt;/li&gt;
    &lt;li&gt;
      &lt;strong&gt;Newlase:&lt;/strong&gt; 10 mg (**)
      &lt;ul&gt;
        &lt;li&gt;&lt;strong&gt;Protease:&lt;/strong&gt; 550 JP (**)&lt;/li&gt;
        &lt;li&gt;&lt;strong&gt;Lipase:&lt;/strong&gt; 40 FIP (**)&lt;/li&gt;
      &lt;/ul&gt;
    &lt;/li&gt;
  &lt;/ul&gt;
  &lt;p&gt;** Daily Value not established.&lt;/p&gt;
  &lt;h3 style="color: white"&gt;Other Ingredients&lt;/h3&gt;
  &lt;p&gt;
    Calcium carbonate, microcrystalline cellulose, capsule (hypromellose and water), stearic acid, magnesium stearate, and silica.
  &lt;/p&gt;
&lt;/div&gt;
</t>
  </si>
  <si>
    <t>Take one capsule with or after each meal, or as directed by your healthcare professional.</t>
  </si>
  <si>
    <t>https://store.doctorsstudio.com/wp-content/uploads/2025/01/Panxyme-PH-Capsules_infosheet.pdf</t>
  </si>
  <si>
    <t>Panxyme PH Capsules - 180 Capsules</t>
  </si>
  <si>
    <t>000000000300000043</t>
  </si>
  <si>
    <t>Panxyme PH Capsules - 90 Capsules</t>
  </si>
  <si>
    <t>000000000300005107</t>
  </si>
  <si>
    <t>https://store.doctorsstudio.com/wp-content/uploads/2025/01/PanXyme-pH™-90-Capsules-FRONT.png|280997</t>
  </si>
  <si>
    <t>https://store.doctorsstudio.com/wp-content/uploads/2025/03/Panxyme-PH-Capsules-90-Capsules-New-Front-Image.png</t>
  </si>
  <si>
    <t>Para 1 Capsules (120 ct)</t>
  </si>
  <si>
    <t>PROD0024-1</t>
  </si>
  <si>
    <t>https://store.doctorsstudio.com/wp-content/uploads/2025/01/Para-1-Capsules-120-ct-Front.png|281637</t>
  </si>
  <si>
    <t>https://store.doctorsstudio.com/wp-content/uploads/2025/01/Para-1-Capsules-120-ct-SF.png|281640,https://store.doctorsstudio.com/wp-content/uploads/2025/01/Para-1-Capsules-120-ct-Gallery-Image.png|281638,https://store.doctorsstudio.com/wp-content/uploads/2025/01/Para-1-Capsules-120-ct-Gallery-Image2.png|281639</t>
  </si>
  <si>
    <t>Para 1 by CellCore Biosciences is a digestive support supplement made from 100% pure Mimosa pudica seed, promoting the removal of intestinal buildup and supporting gut health.</t>
  </si>
  <si>
    <t>Para 1 by CellCore Biosciences is formulated with 100% pure Mimosa pudica seed, known for its gelatinous properties that become jelly-like and sticky within the gastrointestinal tract. This unique characteristic enables Para 1 to effectively adhere to and facilitate the removal of foreign organisms and occasional intestinal buildup, thereby supporting the gut microbiome and enhancing the body's natural detoxification processes. Incorporating Para 1 into your wellness routine can promote digestive health and contribute to overall immune support. It is included in Step 2 and 3 of the Foundational Protocol and Phases 2 and 3 of the Comprehensive Protocol but is safe to take at any point as advised by a healthcare practitioner.</t>
  </si>
  <si>
    <t>Supplements:44:0|Detoxification:112:44|Foundational:116:44</t>
  </si>
  <si>
    <t xml:space="preserve">&lt;div&gt;
  &lt;h1&gt;Supplement Facts&lt;/h1&gt;
  &lt;p&gt;&lt;strong&gt;Serving Size:&lt;/strong&gt; 2 Capsules&lt;/p&gt;
  &lt;p&gt;&lt;strong&gt;Servings Per Container:&lt;/strong&gt; 60&lt;/p&gt;
  &lt;p&gt;&lt;strong&gt;Amount Per Serving:&lt;/strong&gt;&lt;/p&gt;
  &lt;ul&gt;
    &lt;li&gt;
      &lt;strong&gt;Sensitive Plant Seed:&lt;/strong&gt; 900 mg †  
      &lt;br&gt;(&lt;em&gt;Mimosa pudica&lt;/em&gt;)
    &lt;/li&gt;
  &lt;/ul&gt;
  &lt;p&gt;† Daily Value not established.&lt;/p&gt;
  &lt;h3&gt;Other Ingredients:&lt;/h3&gt;
  &lt;p&gt;Vegetable Cellulose (Capsule).&lt;/p&gt;
&lt;/div&gt;
</t>
  </si>
  <si>
    <t>Take two capsules twice daily, or as otherwise directed by a healthcare practitioner. Can be taken with or without food.</t>
  </si>
  <si>
    <t>https://store.doctorsstudio.com/wp-content/uploads/2025/01/Para-1-Capsules-120-ct_infoheet.pdf</t>
  </si>
  <si>
    <t>Para 2 Capsules (120 ct)</t>
  </si>
  <si>
    <t>PROD0024-2</t>
  </si>
  <si>
    <t>https://store.doctorsstudio.com/wp-content/uploads/2025/01/Para-2-Capsules-120-ct-Front.png|281641</t>
  </si>
  <si>
    <t>https://store.doctorsstudio.com/wp-content/uploads/2025/01/Para-2-Capsules-120-ct-SF.png|281644,https://store.doctorsstudio.com/wp-content/uploads/2025/01/Para-2-Capsules-120-ct-Gallery-Image.png|281642,https://store.doctorsstudio.com/wp-content/uploads/2025/01/Para-2-Capsules-120-ct-Gallery-Image2.png|281643</t>
  </si>
  <si>
    <t>Para 2 by CellCore Biosciences is a dietary supplement formulated with a blend of herbs including amla fruit, clove bud, holarrhena, neem leaf, and vidanga fruit to support immunity, optimize digestion, and promote the body's natural detoxification processes.</t>
  </si>
  <si>
    <t>Para 2 by CellCore Biosciences combines a variety of herbs traditionally used to support the immune system and gut microbiome. Key ingredients include amla fruit, clove bud, holarrhena, neem leaf, and vidanga fruit, which work together to optimize digestion, support bowel regularity, and help maintain a healthy gut bacterial balance. Formulated with BioActive Carbon® Technology—a proprietary blend of fulvic acids—Para 2 enhances cellular repair and aids the body's natural detoxification processes by protecting ingredients from degradation in the digestive tract, ensuring they reach their intended destination. Para 2 is gentle on the system and can be taken at any time for digestive support. It is included in Step 2 of the Foundational Protocol and Phase 2 of the Comprehensive Protocol but is safe to use at any point as advised by a healthcare practitioner.</t>
  </si>
  <si>
    <t>https://store.doctorsstudio.com/wp-content/uploads/2025/01/Para-2-Capsules-120-ct_infosheet.pdf</t>
  </si>
  <si>
    <t>Para 3 Drops (2 fl oz)</t>
  </si>
  <si>
    <t>PROD0024-3</t>
  </si>
  <si>
    <t>https://store.doctorsstudio.com/wp-content/uploads/2025/01/Para-3-Drops-2-fl-oz-Front.png|281645</t>
  </si>
  <si>
    <t>https://store.doctorsstudio.com/wp-content/uploads/2025/01/Para-3-Drops-2-fl-oz-SF.png|281648,https://store.doctorsstudio.com/wp-content/uploads/2025/01/Para-3-Drops-2-fl-oz-Gallery-Image.png|281646,https://store.doctorsstudio.com/wp-content/uploads/2025/01/Para-3-Drops-2-fl-oz-Gallery-Image2.png|281647</t>
  </si>
  <si>
    <t>Para 3 by CellCore Biosciences is a liquid tincture combining seven herbs including clove, black walnut hull, and holy basil to support the body's natural detoxification processes and gut microbiome.</t>
  </si>
  <si>
    <t>Para 3 by CellCore Biosciences is a potent detoxification support supplement formulated with a synergistic blend of seven herbs: sage leaf, tansy herb, thyme leaf, epazote herb, black walnut hull, holy basil leaf, and clove bud. These ingredients work together to promote the body's natural detoxification processes and support a healthy gut microbiome. The liquid tincture format allows for rapid absorption and flexible dosing to match individual comfort levels. Due to its potency, it is recommended to cycle Para 3 by taking it for three weeks on and one week off. Para 3 is included in Step 3 of the Foundational Protocol and Phase 3 of the Comprehensive Protocol but is safe to take at any point as advised by a healthcare practitioner.</t>
  </si>
  <si>
    <t xml:space="preserve">&lt;div&gt;
  &lt;h1&gt;Supplement Facts&lt;/h1&gt;
  &lt;p&gt;&lt;strong&gt;Serving Size:&lt;/strong&gt; 0.52 mL (About 25 Drops)&lt;/p&gt;
  &lt;p&gt;&lt;strong&gt;Servings Per Container:&lt;/strong&gt; About 113&lt;/p&gt;
  &lt;p&gt;&lt;strong&gt;Amount Per Serving:&lt;/strong&gt;&lt;/p&gt;
  &lt;ul&gt;
    &lt;li&gt;
      &lt;strong&gt;Para 3 Blend:&lt;/strong&gt; 0.52 mL †
      &lt;ul&gt;
        &lt;li&gt;Thyme (Leaf)&lt;/li&gt;
        &lt;li&gt;Sage (Leaf)&lt;/li&gt;
        &lt;li&gt;Tansy (Stem, Leaf, Flower)&lt;/li&gt;
        &lt;li&gt;Epazote (Leaf)&lt;/li&gt;
        &lt;li&gt;Black Walnut (Hull)&lt;/li&gt;
        &lt;li&gt;Holy Basil (Leaf)&lt;/li&gt;
        &lt;li&gt;Clove (Bud)&lt;/li&gt;
      &lt;/ul&gt;
    &lt;/li&gt;
  &lt;/ul&gt;
  &lt;p&gt;† Daily Value not established.&lt;/p&gt;
  &lt;h3&gt;Other Ingredients:&lt;/h3&gt;
  &lt;p&gt;Organic Cane Alcohol.&lt;/p&gt;
  &lt;h3&gt;Contains:&lt;/h3&gt;
  &lt;p&gt;Walnut.&lt;/p&gt;
&lt;/div&gt;
</t>
  </si>
  <si>
    <t>Shake well before use; settling may occur. Dilute 5-10 drops in about 8 oz. of water three times daily before meals. If well tolerated, gradually increase to 25 drops (approx. 0.52 ml), three times daily. Cycle three weeks on and one week off. Repeat as needed or as otherwise directed by a healthcare practitioner.</t>
  </si>
  <si>
    <t>https://store.doctorsstudio.com/wp-content/uploads/2025/01/Para-3-Drops-2-fl-oz_infosheet.pdf</t>
  </si>
  <si>
    <t>Para 4 Capsules (120 ct)</t>
  </si>
  <si>
    <t>PROD0024-4</t>
  </si>
  <si>
    <t>https://store.doctorsstudio.com/wp-content/uploads/2025/01/Para-4-Capsules-120-ct-Front.png|281649</t>
  </si>
  <si>
    <t>https://store.doctorsstudio.com/wp-content/uploads/2025/01/Para-4-Capsules-120-ct-SF.png|281652,https://store.doctorsstudio.com/wp-content/uploads/2025/01/Para-4-Capsules-120-ct-Gallery-Image.png|281650,https://store.doctorsstudio.com/wp-content/uploads/2025/01/Para-4-Capsules-120-ct-Gallery-Image2.png|281651</t>
  </si>
  <si>
    <t>Para 4 by CellCore Biosciences is a dietary supplement featuring a blend of 11 potent herbs including celery seed, cordyceps, holy basil, horsetail, noni root, and sarsaparilla designed to support digestion, detoxification, immunity, and promote a balanced gut microbiome.</t>
  </si>
  <si>
    <t>Para 4 by CellCore Biosciences combines 11 carefully selected herbs known for their antimicrobial properties, including celery seed, cordyceps, holy basil, horsetail, noni root, and sarsaparilla. This formulation supports digestion, detoxification, and immunity by helping to reduce bacterial, fungal, and viral loads, thereby promoting a balanced gut microbiome and red blood cell production, which supports energy production and balances oxygen levels in the body. Formulated without black walnut hulls, Para 4 is suitable for sensitive individuals who may have intolerances to common ingredients found in immune-boosting supplements. Incorporating BioActive Carbon® Technology a proprietary blend of fulvic acids Para 4 enhances cellular repair and the body's natural detoxification processes by protecting ingredients from degradation in the digestive tract, ensuring they reach their intended destination. Para 4 is included in Step 4 of the Foundational Protocol and Phase 4A of the Comprehensive Protocol but is safe to take at any point as advised by a healthcare practitioner.</t>
  </si>
  <si>
    <t xml:space="preserve">&lt;div&gt;
  &lt;h1&gt;Supplement Facts&lt;/h1&gt;
  &lt;p&gt;&lt;strong&gt;Serving Size:&lt;/strong&gt; 2 Capsules&lt;/p&gt;
  &lt;p&gt;&lt;strong&gt;Servings Per Container:&lt;/strong&gt; 60&lt;/p&gt;
  &lt;p&gt;&lt;strong&gt;Amount Per Serving:&lt;/strong&gt;&lt;/p&gt;
  &lt;ul&gt;
    &lt;li&gt;
      &lt;strong&gt;Para 4 Blend:&lt;/strong&gt; 950 mg †
      &lt;ul&gt;
        &lt;li&gt;Noni Fruit Extract (&lt;em&gt;Morinda citrifolia&lt;/em&gt;)&lt;/li&gt;
        &lt;li&gt;Wireweed Extract (&lt;em&gt;Sida acuta&lt;/em&gt;) (rhizome)&lt;/li&gt;
        &lt;li&gt;Holy Basil Extract (&lt;em&gt;Ocimum sanctum&lt;/em&gt;) (leaf, stem, root)&lt;/li&gt;
        &lt;li&gt;Sarsaparilla Root Extract (&lt;em&gt;Smilax officinalis&lt;/em&gt;)&lt;/li&gt;
        &lt;li&gt;Isatis Root Extract (&lt;em&gt;Isatis indigotica&lt;/em&gt;)&lt;/li&gt;
        &lt;li&gt;Grape Seed Extract (&lt;em&gt;Vitis vinifera&lt;/em&gt;)&lt;/li&gt;
        &lt;li&gt;Black Cumin Seed (&lt;em&gt;Nigella sativa&lt;/em&gt;)&lt;/li&gt;
        &lt;li&gt;Raspberry Seed (&lt;em&gt;Rubus idaeus&lt;/em&gt;)&lt;/li&gt;
        &lt;li&gt;
          BioActive Carbon® Technology BC2 
          &lt;ul&gt;
            &lt;li&gt;Humic Shale (containing Fulvic Acid)&lt;/li&gt;
            &lt;li&gt;Citric Acid&lt;/li&gt;
          &lt;/ul&gt;
        &lt;/li&gt;
        &lt;li&gt;Celery Seed (&lt;em&gt;Apium graveolens&lt;/em&gt;)&lt;/li&gt;
        &lt;li&gt;Horsetail Extract (&lt;em&gt;Equisetum arvense&lt;/em&gt;) (leaf, stem, root)&lt;/li&gt;
        &lt;li&gt;Cordyceps Extract (&lt;em&gt;Cordyceps sinensis&lt;/em&gt;)&lt;/li&gt;
      &lt;/ul&gt;
    &lt;/li&gt;
  &lt;/ul&gt;
  &lt;p&gt;† Daily Value not established.&lt;/p&gt;
  &lt;h3&gt;Other Ingredients:&lt;/h3&gt;
  &lt;p&gt;Vegetable Cellulose (Capsule), Microcrystalline Cellulose, L-Leucine, Silica.&lt;/p&gt;
&lt;/div&gt;
</t>
  </si>
  <si>
    <t>https://store.doctorsstudio.com/wp-content/uploads/2025/01/Para-4-Capsules-120-ct_infosheet.pdf</t>
  </si>
  <si>
    <t>Pau D’Arco Capsules (100 ct)</t>
  </si>
  <si>
    <t>PROD-RGCC-021</t>
  </si>
  <si>
    <t>https://store.doctorsstudio.com/wp-content/uploads/2025/02/Pau-DArco-Capsules-100-ct-Front.png|283020</t>
  </si>
  <si>
    <t>https://store.doctorsstudio.com/wp-content/uploads/2025/02/Pau-DArco-Capsules-100-ct-SF.png|283021</t>
  </si>
  <si>
    <t>{"pa_product-form":{"name":"pa_product-form","value":"Capsules,position":0,"is_visible":1,"is_variation":0,"is_taxonomy":1},"pa_brand":{"name":"pa_brand","value":"Now","position":1,"is_visible":1,"is_variation":0,"is_taxonomy":1},"pa_vendor":{"name":"pa_vendor","value":"Emerson Ecologics","position":2,"is_visible":0,"is_variation":0,"is_taxonomy":1},"pa_quantity":{"name":"pa_quantity","value":"100 Capsules","position":3,"is_visible":0,"is_variation":0,"is_taxonomy":1}}</t>
  </si>
  <si>
    <t>Now</t>
  </si>
  <si>
    <t>Pau D'Arco by Now is an antioxidant-rich supplement that supports immune function and offers anti-inflammatory benefits.</t>
  </si>
  <si>
    <t>Pau D'Arco by Now is a natural antioxidant that provides immune support and helps reduce inflammation in the body. It has been used traditionally for its immune-boosting and anti-inflammatory properties. Take 2 capsules twice daily for optimal effects. Some users may experience gastrointestinal discomfort or dizziness.</t>
  </si>
  <si>
    <t>Paw Paw Capsules (120 ct)</t>
  </si>
  <si>
    <t>PROD-RGCC-022</t>
  </si>
  <si>
    <t>https://store.doctorsstudio.com/wp-content/uploads/2025/02/Paw-Paw-Capsules-120-ct-Front.png|283022</t>
  </si>
  <si>
    <t>https://store.doctorsstudio.com/wp-content/uploads/2025/02/Paw-Paw-Capsules-120-ct-Gallery-Image-1.png|283023,https://store.doctorsstudio.com/wp-content/uploads/2025/02/Paw-Paw-Capsules-120-ct-SF.png|283024</t>
  </si>
  <si>
    <t>{"pa_product-form":{"name":"pa_product-form","value":"Capsules,position":0,"is_visible":1,"is_variation":0,"is_taxonomy":1},"pa_brand":{"name":"pa_brand","value":"Nature’s Sunshine","position":1,"is_visible":1,"is_variation":0,"is_taxonomy":1},"pa_vendor":{"name":"pa_vendor","value":"","position":2,"is_visible":0,"is_variation":0,"is_taxonomy":1},"pa_quantity":{"name":"pa_quantity","value":"120 Capsules","position":3,"is_visible":0,"is_variation":0,"is_taxonomy":1}}</t>
  </si>
  <si>
    <t>Paw Paw by Nature’s Sunshine selectively targets cancer cells, inhibits proliferation, and enhances chemotherapy effects.</t>
  </si>
  <si>
    <t>Paw Paw by Nature’s Sunshine is a powerful supplement that targets ATP production in cancer cells, selectively inhibiting their growth and enhancing the effects of chemotherapy. This supplement promotes apoptosis and reduces cancer cell proliferation. Take 2 capsules three times daily with food. Side effects may include digestive upset, fatigue, blood pressure effects, and liver stress.</t>
  </si>
  <si>
    <t>Peanut Butter Joint Power Bars (12 ct)</t>
  </si>
  <si>
    <t>PZM090</t>
  </si>
  <si>
    <t>https://store.doctorsstudio.com/wp-content/uploads/2025/01/Peanut-Butter-Joint-Power-Bars-12-ct-NEW-FRONT.png|280348</t>
  </si>
  <si>
    <t>https://store.doctorsstudio.com/wp-content/uploads/2025/01/Peanut-Butter-Joint-Power-Bars-12-ct-NEW-SF.png|280350,https://store.doctorsstudio.com/wp-content/uploads/2025/01/Peanut-Butter-Joint-Power-Bars-12-ct-NEW-IMG-GALLERY.png|280349</t>
  </si>
  <si>
    <t>Peanut Butter Joint Power™ Bar by Designs for Health is a delicious functional bar that supports joint and cartilage health with glucosamine, chondroitin, and high-quality protein.</t>
  </si>
  <si>
    <t>Peanut Butter Joint Power™ Bar by Designs for Health is a flavorful supplement bar formulated to promote joint mobility, comfort, and cartilage health. It features glucosamine and chondroitin, which support cartilage formation and elasticity. The bar includes high-quality protein from whey isolate, whey crisps, and peanut butter, making it a satisfying and nutritious option. With a creamy peanut butter base and a chocolatey oat milk coating, this bar is a delicious way to support joint health while maintaining an active lifestyle. It is sweetened naturally with allulose and crafted to suit those monitoring their sugar intake.</t>
  </si>
  <si>
    <t xml:space="preserve">&lt;div&gt;
    &lt;h1&gt;Supplement Facts&lt;/h1&gt;
    &lt;p&gt;&lt;strong&gt;Serving Size:&lt;/strong&gt; 1 Bar (55 g)&lt;/p&gt;
    &lt;p&gt;&lt;strong&gt;Servings Per Container:&lt;/strong&gt; 12&lt;/p&gt;
    &lt;p&gt;&lt;strong&gt;Amount Per Serving&lt;/strong&gt;&lt;/p&gt;
    &lt;ul&gt;
        &lt;li&gt;&lt;strong&gt;Calories:&lt;/strong&gt; 180&lt;/li&gt;
        &lt;li&gt;&lt;strong&gt;Total Fat:&lt;/strong&gt; 11 g (14%*)
            &lt;ul&gt;
                &lt;li&gt;&lt;strong&gt;Saturated Fat:&lt;/strong&gt; 5 g (27%)&lt;/li&gt;
            &lt;/ul&gt;
        &lt;/li&gt;
        &lt;li&gt;&lt;strong&gt;Total Carbohydrate:&lt;/strong&gt; 23 g (8%*)
            &lt;ul&gt;
                &lt;li&gt;&lt;strong&gt;Dietary Fiber:&lt;/strong&gt; 4 g (15%*)&lt;/li&gt;
                &lt;li&gt;&lt;strong&gt;Total Sugar:&lt;/strong&gt; 1 g (**)&lt;/li&gt;
            &lt;/ul&gt;
        &lt;/li&gt;
        &lt;li&gt;&lt;strong&gt;Protein:&lt;/strong&gt; 12 g (3%*)&lt;/li&gt;
        &lt;li&gt;&lt;strong&gt;Calcium:&lt;/strong&gt; 50 mg (4%)&lt;/li&gt;
        &lt;li&gt;&lt;strong&gt;Iron:&lt;/strong&gt; 0.5 mg (3%)&lt;/li&gt;
        &lt;li&gt;&lt;strong&gt;Sodium:&lt;/strong&gt; 20 mg (1%)&lt;/li&gt;
        &lt;li&gt;&lt;strong&gt;Potassium:&lt;/strong&gt; 130 mg (3%)&lt;/li&gt;
        &lt;li&gt;&lt;strong&gt;Glucosamine Sulfate:&lt;/strong&gt; 1 g (**)&lt;/li&gt;
        &lt;li&gt;&lt;strong&gt;Chondroitin Sulfate:&lt;/strong&gt; 500 mg (**)&lt;/li&gt;
    &lt;/ul&gt;
    &lt;p&gt;*Percent Daily Values are based on a 2,000 calorie diet.&lt;/p&gt;
    &lt;p&gt;**Daily Value not established.&lt;/p&gt;
    &lt;h3&gt;Ingredients&lt;/h3&gt;
    &lt;p&gt;Allulose, peanut butter, whey protein isolate, palm kernel oil, soluble tapioca fiber, peanut flour, whey crisps (whey protein isolate, whey protein concentrate, tapioca starch, calcium carbonate, sunflower lecithin), cassava root syrup, cocoa butter, organic oat milk, peanut extract, cocoa powder, vanilla extract, sunflower lecithin, DeltaGold® tocotrienols, rosemary extract.&lt;/p&gt;
    &lt;p&gt;&lt;strong&gt;Contains:&lt;/strong&gt; milk, peanuts, shellfish (shrimp/crab shell).&lt;/p&gt;
&lt;/div&gt;
</t>
  </si>
  <si>
    <t>Consume one bar daily, or as directed by your healthcare practitioner.</t>
  </si>
  <si>
    <t>PectaSol-C Powder (454 g)</t>
  </si>
  <si>
    <t>000000000300085886</t>
  </si>
  <si>
    <t>https://store.doctorsstudio.com/wp-content/uploads/2025/01/PectaSol-C-Powder-454g-front.png|281971</t>
  </si>
  <si>
    <t>{"pa_product-form":{"name":"pa_product-form","value":"Powders","position":0,"is_visible":1,"is_variation":0,"is_taxonomy":1},"pa_brand":{"name":"pa_brand","value":"ecoNugenics","position":1,"is_visible":1,"is_variation":0,"is_taxonomy":1},"pa_vendor":{"name":"pa_vendor","value":"Wholescripts","position":2,"is_visible":0,"is_variation":0,"is_taxonomy":1}}</t>
  </si>
  <si>
    <t>ecoNugenics:235:0</t>
  </si>
  <si>
    <t>PectaSol-C® Powder by ecoNugenics is a clinically proven modified citrus pectin supplement that supports cellular health, immune function, and gentle detoxification.</t>
  </si>
  <si>
    <t>PectaSol-C® Powder by ecoNugenics is formulated to promote healthy cell growth and enhance immune response. Derived from citrus fruit peels, this modified citrus pectin is designed for optimal absorption, allowing it to effectively bind to galectin-3 proteins, which play a role in cellular adhesion and proliferation. Clinical studies have demonstrated its ability to support prostate health and facilitate the safe removal of heavy metals from the body without depleting essential minerals. PectaSol-C® is suitable for long-term use and can be easily incorporated into daily routines.</t>
  </si>
  <si>
    <t xml:space="preserve">&lt;div&gt;
  &lt;h1 style="color: white"&gt;Supplement Facts&lt;/h1&gt;
  &lt;p&gt;&lt;strong&gt;Serving Size:&lt;/strong&gt; 1 Scoop (Approx. 5 grams)&lt;/p&gt;
  &lt;p&gt;&lt;strong&gt;Servings Per Container:&lt;/strong&gt; 90&lt;/p&gt;
  &lt;p&gt;&lt;strong&gt;Amount Per Serving:&lt;/strong&gt;&lt;/p&gt;
  &lt;ul&gt;
    &lt;li&gt;&lt;strong&gt;Total Carbohydrates:&lt;/strong&gt; 4 g (1%**)&lt;/li&gt;
    &lt;ul&gt;
      &lt;li&gt;&lt;strong&gt;Dietary Fiber:&lt;/strong&gt; 3 g (11%**)&lt;/li&gt;
    &lt;/ul&gt;
    &lt;li&gt;&lt;strong&gt;Sodium:&lt;/strong&gt; 180 mg (7% Daily Value)&lt;/li&gt;
    &lt;li&gt;&lt;strong&gt;Potassium:&lt;/strong&gt; 420 mg (9% Daily Value)&lt;/li&gt;
    &lt;li&gt;&lt;strong&gt;PectaSol-C® Modified Citrus Pectin:&lt;/strong&gt; 5 g (†)&lt;/li&gt;
  &lt;/ul&gt;
  &lt;p&gt;** Percent Daily Values based on a 2,000 calorie diet.&lt;/p&gt;
  &lt;p&gt;† Daily Value not established.&lt;/p&gt;
&lt;/div&gt;
</t>
  </si>
  <si>
    <t>As a dietary supplement, take one scoop (6.125 grams) daily with liquid on an empty stomach, or as recommended by your healthcare practitioner.</t>
  </si>
  <si>
    <t>Please consult your healthcare practitioner prior to using this product.</t>
  </si>
  <si>
    <t>Pepcix Tablets (60 ct)</t>
  </si>
  <si>
    <t>000000000300005120</t>
  </si>
  <si>
    <t>https://store.doctorsstudio.com/wp-content/uploads/2025/01/PepciX™-60-Tablets-FRONT.png|281001</t>
  </si>
  <si>
    <t>https://store.doctorsstudio.com/wp-content/uploads/2025/01/PepciX™-60-Tablets.png|281002</t>
  </si>
  <si>
    <t>https://store.doctorsstudio.com/wp-content/uploads/2025/03/Pepcix-Tablets-60-ct-New-Front-Image.png</t>
  </si>
  <si>
    <t>PepciX™ by XYMOGEN® is a zinc-l-carnosine complex designed to support gastric health and alleviate occasional digestive discomforts.</t>
  </si>
  <si>
    <t>PepciX™ by XYMOGEN® combines elemental zinc with L-carnosine, a naturally occurring dipeptide found in muscle and brain tissue. This formulation supports the stomach's natural cell-protective mechanisms without disrupting normal digestive processes. It aids in relieving occasional heartburn, indigestion, upset stomach, belching, bloating, and mild nausea. Additionally, PepciX™ helps maintain a healthy balance of gastric flora, protects the integrity of the gastric mucosa, provides antioxidant activity in the upper gastrointestinal tract, and supports healthy cytokine expression in gastric cells. Free from common allergens such as wheat, gluten, corn, yeast, soy, animal and dairy products, fish, shellfish, peanuts, tree nuts, egg, sesame, and GMOs, it caters to various dietary needs.</t>
  </si>
  <si>
    <t xml:space="preserve">&lt;div&gt;
    &lt;h1&gt;Supplement Facts&lt;/h1&gt;
    &lt;p&gt;&lt;strong&gt;Serving Size:&lt;/strong&gt; 1 Tablet&lt;/p&gt;
    &lt;p&gt;&lt;strong&gt;Servings Per Container:&lt;/strong&gt; 60&lt;/p&gt;
    &lt;p&gt;&lt;strong&gt;Amount Per Serving:&lt;/strong&gt;&lt;/p&gt;
    &lt;ul&gt;
        &lt;li&gt;&lt;strong&gt;Zinc&lt;/strong&gt; (as zinc-L-carnosine): 16 mg (145% Daily Value)&lt;/li&gt;
        &lt;li&gt;&lt;strong&gt;Zinc-L-Carnosine:&lt;/strong&gt; 75 mg (**)&lt;/li&gt;
    &lt;/ul&gt;
    &lt;p&gt;&lt;strong&gt;** Daily Value not established.&lt;/strong&gt;&lt;/p&gt;
    &lt;h3&gt;Other Ingredients&lt;/h3&gt;
    &lt;p&gt;Isomalt, cellulose, stearic acid, magnesium stearate, and silica.&lt;/p&gt;
&lt;/div&gt;
</t>
  </si>
  <si>
    <t>Swallow with liquid or chew one tablet immediately after breakfast and one tablet before bedtime, or as directed by your healthcare professional.</t>
  </si>
  <si>
    <t>https://store.doctorsstudio.com/wp-content/uploads/2025/01/Pepcix-Tablets-60-ct_infosheet.pdf</t>
  </si>
  <si>
    <t>Perfect Amino Bars (12 ct)</t>
  </si>
  <si>
    <t>PROD0800</t>
  </si>
  <si>
    <t>https://store.doctorsstudio.com/wp-content/uploads/2025/01/Perfect-Amino-Bars-12-ct-Mocha-Chip-Bar-Front.png|281755</t>
  </si>
  <si>
    <t>https://store.doctorsstudio.com/wp-content/uploads/2025/01/Perfect-Amino-Bars-12-ct-Mocha-Chip-Bar-SF.png|281757,https://store.doctorsstudio.com/wp-content/uploads/2025/01/Perfect-Amino-Bars-12-ct-Mocha-Chip-Bar-Gallery-Image.png|281756,https://store.doctorsstudio.com/wp-content/uploads/2025/01/Perfect-Amino-Bars-12-ct-Brownie-Bar-SF.png|281754,https://store.doctorsstudio.com/wp-content/uploads/2025/01/Perfect-Amino-Bars-12-ct-Brownie-Bar-Gallery-Image.png|281753,https://store.doctorsstudio.com/wp-content/uploads/2025/01/Perfect-Amino-Bars-12-ct-Blondie-Bar-SF.png|281751,https://store.doctorsstudio.com/wp-content/uploads/2025/01/Perfect-Amino-Bars-12-ct-Blondie-Bar-Gallery-Image.png|281750</t>
  </si>
  <si>
    <t>{"pa_product-form":{"name":"pa_product-form","value":"Bars","position":0,"is_visible":1,"is_variation":0,"is_taxonomy":1},"pa_brand":{"name":"pa_brand","value":"BodyHealth","position":1,"is_visible":1,"is_variation":0,"is_taxonomy":1},"pa_vendor":{"name":"pa_vendor","value":"BodyHealth","position":2,"is_visible":0,"is_variation":0,"is_taxonomy":1},"pa_flavor":{"name":"pa_flavor","value":"Blondie Bar|Brownie Bar|Mocha Chip Bar","position":3,"is_visible":0,"is_variation":1,"is_taxonomy":1}}</t>
  </si>
  <si>
    <t>Blondie Bar:174:0|Brownie Bar:176:0|Mocha Chip Bar:214:0</t>
  </si>
  <si>
    <t>BodyHealth:197:0</t>
  </si>
  <si>
    <t>BodyHealth:813:0</t>
  </si>
  <si>
    <t>Perfect Amino Bars by BodyHealth are vegan protein bars with essential amino acids, available in four delicious flavors for clean energy and muscle support.</t>
  </si>
  <si>
    <t>Perfect Amino Bars by BodyHealth are crafted to deliver clean-burning energy and essential nutrients in a convenient, delicious format. Fortified with PerfectAmino, these bars support muscle growth and repair, making them ideal for athletes and active individuals. With only 4 grams of sugar per bar, they help maintain stable blood sugar levels, reducing cravings and supporting weight management. Free from common allergens such as gluten, dairy, soy, and eggs, and made with organic superfoods and MCT oil, these bars cater to various dietary needs while promoting sustained energy and overall health.</t>
  </si>
  <si>
    <t>Supplements:44:0|Age-Reversal &amp;amp; Longevity:106:44|Energy Production:113:44|Fitness &amp;amp; Performance:115:44|Weight Loss:130:44</t>
  </si>
  <si>
    <t xml:space="preserve">&lt;div&gt;
&lt;h1&gt;Perfect Amino Bars (12 ct) - Blondie Bar&lt;/h1&gt;
&lt;h2&gt;Supplement Facts&lt;/h2&gt;
&lt;p&gt;&lt;strong&gt;Serving Size:&lt;/strong&gt; 1 bar (50g)&lt;/p&gt;
&lt;p&gt;&lt;strong&gt;Servings Per Container:&lt;/strong&gt; 12&lt;/p&gt;
&lt;p&gt;&lt;strong&gt;Calories:&lt;/strong&gt; 240 per serving&lt;/p&gt;
&lt;strong&gt;Amount Per Serving:&lt;/strong&gt;
&lt;ul&gt;
&lt;li&gt;&lt;strong&gt;Total Fat:&lt;/strong&gt; 17g &lt;strong&gt;(22%)&lt;/strong&gt;&lt;/li&gt;
&lt;li&gt;&lt;strong&gt;Saturated Fat:&lt;/strong&gt; 3.5g &lt;strong&gt;(18%)&lt;/strong&gt;&lt;/li&gt;
&lt;li&gt;&lt;strong&gt;Trans Fat:&lt;/strong&gt; 0g&lt;/li&gt;
&lt;li&gt;&lt;strong&gt;Cholesterol:&lt;/strong&gt; 0mg &lt;strong&gt;(0%)&lt;/strong&gt;&lt;/li&gt;
&lt;li&gt;&lt;strong&gt;Sodium:&lt;/strong&gt; 85mg &lt;strong&gt;(4%)&lt;/strong&gt;&lt;/li&gt;
&lt;li&gt;&lt;strong&gt;Total Carbohydrate:&lt;/strong&gt; 19g &lt;strong&gt;(7%)&lt;/strong&gt;&lt;/li&gt;
&lt;ul&gt;
&lt;li&gt;&lt;strong&gt;Dietary Fiber:&lt;/strong&gt; 10g &lt;strong&gt;(36%)&lt;/strong&gt;&lt;/li&gt;
&lt;li&gt;&lt;strong&gt;Total Sugars:&lt;/strong&gt; 4g&lt;/li&gt;
&lt;li&gt;Includes 2g Added Sugars &lt;strong&gt;(4%)&lt;/strong&gt;&lt;/li&gt;
&lt;li&gt;&lt;strong&gt;Sugar Alcohol:&lt;/strong&gt; 2g&lt;/li&gt;
&lt;/ul&gt;
&lt;li&gt;&lt;strong&gt;Protein:&lt;/strong&gt; 9g&lt;/li&gt;
&lt;/ul&gt;
&lt;p&gt;
&lt;strong&gt;Vitamins and Minerals:&lt;/strong&gt; 
Vitamin D 0mcg (0%), Calcium 73mg (6%), Iron 2mg (10%), Potassium 236mg (6%)
&lt;/p&gt;
&lt;p&gt;&lt;strong&gt;Certified Kosher (MK 439):&lt;/strong&gt; Non-GMO, Gluten, Dairy &amp; Soy Free&lt;/p&gt;
&lt;p&gt;* The % Daily Value (DV) tells you how much a nutrient in a serving of food contributes to a daily diet. 2,000 calories a day is used for general advice.&lt;/p&gt; 
&lt;h3&gt;Ingredients:&lt;/h3&gt;
&lt;p&gt;
Almonds, Soluble Tapioca Fiber, Semi-Sweet Chocolate Chips (sugar, unsweetened chocolate, cocoa butter), 
Chicory Root Fiber, Pea Protein Isolate, Glycerin, Organic Coconut, Amino Acids (L-Leucine, L-Valine, 
L-Isoleucine, L-Lysine HCI, L-Phenylalanine, L-Threonine, L-Methionine, L-Tryptophan), Cocoa Butter, 
Organic Virgin Coconut Oil, Natural Flavor, Cinnamon, Organic Apple, Organic Kale, Organic Broccoli, 
Organic Spinach, Organic Carrot, Organic Parsley, Organic Beet, Organic Cabbage, Organic Blueberry, 
Organic Raspberry, Organic Strawberry, Organic Tomato, Medium Chain Triglycerides, Sea Salt, 
Sunflower Tocopherol (antioxidant), Monk Fruit Extract.
&lt;/p&gt;
&lt;h3&gt;Contains:&lt;/h3&gt;
&lt;p&gt;Tree Nuts (Almonds, Coconuts).&lt;/p&gt;
&lt;/div&gt;
&lt;div&gt;
&lt;h1&gt;Perfect Amino Bars (12 ct) - Brownie Bar&lt;/h1&gt;
&lt;h2&gt;Supplement Facts&lt;/h2&gt;
&lt;p&gt;&lt;strong&gt;Serving Size:&lt;/strong&gt; 1 bar (50g)&lt;/p&gt;
&lt;p&gt;&lt;strong&gt;Servings Per Container:&lt;/strong&gt; 12&lt;/p&gt;
&lt;p&gt;&lt;strong&gt;Calories:&lt;/strong&gt; 230 per serving&lt;/p&gt;
&lt;h3&gt;Amount Per Serving:&lt;/h3&gt;
&lt;ul&gt;
&lt;li&gt;&lt;strong&gt;Total Fat:&lt;/strong&gt; 17g &lt;strong&gt;(22%)&lt;/strong&gt;&lt;/li&gt;
&lt;li&gt;&lt;strong&gt;Saturated Fat:&lt;/strong&gt; 4g &lt;strong&gt;(20%)&lt;/strong&gt;&lt;/li&gt;
&lt;li&gt;&lt;strong&gt;Trans Fat:&lt;/strong&gt; 0g&lt;/li&gt;
&lt;li&gt;&lt;strong&gt;Cholesterol:&lt;/strong&gt; 0mg &lt;strong&gt;(0%)&lt;/strong&gt;&lt;/li&gt;
&lt;li&gt;&lt;strong&gt;Sodium:&lt;/strong&gt; 80mg &lt;strong&gt;(3%)&lt;/strong&gt;&lt;/li&gt;
&lt;li&gt;&lt;strong&gt;Total Carbohydrate:&lt;/strong&gt; 19g &lt;strong&gt;(7%)&lt;/strong&gt;&lt;/li&gt;
&lt;ul&gt;
&lt;li&gt;&lt;strong&gt;Dietary Fiber:&lt;/strong&gt; 10g &lt;strong&gt;(36%)&lt;/strong&gt;&lt;/li&gt;
&lt;li&gt;&lt;strong&gt;Total Sugars:&lt;/strong&gt; 4g&lt;/li&gt;
&lt;li&gt;Includes 2g Added Sugars &lt;strong&gt;(4%)&lt;/strong&gt;&lt;/li&gt;
&lt;li&gt;&lt;strong&gt;Sugar Alcohol:&lt;/strong&gt; 2g&lt;/li&gt;
&lt;/ul&gt;
&lt;li&gt;&lt;strong&gt;Protein:&lt;/strong&gt; 9g&lt;/li&gt;
&lt;/ul&gt;
&lt;p&gt;
&lt;strong&gt;Vitamins and Minerals:&lt;/strong&gt; 
Vitamin D 0mcg (0%), Calcium 70mg (6%), Iron 2mg (10%), Potassium 297mg (6%)
&lt;/p&gt;
&lt;p&gt;&lt;strong&gt;Certified Kosher (MK 439):&lt;/strong&gt; Non-GMO, Gluten, Dairy &amp; Soy Free&lt;/p&gt;
&lt;p&gt;* The % Daily Value (DV) tells you how much a nutrient in a serving of food contributes to a daily diet. 
2,000 calories a day is used for general advice.&lt;/p&gt;
&lt;h3&gt;Ingredients:&lt;/h3&gt;
&lt;p&gt;
Almonds, Soluble Tapioca Fiber, Semi-Sweet Chocolate Chips (sugar, unsweetened chocolate, cocoa butter), 
Chicory Root Fiber, Pea Protein Isolate, Glycerin, Cocoa Powder (cocoa processed with alkali), Cocoa Butter, 
Amino Acids (L-Leucine, L-Valine, L-Isoleucine, L-Lysine HCL, L-Phenylalanine, L-Threonine, L-Methionine, 
L-Tryptophan), Coconut Oil, Natural Flavor, Organic Apple, Organic Kale, Organic Broccoli, Organic Spinach, 
Organic Carrot, Organic Parsley, Organic Beet, Organic Green Cabbage, Organic Blueberry, Organic Raspberry, 
Organic Strawberry, Organic Tomato, Medium Chain Triglycerides, Cocoa Extract, Sea Salt, Sunflower Tocopherol 
(antioxidant), Monk Fruit Extract.
&lt;/p&gt;
&lt;h3&gt;Contains:&lt;/h3&gt;
&lt;p&gt;Tree Nuts (Almonds, Coconuts).&lt;/p&gt;
&lt;/div&gt;
&lt;div&gt;
&lt;h1&gt;Perfect Amino Bars (12 ct) - Mocha Chip Bar&lt;/h1&gt;
&lt;h2&gt;Supplement Facts&lt;/h2&gt;
&lt;p&gt;&lt;strong&gt;Serving Size:&lt;/strong&gt; 1 bar (50g)&lt;/p&gt;
&lt;p&gt;&lt;strong&gt;Servings Per Container:&lt;/strong&gt; 12&lt;/p&gt;
&lt;p&gt;&lt;strong&gt;Calories:&lt;/strong&gt; 230 per serving&lt;/p&gt;
&lt;h3&gt;Amount Per Serving:&lt;/h3&gt;
&lt;ul&gt;
&lt;li&gt;&lt;strong&gt;Total Fat:&lt;/strong&gt; 16g &lt;strong&gt;(21%)&lt;/strong&gt;&lt;/li&gt;
&lt;li&gt;&lt;strong&gt;Saturated Fat:&lt;/strong&gt; 4g &lt;strong&gt;(20%)&lt;/strong&gt;&lt;/li&gt;
&lt;li&gt;&lt;strong&gt;Trans Fat:&lt;/strong&gt; 0g&lt;/li&gt;
&lt;li&gt;&lt;strong&gt;Cholesterol:&lt;/strong&gt; 0mg &lt;strong&gt;(0%)&lt;/strong&gt;&lt;/li&gt;
&lt;li&gt;&lt;strong&gt;Sodium:&lt;/strong&gt; 85mg &lt;strong&gt;(4%)&lt;/strong&gt;&lt;/li&gt;
&lt;li&gt;&lt;strong&gt;Total Carbohydrate:&lt;/strong&gt; 19g &lt;strong&gt;(7%)&lt;/strong&gt;&lt;/li&gt;
&lt;ul&gt;
&lt;li&gt;&lt;strong&gt;Dietary Fiber:&lt;/strong&gt; 11g &lt;strong&gt;(39%)&lt;/strong&gt;&lt;/li&gt;
&lt;li&gt;&lt;strong&gt;Total Sugars:&lt;/strong&gt; 5g&lt;/li&gt;
&lt;li&gt;Includes 3g Added Sugars &lt;strong&gt;(6%)&lt;/strong&gt;&lt;/li&gt;
&lt;li&gt;&lt;strong&gt;Sugar Alcohol:&lt;/strong&gt; 2g&lt;/li&gt;
&lt;/ul&gt;
&lt;li&gt;&lt;strong&gt;Protein:&lt;/strong&gt; 9g&lt;/li&gt;
&lt;/ul&gt;
&lt;p&gt;
&lt;strong&gt;Vitamins and Minerals:&lt;/strong&gt; 
Vitamin D 0mcg (0%), Calcium 68mg (6%), Iron 2mg (10%), Potassium 246mg (6%)
&lt;/p&gt;
&lt;p&gt;&lt;strong&gt;Certified Kosher (MK 439):&lt;/strong&gt; Non-GMO, Gluten, Dairy &amp; Soy Free&lt;/p&gt;
&lt;p&gt;* The % Daily Value (DV) tells you how much a nutrient in a serving of food contributes to a daily diet. 
2,000 calories a day is used for general advice.&lt;/p&gt;
&lt;h3&gt;Ingredients:&lt;/h3&gt;
&lt;p&gt;
Almonds, Soluble Tapioca Fiber, Semi-Sweet Chocolate Chips (sugar, unsweetened chocolate, cocoa butter), 
Chicory Root Fiber, Pea Protein Isolate, Organic Coconut, Glycerin, Amino Acids 
(L-Leucine, L-Lysine Hydrochloride, L-Valine, L-Isoleucine, L-Phenylalanine, L-Threonine, 
L-Methionine, L-Tryptophan), Cocoa Butter, Organic Virgin Coconut Oil, Natural Flavor, 
Cinnamon, Organic Apple, Organic Kale, Organic Broccoli, Organic Spinach, Organic Carrot, 
Organic Parsley, Organic Beet, Organic Green Cabbage, Organic Blueberry, Organic Raspberry, 
Organic Strawberry, Organic Tomato, Organic Coffee, Medium Chain Triglycerides, Organic Coffee Flavor, 
Sea Salt, Sunflower Tocopherol (antioxidant), Monk Fruit Extract.
&lt;/p&gt;
&lt;h3&gt;Contains:&lt;/h3&gt;
&lt;p&gt;Tree Nuts (Almonds, Coconuts).&lt;/p&gt;
&lt;/div&gt;
</t>
  </si>
  <si>
    <t>Perfect Amino Bars (12 ct) - Blondie Bar</t>
  </si>
  <si>
    <t>PROD0800-1</t>
  </si>
  <si>
    <t>https://store.doctorsstudio.com/wp-content/uploads/2025/01/Perfect-Amino-Bars-12-ct-Blondie-Bar-Front.png|281749</t>
  </si>
  <si>
    <t>{"pa_flavor":"blondie-bar-f"}</t>
  </si>
  <si>
    <t>Flavor: Blondie Bar</t>
  </si>
  <si>
    <t>Perfect Amino Bars (12 ct) - Brownie Bar</t>
  </si>
  <si>
    <t>PROD0800-2</t>
  </si>
  <si>
    <t>https://store.doctorsstudio.com/wp-content/uploads/2025/01/Perfect-Amino-Bars-12-ct-Brownie-Bar-Front.png|281752</t>
  </si>
  <si>
    <t>{"pa_flavor":"brownie-bar-f"}</t>
  </si>
  <si>
    <t>Flavor: Brownie Bar</t>
  </si>
  <si>
    <t>Perfect Amino Bars (12 ct) - Mocha Chip Bar</t>
  </si>
  <si>
    <t>PROD0800-3</t>
  </si>
  <si>
    <t>{"pa_flavor":"mocha-chip-bar-f"}</t>
  </si>
  <si>
    <t>Flavor: Mocha Chip Bar</t>
  </si>
  <si>
    <t>Perfect Amino Tablets</t>
  </si>
  <si>
    <t>PROD0005</t>
  </si>
  <si>
    <t>https://store.doctorsstudio.com/wp-content/uploads/2025/01/Perfect-Amino-Tablets-600-ct-Front.png|281762</t>
  </si>
  <si>
    <t>https://store.doctorsstudio.com/wp-content/uploads/2025/01/Perfect-Amino-Tablets-600-ct-SF.png|281763,https://store.doctorsstudio.com/wp-content/uploads/2025/01/Perfect-Amino-Tablets-300-ct-SF.png|281761,https://store.doctorsstudio.com/wp-content/uploads/2025/01/Perfect-Amino-Tablets-150-ct-SF.png|281759</t>
  </si>
  <si>
    <t>{"pa_product-form":{"name":"pa_product-form","value":"Tablets","position":0,"is_visible":1,"is_variation":0,"is_taxonomy":1},"pa_brand":{"name":"pa_brand","value":"BodyHealth","position":1,"is_visible":1,"is_variation":0,"is_taxonomy":1},"pa_vendor":{"name":"pa_vendor","value":"BodyHealth","position":2,"is_visible":0,"is_variation":0,"is_taxonomy":1},"pa_quantity":{"name":"pa_quantity","value":"150 Tablets|300 Tablets|600 Tablets","position":3,"is_visible":0,"is_variation":1,"is_taxonomy":1}}</t>
  </si>
  <si>
    <t>150 Tablets:767:0|300 Tablets:768:0|600 Tablets:769:0</t>
  </si>
  <si>
    <t>Perfect Amino Tablets by BodyHealth provide a balanced blend of eight essential amino acids, supporting muscle growth, recovery, and overall health.</t>
  </si>
  <si>
    <t>Perfect Amino Tablets by BodyHealth delivers a precise blend of eight essential amino acids in an optimal ratio, ensuring up to 99% utilization by the body for protein synthesis. This high bioavailability supports muscle growth, enhances recovery, and promotes collagen production, contributing to overall health and vitality. Free from gluten, soy, and dairy, and 100% vegan, PerfectAmino caters to various dietary needs, making it an ideal supplement for those seeking efficient protein utilization without added calories.</t>
  </si>
  <si>
    <t xml:space="preserve">&lt;div&gt;
    &lt;h1&gt;Supplement Facts&lt;/h1&gt;
    &lt;p&gt;&lt;strong&gt;Serving Size:&lt;/strong&gt; 5 Tablets&lt;/p&gt;
    &lt;p&gt;&lt;strong&gt;Servings Per Container:&lt;/strong&gt; 30 (150 count), 60 (300 count), 120 (600 count)&lt;/p&gt;
    &lt;p&gt;&lt;strong&gt;Amount Per Serving:&lt;/strong&gt;&lt;/p&gt;
    &lt;ul&gt;
        &lt;li&gt;
            &lt;strong&gt;PERFECT AMINO™ EAA &amp;amp; NA Proprietary Blend:&lt;/strong&gt; 5g &lt;strong&gt;†&lt;/strong&gt;
            &lt;ul&gt;
                &lt;li&gt;L-Leucine&lt;/li&gt;
                &lt;li&gt;L-Valine&lt;/li&gt;
                &lt;li&gt;L-Isoleucine&lt;/li&gt;
                &lt;li&gt;L-Lysine HCL&lt;/li&gt;
                &lt;li&gt;L-Phenylalanine&lt;/li&gt;
                &lt;li&gt;L-Threonine&lt;/li&gt;
                &lt;li&gt;L-Methionine&lt;/li&gt;
                &lt;li&gt;L-Tryptophan&lt;/li&gt;
                &lt;li&gt;L-Histidine&lt;/li&gt;
                &lt;li&gt;Uridine&lt;/li&gt;
                &lt;li&gt;Adenosine Triphosphate&lt;/li&gt;
                &lt;li&gt;Thymidine&lt;/li&gt;
                &lt;li&gt;Adenine&lt;/li&gt;
                &lt;li&gt;2'-Deoxyadenosine&lt;/li&gt;
                &lt;li&gt;2'-Deoxyguanosine&lt;/li&gt;
                &lt;li&gt;2'-Deoxycytidine&lt;/li&gt;
            &lt;/ul&gt;
        &lt;/li&gt;
    &lt;/ul&gt;
    &lt;p&gt;&lt;strong&gt;† Daily Value not established.&lt;/strong&gt;&lt;/p&gt;
    &lt;p&gt;&lt;strong&gt;Additional Details:&lt;/strong&gt; Gluten, Dairy &amp;amp; Sugar Free • Paleo &amp;amp; Keto-Friendly&lt;/p&gt;
&lt;/div&gt;
</t>
  </si>
  <si>
    <t>Perfect Amino Tablets - 150 Tablets</t>
  </si>
  <si>
    <t>PROD0005-1</t>
  </si>
  <si>
    <t>https://store.doctorsstudio.com/wp-content/uploads/2025/01/Perfect-Amino-Tablets-150-ct-Front.png|281758</t>
  </si>
  <si>
    <t>{"pa_quantity":"150-tablets"}</t>
  </si>
  <si>
    <t>Quantity: 150 Tablets</t>
  </si>
  <si>
    <t>Perfect Amino Tablets - 300 Tablets</t>
  </si>
  <si>
    <t>PROD0005-2</t>
  </si>
  <si>
    <t>https://store.doctorsstudio.com/wp-content/uploads/2025/01/Perfect-Amino-Tablets-300-ct-Front.png|281760</t>
  </si>
  <si>
    <t>{"pa_quantity":"300-tablets"}</t>
  </si>
  <si>
    <t>Quantity: 300 Tablets</t>
  </si>
  <si>
    <t>Perfect Amino Tablets - 600 Tablets</t>
  </si>
  <si>
    <t>PROD0005-3</t>
  </si>
  <si>
    <t>{"pa_quantity":"600-tablets"}</t>
  </si>
  <si>
    <t>Quantity: 600 Tablets</t>
  </si>
  <si>
    <t>Perfect Equilibrium Capsules (60 ct)</t>
  </si>
  <si>
    <t>FXJO12</t>
  </si>
  <si>
    <t>https://store.doctorsstudio.com/wp-content/uploads/2025/01/Perfect-Equilibrium-Capsules-60-ct-NEW-FRONT.png|280351</t>
  </si>
  <si>
    <t>https://store.doctorsstudio.com/wp-content/uploads/2025/01/Perfect-Equilibrium-Capsules-60-ct-NEW-SF.png|280353,https://store.doctorsstudio.com/wp-content/uploads/2025/01/Perfect-Equilibrium-Capsules-60-ct-NEW-IMG-GALLERY.png|280352</t>
  </si>
  <si>
    <t>Perfect Equilibrium™ by Designs for Health is a broad-spectrum, spore-based probiotic supplement designed to promote the gut-skin connection, supporting radiant, healthy-looking skin.</t>
  </si>
  <si>
    <t>Perfect Equilibrium™ by Designs for Health is a unique probiotic supplement formulated to strengthen the connection between your gut and skin. It features highly viable Bacillus strains that support healthy gut and skin microbiomes, promoting radiant, healthy-looking skin. The spore-based probiotics act like armor for the good bacteria, shielding them from the harsh conditions of your stomach, ensuring they reach your intestines intact where they become active and promote overall health. This supplement is ideal for individuals seeking to balance and renew skin health from the inside out.</t>
  </si>
  <si>
    <t xml:space="preserve">&lt;div&gt;
    &lt;h1&gt;Supplement Facts&lt;/h1&gt;
    &lt;p&gt;&lt;strong&gt;Serving Size:&lt;/strong&gt; 1 capsule&lt;/p&gt;
    &lt;p&gt;&lt;strong&gt;Servings Per Container:&lt;/strong&gt; 60&lt;/p&gt;
    &lt;p&gt;&lt;strong&gt;Amount Per Serving&lt;/strong&gt;&lt;/p&gt;
    &lt;ul&gt;
        &lt;li&gt;&lt;strong&gt;Bacillus coagulans (Lactospore®):&lt;/strong&gt; 25 mg (2 billion CFU) (*)&lt;/li&gt;
        &lt;li&gt;&lt;strong&gt;Bacillus subtilis (DE111®):&lt;/strong&gt; 20.8 mg (5 billion CFU) (*)&lt;/li&gt;
        &lt;li&gt;&lt;strong&gt;Bacillus coagulans (SNZ1969):&lt;/strong&gt; 12.5 mg (1 billion CFU) (*)&lt;/li&gt;
        &lt;li&gt;&lt;strong&gt;Bacillus coagulans (Lacris-15):&lt;/strong&gt; 8.3 mg (100 million CFU) (*)&lt;/li&gt;
        &lt;li&gt;&lt;strong&gt;Bacillus clausii (CSI-08):&lt;/strong&gt; 8.3 mg (2 billion CFU) (*)&lt;/li&gt;
    &lt;/ul&gt;
    &lt;p&gt;*Daily Value not established.&lt;/p&gt;
    &lt;h3&gt;Other Ingredients&lt;/h3&gt;
    &lt;p&gt;Microcrystalline cellulose, capsule (hypromellose, water), medium chain triglycerides, silicon dioxide.&lt;/p&gt;
&lt;/div&gt;
</t>
  </si>
  <si>
    <t>Consult your healthcare practitioner before use, especially if pregnant, nursing, taking medications, or having a medical condition. Keep out of reach of children.</t>
  </si>
  <si>
    <t>Perfect Protein Pea &amp;amp; Rice Powder (1200 g)</t>
  </si>
  <si>
    <t>FORUMHEALTH-419-1</t>
  </si>
  <si>
    <t>https://store.doctorsstudio.com/wp-content/uploads/2025/02/Perfect-Protein-Pea-Rice-Chocolate-1110g-Front.png|283103</t>
  </si>
  <si>
    <t>https://store.doctorsstudio.com/wp-content/uploads/2025/01/Perfect-Protein-Pea-Rice-Vanilla-1200g-SF.png|281893,https://store.doctorsstudio.com/wp-content/uploads/2025/01/Perfect-Protein-Pea-Rice-Chocolate-1200g-SF.png|281891</t>
  </si>
  <si>
    <t>{"pa_product-form":{"name":"pa_product-form","value":"Powders","position":0,"is_visible":1,"is_variation":0,"is_taxonomy":1},"pa_brand":{"name":"pa_brand","value":"Metagenics","position":1,"is_visible":1,"is_variation":0,"is_taxonomy":1},"pa_vendor":{"name":"pa_vendor","value":"Forum Health","position":2,"is_visible":0,"is_variation":0,"is_taxonomy":1},"pa_flavor":{"name":"pa_flavor","value":"Chocolate|Vanilla","position":3,"is_visible":0,"is_variation":1,"is_taxonomy":1}}</t>
  </si>
  <si>
    <t>Perfect Protein Pea &amp;amp; Rice is a plant-based protein powder that supports muscle health and recovery. Its chocolate flavor makes it a delicious addition to your daily nutrition.</t>
  </si>
  <si>
    <t>Perfect Protein Pea &amp;amp; Rice is a vegan protein powder designed to support muscle health and recovery. This plant-based formula combines pea and rice proteins to provide a complete amino acid profile, essential for muscle repair and growth. Free from gluten, dairy, and soy, it caters to individuals with dietary sensitivities. Incorporating Perfect Protein Pea &amp;amp; Rice into your daily regimen can help meet your protein needs and support overall wellness.</t>
  </si>
  <si>
    <t xml:space="preserve">&lt;div&gt;
    &lt;h1 style="color: white"&gt;Perfect Protein Pea &amp;amp; Rice Powder (1200 g) (Chocolate)&lt;/h1&gt;
    &lt;h2 style="color: white"&gt;Supplement Facts&lt;/h2&gt;
    &lt;p&gt;&lt;strong&gt;Serving Size:&lt;/strong&gt; 2 Scoops (40 g)&lt;/p&gt;
    &lt;p&gt;&lt;strong&gt;Servings Per Container:&lt;/strong&gt; 30&lt;/p&gt;
    &lt;p&gt;&lt;strong&gt;Amount Per Serving:&lt;/strong&gt;&lt;/p&gt;
    &lt;ul&gt;
        &lt;li&gt;&lt;strong&gt;Calories:&lt;/strong&gt; 140&lt;/li&gt;
        &lt;li&gt;&lt;strong&gt;Total Fat:&lt;/strong&gt; 2.5 g (3%)&lt;/li&gt;
        &lt;li&gt;
            &lt;ul&gt;
                &lt;li&gt;&lt;strong&gt;Saturated Fat:&lt;/strong&gt; 0 g (0%)&lt;/li&gt;
                &lt;li&gt;&lt;strong&gt;Trans Fat:&lt;/strong&gt; 0 g&lt;/li&gt;
            &lt;/ul&gt;
        &lt;/li&gt;
        &lt;li&gt;&lt;strong&gt;Cholesterol:&lt;/strong&gt; 0 mg (0%)&lt;/li&gt;
        &lt;li&gt;&lt;strong&gt;Sodium:&lt;/strong&gt; 260 mg (11%)&lt;/li&gt;
        &lt;li&gt;&lt;strong&gt;Total Carbohydrate:&lt;/strong&gt; 8 g (3%)&lt;/li&gt;
        &lt;li&gt;
            &lt;ul&gt;
                &lt;li&gt;&lt;strong&gt;Dietary Fiber:&lt;/strong&gt; 3 g (11%)&lt;/li&gt;
                &lt;li&gt;&lt;strong&gt;Total Sugars:&lt;/strong&gt; 3 g&lt;/li&gt;
                &lt;li&gt;&lt;strong&gt;Includes 2 g Added Sugars:&lt;/strong&gt; (4%)&lt;/li&gt;
            &lt;/ul&gt;
        &lt;/li&gt;
        &lt;li&gt;&lt;strong&gt;Protein:&lt;/strong&gt; 20 g (40%)&lt;/li&gt;
        &lt;li&gt;&lt;strong&gt;Vitamin D:&lt;/strong&gt; 0 mcg (0%)&lt;/li&gt;
        &lt;li&gt;&lt;strong&gt;Calcium:&lt;/strong&gt; 80 mg (6%)&lt;/li&gt;
        &lt;li&gt;&lt;strong&gt;Iron:&lt;/strong&gt; 9 mg (50%)&lt;/li&gt;
        &lt;li&gt;&lt;strong&gt;Potassium:&lt;/strong&gt; 330 mg (8%)&lt;/li&gt;
    &lt;/ul&gt;
    &lt;h3 style="color: white"&gt;Typical Amino Acid Profile (mg/Serving)*&lt;/h3&gt;
    &lt;ul&gt;
        &lt;li&gt;&lt;strong&gt;L-Alanine:&lt;/strong&gt; 940 mg&lt;/li&gt;
        &lt;li&gt;&lt;strong&gt;L-Arginine†:&lt;/strong&gt; 1,710 mg&lt;/li&gt;
        &lt;li&gt;&lt;strong&gt;L-Aspartic Acid:&lt;/strong&gt; 2,450 mg&lt;/li&gt;
        &lt;li&gt;&lt;strong&gt;L-Cystine (Cysteine)†:&lt;/strong&gt; 230 mg&lt;/li&gt;
        &lt;li&gt;&lt;strong&gt;L-Glutamic Acid:&lt;/strong&gt; 3,870 mg&lt;/li&gt;
        &lt;li&gt;&lt;strong&gt;Glycine†:&lt;/strong&gt; 840 mg&lt;/li&gt;
        &lt;li&gt;&lt;strong&gt;L-Histidine***:&lt;/strong&gt; 480 mg&lt;/li&gt;
        &lt;li&gt;&lt;strong&gt;L-Isoleucine (BCAA)***:&lt;/strong&gt; 1,380 mg&lt;/li&gt;
        &lt;li&gt;&lt;strong&gt;L-Leucine (BCAA)***:&lt;/strong&gt; 2,830 mg&lt;/li&gt;
        &lt;li&gt;&lt;strong&gt;L-Lysine***:&lt;/strong&gt; 1,700 mg&lt;/li&gt;
        &lt;li&gt;&lt;strong&gt;L-Methionine***:&lt;/strong&gt; 430 mg&lt;/li&gt;
        &lt;li&gt;&lt;strong&gt;L-Phenylalanine***:&lt;/strong&gt; 1,130 mg&lt;/li&gt;
        &lt;li&gt;&lt;strong&gt;L-Proline†:&lt;/strong&gt; 970 mg&lt;/li&gt;
        &lt;li&gt;&lt;strong&gt;L-Serine†:&lt;/strong&gt; 1,110 mg&lt;/li&gt;
        &lt;li&gt;&lt;strong&gt;L-Threonine***:&lt;/strong&gt; 1,700 mg&lt;/li&gt;
        &lt;li&gt;&lt;strong&gt;L-Tryptophan***:&lt;/strong&gt; 280 mg&lt;/li&gt;
        &lt;li&gt;&lt;strong&gt;L-Tyrosine†:&lt;/strong&gt; 860 mg&lt;/li&gt;
        &lt;li&gt;&lt;strong&gt;L-Valine (BCAA)***:&lt;/strong&gt; 1,470 mg&lt;/li&gt;
    &lt;/ul&gt;
    &lt;p&gt;&lt;strong&gt;**&lt;/strong&gt; Contributed by pea protein, rice protein, added amino acids, and cocoa powder&lt;/p&gt;
    &lt;p&gt;&lt;strong&gt;***&lt;/strong&gt; Essential amino acid&lt;/p&gt;
    &lt;p&gt;&lt;sup&gt;†&lt;/sup&gt; Conditionally essential amino acid&lt;/p&gt;
    &lt;p&gt;&lt;sup&gt;††&lt;/sup&gt; No MSG&lt;/p&gt;
    &lt;p&gt;&lt;strong&gt;*&lt;/strong&gt; The % Daily Value (DV) tells you how much a nutrient in a serving of food contributes to a daily diet. 2000 calories a day is used for general nutrition advice.&lt;/p&gt;
    &lt;h3 style="color: white"&gt;Ingredients&lt;/h3&gt;
    &lt;p&gt;
        Pea protein isolate, rice protein concentrate, cocoa powder (processed with alkali), organic cane sugar, natural flavors, &lt;sup&gt;††&lt;/sup&gt; L-leucine, L-threonine, L-isoleucine, L-valine, L-lysine hydrochloride, silica, guar gum, xanthan gum, DL-methionine, luo han guo fruit (monk fruit) extract, salt, L-tryptophan, and rebaudioside A (from &lt;i&gt;Stevia rebaudiana&lt;/i&gt; leaf extract).
    &lt;/p&gt;
&lt;/div&gt;
</t>
  </si>
  <si>
    <t>Take one serving once daily or as directed by your healthcare provider. Blend, shake, or briskly stir 2 scoops into 8 fluid ounces of chilled water.</t>
  </si>
  <si>
    <t>Perfect Protein Pea &amp;amp; Rice Powder (1200 g) - Chocolate</t>
  </si>
  <si>
    <t>FORUMHEALTH-419</t>
  </si>
  <si>
    <t>Perfect Protein Pea &amp;amp; Rice Powder (1200 g) - Vanilla</t>
  </si>
  <si>
    <t>FORUMHEALTH-420</t>
  </si>
  <si>
    <t>https://store.doctorsstudio.com/wp-content/uploads/2025/02/Perfect-Protein-Pea-Rice-Vanilla-1110g-Front.png|283105</t>
  </si>
  <si>
    <t>Performance Peptides Capsules (120 ct)</t>
  </si>
  <si>
    <t>PBS060-DFB</t>
  </si>
  <si>
    <t>https://store.doctorsstudio.com/wp-content/uploads/2025/01/Performance-Peptides-Capsules-120-ct-NEW-FRONT.png|280354</t>
  </si>
  <si>
    <t>https://store.doctorsstudio.com/wp-content/uploads/2025/01/Performance-Peptides-Capsules-120-ct-NEW-SF.png|280355</t>
  </si>
  <si>
    <t>Performance Peptides™ by Designs for Health is a plant-based supplement featuring bioactive peptides from fava beans, designed to support muscle strength, endurance, recovery, and overall performance.</t>
  </si>
  <si>
    <t>Performance Peptides™ by Designs for Health is a groundbreaking supplement formulated to promote muscle health and performance. It contains PeptiStrong™, a proprietary blend of bioactive peptides derived from fava beans, known to support muscle growth, endurance, retention, and recovery. This plant-based formula is ideal for individuals seeking to maintain a healthy body composition and enhance physical performance. Incorporating Performance Peptides™ into your daily regimen may aid in achieving fitness goals and supporting overall muscle function.</t>
  </si>
  <si>
    <t>&lt;div&gt;
    &lt;h1 style="color: white"&gt;Supplement Facts&lt;/h1&gt;
    &lt;p&gt;&lt;strong&gt;Serving Size:&lt;/strong&gt; 4 capsules&lt;/p&gt;
    &lt;p&gt;&lt;strong&gt;Servings Per Container:&lt;/strong&gt; 30&lt;/p&gt;
    &lt;p&gt;&lt;strong&gt;Amount Per Serving&lt;/strong&gt;&lt;/p&gt;
    &lt;ul&gt;
        &lt;li&gt;&lt;strong&gt;Calories:&lt;/strong&gt; 10&lt;/li&gt;
        &lt;li&gt;&lt;strong&gt;Total Carbohydrate:&lt;/strong&gt; 1 g (1%*)&lt;/li&gt;
        &lt;li&gt;&lt;strong&gt;Protein:&lt;/strong&gt; 1 g (0%*)&lt;/li&gt;
        &lt;li&gt;&lt;strong&gt;PeptiStrong™:&lt;/strong&gt; 2.4 g (**)
            &lt;ul&gt;
                &lt;li&gt;Fava Bean (&lt;em&gt;Vicia faba&lt;/em&gt;) Protein Hydrolysate&lt;/li&gt;
            &lt;/ul&gt;
        &lt;/li&gt;
    &lt;/ul&gt;
    &lt;p&gt;*Percent Daily Values are based on a 2,000 calorie diet.&lt;/p&gt;
    &lt;p&gt;**Daily Value not established.&lt;/p&gt;
    &lt;h3 style="color: white"&gt;Other Ingredients&lt;/h3&gt;
    &lt;p&gt;Cellulose (capsule), vegetable stearate.&lt;/p&gt;
&lt;/div&gt;</t>
  </si>
  <si>
    <t>Take four capsules daily, or as directed by your healthcare practitioner.</t>
  </si>
  <si>
    <t>https://store.doctorsstudio.com/wp-content/uploads/2025/01/Performance-Peptides-Capsules-120-ct_infosheet.pdf</t>
  </si>
  <si>
    <t>PerioBiotic Silver Toothpaste (4 oz)</t>
  </si>
  <si>
    <t>PPS120</t>
  </si>
  <si>
    <t>https://store.doctorsstudio.com/wp-content/uploads/2025/01/PerioBiotic-Silver-Toothpaste-4-oz-Lemon-FRONT.png|280356</t>
  </si>
  <si>
    <t>https://store.doctorsstudio.com/wp-content/uploads/2025/01/PerioBiotic-Silver-Toothpaste-4-oz-Spearmint-FRONT-2.png|282263,https://store.doctorsstudio.com/wp-content/uploads/2025/01/PerioBiotic-Silver-Toothpaste-4-oz-Spearmint-SF.png|280361,https://store.doctorsstudio.com/wp-content/uploads/2025/01/PerioBiotic-Silver-Toothpaste-4-oz-Spearmint-IMG-GALLERY.png|280360,https://store.doctorsstudio.com/wp-content/uploads/2025/01/PerioBiotic-Silver-Toothpaste-4-oz-Lemon-IMG-GALLERY.png|280357,https://store.doctorsstudio.com/wp-content/uploads/2025/01/PerioBiotic-Silver-Toothpaste-4-oz-Lemon-SF.png|280358</t>
  </si>
  <si>
    <t>{"pa_product-form":{"name":"pa_product-form","value":"Topicals","position":0,"is_visible":1,"is_variation":0,"is_taxonomy":1},"pa_brand":{"name":"pa_brand","value":"Designs For Health","position":1,"is_visible":1,"is_variation":0,"is_taxonomy":1},"pa_flavor":{"name":"pa_flavor","value":"Lemon|Spearmint","position":2,"is_visible":0,"is_variation":1,"is_taxonomy":1},"pa_vendor":{"name":"pa_vendor","value":"Designs For Health","position":3,"is_visible":0,"is_variation":0,"is_taxonomy":1}}</t>
  </si>
  <si>
    <t>Lemon:204:0|Spearmint:504:0</t>
  </si>
  <si>
    <t>PerioBiotic™ Silver Toothpaste by Designs for Health is a fluoride-free toothpaste that supports oral health with probiotics, hydroxyapatite, and purified silver, promoting a balanced oral microbiome and healthy teeth and gums.</t>
  </si>
  <si>
    <t>PerioBiotic™ Silver Toothpaste by Designs for Health is a fluoride-free oral care solution designed to promote a healthy oral environment. It features Dental-Lac™, a probiotic that supports a balanced oral microbiome, and hydroxyapatite, which aids in remineralizing tooth enamel for enhanced strength and brightness. The inclusion of purified silver provides additional support for oral wellness, while CoQ10 promotes healthy gums. Coco betaine, derived from coconuts, offers gentle foaming and cleansing without the use of traditional sulfates. Free from BPAs, parabens, synthetic colors, gluten, and synthetic sweeteners, this toothpaste is suitable for individuals seeking a natural approach to oral hygiene.</t>
  </si>
  <si>
    <t>Supplements:44:0|Oral Health:124:44|DFH:134:0</t>
  </si>
  <si>
    <t xml:space="preserve">&lt;div&gt;
    &lt;h3&gt;Ingredients&lt;/h3&gt;
    &lt;p&gt;
        Glycerine, Water, Hydrated Silica, Hydroxyapatite, Coco-Betaine, Cellulose Gum, Xylitol, Xanthan Gum, Flavor, Rebaudioside A, Calcium Glycerophosphate, &lt;em&gt;Quillaja saponaria&lt;/em&gt; Extract, Sodium Bicarbonate, Ubiquinone, Maltodextrin, &lt;em&gt;Lactobacillus paracasei&lt;/em&gt; (Dental-Lac™), &lt;em&gt;Vitis vinifera&lt;/em&gt; (Grape) Seed Extract, &lt;em&gt;Bixa orellana&lt;/em&gt; Seed Extract (GG-Gold®), Purified Silver.
    &lt;/p&gt;
&lt;/div&gt;
</t>
  </si>
  <si>
    <t>Brush thoroughly after meals or at least twice a day, or as directed by your dental professional.</t>
  </si>
  <si>
    <t>For external use only. Keep out of reach of children. If more than the recommended amount is swallowed, seek medical attention immediately.</t>
  </si>
  <si>
    <t>https://store.doctorsstudio.com/wp-content/uploads/2025/01/PerioBiotic-Silver-Toothpaste-4-oz_infosheet.pdf</t>
  </si>
  <si>
    <t>PerioBiotic Silver Toothpaste (4 oz) - Lemon</t>
  </si>
  <si>
    <t>PBSLEM</t>
  </si>
  <si>
    <t>{"pa_flavor":"lemon-f"}</t>
  </si>
  <si>
    <t>Flavor: Lemon</t>
  </si>
  <si>
    <t>PerioBiotic Silver Toothpaste (4 oz) - Spearmint</t>
  </si>
  <si>
    <t>PBSSPM</t>
  </si>
  <si>
    <t>https://store.doctorsstudio.com/wp-content/uploads/2025/01/PerioBiotic-Silver-Toothpaste-4-oz-Spearmint-FRONT.png|280359</t>
  </si>
  <si>
    <t>{"pa_flavor":"spearmint"}</t>
  </si>
  <si>
    <t>Flavor: Spearmint</t>
  </si>
  <si>
    <t xml:space="preserve">Periommune Lozenges (60 ct)                                 </t>
  </si>
  <si>
    <t>PROD0801</t>
  </si>
  <si>
    <t>https://store.doctorsstudio.com/wp-content/uploads/2025/01/Periommune-Lozenges-60-ct-FRONT.png|280362</t>
  </si>
  <si>
    <t>https://store.doctorsstudio.com/wp-content/uploads/2025/01/Periommune-Lozenges-60-ct-SF.png|280364,https://store.doctorsstudio.com/wp-content/uploads/2025/01/Periommune-Lozenges-60-ct-IMG-GALLERY.png|280363</t>
  </si>
  <si>
    <t>Periommune™ by Designs for Health is a great-tasting lozenge that supports oral and immune health with Immuno-LP20® Lactobacillus plantarum and Wellmune® baker’s yeast beta-glucan.</t>
  </si>
  <si>
    <t>Periommune™ by Designs for Health is a convenient lozenge designed to promote oral and systemic immune health. It features Immuno-LP20®, a heat-killed probiotic strain of Lactobacillus plantarum, and Wellmune®, a proprietary baker’s yeast beta-glucan derived from Saccharomyces cerevisiae. These ingredients have been shown to support nasopharyngeal health, a balanced oral microbial environment, and healthy oral mucosa, contributing to overall teeth and gum health. The easily dissolvable lozenges have a pleasant orange flavor, making them an enjoyable addition to daily health routines.</t>
  </si>
  <si>
    <t>Supplements:44:0|Immune System:121:44|Oral Health:124:44|DFH:134:0</t>
  </si>
  <si>
    <t xml:space="preserve">&lt;div&gt;
    &lt;h1&gt;Supplement Facts&lt;/h1&gt;
    &lt;p&gt;&lt;strong&gt;Serving Size:&lt;/strong&gt; 2 lozenges&lt;/p&gt;
    &lt;p&gt;&lt;strong&gt;Servings Per Container:&lt;/strong&gt; 30&lt;/p&gt;
    &lt;p&gt;&lt;strong&gt;Amount Per Serving:&lt;/strong&gt;&lt;/p&gt;
    &lt;ul&gt;
        &lt;li&gt;&lt;strong&gt;Baker's Yeast Beta Glucan:&lt;/strong&gt; 250 mg *&lt;/li&gt;
        &lt;ul&gt;
            &lt;li&gt;(Wellmune®) (Proprietary strain of &lt;em&gt;Saccharomyces cerevisiae&lt;/em&gt;)&lt;/li&gt;
        &lt;/ul&gt;
        &lt;li&gt;&lt;strong&gt;&lt;em&gt;Lactobacillus plantarum&lt;/em&gt; L-137:&lt;/strong&gt; 50 mg *&lt;/li&gt;
        &lt;ul&gt;
            &lt;li&gt;(Immuno-LP20®)&lt;/li&gt;
        &lt;/ul&gt;
    &lt;/ul&gt;
    &lt;p&gt;* Daily Value not established.&lt;/p&gt;
    &lt;h3&gt;Other Ingredients&lt;/h3&gt;
    &lt;p&gt;Xylitol, mannitol, natural flavor and color, vegetable stearate, malic acid, luo han guo (fruit extract).&lt;/p&gt;
&lt;/div&gt;
</t>
  </si>
  <si>
    <t>Dissolve one lozenge slowly in the mouth, or use as directed by your healthcare practitioner.</t>
  </si>
  <si>
    <t>https://store.doctorsstudio.com/wp-content/uploads/2025/01/Periommune-Lozenges-60-ct_infosheet.pdf</t>
  </si>
  <si>
    <t>PerioPull Liquid (237 ml) - Mint</t>
  </si>
  <si>
    <t>PERM60</t>
  </si>
  <si>
    <t>https://store.doctorsstudio.com/wp-content/uploads/2025/01/PerioPull-Liquid-237-ml-Mint-FRONT.png|280365</t>
  </si>
  <si>
    <t>https://store.doctorsstudio.com/wp-content/uploads/2025/01/PerioPull-Liquid-237-ml-Mint-SF.png|280366</t>
  </si>
  <si>
    <t>Lemon:204:0|Mint:505:0</t>
  </si>
  <si>
    <t>PerioPull™ by Designs for Health is an innovative oral health formula featuring medium-chain triglycerides (MCTs) from coconut oil, geranylgeraniol (GG), bromelain, and coenzyme Q10 (CoQ10) to support oral and periodontal health.</t>
  </si>
  <si>
    <t>PerioPull™ by Designs for Health is uniquely designed to help support oral and periodontal health. It features medium-chain triglycerides (MCTs) from coconut oil, geranylgeraniol (GG), bromelain, and coenzyme Q10 (CoQ10) to help support oral wellness. Oil pulling is a traditional Ayurvedic practice and has been shown in recent research to help promote oral health. This practice involves the swishing of oil in the mouth for a few minutes to support oral cleanliness and health. In conjunction with a normal brushing and flossing routine, PerioPull™ may help support oral hygiene and periodontal health when used as recommended. This formula is free of BPAs, parabens, synthetic colors, gluten, sulfates, and synthetic sweeteners.</t>
  </si>
  <si>
    <t xml:space="preserve">&lt;div&gt;
    &lt;h3&gt;Ingredients&lt;/h3&gt;
    &lt;p&gt;
        Caprylic/capric/lauric triglycerides (coconut), &lt;em&gt;Bixa orellana&lt;/em&gt; seed extract (GG-Gold®, DeltaGold®), natural flavor, bromelain, ubiquinone.
    &lt;/p&gt;
&lt;/div&gt;
</t>
  </si>
  <si>
    <t>Swish 1-2 teaspoons in the mouth for 5-20 minutes, then spit out. Use daily or as directed by your healthcare practitioner.</t>
  </si>
  <si>
    <t>For oral use only. Do not swallow. Consult your healthcare practitioner before use, especially if pregnant, nursing, taking medications, or having a medical condition. Keep out of reach of children.</t>
  </si>
  <si>
    <t>https://store.doctorsstudio.com/wp-content/uploads/2025/01/PerioPull-Liquid-237-ml_infosheet.pdf</t>
  </si>
  <si>
    <t>PharmaGABA Tablets (60 ct)</t>
  </si>
  <si>
    <t>PPGMNT</t>
  </si>
  <si>
    <t>https://store.doctorsstudio.com/wp-content/uploads/2025/01/PharmaGABA-Tablets-60-ct-FRONT.png|280367</t>
  </si>
  <si>
    <t>https://store.doctorsstudio.com/wp-content/uploads/2025/01/PharmaGABA-Tablets-60-ct-SF.png|280369,https://store.doctorsstudio.com/wp-content/uploads/2025/01/PharmaGABA-Tablets-60-ct-IMG-GALLERY.png|280368</t>
  </si>
  <si>
    <t>PharmaGABA™ by Designs for Health is a chewable supplement featuring naturally sourced GABA to support relaxation, mental focus, and a healthy stress response.</t>
  </si>
  <si>
    <t>PharmaGABA™ by Designs for Health is a chewable supplement designed to promote relaxation and mental focus. It features naturally sourced gamma-aminobutyric acid (GABA), a key inhibitory neurotransmitter that helps calm the nervous system. This bioidentical form of GABA is produced through a natural fermentation process, ensuring high quality and efficacy. The chewable tablet form allows for rapid absorption, making it ideal for those seeking quick support during stressful situations. PharmaGABA™ is free from gluten and refined sugars, and is sweetened with xylitol and stevia, making it a convenient and health-conscious choice for individuals aiming to maintain a balanced mood and a healthy response to stress.</t>
  </si>
  <si>
    <t xml:space="preserve">&lt;div&gt;
    &lt;h1&gt;Supplement Facts&lt;/h1&gt;
    &lt;p&gt;&lt;strong&gt;Serving Size:&lt;/strong&gt; 2 tablets&lt;/p&gt;
    &lt;p&gt;&lt;strong&gt;Servings Per Container:&lt;/strong&gt; 30&lt;/p&gt;
    &lt;p&gt;&lt;strong&gt;Amount Per Serving&lt;/strong&gt;&lt;/p&gt;
    &lt;ul&gt;
        &lt;li&gt;&lt;strong&gt;gamma-Aminobutyric acid:&lt;/strong&gt; 200 mg *&lt;/li&gt;
        &lt;ul&gt;
            &lt;li&gt;(as PharmaGABA®)&lt;/li&gt;
        &lt;/ul&gt;
    &lt;/ul&gt;
    &lt;p&gt;*Daily Value not established.&lt;/p&gt;
    &lt;h3&gt;Other Ingredients&lt;/h3&gt;
    &lt;p&gt;Xylitol, F-MELT®, vegetable stearates, microcrystalline cellulose, citric acid, natural flavors, stevia leaf extract (&lt;em&gt;Stevia rebaudiana&lt;/em&gt;), pharmaceutical glaze.&lt;/p&gt;
&lt;/div&gt;
</t>
  </si>
  <si>
    <t>Chew one tablet up to three times daily, or as directed by your healthcare practitioner.</t>
  </si>
  <si>
    <t>https://store.doctorsstudio.com/wp-content/uploads/2025/01/PharmaGABA-Tablets-60-ct_infosheet.pdf</t>
  </si>
  <si>
    <t>Phosphaline Liquid (8 oz)</t>
  </si>
  <si>
    <t>000000000300005126</t>
  </si>
  <si>
    <t>https://store.doctorsstudio.com/wp-content/uploads/2025/01/PhosphaLine™-Liquid-8-oz-FRONT.png|281005</t>
  </si>
  <si>
    <t>https://store.doctorsstudio.com/wp-content/uploads/2025/01/PhosphaLine™-Liquid-8-oz.png|281006</t>
  </si>
  <si>
    <t>{"pa_product-form":{"name":"pa_product-form","value":"Liquids","position":0,"is_visible":1,"is_variation":0,"is_taxonomy":1},"pa_brand":{"name":"pa_brand","value":"Xymogen","position":1,"is_visible":1,"is_variation":0,"is_taxonomy":1},"pa_vendor":{"name":"pa_vendor","value":"Wholescripts","position":2,"is_visible":0,"is_variation":0,"is_taxonomy":1}}</t>
  </si>
  <si>
    <t>https://store.doctorsstudio.com/wp-content/uploads/2025/03/Phosphaline-Liquid-8-oz-New-Front-Image.png</t>
  </si>
  <si>
    <t>PhosphaLine™ Liquid by XYMOGEN® is a 100% pure polyenylphosphatidylcholine (PPC) concentrate that supports cell membrane integrity, liver health, nervous system function, and cardiovascular wellness.</t>
  </si>
  <si>
    <t>PhosphaLine™ Liquid by XYMOGEN® features high-purity polyenylphosphatidylcholine (PPC), a vital component of cell membranes that supports cellular integrity and fluidity. This supplement aids liver health by promoting hepatocyte protection and enhancing lipid metabolism. It also supports cognitive function and nerve health by contributing to neurotransmitter synthesis. In addition, PhosphaLine™ promotes cardiovascular wellness and may help maintain healthy digestive system function. Formulated for purity, it excludes common allergens and artificial additives, making it an excellent choice for comprehensive health support.</t>
  </si>
  <si>
    <t>Supplements:44:0|Blood Sugar Support:108:44|Brain &amp;amp; Cognitive:110:44|Heart &amp;amp; Blood Vessel:119:44|Weight Loss:130:44</t>
  </si>
  <si>
    <t xml:space="preserve">&lt;div&gt;
    &lt;h1&gt;Supplement Facts&lt;/h1&gt;
    &lt;p&gt;&lt;strong&gt;Serving Size:&lt;/strong&gt; One Teaspoon (about 5 mL)&lt;/p&gt;
    &lt;p&gt;&lt;strong&gt;Servings Per Container:&lt;/strong&gt; About 47&lt;/p&gt;
    &lt;p&gt;&lt;strong&gt;Amount Per Serving:&lt;/strong&gt;&lt;/p&gt;
    &lt;ul&gt;
        &lt;li&gt;&lt;strong&gt;Calories:&lt;/strong&gt; 30&lt;/li&gt;
        &lt;li&gt;&lt;strong&gt;Total Fat:&lt;/strong&gt; 3 g (4%† Daily Value)&lt;/li&gt;
        &lt;li&gt;&lt;strong&gt;Polyenylphosphatidylcholine (PPC)&lt;/strong&gt; (from soybean lecithin): 3 g (**)&lt;/li&gt;
    &lt;/ul&gt;
    &lt;p&gt;† Percent Daily Values are based on a 2,000 calorie diet.&lt;/p&gt;
    &lt;p&gt;** Daily Value not established.&lt;/p&gt;
    &lt;h3&gt;Other Ingredients&lt;/h3&gt;
    &lt;p&gt;Glycerides and fatty acids (from safflower seed oil and sunflower seed oil glyceride), medium-chain triglyceride oil, ethanol, and D-alpha-tocopherol.&lt;/p&gt;
    &lt;p&gt;&lt;strong&gt;Contains:&lt;/strong&gt; Soy.&lt;/p&gt;
&lt;/div&gt;
</t>
  </si>
  <si>
    <t>As a dietary supplement, take one teaspoon per day or as directed by your healthcare practitioner.</t>
  </si>
  <si>
    <t>Consult your healthcare practitioner before use, especially if taking medication. Do not use if the tamper seal is damaged. Store in a dry place at controlled room temperature, out of reach of children.</t>
  </si>
  <si>
    <t>https://store.doctorsstudio.com/wp-content/uploads/2025/01/Phosphaline-Liquid-8-Oz_infosheet.pdf</t>
  </si>
  <si>
    <t>Phosphaline Softgels (100 ct)</t>
  </si>
  <si>
    <t>000000000300005124</t>
  </si>
  <si>
    <t>https://store.doctorsstudio.com/wp-content/uploads/2025/01/PhosphaLine™-100-Softgels-FRONT.png|281003</t>
  </si>
  <si>
    <t>https://store.doctorsstudio.com/wp-content/uploads/2025/01/PhosphaLine™-100-Softgels.png|281004</t>
  </si>
  <si>
    <t>https://store.doctorsstudio.com/wp-content/uploads/2025/03/Phosphaline-Softgels-100-ct-New-Front-Image.png</t>
  </si>
  <si>
    <t xml:space="preserve">PhosphaLine™ Softgels by XYMOGEN® is a pure polyenylphosphatidylcholine (PPC) supplement that supports cell membrane integrity, liver health, detoxification processes, and cardiovascular function. 
</t>
  </si>
  <si>
    <t xml:space="preserve">PhosphaLine™ Softgels by XYMOGEN® provide a concentrated source of polyenylphosphatidylcholine (PPC), a key component of cell membranes. PPC supports healthy cell membrane composition and repair mechanisms, promoting optimal cell function. It also aids liver health and function by supporting detoxification enzymes and protecting hepatocytes. Additionally, PPC contributes to cardiovascular health by maintaining healthy lipid metabolism. Each softgel is formulated to exclude common allergens and artificial additives, ensuring a pure and effective product for those seeking to enhance their cellular and cardiovascular health. 
</t>
  </si>
  <si>
    <t xml:space="preserve">&lt;div&gt;
    &lt;h1 style="color: white"&gt;Supplement Facts&lt;/h1&gt;
    &lt;p&gt;&lt;strong&gt;Serving Size:&lt;/strong&gt; 3 Softgels&lt;/p&gt;
    &lt;p&gt;&lt;strong&gt;Servings Per Container:&lt;/strong&gt; About 33&lt;/p&gt;
    &lt;p&gt;&lt;strong&gt;Amount Per Serving:&lt;/strong&gt;&lt;/p&gt;
    &lt;ul&gt;
        &lt;li&gt;&lt;strong&gt;Calories:&lt;/strong&gt; 30&lt;/li&gt;
        &lt;li&gt;&lt;strong&gt;Total Fat:&lt;/strong&gt; 3 g (4%† Daily Value)&lt;/li&gt;
        &lt;li&gt;&lt;strong&gt;Polyenylphosphatidylcholine (PPC)&lt;/strong&gt; (from soybean lecithin): 2.7 g (**)&lt;/li&gt;
    &lt;/ul&gt;
    &lt;p&gt;† Percent Daily Values are based on a 2,000 calorie diet.&lt;/p&gt;
    &lt;p&gt;** Daily Value not established.&lt;/p&gt;
    &lt;h3 style="color: white"&gt;Other Ingredients&lt;/h3&gt;
    &lt;p&gt;Softgel (porcine gelatin, vegetable glycerin, water), glycerides and fatty acids (from safflower oil and sunflower seed oil glyceride), medium-chain triglyceride oil, and ethanol.&lt;/p&gt;
    &lt;p&gt;&lt;strong&gt;Contains:&lt;/strong&gt; Soy.&lt;/p&gt;
&lt;/div&gt;
</t>
  </si>
  <si>
    <t>Take two to three softgels daily, or as directed by your healthcare practitioner.</t>
  </si>
  <si>
    <t>Consult your healthcare practitioner prior to use. Individuals taking medication should discuss potential interactions with their healthcare practitioner. Do not use if tamper seal is damaged. Storage: Keep tightly closed in a dry place at controlled room temperature 15°-30°C (59°-86°F), out of reach of children.</t>
  </si>
  <si>
    <t>https://store.doctorsstudio.com/wp-content/uploads/2025/01/Phosphaline-Softgels-100-ct_infosheet.pdf</t>
  </si>
  <si>
    <t>Phosphatidylcholine Softgels (180 ct)</t>
  </si>
  <si>
    <t>PGAB60</t>
  </si>
  <si>
    <t>https://store.doctorsstudio.com/wp-content/uploads/2025/01/Phosphatidylcholine-Softgels-180-ct-FRONT.png|280370</t>
  </si>
  <si>
    <t>https://store.doctorsstudio.com/wp-content/uploads/2025/01/Phosphatidylcholine-Softgels-180-ct-SF.png|280372,https://store.doctorsstudio.com/wp-content/uploads/2025/01/Phosphatidylcholine-Softgels-180-ct-IMG-GALLERY.png|280371</t>
  </si>
  <si>
    <t xml:space="preserve">Phosphatidylcholine Softgels by Designs for Health provide a bioavailable form of phosphatidylcholine to support liver health, brain function, and cellular membrane integrity. 
</t>
  </si>
  <si>
    <t xml:space="preserve">Phosphatidyl Choline Softgels by Designs for Health deliver a highly absorbable form of phosphatidylcholine, a vital component of cell membranes essential for optimal health. Phosphatidylcholine supports liver function by assisting in nutrient assimilation, hormone balancing, and toxin elimination. It also contributes to brain health by aiding in the production of acetylcholine, a neurotransmitter important for memory and cognitive function. Additionally, phosphatidylcholine promotes healthy fat metabolism and supports balanced hormone levels. Incorporating this supplement into your daily regimen may enhance overall well-being by maintaining cellular membrane integrity and supporting various physiological functions. 
</t>
  </si>
  <si>
    <t xml:space="preserve">&lt;div&gt;
    &lt;h1 style="color: white"&gt;Supplement Facts&lt;/h1&gt;
    &lt;p&gt;&lt;strong&gt;Serving Size:&lt;/strong&gt; 1 softgel&lt;/p&gt;
    &lt;ul&gt;
        &lt;li&gt;&lt;strong&gt;Amount Per Serving&lt;/strong&gt;
            &lt;ul&gt;
                &lt;li&gt;Phosphatidylcholine (from soy lecithin): 420 mg *&lt;/li&gt;
            &lt;/ul&gt;
        &lt;/li&gt;
    &lt;/ul&gt;
    &lt;p&gt;* Daily Value not established.&lt;/p&gt;
    &lt;h3 style="color: white"&gt;Other Ingredients&lt;/h3&gt;
    &lt;p&gt;Bovine gelatin, purified water, glycerine.&lt;/p&gt;
&lt;/div&gt;
</t>
  </si>
  <si>
    <t>Take one softgel daily with a meal, or as directed by your healthcare practitioner.</t>
  </si>
  <si>
    <t>https://store.doctorsstudio.com/wp-content/uploads/2025/01/Phosphatidylcholine-Softgels-180-ct_infosheet.pdf</t>
  </si>
  <si>
    <t>PhytoBiome Capsules (90 ct)</t>
  </si>
  <si>
    <t>PCS180</t>
  </si>
  <si>
    <t>https://store.doctorsstudio.com/wp-content/uploads/2025/01/PhytoBiome-Capsules-90-ct-FRONT.png|280373</t>
  </si>
  <si>
    <t>https://store.doctorsstudio.com/wp-content/uploads/2025/01/PhytoBiome-Capsules-90-ct-SF.png|280375,https://store.doctorsstudio.com/wp-content/uploads/2025/01/PhytoBiome-Capsules-90-ct-IMG-GALLERY.png|280374</t>
  </si>
  <si>
    <t>PhytoBiome™ by Designs for Health is a unique blend of fruit and vegetable extracts rich in polyphenols, designed to promote a healthy and diverse gut microbiome.</t>
  </si>
  <si>
    <t>PhytoBiome™ by Designs for Health is a dietary supplement that combines a variety of fruit and vegetable extracts, each abundant in polyphenols—bioactive compounds found in plant-based foods known for their health-promoting properties. These polyphenols act similarly to prebiotics, supporting the growth of beneficial gut bacteria and contributing to a balanced and diverse gut microbiome. By enhancing gut health, PhytoBiome™ may aid in digestion, support immune function, and promote overall well-being. This formula is ideal for individuals seeking a plant-based alternative to traditional prebiotics, especially those with digestive sensitivities.</t>
  </si>
  <si>
    <t xml:space="preserve">&lt;div&gt;
    &lt;h1 style="color: white"&gt;Supplement Facts&lt;/h1&gt;
    &lt;p&gt;&lt;strong&gt;Serving Size:&lt;/strong&gt; 3 capsules&lt;/p&gt;
    &lt;p&gt;&lt;strong&gt;Servings Per Container:&lt;/strong&gt; 30&lt;/p&gt;
    &lt;p&gt;&lt;strong&gt;Amount Per Serving&lt;/strong&gt;&lt;/p&gt;
    &lt;ul&gt;
        &lt;li&gt;&lt;strong&gt;Wild Blueberry Blend:&lt;/strong&gt; 200 mg *&lt;/li&gt;
        &lt;ul&gt;
            &lt;li&gt;Canadian wild blueberries (&lt;em&gt;Vaccinium angustifolium Ait.&lt;/em&gt;, &lt;em&gt;Vaccinium angustifolium ssp nigrum&lt;/em&gt;, &lt;em&gt;Vaccinium myrtilloides&lt;/em&gt;) (berry)&lt;/li&gt;
        &lt;/ul&gt;
        &lt;li&gt;&lt;strong&gt;Cranberry Extract (Exocyan™)&lt;/strong&gt; (&lt;em&gt;Vaccinium macrocarpon&lt;/em&gt;) (fruit): 200 mg *&lt;/li&gt;
        &lt;li&gt;&lt;strong&gt;Pomegranate Polyphenol Extract (Pomma+®)&lt;/strong&gt; (&lt;em&gt;Punica granatum&lt;/em&gt;) (fruit): 200 mg *&lt;/li&gt;
        &lt;li&gt;&lt;strong&gt;Quercetin:&lt;/strong&gt; 200 mg *&lt;/li&gt;
        &lt;li&gt;&lt;strong&gt;Broccoli Blend:&lt;/strong&gt; 100 mg *&lt;/li&gt;
        &lt;ul&gt;
            &lt;li&gt;Broccoli Powder Extract (&lt;em&gt;Brassica oleracea L.&lt;/em&gt;) (seed) (TrueBroc®)&lt;/li&gt;
            &lt;li&gt;Mustard Powder (&lt;em&gt;Sinapis alba&lt;/em&gt;) (seed)&lt;/li&gt;
        &lt;/ul&gt;
        &lt;li&gt;&lt;strong&gt;Red Grape Powder (Vinia®)&lt;/strong&gt; (&lt;em&gt;Vitis vinifera&lt;/em&gt;) (cells) (with polyphenols and piceid resveratrol): 100 mg *&lt;/li&gt;
        &lt;li&gt;&lt;strong&gt;Vitamin E Isomers (DeltaGold®)&lt;/strong&gt; (as delta and gamma tocotrienols from annatto (&lt;em&gt;Bixa orellana&lt;/em&gt;) (seed)): 100 mg *&lt;/li&gt;
    &lt;/ul&gt;
    &lt;p&gt;* Daily Value not established.&lt;/p&gt;
    &lt;h3 style="color: white"&gt;Other Ingredients&lt;/h3&gt;
    &lt;p&gt;Cellulose (capsule), dicalcium phosphate, microcrystalline cellulose, silicon dioxide, vegetable stearate.&lt;/p&gt;
&lt;/div&gt;
</t>
  </si>
  <si>
    <t>Consult your healthcare practitioner before use, particularly if pregnant, nursing, taking medications, or having a medical condition. Keep out of reach of children.</t>
  </si>
  <si>
    <t>https://store.doctorsstudio.com/wp-content/uploads/2025/01/PhytoBiome-Capsules-90-ct_infosheet.pdf</t>
  </si>
  <si>
    <t>PhytoMulti Capsules (60 ct)</t>
  </si>
  <si>
    <t>FORUMHEALTH-425</t>
  </si>
  <si>
    <t>https://store.doctorsstudio.com/wp-content/uploads/2025/02/PhytoMulti-Capsules-60-ct-Front.png|283107</t>
  </si>
  <si>
    <t>https://store.doctorsstudio.com/wp-content/uploads/2025/01/PhytoMulti-Capsules-60-ct-SF.png|281895</t>
  </si>
  <si>
    <t>PhytoMulti® by Metagenics provides essential vitamins, minerals, and phytonutrients to support cellular health, energy, and healthy aging.*</t>
  </si>
  <si>
    <t>PhytoMulti® by Metagenics is a comprehensive multivitamin formula that combines essential vitamins and minerals with 13 concentrated phytonutrients and pure plant extracts. Clinically shown to support cellular health and healthy aging, it fills nutritional gaps in modern diets. This gluten-free, non-GMO formula promotes energy production, vitality, and overall well-being, making it ideal for adults seeking targeted nutrition.</t>
  </si>
  <si>
    <t>&lt;div&gt;
  &lt;h1 style="color: white"&gt;Supplement Facts&lt;/h1&gt;
  &lt;p&gt;&lt;strong&gt;Serving Size:&lt;/strong&gt; 3 Capsules†&lt;/p&gt;
  &lt;p&gt;&lt;strong&gt;Servings Per Container:&lt;/strong&gt; 20&lt;/p&gt;
  &lt;p&gt;&lt;strong&gt;Amount Per Serving:&lt;/strong&gt;&lt;/p&gt;
  &lt;ul&gt;
    &lt;li&gt;&lt;strong&gt;Vitamin A&lt;/strong&gt; (from mixed carotenoids and retinyl acetate): 3,000 mcg (333%)&lt;/li&gt;
    &lt;li&gt;&lt;strong&gt;Vitamin C&lt;/strong&gt; (as ascorbic acid and ascorbyl palmitate): 120 mg (133%)&lt;/li&gt;
    &lt;li&gt;&lt;strong&gt;Vitamin D&lt;/strong&gt; (as cholecalciferol): 25 mcg (1,000 IU) (125%)&lt;/li&gt;
    &lt;li&gt;&lt;strong&gt;Vitamin E&lt;/strong&gt; (as d-alpha tocopheryl succinate): 67 mg (447%)&lt;/li&gt;
    &lt;li&gt;&lt;strong&gt;Vitamin K&lt;/strong&gt; (as phytonadione USP): 120 mcg (100%)&lt;/li&gt;
    &lt;li&gt;&lt;strong&gt;Thiamin&lt;/strong&gt; (as thiamin mononitrate): 25 mg (2,083%)&lt;/li&gt;
    &lt;li&gt;&lt;strong&gt;Riboflavin:&lt;/strong&gt; 15 mg (1,154%)&lt;/li&gt;
    &lt;li&gt;&lt;strong&gt;Niacin&lt;/strong&gt; (as niacinamide and niacin): 50 mg (313%)&lt;/li&gt;
    &lt;li&gt;&lt;strong&gt;Vitamin B6&lt;/strong&gt; (as pyridoxine HCl): 25 mg (1,471%)&lt;/li&gt;
    &lt;li&gt;&lt;strong&gt;Folate&lt;/strong&gt; (as calcium L-5-methyltetrahydrofolate)††: 1,360 mcg (340%)&lt;/li&gt;
    &lt;li&gt;&lt;strong&gt;Vitamin B12&lt;/strong&gt; (as methylcobalamin): 200 mcg (8,333%)&lt;/li&gt;
    &lt;li&gt;&lt;strong&gt;Biotin:&lt;/strong&gt; 500 mcg (1,667%)&lt;/li&gt;
    &lt;li&gt;&lt;strong&gt;Pantothenic Acid&lt;/strong&gt; (as calcium D-pantothenate): 75 mg (1,500%)&lt;/li&gt;
    &lt;li&gt;&lt;strong&gt;Choline&lt;/strong&gt; (as choline bitartrate): 25 mg (5%)&lt;/li&gt;
    &lt;li&gt;&lt;strong&gt;Iodine&lt;/strong&gt; (as potassium iodide): 150 mcg (100%)&lt;/li&gt;
    &lt;li&gt;&lt;strong&gt;Magnesium&lt;/strong&gt; (as magnesium citrate): 40 mg (10%)&lt;/li&gt;
    &lt;li&gt;&lt;strong&gt;Zinc&lt;/strong&gt; (as zinc citrate): 15 mg (136%)&lt;/li&gt;
    &lt;li&gt;&lt;strong&gt;Selenium&lt;/strong&gt; (as selenium aspartate): 100 mcg (182%)&lt;/li&gt;
    &lt;li&gt;&lt;strong&gt;Copper&lt;/strong&gt; (as copper citrate): 1 mg (111%)&lt;/li&gt;
    &lt;li&gt;&lt;strong&gt;Manganese&lt;/strong&gt; (as manganese citrate): 0.5 mg (22%)&lt;/li&gt;
    &lt;li&gt;&lt;strong&gt;Chromium&lt;/strong&gt; (as chromium polynicotinate): 200 mcg (571%)&lt;/li&gt;
    &lt;li&gt;&lt;strong&gt;Molybdenum&lt;/strong&gt; (as molybdenum aspartate complex): 50 mcg (111%)&lt;/li&gt;
  &lt;li&gt;&lt;strong&gt;Proprietary Phytonutrient Blend&lt;/strong&gt;: 400 mg (***)&lt;/li&gt;
 &lt;p&gt;
    Citrus bioflavonoid complex [standardized to 45% hesperidin], green coffee bean extract [standardized to 45% chlorogenic acid], pomegranate whole fruit extract [standardized to 43.2 mg gallic acid equivalents (GAE)], grape seed extract [standardized to 90% oligomeric proanthocyanidins], blueberry (&lt;i&gt;Vaccinium&lt;/i&gt; spp.) fruit extract [standardized to 20% total polyphenols and 15% anthocyanins], green tea leaf extract [standardized to 60% catechins and 40% EGCG], bitter melon fruit extract, prune fruit extract, watercress aerial parts 4:1 extract, Chinese cinnamon (&lt;i&gt;Cinnamomum cassia&lt;/i&gt;) bark powder, Indian gum Arabic tree bark and heartwood extract [standardized to 6% catechins], rosemary extract [standardized to 7.6% min sum of carnosol + carnosic acid], artichoke leaf extract [containing cynarin and chlorogenic acid].
  &lt;/p&gt;
  &lt;/ul&gt;
  &lt;ul&gt;
    &lt;li&gt;Myo-Inositol: 25 mg (***)&lt;/li&gt;
    &lt;li&gt;Resveratrol (from &lt;em&gt;Polygonum cuspidatum&lt;/em&gt; root extract): 10 mg (***)&lt;/li&gt;
    &lt;li&gt;Lutein: 6 mg (***)&lt;/li&gt;
    &lt;li&gt;Lycopene: 6 mg (***)&lt;/li&gt;
    &lt;li&gt;Zeaxanthin: 2 mg (***)&lt;/li&gt;
  &lt;/ul&gt;
&lt;p&gt;** Daily Value not established.&lt;/p&gt;
&lt;p&gt;† Vegetarian capsule. Not all contents inside the capsue are vegetarian.&lt;/p&gt;
  &lt;p&gt;&lt;strong&gt;Other Ingredients:&lt;/strong&gt; Microcrystalline cellulose, capsule (hydroxypropylmethylcellulose and sodium copper chlorophyllin (color)), stearic acid (vegetable), and magnesium stearate (vegetable).&lt;/p&gt;
&lt;/div&gt;
&lt;p&gt;††As Metafolin®. Metafolin® is a registered trademark of Merck KGaA, Darmstadt Germany&lt;/p&gt;</t>
  </si>
  <si>
    <t>Take one to three capsules once daily with food or as directed by your healthcare practitioner.</t>
  </si>
  <si>
    <t>Warning:
Do not use if pregnant or nursing. Pregnant women and women who may become pregnant should not exceed 3,000 mcg of preformed vitamin A (retinyl acetate) per day unless instructed to do so by a healthcare practitioner.
Caution:
If taking medications consult your healthcare practitioner before use. Keep out of the reach of children.
Storage:
Keep tightly closed in a cool, dry place.</t>
  </si>
  <si>
    <t xml:space="preserve">PhytoMulti Tablets (120 ct)                                          </t>
  </si>
  <si>
    <t>FORUMHEALTH-424</t>
  </si>
  <si>
    <t>https://store.doctorsstudio.com/wp-content/uploads/2025/01/PhytoMulti-Tablets-120-ct-Front.png|281896</t>
  </si>
  <si>
    <t>&lt;div&gt;
    &lt;h1 style="color: white"&gt;Supplement Facts&lt;/h1&gt;
    &lt;p&gt;&lt;strong&gt;Serving Size:&lt;/strong&gt; 2 Tablets&lt;/p&gt;
    &lt;p&gt;&lt;strong&gt;Servings Per Container:&lt;/strong&gt; 60&lt;/p&gt;
    &lt;p&gt;&lt;strong&gt;Amount Per Serving:&lt;/strong&gt;&lt;/p&gt;
    &lt;ul&gt;
        &lt;li&gt;&lt;strong&gt;Total Carbohydrate:&lt;/strong&gt; &amp;lt;1 g (&amp;lt;1%**)&lt;/li&gt;
        &lt;ul&gt;
            &lt;li&gt;Dietary Fiber: &amp;lt;1 g (2%**)&lt;/li&gt;
        &lt;/ul&gt;
        &lt;li&gt;&lt;strong&gt;Vitamin A&lt;/strong&gt; (from mixed carotenoids and retinyl acetate): 3,000 mcg (333%)&lt;/li&gt;
        &lt;li&gt;&lt;strong&gt;Vitamin C&lt;/strong&gt; (as ascorbic acid and ascorbyl palmitate): 120 mg (133%)&lt;/li&gt;
        &lt;li&gt;&lt;strong&gt;Vitamin D&lt;/strong&gt; (as cholecalciferol): 25 mcg (1,000 IU) (125%)&lt;/li&gt;
        &lt;li&gt;&lt;strong&gt;Vitamin E&lt;/strong&gt; (as d-alpha tocopheryl succinate): 67 mg (447%)&lt;/li&gt;
        &lt;li&gt;&lt;strong&gt;Vitamin K&lt;/strong&gt; (as phytonadione USP): 120 mcg (100%)&lt;/li&gt;
        &lt;li&gt;&lt;strong&gt;Thiamin&lt;/strong&gt; (as thiamin mononitrate): 25 mg (2,083%)&lt;/li&gt;
        &lt;li&gt;&lt;strong&gt;Riboflavin:&lt;/strong&gt; 15 mg (1,154%)&lt;/li&gt;
        &lt;li&gt;&lt;strong&gt;Niacin&lt;/strong&gt; (as niacinamide and niacin): 50 mg (313%)&lt;/li&gt;
        &lt;li&gt;&lt;strong&gt;Vitamin B6&lt;/strong&gt; (as pyridoxine HCl): 25 mg (1,471%)&lt;/li&gt;
        &lt;li&gt;&lt;strong&gt;Folate&lt;/strong&gt; (as calcium L-5-methyltetrahydrofolate): 1,360 mcg DFE (340%)&lt;/li&gt;
        &lt;li&gt;&lt;strong&gt;Vitamin B12&lt;/strong&gt; (as methylcobalamin): 200 mcg (8,333%)&lt;/li&gt;
        &lt;li&gt;&lt;strong&gt;Biotin:&lt;/strong&gt; 500 mcg (1,667%)&lt;/li&gt;
        &lt;li&gt;&lt;strong&gt;Pantothenic Acid&lt;/strong&gt; (as calcium D-pantothenate): 75 mg (1,500%)&lt;/li&gt;
        &lt;li&gt;&lt;strong&gt;Choline&lt;/strong&gt; (as choline bitartrate): 25 mg (5%)&lt;/li&gt;
        &lt;li&gt;&lt;strong&gt;Iodine&lt;/strong&gt; (as potassium iodide): 150 mcg (100%)&lt;/li&gt;
        &lt;li&gt;&lt;strong&gt;Magnesium&lt;/strong&gt; (as magnesium citrate): 40 mg (10%)&lt;/li&gt;
        &lt;li&gt;&lt;strong&gt;Zinc&lt;/strong&gt; (as zinc citrate): 15 mg (136%)&lt;/li&gt;
        &lt;li&gt;&lt;strong&gt;Selenium&lt;/strong&gt; (as selenium aspartate): 100 mcg (182%)&lt;/li&gt;
        &lt;li&gt;&lt;strong&gt;Copper&lt;/strong&gt; (as copper citrate): 1 mg (111%)&lt;/li&gt;
        &lt;li&gt;&lt;strong&gt;Manganese&lt;/strong&gt; (as manganese citrate): 0.5 mg (22%)&lt;/li&gt;
        &lt;li&gt;&lt;strong&gt;Chromium&lt;/strong&gt; (as chromium polynicotinate): 200 mcg (571%)&lt;/li&gt;
        &lt;li&gt;&lt;strong&gt;Molybdenum&lt;/strong&gt; (as molybdenum aspartate complex): 50 mcg (111%)&lt;/li&gt;
        &lt;li&gt;Proprietary Phytonutrient Blend: 400 mg (***)&lt;/li&gt;
        &lt;p&gt;Citrus bioflavonoid complex (standardized to 45% hesperidin), green coffee bean extract (standardized to 45% chlorogenic acid), pomegranate whole fruit extract (standardized to 43.2 mg gallic acid equivalents (GAE)), grape seed extract (standardized to 90% oligomeric proanthocyanidins), blueberry (&lt;em&gt;Vaccinium&lt;/em&gt; spp.) fruit extract (standardized to 20% total polyphenols and 15% anthocyanins), green tea leaf extract (standardized to 60% catechins and 40% EGCG), bitter melon fruit extract, prune fruit extract, watercress aerial parts 4:1 extract, Chinese cinnamon (&lt;em&gt;Cinnamomum cassia&lt;/em&gt;) bark powder, Indian gum Arabic tree bark and heartwood extract (standardized to 6% catechins), rosemary extract (standardized to 7.6% min sum of carnosol+carnosic acid), artichoke leaf extract (containing cynarin and chlorogenic acid).
    &lt;/p&gt;
&lt;/ul&gt;
    &lt;ul&gt;
        &lt;li&gt;Myo-Inositol: 25 mg (***)&lt;/li&gt;
        &lt;li&gt;Resveratrol (from &lt;em&gt;Polygonum cuspidatum&lt;/em&gt; root extract): 10 mg (***)&lt;/li&gt;
        &lt;li&gt;Lutein: 6 mg (***)&lt;/li&gt;
        &lt;li&gt;Lycopene: 6 mg (***)&lt;/li&gt;
        &lt;li&gt;Zeaxanthin: 2 mg (***)&lt;/li&gt;
    &lt;/ul&gt;
&lt;p&gt;** Percent Daily Values are based on a 2,000 calorie diet.&lt;/p&gt;
&lt;p&gt;*** Daily Value not established.&lt;/p&gt;
    &lt;p&gt;&lt;strong&gt;Other Ingredients:&lt;/strong&gt; Microcrystalline cellulose, croscarmellose sodium, cellulose, stearic acid (vegetable), coating (hydroxypropylmethylcellulose, medium-chain triglycerides, hydroxypropylcellulose, and sodium copper chlorophyllin (color)) and silica.&lt;/p&gt;
&lt;/div&gt;</t>
  </si>
  <si>
    <t>Take one to two tablets once daily with food or as directed by your healthcare practitioner.</t>
  </si>
  <si>
    <t>Warning:
Do not use if pregnant or nursing. Excess vitamin A may increase the risk of birth defects. Pregnant women and women who may become pregnant should not exceed 3,000 mcg of preformed vitamin A per day.
Caution:
If you are taking medication, or other nutritional supplements consult your healthcare practitioner before use. Keep out of the reach of children.
Storage:
Keep tightly closed in a cool, dry place.</t>
  </si>
  <si>
    <t xml:space="preserve">Phytotein Powder                          </t>
  </si>
  <si>
    <t>PHB090</t>
  </si>
  <si>
    <t>https://store.doctorsstudio.com/wp-content/uploads/2025/01/Phytotein-Powder-510-g-Chocolate-FRONT.png|280376</t>
  </si>
  <si>
    <t>https://store.doctorsstudio.com/wp-content/uploads/2025/01/Phytotein-Powder-510-g-Chocolate-SF.png|280378,https://store.doctorsstudio.com/wp-content/uploads/2025/01/Phytotein-Powder-510-g-Chocolate-IMG-GALLERY.png|280377,https://store.doctorsstudio.com/wp-content/uploads/2025/01/Phytotein-Powder-510-g-Vanilla-FRONT.png|280379,https://store.doctorsstudio.com/wp-content/uploads/2025/01/Phytotein-Powder-510-g-Vanilla-SF.png|280381</t>
  </si>
  <si>
    <t>{"pa_product-form":{"name":"pa_product-form","value":"Powders","position":0,"is_visible":1,"is_variation":0,"is_taxonomy":1},"pa_brand":{"name":"pa_brand","value":"Designs For Health","position":1,"is_visible":1,"is_variation":0,"is_taxonomy":1},"pa_flavor":{"name":"pa_flavor","value":"Chocolate|Unflavored|Vanilla","position":2,"is_visible":0,"is_variation":1,"is_taxonomy":1},"pa_vendor":{"name":"pa_vendor","value":"Designs For Health","position":3,"is_visible":0,"is_variation":0,"is_taxonomy":1}}</t>
  </si>
  <si>
    <t>Chocolate:179:0|Unflavored:222:0|Vanilla:744:0</t>
  </si>
  <si>
    <t>Phytotein™ by Designs for Health is a delicious, dairy-free, plant-based protein powder that promotes protein status and nutritional support in the body.</t>
  </si>
  <si>
    <t>Phytotein™ by Designs for Health is a delicious, dairy-free, plant-based protein powder that promotes protein status and nutritional support in the body. It features an organic protein blend primarily composed of organic pea protein with additional protein from organic sunflower, pumpkin seed, sacha inchi, and rice sources. This formula is a true vegetarian- and vegan-friendly protein powder that is easily digestible and absorbed in the body and offers a variety of nutritional benefits. Phytotein™ is a pleasant-tasting protein alternative for individuals with allergies or sensitivities to difficult-to-digest proteins, such as egg, whey, casein, and soy, and for those with lactose intolerance. The high-quality pea protein in this formula is non-genetically modified with a neutral taste and a smooth texture, and it is a good source of the amino acid lysine.</t>
  </si>
  <si>
    <t>Supplements:44:0|Age-Reversal &amp;amp; Longevity:106:44|Brain &amp;amp; Cognitive:110:44|Energy Production:113:44|Fitness &amp;amp; Performance:115:44|GI &amp;amp; Digestion:117:44|Hair Health:118:44|Weight Loss:130:44|DFH:134:0</t>
  </si>
  <si>
    <t xml:space="preserve">&lt;div&gt;
    &lt;h1&gt;Supplement Facts&lt;/h1&gt;
    &lt;p&gt;&lt;strong&gt;Serving Size:&lt;/strong&gt; 34 grams (approx. one scoop)&lt;/p&gt;
    &lt;p&gt;&lt;strong&gt;Servings Per Container:&lt;/strong&gt; 15&lt;/p&gt;
    &lt;p&gt;&lt;strong&gt;Amount Per Serving&lt;/strong&gt;&lt;/p&gt;
    &lt;ul&gt;
        &lt;li&gt;&lt;strong&gt;Calories:&lt;/strong&gt; 120&lt;/li&gt;
        &lt;li&gt;&lt;strong&gt;Total Fat:&lt;/strong&gt; 2.5 g (3%*)&lt;/li&gt;
        &lt;li&gt;&lt;strong&gt;Total Carbohydrate:&lt;/strong&gt; 4 g (2%*)&lt;/li&gt;
        &lt;ul&gt;
            &lt;li&gt;&lt;strong&gt;Dietary Fiber:&lt;/strong&gt; 3 g (12%*)&lt;/li&gt;
        &lt;/ul&gt;
        &lt;li&gt;&lt;strong&gt;Protein:&lt;/strong&gt; 20 g (39%*)&lt;/li&gt;
        &lt;li&gt;&lt;strong&gt;Calcium:&lt;/strong&gt; 80 mg (7%)&lt;/li&gt;
        &lt;li&gt;&lt;strong&gt;Iron:&lt;/strong&gt; 6 mg (33%)&lt;/li&gt;
        &lt;li&gt;&lt;strong&gt;Sodium:&lt;/strong&gt; 300 mg (13%)&lt;/li&gt;
        &lt;li&gt;&lt;strong&gt;Potassium:&lt;/strong&gt; 160 mg (3%)&lt;/li&gt;
    &lt;/ul&gt;
    &lt;p&gt;* Percent Daily Values are based on a 2,000 calorie diet.&lt;/p&gt;
    &lt;h3&gt;Ingredients&lt;/h3&gt;
    &lt;p&gt;Organic protein blend (pea protein, sunflower protein, pumpkin seed protein, sachi inchi protein, rice protein), cocoa powder, natural flavor, silicon dioxide, Himalayan pink salt, PhytoSweet® blend (rebaudioside M, steviol glycosides [from &lt;em&gt;Stevia rebaudiana&lt;/em&gt; leaf]), fiber blend (guar gum, gum acacia, xanthan gum), luo han guo extract (fruit).&lt;/p&gt;
&lt;/div&gt;
&lt;div&gt;
    &lt;h1&gt;Supplement Facts&lt;/h1&gt;
    &lt;p&gt;&lt;strong&gt;Serving Size:&lt;/strong&gt; 31 grams (approx. one scoop)&lt;/p&gt;
    &lt;p&gt;&lt;strong&gt;Servings Per Container:&lt;/strong&gt; 15&lt;/p&gt;
    &lt;p&gt;&lt;strong&gt;Amount Per Serving&lt;/strong&gt;&lt;/p&gt;
    &lt;ul&gt;
        &lt;li&gt;&lt;strong&gt;Calories:&lt;/strong&gt; 110&lt;/li&gt;
        &lt;li&gt;&lt;strong&gt;Total Fat:&lt;/strong&gt; 2 g (2%*)&lt;/li&gt;
        &lt;li&gt;&lt;strong&gt;Total Carbohydrate:&lt;/strong&gt; 3 g (1%*)&lt;/li&gt;
        &lt;ul&gt;
            &lt;li&gt;&lt;strong&gt;Dietary Fiber:&lt;/strong&gt; 2 g (9%*)&lt;/li&gt;
        &lt;/ul&gt;
        &lt;li&gt;&lt;strong&gt;Protein:&lt;/strong&gt; 20 g (39%*)&lt;/li&gt;
        &lt;li&gt;&lt;strong&gt;Calcium:&lt;/strong&gt; 80 mg (6%)&lt;/li&gt;
        &lt;li&gt;&lt;strong&gt;Iron:&lt;/strong&gt; 5 mg (30%)&lt;/li&gt;
        &lt;li&gt;&lt;strong&gt;Sodium:&lt;/strong&gt; 250 mg (11%)&lt;/li&gt;
    &lt;/ul&gt;
    &lt;p&gt;* Percent Daily Values are based on a 2,000 calorie diet.&lt;/p&gt;
    &lt;h3&gt;Ingredients&lt;/h3&gt;
    &lt;p&gt;Organic protein blend (pea protein, sunflower protein, pumpkin seed protein, sachi inchi protein, rice protein), natural flavor, silicon dioxide, Himalayan pink salt, PhytoSweet® blend (rebaudioside M, steviol glycosides [from &lt;em&gt;Stevia rebaudiana&lt;/em&gt; leaf]), fiber blend (guar gum, gum acacia, xanthan gum), luo han guo extract (fruit).&lt;/p&gt;
&lt;/div&gt;
</t>
  </si>
  <si>
    <t>Mix one scoop (approximately 32 grams) into 8 ounces of water or beverage of your choice, or as directed by your healthcare practitioner.</t>
  </si>
  <si>
    <t>https://store.doctorsstudio.com/wp-content/uploads/2025/01/Phytotein-Powder-510-g_infosheet.pdf</t>
  </si>
  <si>
    <t>Phytotein Powder - Chocolate</t>
  </si>
  <si>
    <t>OPTCHC</t>
  </si>
  <si>
    <t>Phytotein Powder - Vanilla</t>
  </si>
  <si>
    <t>OPTVAN</t>
  </si>
  <si>
    <t>https://store.doctorsstudio.com/wp-content/uploads/2025/01/Phytotein-Powder-510-g-Vanilla-FRONT.png|280379</t>
  </si>
  <si>
    <t>Plant Enzyme Digestive Formula Capsules (90 ct)</t>
  </si>
  <si>
    <t>PROD06421</t>
  </si>
  <si>
    <t>https://store.doctorsstudio.com/wp-content/uploads/2025/01/Plant-Enzyme-Digestive-Formula-Capsules-90-ct-FRONT.png|280382</t>
  </si>
  <si>
    <t>https://store.doctorsstudio.com/wp-content/uploads/2025/01/Plant-Enzyme-Digestive-Formula-Capsules-90-ct-SF.png|280383</t>
  </si>
  <si>
    <t xml:space="preserve">Plant Enzyme Digestive Formula by Designs for Health is a vegetarian-friendly supplement that supports the digestion of proteins, fats, and carbohydrates, promoting optimal nutrient absorption and digestive comfort. 
</t>
  </si>
  <si>
    <t>Plant Enzyme Digestive Formula by Designs for Health is a comprehensive digestive support supplement ideal for vegetarians and those seeking plant-based digestive assistance. It delivers a proprietary blend of bioavailable, broad-spectrum, microbial-based digestive enzymes designed to aid in the breakdown of proteins, fats, and carbohydrates. This formula may help alleviate occasional digestive discomforts such as gas, bloating, and a feeling of fullness after meals, especially when consuming plant-based foods that can be challenging to digest. By enhancing the digestive process, it supports efficient nutrient absorption and overall gastrointestinal health. Free from animal products, Plant Enzyme Digestive Formula is suitable for vegetarians and vegans, making it a versatile addition to daily health routines aimed at promoting digestive wellness.</t>
  </si>
  <si>
    <t xml:space="preserve">&lt;div&gt;
  &lt;h1 style="color: white"&gt;Supplement Facts&lt;/h1&gt;
  &lt;p&gt;&lt;strong&gt;Serving Size:&lt;/strong&gt; 1 capsule&lt;/p&gt;
  &lt;p&gt;&lt;strong&gt;Amount Per Serving&lt;/strong&gt;&lt;/p&gt;
  &lt;ul&gt;
    &lt;li&gt;PhytoENZ™ Proprietary Blend: 105 mg *&lt;/li&gt;
    &lt;ul&gt;
      &lt;li&gt;Amylase, Protease SP, Protease, Lactase, Glucoamylase, Alpha-Galactosidase, Beta-Glucanase, Acid Protease, Phytase, Cellulase, Hemicellulase, Diastase, Invertase, Lipase&lt;/li&gt;
    &lt;/ul&gt;
  &lt;/ul&gt;
  &lt;p&gt;* Daily Value not established.&lt;/p&gt;
  &lt;h3 style="color: white"&gt;Other Ingredients&lt;/h3&gt;
  &lt;p&gt;Microcrystalline cellulose, capsule (hypromellose, water).&lt;/p&gt;
&lt;/div&gt;
</t>
  </si>
  <si>
    <t>Consult your healthcare practitioner prior to use, especially if pregnant, nursing, taking medications, or having a medical condition. Keep out of reach of children.</t>
  </si>
  <si>
    <t>https://store.doctorsstudio.com/wp-content/uploads/2025/01/Plant-Enzyme-Digestive-Formula-Capsules-90-ct_infosheet.pdf</t>
  </si>
  <si>
    <t>Plant Protein Cleanse Plus Detox Program</t>
  </si>
  <si>
    <t>PROD0936-2</t>
  </si>
  <si>
    <t>https://store.doctorsstudio.com/wp-content/uploads/2025/01/Plant-Protein-Cleanse-Plus-Detox-Program-21-day-kit-NEW-FRONT.png|280386</t>
  </si>
  <si>
    <t>https://store.doctorsstudio.com/wp-content/uploads/2025/01/Plant-Protein-Cleanse-Plus-Detox-Program-21-day-kit-NEW-SF.png|280387,https://store.doctorsstudio.com/wp-content/uploads/2025/01/Plant-Protein-Cleanse-Plus-Detox-Program-14-day-kit-NEW-FRONT.png|280384,https://store.doctorsstudio.com/wp-content/uploads/2025/01/Plant-Protein-Cleanse-Plus-Detox-Program-14-day-kit-NEW-SF.png|280385</t>
  </si>
  <si>
    <t>{"pa_product-form":{"name":"pa_product-form","value":"Kits","position":0,"is_visible":1,"is_variation":0,"is_taxonomy":1}}},"pa_quantity":{"name":"pa_quantity","value":"14 day kit|21 day kit","position":2,"is_visible":0,"is_variation":1,"is_taxonomy":1}}</t>
  </si>
  <si>
    <t xml:space="preserve">Plant Protein Cleanse Plus™ by Designs for Health is a comprehensive detoxification program featuring organic pea protein, greens, herbs, antioxidants, and fiber to support liver function and gastrointestinal health. 
</t>
  </si>
  <si>
    <t xml:space="preserve">Plant Protein Cleanse Plus™ by Designs for Health is a berry vanilla flavored powder designed to support the body's natural detoxification processes. It combines organic pea protein with a blend of vitamins, minerals, antioxidants, and fiber to promote liver function and gastrointestinal health. The formula includes a proprietary blend of organic spinach, beet juice, carrot juice, pomegranate juice, and grape juice powders, providing a rich source of phytonutrients. Additional ingredients such as glycine, L-carnitine, and milk thistle extract further support detoxification pathways. This product is free from dairy, gluten, and lactose, making it suitable for individuals with dietary sensitivities. Incorporating Plant Protein Cleanse Plus™ into your routine may aid in promoting antioxidant status, healthy liver function, and normal gastrointestinal elimination. 
</t>
  </si>
  <si>
    <t xml:space="preserve">&lt;div&gt;
  &lt;h1 style="color: white"&gt;Plant Protein Cleanse Plus&lt;/h1&gt;
  &lt;h1 style="color: white"&gt;Supplement Facts&lt;/h1&gt;
  &lt;p&gt;&lt;strong&gt;Serving Size:&lt;/strong&gt; 37 grams (one packet)&lt;/p&gt;
  &lt;p&gt;&lt;strong&gt;Servings Per Container:&lt;/strong&gt; 28&lt;/p&gt;
  &lt;p&gt;&lt;strong&gt;Amount Per Serving&lt;/strong&gt;&lt;/p&gt;
  &lt;ul&gt;
    &lt;li&gt;Calories: 110&lt;/li&gt;
    &lt;li&gt;Total Fat: 2 g (2% Daily Value)&lt;/li&gt;
    &lt;li&gt;Total Carbohydrate: 8 g (3% Daily Value)
      &lt;ul&gt;
        &lt;li&gt;Dietary Fiber: 2 g (7% Daily Value)&lt;/li&gt;
        &lt;li&gt;Total Sugars: 1 g&lt;/li&gt;
      &lt;/ul&gt;
    &lt;/li&gt;
    &lt;li&gt;Protein: 14 g&lt;/li&gt;
    &lt;li&gt;Vitamin A (as Mixed Carotenoids from Algae): 730 mcg RAE (81% Daily Value)&lt;/li&gt;
    &lt;li&gt;Vitamin C (as Sodium Ascorbate): 90 mg (100% Daily Value)&lt;/li&gt;
    &lt;li&gt;Vitamin D (as Cholecalciferol): 0.6 mcg (2% Daily Value)&lt;/li&gt;
    &lt;li&gt;Thiamin (Vitamin B1-as Thiamin HCI): 1.5 mg (125% Daily Value)&lt;/li&gt;
    &lt;li&gt;Riboflavin (Vitamin B2-as Riboflavin-5-Phosphate): 1.3 mg (100% Daily Value)&lt;/li&gt;
    &lt;li&gt;Niacin (as Niacinamide): 4 mg NE (25% Daily Value)&lt;/li&gt;
    &lt;li&gt;Vitamin B6 (as Pyridoxal-5-Phosphate): 2 mg (118% Daily Value)&lt;/li&gt;
    &lt;li&gt;Folate: 85 mcg DFE (21% Daily Value)
      &lt;ul&gt;
        &lt;li&gt;as Quatrefolic® [6S]-5-methyltetrahydrofolate, glucosamine salt&lt;/li&gt;
      &lt;/ul&gt;
    &lt;/li&gt;
    &lt;li&gt;Vitamin B12 (as Methylcobalamin): 2 mcg (83% Daily Value)&lt;/li&gt;
    &lt;li&gt;Biotin (as d-Biotin): 70 mcg (233% Daily Value)&lt;/li&gt;
    &lt;li&gt;Pantothenic Acid (as d-Calcium Pantothenate): 4 mg (80% Daily Value)&lt;/li&gt;
    &lt;li&gt;Calcium (as DimaCal® Dicalcium Malate and Calcium D-Glucarate USP): 50 mg (4% Daily Value)&lt;/li&gt;
    &lt;li&gt;Phosphorus (as Dipotassium Phosphate): 35 mg (3% Daily Value)&lt;/li&gt;
    &lt;li&gt;Iron: 2 mg (11% Daily Value)&lt;/li&gt;
    &lt;li&gt;Iodine (as Potassium Iodide): 35 mcg (23% Daily Value)&lt;/li&gt;
    &lt;li&gt;Magnesium (as TRAACS® Magnesium Bisglycinate Chelate Buffered-Magnesium Bisglycinate Chelate and Magnesium Oxide): 100 mg (24% Daily Value)&lt;/li&gt;
    &lt;li&gt;Zinc (as Zinc Bisglycinate Chelate): 3.5 mg (32% Daily Value)&lt;/li&gt;
    &lt;li&gt;Selenium (as Selenomethionine): 35 mcg (64% Daily Value)&lt;/li&gt;
    &lt;li&gt;Copper (as TRAACS® Copper Bisglycinate Chelate): 125 mcg (14% Daily Value)&lt;/li&gt;
    &lt;li&gt;Manganese (as TRAACS® Manganese Bisglycinate Chelate): 0.6 mg (26% Daily Value)&lt;/li&gt;
    &lt;li&gt;Chromium (as Chromium Nicotinate Glycinate Chelate): 25 mcg (71% Daily Value)&lt;/li&gt;
    &lt;li&gt;Molybdenum (as TRAACS® Molybdenum Glycinate Chelate): 25 mcg (56% Daily Value)&lt;/li&gt;
    &lt;li&gt;Choline (as Choline Dihydrogen Citrate): 20 mg (4% Daily Value)&lt;/li&gt;
    &lt;li&gt;Potassium: 230 mg (6% Daily Value)&lt;/li&gt;
    &lt;li&gt;Veggie/Fruit Proprietary Blend: 2.5 g
      &lt;ul&gt;
        &lt;li&gt;organic spinach powder (Spinacia oleracea)(leaves), organic beet powder (Beta vulgaris)(root juice), organic carrot juice powder (Daucus carota)(root juice), organic pomegranate juice powder (Punica granatum)(fruit juice), organic purple grape juice powder (Vitis labrusca)(fruit juice)&lt;/li&gt;
      &lt;/ul&gt;
    &lt;/li&gt;
    &lt;li&gt;L-Theanine: 50 mg&lt;/li&gt;
    &lt;li&gt;Taurine: 50 mg&lt;/li&gt;
    &lt;li&gt;Calcium D-Glucarate USP: 50 mg&lt;/li&gt;
    &lt;li&gt;Milk Thistle Extract (Silybum marianum)(seed): 75 mg
      &lt;ul&gt;
        &lt;li&gt;standardized to contain 80% silymarin&lt;/li&gt;
      &lt;/ul&gt;
    &lt;/li&gt;
    &lt;li&gt;N-Acetyl-L-Cysteine: 75 mg&lt;/li&gt;
    &lt;li&gt;Methylsulfonylmethane (MSM): 75 mg&lt;/li&gt;
  &lt;/ul&gt;
  &lt;h3 style="color: white"&gt;Ingredients&lt;/h3&gt;
  &lt;p&gt;Organic pea protein, natural flavors, partially hydrolyzed guar gum, PhytoSweet® blend (rebaudioside M, steviol glycosides [from Stevia rebaudiana leaf]).&lt;/p&gt;
&lt;/div&gt;
</t>
  </si>
  <si>
    <t>Follow the included guide for usage and meal planning.</t>
  </si>
  <si>
    <t>Consult your healthcare practitioner before starting, particularly if pregnant, nursing, taking medication, or managing a health condition. Keep out of reach of children.</t>
  </si>
  <si>
    <t>https://store.doctorsstudio.com/wp-content/uploads/2025/01/Plant-Protein-Cleanse-Plus-Powder-Berry-Vanilla-555-g_infosheet.pdf</t>
  </si>
  <si>
    <t>PBP14D</t>
  </si>
  <si>
    <t>https://store.doctorsstudio.com/wp-content/uploads/2025/01/Plant-Protein-Cleanse-Plus-Detox-Program-14-day-kit-NEW-FRONT.png|280384</t>
  </si>
  <si>
    <t>[]</t>
  </si>
  <si>
    <t>14 day kit:748:0|21 day kit:749:0</t>
  </si>
  <si>
    <t>PBP21D</t>
  </si>
  <si>
    <t>Plant Protein Cleanse Plus Powder - Berry Vanilla (555 g)</t>
  </si>
  <si>
    <t>PPCPLS</t>
  </si>
  <si>
    <t>https://store.doctorsstudio.com/wp-content/uploads/2025/01/Plant-Protein-Cleanse-Plus-Powder-Berry-Vanilla-555-g-NEW-FRONT.png|280388</t>
  </si>
  <si>
    <t>https://store.doctorsstudio.com/wp-content/uploads/2025/01/Plant-Protein-Cleanse-Plus-Powder-Berry-Vanilla-555-g-NEW-SF.png|280390</t>
  </si>
  <si>
    <t>Plant Protein Cleanse Plus by Designs for Health: A berry-vanilla flavored, plant-based detox supplement with pea protein, vitamins, minerals, and phytonutrients.</t>
  </si>
  <si>
    <t>Plant Protein Cleanse Plus by Designs for Health is a berry-vanilla flavored powder formulated to support comprehensive detoxification. It combines non-GMO pea protein with essential vitamins, minerals, and phytonutrients to aid the body's natural detox processes. The pea protein isolate offers an excellent amino acid profile, is free from dairy, gluten, and lactose, and ensures a smooth texture and pleasant taste. This supplement includes nutrients that support both phase I and phase II detoxification pathways, antioxidants to combat oxidative stress, and herbs that promote healthy liver function and gastrointestinal elimination. Ideal for individuals seeking a plant-based detox solution, Plant Protein Cleanse Plus is naturally sweetened with stevia and free from common allergens.</t>
  </si>
  <si>
    <t xml:space="preserve">&lt;div&gt;
  &lt;h1&gt;Supplement Facts&lt;/h1&gt;
  &lt;p&gt;&lt;strong&gt;Serving Size:&lt;/strong&gt; 37 grams (approx. one scoop)&lt;/p&gt;
  &lt;p&gt;&lt;strong&gt;Servings Per Container:&lt;/strong&gt; 15&lt;/p&gt;
  &lt;p&gt;&lt;strong&gt;Amount Per Serving:&lt;/strong&gt;&lt;/p&gt;
  &lt;ul&gt;
    &lt;li&gt;&lt;strong&gt;Calories:&lt;/strong&gt; 110&lt;/li&gt;
    &lt;li&gt;&lt;strong&gt;Total Fat:&lt;/strong&gt; 2 g (2%)*&lt;/li&gt;
    &lt;li&gt;&lt;strong&gt;Total Carbohydrate:&lt;/strong&gt; 8 g (3%)*&lt;/li&gt;
    &lt;ul&gt;
      &lt;li&gt;Dietary Fiber: 4 g (13%)*&lt;/li&gt;
      &lt;li&gt;Total Sugar: 1 g †&lt;/li&gt;
    &lt;/ul&gt;
    &lt;li&gt;&lt;strong&gt;Protein:&lt;/strong&gt; 17 g (18%)*&lt;/li&gt;
    &lt;li&gt;&lt;strong&gt;Vitamin A (as Mixed Carotenoids from Algae):&lt;/strong&gt; 730 mcg RAE (81%)&lt;/li&gt;
    &lt;li&gt;&lt;strong&gt;Vitamin C (as Sodium Ascorbate):&lt;/strong&gt; 250 mg (278%)&lt;/li&gt;
    &lt;li&gt;&lt;strong&gt;Vitamin D (as Cholecalciferol):&lt;/strong&gt; 0.6 mcg (25 IU) (2%)&lt;/li&gt;
    &lt;li&gt;&lt;strong&gt;Thiamin (Vitamin B1-as Thiamin HCl):&lt;/strong&gt; 1.5 mg (125%)&lt;/li&gt;
    &lt;li&gt;&lt;strong&gt;Riboflavin (Vitamin B-2)(as Riboflavin-5-Phosphate):&lt;/strong&gt; 1.5 mg (115%)&lt;/li&gt;
    &lt;li&gt;&lt;strong&gt;Niacin (as Niacinamide):&lt;/strong&gt; 4 mg NE (25%)&lt;/li&gt;
    &lt;li&gt;&lt;strong&gt;Vitamin B-6 (as Pyridoxal-5-Phosphate):&lt;/strong&gt; 2 mg (118%)&lt;/li&gt;
    &lt;li&gt;&lt;strong&gt;Folate (as Quatrefolic® [6S]-5-methyltetrahydrofolate, glucosamine salt):&lt;/strong&gt; 85 mcg DFE (21%)&lt;/li&gt;
    &lt;li&gt;&lt;strong&gt;Vitamin B-12 (as Methylcobalamin):&lt;/strong&gt; 2 mcg (83%)&lt;/li&gt;
    &lt;li&gt;&lt;strong&gt;Biotin (as d-Biotin):&lt;/strong&gt; 70 mcg (233%)&lt;/li&gt;
    &lt;li&gt;&lt;strong&gt;Pantothenic Acid (as d-Calcium Pantothenate):&lt;/strong&gt; 12.5 mg (250%)&lt;/li&gt;
    &lt;li&gt;&lt;strong&gt;Calcium (as DimaCal® Dicalcium Malate and Calcium D-Glucarate USP):&lt;/strong&gt; 120 mg (9%)&lt;/li&gt;
    &lt;li&gt;&lt;strong&gt;Iron:&lt;/strong&gt; 5 mg (29%)&lt;/li&gt;
    &lt;li&gt;&lt;strong&gt;Phosphorus (as Dipotassium Phosphate):&lt;/strong&gt; 100 mg (8%)&lt;/li&gt;
    &lt;li&gt;&lt;strong&gt;Iodine (as Potassium Iodide):&lt;/strong&gt; 25 mcg (17%)&lt;/li&gt;
    &lt;li&gt;&lt;strong&gt;Magnesium (as TRAACS® Magnesium Bisglycinate Chelate Buffered - from Bisglycinate Chelate and Magnesium Oxide):&lt;/strong&gt; 100 mg (24%)&lt;/li&gt;
    &lt;li&gt;&lt;strong&gt;Zinc (as Zinc Bisglycinate Chelate):&lt;/strong&gt; 3.5 mg (32%)&lt;/li&gt;
    &lt;li&gt;&lt;strong&gt;Selenium (as Selenomethionine):&lt;/strong&gt; 25 mcg (45%)&lt;/li&gt;
    &lt;li&gt;&lt;strong&gt;Copper (as TRAACS® Copper Bisglycinate Chelate):&lt;/strong&gt; 0.5 mg (56%)&lt;/li&gt;
    &lt;li&gt;&lt;strong&gt;Manganese (as TRAACS® Manganese Bisglycinate Chelate):&lt;/strong&gt; 0.5 mg (22%)&lt;/li&gt;
    &lt;li&gt;&lt;strong&gt;Chromium (as TRAACS® Chromium Nicotinate Glycinate Chelate):&lt;/strong&gt; 25 mcg (71%)&lt;/li&gt;
    &lt;li&gt;&lt;strong&gt;Molybdenum (as TRAACS® Molybdenum Glycinate Chelate):&lt;/strong&gt; 25 mcg (56%)&lt;/li&gt;
    &lt;li&gt;&lt;strong&gt;Choline (as Choline Dihydrogen Citrate):&lt;/strong&gt; 20 mg (4%)&lt;/li&gt;
    &lt;li&gt;&lt;strong&gt;Sodium:&lt;/strong&gt; 130 mg (6%)&lt;/li&gt;
    &lt;li&gt;&lt;strong&gt;Potassium:&lt;/strong&gt; 300 mg (6%)&lt;/li&gt;
    &lt;li&gt;&lt;strong&gt;Veggie/Fruit Proprietary Blend:&lt;/strong&gt; 2.5 g †&lt;/li&gt;
    &lt;ul&gt;
      &lt;li&gt;Organic spinach powder (&lt;em&gt;Spinacia oleracea)&lt;/em&gt;(leaves), organic beet juice powder (&lt;em&gt;Beta vulgaris)&lt;/em&gt;(root juice), organic carrot juice powder (&lt;em&gt;Daucus carota)&lt;/em&gt;(root juice), organic pomegranate juice powder (&lt;em&gt;Punica granatum)&lt;/em&gt;(fruit juice), organic grape juice powder (&lt;em&gt;Vitis labrusca&lt;/em&gt; fruit juice)&lt;/li&gt;
    &lt;/ul&gt;
    &lt;li&gt;&lt;strong&gt;Cellulose:&lt;/strong&gt; 1.5 g †&lt;/li&gt;
    &lt;li&gt;&lt;strong&gt;Glycine:&lt;/strong&gt; 750 mg †&lt;/li&gt;
    &lt;li&gt;&lt;strong&gt;Glucomannan:&lt;/strong&gt; 500 mg †&lt;/li&gt;
    &lt;li&gt;&lt;strong&gt;L-Carnitine:&lt;/strong&gt; 500 mg †&lt;/li&gt;
    &lt;li&gt;&lt;strong&gt;L-Threonine:&lt;/strong&gt; 275 mg †&lt;/li&gt;
    &lt;li&gt;&lt;strong&gt;L-Lysine:&lt;/strong&gt; 275 mg †&lt;/li&gt;
    &lt;li&gt;&lt;strong&gt;Calcium D-Glucarate USP:&lt;/strong&gt; 150 mg †&lt;/li&gt;
    &lt;li&gt;&lt;strong&gt;L-Cysteine:&lt;/strong&gt; 125 mg †&lt;/li&gt;
    &lt;li&gt;&lt;strong&gt;Quercetin:&lt;/strong&gt; 100 mg †&lt;/li&gt;
    &lt;li&gt;&lt;strong&gt;Taurine:&lt;/strong&gt; 100 mg †&lt;/li&gt;
    &lt;li&gt;&lt;strong&gt;Milk Thistle Extract (&lt;em&gt;Silybum marianum&lt;/em&gt;) (seed):&lt;/strong&gt; 100 mg †&lt;/li&gt;
    &lt;ul&gt;
      &lt;li&gt;Standardized to contain 80% silymarin&lt;/li&gt;
    &lt;/ul&gt;
    &lt;li&gt;&lt;strong&gt;N-Acetyl-L-Cysteine:&lt;/strong&gt; 75 mg †&lt;/li&gt;
    &lt;li&gt;&lt;strong&gt;L-Methionine:&lt;/strong&gt; 50 mg †&lt;/li&gt;
    &lt;li&gt;&lt;strong&gt;Inositol:&lt;/strong&gt; 50 mg †&lt;/li&gt;
    &lt;li&gt;&lt;strong&gt;Methylsulfonylmethane (MSM):&lt;/strong&gt; 50 mg †&lt;/li&gt;
    &lt;li&gt;&lt;strong&gt;Green Tea Extract (&lt;em&gt;Camellia sinensis&lt;/em&gt; leaves):&lt;/strong&gt; 50 mg †&lt;/li&gt;
    &lt;ul&gt;
      &lt;li&gt;Standardized to contain 95% polyphenols and 45% EGCg&lt;/li&gt;
    &lt;/ul&gt;
    &lt;li&gt;&lt;strong&gt;L-Glutathione:&lt;/strong&gt; 12.5 mg †&lt;/li&gt;
    &lt;li&gt;&lt;strong&gt;Vitamin E Isomers (DeltaGold®):&lt;/strong&gt; 5 mg †&lt;/li&gt;
    &lt;ul&gt;
      &lt;li&gt;as delta- and gamma-tocotrienols from annatto (&lt;em&gt;Bixa orellana)&lt;/em&gt;(seed)&lt;/li&gt;
    &lt;/ul&gt;
    &lt;li&gt;&lt;strong&gt;Vanadium (as TRAACS® Vanadium Nicotinate Glycinate Chelate):&lt;/strong&gt; 25 mcg †&lt;/li&gt;
  &lt;/ul&gt;
  &lt;p&gt;* Percent Daily Values are based on a 2,000 calorie diet.&lt;/p&gt;
  &lt;p&gt;† Daily Value not established.&lt;/p&gt;
  &lt;h3&gt;Other Ingredients&lt;/h3&gt;
  &lt;p&gt;Organic pea protein, natural flavors, partially hydrolyzed guar gum, PhytoSweet® blend (rebaudioside M, steviol glycosides [from &lt;em&gt;Stevia rebaudiana&lt;/em&gt; leaf]).&lt;/p&gt;
&lt;/div&gt;
</t>
  </si>
  <si>
    <t>https://store.doctorsstudio.com/wp-content/uploads/2025/02/Plant-Protein-Cleanse-Plus-Powder-Berry-Vanilla-555-g_infosheet.pdf</t>
  </si>
  <si>
    <t>Plant Protein Cleanse Powder - Berry Vanilla (714 g)</t>
  </si>
  <si>
    <t>PPCLNS</t>
  </si>
  <si>
    <t>https://store.doctorsstudio.com/wp-content/uploads/2025/01/Plant-Protein-Cleanse-Powder-Berry-Vanilla-714-g-NEW-FRONT.png|280391</t>
  </si>
  <si>
    <t>https://store.doctorsstudio.com/wp-content/uploads/2025/01/Plant-Protein-Cleanse-Powder-Berry-Vanilla-714-g-NEW-SF.png|280392</t>
  </si>
  <si>
    <t>Plant Protein Cleanse by Designs for Health: A berry-vanilla flavored, plant-based detox supplement with pea protein, vitamins, minerals, and phytonutrients.</t>
  </si>
  <si>
    <t>Plant Protein Cleanse by Designs for Health is a berry-vanilla flavored powder formulated to support comprehensive detoxification. It combines non-GMO pea protein with essential vitamins, minerals, and phytonutrients to aid the body's natural detox processes. The pea protein isolate offers an excellent amino acid profile, is free from dairy, gluten, and lactose, and ensures a smooth texture and pleasant taste. This supplement includes nutrients that support both phase I and phase II detoxification pathways, antioxidants to combat oxidative stress, and herbs that promote healthy liver function and gastrointestinal elimination. Ideal for individuals seeking a plant-based detox solution, Plant Protein Cleanse is naturally sweetened with stevia and free from common allergens.</t>
  </si>
  <si>
    <t xml:space="preserve">&lt;div&gt;
    &lt;h1&gt;Supplement Facts&lt;/h1&gt;
    &lt;p&gt;&lt;strong&gt;Serving Size:&lt;/strong&gt; 34 grams (approx. one scoop)&lt;/p&gt;
    &lt;p&gt;&lt;strong&gt;Servings Per Container:&lt;/strong&gt; 21&lt;/p&gt;
    &lt;p&gt;&lt;strong&gt;Amount Per Serving:&lt;/strong&gt;&lt;/p&gt;
    &lt;ul&gt;
        &lt;li&gt;&lt;strong&gt;Calories:&lt;/strong&gt; 90&lt;/li&gt;
        &lt;li&gt;
            &lt;strong&gt;Total Fat:&lt;/strong&gt; 1 g (1%*)
        &lt;/li&gt;
        &lt;li&gt;
            &lt;strong&gt;Total Carbohydrate:&lt;/strong&gt; 6 g (2%*)
            &lt;ul&gt;
                &lt;li&gt;&lt;strong&gt;Dietary Fiber:&lt;/strong&gt; 1 g (3%)&lt;/li&gt;
            &lt;/ul&gt;
        &lt;/li&gt;
        &lt;li&gt;&lt;strong&gt;Protein:&lt;/strong&gt; 14 g (28%*)&lt;/li&gt;
        &lt;li&gt;
            &lt;strong&gt;Vitamin A:&lt;/strong&gt; 1460 mcg RAE (162%)
            &lt;ul&gt;
                &lt;li&gt;as Mixed Carotenoids from Algae&lt;/li&gt;
            &lt;/ul&gt;
        &lt;/li&gt;
        &lt;li&gt;
            &lt;strong&gt;Vitamin C:&lt;/strong&gt; 500 mg (556%)
            &lt;ul&gt;
                &lt;li&gt;as Sodium Ascorbate&lt;/li&gt;
            &lt;/ul&gt;
        &lt;/li&gt;
        &lt;li&gt;
            &lt;strong&gt;Vitamin D:&lt;/strong&gt; 1.3 mcg (50 IU) (6%)
            &lt;ul&gt;
                &lt;li&gt;as Cholecalciferol&lt;/li&gt;
            &lt;/ul&gt;
        &lt;/li&gt;
        &lt;li&gt;
            &lt;strong&gt;Thiamin (Vitamin B-1):&lt;/strong&gt; 3 mg (250%)
            &lt;ul&gt;
                &lt;li&gt;as Thiamin HCl&lt;/li&gt;
            &lt;/ul&gt;
        &lt;/li&gt;
        &lt;li&gt;
            &lt;strong&gt;Riboflavin (Vitamin B-2):&lt;/strong&gt; 3 mg (231%)
            &lt;ul&gt;
                &lt;li&gt;as Riboflavin-5-Phosphate&lt;/li&gt;
            &lt;/ul&gt;
        &lt;/li&gt;
        &lt;li&gt;
            &lt;strong&gt;Niacin:&lt;/strong&gt; 8 mg NE (50%)
            &lt;ul&gt;
                &lt;li&gt;as Niacinamide&lt;/li&gt;
            &lt;/ul&gt;
        &lt;/li&gt;
        &lt;li&gt;
            &lt;strong&gt;Vitamin B-6:&lt;/strong&gt; 4 mg (235%)
            &lt;ul&gt;
                &lt;li&gt;as Pyridoxal-5-Phosphate&lt;/li&gt;
            &lt;/ul&gt;
        &lt;/li&gt;
        &lt;li&gt;
            &lt;strong&gt;Folate:&lt;/strong&gt; 170 mcg DFE (43%)
            &lt;ul&gt;
                &lt;li&gt;as Quatrefolic® ([6S]-5-methyltetrahydrofolate, glucosamine salt)&lt;/li&gt;
            &lt;/ul&gt;
        &lt;/li&gt;
        &lt;li&gt;
            &lt;strong&gt;Vitamin B-12:&lt;/strong&gt; 4 mcg (167%)
            &lt;ul&gt;
                &lt;li&gt;as Methylcobalamin&lt;/li&gt;
            &lt;/ul&gt;
        &lt;/li&gt;
        &lt;li&gt;
            &lt;strong&gt;Biotin:&lt;/strong&gt; 140 mcg (467%)
            &lt;ul&gt;
                &lt;li&gt;as d-Biotin&lt;/li&gt;
            &lt;/ul&gt;
        &lt;/li&gt;
        &lt;li&gt;
            &lt;strong&gt;Pantothenic Acid:&lt;/strong&gt; 25 mg (500%)
            &lt;ul&gt;
                &lt;li&gt;as d-Calcium Pantothenate&lt;/li&gt;
            &lt;/ul&gt;
        &lt;/li&gt;
        &lt;li&gt;
            &lt;strong&gt;Calcium:&lt;/strong&gt; 240 mg (18%)
            &lt;ul&gt;
                &lt;li&gt;from DimaCal® Di-Calcium Malate and Calcium D-Glucarate USP&lt;/li&gt;
            &lt;/ul&gt;
        &lt;/li&gt;
        &lt;li&gt;&lt;strong&gt;Iron:&lt;/strong&gt; 4 mg (22%)&lt;/li&gt;
        &lt;li&gt;
            &lt;strong&gt;Phosphorous:&lt;/strong&gt; 200 mg (16%)
            &lt;ul&gt;
                &lt;li&gt;as Dipotassium Phosphate&lt;/li&gt;
            &lt;/ul&gt;
        &lt;/li&gt;
        &lt;li&gt;
            &lt;strong&gt;Iodine:&lt;/strong&gt; 50 mcg (33%)
            &lt;ul&gt;
                &lt;li&gt;as Potassium Iodide&lt;/li&gt;
            &lt;/ul&gt;
        &lt;/li&gt;
        &lt;li&gt;
            &lt;strong&gt;Magnesium:&lt;/strong&gt; 200 mg (48%)
            &lt;ul&gt;
                &lt;li&gt;as TRAACS® Magnesium Bisglycinate Chelate and Magnesium Oxide&lt;/li&gt;
            &lt;/ul&gt;
        &lt;/li&gt;
        &lt;li&gt;
            &lt;strong&gt;Zinc:&lt;/strong&gt; 7 mg (64%)
            &lt;ul&gt;
                &lt;li&gt;as Zinc Bisglycinate Chelate&lt;/li&gt;
            &lt;/ul&gt;
        &lt;/li&gt;
        &lt;li&gt;
            &lt;strong&gt;Selenium:&lt;/strong&gt; 50 mcg (91%)
            &lt;ul&gt;
                &lt;li&gt;as Selenomethionine&lt;/li&gt;
            &lt;/ul&gt;
        &lt;/li&gt;
        &lt;li&gt;
            &lt;strong&gt;Copper:&lt;/strong&gt; 1 mg (111%)
            &lt;ul&gt;
                &lt;li&gt;as TRAACS® Copper Bisglycinate Chelate&lt;/li&gt;
            &lt;/ul&gt;
        &lt;/li&gt;
        &lt;li&gt;
            &lt;strong&gt;Manganese:&lt;/strong&gt; 1 mg (43%)
            &lt;ul&gt;
                &lt;li&gt;as TRAACS® Manganese Bisglycinate Chelate&lt;/li&gt;
            &lt;/ul&gt;
        &lt;/li&gt;
        &lt;li&gt;
            &lt;strong&gt;Chromium:&lt;/strong&gt; 50 mcg (143%)
            &lt;ul&gt;
                &lt;li&gt;as TRAACS® Chromium Nicotinate Glycinate Chelate&lt;/li&gt;
            &lt;/ul&gt;
        &lt;/li&gt;
        &lt;li&gt;
            &lt;strong&gt;Molybdenum:&lt;/strong&gt; 50 mcg (111%)
            &lt;ul&gt;
                &lt;li&gt;as TRAACS® Molybdenum Glycinate Chelate&lt;/li&gt;
            &lt;/ul&gt;
        &lt;/li&gt;
        &lt;li&gt;
            &lt;strong&gt;Choline:&lt;/strong&gt; 40 mg (7%)
            &lt;ul&gt;
                &lt;li&gt;as Choline Dihydrogen Citrate&lt;/li&gt;
            &lt;/ul&gt;
        &lt;/li&gt;
        &lt;li&gt;&lt;strong&gt;Sodium:&lt;/strong&gt; 300 mg (13%)&lt;/li&gt;
        &lt;li&gt;&lt;strong&gt;Potassium:&lt;/strong&gt; 520 mg (11%)&lt;/li&gt;
        &lt;li&gt;&lt;strong&gt;Glycine:&lt;/strong&gt; 1.5 g (†)&lt;/li&gt;
        &lt;li&gt;&lt;strong&gt;L-Threonine:&lt;/strong&gt; 550 mg (†)&lt;/li&gt;
        &lt;li&gt;&lt;strong&gt;L-Lysine:&lt;/strong&gt; 550 mg (†)&lt;/li&gt;
        &lt;li&gt;&lt;strong&gt;Calcium D-Glucarate USP:&lt;/strong&gt; 300 mg (†)&lt;/li&gt;
        &lt;li&gt;&lt;strong&gt;L-Cysteine:&lt;/strong&gt; 250 mg (†)&lt;/li&gt;
        &lt;li&gt;
            &lt;strong&gt;Milk Thistle Extract:&lt;/strong&gt; 200 mg (†)
            &lt;ul&gt;
                &lt;li&gt;(Silybum marianum) (seed) [standardized to contain 80% silymarin]&lt;/li&gt;
            &lt;/ul&gt;
        &lt;/li&gt;
        &lt;li&gt;&lt;strong&gt;Quercetin:&lt;/strong&gt; 200 mg (†)&lt;/li&gt;
        &lt;li&gt;&lt;strong&gt;Taurine:&lt;/strong&gt; 200 mg (†)&lt;/li&gt;
        &lt;li&gt;&lt;strong&gt;N-Acetyl-L-Cysteine:&lt;/strong&gt; 150 mg (†)&lt;/li&gt;
        &lt;li&gt;&lt;strong&gt;L-Methionine:&lt;/strong&gt; 100 mg (†)&lt;/li&gt;
        &lt;li&gt;&lt;strong&gt;Inositol:&lt;/strong&gt; 100 mg (†)&lt;/li&gt;
        &lt;li&gt;&lt;strong&gt;Methylsulfonylmethane (MSM):&lt;/strong&gt; 100 mg (†)&lt;/li&gt;
        &lt;li&gt;
            &lt;strong&gt;Green Tea Extract:&lt;/strong&gt; 100 mg (†)
            &lt;ul&gt;
                &lt;li&gt;(Camellia sinensis) (leaves) [standardized to contain 98% polyphenols and 45% EGCg]&lt;/li&gt;
            &lt;/ul&gt;
        &lt;/li&gt;
        &lt;li&gt;&lt;strong&gt;L-Glutathione:&lt;/strong&gt; 25 mg (†)&lt;/li&gt;
        &lt;li&gt;
            &lt;strong&gt;Vitamin E Isomers:&lt;/strong&gt; 10 mg (†)
            &lt;ul&gt;
                &lt;li&gt;as DeltaGold® delta- and gamma-tocotrienols from annatto (&lt;em&gt;Bixa orellana&lt;/em&gt;) (seed)&lt;/li&gt;
            &lt;/ul&gt;
        &lt;/li&gt;
        &lt;li&gt;
            &lt;strong&gt;Vanadium:&lt;/strong&gt; 50 mcg (†)
            &lt;ul&gt;
                &lt;li&gt;as TRAACS® Vanadium Nicotinate Glycinate Chelate&lt;/li&gt;
            &lt;/ul&gt;
        &lt;/li&gt;
    &lt;/ul&gt;
    &lt;p&gt;* Percent Daily Values are based on a 2,000 calorie diet.&lt;br&gt;† Daily Value not established.&lt;/p&gt;
    &lt;h3&gt;Ingredients&lt;/h3&gt;
    &lt;p&gt;
        Pea protein, natural flavors, tapioca maltodextrin, cellulose gum, PhytoSweet® blend (rebaudioside M, steviol glycosides [from &lt;em&gt;Stevia rebaudiana&lt;/em&gt; leaf]).
    &lt;/p&gt;
&lt;/div&gt;
</t>
  </si>
  <si>
    <t>Plant Protein Meal Plus Packets - Vanilla (28 ct)</t>
  </si>
  <si>
    <t>PPMKIT</t>
  </si>
  <si>
    <t>https://store.doctorsstudio.com/wp-content/uploads/2025/01/Plant-Protein-Meal-Plus-Packets-Vanilla-28-ct-NEW-FRONT.png|280393</t>
  </si>
  <si>
    <t>https://store.doctorsstudio.com/wp-content/uploads/2025/01/Plant-Protein-Meal-Plus-Packets-Vanilla-28-ct-NEW-SF.png|280395,https://store.doctorsstudio.com/wp-content/uploads/2025/01/Plant-Protein-Meal-Plus-Packets-Vanilla-28-ct-NEW-IMG-GALLERY.png|280394</t>
  </si>
  <si>
    <t>Plant Protein Meal Plus™ by Designs for Health is a comprehensive, science-based nutrition program designed to support fat loss and a healthy body composition. This all-in-one solution consolidates essential nutrients into convenient packets, making it simple to stay on track with your health goals.</t>
  </si>
  <si>
    <t>Plant Protein Meal Plus™ by Designs for Health is a meticulously crafted dietary regimen aimed at promoting fat loss and enhancing body composition. Featuring a delicious vanilla flavor and convenient single-serving packets, it offers a smooth texture and easy mixability with water, perfect for home or on-the-go use. Each kit includes servings of plant protein drink mix, along with specialized capsule packets and a comprehensive Program Guidebook, making it an ideal choice for those seeking a balanced and effective nutritional solution to achieve their health and fitness goals.</t>
  </si>
  <si>
    <t xml:space="preserve">&lt;div&gt;
    &lt;h1&gt;Plant Protein Meal&lt;/h1&gt;
    &lt;h2&gt;Supplement Facts&lt;/h2&gt;
    &lt;p&gt;&lt;strong&gt;Serving Size:&lt;/strong&gt; 36 grams (one packet)&lt;/p&gt;
    &lt;p&gt;&lt;strong&gt;Servings Per Container:&lt;/strong&gt; 28&lt;/p&gt;
    &lt;p&gt;&lt;strong&gt;Amount Per Serving:&lt;/strong&gt;&lt;/p&gt;
    &lt;ul&gt;
        &lt;li&gt;&lt;strong&gt;Calories:&lt;/strong&gt; 120&lt;/li&gt;
        &lt;li&gt;
            &lt;strong&gt;Total Fat:&lt;/strong&gt; 2 g (2%*)
            &lt;ul&gt;
                &lt;li&gt;&lt;strong&gt;Saturated Fat:&lt;/strong&gt; 0.5 g (3%*)&lt;/li&gt;
            &lt;/ul&gt;
        &lt;/li&gt;
        &lt;li&gt;
            &lt;strong&gt;Total Carbohydrate:&lt;/strong&gt; 13 g (5%*)
            &lt;ul&gt;
                &lt;li&gt;&lt;strong&gt;Dietary Fiber:&lt;/strong&gt; 6 g (21%*)&lt;/li&gt;
            &lt;/ul&gt;
        &lt;/li&gt;
        &lt;li&gt;&lt;strong&gt;Protein:&lt;/strong&gt; 16 g (18%*)&lt;/li&gt;
        &lt;li&gt;
            &lt;strong&gt;Vitamin C:&lt;/strong&gt; 100 mg (111%)
            &lt;ul&gt;
                &lt;li&gt;as Ascorbic Acid&lt;/li&gt;
            &lt;/ul&gt;
        &lt;/li&gt;
        &lt;li&gt;&lt;strong&gt;Thiamin (Vitamin B-1):&lt;/strong&gt; 10 mg (833%)&lt;/li&gt;
        &lt;li&gt;&lt;strong&gt;Riboflavin (Vitamin B-2):&lt;/strong&gt; 10 mg (769%)&lt;/li&gt;
        &lt;li&gt;&lt;strong&gt;Niacin (as Niacinamide):&lt;/strong&gt; 10 mg NE (63%)&lt;/li&gt;
        &lt;li&gt;&lt;strong&gt;Vitamin B-6 (as Pyridoxine HCl):&lt;/strong&gt; 10 mg (588%)&lt;/li&gt;
        &lt;li&gt;
            &lt;strong&gt;Folate:&lt;/strong&gt; 170 mcg DFE (43%)
            &lt;ul&gt;
                &lt;li&gt;as Quatrefolic® ([6S]-5-methyltetrahydrofolate, glucosamine salt)&lt;/li&gt;
            &lt;/ul&gt;
        &lt;/li&gt;
        &lt;li&gt;&lt;strong&gt;Vitamin B-12 (as Methylcobalamin):&lt;/strong&gt; 50 mcg (2083%)&lt;/li&gt;
        &lt;li&gt;&lt;strong&gt;Biotin (as d-Biotin):&lt;/strong&gt; 100 mcg (333%)&lt;/li&gt;
        &lt;li&gt;
            &lt;strong&gt;Pantothenic Acid:&lt;/strong&gt; 100 mg (2000%)
            &lt;ul&gt;
                &lt;li&gt;as d-Calcium Pantothenate&lt;/li&gt;
            &lt;/ul&gt;
        &lt;/li&gt;
        &lt;li&gt;&lt;strong&gt;Calcium:&lt;/strong&gt; 40 g (3%)&lt;/li&gt;
        &lt;li&gt;&lt;strong&gt;Iron:&lt;/strong&gt; 5 mg (28%)&lt;/li&gt;
        &lt;li&gt;
            &lt;strong&gt;Zinc:&lt;/strong&gt; 5 mg (45%)
            &lt;ul&gt;
                &lt;li&gt;as Zinc Bisglycinate Chelate&lt;/li&gt;
            &lt;/ul&gt;
        &lt;/li&gt;
        &lt;li&gt;
            &lt;strong&gt;Chromium:&lt;/strong&gt; 50 mcg (143%)
            &lt;ul&gt;
                &lt;li&gt;as TRAACS® Chromium Nicotinate Glycinate Chelate&lt;/li&gt;
            &lt;/ul&gt;
        &lt;/li&gt;
        &lt;li&gt;&lt;strong&gt;Sodium:&lt;/strong&gt; 150 mg (6%)&lt;/li&gt;
        &lt;li&gt;&lt;strong&gt;Conjugated Linoleic Acid (CLA):&lt;/strong&gt; 120 mg (†)&lt;/li&gt;
        &lt;li&gt;&lt;strong&gt;Taurine:&lt;/strong&gt; 100 mg (†)&lt;/li&gt;
        &lt;li&gt;&lt;strong&gt;Inositol:&lt;/strong&gt; 50 mg (†)&lt;/li&gt;
        &lt;li&gt;
            &lt;strong&gt;Vitamin E Isomers:&lt;/strong&gt; 10 mg (†)
            &lt;ul&gt;
                &lt;li&gt;as DeltaGold® (as delta- and gamma-tocotrienols from annatto (&lt;em&gt;Bixa orellana&lt;/em&gt;) (seed))&lt;/li&gt;
            &lt;/ul&gt;
        &lt;/li&gt;
    &lt;/ul&gt;
    &lt;p&gt;* Percent Daily Values are based on a 2,000 calorie diet.&lt;br&gt;† Daily Value not established.&lt;/p&gt;
    &lt;h3&gt;Ingredients&lt;/h3&gt;
    &lt;p&gt;
        Pea protein, isomaltooligosaccharides, cellulose, natural flavor, tapioca maltodextrin, glucomannan, partially hydrolyzed guar gum, inulin, silicon dioxide, cellulose gum, steviol glycosides (from &lt;em&gt;Stevia rebaudiana&lt;/em&gt; leaf).
    &lt;/p&gt;
&lt;/div&gt;
&lt;div&gt;
    &lt;h1&gt;EndoTrim™&lt;/h1&gt;
    &lt;h2&gt;Supplement Facts&lt;/h2&gt;
    &lt;p&gt;&lt;strong&gt;Serving Size:&lt;/strong&gt; 2 capsules&lt;/p&gt;
    &lt;p&gt;&lt;strong&gt;Servings Per Container:&lt;/strong&gt; 28&lt;/p&gt;
    &lt;p&gt;&lt;strong&gt;Amount Per Serving:&lt;/strong&gt;&lt;/p&gt;
    &lt;ul&gt;
        &lt;li&gt;
            &lt;strong&gt;Vitamin C:&lt;/strong&gt; 50 mg (56%)
            &lt;ul&gt;
                &lt;li&gt;as Ascorbic Acid&lt;/li&gt;
            &lt;/ul&gt;
        &lt;/li&gt;
        &lt;li&gt;
            &lt;strong&gt;Vitamin B-6:&lt;/strong&gt; 2.5 mg (147%)
            &lt;ul&gt;
                &lt;li&gt;as Pyridoxal-5-Phosphate&lt;/li&gt;
            &lt;/ul&gt;
        &lt;/li&gt;
        &lt;li&gt;
            &lt;strong&gt;Pantothenic Acid:&lt;/strong&gt; 50 mg (1000%)
            &lt;ul&gt;
                &lt;li&gt;as d-Calcium Pantothenate&lt;/li&gt;
            &lt;/ul&gt;
        &lt;/li&gt;
        &lt;li&gt;
            &lt;strong&gt;Zinc:&lt;/strong&gt; 2.5 mg (23%)
            &lt;ul&gt;
                &lt;li&gt;as Zinc Bisglycinate Chelate&lt;/li&gt;
            &lt;/ul&gt;
        &lt;/li&gt;
        &lt;li&gt;
            &lt;strong&gt;Chromium:&lt;/strong&gt; 100 mcg (286%)
            &lt;ul&gt;
                &lt;li&gt;as TRAACS® Chromium Nicotinate Glycinate Chelate&lt;/li&gt;
            &lt;/ul&gt;
        &lt;/li&gt;
        &lt;li&gt;
            &lt;strong&gt;Green Tea Extract:&lt;/strong&gt; 150 mg (*)
            &lt;ul&gt;
                &lt;li&gt;(Camellia sinensis) (leaf) [standardized to contain 95% polyphenols and 45% EGCg]&lt;/li&gt;
            &lt;/ul&gt;
        &lt;/li&gt;
        &lt;li&gt;
            &lt;strong&gt;Forskolin Extract:&lt;/strong&gt; 125 mg (*)
            &lt;ul&gt;
                &lt;li&gt;(Coleus forskohlii) (root) [standardized to contain 20% forskolin]&lt;/li&gt;
            &lt;/ul&gt;
        &lt;/li&gt;
        &lt;li&gt;
            &lt;strong&gt;American Ginseng:&lt;/strong&gt; 100 mg (*)
            &lt;ul&gt;
                &lt;li&gt;(Panax quinquefolius) (root) [standardized to contain 5% ginsenosides]&lt;/li&gt;
            &lt;/ul&gt;
        &lt;/li&gt;
        &lt;li&gt;
            &lt;strong&gt;Garcinia Extract:&lt;/strong&gt; 100 mg (*)
            &lt;ul&gt;
                &lt;li&gt;(Garcinia cambogia) (fruit) [standardized to contain 50% hydroxycitric acid]&lt;/li&gt;
            &lt;/ul&gt;
        &lt;/li&gt;
        &lt;li&gt;
            &lt;strong&gt;Banaba Extract:&lt;/strong&gt; 50 mg (*)
            &lt;ul&gt;
                &lt;li&gt;(Lagerstroemia speciosa) (leaf) [standardized to contain 1% corosolic acid]&lt;/li&gt;
            &lt;/ul&gt;
        &lt;/li&gt;
        &lt;li&gt;&lt;strong&gt;N-Acetyl-Tyrosine:&lt;/strong&gt; 50 mg (*)&lt;/li&gt;
        &lt;li&gt;&lt;strong&gt;GABA (gamma-Aminobutyric Acid):&lt;/strong&gt; 50 mg (*)&lt;/li&gt;
        &lt;li&gt;&lt;strong&gt;L-Carnitine (as Carnitine Fumarate):&lt;/strong&gt; 50 mg (*)&lt;/li&gt;
        &lt;li&gt;
            &lt;strong&gt;Vanadium:&lt;/strong&gt; 50 mcg (*)
            &lt;ul&gt;
                &lt;li&gt;as TRAACS® Vanadium Nicotinate Glycinate Chelate&lt;/li&gt;
            &lt;/ul&gt;
        &lt;/li&gt;
    &lt;/ul&gt;
    &lt;p&gt;* Daily Value not established.&lt;/p&gt;
    &lt;h3&gt;Other Ingredients&lt;/h3&gt;
    &lt;p&gt;Cellulose (capsule), microcrystalline cellulose, vegetable stearate, silicon dioxide.&lt;/p&gt;
&lt;/div&gt;
&lt;div&gt;
    &lt;h1&gt;Thermo-EFx™&lt;/h1&gt;
    &lt;h2&gt;Supplement Facts&lt;/h2&gt;
    &lt;p&gt;&lt;strong&gt;Serving Size:&lt;/strong&gt; 1 capsule&lt;/p&gt;
    &lt;p&gt;&lt;strong&gt;Servings Per Container:&lt;/strong&gt; 28&lt;/p&gt;
    &lt;p&gt;&lt;strong&gt;Amount Per Serving:&lt;/strong&gt;&lt;/p&gt;
    &lt;ul&gt;
        &lt;li&gt;
            &lt;strong&gt;Naringin:&lt;/strong&gt; 300 mg (*)
            &lt;ul&gt;
                &lt;li&gt;(Citrus grandis osbeck) (fruit)&lt;/li&gt;
            &lt;/ul&gt;
        &lt;/li&gt;
        &lt;li&gt;
            &lt;strong&gt;Advantra-Z® Bitter Orange:&lt;/strong&gt; 167 mg (*)
            &lt;ul&gt;
                &lt;li&gt;(Citrus aurantium L.) (fruit) [standardized to contain 30% synephrine]&lt;/li&gt;
            &lt;/ul&gt;
        &lt;/li&gt;
        &lt;li&gt;
            &lt;strong&gt;Green Tea Extract:&lt;/strong&gt; 75 mg (*)
            &lt;ul&gt;
                &lt;li&gt;(Camellia sinensis) (leaf) [standardized to contain 95% polyphenols and 45% EGCG]&lt;/li&gt;
            &lt;/ul&gt;
        &lt;/li&gt;
        &lt;li&gt;&lt;strong&gt;Citrus Bioflavonoids:&lt;/strong&gt; 50 mg (*)&lt;/li&gt;
    &lt;/ul&gt;
    &lt;p&gt;* Daily Value not established.&lt;/p&gt;
    &lt;h3&gt;Other Ingredients&lt;/h3&gt;
    &lt;p&gt;Cellulose (capsule), dicalcium phosphate, microcrystalline cellulose, vegetable stearate, silicon dioxide.&lt;/p&gt;
&lt;/div&gt;
&lt;div&gt;
    &lt;h1&gt;Carnitine Synergy™&lt;/h1&gt;
    &lt;h2&gt;Supplement Facts&lt;/h2&gt;
    &lt;p&gt;&lt;strong&gt;Serving Size:&lt;/strong&gt; 2 capsules&lt;/p&gt;
    &lt;p&gt;&lt;strong&gt;Servings Per Container:&lt;/strong&gt; 28&lt;/p&gt;
    &lt;p&gt;&lt;strong&gt;Amount Per Serving:&lt;/strong&gt;&lt;/p&gt;
    &lt;ul&gt;
        &lt;li&gt;
            &lt;strong&gt;L-Carnitine:&lt;/strong&gt; 800 mg
            &lt;ul&gt;
                &lt;li&gt;from L-Carnitine Tartrate&lt;/li&gt;
            &lt;/ul&gt;
        &lt;/li&gt;
        &lt;li&gt;&lt;strong&gt;Acetyl-L-Carnitine:&lt;/strong&gt; 200 mg&lt;/li&gt;
    &lt;/ul&gt;
    &lt;p&gt;* Daily Value not established.&lt;/p&gt;
    &lt;h3&gt;Other Ingredients&lt;/h3&gt;
    &lt;p&gt;Cellulose (capsule), microcrystalline cellulose, stearates (vegetable source), silicon dioxide.&lt;/p&gt;
&lt;/div&gt;
</t>
  </si>
  <si>
    <t>Plant Protein Meal Powder (585 g)</t>
  </si>
  <si>
    <t>PROD0937-2</t>
  </si>
  <si>
    <t>https://store.doctorsstudio.com/wp-content/uploads/2025/01/Plant-Protein-Meal-Powder-585-g-Vanilla-NEW-FRONT.png|280398</t>
  </si>
  <si>
    <t>https://store.doctorsstudio.com/wp-content/uploads/2025/01/Plant-Protein-Meal-Powder-585-g-Vanilla-NEW-SF.png|280399,https://store.doctorsstudio.com/wp-content/uploads/2025/01/Plant-Protein-Meal-Powder-585-g-Chocolate-NEW-SF.png|280397,https://store.doctorsstudio.com/wp-content/uploads/2025/01/Plant-Protein-Meal-Powder-585-g-Chocolate-NEW-FRONT.png|280396</t>
  </si>
  <si>
    <t>{"pa_product-form":{"name":"pa_product-form","value":"Packets","position":0,"is_visible":1,"is_variation":0,"is_taxonomy":1}}},"pa_flavor":{"name":"pa_flavor","value":"Chocolate|Vanilla","position":2,"is_visible":0,"is_variation":1,"is_taxonomy":1}}</t>
  </si>
  <si>
    <t>Plant Protein Meal by Designs for Health is a dairy-free, plant-based powdered meal supplement packed with vital nutrients to support overall wellness. It's an excellent choice for vegetarians, vegans, and those seeking dairy-free nutritional support.</t>
  </si>
  <si>
    <t xml:space="preserve">Plant Protein Meal by Designs for Health is a comprehensive, plant-based meal supplement designed to promote optimal health. It features a high-quality pea protein isolate, providing an excellent array of amino acids, including muscle-building branched-chain amino acids (BCAAs). This formula is free from dairy, gluten, and lactose, making it suitable for individuals with dietary sensitivities. Sweetened with stevia extract, it offers a pleasant vanilla flavor, smooth texture, and mixes easily with water, making it a convenient option for those seeking to maintain a balanced diet. Incorporating Plant Protein Meal into your daily routine can support protein and micronutrient status, healthy weight management, and retention of lean muscle mass. 
</t>
  </si>
  <si>
    <t xml:space="preserve">&lt;div&gt;
  &lt;h2 style="color: white"&gt;Plant Protein Meal&lt;/h2&gt;
  &lt;h1 style="color: white"&gt;Supplement Facts&lt;/h1&gt;
  &lt;p&gt;&lt;strong&gt;Serving Size:&lt;/strong&gt; 36 grams (one packet)&lt;/p&gt;
  &lt;p&gt;&lt;strong&gt;Servings Per Container:&lt;/strong&gt; 28&lt;/p&gt;
  &lt;strong&gt;Amount Per Serving&lt;/strong&gt;
  &lt;ul&gt;
    &lt;li&gt;Calories: 120&lt;/li&gt;
    &lt;li&gt;Total Fat: 2 g (2%*)&lt;/li&gt;
    &lt;ul&gt;
      &lt;li&gt;Saturated Fat: 0.5 g (3%*)&lt;/li&gt;
    &lt;/ul&gt;
    &lt;li&gt;Total Carbohydrate: 13 g (5%*)&lt;/li&gt;
    &lt;ul&gt;
      &lt;li&gt;Dietary Fiber: 6 g (21%*)&lt;/li&gt;
    &lt;/ul&gt;
    &lt;li&gt;Protein: 16 g (18%*)&lt;/li&gt;
    &lt;li&gt;Vitamin C (as Ascorbic Acid): 100 mg (111%)&lt;/li&gt;
    &lt;li&gt;Thiamin (Vitamin B-1): 10 g (833%)&lt;/li&gt;
    &lt;li&gt;Riboflavin (Vitamin B-2): 10 g (769%)&lt;/li&gt;
    &lt;li&gt;Niacin (as Niacinamide): 10 mg NE (63%)&lt;/li&gt;
    &lt;li&gt;Vitamin B-6 (as Pyridoxine HCl): 10 mg (588%)&lt;/li&gt;
    &lt;li&gt;Folate (as Quatrefolic®) [6S]-5-methyltetrahydrofolate, glucosamine salt): 170 mcg DFE (43%)&lt;/li&gt;
    &lt;li&gt;Vitamin B-12 (as Methylcobalamin): 50 mcg (2083%)&lt;/li&gt;
    &lt;li&gt;Biotin (as d-Biotin): 100 mcg (333%)&lt;/li&gt;
    &lt;li&gt;Pantothenic Acid (as d-Calcium Pantothenate): 100 mg (2000%)&lt;/li&gt;
    &lt;li&gt;Calcium: 40 g (3%)&lt;/li&gt;
    &lt;li&gt;Iron: 5 mg (28%)&lt;/li&gt;
    &lt;li&gt;Zinc (as Zinc Bisglycinate Chelate): 5 mg (45%)&lt;/li&gt;
    &lt;li&gt;Chromium (as TRAACS® Chromium Nicotinate Glycinate Chelate): 50 mcg (143%)&lt;/li&gt;
    &lt;li&gt;Sodium: 150 mg (6%)&lt;/li&gt;
    &lt;li&gt;Conjugated Linoleic Acid (CLA): 120 mg (†)&lt;/li&gt;
    &lt;li&gt;Taurine: 100 mg (†)&lt;/li&gt;
    &lt;li&gt;Inositol: 50 mg (†)&lt;/li&gt;
    &lt;li&gt;Vitamin E Isomers (as DeltaGold®) [as delta- and gamma-tocotrienols from annatto (&lt;em&gt;Bixa orellana&lt;/em&gt;) (seed)]: 10 mg (†)&lt;/li&gt;
  &lt;/ul&gt;
  &lt;p&gt;*Percent Daily Values are based on a 2,000 calorie diet.&lt;/p&gt;
  &lt;p&gt;†Daily Value not established.&lt;/p&gt;
  &lt;h3 style="color: white"&gt;Ingredients&lt;/h3&gt;
  &lt;p&gt;
    Pea protein, isomaltooligosaccharides, cellulose, natural flavor, tapioca maltodextrin, glucomannan, partially hydrolyzed guar gum, inulin, silicon dioxide, cellulose gum, steviol glycosides (from &lt;em&gt;Stevia rebaudiana&lt;/em&gt; leaf).
  &lt;/p&gt;
&lt;/div&gt;
&lt;div&gt;
  &lt;h2 style="color: white"&gt;EndoTrim™&lt;/h2&gt;
  &lt;h1 style="color: white"&gt;Supplement Facts&lt;/h1&gt;
  &lt;p&gt;&lt;strong&gt;Serving Size:&lt;/strong&gt; 2 capsules&lt;/p&gt;
  &lt;p&gt;&lt;strong&gt;Servings Per Container:&lt;/strong&gt; 28&lt;/p&gt;
  &lt;strong&gt;Amount Per Serving&lt;/strong&gt;
  &lt;ul&gt;
    &lt;li&gt;Vitamin C (as Ascorbic Acid): 50 mg (56%)&lt;/li&gt;
    &lt;li&gt;Vitamin B-6 (as Pyridoxal-5-Phosphate): 2.5 mg (147%)&lt;/li&gt;
    &lt;li&gt;Pantothenic Acid (as d-Calcium Pantothenate): 50 mg (1000%)&lt;/li&gt;
    &lt;li&gt;Zinc (as Zinc Bisglycinate Chelate): 2.5 mg (23%)&lt;/li&gt;
    &lt;li&gt;Chromium (as TRAACS® Chromium Nicotinate Glycinate Chelate): 100 mcg (286%)&lt;/li&gt;
    &lt;li&gt;Green Tea Extract (&lt;em&gt;Camellia sinensis&lt;/em&gt;) (leaf) [standardized to contain 95% polyphenols and 45% EGCg]: 150 mg (†)&lt;/li&gt;
    &lt;li&gt;Forskolin Extract (&lt;em&gt;Coleus forskohlii&lt;/em&gt;) (root) [standardized to contain 20% forskolin]: 125 mg (†)&lt;/li&gt;
    &lt;li&gt;American Ginseng (&lt;em&gt;Panax quinquefolius&lt;/em&gt;) (root) [standardized to contain 5% ginsenosides]: 100 mg (†)&lt;/li&gt;
    &lt;li&gt;Garcinia Extract (&lt;em&gt;Garcinia cambogia&lt;/em&gt;) (fruit) [standardized to contain 50% hydroxycitric acid]: 100 mg (†)&lt;/li&gt;
    &lt;li&gt;Banaba Extract (&lt;em&gt;Lagerstroemia speciosa&lt;/em&gt;) (leaf) [standardized to contain 1% corosolic acid]: 50 mg (†)&lt;/li&gt;
    &lt;li&gt;N-Acetyl-Tyrosine: 50 mg (†)&lt;/li&gt;
    &lt;li&gt;GABA (gamma-Aminobutyric Acid): 50 mg (†)&lt;/li&gt;
    &lt;li&gt;L-Carnitine (as Carnitine Fumarate): 50 mg (†)&lt;/li&gt;
    &lt;li&gt;Vanadium (as TRAACS® Vanadium Nicotinate Glycinate Chelate): 50 mcg (†)&lt;/li&gt;
  &lt;/ul&gt;
  &lt;p&gt;†Daily Value not established.&lt;/p&gt;
  &lt;h3 style="color: white"&gt;Ingredients&lt;/h3&gt;
  &lt;p&gt;Cellulose (capsule), microcrystalline cellulose, vegetable stearate, silicon dioxide.&lt;/p&gt;
&lt;/div&gt;
&lt;div&gt;
  &lt;h3 style="color: white"&gt;Thermo-EFx™&lt;/h3&gt;
  &lt;h1 style="color: white"&gt;Supplement Facts&lt;/h1&gt;
  &lt;p&gt;&lt;strong&gt;Serving Size:&lt;/strong&gt; 1 capsule&lt;/p&gt;
  &lt;p&gt;&lt;strong&gt;Servings Per Container:&lt;/strong&gt; 28&lt;/p&gt;
  &lt;strong&gt;Amount Per Serving&lt;/strong&gt;
  &lt;ul&gt;
    &lt;li&gt;Naringin (&lt;em&gt;Citrus grandis osbeck&lt;/em&gt;) (fruit): 300 mg (†)&lt;/li&gt;
    &lt;li&gt;Advantra-Z® Bitter Orange Extract (fruit) [standardized to contain 30% synephrine]: 167 mg (†)&lt;/li&gt;
    &lt;li&gt;Green Tea Extract (&lt;em&gt;Camellia sinensis&lt;/em&gt;) (leaf) [standardized to contain 45% EGCg]: 75 mg (†)&lt;/li&gt;
    &lt;li&gt;Citrus Bioflavonoids: 50 mg (†)&lt;/li&gt;
  &lt;/ul&gt;
  &lt;p&gt;†Daily Value not established.&lt;/p&gt;
  &lt;h3 style="color: white"&gt;Ingredients&lt;/h3&gt;
  &lt;p&gt;Cellulose (capsule), dicalcium phosphate, microcrystalline cellulose, vegetable stearate, silicon dioxide.&lt;/p&gt;
&lt;/div&gt;
&lt;div&gt;
  &lt;h2 style="color: white"&gt;Carnitine Synergy™&lt;/h2&gt;
  &lt;h1 style="color: white"&gt;Supplement Facts&lt;/h1&gt;
  &lt;p&gt;&lt;strong&gt;Serving Size:&lt;/strong&gt; 2 capsules&lt;/p&gt;
  &lt;p&gt;&lt;strong&gt;Servings Per Container:&lt;/strong&gt; 28&lt;/p&gt;
  &lt;strong&gt;Amount Per Serving&lt;/strong&gt;
  &lt;ul&gt;
    &lt;li&gt;L-Carnitine (from L-Carnitine Tartrate): 800 mg (†)&lt;/li&gt;
    &lt;li&gt;Acetyl L-Carnitine: 200 mg (†)&lt;/li&gt;
  &lt;/ul&gt;
  &lt;p&gt;†Daily Value not established.&lt;/p&gt;
  &lt;h3 style="color: white"&gt;Ingredients&lt;/h3&gt;
  &lt;p&gt;Cellulose (capsule), microcrystalline cellulose, stearates (vegetable source), silicon dioxide.&lt;/p&gt;
&lt;/div&gt;
</t>
  </si>
  <si>
    <t>Mix one serving (1 scoop) into 8-12 ounces of water or beverage of choice, or as directed by your healthcare practitioner.</t>
  </si>
  <si>
    <t>PPMLCH</t>
  </si>
  <si>
    <t>https://store.doctorsstudio.com/wp-content/uploads/2025/01/Plant-Protein-Meal-Powder-585-g-Chocolate-NEW-FRONT.png|280396</t>
  </si>
  <si>
    <t>https://store.doctorsstudio.com/wp-content/uploads/2025/01/Plant-Protein-Meal-Powder-585-g-Chocolate_infosheet.pdf</t>
  </si>
  <si>
    <t>PPMLVN</t>
  </si>
  <si>
    <t>Plant-Powered Magnesium Bar (12 ct)</t>
  </si>
  <si>
    <t>FXMG12</t>
  </si>
  <si>
    <t>https://store.doctorsstudio.com/wp-content/uploads/2025/01/Plant-Powered-Magnesium-Bar-12-ct-NEW-FRONT.png|280400</t>
  </si>
  <si>
    <t>https://store.doctorsstudio.com/wp-content/uploads/2025/01/Plant-Powered-Magnesium-Bar-12-ct-NEW-SF.png|280402,https://store.doctorsstudio.com/wp-content/uploads/2025/01/Plant-Powered-Magnesium-Bar-12-ct-NEW-FRONT.png|280400</t>
  </si>
  <si>
    <t>Plant-Powered Magnesium™ by Designs for Health offers a delicious plant-based solution to promote muscle relaxation, cardiovascular function, and sustained energy, using a highly absorbable form of magnesium in a convenient snack bar.</t>
  </si>
  <si>
    <t>Plant-Powered Magnesium™ by Designs for Health is a functional supplement bar designed to enhance your well-being. Featuring highly absorbable magnesium glycinate, this bar promotes muscle relaxation, supports healthy sleep, boosts energy, and aids in stress management. Enriched with plant-based protein from pea, rice, and cashew sources, it helps maintain lean muscle mass and keeps you feeling satisfied. The white chocolate caramel flavor offers a delicious treat while addressing your nutritional needs. Free from gluten, soy, and dairy, it’s perfect for individuals seeking to improve relaxation, muscle recovery, and overall vitality in a convenient, on-the-go format.</t>
  </si>
  <si>
    <t xml:space="preserve">&lt;div&gt;
    &lt;h1&gt;Supplement Facts&lt;/h1&gt;
    &lt;p&gt;&lt;strong&gt;Serving Size:&lt;/strong&gt; 1 Bar (60 g)&lt;/p&gt;
    &lt;p&gt;&lt;strong&gt;Servings Per Container:&lt;/strong&gt; 12&lt;/p&gt;
    &lt;p&gt;&lt;strong&gt;Amount Per Serving&lt;/strong&gt;&lt;/p&gt;
    &lt;ul&gt;
        &lt;li&gt;Calories: 220&lt;/li&gt;
        &lt;li&gt;Total Fat: 11 g (14%*)&lt;/li&gt;
        &lt;li&gt;
            &lt;ul&gt;
                &lt;li&gt;Saturated Fat: 6 g (31%)&lt;/li&gt;
            &lt;/ul&gt;
        &lt;/li&gt;
        &lt;li&gt;Total Carbohydrate: 21 g (8%*)&lt;/li&gt;
        &lt;li&gt;
            &lt;ul&gt;
                &lt;li&gt;Dietary Fiber: 8 g (27%*)&lt;/li&gt;
                &lt;li&gt;Total Sugar: 1 g (**)&lt;/li&gt;
            &lt;/ul&gt;
        &lt;/li&gt;
        &lt;li&gt;Protein: 20 g (14%*)&lt;/li&gt;
        &lt;li&gt;Calcium: 40 mg (3%)&lt;/li&gt;
        &lt;li&gt;Magnesium: 150 mg (36%)&lt;/li&gt;
        &lt;li&gt;
            &lt;ul&gt;
                &lt;li&gt;as TRAACS® Magnesium Bisglycinate Chelate&lt;/li&gt;
            &lt;/ul&gt;
        &lt;/li&gt;
        &lt;li&gt;Iron: 3 mg (18%)&lt;/li&gt;
        &lt;li&gt;Sodium: 115 mg (5%)&lt;/li&gt;
        &lt;li&gt;Potassium: 70 mg (2%)&lt;/li&gt;
    &lt;/ul&gt;
    &lt;p&gt;*Percent Daily Values are based on a 2,000 calorie diet.&lt;/p&gt;
    &lt;p&gt;**Daily Value not established.&lt;/p&gt;
    &lt;h3&gt;Ingredients&lt;/h3&gt;
    &lt;p&gt;
        Pea protein, allulose, rice protein, cassava root syrup, cocoa butter, cashew butter, pea protein crisps (pea protein, rice flour, rice starch), soluble tapioca fiber, palm kernel oil, organic oat milk, plant fibers, sea salt, natural flavor, vanilla extract, PhytoSweet® blend (rebaudioside M, steviol glycosides [from &lt;em&gt;Stevia rebaudiana&lt;/em&gt; leaf]), luo han guo extract (fruit), sunflower lecithin, DeltaGold® tocotrienols, rosemary extract.
    &lt;/p&gt;
    &lt;p&gt;&lt;strong&gt;Contains:&lt;/strong&gt; tree nuts (cashew).&lt;/p&gt;
&lt;/div&gt;
</t>
  </si>
  <si>
    <t>Follow product instructions or consulting your healthcare practitioner.</t>
  </si>
  <si>
    <t>Consult a practitioner if pregnant, nursing, on medications, or managing a medical condition. Keep out of reach of children.</t>
  </si>
  <si>
    <t>https://store.doctorsstudio.com/wp-content/uploads/2025/01/Plant-Powered-Magnesium-Bar-12-ct_infosheet.pdf</t>
  </si>
  <si>
    <t>PMS Soothe Capsules (60 ct)</t>
  </si>
  <si>
    <t>000000000300005133</t>
  </si>
  <si>
    <t>https://store.doctorsstudio.com/wp-content/uploads/2025/01/PMS-Soothe™-60-Capsules-FRONT.png|281007</t>
  </si>
  <si>
    <t>https://store.doctorsstudio.com/wp-content/uploads/2025/01/PMS-Soothe™-60-Capsules.png|281008</t>
  </si>
  <si>
    <t>https://store.doctorsstudio.com/wp-content/uploads/2025/03/PMS-Soothe-Capsules-60-ct-New-Front-Image.png</t>
  </si>
  <si>
    <t>PMS Soothe™ by XYMOGEN® is a blend of traditional herbs formulated to support a healthy menstrual cycle and alleviate common premenstrual symptoms.</t>
  </si>
  <si>
    <t>PMS Soothe™ by XYMOGEN® combines Native American and Chinese herbs, including chaste tree extract, bupleurum root, tangerine peel, dandelion root, dong quai root, Chinese peony root, ginger root, parsley leaves, red raspberry leaves, and licorice root. These botanicals have been traditionally used to promote hormonal balance and menstrual comfort. The formula is free from common allergens such as wheat, gluten, yeast, soy, dairy, fish, shellfish, peanuts, tree nuts, egg, sesame, and GMOs, making it suitable for various dietary needs.</t>
  </si>
  <si>
    <t xml:space="preserve">&lt;div&gt;
  &lt;h1&gt;Supplement Facts&lt;/h1&gt;
  &lt;p&gt;&lt;strong&gt;Serving Size:&lt;/strong&gt; 2 Capsules&lt;/p&gt;
  &lt;p&gt;&lt;strong&gt;Servings Per Container:&lt;/strong&gt; 30&lt;/p&gt;
  &lt;p&gt;&lt;strong&gt;Amount Per Serving:&lt;/strong&gt;&lt;/p&gt;
  &lt;ul&gt;
    &lt;li&gt;&lt;strong&gt;Chaste Tree Extract&lt;/strong&gt; (&lt;i&gt;Vitex agnus-castus&lt;/i&gt;) (berry) (0.6% aucubin and 0.5% agnuside): 225 mg (**)&lt;/li&gt;
    &lt;li&gt;&lt;strong&gt;Bupleurum&lt;/strong&gt; (&lt;i&gt;Bupleurum chinense&lt;/i&gt;) (root): 100 mg (**)&lt;/li&gt;
    &lt;li&gt;&lt;strong&gt;Tangerine&lt;/strong&gt; (&lt;i&gt;Citrus reticulata&lt;/i&gt;) (peel): 100 mg (**)&lt;/li&gt;
    &lt;li&gt;&lt;strong&gt;Dandelion 4:1 Extract&lt;/strong&gt; (&lt;i&gt;Taraxacum officinale&lt;/i&gt;) (root): 100 mg (**)&lt;/li&gt;
    &lt;li&gt;&lt;strong&gt;Dong Quai 2-4:1 Extract&lt;/strong&gt; (&lt;i&gt;Angelica sinensis&lt;/i&gt;) (root): 100 mg (**)&lt;/li&gt;
    &lt;li&gt;&lt;strong&gt;Chinese Peony Extract&lt;/strong&gt; (&lt;i&gt;Paeonia lactiflora&lt;/i&gt;) (root): 100 mg (**)&lt;/li&gt;
    &lt;li&gt;&lt;strong&gt;Ginger 10:1 Extract&lt;/strong&gt; (&lt;i&gt;Zingiber officinale&lt;/i&gt;) (root): 60 mg (**)&lt;/li&gt;
    &lt;li&gt;&lt;strong&gt;Parsley&lt;/strong&gt; (&lt;i&gt;Petroselinum crispum&lt;/i&gt;) (leaves): 50 mg (**)&lt;/li&gt;
    &lt;li&gt;&lt;strong&gt;Red Raspberry&lt;/strong&gt; (&lt;i&gt;Rubus idaeus&lt;/i&gt;) (leaves): 50 mg (**)&lt;/li&gt;
    &lt;li&gt;&lt;strong&gt;Licorice Extract&lt;/strong&gt; (&lt;i&gt;Glycyrrhiza glabra&lt;/i&gt;) (root) (25% glycyrrhizin): 25 mg (**)&lt;/li&gt;
  &lt;/ul&gt;
  &lt;p&gt;** Daily Value not established.&lt;/p&gt;
  &lt;h3&gt;Other Ingredients&lt;/h3&gt;
  &lt;p&gt;
    Capsule (hypromellose and water), hydroxypropyl cellulose, magnesium stearate, and silica.
  &lt;/p&gt;
&lt;/div&gt;
</t>
  </si>
  <si>
    <t>https://store.doctorsstudio.com/wp-content/uploads/2025/01/PMS-Soothe-Capsules-60-ct_infosheet.pdf</t>
  </si>
  <si>
    <t>Power Packs (30 ct)</t>
  </si>
  <si>
    <t>https://store.doctorsstudio.com/wp-content/uploads/2025/01/Power-Packs-30-ct-FRONT.png|280403</t>
  </si>
  <si>
    <t>https://store.doctorsstudio.com/wp-content/uploads/2025/01/Power-Packs-30-ct-SF.png|280404</t>
  </si>
  <si>
    <t>Power Pack by Designs for Health enhances athletic performance and overall health with a daily multivitamin, omega-3s, vitamin D3, and magnesium.</t>
  </si>
  <si>
    <t>Power Pack by Designs for Health is a comprehensive daily supplement designed to support athletes by addressing critical nutritional needs. It includes a multivitamin with phytonutrients to boost energy and immunity, omega-3 fish oil providing EPA and DHA for cardiovascular and cognitive health, vitamin D3 with vitamin K to strengthen bones and enhance immune function, and magnesium bisglycinate to improve muscle function and recovery. This all-in-one solution ensures optimal performance and overall well-being.</t>
  </si>
  <si>
    <t>Supplements:44:0|Fitness &amp;amp; Performance:115:44|DFH:134:0</t>
  </si>
  <si>
    <t xml:space="preserve">&lt;div&gt;
  &lt;h1&gt;Multi + Phyto&lt;/h1&gt;
  &lt;h1&gt;Supplement Facts&lt;/h1&gt;
  &lt;p&gt;&lt;strong&gt;Serving Size:&lt;/strong&gt; 2 capsules&lt;/p&gt;
  &lt;p&gt;&lt;strong&gt;Servings Per Container:&lt;/strong&gt; 30&lt;/p&gt;
  &lt;p&gt;&lt;strong&gt;Amount Per Serving&lt;/strong&gt;&lt;/p&gt;
  &lt;ul&gt;
    &lt;li&gt;Vitamin A (as Mixed Carotenoids and Palmitate): 750 mcg RAE (83% Daily Value)&lt;/li&gt;
    &lt;li&gt;Vitamin C (as Ascorbic Acid and Acerola): 200 mg (222% Daily Value)&lt;/li&gt;
    &lt;li&gt;Vitamin D (as Cholecalciferol): 25 mcg (1000 IU) (125% Daily Value)&lt;/li&gt;
    &lt;li&gt;Vitamin K: 225 mcg (188% Daily Value)
      &lt;ul&gt;
        &lt;li&gt;as K1 Phytonadione and Vitamin K2 Menaquinone-4&lt;/li&gt;
      &lt;/ul&gt;
    &lt;/li&gt;
    &lt;li&gt;Thiamin (as Thiamin HCl): 1.2 mg (100% Daily Value)&lt;/li&gt;
    &lt;li&gt;Riboflavin (Vitamin B-2) (as Riboflavin-5-Phosphate): 2.1 mg (162% Daily Value)&lt;/li&gt;
    &lt;li&gt;Niacin (as Niacinamide and Niacin): 30 mg NE (188% Daily Value)&lt;/li&gt;
    &lt;li&gt;Vitamin B-6 (as Pyridoxal-5-Phosphate): 3.4 mg (197% Daily Value)&lt;/li&gt;
    &lt;li&gt;Folate (as Quatrefolic®): 340 mcg DFE (85% Daily Value)
      &lt;ul&gt;
        &lt;li&gt;[6S]-5-methyltetrahydrofolate, glucosamine salt&lt;/li&gt;
      &lt;/ul&gt;
    &lt;/li&gt;
    &lt;li&gt;Vitamin B-12 (as Methylcobalamin (MecobalActive®)): 100 mcg (4167% Daily Value)&lt;/li&gt;
    &lt;li&gt;Biotin (as d-Biotin): 50 mcg (167% Daily Value)&lt;/li&gt;
    &lt;li&gt;Pantothenic Acid (as d-Calcium Pantothenate): 2.5 mg (50% Daily Value)&lt;/li&gt;
    &lt;li&gt;Calcium (as di-Calcium Malate): 25 mg (2% Daily Value)&lt;/li&gt;
    &lt;li&gt;Magnesium (as di-Magnesium Malate): 75 mg (18% Daily Value)&lt;/li&gt;
    &lt;li&gt;Zinc (as Zinc Bisglycinate Chelate): 7.5 mg (68% Daily Value)&lt;/li&gt;
    &lt;li&gt;Selenium (as SelenoExcell®): 50 mcg (91% Daily Value)&lt;/li&gt;
    &lt;li&gt;Copper (as TRAACS® Copper Bisglycinate Chelate): 0.5 mg (56% Daily Value)&lt;/li&gt;
    &lt;li&gt;Manganese (as TRAACS® Manganese Bisglycinate Chelate): 0.5 mg (22% Daily Value)&lt;/li&gt;
    &lt;li&gt;Chromium (as TRAACS® Chromium Nicotinate Glycinate Chelate): 100 mcg (286% Daily Value)&lt;/li&gt;
    &lt;li&gt;Molybdenum (as TRAACS® Molybdenum Glycinate Chelate): 50 mcg (111% Daily Value)&lt;/li&gt;
    &lt;li&gt;Wild Blueberry Blend: 50 mg †
      &lt;ul&gt;
        &lt;li&gt;[Canadian wild blueberries (&lt;em&gt;Vaccinium angustifolium Ait., Vaccinium angustifolium ssp nigrum, Vaccinium myrtilloides&lt;/em&gt;)(berry)]&lt;/li&gt;
      &lt;/ul&gt;
    &lt;/li&gt;
    &lt;li&gt;Muscadine Grape Powder (&lt;em&gt;Vitis rotundifolia&lt;/em&gt;)(skin and seeds): 50 mg †&lt;/li&gt;
    &lt;li&gt;Citrus Bioflavonoids: 50 mg †&lt;/li&gt;
    &lt;li&gt;Broccoli Seed Extract (&lt;em&gt;Brassica oleracea italica&lt;/em&gt;)(seed): 37.5 mg †&lt;/li&gt;
    &lt;li&gt;Quercetin: 25 mg †&lt;/li&gt;
    &lt;li&gt;Broccoli Sprout Powder (&lt;em&gt;Brassica oleracea italica&lt;/em&gt;)(sprout): 12.5 mg †&lt;/li&gt;
    &lt;li&gt;Vitamin E Isomers (DeltaGold®): 12.5 mg †
      &lt;ul&gt;
        &lt;li&gt;[as delta- and gamma-tocotrienols from annatto (&lt;em&gt;Bixa orellana&lt;/em&gt;)(seed)]&lt;/li&gt;
      &lt;/ul&gt;
    &lt;/li&gt;
    &lt;li&gt;Trans Resveratrol (as Veri-te™): 5 mg †&lt;/li&gt;
    &lt;li&gt;Pantethine (as Pantesin®): 2.5 mg †&lt;/li&gt;
    &lt;li&gt;Lutein Esters: 1.5 mg †&lt;/li&gt;
    &lt;li&gt;Lycopene: 1.5 mg †&lt;/li&gt;
    &lt;li&gt;Boron (as Bororganic Glycine): 0.5 mg †&lt;/li&gt;
    &lt;li&gt;Benfotiamine: 0.5 mg †&lt;/li&gt;
    &lt;li&gt;Vanadium (as TRAACS® Vanadium Nicotinate Glycinate Chelate): 15 mcg †&lt;/li&gt;
  &lt;/ul&gt;
  &lt;p&gt;†Daily Value not established.&lt;/p&gt;
  &lt;h3&gt;Other Ingredients&lt;/h3&gt;
  &lt;p&gt;Cellulose (capsule), microcrystalline cellulose, sunflower lecithin, vegetable stearate, silicon dioxide.&lt;/p&gt;
  &lt;h1&gt;Omega 3 Hi-Po&lt;/h1&gt;
  &lt;h1&gt;Supplement Facts&lt;/h1&gt;
  &lt;p&gt;&lt;strong&gt;Serving Size:&lt;/strong&gt; 2 softgels&lt;/p&gt;
  &lt;p&gt;&lt;strong&gt;Servings Per Container:&lt;/strong&gt; 30&lt;/p&gt;
  &lt;p&gt;&lt;strong&gt;Amount Per Serving&lt;/strong&gt;&lt;/p&gt;
  &lt;ul&gt;
    &lt;li&gt;Calories: 20&lt;/li&gt;
    &lt;li&gt;Total Fat: 2 g (2%†)&lt;/li&gt;
    &lt;li&gt;Omega-3 Fatty Acids (from fish oil): 
      &lt;ul&gt;
        &lt;li&gt;EPA (Eicosapentaenoic Acid): 800 mg **&lt;/li&gt;
        &lt;li&gt;DHA (Docosahexaenoic Acid): 800 mg **&lt;/li&gt;
      &lt;/ul&gt;
    &lt;/li&gt;
  &lt;/ul&gt;
  &lt;p&gt;† Percent Daily Values are based on a 2,000 calorie diet.&lt;/p&gt;
  &lt;p&gt;** Daily Value not established.&lt;/p&gt;
  &lt;h3&gt;Other Ingredients&lt;/h3&gt;
  &lt;p&gt;Bovine gelatin, purified water, glycerine, annatto (color), natural lemon flavor, DeltaGold® tocotrienols, lipase.&lt;/p&gt;
  &lt;p&gt;&lt;strong&gt;Contains:&lt;/strong&gt; fish (Alaska pollock).&lt;/p&gt;
  &lt;h1&gt;Magnesium Bisglycinate&lt;/h1&gt;
  &lt;h1&gt;Supplement Facts&lt;/h1&gt;
  &lt;p&gt;&lt;strong&gt;Serving Size:&lt;/strong&gt; 1 capsule&lt;/p&gt;
  &lt;p&gt;&lt;strong&gt;Servings Per Container:&lt;/strong&gt; 30&lt;/p&gt;
  &lt;p&gt;&lt;strong&gt;Amount Per Serving&lt;/strong&gt;&lt;/p&gt;
  &lt;ul&gt;
    &lt;li&gt;Magnesium (as TRAACS® Magnesium Bisglycinate Chelate Buffered - from Magnesium Bisglycinate Chelate and Magnesium Oxide): 150 mg (36% Daily Value)&lt;/li&gt;
  &lt;/ul&gt;
  &lt;h3&gt;Other Ingredients&lt;/h3&gt;
  &lt;p&gt;Cellulose (capsule), vegetable stearate.&lt;/p&gt;
  &lt;h1&gt;Vitamin D3 Pro&lt;/h1&gt;
  &lt;h1&gt;Supplement Facts&lt;/h1&gt;
  &lt;p&gt;&lt;strong&gt;Serving Size:&lt;/strong&gt; 1 softgel&lt;/p&gt;
  &lt;p&gt;&lt;strong&gt;Servings Per Container:&lt;/strong&gt; 30&lt;/p&gt;
  &lt;p&gt;&lt;strong&gt;Amount Per Serving&lt;/strong&gt;&lt;/p&gt;
  &lt;ul&gt;
    &lt;li&gt;Vitamin D (as cholecalciferol): 50 mcg (2000 IU) (250% Daily Value)&lt;/li&gt;
    &lt;li&gt;Vitamin K: 2000 mcg (1667% Daily Value)
      &lt;ul&gt;
        &lt;li&gt;as Vitamin K1 Phytonadione 1000 mcg; Vitamin K2 MK-4 1000 mcg&lt;/li&gt;
      &lt;/ul&gt;
    &lt;/li&gt;
  &lt;/ul&gt;
  &lt;h3&gt;Other Ingredients&lt;/h3&gt;
  &lt;p&gt;Medium chain triglycerides, softgel ingredients [bovine gelatin, glycerine, purified water, annatto (color)], DeltaGold® tocotrienols, beeswax, quillaja extract.&lt;/p&gt;
&lt;/div&gt;
</t>
  </si>
  <si>
    <t>Follow the instructions provided with the Power Pack or use as directed by your healthcare practitioner.</t>
  </si>
  <si>
    <t>Prebiomax Natural Sour Apple Tablets (60 ct)</t>
  </si>
  <si>
    <t>000000000300085317</t>
  </si>
  <si>
    <t>https://store.doctorsstudio.com/wp-content/uploads/2025/01/PrebioMax®-Natural-Sour-Apple-60-Tablets-FRONT.png|281010</t>
  </si>
  <si>
    <t>https://store.doctorsstudio.com/wp-content/uploads/2025/03/Prebiomax-Natural-Sour-Apple-Tablets-60-ct-New-Front-Image.png</t>
  </si>
  <si>
    <t>PrebioMax® Natural Sour Apple Flavor by XYMOGEN® provides xylooligosaccharides (XOS) to promote beneficial gut microbiota and support digestive health.</t>
  </si>
  <si>
    <t xml:space="preserve">PrebioMax® Natural Sour Apple Flavor by XYMOGEN® provides xylooligosaccharides (XOS), a prebiotic fiber that promotes the growth of beneficial gut bacteria, supporting a healthy gastrointestinal environment. Regular intake aids in maintaining digestive health and may enhance bowel regularity. The natural sour apple-flavored chewable tablets offer a convenient and enjoyable way to support your digestive system. 
</t>
  </si>
  <si>
    <t xml:space="preserve">&lt;div&gt;
  &lt;h1 style="color: white"&gt;Supplement Facts&lt;/h1&gt;
  &lt;p&gt;&lt;strong&gt;Serving Size:&lt;/strong&gt; 2 Chewable Tablets&lt;/p&gt;
  &lt;p&gt;&lt;strong&gt;Servings Per Container:&lt;/strong&gt; 30&lt;/p&gt;
  &lt;p&gt;&lt;strong&gt;Amount Per Serving:&lt;/strong&gt;&lt;/p&gt;
  &lt;ul&gt;
    &lt;li&gt;&lt;strong&gt;Calories:&lt;/strong&gt; 20&lt;/li&gt;
    &lt;li&gt;&lt;strong&gt;Total Carbohydrate:&lt;/strong&gt; 4 g (1%† Daily Value)&lt;/li&gt;
    &lt;li&gt;&lt;strong&gt;Xylooligosaccharides (XOS)&lt;sup&gt;S1&lt;/sup&gt;:&lt;/strong&gt; 2.8 g (**)&lt;/li&gt;
  &lt;/ul&gt;
  &lt;p&gt;† Percent Daily Values are based on a 2,000 calorie diet.&lt;/p&gt;
  &lt;p&gt;** Daily Value not established.&lt;/p&gt;
  &lt;h3 style="color: white"&gt;Other Ingredients&lt;/h3&gt;
  &lt;p&gt;
    Xylitol, hydroxypropyl cellulose, ascorbyl palmitate, stearic acid, natural flavors (no MSG), silica, citric acid, guar gum, monk fruit extract, and malic acid.
  &lt;/p&gt;
&lt;/div&gt;
</t>
  </si>
  <si>
    <t>Chew two tablets daily, or as directed by your healthcare professional.</t>
  </si>
  <si>
    <t>https://store.doctorsstudio.com/wp-content/uploads/2025/01/Prebiomax-Natural-Sour-Apple-Tablets-60-ct_infosheet.pdf</t>
  </si>
  <si>
    <t>PrebioMed XOS Capsules (60 ct)</t>
  </si>
  <si>
    <t>PFP030-DS</t>
  </si>
  <si>
    <t>https://store.doctorsstudio.com/wp-content/uploads/2025/01/PrebioMed-XOS-Capsules-60-ct-FRONT.png|280405</t>
  </si>
  <si>
    <t>https://store.doctorsstudio.com/wp-content/uploads/2025/01/PrebioMed-XOS-Capsules-60-ct-SF.png|280407,https://store.doctorsstudio.com/wp-content/uploads/2025/01/PrebioMed-XOS-Capsules-60-ct-IMG-GALLERY.png|280406</t>
  </si>
  <si>
    <t>PrebioMed™ XOS by Designs for Health is a synbiotic supplement combining xylooligosaccharides (XOS) prebiotics with Bifidobacteria probiotics to support a healthy gut microbiome and optimize gastrointestinal health.</t>
  </si>
  <si>
    <t xml:space="preserve">PrebioMed™ XOS by Designs for Health is a comprehensive supplement designed to enhance gastrointestinal health by combining 1 gram of xylooligosaccharides (XOS) prebiotics with 10 billion CFU of Bifidobacteria probiotics. This synergistic blend promotes the growth of beneficial gut bacteria, supporting digestion and a balanced microbiome. XOS serves as a selective food source for Bifidobacteria, enhancing their activity without causing common prebiotic side effects like bloating. The included Bifidobacteria strains are chosen for their resilience and ability to colonize the intestinal tract, further contributing to optimal gut health. 
</t>
  </si>
  <si>
    <t xml:space="preserve">&lt;div&gt;
  &lt;h1 style="color: white"&gt;Supplement Facts&lt;/h1&gt;
  &lt;p&gt;&lt;strong&gt;Serving Size:&lt;/strong&gt; 2 capsules&lt;/p&gt;
  &lt;p&gt;&lt;strong&gt;Servings Per Container:&lt;/strong&gt; 30&lt;/p&gt;
  &lt;p&gt;&lt;strong&gt;Amount Per Serving&lt;/strong&gt;&lt;/p&gt;
  &lt;ul&gt;
    &lt;li&gt;Xylooligosaccharide (PreticX™): 1 g *&lt;/li&gt;
    &lt;li&gt;Probiotic Blend: 84 mg (10 billion CFU) *&lt;/li&gt;
    &lt;ul&gt;
      &lt;li&gt;&lt;em&gt;Bifidobacterium lactis&lt;/em&gt; (UABla-12™): 4.5 billion CFU *&lt;/li&gt;
      &lt;li&gt;&lt;em&gt;Bifidobacterium breve&lt;/em&gt; (UABbr-11™): 2.5 billion CFU *&lt;/li&gt;
      &lt;li&gt;&lt;em&gt;Bifidobacterium infantis&lt;/em&gt; (UABi-13™): 1.0 billion CFU *&lt;/li&gt;
      &lt;li&gt;&lt;em&gt;Bifidobacterium bifidum&lt;/em&gt; (UABb-10™): 1.0 billion CFU *&lt;/li&gt;
      &lt;li&gt;&lt;em&gt;Bifidobacterium longum&lt;/em&gt; (UABi-14™): 1.0 billion CFU *&lt;/li&gt;
    &lt;/ul&gt;
  &lt;/ul&gt;
  &lt;p&gt;*Daily Value not established.&lt;/p&gt;
  &lt;h3 style="color: white"&gt;Other Ingredients&lt;/h3&gt;
  &lt;p&gt;Delayed release capsule (hydroxypropyl methylcellulose, gellan gum), vegetable stearate, silica.&lt;/p&gt;
&lt;/div&gt;
</t>
  </si>
  <si>
    <t>https://store.doctorsstudio.com/wp-content/uploads/2025/01/PrebioMed-XOS-Capsules-60-ct_infosheet.pdf</t>
  </si>
  <si>
    <t>Pregnenolone 30 mg Capsules (180 ct)</t>
  </si>
  <si>
    <t>PROD0380</t>
  </si>
  <si>
    <t>https://store.doctorsstudio.com/wp-content/uploads/2025/01/Pregnenolone-30-mg-Capsules-180-ct-Front.png|282351</t>
  </si>
  <si>
    <t>https://store.doctorsstudio.com/wp-content/uploads/2025/01/Pregnenolone-30-mg-Capsules-180-ct-Gallery-Image.png|282352,https://store.doctorsstudio.com/wp-content/uploads/2025/01/Pregnenolone-30-mg-Capsules-180-ct-SF.png|282353</t>
  </si>
  <si>
    <t>Pregnenolone by Pure Encapsulations is a dietary supplement that supports memory and promotes a positive mood. As a natural precursor to over 150 steroid hormones, it plays a crucial role in maintaining hormonal balance.</t>
  </si>
  <si>
    <t xml:space="preserve">Pregnenolone by Pure Encapsulations provides 30 mg of pregnenolone per capsule, a natural steroid hormone produced in the body from cholesterol. Known as the "Grandmother of all Steroid Hormones," pregnenolone serves as a precursor to over 150 steroid hormones, including DHEA and progesterone. Supplementation with pregnenolone has been linked to positive support for mood and memory, making it beneficial for individuals seeking to enhance cognitive function and emotional well-being. Pure Encapsulations ensures that this product is made with high-quality vegan ingredients, free from unnecessary additives and common allergens, catering to those with specific dietary needs. Incorporating Pregnenolone into your daily regimen can support healthy memory and promote a positive mood. 
</t>
  </si>
  <si>
    <t>Supplements:44:0|Hormone Optimization:120:44</t>
  </si>
  <si>
    <t xml:space="preserve">&lt;div&gt;
  &lt;h1 style="color: white"&gt;Supplement Facts&lt;/h1&gt;
  &lt;p&gt;&lt;strong&gt;Serving Size:&lt;/strong&gt; 1 capsule&lt;/p&gt;
  &lt;p&gt;&lt;strong&gt;Servings Per Container:&lt;/strong&gt; 180&lt;/p&gt;
  &lt;p&gt;&lt;strong&gt;Amount Per Serving:&lt;/strong&gt;&lt;/p&gt;
  &lt;ul&gt;
    &lt;li&gt;&lt;strong&gt;Pregnenolone&lt;/strong&gt; (3-beta-hydroxy-5-pregnen-20-one): 30 mg &lt;strong&gt;*&lt;/strong&gt;&lt;/li&gt;
  &lt;/ul&gt;
  &lt;p&gt;* Daily value not established&lt;/p&gt;
  &lt;h3 style="color: white"&gt;Other Ingredients:&lt;/h3&gt;
  &lt;p&gt;Hypoallergenic plant fiber (cellulose), vegetarian capsule (cellulose, water).&lt;/p&gt;
&lt;/div&gt;
</t>
  </si>
  <si>
    <t>Pregnenolone CRT Tablets (60 ct)</t>
  </si>
  <si>
    <t>PRBM60</t>
  </si>
  <si>
    <t>https://store.doctorsstudio.com/wp-content/uploads/2025/01/Pregnenolone-CRT-Tablets-60-ct-FRONT.png|280408</t>
  </si>
  <si>
    <t>https://store.doctorsstudio.com/wp-content/uploads/2025/01/Pregnenolone-CRT-Tablets-60-ct-SF.png|280410,https://store.doctorsstudio.com/wp-content/uploads/2025/01/Pregnenolone-CRT-Tablets-60-ct-IMG-GALLERY.png|280409</t>
  </si>
  <si>
    <t>Pregnenolone CRT™ by Designs for Health promotes balanced hormone production, cognitive function, and stress response with a controlled-release formula for lasting support.</t>
  </si>
  <si>
    <t>Pregnenolone CRT™ by Designs for Health is formulated to enhance hormone balance, mental clarity, and stress management. Pregnenolone, a key hormone precursor, supports the production of vital hormones like DHEA and progesterone, which play essential roles in energy, mood, and overall well-being. This supplement is designed using advanced controlled-release technology, ensuring a steady 10 to 12-hour delivery of pregnenolone to promote consistent hormonal support throughout the day. Additionally, pregnenolone’s neuroprotective properties contribute to improved cognitive function and memory, making it an ideal solution for those seeking to maintain hormonal health and mental sharpness.</t>
  </si>
  <si>
    <t>Supplements:44:0|Hormone Optimization:120:44|Women's Sexual Health:131:44|DFH:134:0</t>
  </si>
  <si>
    <t xml:space="preserve">&lt;div&gt;
  &lt;h1&gt;Supplement Facts&lt;/h1&gt;
  &lt;p&gt;&lt;strong&gt;Serving Size:&lt;/strong&gt; 4 capsules&lt;/p&gt;
  &lt;p&gt;&lt;strong&gt;Servings Per Container:&lt;/strong&gt; 30&lt;/p&gt;
  &lt;p&gt;&lt;strong&gt;Amount Per Serving&lt;/strong&gt;&lt;/p&gt;
  &lt;ul&gt;
    &lt;li&gt;&lt;strong&gt;Vitamin A&lt;/strong&gt; (as Mixed Carotenoids and Palmitate): 1500 mcg RAE (115%)&lt;/li&gt;
    &lt;li&gt;&lt;strong&gt;Vitamin C&lt;/strong&gt; (as Ascorbic Acid): 400 mg (333%)&lt;/li&gt;
    &lt;li&gt;&lt;strong&gt;Vitamin D&lt;/strong&gt; (as Cholecalciferol): 25 mcg (1000 IU) (167%)&lt;/li&gt;
    &lt;li&gt;&lt;strong&gt;Vitamin K&lt;/strong&gt; (as Vitamin K1 Phytonadione): 120 mcg (133%)&lt;/li&gt;
    &lt;li&gt;&lt;strong&gt;Thiamin (Vitamin B-1)&lt;/strong&gt; (as Thiamin HCl): 1.4 mg (100%)&lt;/li&gt;
    &lt;li&gt;&lt;strong&gt;Riboflavin (Vitamin B-2)&lt;/strong&gt; (as Riboflavin-5-Phosphate): 1.6 mg (100%)&lt;/li&gt;
    &lt;li&gt;&lt;strong&gt;Niacin (Vitamin B-3)&lt;/strong&gt; (as Niacinamide): 18 mg NE (100%)&lt;/li&gt;
    &lt;li&gt;&lt;strong&gt;Vitamin B-6&lt;/strong&gt; (as Pyridoxal-5-Phosphate): 2 mg (100%)&lt;/li&gt;
    &lt;li&gt;&lt;strong&gt;Folate&lt;/strong&gt; (as Quatrefolic&lt;sup&gt;®&lt;/sup&gt; [6S]-5-methyltetrahydrofolate, glucosamine salt): 1360 mcg DFE (227%)&lt;/li&gt;
    &lt;li&gt;&lt;strong&gt;Vitamin B-12&lt;/strong&gt; (as Methylcobalamin [MecobalActive&lt;sup&gt;®&lt;/sup&gt;]): 2.8 mcg (100%)&lt;/li&gt;
    &lt;li&gt;&lt;strong&gt;Biotin&lt;/strong&gt; (as d-Biotin): 35 mcg (100%)&lt;/li&gt;
    &lt;li&gt;&lt;strong&gt;Pantothenic Acid&lt;/strong&gt; (as d-Calcium Pantothenate): 7 mg (100%)&lt;/li&gt;
    &lt;li&gt;&lt;strong&gt;Calcium&lt;/strong&gt; (as DimaCal&lt;sup&gt;®&lt;/sup&gt; Di-Calcium Malate): 140 mg (11%)&lt;/li&gt;
    &lt;li&gt;&lt;strong&gt;Iron&lt;/strong&gt; (as Ferrochel&lt;sup&gt;®&lt;/sup&gt; Ferrous Bisglycinate Chelate): 27 mg (100%)&lt;/li&gt;
    &lt;li&gt;&lt;strong&gt;Iodine&lt;/strong&gt; (as Potassium Iodide): 200 mcg (69%)&lt;/li&gt;
    &lt;li&gt;&lt;strong&gt;Magnesium&lt;/strong&gt; (as Di-Magnesium Malate): 80 mg (20%)&lt;/li&gt;
    &lt;li&gt;&lt;strong&gt;Zinc&lt;/strong&gt; (as Zinc Bisglycinate Chelate): 13 mg (100%)&lt;/li&gt;
    &lt;li&gt;&lt;strong&gt;Selenium&lt;/strong&gt; (as Selenium Glycinate Complex): 200 mcg (286%)&lt;/li&gt;
    &lt;li&gt;&lt;strong&gt;Copper&lt;/strong&gt; (as TRAACS&lt;sup&gt;®&lt;/sup&gt; Copper Glycinate Chelate): 1.3 mg (100%)&lt;/li&gt;
    &lt;li&gt;&lt;strong&gt;Manganese&lt;/strong&gt; (as TRAACS&lt;sup&gt;®&lt;/sup&gt; Manganese Bisglycinate Chelate): 2.6 mg (100%)&lt;/li&gt;
    &lt;li&gt;&lt;strong&gt;Chromium&lt;/strong&gt; (as TRAACS&lt;sup&gt;®&lt;/sup&gt; Chromium Nicotinate Glycinate Chelate): 45 mcg (100%)&lt;/li&gt;
    &lt;li&gt;&lt;strong&gt;Molybdenum&lt;/strong&gt; (as TRAACS&lt;sup&gt;®&lt;/sup&gt; Molybdenum Glycinate Chelate): 50 mcg (100%)&lt;/li&gt;
    &lt;li&gt;&lt;strong&gt;Choline&lt;/strong&gt; (as Choline Dihydrogen Citrate): 50 mg (9%)&lt;/li&gt;
    &lt;li&gt;&lt;strong&gt;Vitamin E Isomers&lt;/strong&gt; (as DeltaGold&lt;sup&gt;®&lt;/sup&gt; delta and gamma tocotrienols): 15 mg *&lt;/li&gt;
  &lt;/ul&gt;
  &lt;p&gt;* Daily Value not established.&lt;/p&gt;
  &lt;h3&gt;Other Ingredients&lt;/h3&gt;
  &lt;p&gt;Cellulose (capsule), microcrystalline cellulose, sunflower lecithin, vegetable stearate, silicon dioxide.&lt;/p&gt;
&lt;/div&gt;
</t>
  </si>
  <si>
    <t>Take one tablet per day, or as directed by your healthcare practitioner.</t>
  </si>
  <si>
    <t>Consult your healthcare practitioner before use, particularly if pregnant, nursing, taking medications, or managing a health condition. Keep out of reach of children.</t>
  </si>
  <si>
    <t>https://store.doctorsstudio.com/wp-content/uploads/2025/01/Pregnenolone-CRT-Tablets-60-ct_infosheet.pdf</t>
  </si>
  <si>
    <t>Prenatal Complete with DHA Packets (30 ct)</t>
  </si>
  <si>
    <t>FORUMHEALTH-429</t>
  </si>
  <si>
    <t>https://store.doctorsstudio.com/wp-content/uploads/2025/01/Prenatal-Complete-with-DHA-Packets-30-ct-FRONT.png|282069</t>
  </si>
  <si>
    <t>https://store.doctorsstudio.com/wp-content/uploads/2025/01/Prenatal-Complete-with-DHA-Packets-30-ct-SF.png|282070</t>
  </si>
  <si>
    <t>{"pa_product-form":{"name":"pa_product-form","value":"Packets","position":0,"is_visible":1,"is_variation":0,"is_taxonomy":1},"pa_brand":{"name":"pa_brand","value":"Ortho Molecular","position":1,"is_visible":1,"is_variation":0,"is_taxonomy":1},"pa_vendor":{"name":"pa_vendor","value":"Forum Health","position":2,"is_visible":0,"is_variation":0,"is_taxonomy":1}}</t>
  </si>
  <si>
    <t>Prenatal Complete with DHA by Ortho Molecular: 30 daily packets with active folate, bioavailable minerals, and DHA to support mom and baby’s health.</t>
  </si>
  <si>
    <t>Prenatal Complete with DHA by Ortho Molecular provides 30 convenient daily packets of essential nutrients for pregnancy. Each packet includes active folate (5-MTHF) for fetal development, bioavailable minerals for absorption, and DHA to support brain and eye health. This gentle, hypoallergenic formula is free of common allergens, artificial additives, and preservatives, ensuring safe and effective prenatal support.</t>
  </si>
  <si>
    <t xml:space="preserve">&lt;div&gt;
    &lt;h1 style="color: white"&gt;Supplement Facts&lt;/h1&gt;
    &lt;p&gt;&lt;strong&gt;Serving Size:&lt;/strong&gt; 3 Capsules and 1 Soft Gel Capsule&lt;/p&gt;
    &lt;p&gt;&lt;strong&gt;Servings Per Container:&lt;/strong&gt; 30&lt;/p&gt;
    &lt;p&gt;&lt;strong&gt;Amount Per Serving:&lt;/strong&gt;&lt;/p&gt;
    &lt;ul&gt;
        &lt;li&gt;&lt;strong&gt;Calories:&lt;/strong&gt; 15&lt;/li&gt;
        &lt;li&gt;&lt;strong&gt;Total Fat:&lt;/strong&gt; 1.5 g (2%)&lt;/li&gt;
        &lt;li&gt;&lt;strong&gt;Cholesterol:&lt;/strong&gt; 5 mg (2%)&lt;/li&gt;
        &lt;li&gt;&lt;strong&gt;Vitamin A&lt;/strong&gt; (from 5,000 IU as Natural Beta Carotene): 1,500 mcg (115%)&lt;/li&gt;
        &lt;li&gt;&lt;strong&gt;Vitamin C&lt;/strong&gt; (as Ascorbic Acid USP): 250 mg (208%)&lt;/li&gt;
        &lt;li&gt;&lt;strong&gt;Vitamin D&lt;/strong&gt; (D3 as Cholecalciferol): 50 mcg (2,000 IU) (333%)&lt;/li&gt;
        &lt;li&gt;&lt;strong&gt;Thiamin&lt;/strong&gt; (Vitamin B1 from Thiamine Hydrochloride USP): 5 mg (357%)&lt;/li&gt;
        &lt;li&gt;&lt;strong&gt;Riboflavin&lt;/strong&gt; (Vitamin B2 USP): 5 mg (313%)&lt;/li&gt;
        &lt;li&gt;&lt;strong&gt;Niacin USP:&lt;/strong&gt; 25 mg (139%)&lt;/li&gt;
        &lt;li&gt;&lt;strong&gt;Vitamin B6&lt;/strong&gt; (as Pyridoxine Hydrochloride USP): 15 mg (750%)&lt;/li&gt;
        &lt;li&gt;&lt;strong&gt;Folate&lt;/strong&gt; (from 1,000 mcg as Quatrefolic® (6S)-5-Methyltetrahydrofolic acid glucosamine salt): 1,700 mcg DFE (283%)&lt;/li&gt;
        &lt;li&gt;&lt;strong&gt;Vitamin B12&lt;/strong&gt; (as Methylcobalamin): 50 mcg (2,083%)&lt;/li&gt;
        &lt;li&gt;&lt;strong&gt;Biotin:&lt;/strong&gt; 300 mcg (857%)&lt;/li&gt;
        &lt;li&gt;&lt;strong&gt;Choline&lt;/strong&gt; (as Choline Bitartrate): 78 mg (14%)&lt;/li&gt;
        &lt;li&gt;&lt;strong&gt;Calcium&lt;/strong&gt; (as Albion® Dicalcium Malate): 150 mg (12%)&lt;/li&gt;
        &lt;li&gt;&lt;strong&gt;Iron&lt;/strong&gt; (as Ferrochel® Ferrous Bisglycinate Chelate): 30 mg (111%)&lt;/li&gt;
        &lt;li&gt;&lt;strong&gt;Iodine&lt;/strong&gt; (from Potassium Iodide): 150 mcg (52%)&lt;/li&gt;
        &lt;li&gt;&lt;strong&gt;Magnesium&lt;/strong&gt; (as DiMagnesium Malate): 150 mg (38%)&lt;/li&gt;
        &lt;li&gt;&lt;strong&gt;Zinc&lt;/strong&gt; (as Albion® Zinc Bisglycinate Chelate): 20 mg (154%)&lt;/li&gt;
        &lt;li&gt;&lt;strong&gt;Selenium&lt;/strong&gt; (as Albion® Selenium Glycinate Complex): 100 mcg (143%)&lt;/li&gt;
        &lt;li&gt;&lt;strong&gt;Chromium&lt;/strong&gt; (as O-polynicotinate) (Chromemate®): 100 mcg (222%)&lt;/li&gt;
        &lt;li&gt;&lt;strong&gt;Molybdenum&lt;/strong&gt; (as Albion® Molybdenum Glycinate Chelate): 25 mcg (50%)&lt;/li&gt;
        &lt;li&gt;&lt;strong&gt;DHA&lt;/strong&gt; (Docosahexaenoic Acid): 580 mg *&lt;/li&gt;
        &lt;li&gt;&lt;strong&gt;EPA&lt;/strong&gt; (Eicosapentaenoic Acid): 130 mg *&lt;/li&gt;
        &lt;li&gt;&lt;strong&gt;Mixed Tocopherols:&lt;/strong&gt; 25 mg *&lt;/li&gt;
    &lt;/ul&gt;
    &lt;p&gt;* Daily Value not established.&lt;/p&gt;
&lt;/div&gt;
</t>
  </si>
  <si>
    <t>As a dietary supplement, take two softgels daily with food, or as directed by your healthcare practitioner.</t>
  </si>
  <si>
    <t>Prenatal Essentials Capsules (150 ct)</t>
  </si>
  <si>
    <t>000000000300086091</t>
  </si>
  <si>
    <t>https://store.doctorsstudio.com/wp-content/uploads/2025/01/Prenatal-Essentials-150-Capsules-FRONT.png|281011</t>
  </si>
  <si>
    <t>https://store.doctorsstudio.com/wp-content/uploads/2025/03/Prenatal-Essentials-Capsules-150-ct-New-Front-Image.png</t>
  </si>
  <si>
    <t>Prenatal Essentials™ by XYMOGEN® is a comprehensive multivitamin and mineral supplement formulated to support maternal health and fetal development before and during pregnancy.</t>
  </si>
  <si>
    <t>Prenatal Essentials™ by XYMOGEN® provides key nutrients in bioavailable forms to enhance absorption and be gentle on the digestive tract. It features 5-MTHF, the biologically active form of folate essential for brain and spinal cord development, and bioavailable minerals like Ferrochel® iron and Albion® calcium to promote optimal utilization. This formula supports maternal nutrition, a healthy pregnancy outcome, and healthy fetal neurodevelopment. Free from common allergens such as soy, egg, gluten, shellfish, fish, yeast, tree nuts, wheat, dairy, peanuts, GMOs, and sesame, it caters to various dietary needs.</t>
  </si>
  <si>
    <t>Supplements:44:0|Age-Reversal &amp;amp; Longevity:106:44|Foundational:116:44|Hair Health:118:44|Hormone Optimization:120:44</t>
  </si>
  <si>
    <t xml:space="preserve">&lt;div&gt;
  &lt;h1 style="color: white"&gt;Supplement Facts&lt;/h1&gt;
  &lt;p&gt;&lt;strong&gt;Serving Size:&lt;/strong&gt; 5 Capsules&lt;/p&gt;
  &lt;p&gt;&lt;strong&gt;Servings Per Container:&lt;/strong&gt; 30&lt;/p&gt;
  &lt;p&gt;&lt;strong&gt;Amount Per Serving:&lt;/strong&gt;&lt;/p&gt;
  &lt;ul&gt;
    &lt;li&gt;&lt;strong&gt;Vitamin A&lt;/strong&gt; (60% as natural beta-carotene and 40% as retinyl palmitate): 1500 mcg (115% Daily Value)&lt;/li&gt;
    &lt;li&gt;&lt;strong&gt;Vitamin C&lt;/strong&gt; (ascorbic acid): 100 mg (83% Daily Value)&lt;/li&gt;
    &lt;li&gt;&lt;strong&gt;Vitamin D3&lt;/strong&gt; (cholecalciferol): 50 mcg (2000 IU) (333% Daily Value)&lt;/li&gt;
    &lt;li&gt;&lt;strong&gt;Vitamin E&lt;/strong&gt; (as d-alpha tocopheryl succinate): 134 mg (705% Daily Value)&lt;/li&gt;
    &lt;li&gt;&lt;strong&gt;Thiamin&lt;/strong&gt; (as thiamine HCl): 5 mg (357% Daily Value)&lt;/li&gt;
    &lt;li&gt;&lt;strong&gt;Riboflavin&lt;/strong&gt; (as riboflavin 5'-phosphate sodium): 5 mg (313% Daily Value)&lt;/li&gt;
    &lt;li&gt;&lt;strong&gt;Niacin&lt;/strong&gt; (as niacinamide): 25 mg (139% Daily Value)&lt;/li&gt;
    &lt;li&gt;&lt;strong&gt;Vitamin B6&lt;/strong&gt; (as pyridoxal 5'-phosphate): 20 mg (1000% Daily Value)&lt;/li&gt;
    &lt;li&gt;&lt;strong&gt;Folate&lt;/strong&gt; (as (6S)-5-methyltetrahydrofolic acid glucosamine salt&lt;sup&gt;S1&lt;/sup&gt; and as calcium folinate): 1360 mcg DFE (227% Daily Value)&lt;/li&gt;
    &lt;li&gt;&lt;strong&gt;Vitamin B12&lt;/strong&gt; (as methylcobalamin): 50 mcg (1786% Daily Value)&lt;/li&gt;
    &lt;li&gt;&lt;strong&gt;Biotin:&lt;/strong&gt; 300 mcg (857% Daily Value)&lt;/li&gt;
    &lt;li&gt;&lt;strong&gt;Pantothenic Acid&lt;/strong&gt; (as d-calcium pantothenate): 25 mg (357% Daily Value)&lt;/li&gt;
    &lt;li&gt;&lt;strong&gt;Choline&lt;/strong&gt; (as choline dihydrogen citrate): 200 mg (36% Daily Value)&lt;/li&gt;
    &lt;li&gt;&lt;strong&gt;Calcium&lt;/strong&gt; (as dicalcium malate&lt;sup&gt;S2&lt;/sup&gt;): 400 mg (31% Daily Value)&lt;/li&gt;
    &lt;li&gt;&lt;strong&gt;Iron&lt;/strong&gt; (as ferrous bisglycinate chelate&lt;sup&gt;S2&lt;/sup&gt;): 30 mg (111% Daily Value)&lt;/li&gt;
    &lt;li&gt;&lt;strong&gt;Iodine&lt;/strong&gt; (as potassium iodide): 225 mcg (78% Daily Value)&lt;/li&gt;
    &lt;li&gt;&lt;strong&gt;Magnesium&lt;/strong&gt; (as dimagnesium malate&lt;sup&gt;S2&lt;/sup&gt;): 200 mg (50% Daily Value)&lt;/li&gt;
    &lt;li&gt;&lt;strong&gt;Zinc&lt;/strong&gt; (as zinc bisglycinate chelate&lt;sup&gt;S2&lt;/sup&gt;): 20 mg (154% Daily Value)&lt;/li&gt;
    &lt;li&gt;&lt;strong&gt;Selenium&lt;/strong&gt; (as L-selenomethionine): 100 mcg (143% Daily Value)&lt;/li&gt;
    &lt;li&gt;&lt;strong&gt;Copper&lt;/strong&gt; (as copper bisglycinate chelate&lt;sup&gt;S2&lt;/sup&gt;): 2 mg (154% Daily Value)&lt;/li&gt;
    &lt;li&gt;&lt;strong&gt;Manganese&lt;/strong&gt; (as manganese bisglycinate chelate&lt;sup&gt;S2&lt;/sup&gt;): 5 mg (192% Daily Value)&lt;/li&gt;
    &lt;li&gt;&lt;strong&gt;Chromium&lt;/strong&gt; (as chromium nicotinate glycinate chelate&lt;sup&gt;S2&lt;/sup&gt;): 100 mcg (222% Daily Value)&lt;/li&gt;
    &lt;li&gt;&lt;strong&gt;Molybdenum&lt;/strong&gt; (as molybdenum glycinate chelate&lt;sup&gt;S2&lt;/sup&gt;): 100 mcg (200% Daily Value)&lt;/li&gt;
    &lt;li&gt;&lt;strong&gt;Vitamin K2&lt;/strong&gt; (as menaquinone-7): 100 mcg (**)&lt;/li&gt;
  &lt;/ul&gt;
  &lt;p&gt;** Daily Value not established.&lt;/p&gt;
  &lt;p&gt;All Formulas Meet or Exceed cGMP Quality Standards.&lt;/p&gt;
  &lt;h3 style="color: white"&gt;Other Ingredients&lt;/h3&gt;
  &lt;p&gt;Capsule (hypromellose and water), microcrystalline cellulose, ascorbyl palmitate, silica, medium-chain triglyceride oil, and mixed tocopherols.&lt;/p&gt;
&lt;/div&gt;
</t>
  </si>
  <si>
    <t>Take five capsules daily, or as directed by your healthcare professional.</t>
  </si>
  <si>
    <t>Accidental overdose of iron-containing products is a leading cause of fatal poisoning in children under 6. Keep this product out of reach of children. In case of accidental overdose, call a doctor or poison control center immediately. Vitamin A: Excess vitamin A intake may be toxic and may increase the risk of birth defects. Pregnant women and women who may become pregnant should not exceed 1,500 mcg RAE (5,000 IU) of preformed vitamin A (retinyl acetate or retinyl palmitate) per day. Vitamin K: Consider total vitamin K intake (food and supplements) if you are taking blood-thinning medication. Consult your healthcare professional before use. Individuals taking medication should discuss potential interactions with their healthcare professional. Do not use if tamper seal is damaged. Storage: Keep closed in a cool, dry place out of reach of children.</t>
  </si>
  <si>
    <t>https://store.doctorsstudio.com/wp-content/uploads/2025/01/Prenatal-Essentials-Capsules-150-ct_infosheet.pdf</t>
  </si>
  <si>
    <t>Prenatal Pro Capsules (120 ct)</t>
  </si>
  <si>
    <t>PCRT60</t>
  </si>
  <si>
    <t>https://store.doctorsstudio.com/wp-content/uploads/2025/01/Prenatal-Pro-Capsules-120-ct-FRONT.png|280411</t>
  </si>
  <si>
    <t>https://store.doctorsstudio.com/wp-content/uploads/2025/01/Prenatal-Pro-Capsules-120-ct-SF.png|280413,https://store.doctorsstudio.com/wp-content/uploads/2025/01/Prenatal-Pro-Capsules-120-ct-IMG-GALLERY.png|280412</t>
  </si>
  <si>
    <t>Prenatal Pro™ by Designs for Health is a comprehensive prenatal multivitamin that supports maternal health and fetal development with bioavailable nutrients, including active folate, chelated minerals, and non-constipating iron.</t>
  </si>
  <si>
    <t>Prenatal Pro™ by Designs for Health is a meticulously formulated prenatal multivitamin designed to support the health of both mother and baby during pregnancy and lactation. It features bioidentical folate (L-5MTHF) for optimal absorption, chelated minerals for superior bioavailability, and Ferrochel® chelated iron, known for its high absorption and gentle effect on the digestive system. This supplement provides essential nutrients that contribute to healthy bone formation, reduce the risk of preterm birth, and support brain development, ensuring comprehensive nutritional support during this critical period.</t>
  </si>
  <si>
    <t>Take four capsules per day with meals, or as directed by your healthcare practitioner.</t>
  </si>
  <si>
    <t>https://store.doctorsstudio.com/wp-content/uploads/2025/01/Prenatal-Pro-Capsules-120-ct_infosheet.pdf</t>
  </si>
  <si>
    <t>Prenatal Pro Essential Kit - 30 Day Supply (1 ct)</t>
  </si>
  <si>
    <t>PRE120</t>
  </si>
  <si>
    <t>https://store.doctorsstudio.com/wp-content/uploads/2025/01/Prenatal-Pro-Essential-Kit-30-Day-Supply-1-ct-FRONT.png|280414</t>
  </si>
  <si>
    <t>{"pa_product-form":{"name":"pa_product-form","value":"Kits","position":0,"is_visible":1,"is_variation":0,"is_taxonomy":1},"pa_brand":{"name":"pa_brand","value":"Designs For Health","position":1,"is_visible":1,"is_variation":0,"is_taxonomy":1},"pa_vendor":{"name":"pa_vendor","value":"Designs For Health","position":2,"is_visible":0,"is_variation":0,"is_taxonomy":1}}</t>
  </si>
  <si>
    <t>Prenatal Pro™ Essential Packets by Designs for Health provide comprehensive nutritional support for women before, during, and after pregnancy, combining a prenatal multivitamin, bone support, and omega-3 fish oil in convenient daily packets.</t>
  </si>
  <si>
    <t>Prenatal Pro™ Essential Packets by Designs for Health offer a complete prenatal supplement regimen to support maternal health and fetal development. Each daily packet includes two Prenatal Pro™ capsules, delivering essential vitamins and minerals such as bioavailable folate and non-constipating iron to promote healthy fetal growth and maternal well-being. Additionally, one OsteoForce™ tablet provides calcium and magnesium to support bone strength, while one OmegAvail™ Ultra softgel supplies omega-3 fatty acids, including EPA and DHA, crucial for fetal brain and eye development. These thoughtfully combined nutrients ensure optimal support for women planning to conceive, throughout pregnancy, and during the postpartum period, especially while breastfeeding.</t>
  </si>
  <si>
    <t xml:space="preserve">&lt;div&gt;
  &lt;h1&gt;OmegAvail™ Hi-Po&lt;/h1&gt;
  &lt;h2&gt;Supplement Facts&lt;/h2&gt;
  &lt;p&gt;&lt;strong&gt;Serving Size:&lt;/strong&gt; 2 softgels&lt;/p&gt;
  &lt;p&gt;&lt;strong&gt;Servings Per Container:&lt;/strong&gt; 30 | 60&lt;/p&gt;
  &lt;p&gt;&lt;strong&gt;Amount Per Serving&lt;/strong&gt;&lt;/p&gt;
  &lt;ul&gt;
    &lt;li&gt;&lt;strong&gt;Calories:&lt;/strong&gt; 25&lt;/li&gt;
    &lt;li&gt;&lt;strong&gt;Total Fat:&lt;/strong&gt; 2.5 g (3%*)&lt;/li&gt;
    &lt;li&gt;&lt;strong&gt;Cholesterol:&lt;/strong&gt; 10 mg (3%)&lt;/li&gt;
    &lt;li&gt;&lt;strong&gt;Protein:&lt;/strong&gt; &amp;lt;1 g&lt;/li&gt;
    &lt;li&gt;&lt;strong&gt;Omega-3 Fatty Acids (from fish oil):&lt;/strong&gt;&lt;/li&gt;
    &lt;ul&gt;
      &lt;li&gt;&lt;strong&gt;EPA (Eicosapentaenoic Acid):&lt;/strong&gt; 800 mg †&lt;/li&gt;
      &lt;li&gt;&lt;strong&gt;DHA (Docosahexaenoic Acid):&lt;/strong&gt; 800 mg †&lt;/li&gt;
    &lt;/ul&gt;
  &lt;/ul&gt;
  &lt;p&gt;*Percent Daily Values are based on a 2,000 calorie diet.&lt;/p&gt;
  &lt;p&gt;†Daily Value not established.&lt;/p&gt;
  &lt;h3&gt;Other Ingredients&lt;/h3&gt;
  &lt;p&gt;Bovine gelatin, purified water, glycerine, natural lemon flavor, DeltaGold® tocotrienols, annatto (color), lipase.&lt;/p&gt;
  &lt;p&gt;&lt;strong&gt;Contains:&lt;/strong&gt; fish (anchovy, sardine, mackerel).&lt;/p&gt;
&lt;/div&gt;
&lt;div&gt;
  &lt;h1&gt;OsteoForce™&lt;/h1&gt;
  &lt;h2&gt;Supplement Facts&lt;/h2&gt;
  &lt;p&gt;&lt;strong&gt;Serving Size:&lt;/strong&gt; 4 capsules&lt;/p&gt;
  &lt;p&gt;&lt;strong&gt;Servings Per Container:&lt;/strong&gt; 30 | 60&lt;/p&gt;
  &lt;p&gt;&lt;strong&gt;Amount Per Serving&lt;/strong&gt;&lt;/p&gt;
  &lt;ul&gt;
    &lt;li&gt;&lt;strong&gt;Vitamin C (as Calcium Ascorbate):&lt;/strong&gt; 100 mg (111%)&lt;/li&gt;
    &lt;li&gt;&lt;strong&gt;Vitamin D (as Cholecalciferol):&lt;/strong&gt; 25 mcg (1000 IU) (125%)&lt;/li&gt;
    &lt;li&gt;&lt;strong&gt;Vitamin K:&lt;/strong&gt; 1050 mcg (875%)&lt;/li&gt;
    &lt;ul&gt;
      &lt;li&gt;as Vitamin K1 Phytonadione, Vitamin K2 Menaquinone-4&lt;/li&gt;
    &lt;/ul&gt;
    &lt;li&gt;&lt;strong&gt;Calcium:&lt;/strong&gt; 500 mg (38%)&lt;/li&gt;
    &lt;ul&gt;
      &lt;li&gt;as DimaCal® Di-Calcium Malate, Calcium Ascorbate&lt;/li&gt;
    &lt;/ul&gt;
    &lt;li&gt;&lt;strong&gt;Magnesium (as Di-Magnesium Malate):&lt;/strong&gt; 200 mg (48%)&lt;/li&gt;
    &lt;li&gt;&lt;strong&gt;Zinc (as Zinc Bisglycinate Chelate):&lt;/strong&gt; 5 mg (45%)&lt;/li&gt;
    &lt;li&gt;&lt;strong&gt;Copper (as TRAACS® Copper Bisglycinate Chelate):&lt;/strong&gt; 1 mg (111%)&lt;/li&gt;
    &lt;li&gt;&lt;strong&gt;Manganese:&lt;/strong&gt; 2 mg (87%)&lt;/li&gt;
    &lt;ul&gt;
      &lt;li&gt;as TRAACS® Manganese Bisglycinate Chelate&lt;/li&gt;
    &lt;/ul&gt;
    &lt;li&gt;&lt;strong&gt;Vitamin E Isomers:&lt;/strong&gt; 50 mg *&lt;/li&gt;
    &lt;ul&gt;
      &lt;li&gt;as DeltaGold® delta and gamma tocotrienols&lt;/li&gt;
    &lt;/ul&gt;
    &lt;li&gt;&lt;strong&gt;Trans-Geranylgeraniol (GG-Gold®):&lt;/strong&gt; 5 mg *&lt;/li&gt;
    &lt;li&gt;&lt;strong&gt;Boron (as Bororganic Glycine):&lt;/strong&gt; 4 mg *&lt;/li&gt;
  &lt;/ul&gt;
  &lt;p&gt;* Daily Value not established.&lt;/p&gt;
  &lt;h3&gt;Other Ingredients&lt;/h3&gt;
  &lt;p&gt;Cellulose (capsule), microcrystalline cellulose, vegetable stearate.&lt;/p&gt;
&lt;/div&gt;
&lt;div&gt;
  &lt;h1&gt;Prenatal Pro™&lt;/h1&gt;
  &lt;h2&gt;Supplement Facts&lt;/h2&gt;
  &lt;p&gt;&lt;strong&gt;Serving Size:&lt;/strong&gt; 4 capsules&lt;/p&gt;
  &lt;p&gt;&lt;strong&gt;Servings Per Container:&lt;/strong&gt; 30&lt;/p&gt;
  &lt;p&gt;&lt;strong&gt;Amount Per Serving&lt;/strong&gt;&lt;/p&gt;
  &lt;ul&gt;
    &lt;li&gt;&lt;strong&gt;Vitamin A (as Mixed Carotenoids and Palmitate):&lt;/strong&gt; 1500 mcg RAE (115%)&lt;/li&gt;
    &lt;li&gt;&lt;strong&gt;Vitamin C (as Ascorbic Acid):&lt;/strong&gt; 400 mg (333%)&lt;/li&gt;
    &lt;li&gt;&lt;strong&gt;Vitamin D (as Cholecalciferol):&lt;/strong&gt; 25 mcg (1000 IU) (167%)&lt;/li&gt;
    &lt;li&gt;&lt;strong&gt;Vitamin K (as Vitamin K1 Phytonadione):&lt;/strong&gt; 120 mcg (133%)&lt;/li&gt;
    &lt;li&gt;&lt;strong&gt;Thiamin (Vitamin B-1) (as Thiamin HCl):&lt;/strong&gt; 1.4 mg (100%)&lt;/li&gt;
    &lt;li&gt;&lt;strong&gt;Riboflavin (Vitamin B-2) (as Riboflavin-5-Phosphate):&lt;/strong&gt; 1.6 mg (100%)&lt;/li&gt;
    &lt;li&gt;&lt;strong&gt;Niacin (Vitamin B-3) (as Niacinamide):&lt;/strong&gt; 18 mg NE (100%)&lt;/li&gt;
    &lt;li&gt;&lt;strong&gt;Vitamin B-6 (as Pyridoxal-5-Phosphate):&lt;/strong&gt; 2 mg (100%)&lt;/li&gt;
    &lt;li&gt;&lt;strong&gt;Folate (as Quatrefolic&lt;sup&gt;®&lt;/sup&gt;):&lt;/strong&gt; 1360 mcg DFE (227%)&lt;/li&gt;
    &lt;li&gt;&lt;strong&gt;Vitamin B-12 (as Methylcobalamin):&lt;/strong&gt; 2.8 mcg (100%)&lt;/li&gt;
    &lt;li&gt;&lt;strong&gt;Biotin (as d-Biotin):&lt;/strong&gt; 35 mcg (100%)&lt;/li&gt;
    &lt;li&gt;&lt;strong&gt;Pantothenic Acid (as d-Calcium Pantothenate):&lt;/strong&gt; 7 mg (100%)&lt;/li&gt;
    &lt;li&gt;&lt;strong&gt;Calcium (as DimaCal&lt;sup&gt;®&lt;/sup&gt;):&lt;/strong&gt; 140 mg (11%)&lt;/li&gt;
    &lt;li&gt;&lt;strong&gt;Iron (as Ferrochel&lt;sup&gt;®&lt;/sup&gt;):&lt;/strong&gt; 27 mg (100%)&lt;/li&gt;
    &lt;li&gt;&lt;strong&gt;Iodine (as Potassium Iodide):&lt;/strong&gt; 200 mcg (69%)&lt;/li&gt;
    &lt;li&gt;&lt;strong&gt;Magnesium (as Di-Magnesium Malate):&lt;/strong&gt; 80 mg (20%)&lt;/li&gt;
    &lt;li&gt;&lt;strong&gt;Zinc (as Zinc Bisglycinate Chelate):&lt;/strong&gt; 13 mg (100%)&lt;/li&gt;
    &lt;li&gt;&lt;strong&gt;Selenium (as Selenium Glycinate Complex):&lt;/strong&gt; 200 mcg (286%)&lt;/li&gt;
    &lt;li&gt;&lt;strong&gt;Vitamin E Isomers (as DeltaGold&lt;sup&gt;®&lt;/sup&gt;):&lt;/strong&gt; 15 mg *&lt;/li&gt;
  &lt;/ul&gt;
  &lt;p&gt;* Daily Value not established.&lt;/p&gt;
  &lt;h3&gt;Other Ingredients&lt;/h3&gt;
  &lt;p&gt;Cellulose (capsule), microcrystalline cellulose, sunflower lecithin, vegetable stearate, silicon dioxide.&lt;/p&gt;
&lt;/div&gt;
</t>
  </si>
  <si>
    <t>Follow the instructions provided in the packet or as directed by your healthcare practitioner.</t>
  </si>
  <si>
    <t>Consult your healthcare practitioner prior to use, particularly if pregnant, nursing, taking medications, or managing a health condition. Keep out of reach of children.</t>
  </si>
  <si>
    <t>https://store.doctorsstudio.com/wp-content/uploads/2025/01/Prenatal-Pro-Essential-Kit-30-Day-Supply-1-ct_infosheet.pdf</t>
  </si>
  <si>
    <t>PreTrain NRG Powder (180 g)</t>
  </si>
  <si>
    <t>PREKIT</t>
  </si>
  <si>
    <t>https://store.doctorsstudio.com/wp-content/uploads/2025/01/PreTrain-NRG-Powder-180-g-FRONT.png|280415</t>
  </si>
  <si>
    <t>https://store.doctorsstudio.com/wp-content/uploads/2025/01/PreTrain-NRG-Powder-180-g-SF.png|280416</t>
  </si>
  <si>
    <t xml:space="preserve">PreTrain NRG™ by Designs for Health is a zero-sugar pre-workout powder that enhances focus, energy, and strength with a balanced blend of tyrosine, acetyl L-carnitine, caffeine, and creatine.
</t>
  </si>
  <si>
    <t xml:space="preserve">PreTrain NRG™ by Designs for Health is a comprehensive pre-workout supplement formulated to optimize athletic performance. It combines tyrosine and acetyl L-carnitine to support mental focus and energy, while creatine and magnesium promote muscle strength and endurance. The inclusion of adenosine 5'-triphosphate (as Peak ATP®) aids in enhancing power output and recovery, reducing exercise-induced fatigue. Additionally, a 2-to-1 ratio of L-theanine to caffeine from green coffee beans provides sustained energy without the jitters or crashes associated with high caffeine intake. This synergistic blend ensures athletes can achieve peak performance with mental clarity and physical vigor. 
</t>
  </si>
  <si>
    <t>Supplements:44:0|Age-Reversal &amp;amp; Longevity:106:44|Blood Sugar Support:108:44|Brain &amp;amp; Cognitive:110:44|Energy Production:113:44|Fitness &amp;amp; Performance:115:44|GI &amp;amp; Digestion:117:44|Hair Health:118:44|Heart &amp;amp; Blood Vessel:119:44|Joint &amp;amp; Muscle:122:44|Weight Loss:130:44|DFH:134:0</t>
  </si>
  <si>
    <t xml:space="preserve">&lt;div&gt;
  &lt;h1 style="color: white"&gt;Supplement Facts&lt;/h1&gt;
  &lt;p&gt;&lt;strong&gt;Serving Size:&lt;/strong&gt; 9 grams (approx. one scoop)&lt;/p&gt;
  &lt;p&gt;&lt;strong&gt;Servings Per Container:&lt;/strong&gt; 20&lt;/p&gt;
  &lt;p&gt;&lt;strong&gt;Amount Per Serving&lt;/strong&gt;&lt;/p&gt;
  &lt;ul&gt;
    &lt;li&gt;&lt;strong&gt;Calories:&lt;/strong&gt; 10&lt;/li&gt;
    &lt;li&gt;&lt;strong&gt;Total Carbohydrate:&lt;/strong&gt; 3 g (1%&lt;sup&gt;††&lt;/sup&gt;)&lt;/li&gt;
    &lt;li&gt;&lt;strong&gt;Dietary Fiber:&lt;/strong&gt; 1 g (4%&lt;sup&gt;††&lt;/sup&gt;)&lt;/li&gt;
    &lt;li&gt;&lt;strong&gt;Magnesium (from Creatine MagnaPower&lt;sup&gt;®&lt;/sup&gt;):&lt;/strong&gt; 200 mg (48%)&lt;/li&gt;
    &lt;li&gt;&lt;strong&gt;Sodium:&lt;/strong&gt; 40 mg (2%)&lt;/li&gt;
    &lt;li&gt;&lt;strong&gt;Magnesium Creatine Chelate (Creatine MagnaPower&lt;sup&gt;®&lt;/sup&gt;):&lt;/strong&gt; 2.5 g *&lt;/li&gt;
    &lt;li&gt;&lt;strong&gt;Acetyl L-Carnitine HCl:&lt;/strong&gt; 1.5 g *&lt;/li&gt;
    &lt;li&gt;&lt;strong&gt;Creatine (from Creatine MagnaPower&lt;sup&gt;®&lt;/sup&gt;):&lt;/strong&gt; 1.1 g *&lt;/li&gt;
    &lt;li&gt;&lt;strong&gt;N-Acetyl-L-Tyrosine:&lt;/strong&gt; 750 mg *&lt;/li&gt;
    &lt;li&gt;&lt;strong&gt;Adenosine 5'-Triphosphate Disodium (PEAK ATP&lt;sup&gt;®&lt;/sup&gt;):&lt;/strong&gt; 400 mg *&lt;/li&gt;
    &lt;li&gt;&lt;strong&gt;L-Theanine:&lt;/strong&gt; 200 mg *&lt;/li&gt;
    &lt;li&gt;&lt;strong&gt;Caffeine (from green coffee beans):&lt;/strong&gt; 100 mg *&lt;/li&gt;
  &lt;/ul&gt;
  &lt;p&gt;&lt;sup&gt;††&lt;/sup&gt;Percent Daily Values are based on a 2,000 calorie diet.&lt;/p&gt;
  &lt;p&gt;* Daily Value not established.&lt;/p&gt;
  &lt;h3 style="color: white"&gt;Other Ingredients&lt;/h3&gt;
  &lt;p&gt;Natural flavors, partially hydrolyzed guar gum, citric acid, steviol glycosides (Reb M), luo han guo extract (fruit).&lt;/p&gt;
&lt;/div&gt;
</t>
  </si>
  <si>
    <t>Mix one scoop (10 grams) into 8-10 ounces of water and consume 15-30 minutes before exercise, or as directed by your healthcare practitioner.</t>
  </si>
  <si>
    <t>Consult your healthcare practitioner before use, especially if pregnant, nursing, taking medications, or managing a medical condition. Keep out of reach of children.</t>
  </si>
  <si>
    <t>https://store.doctorsstudio.com/wp-content/uploads/2025/01/PreTrain-NRG-Powder-180-g_infosheet.pdf</t>
  </si>
  <si>
    <t>Primal Multi Capsules (120 ct)</t>
  </si>
  <si>
    <t>PRTNRG</t>
  </si>
  <si>
    <t>https://store.doctorsstudio.com/wp-content/uploads/2025/01/Primal-Multi-Capsules-120-ct-FRONT.png|280417</t>
  </si>
  <si>
    <t>https://store.doctorsstudio.com/wp-content/uploads/2025/01/Primal-Multi-Capsules-120-ct-SF.png|280419,https://store.doctorsstudio.com/wp-content/uploads/2025/01/Primal-Multi-Capsules-120-ct-IMG-GALLERY.png|280418</t>
  </si>
  <si>
    <t xml:space="preserve">Primal Multi™ by Designs for Health is a comprehensive multivitamin that emulates nutrients from an optimal ancestral diet, supporting overall health with bioavailable vitamins, chelated minerals, and phytonutrients.
</t>
  </si>
  <si>
    <t xml:space="preserve">Primal Multi™ by Designs for Health is a first-of-its-kind multivitamin, mineral, and phytonutrient blend specifically formulated to mimic the nutrient intakes found in an optimal evolutionary human diet. It provides bioidentical and bioactive forms of B vitamins for enhanced bioavailability, chelated minerals for superior absorption, and a comprehensive blend of phytonutrients, including lutein, lycopene, resveratrol, wild blueberry, and broccoli seed extract, to support antioxidant status and cellular health. This unique formulation compensates for nutrients lost due to modern agricultural practices and lifestyle factors, promoting optimal health and well-being. 
</t>
  </si>
  <si>
    <t>Supplements:44:0|Fitness &amp;amp; Performance:115:44|Foundational:116:44|Hair Health:118:44|DFH:134:0</t>
  </si>
  <si>
    <t xml:space="preserve">&lt;div&gt;
  &lt;h1 style="color: white"&gt;Supplement Facts&lt;/h1&gt;
  &lt;p&gt;&lt;strong&gt;Serving Size:&lt;/strong&gt; 4 capsules&lt;/p&gt;
  &lt;p&gt;&lt;strong&gt;Servings Per Container:&lt;/strong&gt; 30&lt;/p&gt;
  &lt;p&gt;&lt;strong&gt;Amount Per Serving&lt;/strong&gt;&lt;/p&gt;
  &lt;ul&gt;
    &lt;li&gt;&lt;strong&gt;Vitamin A&lt;/strong&gt; (as Mixed Carotenoids and Palmitate): 1500 mcg RAE (167%)&lt;/li&gt;
    &lt;li&gt;&lt;strong&gt;Vitamin C&lt;/strong&gt; (as Ascorbic Acid and Acerola): 400 mg (444%)&lt;/li&gt;
    &lt;li&gt;&lt;strong&gt;Vitamin D&lt;/strong&gt; (as Cholecalciferol): 50 mcg (2000 IU) (250%)&lt;/li&gt;
    &lt;li&gt;&lt;strong&gt;Vitamin K&lt;/strong&gt; (as K1 Phytonadione and Vitamin K2 Menaquinone-4): 450 mcg (375%)&lt;/li&gt;
    &lt;li&gt;&lt;strong&gt;Thiamin&lt;/strong&gt; (as Thiamin HCl): 2.4 mg (200%)&lt;/li&gt;
    &lt;li&gt;&lt;strong&gt;Riboflavin (Vitamin B-2)&lt;/strong&gt; (as Riboflavin-5-Phosphate): 4.2 mg (323%)&lt;/li&gt;
    &lt;li&gt;&lt;strong&gt;Niacin&lt;/strong&gt; (as Niacinamide and Niacin): 60 mg NE (375%)&lt;/li&gt;
    &lt;li&gt;&lt;strong&gt;Vitamin B-6&lt;/strong&gt; (as Pyridoxal-5-Phosphate): 6.7 mg (394%)&lt;/li&gt;
    &lt;li&gt;&lt;strong&gt;Folate&lt;/strong&gt; (as Quatrefolic&lt;sup&gt;®&lt;/sup&gt; [6S]-5-methyltetrahydrofolate, glucosamine salt): 680 mcg DFE (170%)&lt;/li&gt;
    &lt;li&gt;&lt;strong&gt;Vitamin B-12&lt;/strong&gt; (as Methylcobalamin): 200 mcg (8333%)&lt;/li&gt;
    &lt;li&gt;&lt;strong&gt;Biotin&lt;/strong&gt; (as d-Biotin): 100 mcg (333%)&lt;/li&gt;
    &lt;li&gt;&lt;strong&gt;Pantothenic Acid&lt;/strong&gt; (as d-Calcium Pantothenate): 5 mg (100%)&lt;/li&gt;
    &lt;li&gt;&lt;strong&gt;Calcium&lt;/strong&gt; (as di-Calcium Malate): 50 mg (4%)&lt;/li&gt;
    &lt;li&gt;&lt;strong&gt;Magnesium&lt;/strong&gt; (as di-Magnesium Malate): 150 mg (36%)&lt;/li&gt;
    &lt;li&gt;&lt;strong&gt;Zinc&lt;/strong&gt; (as Zinc Bisglycinate Chelate): 15 mg (136%)&lt;/li&gt;
    &lt;li&gt;&lt;strong&gt;Selenium&lt;/strong&gt; (as SelenoExcell&lt;sup&gt;®&lt;/sup&gt;): 100 mcg (182%)&lt;/li&gt;
    &lt;li&gt;&lt;strong&gt;Copper&lt;/strong&gt; (as TRAACS&lt;sup&gt;®&lt;/sup&gt; Copper Bisglycinate Chelate): 1 mg (111%)&lt;/li&gt;
    &lt;li&gt;&lt;strong&gt;Manganese&lt;/strong&gt; (as TRAACS&lt;sup&gt;®&lt;/sup&gt; Manganese Bisglycinate Chelate): 1 mg (43%)&lt;/li&gt;
    &lt;li&gt;&lt;strong&gt;Chromium&lt;/strong&gt; (as TRAACS&lt;sup&gt;®&lt;/sup&gt; Chromium Nicotinate Glycinate Chelate): 200 mcg (571%)&lt;/li&gt;
    &lt;li&gt;&lt;strong&gt;Molybdenum&lt;/strong&gt; (as TRAACS&lt;sup&gt;®&lt;/sup&gt; Molybdenum Glycinate Chelate): 100 mcg (222%)&lt;/li&gt;
    &lt;li&gt;&lt;strong&gt;Wild Blueberry Blend:&lt;/strong&gt; 100 mg *
      &lt;ul&gt;
        &lt;li&gt;Canadian wild blueberries (Vaccinium angustifolium Ait., Vaccinium angustifolium ssp nigrum, Vaccinium myrtilloides) (berry)&lt;/li&gt;
      &lt;/ul&gt;
    &lt;/li&gt;
    &lt;li&gt;&lt;strong&gt;Muscadine Grape Powder&lt;/strong&gt; (Vitis rotundifolia) (skin and seeds): 100 mg *&lt;/li&gt;
    &lt;li&gt;&lt;strong&gt;Citrus Bioflavonoids:&lt;/strong&gt; 100 mg *&lt;/li&gt;
    &lt;li&gt;&lt;strong&gt;Broccoli Blend:&lt;/strong&gt; 50 mg *
      &lt;ul&gt;
        &lt;li&gt;Broccoli Powder Extract (Brassica oleracea L.) (seed) (TrueBroc&lt;sup&gt;®&lt;/sup&gt;)&lt;/li&gt;
        &lt;li&gt;Mustard Powder (Sinapis alba) (seed)&lt;/li&gt;
      &lt;/ul&gt;
    &lt;/li&gt;
    &lt;li&gt;&lt;strong&gt;Quercetin:&lt;/strong&gt; 50 mg *&lt;/li&gt;
    &lt;li&gt;&lt;strong&gt;Vitamin E Isomers (DeltaGold&lt;sup&gt;®&lt;/sup&gt;):&lt;/strong&gt; 25 mg *
      &lt;ul&gt;
        &lt;li&gt;[as delta and gamma tocotrienols from annatto (Bixa orellana) (seed)]&lt;/li&gt;
      &lt;/ul&gt;
    &lt;/li&gt;
    &lt;li&gt;&lt;strong&gt;Trans Resveratrol (Veri-te&lt;sup&gt;™&lt;/sup&gt;):&lt;/strong&gt; 10 mg *&lt;/li&gt;
    &lt;li&gt;&lt;strong&gt;Pantethine (Pantesin&lt;sup&gt;®&lt;/sup&gt;):&lt;/strong&gt; 5 mg *&lt;/li&gt;
    &lt;li&gt;&lt;strong&gt;Lutein Esters:&lt;/strong&gt; 3 mg *&lt;/li&gt;
    &lt;li&gt;&lt;strong&gt;Lycopene:&lt;/strong&gt; 3 mg *&lt;/li&gt;
    &lt;li&gt;&lt;strong&gt;Boron&lt;/strong&gt; (as Bororganic Glycine): 1 mg *&lt;/li&gt;
    &lt;li&gt;&lt;strong&gt;Benfotiamine:&lt;/strong&gt; 1 mg *&lt;/li&gt;
  &lt;/ul&gt;
  &lt;p&gt;* Daily Value not established.&lt;/p&gt;
  &lt;h3 style="color: white"&gt;Other Ingredients&lt;/h3&gt;
  &lt;p&gt;Cellulose (capsule), microcrystalline cellulose, sunflower lecithin, vegetable stearate, silicon dioxide.&lt;/p&gt;
&lt;/div&gt;
</t>
  </si>
  <si>
    <t>Take four capsules daily with food, or as directed by your healthcare practitioner.</t>
  </si>
  <si>
    <t>https://store.doctorsstudio.com/wp-content/uploads/2025/01/Primal-Multi-Capsules-120-ct_infosheet.pdf</t>
  </si>
  <si>
    <t>Pro Bio-Active Silver Hydrosol Drops (2 fl oz)</t>
  </si>
  <si>
    <t>000000000300086918</t>
  </si>
  <si>
    <t>https://store.doctorsstudio.com/wp-content/uploads/2025/01/Pro-Bio-Active-Silver-Hydrosol-23-ppm-Dropper-2-fl-oz.png|281769</t>
  </si>
  <si>
    <t>{"pa_product-form":{"name":"pa_product-form","value":"Drops","position":0,"is_visible":1,"is_variation":0,"is_taxonomy":1},"pa_brand":{"name":"pa_brand","value":"Argentyn 23","position":1,"is_visible":1,"is_variation":0,"is_taxonomy":1},"pa_vendor":{"name":"pa_vendor","value":"Wholescripts","position":2,"is_visible":0,"is_variation":0,"is_taxonomy":1}}</t>
  </si>
  <si>
    <t xml:space="preserve">Pro Bio-Active Silver Hydrosol 23 ppm Drops by Argentyn 23 is a professional-grade dietary supplement designed to support immune health. Composed of 99.999% pure silver and pharmaceutical-grade purified water, it offers unparalleled purity and efficacy.
</t>
  </si>
  <si>
    <t xml:space="preserve">Pro Bio-Active Silver Hydrosol 23 ppm Drops by Argentyn 23 is formulated to provide advanced immune support through its unique composition of positively charged silver ions and ultra-fine silver particles, some as small as 0.8 nanometers. This refined colloidal silver supplement ensures optimal absorption and bioavailability, enhancing the body's natural defense mechanisms. The dropper format allows for precise dosing, making it convenient for daily use. Incorporating this supplement into your wellness routine may help maintain and support a healthy immune system.
</t>
  </si>
  <si>
    <t>Supplements:44:0|Foundational:116:44|Hair Health:118:44|Immune System:121:44|Skin &amp;amp; Nails:126:44</t>
  </si>
  <si>
    <t xml:space="preserve">&lt;div&gt;
  &lt;h1 style="color: white"&gt;Supplement Facts&lt;/h1&gt;
  &lt;p&gt;&lt;strong&gt;Serving Size:&lt;/strong&gt; 1 teaspoon (5 mL)&lt;/p&gt;
  &lt;p&gt;&lt;strong&gt;Servings Per Container:&lt;/strong&gt; 11.5&lt;/p&gt;
  &lt;p&gt;&lt;strong&gt;1 teaspoon = 6 droppersful&lt;/strong&gt;&lt;/p&gt;
  &lt;p&gt;&lt;strong&gt;Amount Per Serving:&lt;/strong&gt;&lt;/p&gt;
  &lt;ul&gt;
    &lt;li&gt;&lt;strong&gt;Silver:&lt;/strong&gt; 115 mcg (&lt;strong&gt;Adults (1 teaspoon):&lt;/strong&gt; *)&lt;/li&gt;
    &lt;li&gt;&lt;strong&gt;Silver:&lt;/strong&gt; 57.5 mcg (&lt;strong&gt;Children 4 years and older (1/2 teaspoon):&lt;/strong&gt; *)&lt;/li&gt;
  &lt;/ul&gt;
  &lt;p&gt;* Daily Value not established.&lt;/p&gt;
  &lt;p&gt;&lt;strong&gt;Other Ingredients:&lt;/strong&gt; Pharmaceutical-grade purified water. Endotoxin/Pyrogen tested.&lt;/p&gt;
&lt;/div&gt;
</t>
  </si>
  <si>
    <t>Adults: 1 teaspoon, hold under tongue for 30 seconds, then swallow. Children 4 years and older: 1/2 teaspoon.</t>
  </si>
  <si>
    <t>Pro Bio-Active Silver Hydrosol Fine Mist Spray</t>
  </si>
  <si>
    <t>SUPP0018</t>
  </si>
  <si>
    <t>https://store.doctorsstudio.com/wp-content/uploads/2025/01/Pro-Bio-Active-Silver-Hydrosol-23-ppm-Fine-Mist-Spray-2-fl-oz-Front.png|281772</t>
  </si>
  <si>
    <t>https://store.doctorsstudio.com/wp-content/uploads/2025/01/Pro-Bio-Active-Silver-Hydrosol-23-ppm-Travel-Size-Fine-Mist-Spray-1-fl-oz-SF.png|281777,https://store.doctorsstudio.com/wp-content/uploads/2025/01/Pro-Bio-Active-Silver-Hydrosol-23-ppm-Fine-Mist-Spray-2-fl-oz-SF.png|281773</t>
  </si>
  <si>
    <t>{"pa_product-form":{"name":"pa_product-form","value":"Spray","position":0,"is_visible":1,"is_variation":0,"is_taxonomy":1},"pa_brand":{"name":"pa_brand","value":"Argentyn 23","position":1,"is_visible":1,"is_variation":0,"is_taxonomy":1},"pa_vendor":{"name":"pa_vendor","value":"Wholescripts","position":2,"is_visible":0,"is_variation":0,"is_taxonomy":1},"pa_quantity":{"name":"pa_quantity","value":"1 Fl Oz|2 Fl Oz","position":3,"is_visible":0,"is_variation":1,"is_taxonomy":1}}</t>
  </si>
  <si>
    <t>1 Fl Oz:623:0|2 Fl Oz:776:0</t>
  </si>
  <si>
    <t xml:space="preserve">Pro Bio-Active Silver Hydrosol Fine Mist Spray by Argentyn 23 is a professional-grade dietary supplement designed to support immune health. Composed of 99.999% pure silver and pharmaceutical-grade purified water, it offers unparalleled purity and efficacy.
</t>
  </si>
  <si>
    <t xml:space="preserve">Pro Bio-Active Silver Hydrosol Fine Mist Spray by Argentyn 23 is formulated to provide advanced immune support through its unique composition of positively charged silver ions and ultra-fine silver particles, some as small as 0.8 nanometers. This refined colloidal silver supplement ensures optimal absorption and bioavailability, enhancing the body's natural defense mechanisms. The fine mist spray format allows for easy and precise dosing, making it convenient for on-the-go use. Incorporating this supplement into your wellness routine may help maintain and support a healthy immune system.
</t>
  </si>
  <si>
    <t xml:space="preserve">&lt;div&gt;
  &lt;h1 style="color: white"&gt;Pro Bio-Active Silver Hydrosol 23 ppm Travel Size Fine Mist Spray 1 fl oz&lt;/h1&gt;
  &lt;h2 style="color: white"&gt;Supplement Facts&lt;/h2&gt;
  &lt;p&gt;&lt;strong&gt;Serving Size:&lt;/strong&gt; 30 sprays (5 mL)&lt;/p&gt;
  &lt;p&gt;&lt;strong&gt;Servings Per Container:&lt;/strong&gt; 5.5&lt;/p&gt;
  &lt;p&gt;&lt;strong&gt;30 sprays = 1 teaspoon&lt;/strong&gt;&lt;/p&gt;
  &lt;p&gt;&lt;strong&gt;Amount Per Serving:&lt;/strong&gt;&lt;/p&gt;
  &lt;ul&gt;
    &lt;li&gt;&lt;strong&gt;Silver:&lt;/strong&gt; 115 mcg (&lt;strong&gt;Adults (30 sprays):&lt;/strong&gt; *) / 57.5 mcg (&lt;strong&gt;Children 4 years and older (15 sprays):&lt;/strong&gt; *)&lt;/li&gt;
  &lt;/ul&gt;
  &lt;p&gt;* Daily Value not established.&lt;/p&gt;
  &lt;p&gt;&lt;strong&gt;Other Ingredients:&lt;/strong&gt; Pharmaceutical-grade purified water.&lt;/p&gt;
&lt;/div&gt;
&lt;div&gt;
  &lt;h1 style="color: white"&gt;Pro Bio-Active Silver Hydrosol 23 ppm Fine Mist Spray 2 fl oz&lt;/h1&gt;
  &lt;h2 style="color: white"&gt;Supplement Facts&lt;/h2&gt;
  &lt;p&gt;&lt;strong&gt;Serving Size:&lt;/strong&gt; 30 sprays (5 mL)&lt;/p&gt;
  &lt;p&gt;&lt;strong&gt;Servings Per Container:&lt;/strong&gt; 11.5&lt;/p&gt;
  &lt;p&gt;&lt;strong&gt;30 sprays = 1 teaspoon&lt;/strong&gt;&lt;/p&gt;
  &lt;p&gt;&lt;strong&gt;Amount Per Serving:&lt;/strong&gt;&lt;/p&gt;
  &lt;ul&gt;
    &lt;li&gt;&lt;strong&gt;Silver:&lt;/strong&gt; 115 mcg (&lt;strong&gt;Adults (30 sprays):&lt;/strong&gt; *) / 57.5 mcg (&lt;strong&gt;Children 4 years and older (15 sprays):&lt;/strong&gt; *)&lt;/li&gt;
  &lt;/ul&gt;
  &lt;p&gt;* Daily Value not established.&lt;/p&gt;
  &lt;p&gt;&lt;strong&gt;Other Ingredients:&lt;/strong&gt; Pharmaceutical-grade purified water. Endotoxin/Pyrogen tested.&lt;/p&gt;
&lt;/div&gt;
</t>
  </si>
  <si>
    <t>Adults: 30 sprays, hold under tongue for 30 seconds, then swallow. Children 4 years and older: 15 sprays.</t>
  </si>
  <si>
    <t>Pro Bio-Active Silver Hydrosol Fine Mist Spray - 1 Fl Oz</t>
  </si>
  <si>
    <t>000000000300086917</t>
  </si>
  <si>
    <t>https://store.doctorsstudio.com/wp-content/uploads/2025/01/Pro-Bio-Active-Silver-Hydrosol-23-ppm-Travel-Size-Fine-Mist-Spray-1-fl-oz-Front.png|281776</t>
  </si>
  <si>
    <t>Pro Bio-Active Silver Hydrosol Fine Mist Spray - 2 Fl Oz</t>
  </si>
  <si>
    <t>000000000300086916</t>
  </si>
  <si>
    <t>{"pa_quantity":"2-fl-oz"}</t>
  </si>
  <si>
    <t>Quantity: 2 Fl Oz</t>
  </si>
  <si>
    <t>Pro Bio-Active Silver Hydrosol Liquid</t>
  </si>
  <si>
    <t>PROD0802</t>
  </si>
  <si>
    <t>https://store.doctorsstudio.com/wp-content/uploads/2025/01/Pro-Bio-Active-Silver-Hydrosol-23-ppm-Twist-Top-8-fl-oz-Front.png|281778</t>
  </si>
  <si>
    <t>https://store.doctorsstudio.com/wp-content/uploads/2025/01/Pro-Bio-Active-Silver-Hydrosol-23-ppm-Twist-Top-8-fl-oz-SF.png|281779,https://store.doctorsstudio.com/wp-content/uploads/2025/01/Pro-Bio-Active-Silver-Hydrosol-23-ppm-Screw-Top-4-fl-oz-SF.png|281775,https://store.doctorsstudio.com/wp-content/uploads/2025/01/Pro-Bio-Active-Silver-Hydrosol-23-ppm-Economy-Size-Screw-Top-16-fl-oz-SF.png|281771</t>
  </si>
  <si>
    <t>{"pa_product-form":{"name":"pa_product-form","value":"Liquids","position":0,"is_visible":1,"is_variation":0,"is_taxonomy":1},"pa_brand":{"name":"pa_brand","value":"Argentyn 23","position":1,"is_visible":1,"is_variation":0,"is_taxonomy":1},"pa_vendor":{"name":"pa_vendor","value":"Wholescripts","position":2,"is_visible":0,"is_variation":0,"is_taxonomy":1},"pa_quantity":{"name":"pa_quantity","value":"16 Fl Oz|4 Fl Oz|8 Fl Oz","position":3,"is_visible":0,"is_variation":1,"is_taxonomy":1}}</t>
  </si>
  <si>
    <t xml:space="preserve">Pro Bio-Active Silver Hydrosol Liquid by Argentyn 23 is a professional-grade dietary supplement designed to support immune health. Composed of 99.999% pure silver and pharmaceutical-grade purified water, it offers unparalleled purity and efficacy.
</t>
  </si>
  <si>
    <t xml:space="preserve">Pro Bio-Active Silver Hydrosol Liquid by Argentyn 23 is formulated to provide advanced immune support through its unique composition of positively charged silver ions and ultra-fine silver particles, some as small as 0.8 nanometers. This refined colloidal silver supplement ensures optimal absorption and bioavailability, enhancing the body's natural defense mechanisms. Incorporating this supplement into your wellness routine may help maintain and support a healthy immune system.
</t>
  </si>
  <si>
    <t xml:space="preserve">&lt;div&gt;
  &lt;h1 style="color: white"&gt;Pro Bio-Active Silver Hydrosol 23 ppm Screw Top 4 fl oz&lt;/h1&gt;
  &lt;h2 style="color: white"&gt;Supplement Facts&lt;/h2&gt;
  &lt;p&gt;&lt;strong&gt;Serving Size:&lt;/strong&gt; 1 teaspoon (5 mL)&lt;/p&gt;
  &lt;p&gt;&lt;strong&gt;Servings Per Container:&lt;/strong&gt; 23.5&lt;/p&gt;
  &lt;p&gt;&lt;strong&gt;Amount Per Serving:&lt;/strong&gt;&lt;/p&gt;
  &lt;ul&gt;
    &lt;li&gt;&lt;strong&gt;Silver:&lt;/strong&gt; 115 mcg (&lt;strong&gt;Adults (1 teaspoon)&lt;/strong&gt;: *)&lt;/li&gt;
    &lt;li&gt;57.5 mcg (&lt;strong&gt;Children 4 years and older (1/2 teaspoon)&lt;/strong&gt;: *)&lt;/li&gt;
  &lt;/ul&gt;
  &lt;p&gt;* Daily Value not established.&lt;/p&gt;
  &lt;p&gt;&lt;strong&gt;Other Ingredients:&lt;/strong&gt; Pharmaceutical-grade purified water.&lt;/p&gt;
&lt;/div&gt;
&lt;div&gt;
  &lt;h1 style="color: white"&gt;Pro Bio-Active Silver Hydrosol 23 ppm Twist Top 8 fl oz&lt;/h1&gt;
  &lt;h2 style="color: white"&gt;Supplement Facts&lt;/h2&gt;
  &lt;p&gt;&lt;strong&gt;Serving Size:&lt;/strong&gt; 1 teaspoon (5 mL)&lt;/p&gt;
  &lt;p&gt;&lt;strong&gt;Servings Per Container:&lt;/strong&gt; 47&lt;/p&gt;
  &lt;p&gt;&lt;strong&gt;Amount Per Serving:&lt;/strong&gt;&lt;/p&gt;
  &lt;ul&gt;
    &lt;li&gt;&lt;strong&gt;Silver:&lt;/strong&gt; 115 mcg (&lt;strong&gt;Adults (1 teaspoon)&lt;/strong&gt;: *)&lt;/li&gt;
    &lt;li&gt;57.5 mcg (&lt;strong&gt;Children 4 years and older (1/2 teaspoon)&lt;/strong&gt;: *)&lt;/li&gt;
  &lt;/ul&gt;
  &lt;p&gt;* Daily Value not established.&lt;/p&gt;
  &lt;p&gt;&lt;strong&gt;Other Ingredients:&lt;/strong&gt; Pharmaceutical-grade purified water. Endotoxin/Pyrogen tested.&lt;/p&gt;
&lt;/div&gt;
&lt;div&gt;
  &lt;h1 style="color: white"&gt;Pro Bio-Active Silver Hydrosol 23 ppm Economy Size Screw Top 16 fl oz&lt;/h1&gt;
  &lt;h2 style="color: white"&gt;Supplement Facts&lt;/h2&gt;
  &lt;p&gt;&lt;strong&gt;Serving Size:&lt;/strong&gt; 1 teaspoon (5 mL)&lt;/p&gt;
  &lt;p&gt;&lt;strong&gt;Servings Per Container:&lt;/strong&gt; 94.5&lt;/p&gt;
  &lt;p&gt;&lt;strong&gt;Amount Per Serving:&lt;/strong&gt;&lt;/p&gt;
  &lt;ul&gt;
    &lt;li&gt;&lt;strong&gt;Silver:&lt;/strong&gt; 115 mcg (&lt;strong&gt;Adults (1 teaspoon)&lt;/strong&gt;: *)&lt;/li&gt;
    &lt;li&gt;57.5 mcg (&lt;strong&gt;Children 4 years and older (1/2 teaspoon)&lt;/strong&gt;: *)&lt;/li&gt;
  &lt;/ul&gt;
  &lt;p&gt;* Daily Value not established.&lt;/p&gt;
  &lt;p&gt;&lt;strong&gt;Other Ingredients:&lt;/strong&gt; Pharmaceutical-grade purified water.&lt;/p&gt;
&lt;/div&gt;
</t>
  </si>
  <si>
    <t>Pro Bio-Active Silver Hydrosol Liquid - 16 Fl Oz</t>
  </si>
  <si>
    <t>000000000300086912</t>
  </si>
  <si>
    <t>https://store.doctorsstudio.com/wp-content/uploads/2025/01/Pro-Bio-Active-Silver-Hydrosol-23-ppm-Economy-Size-Screw-Top-16-fl-oz-Front.png|281770</t>
  </si>
  <si>
    <t>Pro Bio-Active Silver Hydrosol Liquid - 4 Fl Oz</t>
  </si>
  <si>
    <t>000000000300086913</t>
  </si>
  <si>
    <t>https://store.doctorsstudio.com/wp-content/uploads/2025/01/Pro-Bio-Active-Silver-Hydrosol-23-ppm-Screw-Top-4-fl-oz-Front.png|281774</t>
  </si>
  <si>
    <t>Pro Bio-Active Silver Hydrosol Liquid - 8 Fl Oz</t>
  </si>
  <si>
    <t>000000000300101951</t>
  </si>
  <si>
    <t>Pro Bio-Active Silver Hydrosol Natural Nasal Spray</t>
  </si>
  <si>
    <t>SUPP002SR</t>
  </si>
  <si>
    <t>https://store.doctorsstudio.com/wp-content/uploads/2025/01/Pro-Bio-Active-Silver-Hydrosol-Natural-Nasal-Spray-1-Fl-Oz-Front.png|282326</t>
  </si>
  <si>
    <t>https://store.doctorsstudio.com/wp-content/uploads/2025/01/Pro-Bio-Active-Silver-Hydrosol-Natural-Nasal-Spray-2-Fl-Oz.png|282325</t>
  </si>
  <si>
    <t xml:space="preserve">Pro Bio-Active Silver Hydrosol Natural Nasal Spray by Argentyn 23 is designed to cleanse nasal passages, easing airflow and promoting clearer breathing. Formulated with 99.999% pure silver and pharmaceutical-grade purified water, it provides quick relief from nasal discomfort.
</t>
  </si>
  <si>
    <t xml:space="preserve">Pro Bio-Active Silver Hydrosol Natural Nasal Spray by Argentyn 23 is an all-natural nasal spray crafted to provide rapid relief from sinus discomfort. By cleansing nasal passages of pollutants and irritants, it facilitates easier breathing and reduces nasal congestion. The formulation contains only two ingredients: 99.999% pure silver and pharmaceutical-grade purified water, ensuring a high level of purity and efficacy. Free from drugs, alcohol, artificial dyes, and additives, it is non-drowsy and non-addictive, making it suitable for regular use. Incorporating Argentyn 23 Sinus Relief into your daily routine can help maintain clear nasal passages and support overall respiratory health.
</t>
  </si>
  <si>
    <t xml:space="preserve">&lt;div&gt;
    &lt;h1 style="color: white"&gt;Sinus Relief 1 fl oz&lt;/h1&gt;
    &lt;p&gt;&lt;strong&gt;Ingredients:&lt;/strong&gt; Water (pharmaceutical-grade purified), silver.&lt;/p&gt;
&lt;/div&gt;
&lt;div&gt;
    &lt;h1 style="color: white"&gt;Sinus Relief 2 fl oz&lt;/h1&gt;
    &lt;p&gt;&lt;strong&gt;Ingredients:&lt;/strong&gt; Water (pharmaceutical-grade purified), silver.&lt;/p&gt;
&lt;/div&gt;
</t>
  </si>
  <si>
    <t>5 sprays in each nostril 1 to 7 times daily. Clean sprayer after each use.</t>
  </si>
  <si>
    <t>Not for use by more than one person. For your protection, bottle is safety sealed – do not use if tamper seal is missing or visibly tampered with.</t>
  </si>
  <si>
    <t>Pro Bio-Active Silver Hydrosol Natural Nasal Spray - 1 Fl Oz</t>
  </si>
  <si>
    <t>000000000300097465</t>
  </si>
  <si>
    <t>Pro Bio-Active Silver Hydrosol Natural Nasal Spray - 2 Fl Oz</t>
  </si>
  <si>
    <t>000000000300097463</t>
  </si>
  <si>
    <t>Pro DHA 1000 Softgels (60 ct)</t>
  </si>
  <si>
    <t>PROD0377</t>
  </si>
  <si>
    <t>https://store.doctorsstudio.com/wp-content/uploads/2025/01/ProDHA-1000-Strawberry-60-softgels-Front.png|281864</t>
  </si>
  <si>
    <t>https://store.doctorsstudio.com/wp-content/uploads/2025/01/ProDHA-1000-Strawberry-60-softgels-SF.png|281865</t>
  </si>
  <si>
    <t>{"pa_product-form":{"name":"pa_product-form","value":"Softgels","position":0,"is_visible":1,"is_variation":0,"is_taxonomy":1},"pa_brand":{"name":"pa_brand","value":"Nordic Naturals","position":1,"is_visible":1,"is_variation":0,"is_taxonomy":1},"pa_vendor":{"name":"pa_vendor","value":"Emerson Ecologics","position":2,"is_visible":0,"is_variation":0,"is_taxonomy":1}}</t>
  </si>
  <si>
    <t>Nordic Naturals:296:0</t>
  </si>
  <si>
    <t>ProDHA 1000 by Nordic Naturals is a high-potency omega-3 supplement that supports brain, eye, and heart health. Its natural strawberry flavor makes it a pleasant addition to your daily wellness routine.</t>
  </si>
  <si>
    <t>ProDHA 1000 by Nordic Naturals is a concentrated omega-3 supplement formulated to support cognitive function, visual health, and cardiovascular well-being. Each serving provides a potent dose of DHA and EPA, essential fatty acids that contribute to the maintenance of healthy brain and eye function, as well as promoting a healthy heart. The natural strawberry flavor ensures a pleasant taste experience, making it easy to incorporate into your daily regimen. This product is free from gluten, dairy, and artificial colors or flavors, catering to individuals with specific dietary preferences. Incorporating ProDHA 1000 Strawberry into your daily routine can help support overall health and vitality.</t>
  </si>
  <si>
    <t>Supplements:44:0|Fitness &amp;amp; Performance:115:44|Foundational:116:44</t>
  </si>
  <si>
    <t xml:space="preserve">&lt;div&gt;
  &lt;h1 style="color: white"&gt;Supplement Facts&lt;/h1&gt;
  &lt;p&gt;&lt;strong&gt;Serving Size:&lt;/strong&gt; 2 Soft Gels&lt;/p&gt;
  &lt;p&gt;&lt;strong&gt;Servings Per Container:&lt;/strong&gt; 30&lt;/p&gt;
  &lt;strong&gt;Amount Per Serving:&lt;/strong&gt;
  &lt;ul&gt;
    &lt;li&gt;&lt;strong&gt;Calories:&lt;/strong&gt; 20&lt;/li&gt;
    &lt;li&gt;
      &lt;strong&gt;Total Fat:&lt;/strong&gt; 2 g &lt;strong&gt;(3%)&lt;/strong&gt;
      &lt;ul&gt;
        &lt;li&gt;&lt;strong&gt;Saturated Fat:&lt;/strong&gt; 0 g &lt;strong&gt;(0%)&lt;/strong&gt;&lt;/li&gt;
        &lt;li&gt;&lt;strong&gt;Trans Fat:&lt;/strong&gt; 0 g &lt;strong&gt;†&lt;/strong&gt;&lt;/li&gt;
      &lt;/ul&gt;
    &lt;/li&gt;
    &lt;li&gt;&lt;strong&gt;Cholesterol:&lt;/strong&gt; 5 mg &lt;strong&gt;(2%)&lt;/strong&gt;&lt;/li&gt;
    &lt;li&gt;
      &lt;strong&gt;Total Omega-3s:&lt;/strong&gt; 1660 mg &lt;strong&gt;†&lt;/strong&gt;
      &lt;ul&gt;
        &lt;li&gt;&lt;strong&gt;EPA (Eicosapentaenoic Acid):&lt;/strong&gt; 410 mg &lt;strong&gt;†&lt;/strong&gt;&lt;/li&gt;
        &lt;li&gt;&lt;strong&gt;DHA (Docosahexaenoic Acid):&lt;/strong&gt; 960 mg &lt;strong&gt;†&lt;/strong&gt;&lt;/li&gt;
      &lt;/ul&gt;
    &lt;/li&gt;
  &lt;/ul&gt;
  &lt;p&gt;** Percent Daily Values are based on a 2,000 calorie diet.&lt;/p&gt;
  &lt;p&gt;† Daily Value not established.&lt;/p&gt;
  &lt;p&gt;◊ Includes EPA, DHA, and Other Omega-3s.&lt;/p&gt;
  &lt;h3 style="color: white"&gt;Ingredients:&lt;/h3&gt;
  &lt;p&gt;
    Purified deep sea fish oil (from anchovies and sardines), soft gel capsule (gelatin, glycerin, water), 
    natural strawberry flavor, d-alpha tocopherol (antioxidant), rosemary extract (a natural preservative).
  &lt;/p&gt;
  &lt;h3 style="color: white"&gt;Additional Information:&lt;/h3&gt;
  &lt;p&gt;No gluten, milk derivatives, or artificial colors or flavors.&lt;/p&gt;
&lt;/div&gt;
</t>
  </si>
  <si>
    <t>Take 1 softgel daily with a meal, or as directed by your healthcare practitioner</t>
  </si>
  <si>
    <t>Omega-3 fatty acids may interact with anti-coagulants, NSAIDs, anti-hypertensives, and cholesterol-lowering medications. Omega-3 fatty acids may affect the metabolism of certain medications, including cyclosporine. Storage: Store in a cool, dry place.</t>
  </si>
  <si>
    <t>Probio Defense Capsules (84 ct)</t>
  </si>
  <si>
    <t>000000000300000926</t>
  </si>
  <si>
    <t>https://store.doctorsstudio.com/wp-content/uploads/2025/01/Probio-Defense™-84-Capsules-FRONT.png|281012</t>
  </si>
  <si>
    <t>https://store.doctorsstudio.com/wp-content/uploads/2025/01/Probio-Defense™-84-Capsules-SF.png|281013</t>
  </si>
  <si>
    <t>https://store.doctorsstudio.com/wp-content/uploads/2025/03/Probio-Defense-Capsules-84-ct-New-Front-Image.png</t>
  </si>
  <si>
    <t xml:space="preserve">Probio Defense™ by XYMOGEN® is a probiotic supplement that supports balanced gastrointestinal flora, a healthy immune system, and intestinal health and function. 
</t>
  </si>
  <si>
    <t xml:space="preserve">Probio Defense™ by XYMOGEN® combines well-researched probiotic strains—Lactobacillus helveticus Rosell-52, Lactobacillus rhamnosus Rosell-11, and Bifidobacterium longum Rosell-175—selected for their ability to maintain viability throughout the small intestine. These strains contribute to balanced gastrointestinal flora, support a healthy immune system, and promote intestinal health and function. Additionally, selenium and zinc are included to help balance intestinal flora and maintain the body's natural immune defenses. This supplement is formulated to exclude common allergens and artificial additives, ensuring a pure and effective product for those seeking to support their digestive and immune health. 
</t>
  </si>
  <si>
    <t>Supplements:44:0|GI &amp;amp; Digestion:117:44|Hormone Optimization:120:44|Immune System:121:44|Men's Sexual Health:123:44|Prostate Health:125:44</t>
  </si>
  <si>
    <t xml:space="preserve">&lt;div&gt;
  &lt;h1 style="color: white"&gt;Supplement Facts&lt;/h1&gt;
  &lt;p&gt;&lt;strong&gt;Serving Size:&lt;/strong&gt; 1 Capsule&lt;/p&gt;
  &lt;p&gt;&lt;strong&gt;Servings Per Container:&lt;/strong&gt; 84&lt;/p&gt;
  &lt;p&gt;&lt;strong&gt;Amount Per Serving:&lt;/strong&gt;&lt;/p&gt;
  &lt;ul&gt;
    &lt;li&gt;&lt;strong&gt;Zinc (as zinc yeast):&lt;/strong&gt; 2 mg (18% Daily Value)&lt;/li&gt;
    &lt;li&gt;&lt;strong&gt;Selenium (as selenium yeast):&lt;/strong&gt; 12.5 mcg (23% Daily Value)&lt;/li&gt;
    &lt;li&gt;
      &lt;strong&gt;Probio Defense Blend:&lt;/strong&gt; 51.553 mg (2 Billion† CFU‡) (**)
      &lt;ul&gt;
        &lt;li&gt;&lt;strong&gt;Lactobacillus helveticus&lt;/strong&gt; Rosell-52&lt;/li&gt;
        &lt;li&gt;&lt;strong&gt;Lactobacillus rhamnosus&lt;/strong&gt; Rosell-11&lt;/li&gt;
        &lt;li&gt;&lt;strong&gt;Bifidobacterium longum&lt;/strong&gt; Rosell-175&lt;/li&gt;
      &lt;/ul&gt;
    &lt;/li&gt;
  &lt;/ul&gt;
  &lt;p&gt;** Daily Value not established.&lt;/p&gt;
  &lt;h3 style="color: white"&gt;Other Ingredients&lt;/h3&gt;
  &lt;p&gt;Potato starch, capsule (hypromellose and water), magnesium stearate, and ascorbic acid.&lt;/p&gt;
  &lt;p&gt;&lt;strong&gt;Contains:&lt;/strong&gt; Milk and Soy.&lt;/p&gt;
  &lt;p&gt;† Formulated with 10 Billion CFU‡ at time of manufacture&lt;/p&gt;
  &lt;p&gt;‡ Colony-Forming Units&lt;/p&gt;
&lt;/div&gt;
</t>
  </si>
  <si>
    <t>Take one capsule twice daily before or during meals, or as directed by your healthcare professional.</t>
  </si>
  <si>
    <t>Consult your healthcare professional prior to use. Individuals taking medication should discuss potential interactions with their healthcare professional. Do not use if tamper seal is damaged. Storage: Probio Defense is shipped refrigerated to preserve the shelf life of the strains. In order to maximize shelf life, keep closed in a cool, dry place. Keep out of the reach of children.</t>
  </si>
  <si>
    <t>https://store.doctorsstudio.com/wp-content/uploads/2025/01/Probio-Defense-Capsules-84-ct_infosheet.pdf</t>
  </si>
  <si>
    <t>ProbioMax 350 DF Packets (15 Servings)</t>
  </si>
  <si>
    <t>000000000300005127</t>
  </si>
  <si>
    <t>https://store.doctorsstudio.com/wp-content/uploads/2025/01/ProbioMax®-350-DF-15-Servings-FRONT.png|281014</t>
  </si>
  <si>
    <t>https://store.doctorsstudio.com/wp-content/uploads/2025/01/ProbioMax®-350-DF-15-Servings-SF.png|281015</t>
  </si>
  <si>
    <t>https://store.doctorsstudio.com/wp-content/uploads/2025/03/ProbioMax-350-DF-Packets-15-Servings-New-Front-Image.png</t>
  </si>
  <si>
    <t>ProbioMax® 350 DF by XYMOGEN® is a high-potency, multispecies probiotic supplement designed to support a healthy gut microbiome, enhance immune response, aid lactose digestion, and promote bowel regularity.</t>
  </si>
  <si>
    <t>ProbioMax® 350 DF by XYMOGEN® features a diverse blend of 18 well-researched, identity-verified probiotic strains from the HOWARU® collection, formulated to support a healthy gut microbiome. These strains have been genetically characterized and properly classified to ensure safety and efficacy. The comprehensive formulation is designed to replenish beneficial gut bacteria, support the natural immune response, aid in lactose digestion, and promote bowel regularity. Each serving is conveniently packaged in an opaque, foil-lined stick pack to protect the probiotics from light and moisture, ensuring stability and viability. This flavoring- and sweetener-free supplement is formulated to exclude common allergens and artificial additives, making it suitable for individuals seeking to enhance their digestive and immune health.</t>
  </si>
  <si>
    <t>Supplements:44:0|GI &amp;amp; Digestion:117:44|Hormone Optimization:120:44|Immune System:121:44|Women's Sexual Health:131:44</t>
  </si>
  <si>
    <t xml:space="preserve">&lt;div&gt;
  &lt;h1&gt;Supplement Facts&lt;/h1&gt;
  &lt;p&gt;&lt;strong&gt;Serving Size:&lt;/strong&gt; 1 Stick Pack (about 4.5 g)&lt;/p&gt;
  &lt;p&gt;&lt;strong&gt;Servings Per Container:&lt;/strong&gt; 15&lt;/p&gt;
  &lt;p&gt;&lt;strong&gt;Amount Per Serving:&lt;/strong&gt;&lt;/p&gt;
  &lt;ul&gt;
    &lt;li&gt;&lt;strong&gt;Calories:&lt;/strong&gt; 15&lt;/li&gt;
    &lt;li&gt;&lt;strong&gt;Total Carbohydrate:&lt;/strong&gt; 3 g (1%†)&lt;/li&gt;
    &lt;li&gt;&lt;strong&gt;Protein:&lt;/strong&gt; 1 g&lt;/li&gt;
    &lt;li&gt;&lt;strong&gt;Sodium:&lt;/strong&gt; 5 mg (&amp;lt;1%†)&lt;/li&gt;
    &lt;li&gt;&lt;strong&gt;Lactobacillus acidophilus&lt;/strong&gt; La-14&lt;sup&gt;S1&lt;/sup&gt;: 625 mg (125 Billion CFU‡) (**)&lt;/li&gt;
    &lt;li&gt;&lt;strong&gt;Bifidobacterium lactis&lt;/strong&gt; BI-04&lt;sup&gt;S1&lt;/sup&gt;: 200 mg (100 Billion CFU‡) (**)&lt;/li&gt;
    &lt;li&gt;&lt;strong&gt;Lactobacillus bulgaricus&lt;/strong&gt; Lb-87&lt;sup&gt;S1&lt;/sup&gt;: 100 mg (5 Billion CFU‡) (**)&lt;/li&gt;
    &lt;li&gt;&lt;strong&gt;Bifidobacterium longum subsp. infantis&lt;/strong&gt; Bi-26&lt;sup&gt;S1&lt;/sup&gt;: 100 mg (5 Billion CFU‡) (**)&lt;/li&gt;
    &lt;li&gt;&lt;strong&gt;Bifidobacterium lactis&lt;/strong&gt; HN019&lt;sup&gt;S2&lt;/sup&gt;: 83.3 mg (25 Billion CFU‡) (**)&lt;/li&gt;
    &lt;li&gt;&lt;strong&gt;Lactiplantibacillus plantarum&lt;/strong&gt; Lp-115&lt;sup&gt;S1&lt;/sup&gt;: 50 mg (20 Billion CFU‡) (**)&lt;/li&gt;
    &lt;li&gt;&lt;strong&gt;Bifidobacterium longum&lt;/strong&gt; Bl-05&lt;sup&gt;S1&lt;/sup&gt;: 50 mg (5 Billion CFU‡) (**)&lt;/li&gt;
    &lt;li&gt;&lt;strong&gt;Bifidobacterium bifidum&lt;/strong&gt; Bb-06&lt;sup&gt;S1&lt;/sup&gt;: 50 mg (5 Billion CFU‡) (**)&lt;/li&gt;
    &lt;li&gt;&lt;strong&gt;Lacticaseibacillus rhamnosus&lt;/strong&gt; HN001&lt;sup&gt;S2&lt;/sup&gt;: 33.3 mg (15 Billion CFU‡) (**)&lt;/li&gt;
    &lt;li&gt;&lt;strong&gt;Lacticaseibacillus rhamnosus&lt;/strong&gt; Lr-32&lt;sup&gt;S1&lt;/sup&gt;: 25 mg (5 Billion CFU‡) (**)&lt;/li&gt;
    &lt;li&gt;&lt;strong&gt;Levilactobacillus brevis&lt;/strong&gt; Lbr-35&lt;sup&gt;S1&lt;/sup&gt;: 25 mg (5 Billion CFU‡) (**)&lt;/li&gt;
    &lt;li&gt;&lt;strong&gt;Lactobacillus gasseri&lt;/strong&gt; Lg-36&lt;sup&gt;S1&lt;/sup&gt;: 25 mg (5 Billion CFU‡) (**)&lt;/li&gt;
    &lt;li&gt;&lt;strong&gt;Lacticaseibacillus casei&lt;/strong&gt; Lc-11&lt;sup&gt;S1&lt;/sup&gt;: 16.67 mg (5 Billion CFU‡) (**)&lt;/li&gt;
    &lt;li&gt;&lt;strong&gt;Ligilactobacillus salivarius&lt;/strong&gt; Ls-33&lt;sup&gt;S1&lt;/sup&gt;: 16.67 mg (5 Billion CFU‡) (**)&lt;/li&gt;
    &lt;li&gt;&lt;strong&gt;Bifidobacterium breve&lt;/strong&gt; Bb-03&lt;sup&gt;S1&lt;/sup&gt;: 16.67 mg (5 Billion CFU‡) (**)&lt;/li&gt;
    &lt;li&gt;&lt;strong&gt;Lactococcus lactis&lt;/strong&gt; Ll-23&lt;sup&gt;S1&lt;/sup&gt;: 16.67 mg (5 Billion CFU‡) (**)&lt;/li&gt;
    &lt;li&gt;&lt;strong&gt;Streptococcus thermophilus&lt;/strong&gt; St-21&lt;sup&gt;S1&lt;/sup&gt;: 12.5 mg (5 Billion CFU‡) (**)&lt;/li&gt;
    &lt;li&gt;&lt;strong&gt;Bifidobacterium bifidum/Bifidobacterium lactis&lt;/strong&gt; Bb-02&lt;sup&gt;S1&lt;/sup&gt;: 11.1 mg (5 Billion CFU‡) (**)&lt;/li&gt;
  &lt;/ul&gt;
  &lt;p&gt;† Percent Daily Values are based on a 2,000 calorie diet.&lt;/p&gt;
  &lt;p&gt;** Daily Value not established.&lt;/p&gt;
  &lt;h3&gt;Other Ingredients&lt;/h3&gt;
  &lt;p&gt;Potato maltodextrin, calcium silicate, and magnesium stearate.&lt;/p&gt;
&lt;/div&gt;
</t>
  </si>
  <si>
    <t>Dissolve the contents of one stick pack (350 billion CFU) into 1-2 oz of pure water and consume once daily, or take as directed by your healthcare professional.</t>
  </si>
  <si>
    <t>Consult your healthcare professional prior to use. Individuals taking medication should discuss potential interactions with their healthcare professional. Do not use if the stick pack is damaged. Keep closed in a cool, dry place out of reach of children.</t>
  </si>
  <si>
    <t>https://store.doctorsstudio.com/wp-content/uploads/2025/01/ProbioMax-350-DF-15-Servings_infosheet.pdf</t>
  </si>
  <si>
    <t>Probiomax Complete DF Capsules (30 ct)</t>
  </si>
  <si>
    <t>000000000300005128</t>
  </si>
  <si>
    <t>https://store.doctorsstudio.com/wp-content/uploads/2025/01/ProbioMax®-Complete-DF-30-Capsules-FRONT.png|281016</t>
  </si>
  <si>
    <t>https://store.doctorsstudio.com/wp-content/uploads/2025/01/ProbioMax®-Complete-DF-30-Capsules-SF-SF.png|281017</t>
  </si>
  <si>
    <t>https://store.doctorsstudio.com/wp-content/uploads/2025/03/Probiomax-Complete-DF-Capsules-30-ct-New-Front-Image.png</t>
  </si>
  <si>
    <t>ProbioMax® Complete DF by XYMOGEN® is a vegetarian, gluten- and dairy-free probiotic supplement featuring a blend of well-researched, identity-certified HOWARU® strains, designed to support a healthy microbiome and overall digestive health.</t>
  </si>
  <si>
    <t>ProbioMax® Complete DF by XYMOGEN® provides a diverse blend of HOWARU® probiotic strains, totaling 45 billion CFUs per dose, to support a balanced gut microbiome. Delivered in gastro-resistant capsules, this formula ensures targeted release and optimal viability of beneficial bacteria. Each strain is genetically characterized and properly classified for safety and efficacy. The nitrogen-purged blister packaging further protects the probiotics from factors that can compromise their stability, such as heat, moisture, and oxygen. Regular supplementation may aid in maintaining intestinal health, supporting the natural immune response, and promoting overall digestive wellness.</t>
  </si>
  <si>
    <t xml:space="preserve">&lt;div&gt;
  &lt;h1&gt;Supplement Facts&lt;/h1&gt;
  &lt;p&gt;&lt;strong&gt;Serving Size:&lt;/strong&gt; 1 Capsule&lt;/p&gt;
  &lt;p&gt;&lt;strong&gt;Servings Per Container:&lt;/strong&gt; 30&lt;/p&gt;
  &lt;p&gt;&lt;strong&gt;Amount Per Serving:&lt;/strong&gt;&lt;/p&gt;
  &lt;ul&gt;
    &lt;li&gt;&lt;strong&gt;Lactobacillus acidophilus&lt;/strong&gt; La-14&lt;sup&gt;S1&lt;/sup&gt;: 80 mg (16 Billion CFU†) (**)&lt;/li&gt;
    &lt;li&gt;&lt;strong&gt;Bifidobacterium lactis&lt;/strong&gt; BI-04&lt;sup&gt;S1&lt;/sup&gt;: 26 mg (13 Billion CFU†) (**)&lt;/li&gt;
    &lt;li&gt;&lt;strong&gt;Lactobacillus bulgaricus&lt;/strong&gt; Lb-87&lt;sup&gt;S1&lt;/sup&gt;: 12 mg (0.6 Billion CFU†) (**)&lt;/li&gt;
    &lt;li&gt;&lt;strong&gt;Bifidobacterium longum subsp. infantis&lt;/strong&gt; Bi-26&lt;sup&gt;S1&lt;/sup&gt;: 12 mg (0.6 Billion CFU†) (**)&lt;/li&gt;
    &lt;li&gt;&lt;strong&gt;Bifidobacterium lactis&lt;/strong&gt; HN019&lt;sup&gt;S2&lt;/sup&gt;: 10.66 mg (3.2 Billion CFU†) (**)&lt;/li&gt;
    &lt;li&gt;&lt;strong&gt;Lactiplantibacillus plantarum&lt;/strong&gt; Lp-115&lt;sup&gt;S1&lt;/sup&gt;: 7.5 mg (3 Billion CFU†) (**)&lt;/li&gt;
    &lt;li&gt;&lt;strong&gt;Bifidobacterium longum&lt;/strong&gt; Bl-05&lt;sup&gt;S1&lt;/sup&gt;: 6 mg (0.6 Billion CFU†) (**)&lt;/li&gt;
    &lt;li&gt;&lt;strong&gt;Bifidobacterium bifidum&lt;/strong&gt; Bb-06&lt;sup&gt;S1&lt;/sup&gt;: 6 mg (0.6 Billion CFU†) (**)&lt;/li&gt;
    &lt;li&gt;&lt;strong&gt;Lacticaseibacillus rhamnosus&lt;/strong&gt; HN001&lt;sup&gt;S1,S2&lt;/sup&gt;: 4.44 mg (2 Billion CFU†) (**)&lt;/li&gt;
    &lt;li&gt;&lt;strong&gt;Lacticaseibacillus rhamnosus&lt;/strong&gt; Lr-32&lt;sup&gt;S1&lt;/sup&gt;: 3 mg (0.6 Billion CFU†) (**)&lt;/li&gt;
    &lt;li&gt;&lt;strong&gt;Levilactobacillus brevis&lt;/strong&gt; Lbr-35&lt;sup&gt;S1&lt;/sup&gt;: 3 mg (0.6 Billion CFU†) (**)&lt;/li&gt;
    &lt;li&gt;&lt;strong&gt;Lactobacillus gasseri&lt;/strong&gt; Lg-36&lt;sup&gt;S1&lt;/sup&gt;: 3 mg (0.6 Billion CFU†) (**)&lt;/li&gt;
    &lt;li&gt;&lt;strong&gt;Lacticaseibacillus casei&lt;/strong&gt; Lc-11&lt;sup&gt;S1&lt;/sup&gt;: 2 mg (0.6 Billion CFU†) (**)&lt;/li&gt;
    &lt;li&gt;&lt;strong&gt;Ligilactobacillus salivarius&lt;/strong&gt; Ls-33&lt;sup&gt;S1&lt;/sup&gt;: 2 mg (0.6 Billion CFU†) (**)&lt;/li&gt;
    &lt;li&gt;&lt;strong&gt;Bifidobacterium breve&lt;/strong&gt; Bb-03&lt;sup&gt;S1&lt;/sup&gt;: 2 mg (0.6 Billion CFU†) (**)&lt;/li&gt;
    &lt;li&gt;&lt;strong&gt;Lactococcus lactis&lt;/strong&gt; Ll-23&lt;sup&gt;S1&lt;/sup&gt;: 2 mg (0.6 Billion CFU†) (**)&lt;/li&gt;
    &lt;li&gt;&lt;strong&gt;Streptococcus thermophilus&lt;/strong&gt; St-21&lt;sup&gt;S1&lt;/sup&gt;: 1.5 mg (0.6 Billion CFU†) (**)&lt;/li&gt;
    &lt;li&gt;&lt;strong&gt;Bifidobacterium bifidum/Bifidobacterium lactis&lt;/strong&gt; Bb-02&lt;sup&gt;S1&lt;/sup&gt;: 1.3 mg (0.6 Billion CFU†) (**)&lt;/li&gt;
  &lt;/ul&gt;
  &lt;p&gt;** Daily Value not established.&lt;/p&gt;
  &lt;h3&gt;Other Ingredients&lt;/h3&gt;
  &lt;p&gt;Potato maltodextrin, acid-resistant capsule (hypromellose, gellan gum, and water), hydroxypropyl cellulose, magnesium stearate, and calcium silicate.&lt;/p&gt;
  &lt;p&gt;† Colony-Forming Unit&lt;/p&gt;
&lt;/div&gt;
</t>
  </si>
  <si>
    <t>Take one capsule with water daily, or as directed by your healthcare professional.</t>
  </si>
  <si>
    <t>https://store.doctorsstudio.com/wp-content/uploads/2025/01/Probiomax-Complete-DF-Capsules-30-ct_infosheet.pdf</t>
  </si>
  <si>
    <t>Probiomax Daily DF Capsules</t>
  </si>
  <si>
    <t>PROD0576</t>
  </si>
  <si>
    <t>https://store.doctorsstudio.com/wp-content/uploads/2025/01/ProbioMax®-Daily-DF-60-Capsules-FRONT.png|281020</t>
  </si>
  <si>
    <t>https://store.doctorsstudio.com/wp-content/uploads/2025/01/ProbioMax®-Daily-DF-60-Capsules-SF.png|281021,https://store.doctorsstudio.com/wp-content/uploads/2025/01/ProbioMax®-Daily-DF-30-Capsules-SF.png|281019</t>
  </si>
  <si>
    <t>https://store.doctorsstudio.com/wp-content/uploads/2025/03/Probiomax-Daily-DF-Capsules-60-Capsules-New-Front-Image.png</t>
  </si>
  <si>
    <t>ProbioMax® Daily DF by XYMOGEN® is a vegetarian, dairy- and gluten-free probiotic supplement featuring a blend of four well-researched strains, designed to support a healthy intestinal microecology, natural immune response, bowel regularity, and lactose digestion.</t>
  </si>
  <si>
    <t>ProbioMax® Daily DF by XYMOGEN® provides a potent blend of four probiotic strains, totaling 30 billion CFU per capsule, to support gastrointestinal health and overall well-being. The included strains—Lactobacillus acidophilus La-14, Bifidobacterium longum Bl-05, Lactobacillus plantarum Lp-115, and Bifidobacterium lactis HN019—have been extensively studied for their health benefits and safety. These probiotics help maintain a balanced intestinal microecology, support the body's natural immune response, promote bowel regularity, and aid in lactose digestion. To ensure the viability of these beneficial bacteria, each vegetarian capsule is sealed in nitrogen-purged aluminum blister packs, protecting them from heat, moisture, and oxygen. Additionally, the use of DRcaps™ gastro-resistant capsules helps protect the probiotics from stomach acid, ensuring targeted release in the intestines. This supplement is free from common allergens and artificial additives, making it suitable for individuals seeking to enhance their digestive and immune health.</t>
  </si>
  <si>
    <t>Supplements:44:0|Weight Loss:130:44</t>
  </si>
  <si>
    <t xml:space="preserve">&lt;div&gt;
  &lt;h1&gt;ProbioMax® Daily DF – Available in 30 &amp;amp; 60 Capsules&lt;/h1&gt;
  &lt;h2&gt;Supplement Facts&lt;/h2&gt;
  &lt;p&gt;&lt;strong&gt;Serving Size:&lt;/strong&gt; 1 Capsule&lt;/p&gt;
  &lt;p&gt;&lt;strong&gt;Servings Per Container:&lt;/strong&gt; 30 or 60&lt;/p&gt;
  &lt;p&gt;&lt;strong&gt;Amount Per Serving:&lt;/strong&gt;&lt;/p&gt;
  &lt;ul&gt;
    &lt;li&gt;
      &lt;strong&gt;Proprietary Blend:&lt;/strong&gt; 174 mg (15 Billion CFU†) (**)
      &lt;ul&gt;
        &lt;li&gt;&lt;strong&gt;Lactobacillus acidophilus&lt;/strong&gt; La-14&lt;sup&gt;S1&lt;/sup&gt;&lt;/li&gt;
        &lt;li&gt;&lt;strong&gt;Bifidobacterium longum&lt;/strong&gt; Bl-05&lt;sup&gt;S2&lt;/sup&gt;&lt;/li&gt;
        &lt;li&gt;&lt;strong&gt;Lactobacillus plantarum&lt;/strong&gt; Lp-115&lt;sup&gt;S3&lt;/sup&gt;&lt;/li&gt;
      &lt;/ul&gt;
    &lt;/li&gt;
    &lt;li&gt;&lt;strong&gt;Bifidobacterium lactis&lt;/strong&gt; HN019&lt;sup&gt;S4&lt;/sup&gt;: 50 mg (15 Billion CFU†) (**)&lt;/li&gt;
  &lt;/ul&gt;
  &lt;p&gt;** Daily Value not established.&lt;/p&gt;
  &lt;h3&gt;Other Ingredients&lt;/h3&gt;
  &lt;p&gt;Microcrystalline cellulose, capsule (hypromellose, gellan gum, and water), stearic acid, magnesium stearate, and silica.&lt;/p&gt;
  &lt;p&gt;† Colony-Forming Unit&lt;/p&gt;
&lt;/div&gt;
</t>
  </si>
  <si>
    <t>Consult your healthcare professional prior to use. Individuals taking medication should discuss potential interactions with their healthcare professional. No refrigeration necessary. Keep closed in a cool, dry place out of reach of children.</t>
  </si>
  <si>
    <t>https://store.doctorsstudio.com/wp-content/uploads/2025/01/Probiomax-Daily-DF-Capsules_infosheet.pdf</t>
  </si>
  <si>
    <t>Probiomax Daily DF Capsules - 30 Capsules</t>
  </si>
  <si>
    <t>000000000300005129</t>
  </si>
  <si>
    <t>https://store.doctorsstudio.com/wp-content/uploads/2025/01/ProbioMax®-Daily-DF-30-Capsules-FRONT.png|281018</t>
  </si>
  <si>
    <t>https://store.doctorsstudio.com/wp-content/uploads/2025/03/Probiomax-Daily-DF-Capsules-30-Capsules-New-Front-Image.png</t>
  </si>
  <si>
    <t>Probiomax Daily DF Capsules - 60 Capsules</t>
  </si>
  <si>
    <t>000000000300005130</t>
  </si>
  <si>
    <t>Probiomax DF Capsules (30 ct)</t>
  </si>
  <si>
    <t>000000000300005150</t>
  </si>
  <si>
    <t>https://store.doctorsstudio.com/wp-content/uploads/2025/01/ProbioMax®-DF-30-Capsules-FRONT.png|281022</t>
  </si>
  <si>
    <t>https://store.doctorsstudio.com/wp-content/uploads/2025/01/ProbioMax®-DF-30-Capsules-SF.png|281023</t>
  </si>
  <si>
    <t>https://store.doctorsstudio.com/wp-content/uploads/2025/03/Probiomax-DF-Capsules-30-ct-New-Front-Image.png</t>
  </si>
  <si>
    <t xml:space="preserve">ProbioMax® DF by XYMOGEN® is a vegetarian, dairy- and gluten-free probiotic supplement featuring a blend of four well-researched strains, designed to support a healthy intestinal microecology, natural immune response, bowel regularity, and lactose digestion.
</t>
  </si>
  <si>
    <t xml:space="preserve">ProbioMax® DF by XYMOGEN® provides a potent blend of four probiotic strains, totaling 100 billion CFU per capsule, to support gastrointestinal health and overall well-being. The included strains—Lactobacillus acidophilus La-14, Bifidobacterium longum Bl-05, Lactobacillus plantarum Lp-115, and Bifidobacterium lactis HN019—have been extensively studied for their health benefits and safety. These probiotics help maintain a balanced intestinal microecology, support the body's natural immune response, promote bowel regularity, and aid in lactose digestion. To ensure the viability of these beneficial bacteria, each vegetarian capsule is sealed in nitrogen-purged aluminum blister packs, protecting them from heat, moisture, and oxygen. Additionally, the use of DRcaps™ gastro-resistant capsules helps protect the probiotics from stomach acid, ensuring targeted release in the intestines. This supplement is free from common allergens and artificial additives, making it suitable for individuals seeking to enhance their digestive and immune health.
</t>
  </si>
  <si>
    <t xml:space="preserve">&lt;div&gt;
  &lt;h1 style="color: white"&gt;Supplement Facts&lt;/h1&gt;
  &lt;p&gt;&lt;strong&gt;Serving Size:&lt;/strong&gt; 1 Capsule&lt;/p&gt;
  &lt;p&gt;&lt;strong&gt;Servings Per Container:&lt;/strong&gt; 30&lt;/p&gt;
  &lt;p&gt;&lt;strong&gt;Amount Per Serving:&lt;/strong&gt;&lt;/p&gt;
  &lt;ul&gt;
    &lt;li&gt;
      &lt;strong&gt;Proprietary Blend:&lt;/strong&gt; 409 mg (50 Billion CFU†) (**)
      &lt;ul&gt;
        &lt;li&gt;&lt;strong&gt;Lactobacillus acidophilus&lt;/strong&gt; La-14&lt;sup&gt;S1&lt;/sup&gt;&lt;/li&gt;
        &lt;li&gt;&lt;strong&gt;Bifidobacterium longum&lt;/strong&gt; Bl-05&lt;sup&gt;S1&lt;/sup&gt;&lt;/li&gt;
        &lt;li&gt;&lt;strong&gt;Lactobacillus plantarum&lt;/strong&gt; Lp-115&lt;sup&gt;S1&lt;/sup&gt;&lt;/li&gt;
      &lt;/ul&gt;
    &lt;/li&gt;
    &lt;li&gt;&lt;strong&gt;Bifidobacterium lactis&lt;/strong&gt; HN019&lt;sup&gt;S1,S2&lt;/sup&gt;: 167 mg (50 Billion CFU†) (**)&lt;/li&gt;
  &lt;/ul&gt;
  &lt;p&gt;** Daily Value not established.&lt;/p&gt;
  &lt;h3 style="color: white"&gt;Other Ingredients&lt;/h3&gt;
  &lt;p&gt;Capsule (hypromellose, gellan gum, and water), microcrystalline cellulose, magnesium stearate, and silica.&lt;/p&gt;
  &lt;p&gt;† Colony-Forming Unit&lt;/p&gt;
&lt;/div&gt;
</t>
  </si>
  <si>
    <t>Take one capsule with water daily, or as directed by your healthcare practitioner.</t>
  </si>
  <si>
    <t>Consult your healthcare practitioner prior to use. Individuals taking medication should discuss potential interactions with their healthcare practitioner. Keep closed in a cool, dry place out of reach of children.</t>
  </si>
  <si>
    <t>https://store.doctorsstudio.com/wp-content/uploads/2025/01/Probiomax-DF-Capsules-30-ct_infosheet.pdf</t>
  </si>
  <si>
    <t>Probiomax IG 26 DF Capsules (120 ct)</t>
  </si>
  <si>
    <t>000000000300005132</t>
  </si>
  <si>
    <t>https://store.doctorsstudio.com/wp-content/uploads/2025/01/ProbioMax®-IG-26-DF-120-Capsules-FRONT.png|281024</t>
  </si>
  <si>
    <t>https://store.doctorsstudio.com/wp-content/uploads/2025/01/ProbioMax®-IG-26-DF-120-Capsules-SF.png|281025</t>
  </si>
  <si>
    <t>https://store.doctorsstudio.com/wp-content/uploads/2025/03/Probiomax-IG-26-DF-Capsules-120-ct-New-Front-Image.png</t>
  </si>
  <si>
    <t>ProbioMax® IG 26 DF by XYMOGEN® combines Bacillus coagulans MTCC5856 and hyperimmunized egg powder to support digestive health and immune function.</t>
  </si>
  <si>
    <t>ProbioMax® IG 26 DF by XYMOGEN® features Bacillus coagulans MTCC5856, a shelf-stable, lactic acid-producing bacterium with a protective spore coating, promoting a healthy gut microbiome. It also includes IgY Max™, a hyperimmunized egg powder providing immunoglobulins and immune cofactors to bolster the body's natural defenses by limiting non-beneficial microbial adhesion. This formula supports digestive health, immune function, and the integrity of intestinal mucosa. Free from common allergens such as wheat, gluten, soy, dairy, fish, shellfish, peanuts, tree nuts, egg, and GMOs, it caters to various dietary needs.</t>
  </si>
  <si>
    <t xml:space="preserve">&lt;div&gt;
  &lt;h1 style="color: white"&gt;Supplement Facts&lt;/h1&gt;
  &lt;p&gt;&lt;strong&gt;Serving Size:&lt;/strong&gt; 2 Capsules&lt;/p&gt;
  &lt;p&gt;&lt;strong&gt;Servings Per Container:&lt;/strong&gt; 60&lt;/p&gt;
  &lt;p&gt;&lt;strong&gt;Amount Per Serving:&lt;/strong&gt;&lt;/p&gt;
  &lt;ul&gt;
    &lt;li&gt;&lt;strong&gt;Calories:&lt;/strong&gt; 5&lt;/li&gt;
    &lt;li&gt;&lt;strong&gt;Cholesterol:&lt;/strong&gt; 15 mg (5% Daily Value)&lt;/li&gt;
    &lt;li&gt;&lt;strong&gt;Sodium:&lt;/strong&gt; 5 mg (&amp;lt;1% Daily Value)&lt;/li&gt;
    &lt;li&gt;&lt;strong&gt;IgY Max™ Hyperimmunized Egg Powder:&lt;/strong&gt; 1 g (**)&lt;/li&gt;
    &lt;li&gt;&lt;strong&gt;LactoSpore® Bacillus coagulans MTCC5856:&lt;/strong&gt; 10 mg (1 Billion spores) (**)&lt;/li&gt;
  &lt;/ul&gt;
  &lt;p&gt;** Daily Value not established.&lt;/p&gt;
  &lt;h3 style="color: white"&gt;Other Ingredients&lt;/h3&gt;
  &lt;p&gt;HPMC (capsule), medium-chain triglyceride oil, silica, dicalcium phosphate, and sweet potato maltodextrin.&lt;/p&gt;
  &lt;p&gt;&lt;strong&gt;Contains:&lt;/strong&gt; Egg&lt;/p&gt;
&lt;/div&gt;
</t>
  </si>
  <si>
    <t>Take two capsules twice daily with cold water, or as directed by your healthcare practitioner.</t>
  </si>
  <si>
    <t>Consult your healthcare practitioner prior to use. Individuals taking medication should discuss potential interactions with their healthcare practitioner. Those with egg allergies should not consume this product. Do not use if the tamper seal is damaged. Keep closed in a cool, dry place out of reach of children.</t>
  </si>
  <si>
    <t>https://store.doctorsstudio.com/wp-content/uploads/2025/01/Probiomax-IG-26-DF-Capsules-120-ct_infosheet.pdf</t>
  </si>
  <si>
    <t>Probiomax Lean DF Capsules (30 ct)</t>
  </si>
  <si>
    <t>000000000300005131</t>
  </si>
  <si>
    <t>https://store.doctorsstudio.com/wp-content/uploads/2025/01/ProbioMax®-Lean-DF-30-Capsules-FRONT.png|281026</t>
  </si>
  <si>
    <t>https://store.doctorsstudio.com/wp-content/uploads/2025/01/ProbioMax®-Lean-DF-30-Capsules-SF.png|281027</t>
  </si>
  <si>
    <t>https://store.doctorsstudio.com/wp-content/uploads/2025/03/Probiomax-Lean-DF-Capsules-30-ct-New-Front-Image.png</t>
  </si>
  <si>
    <t xml:space="preserve">ProbioMax® Lean DF by XYMOGEN® is a vegetarian, gluten- and dairy-free probiotic supplement featuring the patented strain Bifidobacterium animalis subsp. lactis B420, designed to support healthy weight management, improve gut barrier function, and promote a balanced gut microbiome.
</t>
  </si>
  <si>
    <t xml:space="preserve">ProbioMax® Lean DF by XYMOGEN® contains the well-researched probiotic strain Bifidobacterium animalis subsp. lactis B420, known for its efficacy in supporting healthy body composition. This strain has been shown to assist in reducing body fat mass, promoting gut barrier integrity, and decreasing calorie intake by influencing appetite regulation. The formula utilizes DRcaps™ gastro-resistant capsules to protect the probiotics from stomach acid, ensuring targeted release in the intestines. Each capsule is individually sealed in nitrogen-purged blister packs to maintain stability and viability by protecting against heat, moisture, and oxygen. Free from common allergens and artificial additives, ProbioMax® Lean DF offers a safe and effective option for individuals seeking to support their weight management goals and overall digestive health.
</t>
  </si>
  <si>
    <t>Supplements:44:0|Blood Sugar Support:108:44</t>
  </si>
  <si>
    <t xml:space="preserve">&lt;div&gt;
  &lt;h1 style="color: white"&gt;Supplement Facts&lt;/h1&gt;
  &lt;p&gt;&lt;strong&gt;Serving Size:&lt;/strong&gt; 1 Capsule&lt;/p&gt;
  &lt;p&gt;&lt;strong&gt;Servings Per Container:&lt;/strong&gt; 30&lt;/p&gt;
  &lt;p&gt;&lt;strong&gt;Amount Per Serving:&lt;/strong&gt;&lt;/p&gt;
  &lt;ul&gt;
    &lt;li&gt;
      &lt;strong&gt;Bifidobacterium animalis subsp. lactis B420&lt;sup&gt;S1&lt;/sup&gt;:&lt;/strong&gt; 
      25 mg (10 Billion CFU†) (**)
    &lt;/li&gt;
  &lt;/ul&gt;
  &lt;p&gt;** Daily Value not established.&lt;/p&gt;
  &lt;h3 style="color: white"&gt;Other Ingredients&lt;/h3&gt;
  &lt;p&gt;Microcrystalline cellulose, acid-resistant capsule (hypromellose, gellan gum, and water), 
  ascorbyl palmitate, and silica.&lt;/p&gt;
  &lt;p&gt;† Colony-Forming Unit&lt;/p&gt;
&lt;/div&gt;
</t>
  </si>
  <si>
    <t>https://store.doctorsstudio.com/wp-content/uploads/2025/01/Probiomax-Lean-DF-Capsules-30-ct_infosheet.pdf</t>
  </si>
  <si>
    <t>Probiomax Plus DF Packets (30 Servings)</t>
  </si>
  <si>
    <t>000000000300005152</t>
  </si>
  <si>
    <t>https://store.doctorsstudio.com/wp-content/uploads/2025/01/ProbioMax®-Plus-DF-30-Servings-FRONT.png|281028</t>
  </si>
  <si>
    <t>https://store.doctorsstudio.com/wp-content/uploads/2025/01/ProbioMax®-Plus-DF-30-Servings-SF.png|281029</t>
  </si>
  <si>
    <t>https://store.doctorsstudio.com/wp-content/uploads/2025/03/Probiomax-Plus-DF-Packets-30-Servings-New-Front-Image.png</t>
  </si>
  <si>
    <t xml:space="preserve">ProbioMax® Plus DF by XYMOGEN® is a comprehensive probiotic supplement featuring well-researched probiotic strains, Saccharomyces boulardii, and arabinogalactan to support gut ecology, immune response, and bowel regularity. 
</t>
  </si>
  <si>
    <t xml:space="preserve">ProbioMax® Plus DF by XYMOGEN® combines well-researched probiotic strains, Saccharomyces boulardii (a non-pathogenic yeast), and arabinogalactan (a prebiotic) to support intestinal ecology, cellular health, and immunity. This synergistic blend maintains healthy intestinal microecology, neutralizes certain bacterial toxins, supports the natural immune response, enhances mucosal integrity, and promotes bowel regularity. The convenient stick packs are formulated without common allergens and artificial additives, ensuring a pure and effective product for those seeking comprehensive gut health support. 
</t>
  </si>
  <si>
    <t xml:space="preserve">&lt;div&gt;
  &lt;h1 style="color: white"&gt;Supplement Facts&lt;/h1&gt;
  &lt;p&gt;&lt;strong&gt;Serving Size:&lt;/strong&gt; 1 Stick Pack (about 2.4 g)&lt;/p&gt;
  &lt;p&gt;&lt;strong&gt;Servings Per Container:&lt;/strong&gt; 30&lt;/p&gt;
  &lt;p&gt;&lt;strong&gt;Amount Per Serving:&lt;/strong&gt;&lt;/p&gt;
  &lt;ul&gt;
    &lt;li&gt;&lt;strong&gt;Calories:&lt;/strong&gt; 5&lt;/li&gt;
    &lt;li&gt;
      &lt;strong&gt;Total Carbohydrate:&lt;/strong&gt; 1 g (0%‡ Daily Value)
      &lt;ul&gt;
        &lt;li&gt;&lt;strong&gt;Dietary Fiber:&lt;/strong&gt; 1 g (4% Daily Value)&lt;/li&gt;
      &lt;/ul&gt;
    &lt;/li&gt;
    &lt;li&gt;&lt;strong&gt;Arabinogalactan (from Larix laricina) (heartwood):&lt;/strong&gt; 1.5 g (**)&lt;/li&gt;
    &lt;li&gt;&lt;strong&gt;Saccharomyces boulardii:&lt;/strong&gt; 500 mg (10 Billion CFU†) (**)&lt;/li&gt;
    &lt;li&gt;
      &lt;strong&gt;Proprietary Blend:&lt;/strong&gt; 174 mg (15 Billion CFU†) (**)
      &lt;ul&gt;
        &lt;li&gt;&lt;strong&gt;Lactobacillus acidophilus&lt;/strong&gt; La-14&lt;sup&gt;S1&lt;/sup&gt;&lt;/li&gt;
        &lt;li&gt;&lt;strong&gt;Bifidobacterium longum&lt;/strong&gt; Bl-05&lt;sup&gt;S1&lt;/sup&gt;&lt;/li&gt;
        &lt;li&gt;&lt;strong&gt;Lactiplantibacillus plantarum&lt;/strong&gt; Lp-115&lt;sup&gt;S1&lt;/sup&gt;&lt;/li&gt;
      &lt;/ul&gt;
    &lt;/li&gt;
    &lt;li&gt;&lt;strong&gt;Bifidobacterium lactis&lt;/strong&gt; HN019&lt;sup&gt;S1,S2&lt;/sup&gt;: 50 mg (15 Billion CFU†) (**)&lt;/li&gt;
  &lt;/ul&gt;
  &lt;p&gt;‡ Percent Daily Values are based on a 2,000 calorie diet.&lt;/p&gt;
  &lt;p&gt;** Daily Value not established.&lt;/p&gt;
  &lt;h3 style="color: white"&gt;Other Ingredients&lt;/h3&gt;
  &lt;p&gt;Silica.&lt;/p&gt;
  &lt;p&gt;† Colony-Forming Unit&lt;/p&gt;
&lt;/div&gt;
</t>
  </si>
  <si>
    <t>Dissolve the contents of one stick pack in 1–2 oz of pure water and consume one to three times daily, or take as directed by your healthcare professional.</t>
  </si>
  <si>
    <t>Consult your healthcare professional prior to use, especially if you have severe immune suppression. Individuals taking antifungal or other medications should discuss potential interactions with their healthcare professional. Do not use if the stick pack is damaged. Keep closed in a cool, dry place out of reach of children.</t>
  </si>
  <si>
    <t>https://store.doctorsstudio.com/wp-content/uploads/2025/01/Probiomax-Plus-DF-30-Servings_infosheet.pdf</t>
  </si>
  <si>
    <t>Probiomax SB DF Capsules</t>
  </si>
  <si>
    <t>PROD0804</t>
  </si>
  <si>
    <t>https://store.doctorsstudio.com/wp-content/uploads/2025/01/ProbioMax®-Sb-DF-60-Capsules-FRONT.png|281032</t>
  </si>
  <si>
    <t>https://store.doctorsstudio.com/wp-content/uploads/2025/01/ProbioMax®-Sb-DF-60-Capsules-SF.png|281033,https://store.doctorsstudio.com/wp-content/uploads/2025/01/ProbioMax®-Sb-DF-30-Capsules-SF.png|281031</t>
  </si>
  <si>
    <t>https://store.doctorsstudio.com/wp-content/uploads/2025/03/Probiomax-SB-DF-Capsules-30-Capsules-New-Front-Image.png</t>
  </si>
  <si>
    <t xml:space="preserve">ProbioMax® Sb DF by XYMOGEN® is a vegetarian, dairy- and gluten-free probiotic supplement featuring four well-researched strains and Saccharomyces boulardii, designed to support gut integrity, bowel regularity, and gastrointestinal-based immunity. 
</t>
  </si>
  <si>
    <t xml:space="preserve">ProbioMax® Sb DF by XYMOGEN® combines four probiotic strains, including the extensively studied Bifidobacterium lactis HN019, with Saccharomyces boulardii, a non-pathogenic yeast, to support a healthy balance of intestinal flora, cellular health, and immune function. The gastro-resistant, vegetarian capsules ensure targeted delivery to the small intestine by protecting the probiotics from stomach acid. Each capsule is sealed in a nitrogen-purged blister pack to protect against heat, moisture, and oxygen, factors known to compromise probiotic stability. This supplement is formulated to exclude common allergens and artificial additives, making it suitable for individuals seeking to enhance their digestive and immune health. 
</t>
  </si>
  <si>
    <t xml:space="preserve">&lt;div&gt;
  &lt;h1 style="color: white"&gt;ProbioMax® Sb DF 30 Capsules&lt;/h1&gt;
  &lt;h2 style="color: white"&gt;Supplement Facts&lt;/h2&gt;
  &lt;p&gt;&lt;strong&gt;Serving Size:&lt;/strong&gt; 1 Capsule&lt;/p&gt;
  &lt;p&gt;&lt;strong&gt;Servings Per Container:&lt;/strong&gt; 30&lt;/p&gt;
  &lt;p&gt;&lt;strong&gt;Amount Per Serving:&lt;/strong&gt;&lt;/p&gt;
  &lt;ul&gt;
    &lt;li&gt;&lt;strong&gt;Saccharomyces boulardii:&lt;/strong&gt; 250 mg (5 Billion CFU†) (**)&lt;/li&gt;
    &lt;li&gt;
      &lt;strong&gt;Proprietary Blend:&lt;/strong&gt; 174 mg (15 Billion CFU†) (**)
      &lt;ul&gt;
        &lt;li&gt;&lt;strong&gt;Lactobacillus acidophilus&lt;/strong&gt; La-14&lt;sup&gt;S1&lt;/sup&gt;&lt;/li&gt;
        &lt;li&gt;&lt;strong&gt;Bifidobacterium longum&lt;/strong&gt; Bl-05&lt;sup&gt;S1&lt;/sup&gt;&lt;/li&gt;
        &lt;li&gt;&lt;strong&gt;Lactiplantibacillus plantarum&lt;/strong&gt; Lp-115&lt;sup&gt;S1&lt;/sup&gt;&lt;/li&gt;
      &lt;/ul&gt;
    &lt;/li&gt;
    &lt;li&gt;&lt;strong&gt;Bifidobacterium lactis&lt;/strong&gt; HN019&lt;sup&gt;S2&lt;/sup&gt;: 50 mg (15 Billion CFU†) (**)&lt;/li&gt;
  &lt;/ul&gt;
  &lt;p&gt;** Daily Value (DV) not established.&lt;/p&gt;
  &lt;h3 style="color: white"&gt;Other Ingredients&lt;/h3&gt;
  &lt;p&gt;Capsule (hypromellose, gellan gum, and water), hydroxypropyl cellulose, ascorbyl palmitate, and silica.&lt;/p&gt;
  &lt;p&gt;† Colony-Forming Unit&lt;/p&gt;
&lt;/div&gt;
&lt;div&gt;
  &lt;h1 style="color: white"&gt;ProbioMax® Sb DF 60 Capsules&lt;/h1&gt;
  &lt;h2 style="color: white"&gt;Supplement Facts&lt;/h2&gt;
  &lt;p&gt;&lt;strong&gt;Serving Size:&lt;/strong&gt; 1 Capsule&lt;/p&gt;
  &lt;p&gt;&lt;strong&gt;Servings Per Container:&lt;/strong&gt; 60&lt;/p&gt;
  &lt;p&gt;&lt;strong&gt;Amount Per Serving:&lt;/strong&gt;&lt;/p&gt;
  &lt;ul&gt;
    &lt;li&gt;&lt;strong&gt;Saccharomyces boulardii:&lt;/strong&gt; 250 mg (5 Billion CFU†) (**)&lt;/li&gt;
    &lt;li&gt;
      &lt;strong&gt;Proprietary Blend:&lt;/strong&gt; 174 mg (15 Billion CFU†) (**)
      &lt;ul&gt;
        &lt;li&gt;&lt;strong&gt;Lactobacillus acidophilus&lt;/strong&gt; La-14&lt;sup&gt;S1&lt;/sup&gt;&lt;/li&gt;
        &lt;li&gt;&lt;strong&gt;Bifidobacterium longum&lt;/strong&gt; Bl-05&lt;sup&gt;S1&lt;/sup&gt;&lt;/li&gt;
        &lt;li&gt;&lt;strong&gt;Lactiplantibacillus plantarum&lt;/strong&gt; Lp-115&lt;sup&gt;S1&lt;/sup&gt;&lt;/li&gt;
      &lt;/ul&gt;
    &lt;/li&gt;
    &lt;li&gt;&lt;strong&gt;Bifidobacterium lactis&lt;/strong&gt; HN019&lt;sup&gt;S2&lt;/sup&gt;: 50 mg (15 Billion CFU†) (**)&lt;/li&gt;
  &lt;/ul&gt;
  &lt;p&gt;** Daily Value (DV) not established.&lt;/p&gt;
  &lt;h3 style="color: white"&gt;Other Ingredients&lt;/h3&gt;
  &lt;p&gt;Capsule (hypromellose, gellan gum, and water), hydroxypropyl cellulose, ascorbyl palmitate, and silica.&lt;/p&gt;
  &lt;p&gt;† Colony-Forming Unit&lt;/p&gt;
&lt;/div&gt;
</t>
  </si>
  <si>
    <t>https://store.doctorsstudio.com/wp-content/uploads/2025/01/ProbioMax®-Sb-DF-60-Capsules-Doctor-Reference-Sheet.pdf</t>
  </si>
  <si>
    <t>Probiomax SB DF Capsules - 30 Capsules</t>
  </si>
  <si>
    <t>000000000300005109</t>
  </si>
  <si>
    <t>https://store.doctorsstudio.com/wp-content/uploads/2025/01/ProbioMax®-Sb-DF-30-Capsules-FRONT.png|281030</t>
  </si>
  <si>
    <t>Probiomax SB DF Capsules - 60 Capsules</t>
  </si>
  <si>
    <t>000000000300100227</t>
  </si>
  <si>
    <t>https://store.doctorsstudio.com/wp-content/uploads/2025/03/Probiomax-SB-DF-Capsules-60-Capsules-New-Front-Image.png</t>
  </si>
  <si>
    <t>Probiomax Serenity Capsules (30 ct)</t>
  </si>
  <si>
    <t>000000000300093498</t>
  </si>
  <si>
    <t>https://store.doctorsstudio.com/wp-content/uploads/2025/01/ProbioMax®-Serenity-30-Capsules-FRONT.png|281034</t>
  </si>
  <si>
    <t>https://store.doctorsstudio.com/wp-content/uploads/2025/01/ProbioMax®-Serenity-30-Capsules-SF.png|281035</t>
  </si>
  <si>
    <t>https://store.doctorsstudio.com/wp-content/uploads/2025/03/Probiomax-Serenity-Capsules-30-ct-New-Front-Image.png</t>
  </si>
  <si>
    <t>ProbioMax® Serenity by XYMOGEN® is a probiotic supplement featuring Lacticaseibacillus paracasei Lpc-37®, designed to support a healthy mood, promote relaxation, and reduce perceived stress.</t>
  </si>
  <si>
    <t>ProbioMax® Serenity by XYMOGEN® contains the clinically studied probiotic strain Lacticaseibacillus paracasei Lpc-37®, known for its ability to influence the gut-brain axis positively. This strain supports a relaxed state of mind and helps diminish perceived stress by modulating the physiological stress response within the gut microbiome. Regular supplementation may enhance overall well-being and promote a healthy stress response. The vegetarian capsules are formulated without common allergens and artificial additives, ensuring a pure and effective product for those seeking to support their mental health naturally.</t>
  </si>
  <si>
    <t>Supplements:44:0|Adrenal Support:105:44|Age-Reversal &amp;amp; Longevity:106:44|Blood Sugar Support:108:44|Sleep &amp;amp; Relaxation:127:44</t>
  </si>
  <si>
    <t xml:space="preserve">&lt;div&gt;
  &lt;h1&gt;Supplement Facts&lt;/h1&gt;
  &lt;p&gt;&lt;strong&gt;Serving Size:&lt;/strong&gt; 1 Capsule&lt;/p&gt;
  &lt;p&gt;&lt;strong&gt;Servings Per Container:&lt;/strong&gt; 30&lt;/p&gt;
  &lt;p&gt;&lt;strong&gt;Amount Per Serving:&lt;/strong&gt;&lt;/p&gt;
  &lt;ul&gt;
    &lt;li&gt;
      &lt;strong&gt;Lacticaseibacillus paracasei&lt;/strong&gt; Lpc-37&lt;sup&gt;S1&lt;/sup&gt;: 
      43.75 mg (17.5 Billion CFU†) (**)
    &lt;/li&gt;
  &lt;/ul&gt;
  &lt;p&gt;** Daily Value not established.&lt;/p&gt;
  &lt;h3&gt;Other Ingredients&lt;/h3&gt;
  &lt;p&gt;Microcrystalline cellulose, capsule (hypromellose, gellan gum, and water), 
  silica, and ascorbyl palmitate.&lt;/p&gt;
  &lt;p&gt;† Colony-Forming Unit&lt;/p&gt;
&lt;/div&gt;
</t>
  </si>
  <si>
    <t>Consult your healthcare professional before use. Individuals taking medication should discuss potential interactions with their healthcare professional. Keep closed in a cool, dry place out of reach of children.</t>
  </si>
  <si>
    <t>https://store.doctorsstudio.com/wp-content/uploads/2025/01/Probiomax-Serenity-Capsules-30-ct_infosheet.pdf</t>
  </si>
  <si>
    <t>ProbioMed 100 Capsules (30 ct)</t>
  </si>
  <si>
    <t>PLM120</t>
  </si>
  <si>
    <t>https://store.doctorsstudio.com/wp-content/uploads/2025/01/ProbioMed-100-Capsules-30-ct-FRONT.png|280423</t>
  </si>
  <si>
    <t>https://store.doctorsstudio.com/wp-content/uploads/2025/01/ProbioMed-100-Capsules-30-ct-SF.png|280424</t>
  </si>
  <si>
    <t xml:space="preserve">ProbioMed™ 100 by Designs for Health is a high-potency probiotic supplement delivering 100 billion CFUs from 10 well-researched strains, supporting optimal gut health, immune function, and digestive balance.
</t>
  </si>
  <si>
    <t xml:space="preserve">ProbioMed™ 100 by Designs for Health is a robust probiotic formula designed to promote a healthy gut microbiome and support digestive and immune health. Each capsule provides 100 billion colony-forming units (CFUs) from 10 extensively researched probiotic strains, including Lactobacillus and Bifidobacterium species, known for their beneficial effects on gastrointestinal function and microbial balance. The delayed-release technology ensures that these probiotics survive stomach acid and reach the intestines effectively, enhancing their efficacy. This high-potency, shelf-stable supplement is ideal for individuals seeking to restore gut flora balance, particularly after antibiotic use, and to maintain overall digestive health. 
</t>
  </si>
  <si>
    <t xml:space="preserve">&lt;div&gt;
  &lt;h1 style="color: white"&gt;Supplement Facts&lt;/h1&gt;
  &lt;p&gt;&lt;strong&gt;Serving Size:&lt;/strong&gt; 1 capsule&lt;/p&gt;
  &lt;p&gt;&lt;strong&gt;Amount Per Serving&lt;/strong&gt;&lt;/p&gt;
  &lt;ul&gt;
    &lt;li&gt;
      &lt;strong&gt;Probiotic Blend:&lt;/strong&gt; 550 mg (100 billion CFU) *
      &lt;ul&gt;
        &lt;li&gt;Lactobacillus plantarum (UALp-05™): 50.0 billion CFU *&lt;/li&gt;
        &lt;li&gt;Lactobacillus acidophilus (La-14): 10.0 billion CFU *&lt;/li&gt;
        &lt;li&gt;Lactobacillus rhamnosus (GG): 6.0 billion CFU *&lt;/li&gt;
        &lt;li&gt;Lactobacillus paracasei (UALpc-04™): 10.0 billion CFU *&lt;/li&gt;
        &lt;li&gt;Lactobacillus casei (UALc-03™): 6.0 billion CFU *&lt;/li&gt;
        &lt;li&gt;Lactobacillus salivarius (Ls-33™): 4.0 billion CFU *&lt;/li&gt;
        &lt;li&gt;Bifidobacterium bifidum (UABb-10™): 2.0 billion CFU *&lt;/li&gt;
        &lt;li&gt;Bifidobacterium longum (UABI-14™): 2.0 billion CFU *&lt;/li&gt;
        &lt;li&gt;Bifidobacterium animalis ssp. lactis (HN019): 4.0 billion CFU *&lt;/li&gt;
        &lt;li&gt;Bifidobacterium breve (Bbr8): 6.0 billion CFU *&lt;/li&gt;
      &lt;/ul&gt;
    &lt;/li&gt;
  &lt;/ul&gt;
  &lt;p&gt;* Daily Value not established.&lt;/p&gt;
  &lt;h3 style="color: white"&gt;Other Ingredients&lt;/h3&gt;
  &lt;p&gt;Capsule (hypromellose, gellan gum, water), microcrystalline cellulose.&lt;/p&gt;
&lt;/div&gt;
</t>
  </si>
  <si>
    <t>https://store.doctorsstudio.com/wp-content/uploads/2025/01/ProbioMed-100-Capsules-30-ct_infosheet.pdf</t>
  </si>
  <si>
    <t>ProbioMed 250 Stick Packs (14 ct)</t>
  </si>
  <si>
    <t>PBM250</t>
  </si>
  <si>
    <t>https://store.doctorsstudio.com/wp-content/uploads/2025/01/ProbioMed-250-Stick-Packs-14-ct-FRONT.png|280425</t>
  </si>
  <si>
    <t>https://store.doctorsstudio.com/wp-content/uploads/2025/01/ProbioMed-250-Stick-Packs-14-ct-SF.png|280426</t>
  </si>
  <si>
    <t>ProBioMed 250 by Designs for Health is a high-potency probiotic supplement providing 250 billion CFUs per serving from a blend of 10 beneficial strains to support gut health and digestive function.</t>
  </si>
  <si>
    <t>ProbioMed™ 250 by Designs for Health offers an ultra-high potency probiotic solution, delivering 250 billion CFUs from 10 well-researched strains per serving. This formulation is designed for those who require advanced support in rebalancing the gut microbiome, particularly after extended antibiotic use or during periods of significant digestive disruption. The carefully selected strains, including Lactobacillus and Bifidobacterium species, are known to promote optimal gastrointestinal function and immune resilience. With advanced delayed-release technology, the probiotics reach the intestines intact, ensuring maximum efficacy. Compared to ProbioMed™ 100, this product provides more than double the potency, making it ideal for those needing intensive, short-term microbiome support.</t>
  </si>
  <si>
    <t xml:space="preserve">&lt;div&gt;
  &lt;h1&gt;Supplement Facts&lt;/h1&gt;
  &lt;p&gt;&lt;strong&gt;Serving Size:&lt;/strong&gt; 1 stick pack (2 grams)&lt;/p&gt;
  &lt;p&gt;&lt;strong&gt;Amount Per Serving&lt;/strong&gt;&lt;/p&gt;
  &lt;ul&gt;
    &lt;li&gt;&lt;strong&gt;Total Carbohydrate:&lt;/strong&gt; 1 g (&amp;lt;1%**)&lt;/li&gt;
    &lt;li&gt;
      &lt;strong&gt;Probiotic Blend:&lt;/strong&gt; 1.8 g (250 billion CFU) *
      &lt;ul&gt;
        &lt;li&gt;Lactobacillus acidophilus (La-14): 48.0 billion CFU *&lt;/li&gt;
        &lt;li&gt;Lactobacillus plantarum (UALp-05™): 90.0 billion CFU *&lt;/li&gt;
        &lt;li&gt;Lactobacillus casei (UALc-03™): 50.0 billion CFU *&lt;/li&gt;
        &lt;li&gt;Lactobacillus paracasei (UALpc-04™): 50.0 billion CFU *&lt;/li&gt;
        &lt;li&gt;Lactobacillus rhamnosus (GG): 3.0 billion CFU *&lt;/li&gt;
        &lt;li&gt;Lactobacillus salivarius (Ls-33™): 2.0 billion CFU *&lt;/li&gt;
        &lt;li&gt;Bifidobacterium bifidum (UABb-10™): 1.0 billion CFU *&lt;/li&gt;
        &lt;li&gt;Bifidobacterium longum (UABI-14™): 1.0 billion CFU *&lt;/li&gt;
        &lt;li&gt;Bifidobacterium animalis ssp. lactis (HN019): 2.0 billion CFU *&lt;/li&gt;
        &lt;li&gt;Bifidobacterium breve (Bbr8): 3.0 billion CFU *&lt;/li&gt;
      &lt;/ul&gt;
    &lt;/li&gt;
  &lt;/ul&gt;
  &lt;p&gt;* Daily Value not established.&lt;/p&gt;
  &lt;p&gt;** Percent Daily Values are based on a 2,000 calorie diet.&lt;/p&gt;
  &lt;h3&gt;Other Ingredients&lt;/h3&gt;
  &lt;p&gt;Fructooligosaccharides, silicon dioxide.&lt;/p&gt;
&lt;/div&gt;
</t>
  </si>
  <si>
    <t>Mix 1 stick pack (2 grams) into 8 to 10 ounces of water per day or as directed by your health-care practitioner.</t>
  </si>
  <si>
    <t>Consult your healthcare practitioner prior to use, especially if pregnant, nursing, taking medications, or managing a medical condition. Keep out of reach of children.</t>
  </si>
  <si>
    <t>https://store.doctorsstudio.com/wp-content/uploads/2025/01/ProbioMed-250-Stick-Packs-14-ct_infosheet.pdf</t>
  </si>
  <si>
    <t>ProbioMed 50 Capsules (30 ct)</t>
  </si>
  <si>
    <t>PBM050</t>
  </si>
  <si>
    <t>https://store.doctorsstudio.com/wp-content/uploads/2025/01/ProbioMed-50-Capsules-30-ct-FRONT.png|280420</t>
  </si>
  <si>
    <t>https://store.doctorsstudio.com/wp-content/uploads/2025/01/ProbioMed-50-Capsules-30-ct-SF.png|280422,https://store.doctorsstudio.com/wp-content/uploads/2025/01/ProbioMed-50-Capsules-30-ct-IMG-GALLERY.png|280421</t>
  </si>
  <si>
    <t xml:space="preserve">ProbioMed™ 50 by Designs for Health is a high-potency, shelf-stable probiotic supplement delivering 50 billion CFUs from 10 well-researched strains, supporting digestive health, immune function, and gut flora balance.
</t>
  </si>
  <si>
    <t xml:space="preserve">ProbioMed™ 50 by Designs for Health is a robust probiotic formulation designed to promote gastrointestinal health and support a balanced gut microbiome. Each capsule provides 50 billion colony-forming units (CFUs) from 10 extensively researched probiotic strains, including Lactobacillus and Bifidobacterium species, known for their beneficial effects on digestion and immune function. The delayed-release technology ensures these probiotics survive stomach acid, reaching the intestines effectively for optimal efficacy. This shelf-stable, dairy-free supplement is ideal for daily maintenance of gut health, aiding in nutrient absorption, and supporting overall well-being. 
</t>
  </si>
  <si>
    <t xml:space="preserve">&lt;div&gt;
  &lt;h1 style="color: white"&gt;Supplement Facts&lt;/h1&gt;
  &lt;p&gt;&lt;strong&gt;Serving Size:&lt;/strong&gt; 1 capsule&lt;/p&gt;
  &lt;p&gt;&lt;strong&gt;Amount Per Serving&lt;/strong&gt;&lt;/p&gt;
  &lt;ul&gt;
    &lt;li&gt;
      &lt;strong&gt;Probiotic Blend:&lt;/strong&gt; 350 mg (50 billion CFU) *
      &lt;ul&gt;
        &lt;li&gt;Lactobacillus plantarum (UALp-05™): 20.0 billion CFU *&lt;/li&gt;
        &lt;li&gt;Lactobacillus acidophilus (La-14): 10.0 billion CFU *&lt;/li&gt;
        &lt;li&gt;Lactobacillus rhamnosus (GG): 3.0 billion CFU *&lt;/li&gt;
        &lt;li&gt;Lactobacillus paracasei (UALpc-04™): 5.0 billion CFU *&lt;/li&gt;
        &lt;li&gt;Lactobacillus casei (UALc-03™): 3.0 billion CFU *&lt;/li&gt;
        &lt;li&gt;Lactobacillus salivarius (Ls-33™): 2.0 billion CFU *&lt;/li&gt;
        &lt;li&gt;Bifidobacterium bifidum (UABb-10™): 1.0 billion CFU *&lt;/li&gt;
        &lt;li&gt;Bifidobacterium longum (UABI-14™): 1.0 billion CFU *&lt;/li&gt;
        &lt;li&gt;Bifidobacterium animalis ssp. lactis (HN019): 2.0 billion CFU *&lt;/li&gt;
        &lt;li&gt;Bifidobacterium breve (Bbr8): 3.0 billion CFU *&lt;/li&gt;
      &lt;/ul&gt;
    &lt;/li&gt;
  &lt;/ul&gt;
  &lt;p&gt;* Daily Value not established.&lt;/p&gt;
  &lt;h3 style="color: white"&gt;Other Ingredients&lt;/h3&gt;
  &lt;p&gt;Capsule (hypromellose, gellan gum, water), microcrystalline cellulose.&lt;/p&gt;
&lt;/div&gt;
</t>
  </si>
  <si>
    <t>Consult your healthcare practitioner prior to use, especially if you are pregnant, nursing, taking medications, or managing a medical condition. Keep out of reach of children.</t>
  </si>
  <si>
    <t>https://store.doctorsstudio.com/wp-content/uploads/2025/01/ProbioMed-50-Capsules-30-ct_infosheet.pdf</t>
  </si>
  <si>
    <t>ProbioMed Infant Packets (30 ct)</t>
  </si>
  <si>
    <t>PBMINF</t>
  </si>
  <si>
    <t>https://store.doctorsstudio.com/wp-content/uploads/2025/01/ProbioMed-Infant-Packets-30-ct-FRONT.png|280428</t>
  </si>
  <si>
    <t>https://store.doctorsstudio.com/wp-content/uploads/2025/01/ProbioMed-Infant-Packets-30-ct-IMG-GALLERY.png|280429,https://store.doctorsstudio.com/wp-content/uploads/2025/01/ProbioMed-Infant-Packets-30-ct-SF.png|280427</t>
  </si>
  <si>
    <t>ProbioMed™ Infant by Designs for Health is a probiotic powder delivering 5 billion CFUs from seven well-researched strains, plus human milk oligosaccharides and digestive enzymes, to support infants' digestive health and immune function.</t>
  </si>
  <si>
    <t>ProbioMed™ Infant by Designs for Health is formulated to promote gastrointestinal microbial diversity, support immune function, and nurture digestive health in infants from birth to 3 years of age. Each serving provides 5 billion colony-forming units (CFUs) from seven diverse Lactobacillus and Bifidobacterium strains, mirroring the beneficial bacteria found in human breast milk. The inclusion of human milk oligosaccharides (HMOs) and a digestive enzyme blend further supports digestive comfort and nutrient absorption. This unflavored powder is easily mixed into breast milk, formula, or juice, making it convenient for daily use to nurture your baby's developing gut microbiome and overall well-being.</t>
  </si>
  <si>
    <t>Supplements:44:0|Children's Health:111:44|DFH:134:0</t>
  </si>
  <si>
    <t xml:space="preserve">&lt;div&gt;
  &lt;h1 style="color: white"&gt;Supplement Facts&lt;/h1&gt;
  &lt;p&gt;&lt;strong&gt;Serving Size:&lt;/strong&gt; 1 stick pack (1 gram)&lt;/p&gt;
  &lt;p&gt;&lt;strong&gt;Amount Per Serving&lt;/strong&gt;&lt;/p&gt;
  &lt;ul&gt;
    &lt;li&gt;&lt;strong&gt;Total Carbohydrate:&lt;/strong&gt; &amp;lt;1 g (&amp;lt;1% DV)&lt;/li&gt;
    &lt;li&gt;&lt;strong&gt;Dietary Fiber:&lt;/strong&gt; &amp;lt;1 g *&lt;/li&gt;
    &lt;li&gt;
      &lt;strong&gt;Infant Probiotic Blend:&lt;/strong&gt; 75 mg (5 billion CFU) *
      &lt;ul&gt;
        &lt;li&gt;Bifidobacterium infantis (Bi-26): 0.5 billion CFU *&lt;/li&gt;
        &lt;li&gt;Lactobacillus fermentum (LF61): 1.0 billion CFU *&lt;/li&gt;
        &lt;li&gt;Lactobacillus gasseri (Lg-36): 0.5 billion CFU *&lt;/li&gt;
        &lt;li&gt;Lactobacillus plantarum (Lp-115): 0.9 billion CFU *&lt;/li&gt;
        &lt;li&gt;Bifidobacterium lactis (Bl-04): 1.0 billion CFU *&lt;/li&gt;
        &lt;li&gt;Lactobacillus rhamnosus (GG): 0.6 billion CFU *&lt;/li&gt;
        &lt;li&gt;Lactobacillus salivarius (Ls-33): 0.5 billion CFU *&lt;/li&gt;
      &lt;/ul&gt;
    &lt;/li&gt;
    &lt;li&gt;
      &lt;strong&gt;Infant Enzyme Blend:&lt;/strong&gt; 10 mg *
      &lt;ul&gt;
        &lt;li&gt;Protease: 2,000 HUT *&lt;/li&gt;
        &lt;li&gt;Alpha Galactosidase: 25 GalU *&lt;/li&gt;
        &lt;li&gt;Lactase: 25 ALU *&lt;/li&gt;
      &lt;/ul&gt;
    &lt;/li&gt;
  &lt;/ul&gt;
  &lt;p&gt;* Daily Value not established.&lt;/p&gt;
  &lt;h3 style="color: white"&gt;Other Ingredients&lt;/h3&gt;
  &lt;p&gt;Fructooligosaccharides, human milk oligosaccharides (2'-fucosyllactose), medium chain triglycerides.&lt;/p&gt;
  &lt;p&gt;&lt;strong&gt;Contains milk.&lt;/strong&gt;&lt;/p&gt;
&lt;/div&gt;
</t>
  </si>
  <si>
    <t>Mix the recommended dosage with breast milk, formula, or as directed by your healthcare practitioner.</t>
  </si>
  <si>
    <t>Consult your healthcare practitioner before use, especially if the infant has health conditions or is on medication. Keep out of reach of children.</t>
  </si>
  <si>
    <t>https://store.doctorsstudio.com/wp-content/uploads/2025/01/ProbioMed-Infant-Packets-30-ct_infosheet.pdf</t>
  </si>
  <si>
    <t>ProbioMed Kids Tablets (30 ct)</t>
  </si>
  <si>
    <t>PBMKID</t>
  </si>
  <si>
    <t>https://store.doctorsstudio.com/wp-content/uploads/2025/01/ProbioMed-Kids-Tablets-30-ct-FRONT.png|280430</t>
  </si>
  <si>
    <t>https://store.doctorsstudio.com/wp-content/uploads/2025/01/ProbioMed-Kids-Tablets-30-ct-SF.png|280432,https://store.doctorsstudio.com/wp-content/uploads/2025/01/ProbioMed-Kids-Tablets-30-ct-IMG-GALLERY.png|280431</t>
  </si>
  <si>
    <t>ProbioMed™ Kids by Designs for Health delivers 10 billion CFUs from 11 clinically studied probiotic strains to improve digestion, strengthen immunity, and support overall gut health in children. Its delicious, naturally sweetened chewable tablets make daily gut support easy and enjoyable for kids.</t>
  </si>
  <si>
    <t>ProbioMed™ Kids by Designs for Health is a high-potency probiotic supplement designed to improve digestion, support immune function, and promote a healthy gut microbiome in children. It contains 10 billion CFUs from 11 diverse probiotic strains, including Lactobacillus and Bifidobacterium species, which are essential for maintaining balanced gut flora and enhancing nutrient absorption. Additionally, the probiotic yeast Saccharomyces boulardii helps to protect the intestinal lining and provides extra immune support. The berry-flavored chewable tablets are naturally sweetened with monk fruit and are free from artificial additives, ensuring a safe, tasty, and effective probiotic solution for kids aged four and up. This daily supplement helps build a strong foundation for lifelong digestive health and resilience against common illnesses.</t>
  </si>
  <si>
    <t xml:space="preserve">&lt;div&gt;
  &lt;h1&gt;Supplement Facts&lt;/h1&gt;
  &lt;p&gt;&lt;strong&gt;Serving Size:&lt;/strong&gt; 1 tablet&lt;/p&gt;
  &lt;p&gt;&lt;strong&gt;Amount Per Serving&lt;/strong&gt;&lt;/p&gt;
  &lt;ul&gt;
    &lt;li&gt;
      &lt;strong&gt;Children’s Probiotic Blend:&lt;/strong&gt; 127 mg (10 billion CFU) *
      &lt;ul&gt;
        &lt;li&gt;Saccharomyces boulardii: 0.5 billion CFU *&lt;/li&gt;
        &lt;li&gt;Lactobacillus paracasei (UALpc-04): 1.0 billion CFU *&lt;/li&gt;
        &lt;li&gt;Lactobacillus plantarum (UALp-05): 1.0 billion CFU *&lt;/li&gt;
        &lt;li&gt;Lactobacillus rhamnosus (GG): 2.0 billion CFU *&lt;/li&gt;
        &lt;li&gt;Bifidobacterium lactis (HN019): 2.5 billion CFU *&lt;/li&gt;
        &lt;li&gt;Bifidobacterium infantis (SP37): 0.5 billion CFU *&lt;/li&gt;
        &lt;li&gt;Bifidobacterium bifidum (UABb-10): 0.5 billion CFU *&lt;/li&gt;
        &lt;li&gt;Bifidobacterium longum (BL-05): 0.5 billion CFU *&lt;/li&gt;
        &lt;li&gt;Lactobacillus salivarius (UALs-07): 0.5 billion CFU *&lt;/li&gt;
        &lt;li&gt;Lactobacillus casei (UALc-03): 0.5 billion CFU *&lt;/li&gt;
        &lt;li&gt;Lactobacillus gasseri (UALg-05): 0.5 billion CFU *&lt;/li&gt;
      &lt;/ul&gt;
    &lt;/li&gt;
  &lt;/ul&gt;
  &lt;p&gt;* Daily Value not established.&lt;/p&gt;
  &lt;h3&gt;Other Ingredients&lt;/h3&gt;
  &lt;p&gt;Dextrates, natural flavor, stearates (vegetable sources), citric acid, silica, monk fruit extract.&lt;/p&gt;
&lt;/div&gt;
</t>
  </si>
  <si>
    <t>ProbioMed Women Capsules (30 ct)</t>
  </si>
  <si>
    <t>PBMW30</t>
  </si>
  <si>
    <t>https://store.doctorsstudio.com/wp-content/uploads/2025/01/ProbioMed-Women-Capsules-30-ct-FRONT.png|280433</t>
  </si>
  <si>
    <t>https://store.doctorsstudio.com/wp-content/uploads/2025/01/ProbioMed-Women-Capsules-30-ct-SF.png|280435,https://store.doctorsstudio.com/wp-content/uploads/2025/01/ProbioMed-Women-Capsules-30-ct-IMG-GALLERY.png|280434</t>
  </si>
  <si>
    <t>ProbioMed™ Women by Designs for Health is a high-potency probiotic supplement delivering 25 billion CFUs from 10 clinically studied strains, including the proprietary ASTARTE™ blend, to support women's vaginal and gastrointestinal health.</t>
  </si>
  <si>
    <t>ProbioMed™ Women by Designs for Health is a targeted probiotic formula designed to promote optimal vaginal and gastrointestinal (GI) health in women. Each capsule provides 25 billion colony-forming units (CFUs) from 10 well-researched probiotic strains, including Lactobacillus and Bifidobacterium species, known for their beneficial effects on female microbiota balance. The inclusion of the proprietary ASTARTE™ blend, comprising four specific Lactobacillus strains, supports a healthy vaginal pH and microbial environment, enhancing comfort and reducing the risk of infections. Additionally, the patented L. acidophilus DDS®-1 strain contributes to GI function and motility, promoting digestive health. The delayed-release technology ensures these probiotics survive stomach acid, reaching the intestines and vaginal tract effectively for maximum efficacy. This dairy-free, once-daily supplement is ideal for women seeking to maintain or restore microbial balance, support immune function, and enhance overall well-being.</t>
  </si>
  <si>
    <t xml:space="preserve">&lt;div&gt;
  &lt;h1 style="color: white"&gt;Supplement Facts&lt;/h1&gt;
  &lt;p&gt;&lt;strong&gt;Serving Size:&lt;/strong&gt; 1 capsule&lt;/p&gt;
  &lt;p&gt;&lt;strong&gt;Amount Per Serving&lt;/strong&gt;&lt;/p&gt;
  &lt;ul&gt;
    &lt;li&gt;&lt;strong&gt;Total Carbohydrate:&lt;/strong&gt; &amp;lt;1 g (&amp;lt;1%**)&lt;/li&gt;
    &lt;li&gt;&lt;strong&gt;Sodium:&lt;/strong&gt; 15 mg (1%)&lt;/li&gt;
    &lt;li&gt;
      &lt;strong&gt;Probiotic Blend:&lt;/strong&gt; 384 mg (25 billion CFU) *
      &lt;ul&gt;
        &lt;li&gt;
          &lt;strong&gt;Astarte™ Cultures:&lt;/strong&gt; 5 billion CFU *
          &lt;ul&gt;
            &lt;li&gt;Lactobacillus crispatus (LBV88)&lt;/li&gt;
            &lt;li&gt;Lactobacillus rhamnosus (LBV96)&lt;/li&gt;
            &lt;li&gt;Lactobacillus gasseri (LBV150N)&lt;/li&gt;
            &lt;li&gt;Lactobacillus jensenii (LBV116)&lt;/li&gt;
          &lt;/ul&gt;
        &lt;/li&gt;
        &lt;li&gt;Lactobacillus acidophilus (DDS®-1): 10 billion CFU *&lt;/li&gt;
        &lt;li&gt;Lactobacillus plantarum (UALp-05™): 4 billion CFU *&lt;/li&gt;
        &lt;li&gt;Lactobacillus paracasei (UALpc-04™): 2 billion CFU *&lt;/li&gt;
        &lt;li&gt;Bifidobacterium bifidum (UABb-10™): 1 billion CFU *&lt;/li&gt;
        &lt;li&gt;Bifidobacterium longum (UABI-14™): 1 billion CFU *&lt;/li&gt;
        &lt;li&gt;Bifidobacterium lactis (UABla-12™): 2 billion CFU *&lt;/li&gt;
      &lt;/ul&gt;
    &lt;/li&gt;
  &lt;/ul&gt;
  &lt;p&gt;* Daily Value not established.&lt;/p&gt;
  &lt;p&gt;** Percent Daily Values are based on a 2,000 calorie diet.&lt;/p&gt;
  &lt;h3 style="color: white"&gt;Other Ingredients&lt;/h3&gt;
  &lt;p&gt;Microcrystalline cellulose, delayed release capsule (hypromellose, water, pectin, gellan gum), vegetable stearate, silica.&lt;/p&gt;
&lt;/div&gt;
</t>
  </si>
  <si>
    <t>https://store.doctorsstudio.com/wp-content/uploads/2025/01/ProbioMed-Women-Capsules-30-ct_infosheet.pdf</t>
  </si>
  <si>
    <t>Probiophage DF Capsules</t>
  </si>
  <si>
    <t>PROD0258</t>
  </si>
  <si>
    <t>https://store.doctorsstudio.com/wp-content/uploads/2025/01/Probiophage-DF-Capsules-120-ct-FRONT.png|280439</t>
  </si>
  <si>
    <t>https://store.doctorsstudio.com/wp-content/uploads/2025/01/Probiophage-DF-Capsules-120-ct-SF.png|280441,https://store.doctorsstudio.com/wp-content/uploads/2025/01/Probiophage-DF-Capsules-120-ct-IMG-GALLERY.png|280440,https://store.doctorsstudio.com/wp-content/uploads/2025/01/Probiophage-DF-Capsules-60-ct-FRONT.png|280436,https://store.doctorsstudio.com/wp-content/uploads/2025/01/Probiophage-DF-Capsules-60-ct-IMG-GALLERY.png|280437,https://store.doctorsstudio.com/wp-content/uploads/2025/01/Probiophage-DF-Capsules-60-ct-SF.png|280438</t>
  </si>
  <si>
    <t xml:space="preserve">Probiophage DF™ by Designs for Health combines seven dairy-free probiotic strains with PrePhage™, a proprietary blend of four bacteriophages, to support gastrointestinal health and immune function.
</t>
  </si>
  <si>
    <t xml:space="preserve">Probiophage DF™ by Designs for Health is a specialized supplement that synergistically blends seven dairy-free probiotic strains with PrePhage™, a proprietary mix of four bacteriophages. This unique combination is designed to promote the proliferation of beneficial bacteria throughout the small and large intestines, thereby enhancing gastrointestinal health and supporting immune function. The delayed-release capsules protect the probiotics from stomach acid, ensuring their effective delivery to the intestines. Incorporating Probiophage DF™ into your daily regimen may help maintain a balanced gut microbiome, contributing to improved digestion and overall well-being. 
</t>
  </si>
  <si>
    <t xml:space="preserve">&lt;div&gt;
  &lt;h1 style="color: white"&gt;Supplement Facts&lt;/h1&gt;
  &lt;p&gt;&lt;strong&gt;Serving Size:&lt;/strong&gt; 1 capsule&lt;/p&gt;
  &lt;p&gt;&lt;strong&gt;Amount Per Serving&lt;/strong&gt;&lt;/p&gt;
  &lt;ul&gt;
    &lt;li&gt;
      &lt;strong&gt;Proprietary Probiotic Blend&lt;/strong&gt;: 295 mg (5 billion CFU) *
      &lt;ul&gt;
        &lt;li&gt;Lactobacillus acidophilus&lt;/li&gt;
        &lt;li&gt;Bifidobacterium bifidum&lt;/li&gt;
        &lt;li&gt;Bifidobacterium longum&lt;/li&gt;
        &lt;li&gt;Lactobacillus rhamnosus&lt;/li&gt;
        &lt;li&gt;Lactobacillus casei&lt;/li&gt;
        &lt;li&gt;Streptococcus thermophilus&lt;/li&gt;
        &lt;li&gt;Bifidobacterium breve&lt;/li&gt;
      &lt;/ul&gt;
    &lt;/li&gt;
    &lt;li&gt;
      &lt;strong&gt;PrePhage™ Bacteriophage Prebiotic Blend&lt;/strong&gt;: 15 mg *
      &lt;ul&gt;
        &lt;li&gt;LH01-Myoviridae&lt;/li&gt;
        &lt;li&gt;LL5-Siphoviridae&lt;/li&gt;
        &lt;li&gt;T4D-Myoviridae&lt;/li&gt;
        &lt;li&gt;LL12-Myoviridae&lt;/li&gt;
      &lt;/ul&gt;
    &lt;/li&gt;
  &lt;/ul&gt;
  &lt;p&gt;*Daily Value not established.&lt;/p&gt;
  &lt;h3 style="color: white"&gt;Other Ingredients&lt;/h3&gt;
  &lt;p&gt;Delayed release capsule (hydroxypropyl methylcellulose [HPMC], pectin, water), medium chain triglycerides.&lt;/p&gt;
&lt;/div&gt;
</t>
  </si>
  <si>
    <t>https://store.doctorsstudio.com/wp-content/uploads/2025/01/Probiophage-DF-Capsules_infosheet.pdf</t>
  </si>
  <si>
    <t>Probiophage DF Capsules - 120 Capsules</t>
  </si>
  <si>
    <t>PBDF20</t>
  </si>
  <si>
    <t>Probiophage DF Capsules - 60 Capsules</t>
  </si>
  <si>
    <t>PBDF60</t>
  </si>
  <si>
    <t>https://store.doctorsstudio.com/wp-content/uploads/2025/01/Probiophage-DF-Capsules-60-ct-FRONT.png|280436</t>
  </si>
  <si>
    <t>ProbioSpore Capsules (60 ct)</t>
  </si>
  <si>
    <t>PBS060</t>
  </si>
  <si>
    <t>https://store.doctorsstudio.com/wp-content/uploads/2025/01/ProbioSpore-Capsules-60-ct-FRONT.png|280442</t>
  </si>
  <si>
    <t>https://store.doctorsstudio.com/wp-content/uploads/2025/01/ProbioSpore-Capsules-60-ct-SF.png|280443</t>
  </si>
  <si>
    <t>ProbioSpore™ by Designs for Health delivers powerful digestive and immune support with resilient spore-based probiotics that survive harsh stomach conditions to reach the intestines, promoting optimal gut health and balanced microbiota for lasting results.</t>
  </si>
  <si>
    <t>ProbioSpore™ by Designs for Health is a premium, broad-spectrum probiotic supplement designed to enhance gut health, immune function, and overall wellness. Unlike traditional probiotics, it features spore-forming strains like Bacillus coagulans and Bacillus subtilis, known for their superior ability to survive stomach acid and colonize the intestines effectively. Once active in the gut, these probiotics help improve digestion, support nutrient absorption, and restore microbial balance. Ideal for individuals dealing with digestive discomfort or looking to strengthen their immune system, ProbioSpore™ offers long-lasting benefits in a shelf-stable, dairy-free formula that requires no refrigeration. This makes it a convenient and effective solution for maintaining a healthy gut on the go.</t>
  </si>
  <si>
    <t xml:space="preserve">&lt;div&gt;
  &lt;h1 style="color: white"&gt;Supplement Facts&lt;/h1&gt;
  &lt;p&gt;&lt;strong&gt;Serving Size:&lt;/strong&gt; 1 capsule&lt;/p&gt;
  &lt;p&gt;&lt;strong&gt;Amount Per Serving&lt;/strong&gt;&lt;/p&gt;
  &lt;ul&gt;
    &lt;li&gt;&lt;strong&gt;Bacillus coagulans&lt;/strong&gt; (Lactospore®): 25 mg (2 billion CFU) *&lt;/li&gt;
    &lt;li&gt;&lt;strong&gt;Bacillus subtilis&lt;/strong&gt; (DE111®): 20.8 mg (5 billion CFU) *&lt;/li&gt;
    &lt;li&gt;&lt;strong&gt;Bacillus coagulans&lt;/strong&gt; (BCP92): 12.5 mg (1 billion CFU) *&lt;/li&gt;
    &lt;li&gt;&lt;strong&gt;Bacillus coagulans&lt;/strong&gt; (Lacris-15): 8.3 mg (100 million CFU) *&lt;/li&gt;
    &lt;li&gt;&lt;strong&gt;Bacillus clausii&lt;/strong&gt; (CSI-08): 8.3 mg (2 billion CFU) *&lt;/li&gt;
  &lt;/ul&gt;
  &lt;p&gt;*Daily Value not established.&lt;/p&gt;
  &lt;h3 style="color: white"&gt;Other Ingredients&lt;/h3&gt;
  &lt;p&gt;Microcrystalline cellulose, capsule (hypromellose, water), medium chain triglycerides, silicon dioxide.&lt;/p&gt;
&lt;/div&gt;
</t>
  </si>
  <si>
    <t>https://store.doctorsstudio.com/wp-content/uploads/2025/01/ProbioSpore-Capsules-60-ct_infosheet.pdf</t>
  </si>
  <si>
    <t>Probiotic 100 Capsules (30 ct)</t>
  </si>
  <si>
    <t>PL-FORUMHEALTH-019</t>
  </si>
  <si>
    <t>https://store.doctorsstudio.com/wp-content/uploads/2025/07/Probiotic-100-Front.png</t>
  </si>
  <si>
    <t>https://store.doctorsstudio.com/wp-content/uploads/2025/01/Probiotic-100-Capsules-30-ct-SF.png|281454</t>
  </si>
  <si>
    <t xml:space="preserve">Probiotic 100 by Inwell Biosciences is a high-potency supplement delivering 100 billion active cultures per capsule to support gastrointestinal health and enhance immune function. Formulated with six clinically proven strains, it promotes a balanced gut microbiome and aids in maintaining normal inflammatory responses. 
</t>
  </si>
  <si>
    <t xml:space="preserve">Probiotic 100 by Inwell Biosciences is designed to provide intensive support for gastrointestinal and immune health, particularly in times of distress. Each capsule contains a proprietary blend of six robust probiotic strains, including Lactobacillus acidophilus, Lactobacillus paracasei, Bifidobacterium bifidum, Bifidobacterium lactis, Lactobacillus plantarum, and Lactobacillus rhamnosus, delivering a total of 100 billion colony-forming units (CFUs). These strains are selected for their resilience in the gastrointestinal environment and their ability to adhere to the intestinal lining, ensuring effective colonization. Regular supplementation supports digestive health, enhances nutrient absorption, and strengthens the gut-immune barrier, contributing to overall well-being. Free from gluten, corn, yeast, artificial colors, and flavors, Probiotic 100 is suitable for individuals seeking a potent, allergen-free probiotic to maintain a healthy gut microbiome. 
</t>
  </si>
  <si>
    <t xml:space="preserve">&lt;div&gt;
  &lt;h1 style="color: white"&gt;Supplement Facts&lt;/h1&gt;
  &lt;p&gt;&lt;strong&gt;Serving Size:&lt;/strong&gt; 1 Capsule&lt;/p&gt;
  &lt;p&gt;&lt;strong&gt;Servings Per Container:&lt;/strong&gt; 30 &amp;amp; 60&lt;/p&gt;
  &lt;p&gt;&lt;strong&gt;Amount Per Serving:&lt;/strong&gt;&lt;/p&gt;
  &lt;ul&gt;
    &lt;li&gt;&lt;strong&gt;Calories:&lt;/strong&gt; 5&lt;/li&gt;
    &lt;li&gt;&lt;strong&gt;Total Carbohydrate:&lt;/strong&gt; &amp;lt;1 g (&amp;lt;1%*)&lt;/li&gt;
    &lt;li&gt;&lt;strong&gt;Sodium:&lt;/strong&gt; 5 mg (&amp;lt;1%)&lt;/li&gt;
    &lt;li&gt;&lt;strong&gt;Potassium:&lt;/strong&gt; 95 mg (2%)&lt;/li&gt;
    &lt;li&gt;&lt;strong&gt;Proprietary Blend:&lt;/strong&gt; 423 mg (100 Billion CFU**)&lt;/li&gt;
    &lt;ul&gt;
      &lt;li&gt;&lt;em&gt;Lactobacillus acidophilus&lt;/em&gt; (La-14) (**)&lt;/li&gt;
      &lt;li&gt;&lt;em&gt;Bifidobacterium bifidum&lt;/em&gt; (Bb-02) (**)&lt;/li&gt;
      &lt;li&gt;&lt;em&gt;Lactobacillus rhamnosus&lt;/em&gt; (GG) (**)&lt;/li&gt;
      &lt;li&gt;&lt;em&gt;Bifidobacterium lactis&lt;/em&gt; (Bl-04) (**)&lt;/li&gt;
      &lt;li&gt;&lt;em&gt;Lactobacillus plantarum&lt;/em&gt; (Lp-115) (**)&lt;/li&gt;
      &lt;li&gt;&lt;em&gt;Lactobacillus paracasei&lt;/em&gt; (UALpc-04™) (**)&lt;/li&gt;
    &lt;/ul&gt;
  &lt;/ul&gt;
  &lt;p&gt;* Percent Daily Values are based on a 2,000 calorie diet.&lt;/p&gt;
  &lt;p&gt;** Daily Value not established.&lt;/p&gt;
  &lt;h3 style="color: white"&gt;Other Ingredients:&lt;/h3&gt;
  &lt;p&gt;Natural vegetable capsules, microcrystalline cellulose, silicon dioxide, and magnesium stearate.&lt;/p&gt;
&lt;/div&gt;
</t>
  </si>
  <si>
    <t>Take 1 capsule per day or as recommended by your healthcare professional.</t>
  </si>
  <si>
    <t>For best results, store in a cool, dry place, out of reach of children. If pregnant, nursing, or taking any medication, consult your healthcare practitioner before taking this product. Do not use if seal is broken.</t>
  </si>
  <si>
    <t>https://store.doctorsstudio.com/wp-content/uploads/2025/01/Probiotic-100-Capsules-30-ct_infosheet.pdf</t>
  </si>
  <si>
    <t>Probiotic 25+ Capsules</t>
  </si>
  <si>
    <t>PL-FORUMHEALTH-047</t>
  </si>
  <si>
    <t>https://store.doctorsstudio.com/wp-content/uploads/2025/01/Probiotic-25-Capsules-60-ct-Front.png|281452</t>
  </si>
  <si>
    <t>https://store.doctorsstudio.com/wp-content/uploads/2025/01/Probiotic-25-Capsules-60-ct-Back.png|281450,https://store.doctorsstudio.com/wp-content/uploads/2025/01/Probiotic-25-Capsules-60-ct-Front-SF.png|281451,https://store.doctorsstudio.com/wp-content/uploads/2025/02/Probiotic-25-30-ct-SF.png|282838</t>
  </si>
  <si>
    <t>{"pa_product-form":{"name":"pa_product-form","value":"Capsules","position":0,"is_visible":1,"is_variation":0,"is_taxonomy":1},"pa_brand":{"name":"pa_brand","value":"Inwell","position":1,"is_visible":1,"is_variation":0,"is_taxonomy":1},"pa_vendor":{"name":"pa_vendor","value":"Forum Health","position":2,"is_visible":0,"is_variation":0,"is_taxonomy":1},"pa_quantity":{"name":"pa_quantity","value":"30 Capsules|60 Capsules","position":3,"is_visible":0,"is_variation":1,"is_taxonomy":1}}</t>
  </si>
  <si>
    <t>Probiotic 25+ by Inwell Biosciences delivers a blend of seven researched probiotic strains to support immune health and a balanced gut microbiome.</t>
  </si>
  <si>
    <t>Probiotic 25+ by Inwell Biosciences provides a potent blend of seven thoroughly researched probiotic strains, designed to support immune health and maintain a healthy gut microbiome. Each capsule is manufactured to be free from gluten, dairy, and GMOs, ensuring suitability for individuals with dietary sensitivities. Regular intake promotes digestive health, enhances nutrient absorption, and supports the body's natural defenses. This professional-grade supplement is ideal for those seeking to maintain gastrointestinal balance and overall well-being.</t>
  </si>
  <si>
    <t xml:space="preserve">&lt;div&gt;
  &lt;h1&gt;Probiotic 25+ (30 ct)&lt;/h1&gt;
  &lt;h2&gt;Supplement Facts&lt;/h2&gt;
  &lt;p&gt;&lt;strong&gt;Serving Size:&lt;/strong&gt; 1 Capsule&lt;/p&gt;
  &lt;p&gt;&lt;strong&gt;Servings Per Container:&lt;/strong&gt; 30&lt;/p&gt;
  &lt;p&gt;&lt;strong&gt;Amount Per Serving:&lt;/strong&gt;&lt;/p&gt;
  &lt;ul&gt;
    &lt;li&gt;&lt;strong&gt;Proprietary Lactobacillus Blend:&lt;/strong&gt; 64 mg (15 Billion CFU) (*)&lt;/li&gt;
    &lt;ul&gt;
      &lt;li&gt;&lt;em&gt;L. Plantarum&lt;/em&gt; (LP-115) (*)&lt;/li&gt;
      &lt;li&gt;&lt;em&gt;L. Acidophilus&lt;/em&gt; (LA-14) (*)&lt;/li&gt;
      &lt;li&gt;&lt;em&gt;L. Rhamnosus&lt;/em&gt; (LR-32) (*)&lt;/li&gt;
      &lt;li&gt;&lt;em&gt;L. Salivarius&lt;/em&gt; (LS-33) (*)&lt;/li&gt;
    &lt;/ul&gt;
    &lt;li&gt;&lt;strong&gt;Bifidobacterium Blend:&lt;/strong&gt; 48 mg (10 Billion CFU) (*)&lt;/li&gt;
    &lt;ul&gt;
      &lt;li&gt;&lt;em&gt;B. Lactis&lt;/em&gt; (BL-04) (*)&lt;/li&gt;
      &lt;li&gt;&lt;em&gt;B. Longum&lt;/em&gt; (BL-05) (*)&lt;/li&gt;
      &lt;li&gt;&lt;em&gt;B. Bifidum&lt;/em&gt; (BB-06) (*)&lt;/li&gt;
    &lt;/ul&gt;
    &lt;li&gt;&lt;strong&gt;Saccharomyces Boulardii:&lt;/strong&gt; 150 mg (2 Billion CFU) (*)&lt;/li&gt;
  &lt;/ul&gt;
  &lt;p&gt;*Daily Value Not Established&lt;/p&gt;
  &lt;h3&gt;Other Ingredients:&lt;/h3&gt;
  &lt;p&gt;Natural vegetarian capsule, microcrystalline cellulose, stearic acid, and silicon dioxide.&lt;/p&gt;
&lt;/div&gt;
&lt;div&gt;
  &lt;h1&gt;Probiotic 25+ (60 ct)&lt;/h1&gt;
  &lt;h2&gt;Supplement Facts&lt;/h2&gt;
  &lt;p&gt;&lt;strong&gt;Serving Size:&lt;/strong&gt; 1 Capsule&lt;/p&gt;
  &lt;p&gt;&lt;strong&gt;Servings Per Container:&lt;/strong&gt; 60&lt;/p&gt;
  &lt;p&gt;&lt;strong&gt;Amount Per Serving:&lt;/strong&gt;&lt;/p&gt;
  &lt;ul&gt;
    &lt;li&gt;&lt;strong&gt;Proprietary Lactobacillus Blend:&lt;/strong&gt; 64 mg (15 Billion CFU) (*)&lt;/li&gt;
    &lt;ul&gt;
      &lt;li&gt;&lt;em&gt;L. Plantarum&lt;/em&gt; (LP-115) (*)&lt;/li&gt;
      &lt;li&gt;&lt;em&gt;L. Acidophilus&lt;/em&gt; (LA-14) (*)&lt;/li&gt;
      &lt;li&gt;&lt;em&gt;L. Rhamnosus&lt;/em&gt; (LR-32) (*)&lt;/li&gt;
      &lt;li&gt;&lt;em&gt;L. Salivarius&lt;/em&gt; (LS-33) (*)&lt;/li&gt;
    &lt;/ul&gt;
    &lt;li&gt;&lt;strong&gt;Bifidobacterium Blend:&lt;/strong&gt; 48 mg (10 Billion CFU) (*)&lt;/li&gt;
    &lt;ul&gt;
      &lt;li&gt;&lt;em&gt;B. Lactis&lt;/em&gt; (BL-04) (*)&lt;/li&gt;
      &lt;li&gt;&lt;em&gt;B. Longum&lt;/em&gt; (BL-05) (*)&lt;/li&gt;
      &lt;li&gt;&lt;em&gt;B. Bifidum&lt;/em&gt; (BB-06) (*)&lt;/li&gt;
    &lt;/ul&gt;
    &lt;li&gt;&lt;strong&gt;Saccharomyces Boulardii:&lt;/strong&gt; 150 mg (2 Billion CFU) (*)&lt;/li&gt;
  &lt;/ul&gt;
  &lt;p&gt;*Daily Value Not Established&lt;/p&gt;
  &lt;h3&gt;Other Ingredients:&lt;/h3&gt;
  &lt;p&gt;Natural vegetarian capsule, microcrystalline cellulose, stearic acid, and silicon dioxide.&lt;/p&gt;
&lt;/div&gt;
</t>
  </si>
  <si>
    <t>Probiotic 25+ Capsules - 30 Capsules</t>
  </si>
  <si>
    <t>PL-FORUMHEALTH-047-1</t>
  </si>
  <si>
    <t>https://store.doctorsstudio.com/wp-content/uploads/2025/02/Probiotic-25-30-ct-FRONT.png|282839</t>
  </si>
  <si>
    <t>Probiotic 25+ Capsules - 60 Capsules</t>
  </si>
  <si>
    <t>PL-FORUMHEALTH-047-2</t>
  </si>
  <si>
    <t>Probiotic Supreme DF Capsules (60 ct)</t>
  </si>
  <si>
    <t>PROS60</t>
  </si>
  <si>
    <t>https://store.doctorsstudio.com/wp-content/uploads/2025/01/Probiotic-Supreme-DF-Capsules-60-ct-FRONT.png|280444</t>
  </si>
  <si>
    <t>https://store.doctorsstudio.com/wp-content/uploads/2025/01/Probiotic-Supreme-DF-Capsules-60-ct-SF.png|280446,https://store.doctorsstudio.com/wp-content/uploads/2025/01/Probiotic-Supreme-DF-Capsules-60-ct-IMG-GALLERY.png|280445</t>
  </si>
  <si>
    <t>Probiotic Supreme DF™ by Designs for Health provides advanced probiotic support to enhance digestion, restore gut balance, and strengthen immune function. Its innovative delivery system ensures that beneficial bacteria reach the intestines intact, offering reliable and lasting digestive health benefits.</t>
  </si>
  <si>
    <t>Probiotic Supreme DF™ by Designs for Health is a high-potency probiotic supplement carefully crafted to promote optimal digestive health and immune resilience. It contains a proprietary blend of diverse probiotic strains known for their ability to maintain microbial balance in the gut, improve digestion, and reduce gastrointestinal discomfort. The advanced delivery system protects these probiotics from stomach acid, ensuring they reach the intestines where they can effectively colonize and support a healthy microbiome. This shelf-stable, dairy-free supplement is ideal for individuals seeking consistent digestive support and enhanced overall well-being.</t>
  </si>
  <si>
    <t>Supplements:44:0|GI &amp;amp; Digestion:117:44|Immune System:121:44|DFH:134:0</t>
  </si>
  <si>
    <t xml:space="preserve">&lt;div&gt;
  &lt;h1 style="color: white"&gt;Supplement Facts&lt;/h1&gt;
  &lt;p&gt;&lt;strong&gt;Serving Size:&lt;/strong&gt; 1 caplet&lt;/p&gt;
  &lt;p&gt;&lt;strong&gt;Amount Per Serving&lt;/strong&gt;&lt;/p&gt;
  &lt;ul&gt;
    &lt;li&gt;&lt;strong&gt;Sodium (from sodium carbonate):&lt;/strong&gt; 5 mg &amp;lt;1%&lt;/li&gt;
    &lt;li&gt;
      &lt;strong&gt;Proprietary Probiotic Blend:&lt;/strong&gt; 300 mg (15 billion CFU) *
      &lt;ul&gt;
        &lt;li&gt;&lt;em&gt;B. lactis&lt;/em&gt; UABla-12&lt;/li&gt;
        &lt;li&gt;&lt;em&gt;L. acidophilus&lt;/em&gt; UALa-01&lt;/li&gt;
        &lt;li&gt;&lt;em&gt;L. casei&lt;/em&gt; UALc-03&lt;/li&gt;
        &lt;li&gt;&lt;em&gt;L. rhamnosus&lt;/em&gt; UALre-16&lt;/li&gt;
        &lt;li&gt;&lt;em&gt;L. salivarius&lt;/em&gt; SD-5208&lt;/li&gt;
        &lt;li&gt;&lt;em&gt;B. breve&lt;/em&gt; BB8&lt;/li&gt;
        &lt;li&gt;&lt;em&gt;B. longum&lt;/em&gt; UABI-14&lt;/li&gt;
        &lt;li&gt;&lt;em&gt;S. thermophilus&lt;/em&gt; UASt-09&lt;/li&gt;
      &lt;/ul&gt;
    &lt;/li&gt;
  &lt;/ul&gt;
  &lt;p&gt;*Daily Value not established.&lt;/p&gt;
  &lt;h3 style="color: white"&gt;Other Ingredients&lt;/h3&gt;
  &lt;p&gt;Microcrystalline cellulose, hydroxypropyl methylcellulose, pectin, vegetable stearate, silicon dioxide, sodium carbonate, guar gum, turmeric (color).&lt;/p&gt;
&lt;/div&gt;
</t>
  </si>
  <si>
    <t>https://store.doctorsstudio.com/wp-content/uploads/2025/01/Probiotic-Supreme-DF-Capsules-60-ct_infosheet.pdf</t>
  </si>
  <si>
    <t>Probiotic Synergy Spheres (60 ct)</t>
  </si>
  <si>
    <t>PRO060</t>
  </si>
  <si>
    <t>https://store.doctorsstudio.com/wp-content/uploads/2025/01/Probiotic-Synergy-Spheres-60-ct-FRONT.png|280447</t>
  </si>
  <si>
    <t>https://store.doctorsstudio.com/wp-content/uploads/2025/01/Probiotic-Synergy-Spheres-60-ct-SF.png|280448</t>
  </si>
  <si>
    <t>{"pa_product-form":{"name":"pa_product-form","value":"Spheres","position":0,"is_visible":1,"is_variation":0,"is_taxonomy":1},"pa_brand":{"name":"pa_brand","value":"Designs For Health","position":1,"is_visible":1,"is_variation":0,"is_taxonomy":1},"pa_vendor":{"name":"pa_vendor","value":"Designs For Health","position":2,"is_visible":0,"is_variation":0,"is_taxonomy":1}}</t>
  </si>
  <si>
    <t>Spheres:161:0</t>
  </si>
  <si>
    <t>Probiotic Synergy™ by Designs for Health is a high-quality probiotic supplement that supports digestive health and immune function. Its advanced delivery system ensures the survival of beneficial bacteria through the digestive tract, promoting a balanced gut microbiome.</t>
  </si>
  <si>
    <t>Probiotic Synergy™ by Designs for Health provides a comprehensive array of beneficial bacteria to support a healthy gastrointestinal system. Each serving contains 5 billion colony-forming units (CFUs) comprising eight different bacterial strains, including lactobacilli, bifidobacteria, and streptococcus, designed to mimic the diversity of microorganisms found in cultured foods. Utilizing a patented delivery and shelf-stability technology, Probiotic Synergy™ ensures maximum potency and viability, protecting fragile probiotic organisms from harsh stomach acid and delivering live organisms to the lower intestinal tract, where they are most effective. This supplement is ideal for individuals seeking to support digestion, immune function, and overall gut health.</t>
  </si>
  <si>
    <t xml:space="preserve">&lt;div&gt;
  &lt;h1 style="color: white"&gt;Supplement Facts&lt;/h1&gt;
  &lt;p&gt;&lt;strong&gt;Serving Size:&lt;/strong&gt; 1 sphere&lt;/p&gt;
  &lt;p&gt;&lt;strong&gt;Amount Per Serving&lt;/strong&gt;&lt;/p&gt;
  &lt;ul&gt;
    &lt;li&gt;&lt;strong&gt;Sodium (from sodium carbonate):&lt;/strong&gt; 15 mg &amp;lt;1%&lt;/li&gt;
    &lt;li&gt;
      &lt;strong&gt;Probiotic Proprietary Blend:&lt;/strong&gt; 235 mg (5 billion CFU) *
      &lt;ul&gt;
        &lt;li&gt;&lt;em&gt;B. lactis&lt;/em&gt; UABla-12&lt;/li&gt;
        &lt;li&gt;&lt;em&gt;L. acidophilus&lt;/em&gt; UALa-01&lt;/li&gt;
        &lt;li&gt;&lt;em&gt;L. casei&lt;/em&gt; UALc-03&lt;/li&gt;
        &lt;li&gt;&lt;em&gt;L. reuteri&lt;/em&gt; UALre-16&lt;/li&gt;
        &lt;li&gt;&lt;em&gt;L. rhamnosus&lt;/em&gt; UALr-06&lt;/li&gt;
        &lt;li&gt;&lt;em&gt;B. breve&lt;/em&gt; BB8&lt;/li&gt;
        &lt;li&gt;&lt;em&gt;B. longum&lt;/em&gt; UABI-14&lt;/li&gt;
        &lt;li&gt;&lt;em&gt;S. thermophilus&lt;/em&gt; UASt-09&lt;/li&gt;
      &lt;/ul&gt;
    &lt;/li&gt;
  &lt;/ul&gt;
  &lt;p&gt;*Daily Value not established.&lt;/p&gt;
  &lt;h3 style="color: white"&gt;Other Ingredients&lt;/h3&gt;
  &lt;p&gt;Microcrystalline cellulose, hydroxypropyl methylcellulose, pectin, sodium carbonate, silicon dioxide, vegetable stearate, guar gum, turmeric (color).&lt;/p&gt;
&lt;/div&gt;
</t>
  </si>
  <si>
    <t>Take one sphere per day with a meal, or as directed by your healthcare practitioner.</t>
  </si>
  <si>
    <t>https://store.doctorsstudio.com/wp-content/uploads/2025/01/Probiotic-Synergy-Spheres-60-ct_infosheet.pdf</t>
  </si>
  <si>
    <t>Professional Silver First Aid Gel (2 fl oz)</t>
  </si>
  <si>
    <t>000000000300086911</t>
  </si>
  <si>
    <t>https://store.doctorsstudio.com/wp-content/uploads/2025/01/Professional-First-Aid-Gel-1-fl-oz-Front-1.png|282327</t>
  </si>
  <si>
    <t>{"pa_product-form":{"name":"pa_product-form","value":"Topicals","position":0,"is_visible":1,"is_variation":0,"is_taxonomy":1},"pa_brand":{"name":"pa_brand","value":"Argentyn 23","position":1,"is_visible":1,"is_variation":0,"is_taxonomy":1},"pa_vendor":{"name":"pa_vendor","value":"Wholescripts","position":2,"is_visible":0,"is_variation":0,"is_taxonomy":1}}</t>
  </si>
  <si>
    <t>Professional Silver First Aid Gel by Argentyn 23 is a homeopathic topical gel designed to promote rapid healing of minor wounds. It helps reduce pain, calm inflammation, fight minor skin infections, and support skin healing.</t>
  </si>
  <si>
    <t>Professional Silver First Aid Gel by Argentyn 23 is formulated with a homeopathic silver solution to provide effective relief for various skin ailments. This topical gel is suitable for cuts, scrapes, minor burns, sunburn, rashes, skin irritations, sores, blisters, bug bites, and itching. Its soothing properties help reduce topical pain and calm skin inflammation, while the antimicrobial action combats minor skin infections, promoting faster healing. The gel is easy to apply: clean the affected area, apply a liberal layer, and leave it wet or bandaged for optimal results. Repeat three times daily or as needed to alleviate symptoms. Incorporating this gel into your first aid routine can enhance skin recovery and provide comfort from minor skin issues.</t>
  </si>
  <si>
    <t>Supplements:44:0|Foundational:116:44|Hair Health:118:44|Skin &amp;amp; Nails:126:44</t>
  </si>
  <si>
    <t xml:space="preserve">&lt;div&gt;
  &lt;p&gt;&lt;strong&gt;Ingredients:&lt;/strong&gt;&lt;/p&gt;
  &lt;p&gt;&lt;strong&gt;ACTIVE:&lt;/strong&gt; Argentum Metallicum 10x, 20x, 30x HPUS.&lt;/p&gt;
  &lt;p&gt;&lt;strong&gt;INACTIVE:&lt;/strong&gt; Silver hydrosol, carbopol, and sodium hydroxide.&lt;/p&gt;
&lt;/div&gt;
</t>
  </si>
  <si>
    <t>Clean the affected area. Apply a liberal, consistent layer of First Aid Gel. Leave wet or bandage for optimal results. Repeat 3 times per day or as often as needed to relieve symptoms.</t>
  </si>
  <si>
    <t>For external use only. Ask a doctor before use if you have deep or puncture wounds, animal bites, or serious burns. Keep out of reach of children; adult supervision is required. Stop and consult a doctor if symptoms persist or worsen after 3 days of use. Do not use if the seal is broken.</t>
  </si>
  <si>
    <t>Proscenat Drops (50 ml)</t>
  </si>
  <si>
    <t>PROD0354</t>
  </si>
  <si>
    <t>https://store.doctorsstudio.com/wp-content/uploads/2025/01/Proscenat-Drops-50-ml-Front.png|282339</t>
  </si>
  <si>
    <t>Proscenat by Pekana is a comprehensive homeopathic remedy formulated to support optimal prostate health and function. It combines key botanical extracts and minerals to promote hormonal balance and provide relief from common prostate-related symptoms.</t>
  </si>
  <si>
    <t>Proscenat by Pekana is expertly crafted to assist men in maintaining prostate health and addressing symptoms associated with prostate enlargement. This comprehensive homeopathic remedy features a synergistic blend of botanical extracts and minerals traditionally used to support hormonal equilibrium and alleviate urinary discomfort. Designed for individuals seeking natural support for prostate function, PROSCENAT provides targeted assistance to help restore comfort and well-being.</t>
  </si>
  <si>
    <t>Supplements:44:0|Foundational:116:44|Immune System:121:44</t>
  </si>
  <si>
    <t xml:space="preserve">&lt;div&gt;
  &lt;h3&gt;Composition&lt;/h3&gt;
  &lt;p&gt;Spagyric and/or homeopathic preparations of:&lt;/p&gt;
  &lt;ul&gt;
    &lt;li&gt;&lt;strong&gt;Acidum sulfuricum:&lt;/strong&gt; 6X&lt;/li&gt;
    &lt;li&gt;&lt;strong&gt;Conium maculatum:&lt;/strong&gt; 4X&lt;/li&gt;
    &lt;li&gt;&lt;strong&gt;Delphinium staphysagria:&lt;/strong&gt; 6X&lt;/li&gt;
    &lt;li&gt;&lt;strong&gt;Lytta vesicatoria (Cantharis):&lt;/strong&gt; 4X&lt;/li&gt;
    &lt;li&gt;&lt;strong&gt;Selenium amorphum:&lt;/strong&gt; 8X&lt;/li&gt;
    &lt;li&gt;&lt;strong&gt;Nasturtium officinale:&lt;/strong&gt; MT&lt;/li&gt;
    &lt;li&gt;&lt;strong&gt;Oronis spinosa:&lt;/strong&gt; MT&lt;/li&gt;
  &lt;/ul&gt;
&lt;/div&gt;
</t>
  </si>
  <si>
    <t>If symptoms persist, contact a licensed practitioner. If you have known sensitivity to any of the ingredients, please consult your licensed practitioner before use. If you are pregnant or nursing a baby, seek the advice of a health care professional before use.
Keep out of the reach of children.
Protect from light and heat. Duration of Use: 
Use until prostatic infection resolved. Works better in comprehensive programs to clean up the terrain of the pelvic floor than as a stand-alone remedy for prostatitis.</t>
  </si>
  <si>
    <t>Prostate FLO Softgels (60 ct)</t>
  </si>
  <si>
    <t>000000000300005154</t>
  </si>
  <si>
    <t>https://store.doctorsstudio.com/wp-content/uploads/2025/01/Prostate-FLO™-60-Softgels-FRONT.png|281036</t>
  </si>
  <si>
    <t>https://store.doctorsstudio.com/wp-content/uploads/2025/01/Prostate-FLO™-60-Softgels-SF.png|281037</t>
  </si>
  <si>
    <t>https://store.doctorsstudio.com/wp-content/uploads/2025/03/Prostate-FLO-Softgels-60-ct-New-Front-Image.png</t>
  </si>
  <si>
    <t>Prostate FLO™ by XYMOGEN® is a specialized supplement formulated to support prostate health and normal male lower urinary tract function. It combines clinically meaningful levels of key ingredients to target urinary flow, frequency, and prostate-related hormone metabolism.</t>
  </si>
  <si>
    <t>Prostate FLO™ by XYMOGEN® is designed to support prostate health and normal lower urinary tract function in men. The formula features FLOWENS®, a full-spectrum cranberry powder optimized for men's health, combined with beta-sitosterol, pyridoxal 5’-phosphate (the active form of vitamin B6), TRAACS® zinc bisglycinate chelate, and highly concentrated, standardized extracts of saw palmetto and pygeum. These ingredients work synergistically to promote healthy urinary flow, reduce nocturnal frequency, and support prostate-related hormone metabolism. Prostate FLO™ is free from common allergens such as wheat, gluten, yeast, soy protein, dairy products, fish, shellfish, peanuts, tree nuts, egg, and GMOs, making it suitable for various dietary needs.</t>
  </si>
  <si>
    <t>Supplements:44:0|Hormone Optimization:120:44|Men's Sexual Health:123:44|Prostate Health:125:44</t>
  </si>
  <si>
    <t xml:space="preserve">&lt;div&gt;
  &lt;h1 style="color: white"&gt;Supplement Facts&lt;/h1&gt;
  &lt;p&gt;&lt;strong&gt;Serving Size:&lt;/strong&gt; 2 Softgels&lt;/p&gt;
  &lt;p&gt;&lt;strong&gt;Servings Per Container:&lt;/strong&gt; 30&lt;/p&gt;
  &lt;p&gt;&lt;strong&gt;Amount Per Serving:&lt;/strong&gt;&lt;/p&gt;
  &lt;ul&gt;
    &lt;li&gt;&lt;strong&gt;Vitamin B6 (as pyridoxal 5'-phosphate):&lt;/strong&gt; 10 mg (588% Daily Value)&lt;/li&gt;
    &lt;li&gt;&lt;strong&gt;Zinc (as zinc bisglycinate chelate)&lt;sup&gt;S1&lt;/sup&gt;:&lt;/strong&gt; 30 mg (273% Daily Value)&lt;/li&gt;
    &lt;li&gt;&lt;strong&gt;Cranberry Fruit Solids (Vaccinium macrocarpon) (fruits)&lt;sup&gt;S2&lt;/sup&gt;:&lt;/strong&gt; 500 mg (**)&lt;/li&gt;
    &lt;li&gt;&lt;strong&gt;Saw Palmetto Extract (Serenoa repens) (dried fruits) (85% free fatty acids):&lt;/strong&gt; 320 mg (**)&lt;/li&gt;
    &lt;li&gt;&lt;strong&gt;Beta-Sitosterol:&lt;/strong&gt; 180 mg (**)&lt;/li&gt;
    &lt;li&gt;&lt;strong&gt;Pygeum Extract (Prunus africana) (bark) (2.5% beta-sitosterol):&lt;/strong&gt; 100 mg (**)&lt;/li&gt;
  &lt;/ul&gt;
  &lt;p&gt;** Daily Value not established.&lt;/p&gt;
  &lt;h3 style="color: white"&gt;Other Ingredients&lt;/h3&gt;
  &lt;p&gt;Softgel (bovine gelatin, vegetable glycerin, purified water, and natural caramel color), organic flaxseed oil, sunflower lecithin, and silica.&lt;/p&gt;
&lt;/div&gt;
</t>
  </si>
  <si>
    <t>Take one to two softgels daily, or use as directed by your healthcare professional.</t>
  </si>
  <si>
    <t>https://store.doctorsstudio.com/wp-content/uploads/2025/01/Prostate-FLO-Softgels-60-ct_infosheet.pdf</t>
  </si>
  <si>
    <t>Prostate Supreme Capsules</t>
  </si>
  <si>
    <t>PROD0805</t>
  </si>
  <si>
    <t>https://store.doctorsstudio.com/wp-content/uploads/2025/01/Prostate-Supreme-Capsules-120-ct-FRONT.png|280451</t>
  </si>
  <si>
    <t>https://store.doctorsstudio.com/wp-content/uploads/2025/01/Prostate-Supreme-Capsules-SF.png|280454,https://store.doctorsstudio.com/wp-content/uploads/2025/01/Prostate-Supreme-Capsules-120-ct-IMG-GALLERY.png|280452,https://store.doctorsstudio.com/wp-content/uploads/2025/01/Prostate-Supreme-Capsules-60-ct-IMG-GALLERY.png|280450,https://store.doctorsstudio.com/wp-content/uploads/2025/01/Prostate-Supreme-Capsules-60-ct-FRONT.png|280449</t>
  </si>
  <si>
    <t>Prostate Supreme™ by Designs for Health is a comprehensive supplement formulated to support optimal prostate health and function. It combines key nutrients and botanicals, such as saw palmetto, vitamin D, and zinc, to promote hormonal balance and provide antioxidant support.</t>
  </si>
  <si>
    <t>Prostate Supreme™ by Designs for Health is expertly formulated to support optimal prostate function and hormonal balance in men, especially those aged 45 and older. This comprehensive supplement features a carefully selected blend of ingredients known for their role in promoting prostate and urinary health. Saw palmetto and nettle root help regulate hormonal activity by inhibiting enzymes involved in testosterone metabolism, while diindolylmethane (DIM) and chrysin further support healthy estrogen metabolism. Lycopene, a potent antioxidant, protects prostate cells from oxidative stress, and vitamin D contributes to overall prostate cellular health. Together, these nutrients provide targeted support for maintaining prostate function and well-being, making Prostate Supreme™ an ideal choice for men looking to proactively manage their health.</t>
  </si>
  <si>
    <t>Supplements:44:0|Hormone Optimization:120:44|Men's Sexual Health:123:44|Prostate Health:125:44|DFH:134:0</t>
  </si>
  <si>
    <t xml:space="preserve">&lt;div&gt;
  &lt;h1&gt;Supplement Facts&lt;/h1&gt;
  &lt;p&gt;&lt;strong&gt;Serving Size:&lt;/strong&gt; 2 capsules&lt;/p&gt;
  &lt;p&gt;&lt;strong&gt;Servings Per Container:&lt;/strong&gt; 30 | 60&lt;/p&gt;
  &lt;p&gt;&lt;strong&gt;Amount Per Serving&lt;/strong&gt;&lt;/p&gt;
  &lt;ul&gt;
    &lt;li&gt;&lt;strong&gt;Vitamin D (as Cholecalciferol):&lt;/strong&gt; 25 mcg (1000 IU) (125%)&lt;/li&gt;
    &lt;li&gt;&lt;strong&gt;Vitamin B-6 (as Pyridoxine HCl):&lt;/strong&gt; 10 mg (588%)&lt;/li&gt;
    &lt;li&gt;&lt;strong&gt;Zinc (as Zinc Bisglycinate Chelate):&lt;/strong&gt; 10 mg (91%)&lt;/li&gt;
    &lt;li&gt;
      &lt;strong&gt;Saw Palmetto Extract (Serenoa repens):&lt;/strong&gt; 450 mg *
      &lt;ul&gt;
        &lt;li&gt;(fruit) [standardized to contain 45% fatty acids]&lt;/li&gt;
      &lt;/ul&gt;
    &lt;/li&gt;
    &lt;li&gt;
      &lt;strong&gt;Nettle Extract (Urtica spp.):&lt;/strong&gt; 250 mg *
      &lt;ul&gt;
        &lt;li&gt;(root) [standardized to contain 0.8% ß-sitosterol]&lt;/li&gt;
      &lt;/ul&gt;
    &lt;/li&gt;
    &lt;li&gt;&lt;strong&gt;L-Glycine:&lt;/strong&gt; 100 mg *&lt;/li&gt;
    &lt;li&gt;&lt;strong&gt;L-Alanine:&lt;/strong&gt; 100 mg *&lt;/li&gt;
    &lt;li&gt;&lt;strong&gt;L-Glutamic Acid:&lt;/strong&gt; 100 mg *&lt;/li&gt;
    &lt;li&gt;&lt;strong&gt;Chrysin:&lt;/strong&gt; 100 mg *&lt;/li&gt;
    &lt;li&gt;&lt;strong&gt;Diindolylmethane (DIM):&lt;/strong&gt; 100 mg *&lt;/li&gt;
    &lt;li&gt;&lt;strong&gt;Lycopene:&lt;/strong&gt; 20 mg *&lt;/li&gt;
  &lt;/ul&gt;
  &lt;p&gt;*Daily Value not established.&lt;/p&gt;
  &lt;h3&gt;Other Ingredients&lt;/h3&gt;
  &lt;p&gt;Cellulose (capsule), dicalcium phosphate, silicon dioxide, vegetable stearate.&lt;/p&gt;
&lt;/div&gt;
</t>
  </si>
  <si>
    <t>Take two capsules per day with a meal, or as directed by your healthcare practitioner.</t>
  </si>
  <si>
    <t>https://store.doctorsstudio.com/wp-content/uploads/2025/01/Prostate-Supreme-Capsules_infosheet.pdf</t>
  </si>
  <si>
    <t>Prostate Supreme Capsules - 120 Capsules</t>
  </si>
  <si>
    <t>PRS120</t>
  </si>
  <si>
    <t>Prostate Supreme Capsules - 60 Capsules</t>
  </si>
  <si>
    <t>PRS060</t>
  </si>
  <si>
    <t>https://store.doctorsstudio.com/wp-content/uploads/2025/01/Prostate-Supreme-Capsules-60-ct-FRONT.png|280449</t>
  </si>
  <si>
    <t>Prostatrol Forte Capsules (60 ct)</t>
  </si>
  <si>
    <t>FORUMHEALTH-431</t>
  </si>
  <si>
    <t>https://store.doctorsstudio.com/wp-content/uploads/2025/01/Prostatrol-Forte-Capsules-60-ct-FRONT.png|282071</t>
  </si>
  <si>
    <t>https://store.doctorsstudio.com/wp-content/uploads/2025/01/Prostatrol-Forte-Capsules-60-ct-SF.png|282072</t>
  </si>
  <si>
    <t xml:space="preserve">Prostatrol Forte by Inwell Biosciences supports prostate health by promoting healthy urinary flow and hormone metabolism. Its blend of botanicals and minerals aids in maintaining overall prostate function.
</t>
  </si>
  <si>
    <t xml:space="preserve">Prostatrol Forte by Inwell Biosciences is formulated to support prostate health and function. It combines botanicals like saw palmetto, stinging nettle root, and pygeum bark extracts, known for their roles in promoting healthy urinary flow and hormone metabolism. These ingredients work synergistically to maintain balanced hormone levels and support prostate health. Additionally, the inclusion of zinc, selenium, and copper provides essential nutrients that contribute to overall prostate function. Incorporating Prostatrol Forte into your daily regimen can aid in maintaining prostate health and supporting urinary tract function. 
</t>
  </si>
  <si>
    <t xml:space="preserve">&lt;div&gt;
    &lt;h1 style="color: white"&gt;Supplement Facts&lt;/h1&gt;
    &lt;p&gt;&lt;strong&gt;Serving Size:&lt;/strong&gt; 1 Capsule&lt;/p&gt;
    &lt;p&gt;&lt;strong&gt;Servings Per Container:&lt;/strong&gt; 60&lt;/p&gt;
    &lt;p&gt;&lt;strong&gt;Amount Per Serving:&lt;/strong&gt;&lt;/p&gt;
    &lt;ul&gt;
        &lt;li&gt;&lt;strong&gt;Zinc&lt;/strong&gt; (as TRAACS® Zinc Bisglycinate Chelate): 8 mg (73%)&lt;/li&gt;
        &lt;li&gt;&lt;strong&gt;Selenium&lt;/strong&gt; (as Selenium Glycinate Complex): 50 mcg (91%)&lt;/li&gt;
        &lt;li&gt;&lt;strong&gt;Copper&lt;/strong&gt; (as TRAACS® Copper Bisglycinate Chelate): 0.5 mg (56%)&lt;/li&gt;
        &lt;li&gt;&lt;strong&gt;Saw Palmetto Berry Extract&lt;/strong&gt; (Standardized to contain 45% Fatty Acids): 300 mg *&lt;/li&gt;
        &lt;li&gt;&lt;strong&gt;Nettles Root Extract&lt;/strong&gt; (Standardized to contain 30 ppm Scopoletin): 120 mg *&lt;/li&gt;
        &lt;li&gt;&lt;strong&gt;Pygeum Bark Extract:&lt;/strong&gt; 50 mg *&lt;/li&gt;
    &lt;/ul&gt;
    &lt;p&gt;* Daily Value not established.&lt;/p&gt;
&lt;/div&gt;
</t>
  </si>
  <si>
    <t>Take one capsule per day, or as recommended by your healthcare professional.</t>
  </si>
  <si>
    <t>Prostect Capsules (60 ct)</t>
  </si>
  <si>
    <t>PRST60</t>
  </si>
  <si>
    <t>https://store.doctorsstudio.com/wp-content/uploads/2025/01/Prostect-Capsules-60-ct-FRONT.png|280455</t>
  </si>
  <si>
    <t>https://store.doctorsstudio.com/wp-content/uploads/2025/01/Prostect-Capsules-60-ct-SF.png|280457,https://store.doctorsstudio.com/wp-content/uploads/2025/01/Prostect-Capsules-60-ct-IMG-GALLERY.png|280456</t>
  </si>
  <si>
    <t>Prostect™ by Designs for Health is a comprehensive supplement formulated to support prostate and urinary health. It features key botanicals, such as cranberry, flower pollen, and pomegranate extracts, to promote a healthy inflammatory response and provide antioxidant protection.</t>
  </si>
  <si>
    <t>Prostect™ by Designs for Health is uniquely formulated to support healthy prostate and urinary function in men. It contains a targeted blend of standardized cranberry extract, proprietary flower pollen extract, and concentrated pomegranate extract that work synergistically and possess complementary actions. Unlike classic saw palmetto–based formulas, Prostect™ is not intended to affect the body’s levels of dihydrotestosterone (DHT), which is the active form of testosterone. The flower pollen extract provides prostate-supportive nutrients, including vitamins, minerals, amino acids, and phytosterols, supporting the body's natural response to inflammation and promoting prostate health. Cranberry extract is well-researched for urinary tract health and supports prostate cellular health by combating oxidative stress. Pomegranate extract, rich in polyphenols, offers antioxidant properties that contribute to a healthy inflammatory response and cellular environment in the prostate. This synergistic combination of botanical extracts in Prostect™ supports healthy prostate size and function, normal urination flow and frequency, and overall prostate cellular health. Prostect™ is gluten-free, dairy-free, soy-free, non-GMO, and suitable for vegans, making it a versatile choice for men seeking to maintain prostate health and overall well-being.</t>
  </si>
  <si>
    <t>Supplements:44:0|GI &amp;amp; Digestion:117:44|Hormone Optimization:120:44|Men's Sexual Health:123:44|Prostate Health:125:44|DFH:134:0</t>
  </si>
  <si>
    <t xml:space="preserve">&lt;div&gt;
  &lt;h1 style="color: white"&gt;Supplement Facts&lt;/h1&gt;
  &lt;p&gt;&lt;strong&gt;Serving Size:&lt;/strong&gt; 2 capsules&lt;/p&gt;
  &lt;p&gt;&lt;strong&gt;Servings Per Container:&lt;/strong&gt; 30&lt;/p&gt;
  &lt;p&gt;&lt;strong&gt;Amount Per Serving&lt;/strong&gt;&lt;/p&gt;
  &lt;ul&gt;
    &lt;li&gt;
      &lt;strong&gt;Flower Pollen Extract:&lt;/strong&gt; 252 mg *
      &lt;ul&gt;
        &lt;li&gt;(Graminex&lt;sup&gt;®&lt;/sup&gt; G60&lt;sup&gt;®&lt;/sup&gt; and GFX&lt;sup&gt;®&lt;/sup&gt;)&lt;/li&gt;
        &lt;li&gt;(Secale cereale L.) (pollen)&lt;/li&gt;
      &lt;/ul&gt;
    &lt;/li&gt;
    &lt;li&gt;
      &lt;strong&gt;Cranberry (Exocyan):&lt;/strong&gt; 250 mg *
      &lt;ul&gt;
        &lt;li&gt;(Vaccinium macrocarpon) (fruit)&lt;/li&gt;
      &lt;/ul&gt;
    &lt;/li&gt;
    &lt;li&gt;
      &lt;strong&gt;Pomegranate Polyphenol Extract:&lt;/strong&gt; 200 mg *
      &lt;ul&gt;
        &lt;li&gt;(Pomma&lt;sup&gt;+&lt;/sup&gt;&lt;sup&gt;®&lt;/sup&gt;)&lt;/li&gt;
        &lt;li&gt;(Punica granatum) (fruit)&lt;/li&gt;
      &lt;/ul&gt;
    &lt;/li&gt;
  &lt;/ul&gt;
  &lt;p&gt;*Daily Value not established.&lt;/p&gt;
  &lt;h3 style="color: white"&gt;Other Ingredients&lt;/h3&gt;
  &lt;p&gt;Cellulose (capsule), tapioca dextrin, microcrystalline cellulose, silicon dioxide, vegetable stearate.&lt;/p&gt;
&lt;/div&gt;
</t>
  </si>
  <si>
    <t>Consult your healthcare practitioner prior to use, particularly if pregnant, nursing, taking medications, or managing a medical condition. Keep out of reach of children.</t>
  </si>
  <si>
    <t>https://store.doctorsstudio.com/wp-content/uploads/2025/01/Prostect-Capsules-60-ct_infosheet.pdf</t>
  </si>
  <si>
    <t>Proteoxyme Capsules (100 ct)</t>
  </si>
  <si>
    <t>000000000300005155</t>
  </si>
  <si>
    <t>https://store.doctorsstudio.com/wp-content/uploads/2025/01/ProteoXyme™-100-Capsules-FRONT.png|281038</t>
  </si>
  <si>
    <t>https://store.doctorsstudio.com/wp-content/uploads/2025/01/ProteoXyme™-100-Capsules-SF.png|281039</t>
  </si>
  <si>
    <t>https://store.doctorsstudio.com/wp-content/uploads/2025/03/Proteoxyme-Capsules-100-ct-New-Front-Image.png</t>
  </si>
  <si>
    <t xml:space="preserve">ProteoXyme™ by XYMOGEN® is a systemic enzyme formula that supports joint health, promotes tissue integrity, and aids the body's natural healing processes.
</t>
  </si>
  <si>
    <t xml:space="preserve">ProteoXyme™ by XYMOGEN® is designed to support the body's natural healing processes by promoting joint comfort, maintaining tissue integrity, and affecting cytokine and eicosanoid balance. This formula contains proteolytic enzymes that may break down proteins and complexes resulting from injury and tissue damage, potentially aiding nutrient and oxygen delivery to support recovery. The acid-resistant capsules facilitate systemic delivery of these enzymes, ensuring their effectiveness throughout the body. Free from common allergens and artificial additives, ProteoXyme™ is suitable for individuals seeking to enhance their joint health and overall well-being.
</t>
  </si>
  <si>
    <t>Supplements:44:0|Age-Reversal &amp;amp; Longevity:106:44|Fitness &amp;amp; Performance:115:44|Joint &amp;amp; Muscle:122:44</t>
  </si>
  <si>
    <t xml:space="preserve">&lt;div&gt;
  &lt;h1 style="color: white"&gt;Supplement Facts&lt;/h1&gt;
  &lt;p&gt;&lt;strong&gt;Serving Size:&lt;/strong&gt; 5 Capsules&lt;/p&gt;
  &lt;p&gt;&lt;strong&gt;Servings Per Container:&lt;/strong&gt; 20&lt;/p&gt;
  &lt;p&gt;&lt;strong&gt;Amount Per Serving:&lt;/strong&gt;&lt;/p&gt;
  &lt;ul&gt;
    &lt;li&gt;
      &lt;strong&gt;Pancreatin 10X (from porcine):&lt;/strong&gt; 500 mg (**)
      &lt;ul&gt;
        &lt;li&gt;Pancreatic Protease: 125,000 USP (**)&lt;/li&gt;
        &lt;li&gt;Pancreatic Amylase: 125,000 USP (**)&lt;/li&gt;
        &lt;li&gt;Pancreatic Lipase: 10,000 USP (**)&lt;/li&gt;
      &lt;/ul&gt;
    &lt;/li&gt;
    &lt;li&gt;&lt;strong&gt;Rutin:&lt;/strong&gt; 250 mg (**)&lt;/li&gt;
    &lt;li&gt;&lt;strong&gt;Bromelain:&lt;/strong&gt; 225 mg (540 GDU) (**)&lt;/li&gt;
    &lt;li&gt;
      &lt;strong&gt;Trypsin Complex (from porcine):&lt;/strong&gt; 150 mg (**)
      &lt;ul&gt;
        &lt;li&gt;Trypsin: 288,000 USP (**)&lt;/li&gt;
        &lt;li&gt;Chymotrypsin: 37,500 USP (**)&lt;/li&gt;
      &lt;/ul&gt;
    &lt;/li&gt;
    &lt;li&gt;&lt;strong&gt;Papain:&lt;/strong&gt; 114 mg (4,800,000 PU) (**)&lt;/li&gt;
    &lt;li&gt;&lt;strong&gt;Serrapeptase:&lt;/strong&gt; 27 mg (60,000 SPU) (**)&lt;/li&gt;
  &lt;/ul&gt;
  &lt;p&gt;** Daily Value not established.&lt;/p&gt;
  &lt;h3 style="color: white"&gt;Other Ingredients&lt;/h3&gt;
  &lt;p&gt;Acid-resistant capsule (hypromellose, gellan gum, and water), inulin, stearic acid, magnesium stearate, and silica.&lt;/p&gt;
&lt;/div&gt;
</t>
  </si>
  <si>
    <t>Take three to five capsules daily on an empty stomach, or as directed by your healthcare professional.</t>
  </si>
  <si>
    <t>Consult your healthcare professional prior to use. Individuals taking blood thinners or other medication, as well as those with bleeding disorders, should discuss potential interactions and contraindications with their healthcare professional. Do not use if tamper seal is damaged. Storage: Keep closed in a cool, dry place out of reach of children.</t>
  </si>
  <si>
    <t>https://store.doctorsstudio.com/wp-content/uploads/2025/01/Proteoxyme-Capsules-100-ct_infosheet.pdf</t>
  </si>
  <si>
    <t>PS 150 Capsules (60 ct)</t>
  </si>
  <si>
    <t>PHS060</t>
  </si>
  <si>
    <t>https://store.doctorsstudio.com/wp-content/uploads/2025/01/PS-150-Capsules-60-ct-FRONT.png|280458</t>
  </si>
  <si>
    <t>https://store.doctorsstudio.com/wp-content/uploads/2025/01/PS-150-Capsules-60-ct-SF.png|280460,https://store.doctorsstudio.com/wp-content/uploads/2025/01/PS-150-Capsules-60-ct-IMG-GALLERY.png|280459</t>
  </si>
  <si>
    <t>PS 150 Phosphatidylserine by Designs for Health is a comprehensive supplement formulated to support optimal brain health and cognitive function. It combines key nutrients, such as non-soy, sunflower-sourced phosphatidylserine, to promote mental clarity and provide essential support for memory and focus.</t>
  </si>
  <si>
    <t>PS 150 Phosphatidylserine by Designs for Health is expertly formulated to promote optimal brain function and cognitive health. This comprehensive supplement features non-soy, sunflower-sourced phosphatidylserine, a vital component of cell membranes that supports neuronal communication and integrity. Phosphatidylserine is essential for healthy memory, focus, and mental clarity, yet it is not abundantly available in common foods, making supplementation crucial. Designed for individuals seeking to enhance cognitive performance and support overall brain health, PS 150 provides targeted support for maintaining mental acuity and well-being, making it an ideal choice for those looking to proactively care for their cognitive health.</t>
  </si>
  <si>
    <t>Supplements:44:0|Age-Reversal &amp;amp; Longevity:106:44|Brain &amp;amp; Cognitive:110:44|Hair Health:118:44|DFH:134:0</t>
  </si>
  <si>
    <t xml:space="preserve">&lt;div&gt;
  &lt;h1 style="color: white"&gt;Supplement Facts&lt;/h1&gt;
  &lt;p&gt;&lt;strong&gt;Serving Size:&lt;/strong&gt; 1 capsule&lt;/p&gt;
  &lt;p&gt;&lt;strong&gt;Amount Per Serving&lt;/strong&gt;&lt;/p&gt;
  &lt;ul&gt;
    &lt;li&gt;
      &lt;strong&gt;Phosphatidylserine:&lt;/strong&gt; 150 mg *
      &lt;ul&gt;
        &lt;li&gt;(from sunflower lecithin)&lt;/li&gt;
      &lt;/ul&gt;
    &lt;/li&gt;
  &lt;/ul&gt;
  &lt;p&gt;*Daily Value not established.&lt;/p&gt;
  &lt;h3 style="color: white"&gt;Other Ingredients&lt;/h3&gt;
  &lt;p&gt;Microcrystalline cellulose, cellulose (capsule), silicon dioxide, vegetable stearate.&lt;/p&gt;
&lt;/div&gt;
</t>
  </si>
  <si>
    <t>Consult your healthcare practitioner before use, particularly if pregnant, nursing, taking medications, or managing a medical condition. Keep out of reach of children.</t>
  </si>
  <si>
    <t>https://store.doctorsstudio.com/wp-content/uploads/2025/01/PS-150-Capsules-60-ct_infosheet.pdf</t>
  </si>
  <si>
    <t>Pulmonary Revive Capsules (120 ct)</t>
  </si>
  <si>
    <t>PRV120</t>
  </si>
  <si>
    <t>https://store.doctorsstudio.com/wp-content/uploads/2025/01/Pulmonary-Revive-Capsules-120-ct-FRONT.png|280461</t>
  </si>
  <si>
    <t>https://store.doctorsstudio.com/wp-content/uploads/2025/01/Pulmonary-Revive-Capsules-120-ct-SF.png|280463</t>
  </si>
  <si>
    <t>Pulmonary Revive™ by Designs for Health is a comprehensive supplement formulated to support optimal respiratory health and lung function. It combines key botanicals and nutrients, such as cordyceps mushrooms, boswellia, and N-acetyl-cysteine, to promote a healthy inflammatory response and provide antioxidant support.</t>
  </si>
  <si>
    <t>Pulmonary Revive™ by Designs for Health is expertly formulated to promote optimal respiratory function and lung health. This comprehensive supplement features a blend of potent botanicals, mushrooms, and nutrients, including cordyceps mushrooms, boswellia, bromelain, ginger, and N-acetyl-cysteine (NAC), all of which support healthy lung function and a normal inflammatory response. Cordyceps and boswellia have a long history of use in traditional medicine for supporting respiratory health, while NAC serves as a precursor to glutathione, a critical antioxidant that protects lung tissue from oxidative stress. Designed for individuals seeking to maintain or enhance their respiratory health, Pulmonary Revive™ provides targeted support for lung function and overall well-being, making it an ideal choice for those looking to proactively care for their respiratory system.</t>
  </si>
  <si>
    <t xml:space="preserve">&lt;div&gt;
  &lt;h1 style="color: white"&gt;Supplement Facts&lt;/h1&gt;
  &lt;p&gt;&lt;strong&gt;Serving Size:&lt;/strong&gt; 4 capsules&lt;/p&gt;
  &lt;p&gt;&lt;strong&gt;Servings Per Container:&lt;/strong&gt; 30&lt;/p&gt;
  &lt;p&gt;&lt;strong&gt;Amount Per Serving&lt;/strong&gt;&lt;/p&gt;
  &lt;ul&gt;
    &lt;li&gt;
      &lt;strong&gt;Cordyceps Full Spectrum Blend:&lt;/strong&gt; 700 mg *
      &lt;ul&gt;
        &lt;li&gt;(&lt;em&gt;Cordyceps militaris&lt;/em&gt; and &lt;em&gt;Cordyceps sinensis&lt;/em&gt;) (whole mushroom)&lt;/li&gt;
      &lt;/ul&gt;
    &lt;/li&gt;
    &lt;li&gt;&lt;strong&gt;N-Acetyl-Cysteine:&lt;/strong&gt; 600 mg *&lt;/li&gt;
    &lt;li&gt;
      &lt;strong&gt;Boswellia Extract:&lt;/strong&gt; 400 mg *
      &lt;ul&gt;
        &lt;li&gt;(&lt;em&gt;Boswellia serrata&lt;/em&gt;) (resin) [standardized to contain 70% boswellic acid]&lt;/li&gt;
      &lt;/ul&gt;
    &lt;/li&gt;
    &lt;li&gt;
      &lt;strong&gt;Bromelain:&lt;/strong&gt; 400 mg *
      &lt;ul&gt;
        &lt;li&gt;(&lt;em&gt;Ananas comosus&lt;/em&gt;) (stem)&lt;/li&gt;
      &lt;/ul&gt;
    &lt;/li&gt;
    &lt;li&gt;
      &lt;strong&gt;Ginger:&lt;/strong&gt; 400 mg *
      &lt;ul&gt;
        &lt;li&gt;(&lt;em&gt;Zingiber officinale&lt;/em&gt;) (rhizome) [standardized to contain 5% gingerols]&lt;/li&gt;
      &lt;/ul&gt;
    &lt;/li&gt;
  &lt;/ul&gt;
  &lt;p&gt;*Daily Value not established.&lt;/p&gt;
  &lt;h3 style="color: white"&gt;Other Ingredients&lt;/h3&gt;
  &lt;p&gt;Cellulose (capsule), dicalcium phosphate, vegetable stearate, silicon dioxide.&lt;/p&gt;
&lt;/div&gt;
</t>
  </si>
  <si>
    <t>https://store.doctorsstudio.com/wp-content/uploads/2025/01/Pulmonary-Revive-Capsules-120-ct_infosheet.pdf</t>
  </si>
  <si>
    <t>PurePaleo Powder (810 g)</t>
  </si>
  <si>
    <t>PROD0806</t>
  </si>
  <si>
    <t>https://store.doctorsstudio.com/wp-content/uploads/2025/01/PurePaleo-Powder-810-g-Vanilla-FRONT.png|280468</t>
  </si>
  <si>
    <t>https://store.doctorsstudio.com/wp-content/uploads/2025/01/PurePaleo-Powder-810-g-Vanilla-SF.png|280469,https://store.doctorsstudio.com/wp-content/uploads/2025/01/PurePaleo-Powder-810-g-Unflavored-FRONT.png|280466,https://store.doctorsstudio.com/wp-content/uploads/2025/01/PurePaleo-Powder-810-g-Unflavored-SF.png|280467,https://store.doctorsstudio.com/wp-content/uploads/2025/01/PurePaleo-Powder-810-g-Chocolate-FRONT.png|280464,https://store.doctorsstudio.com/wp-content/uploads/2025/01/PurePaleo-Powder-810-g-Chocolate-SF.png|280465</t>
  </si>
  <si>
    <t>PurePaleo™ Protein by Designs for Health is a comprehensive supplement formulated to support optimal muscle development and recovery. It combines key nutrients, such as HydroBEEF™ pure beef protein, to promote lean muscle growth and provide easily digestible, dairy-free protein.</t>
  </si>
  <si>
    <t>PurePaleo™ Protein by Designs for Health is expertly formulated to promote optimal muscle development and recovery. This comprehensive supplement features HydroBEEF™, a highly concentrated, pure beef protein produced through an exclusive proprietary process that allows the protein to be hydrolyzed into peptides, resulting in easier absorption and assimilation. Each serving provides a substantial amount of protein, making it an ideal choice for those seeking a true Paleo protein source or individuals sensitive to dairy. The beef used in this product comes from animals raised in Sweden without hormones or antibiotics and is free of any GMO grains, grasses, and/or ensilage. Designed for athletes, fitness enthusiasts, or anyone looking to increase their protein intake, PurePaleo™ Protein provides targeted support for muscle building, cartilage and ligament health, and overall well-being, making it an ideal choice for those looking to proactively care for their health.</t>
  </si>
  <si>
    <t>Supplements:44:0|Age-Reversal &amp;amp; Longevity:106:44|Brain &amp;amp; Cognitive:110:44|Energy Production:113:44|Fitness &amp;amp; Performance:115:44|Foundational:116:44|Hair Health:118:44|Weight Loss:130:44|DFH:134:0</t>
  </si>
  <si>
    <t xml:space="preserve">&lt;div&gt;
  &lt;h1&gt;Supplement Facts&lt;/h1&gt;
  &lt;p&gt;&lt;strong&gt;Serving Size:&lt;/strong&gt; 27 grams (approx. one scoop)&lt;/p&gt;
  &lt;p&gt;&lt;strong&gt;Servings Per Container:&lt;/strong&gt; 30&lt;/p&gt;
  &lt;p&gt;&lt;strong&gt;Amount Per Serving&lt;/strong&gt;&lt;/p&gt;
  &lt;ul&gt;
    &lt;li&gt;&lt;strong&gt;Calories:&lt;/strong&gt; 100&lt;/li&gt;
    &lt;li&gt;
      &lt;strong&gt;Total Fat:&lt;/strong&gt; 1.5 g (2%*)
      &lt;ul&gt;
        &lt;li&gt;&lt;strong&gt;Saturated Fat:&lt;/strong&gt; 0.5 g (3%)&lt;/li&gt;
      &lt;/ul&gt;
    &lt;/li&gt;
    &lt;li&gt;&lt;strong&gt;Cholesterol:&lt;/strong&gt; less than 5 mg (&amp;lt;2%)&lt;/li&gt;
    &lt;li&gt;
      &lt;strong&gt;Total Carbohydrate:&lt;/strong&gt; 3 g (1%*)
      &lt;ul&gt;
        &lt;li&gt;&lt;strong&gt;Dietary Fiber:&lt;/strong&gt; 1 g (4%*)&lt;/li&gt;
      &lt;/ul&gt;
    &lt;/li&gt;
    &lt;li&gt;&lt;strong&gt;Protein:&lt;/strong&gt; 21 g (14%*)&lt;/li&gt;
    &lt;li&gt;&lt;strong&gt;Sodium:&lt;/strong&gt; 140 mg (6%)&lt;/li&gt;
    &lt;li&gt;&lt;strong&gt;Potassium:&lt;/strong&gt; 150 mg (3%)&lt;/li&gt;
  &lt;/ul&gt;
  &lt;p&gt;*Percent Daily Values are based on a 2,000 calorie diet.&lt;/p&gt;
  &lt;h3&gt;Ingredients&lt;/h3&gt;
  &lt;p&gt;Bone broth protein (as HydroBEEF™), natural flavors, cocoa powder, medium chain triglycerides, stevia leaf extract powder (&lt;em&gt;Stevia rebaudiana&lt;/em&gt;), silicon dioxide.&lt;/p&gt;
&lt;/div&gt;
&lt;div&gt;
  &lt;h1&gt;Supplement Facts&lt;/h1&gt;
  &lt;p&gt;&lt;strong&gt;Serving Size:&lt;/strong&gt; 27 grams (approx. one scoop)&lt;/p&gt;
  &lt;p&gt;&lt;strong&gt;Servings Per Container:&lt;/strong&gt; 30&lt;/p&gt;
  &lt;p&gt;&lt;strong&gt;Amount Per Serving&lt;/strong&gt;&lt;/p&gt;
  &lt;ul&gt;
    &lt;li&gt;&lt;strong&gt;Calories:&lt;/strong&gt; 110&lt;/li&gt;
    &lt;li&gt;&lt;strong&gt;Total Fat:&lt;/strong&gt; 0.5 g (1%*)&lt;/li&gt;
    &lt;li&gt;&lt;strong&gt;Cholesterol:&lt;/strong&gt; less than 5 mg (&amp;lt;2%*)&lt;/li&gt;
    &lt;li&gt;&lt;strong&gt;Protein:&lt;/strong&gt; 26 g (17%*)&lt;/li&gt;
    &lt;li&gt;&lt;strong&gt;Sodium:&lt;/strong&gt; 180 mg (8%)&lt;/li&gt;
  &lt;/ul&gt;
  &lt;p&gt;* Percent Daily Values are based on a 2,000 calorie diet.&lt;/p&gt;
  &lt;h3&gt;Ingredients&lt;/h3&gt;
  &lt;p&gt;Bone broth protein (as HydroBEEF™).&lt;/p&gt;
&lt;/div&gt;
&lt;div&gt;
  &lt;h1&gt;Supplement Facts&lt;/h1&gt;
  &lt;p&gt;&lt;strong&gt;Serving Size:&lt;/strong&gt; 27 grams (approx. one scoop)&lt;/p&gt;
  &lt;p&gt;&lt;strong&gt;Servings Per Container:&lt;/strong&gt; 30&lt;/p&gt;
  &lt;p&gt;&lt;strong&gt;Amount Per Serving&lt;/strong&gt;&lt;/p&gt;
  &lt;ul&gt;
    &lt;li&gt;&lt;strong&gt;Calories:&lt;/strong&gt; 110&lt;/li&gt;
    &lt;li&gt;
      &lt;strong&gt;Total Fat:&lt;/strong&gt; 1 g (1%*)
      &lt;ul&gt;
        &lt;li&gt;&lt;strong&gt;Saturated Fat:&lt;/strong&gt; 0.5 g (3%)&lt;/li&gt;
      &lt;/ul&gt;
    &lt;/li&gt;
    &lt;li&gt;&lt;strong&gt;Cholesterol:&lt;/strong&gt; less than 5 mg (&amp;lt;2%*)&lt;/li&gt;
    &lt;li&gt;&lt;strong&gt;Total Carbohydrate:&lt;/strong&gt; 4 g (1%*)&lt;/li&gt;
    &lt;li&gt;&lt;strong&gt;Protein:&lt;/strong&gt; 21 g (14%*)&lt;/li&gt;
    &lt;li&gt;&lt;strong&gt;Sodium:&lt;/strong&gt; 150 mg (7%)&lt;/li&gt;
  &lt;/ul&gt;
  &lt;p&gt;* Percent Daily Values are based on a 2,000 calorie diet.&lt;/p&gt;
  &lt;h3&gt;Ingredients&lt;/h3&gt;
  &lt;p&gt;Bone broth protein (HydroBEEF™), natural flavors, tapioca dextrin, medium chain triglycerides, stevia leaf extract powder (&lt;em&gt;Stevia rebaudiana&lt;/em&gt;), silicon dioxide.&lt;/p&gt;
&lt;/div&gt;
</t>
  </si>
  <si>
    <t>Mix two scoops (approximately 36 grams) into 8-12 ounces of water or your preferred beverage, or as directed by your healthcare practitioner.</t>
  </si>
  <si>
    <t>https://store.doctorsstudio.com/wp-content/uploads/2025/01/PurePaleo-Powder-810-g_infosheet.pdf</t>
  </si>
  <si>
    <t>PurePaleo Powder (810 g) - Chocolate</t>
  </si>
  <si>
    <t>PPPCHC</t>
  </si>
  <si>
    <t>https://store.doctorsstudio.com/wp-content/uploads/2025/01/PurePaleo-Powder-810-g-Chocolate-FRONT.png|280464</t>
  </si>
  <si>
    <t>PurePaleo Powder (810 g) - Unflavored</t>
  </si>
  <si>
    <t>PPPUNF</t>
  </si>
  <si>
    <t>https://store.doctorsstudio.com/wp-content/uploads/2025/01/PurePaleo-Powder-810-g-Unflavored-FRONT.png|280466</t>
  </si>
  <si>
    <t>PurePaleo Powder (810 g) - Vanilla</t>
  </si>
  <si>
    <t>PPPVAN</t>
  </si>
  <si>
    <t>PurePea Powder Vanilla (450 g)</t>
  </si>
  <si>
    <t>PEAVAN</t>
  </si>
  <si>
    <t>https://store.doctorsstudio.com/wp-content/uploads/2025/01/PurePea-Powder-450-g-Vanilla-FRONT.png|280471</t>
  </si>
  <si>
    <t>https://store.doctorsstudio.com/wp-content/uploads/2025/01/PurePea-Powder-450-g-Vanilla-IMG-GALLERY.png|280472,https://store.doctorsstudio.com/wp-content/uploads/2025/01/PurePea-Powder-450-g-SF.png|280470</t>
  </si>
  <si>
    <t>Chocolate:179:0</t>
  </si>
  <si>
    <t>PurePea™ by Designs for Health is a comprehensive supplement formulated to support optimal muscle development and recovery. It combines key nutrients, such as non-GMO, North American-grown yellow pea protein isolate, to promote lean muscle growth and provide a highly digestible, vegan-friendly protein source.</t>
  </si>
  <si>
    <t>PurePea™ by Designs for Health is expertly formulated to promote optimal muscle development and recovery. This comprehensive supplement features a natural pea protein isolate derived from non-GMO, North American-grown yellow peas, produced through a natural fermentation process free of chemical solvents. PurePea™ offers high bioavailability and excellent digestibility, making it an ideal choice for individuals seeking a vegan, dairy-free protein source. Each serving provides a substantial amount of protein, supporting lean muscle growth and aiding in post-exercise recovery. Designed for athletes, fitness enthusiasts, or anyone looking to increase their protein intake, PurePea™ provides targeted support for muscle health and overall well-being, making it an excellent choice for those looking to proactively care for their health.</t>
  </si>
  <si>
    <t xml:space="preserve">&lt;div&gt;
  &lt;h1 style="color: white"&gt;Supplement Facts&lt;/h1&gt;
  &lt;p&gt;&lt;strong&gt;Serving Size:&lt;/strong&gt; 30 grams (approx. one scoop)&lt;/p&gt;
  &lt;p&gt;&lt;strong&gt;Servings Per Container:&lt;/strong&gt; 15&lt;/p&gt;
  &lt;p&gt;&lt;strong&gt;Amount Per Serving&lt;/strong&gt;&lt;/p&gt;
  &lt;ul&gt;
    &lt;li&gt;&lt;strong&gt;Calories:&lt;/strong&gt; 110&lt;/li&gt;
    &lt;li&gt;
      &lt;strong&gt;Total Fat:&lt;/strong&gt; 2 g (2%*)
      &lt;ul&gt;
        &lt;li&gt;&lt;strong&gt;Saturated Fat:&lt;/strong&gt; 0.5 g (2%*)&lt;/li&gt;
      &lt;/ul&gt;
    &lt;/li&gt;
    &lt;li&gt;
      &lt;strong&gt;Total Carbohydrate:&lt;/strong&gt; 3 g (1%*)
      &lt;ul&gt;
        &lt;li&gt;&lt;strong&gt;Dietary Fiber:&lt;/strong&gt; 1 g (4%*)&lt;/li&gt;
      &lt;/ul&gt;
    &lt;/li&gt;
    &lt;li&gt;&lt;strong&gt;Protein:&lt;/strong&gt; 20 g (22%*)&lt;/li&gt;
    &lt;li&gt;&lt;strong&gt;Calcium:&lt;/strong&gt; 70 mg (6%)&lt;/li&gt;
    &lt;li&gt;&lt;strong&gt;Iron:&lt;/strong&gt; 5 mg (31%)&lt;/li&gt;
    &lt;li&gt;&lt;strong&gt;Sodium:&lt;/strong&gt; 150 mg (7%)&lt;/li&gt;
  &lt;/ul&gt;
  &lt;p&gt;*Percent Daily Values are based on a 2,000 calorie diet.&lt;/p&gt;
  &lt;h3 style="color: white"&gt;Ingredients&lt;/h3&gt;
  &lt;p&gt;Pea protein, natural flavor, silicon dioxide, luo han guo extract (fruit), partially hydrolyzed guar gum.&lt;/p&gt;
&lt;/div&gt;
</t>
  </si>
  <si>
    <t>Mix two scoops (approximately 31 grams) into 8-12 ounces of water or beverage of your choice, or as directed by your healthcare practitioner.</t>
  </si>
  <si>
    <t>https://store.doctorsstudio.com/wp-content/uploads/2025/01/PurePea-Powder-450-g_infosheet.pdf</t>
  </si>
  <si>
    <t>PurO3 Coconut or Olive Oil (2 fl oz)</t>
  </si>
  <si>
    <t>PROD0770</t>
  </si>
  <si>
    <t>https://store.doctorsstudio.com/wp-content/uploads/2025/02/PurO3-Ozonated-Olive-Oil-Front.png|282774</t>
  </si>
  <si>
    <t>https://store.doctorsstudio.com/wp-content/uploads/2025/02/PurO3-Ozonated-Coconut-Oil-Gallery-Image-2.png|282772,https://store.doctorsstudio.com/wp-content/uploads/2025/02/PurO3-Ozonated-Coconut-Oil-Gallery-Image.png|282773,https://store.doctorsstudio.com/wp-content/uploads/2025/02/PurO3-Ozonated-Olive-Oil-Gallery-Image.png|282775,https://store.doctorsstudio.com/wp-content/uploads/2025/02/PurO3-Ozonated-Olive-Oil-Gallery-Image2.png|282776</t>
  </si>
  <si>
    <t>{"pa_product-form":{"name":"pa_product-form","value":"Topicals","position":0,"is_visible":1,"is_variation":0,"is_taxonomy":1},"pa_brand":{"name":"pa_brand","value":"PURO3","position":1,"is_visible":1,"is_variation":0,"is_taxonomy":1},"pa_vendor":{"name":"pa_vendor","value":"PURO3","position":2,"is_visible":0,"is_variation":0,"is_taxonomy":1}}</t>
  </si>
  <si>
    <t>PURO3:511:0</t>
  </si>
  <si>
    <t>PURO3:815:0</t>
  </si>
  <si>
    <t>PurO3 Coconut or Olive Oil 2 fl oz by PurO3 combines organic, cold-pressed, extra virgin olive oil with activated oxygen to create an oxygen-rich, soothing salve. This versatile product is known as "The Everything Oil" for its wide range of applications in skincare.</t>
  </si>
  <si>
    <t>PurO3 Coconut or Olive Oil 2 fl oz by PurO3 is a premium skincare product that blends organic, cold-pressed, extra virgin olive oil with activated oxygen (ozone) to produce a highly oxygenated, soothing salve. This formulation leverages the natural properties of olive oil, commonly used in soaps, lotions, and cosmetics, and enhances them through ozonation, resulting in a product rich in oxygen. Known as "The Everything Oil," it is suitable for a variety of skin applications, providing nourishment and hydration. PurO3 ensures quality by using fully ozonated oils, certified organic ingredients, and cold ozone production methods with high-purity oxygen sources. The product is made in the USA under strict controls, free from preservatives, stabilizers, and GMOs, and is stored in glass packaging to maintain purity. Incorporating PurO3 Ozonated Olive Oil into your skincare routine can offer a natural and effective solution for maintaining healthy skin.</t>
  </si>
  <si>
    <t xml:space="preserve">&lt;div&gt;
    &lt;h3 style="color: white"&gt;Ingredients&lt;/h3&gt;
    &lt;p&gt;&lt;strong&gt;Ingredients:&lt;/strong&gt; Coconut oil *†&lt;/p&gt;
    &lt;p&gt;*Organic&lt;/p&gt;
    &lt;p&gt;† Fully ozonated with ultra-pure ozone&lt;/p&gt;
&lt;/div&gt;
</t>
  </si>
  <si>
    <t>Q-Evail 100 mg Softgels (60 ct)</t>
  </si>
  <si>
    <t>QEN100</t>
  </si>
  <si>
    <t>https://store.doctorsstudio.com/wp-content/uploads/2025/01/Q-Evail-Softgels-60-ct-100-mg-FRONT.png|280475</t>
  </si>
  <si>
    <t>https://store.doctorsstudio.com/wp-content/uploads/2025/01/Q-Evail-Softgels-60-ct-100-mg-IMG-GALLERY.png|280476,https://store.doctorsstudio.com/wp-content/uploads/2025/01/Q-Evail-Softgels-60-ct-100-mg-SF.png|280477</t>
  </si>
  <si>
    <t>Q-Evail® 100 by Designs for Health is a highly absorbable CoQ10 supplement that supports heart health, promotes sustained energy levels, and protects cells from oxidative stress. Formulated with advanced delivery technology, it ensures optimal absorption for individuals seeking enhanced cardiovascular function and overall vitality.</t>
  </si>
  <si>
    <t>Q-Evail® 100 by Designs for Health is designed to deliver superior CoQ10 absorption, promoting heart health, energy production, and antioxidant protection. CoQ10 is a key nutrient that supports mitochondrial function, helping cells efficiently produce energy while safeguarding them from oxidative damage caused by free radicals. The unique emulsification process used in Q-Evail® enhances its bioavailability, ensuring better cellular uptake compared to standard CoQ10 supplements. Free from harmful additives and made with natural ingredients, this supplement provides reliable support for cardiovascular well-being and optimal cellular energy, especially for individuals with increased oxidative stress or low CoQ10 levels. Suitable for various dietary preferences, it is non-GMO, gluten-free, and dairy-free.</t>
  </si>
  <si>
    <t xml:space="preserve">&lt;div&gt; 
  &lt;h1&gt;Supplement Facts&lt;/h1&gt; 
  &lt;p&gt;&lt;strong&gt;Serving Size:&lt;/strong&gt; 1 softgel&lt;/p&gt; 
  &lt;ul&gt; 
    &lt;li&gt; 
      &lt;strong&gt;Coenzyme Q10 (Ubiquinone):&lt;/strong&gt; 100 mg (*) 
    &lt;/li&gt; 
  &lt;/ul&gt; 
  &lt;p&gt;* Daily Value not established.&lt;/p&gt; 
  &lt;h3&gt;Other Ingredients&lt;/h3&gt; 
  &lt;p&gt;Medium chain triglycerides, bovine gelatin, glycerine, beeswax, sunflower lecithin, DeltaGold® tocotrienols, purified water, quillaja extract, annatto (color).&lt;/p&gt; 
&lt;/div&gt;
</t>
  </si>
  <si>
    <t>Q-Evail 200 mg Softgels (60 ct)</t>
  </si>
  <si>
    <t>QEN200</t>
  </si>
  <si>
    <t>https://store.doctorsstudio.com/wp-content/uploads/2025/01/Q-Evail-Softgels-60-ct-200-mg-FRONT.png|280478</t>
  </si>
  <si>
    <t>https://store.doctorsstudio.com/wp-content/uploads/2025/01/Q-Evail-Softgels-60-ct-200-mg-IMG-GALLERY.png|280473,https://store.doctorsstudio.com/wp-content/uploads/2025/01/Q-Evail-Softgels-60-ct-200-mg-SF.png|280474,https://store.doctorsstudio.com/wp-content/uploads/2025/01/Q-Evail-Softgels-60-ct-200-mg-SF.png|280474</t>
  </si>
  <si>
    <t>Q-Evail® 200 by Designs for Health is a highly bioavailable CoQ10 supplement that supports cardiovascular health, enhances cellular energy production, and provides antioxidant protection. Its advanced delivery system ensures superior absorption for optimal efficacy.</t>
  </si>
  <si>
    <t>Q-Evail® 200 by Designs for Health delivers a potent dose of Coenzyme Q10 (CoQ10), a vital nutrient that plays a crucial role in mitochondrial energy production and functions as a powerful antioxidant. This supplement utilizes a proprietary emulsification process incorporating natural ingredients such as vitamin E, medium-chain triglycerides (MCT), and lecithin, enhancing CoQ10's bioavailability and ensuring efficient absorption. By supporting mitochondrial function, Q-Evail® 200 promotes sustained energy levels, contributes to cardiovascular health, and protects cells from oxidative stress. Free from polysorbates and artificial additives, this product is suitable for individuals seeking a high-quality CoQ10 supplement to maintain overall health and vitality. It is non-GMO, gluten-free, and dairy-free, catering to various dietary preferences.</t>
  </si>
  <si>
    <t xml:space="preserve">&lt;div&gt;
  &lt;h1&gt;Supplement Facts&lt;/h1&gt;
  &lt;p&gt;&lt;strong&gt;Serving Size:&lt;/strong&gt; 1 softgel&lt;/p&gt;
  &lt;p&gt;&lt;strong&gt;Amount Per Serving:&lt;/strong&gt;&lt;/p&gt;
  &lt;ul&gt;
    &lt;li&gt;
      &lt;strong&gt;Coenzyme Q10 (Ubiquinone):&lt;/strong&gt; 200 mg (*)
    &lt;/li&gt;
  &lt;/ul&gt;
  &lt;p&gt;* Daily Value not established.&lt;/p&gt;
  &lt;h3&gt;Other Ingredients&lt;/h3&gt;
  &lt;p&gt;Medium chain triglycerides, bovine gelatin, glycerine, beeswax, sunflower lecithin, DeltaGold® tocotrienols, purified water, quillaja extract, annatto (color).&lt;/p&gt;
&lt;/div&gt;
</t>
  </si>
  <si>
    <t>https://store.doctorsstudio.com/wp-content/uploads/2025/01/Q-Evail-Softgels-60-ct_infosheet.pdf</t>
  </si>
  <si>
    <t>Quercetin + Nettles Capsules (90 ct)</t>
  </si>
  <si>
    <t>QUN090</t>
  </si>
  <si>
    <t>https://store.doctorsstudio.com/wp-content/uploads/2025/01/Quercetin-Nettles-Capsules-90-ct-FRONT.png|280479</t>
  </si>
  <si>
    <t>https://store.doctorsstudio.com/wp-content/uploads/2025/01/Quercetin-Nettles-Capsules-90-ct-SF.png|280481,https://store.doctorsstudio.com/wp-content/uploads/2025/01/Quercetin-Nettles-Capsules-90-ct-IMG-GALLERY.png|280480</t>
  </si>
  <si>
    <t xml:space="preserve">Quercetin + Nettles by Designs for Health is a synergistic blend formulated to support immune balance and a healthy inflammatory response. This supplement combines quercetin, a potent antioxidant flavonoid, with nettle leaf extract, traditionally used to promote respiratory health and alleviate seasonal discomforts.
</t>
  </si>
  <si>
    <t xml:space="preserve">Quercetin + Nettles by Designs for Health offers a powerful combination of natural compounds designed to maintain immune system balance and support the body's response to environmental challenges. Quercetin, a bioflavonoid found in various fruits and vegetables, is known for its antioxidant properties and its role in modulating histamine levels, thereby promoting a healthy inflammatory response. Nettle leaf extract has been traditionally used to support respiratory function and joint health, attributed to its ability to influence the production of inflammation-related compounds. Together, these ingredients work synergistically to help individuals manage seasonal discomforts and maintain overall well-being. This supplement is suitable for those seeking natural support for immune health and is free from common allergens, making it a versatile addition to a wellness regimen.
</t>
  </si>
  <si>
    <t>Supplements:44:0|Eye &amp;amp; Vision:114:44|Fitness &amp;amp; Performance:115:44|Foundational:116:44|Hair Health:118:44|DFH:134:0</t>
  </si>
  <si>
    <t xml:space="preserve">&lt;div&gt;
  &lt;h1 style="color: white"&gt;Supplement Facts&lt;/h1&gt;
  &lt;p&gt;&lt;strong&gt;Serving Size:&lt;/strong&gt; 3 capsules&lt;/p&gt;
  &lt;p&gt;&lt;strong&gt;Servings Per Container:&lt;/strong&gt; 30&lt;/p&gt;
  &lt;p&gt;&lt;strong&gt;Amount Per Serving&lt;/strong&gt;&lt;/p&gt;
  &lt;ul&gt;
    &lt;li&gt;
      &lt;strong&gt;Quercetin:&lt;/strong&gt; 600 mg *
    &lt;/li&gt;
    &lt;li&gt;
      &lt;strong&gt;Nettle Extract (&lt;em&gt;Urtica dioica&lt;/em&gt;) (leaf):&lt;/strong&gt; 600 mg *
    &lt;/li&gt;
  &lt;/ul&gt;
  &lt;p&gt;*Daily Value not established.&lt;/p&gt;
  &lt;h3 style="color: white"&gt;Other Ingredients&lt;/h3&gt;
  &lt;p&gt;Microcrystalline cellulose, cellulose (capsule), silicon dioxide, vegetable stearate.&lt;/p&gt;
&lt;/div&gt;
</t>
  </si>
  <si>
    <t>https://store.doctorsstudio.com/wp-content/uploads/2025/01/Quercetin-Nettles-Capsules-90-ct_infosheet.pdf</t>
  </si>
  <si>
    <t>Quercetin Ascorbate Powder (100 g)</t>
  </si>
  <si>
    <t>QUA100</t>
  </si>
  <si>
    <t>https://store.doctorsstudio.com/wp-content/uploads/2025/01/Quercetin-Ascorbate-Powder-100-g-FRONT.png|280482</t>
  </si>
  <si>
    <t>https://store.doctorsstudio.com/wp-content/uploads/2025/01/Quercetin-Ascorbate-Powder-100-g-SF.png|280484,https://store.doctorsstudio.com/wp-content/uploads/2025/01/Quercetin-Ascorbate-Powder-100-g-IMG-GALLERY.png|280483</t>
  </si>
  <si>
    <t xml:space="preserve">Quercetin-Ascorbate Powder by Designs for Health is a potent antioxidant supplement formulated to support a healthy inflammatory response and bolster immune function. This synergistic blend combines quercetin, a powerful flavonoid, with vitamin C to enhance the body's natural defense mechanisms and promote overall well-being.
</t>
  </si>
  <si>
    <t xml:space="preserve">Quercetin-Ascorbate Powder by Designs for Health offers a unique combination of quercetin and vitamin C, two well-researched nutrients known for their antioxidant properties and roles in supporting immune health. Quercetin, often referred to as the "king of flavonoids," helps regulate histamine levels and supports a balanced inflammatory response, making it beneficial for individuals experiencing seasonal upper respiratory challenges. Vitamin C is essential for immune function, collagen formation, and acts as a potent neutralizer of free radicals. Together, these nutrients work synergistically to enhance the body's resilience against oxidative stress and support overall health. The powder form allows for flexible dosing and easy incorporation into daily routines, suitable for those seeking to strengthen their immune defenses and maintain optimal health.
</t>
  </si>
  <si>
    <t>Supplements:44:0|Eye &amp;amp; Vision:114:44|Fitness &amp;amp; Performance:115:44|Foundational:116:44|Hair Health:118:44|Immune System:121:44|DFH:134:0</t>
  </si>
  <si>
    <t xml:space="preserve">&lt;div&gt;
    &lt;h1 style="color: white"&gt;Supplement Facts&lt;/h1&gt;
    &lt;p&gt;&lt;strong&gt;Serving Size:&lt;/strong&gt; 1 gram (approx. one scoop)&lt;/p&gt;
    &lt;p&gt;&lt;strong&gt;Servings Per Container:&lt;/strong&gt; 100&lt;/p&gt;
    &lt;p&gt;&lt;strong&gt;Amount Per Serving&lt;/strong&gt;&lt;/p&gt;
    &lt;ul&gt;
        &lt;li&gt;
            &lt;strong&gt;Vitamin C (as Ascorbic Acid):&lt;/strong&gt; 500 mg (556% Daily Value)
        &lt;/li&gt;
        &lt;li&gt;
            &lt;strong&gt;Quercetin:&lt;/strong&gt; 500 mg *
        &lt;/li&gt;
    &lt;/ul&gt;
    &lt;p&gt;*Daily Value not established.&lt;/p&gt;
    &lt;h3 style="color: white"&gt;Other Ingredients&lt;/h3&gt;
    &lt;p&gt;Silicon dioxide.&lt;/p&gt;
&lt;/div&gt;
</t>
  </si>
  <si>
    <t>Mix 1 gram (approximately 1/4 teaspoon) with water or a beverage of your choice daily, or as directed by your healthcare practitioner.</t>
  </si>
  <si>
    <t>Consult your healthcare practitioner before use, especially if you are pregnant, nursing, taking medications, or managing a medical condition. Keep out of reach of children.</t>
  </si>
  <si>
    <t>https://store.doctorsstudio.com/wp-content/uploads/2025/01/Quercetin-Ascorbate-Powder-100-g_infosheet.pdf</t>
  </si>
  <si>
    <t>Red Yeast Rice Capsules - 180 ct</t>
  </si>
  <si>
    <t>RYO180</t>
  </si>
  <si>
    <t>https://store.doctorsstudio.com/wp-content/uploads/2025/01/Red-Yeast-Rice-Capsules-FRONT.png|280485</t>
  </si>
  <si>
    <t>https://store.doctorsstudio.com/wp-content/uploads/2025/01/Red-Yeast-Rice-Capsules-SF.png|280487,https://store.doctorsstudio.com/wp-content/uploads/2025/01/Red-Yeast-Rice-Capsules-IMG-GALLERY.png|280486</t>
  </si>
  <si>
    <t xml:space="preserve">Red Yeast Rice by Designs for Health is a premium supplement crafted to support cardiovascular health and promote healthy cholesterol levels. Utilizing USDA-certified organic red yeast rice, it offers a natural approach to maintaining heart wellness.
</t>
  </si>
  <si>
    <t xml:space="preserve">Red Yeast Rice by Designs for Health is meticulously formulated to aid in the maintenance of healthy blood lipid levels, thereby supporting overall cardiovascular function. Derived from Monascus purpureus, a yeast that ferments on rice, this supplement contains naturally occurring monacolins, compounds known to influence cholesterol synthesis positively. The red yeast rice used is USDA-certified organic and non-GMO, grown under stringent conditions to ensure purity and potency. Each batch is assayed to confirm undetectable levels of citrinin, a common contaminant, ensuring safety and efficacy. Incorporating Red Yeast Rice into your daily regimen may contribute to maintaining healthy cholesterol levels and supporting heart health. For optimal cardiovascular support, consider combining this supplement with CoQ10 products such as CoQnol™ or Q-Evail®, as red yeast rice may reduce CoQ10 levels in the body. 
</t>
  </si>
  <si>
    <t xml:space="preserve">&lt;div&gt;
  &lt;h1 style="color: white"&gt;Supplement Facts&lt;/h1&gt;
  &lt;p&gt;&lt;strong&gt;Serving Size:&lt;/strong&gt; 2 capsules&lt;/p&gt;
  &lt;p&gt;&lt;strong&gt;Servings Per Container:&lt;/strong&gt; 90&lt;/p&gt;
  &lt;p&gt;&lt;strong&gt;Amount Per Serving&lt;/strong&gt;&lt;/p&gt;
  &lt;ul&gt;
    &lt;li&gt;
      &lt;strong&gt;Organic Red Yeast Rice (&lt;em&gt;Monascus purpureus&lt;/em&gt;):&lt;/strong&gt; 1.2 g *
    &lt;/li&gt;
  &lt;/ul&gt;
  &lt;p&gt;*Daily Value not established.&lt;/p&gt;
  &lt;h3 style="color: white"&gt;Other Ingredients&lt;/h3&gt;
  &lt;p&gt;Cellulose (capsule), L-leucine.&lt;/p&gt;
&lt;/div&gt;
</t>
  </si>
  <si>
    <t>https://store.doctorsstudio.com/wp-content/uploads/2025/01/Red-Yeast-Rice-Capsules_infosheet-1.pdf</t>
  </si>
  <si>
    <t>Red Yeast Rice Capsules</t>
  </si>
  <si>
    <t>PROD0586WH</t>
  </si>
  <si>
    <t>https://store.doctorsstudio.com/wp-content/uploads/2025/01/Red-Yeast-Rice-60-Capsules-FRONT.png|281042</t>
  </si>
  <si>
    <t>https://store.doctorsstudio.com/wp-content/uploads/2025/01/Red-Yeast-Rice-60-Capsules-SF.png|281043,https://store.doctorsstudio.com/wp-content/uploads/2025/01/Red-Yeast-Rice-30-Capsules-SF.png|281041</t>
  </si>
  <si>
    <t>https://store.doctorsstudio.com/wp-content/uploads/2025/03/Red-Yeast-Rice-Capsules-30-Capsules-New-Front-Image.png</t>
  </si>
  <si>
    <t>Red Yeast Rice by XYMOGEN® is a patented extract produced by fermenting non-GMO rice with Monascus purpureus, supporting cardiovascular health by promoting healthy blood lipid and cholesterol levels already within the normal range.</t>
  </si>
  <si>
    <t>Red Yeast Rice by XYMOGEN® features a patented extract obtained through the fermentation of non-GMO rice with Monascus purpureus (red yeast). This traditional preparation has been utilized for centuries in East Asia for its health benefits. The extract supports cardiovascular health by promoting healthy blood lipid and cholesterol levels already within the normal range. Each batch undergoes third-party testing to confirm the absence of monacolin K and citrinin, ensuring a safe and effective product for individuals seeking to maintain cardiovascular wellness.</t>
  </si>
  <si>
    <t>&lt;div&gt;
  &lt;h1 style="color: white"&gt;Supplement Facts&lt;/h1&gt;
  &lt;p&gt;&lt;strong&gt;Serving Size:&lt;/strong&gt; 2 Capsules&lt;/p&gt;
  &lt;p&gt;&lt;strong&gt;Servings Per Container:&lt;/strong&gt; 15 | 30&lt;/p&gt;
  &lt;p&gt;&lt;strong&gt;Amount Per Serving:&lt;/strong&gt;&lt;/p&gt;
  &lt;ul&gt;
    &lt;li&gt;
      &lt;strong&gt;Red Yeast Rice Extract (Monascus purpureus) (2.8% monascin, 0.9% ankaflavin)&lt;sup&gt;S1&lt;/sup&gt;:&lt;/strong&gt; 110 mg (**)
    &lt;/li&gt;
  &lt;/ul&gt;
  &lt;p&gt;** Daily Value not established.&lt;/p&gt;
  &lt;h3 style="color: white"&gt;Other Ingredients&lt;/h3&gt;
  &lt;p&gt;Dicalcium phosphate dihydrate, capsule (hypromellose and water), ascorbyl palmitate, and silica.&lt;/p&gt;
&lt;/div&gt;</t>
  </si>
  <si>
    <t>Consult your healthcare professional prior to use. Individuals taking medication should discuss potential interactions with their healthcare professional. Not intended for use if you are pregnant or lactating. Do not use if tamper seal is damaged. Storage: Keep closed in a cool, dry place out of reach of children.</t>
  </si>
  <si>
    <t>https://store.doctorsstudio.com/wp-content/uploads/2025/01/Red-Yeast-Rice-Capsules_infosheet.pdf</t>
  </si>
  <si>
    <t>Red Yeast Rice Capsules - 30 Capsules</t>
  </si>
  <si>
    <t>000000000300086015</t>
  </si>
  <si>
    <t>https://store.doctorsstudio.com/wp-content/uploads/2025/01/Red-Yeast-Rice-30-Capsules-FRONT.png|281040</t>
  </si>
  <si>
    <t>Red Yeast Rice Capsules - 60 Capsules</t>
  </si>
  <si>
    <t>000000000300086020</t>
  </si>
  <si>
    <t>https://store.doctorsstudio.com/wp-content/uploads/2025/03/Red-Yeast-Rice-Capsules-60-Capsules-New-Front-Image.png</t>
  </si>
  <si>
    <t>Red Yeast Rice Capsules (90 ct)</t>
  </si>
  <si>
    <t>PL-FORUMHEALTH-081</t>
  </si>
  <si>
    <t>https://store.doctorsstudio.com/wp-content/uploads/2025/01/Red-Yeast-Rice-Capsules-90-ct-Front.png|281455</t>
  </si>
  <si>
    <t>https://store.doctorsstudio.com/wp-content/uploads/2025/01/Red-Yeast-Rice-Capsules-90-ct-SF.png|281456</t>
  </si>
  <si>
    <t>Red Yeast Rice by Inwell Biosciences is a dietary supplement traditionally used to support cardiovascular health by maintaining healthy cholesterol levels. Derived from yeast-fermented rice, it offers a natural approach to lipid management.</t>
  </si>
  <si>
    <t>Red Yeast Rice by Inwell Biosciences features a preparation made from Monascus purpureus, a yeast cultured on rice grains. This traditional remedy has been utilized to support cardiovascular health by promoting healthy cholesterol levels. The supplement is free from common allergens, including milk, eggs, fish, shellfish, tree nuts, peanuts, wheat, and soy, making it suitable for individuals with dietary sensitivities. As with any supplement, it is advisable to consult with a healthcare provider before use, especially for individuals who are pregnant, nursing, or taking medications.</t>
  </si>
  <si>
    <t>Supplements:44:0|Energy Production:113:44</t>
  </si>
  <si>
    <t xml:space="preserve">&lt;div&gt;
    &lt;h1 style="color: white"&gt;Supplement Facts&lt;/h1&gt;
    &lt;p&gt;&lt;strong&gt;Serving Size:&lt;/strong&gt; 1 Capsule&lt;/p&gt;
    &lt;p&gt;&lt;strong&gt;Servings Per Container:&lt;/strong&gt; 90&lt;/p&gt;
    &lt;p&gt;&lt;strong&gt;Amount Per Serving:&lt;/strong&gt;&lt;/p&gt;
    &lt;ul&gt;
        &lt;li&gt;&lt;strong&gt;Red Yeast Rice (&lt;em&gt;Monascus purpureus&lt;/em&gt;) extract:&lt;/strong&gt; 905 mg (**)&lt;/li&gt;
    &lt;/ul&gt;
    &lt;p&gt;**Daily Value not established.&lt;/p&gt;
    &lt;h3 style="color: white"&gt;Other Ingredients:&lt;/h3&gt;
    &lt;p&gt;Hydroxypropyl methylcellulose (vegetable capsule), magnesium stearate.&lt;/p&gt;
&lt;/div&gt;
</t>
  </si>
  <si>
    <t>Adults take one capsule once per day or as directed by your healthcare practitioner.</t>
  </si>
  <si>
    <t>It has not been confirmed whether red yeast rice inhibits the body’s production of CoQ10. Therefore, you may wish to supplement with CoQ10 while taking this product. Do not use if: you are taking prescription drugs; you are allergic to yeast; you have liver problems or a serious infection; you are recovering from major surgery; you drink more than two alcoholic beverages a day; or if you are an organ transplant recipient. Not intended for use by children.</t>
  </si>
  <si>
    <t>Regenemax Liquid (1 oz)</t>
  </si>
  <si>
    <t>000000000300005173</t>
  </si>
  <si>
    <t>https://store.doctorsstudio.com/wp-content/uploads/2025/01/RegeneMax®-Liquid-1-oz-FRONT.png|281044</t>
  </si>
  <si>
    <t>https://store.doctorsstudio.com/wp-content/uploads/2025/01/RegeneMax®-Liquid-1-oz-SF.png|281045</t>
  </si>
  <si>
    <t>https://store.doctorsstudio.com/wp-content/uploads/2025/03/Regenemax-Liquid-1-oz-New-Front-Image.png</t>
  </si>
  <si>
    <t>RegeneMax® Liquid by XYMOGEN® delivers choline-stabilized orthosilicic acid (ch-OSA®) to support collagen production, promoting healthy skin, hair, nails, bones, and joints.</t>
  </si>
  <si>
    <t>RegeneMax® by XYMOGEN® Liquid provides ch-OSA®, a bioavailable form of orthosilicic acid stabilized with choline to prevent polymer formation, ensuring optimal absorption. This formulation aids in nourishing the body's beauty proteins—collagen, elastin, and keratin—thereby reducing fine lines and wrinkles, strengthening hair and nails, increasing bone mineral density, and promoting joint health. Free from common allergens such as soy, egg, gluten, shellfish, animal products, fish, yeast, tree nuts, corn, wheat, dairy, peanuts, and GMOs, it caters to various dietary needs.</t>
  </si>
  <si>
    <t xml:space="preserve">&lt;div&gt;
    &lt;h1 style="color: white"&gt;Supplement Facts&lt;/h1&gt;
    &lt;p&gt;&lt;strong&gt;Serving Size:&lt;/strong&gt; 6 Drops (about 0.30 mL)&lt;/p&gt;
    &lt;p&gt;&lt;strong&gt;Servings Per Container:&lt;/strong&gt; About 100&lt;/p&gt;
    &lt;p&gt;&lt;strong&gt;Amount Per Serving:&lt;/strong&gt;&lt;/p&gt;
    &lt;ul&gt;
        &lt;li&gt;&lt;strong&gt;Choline (as choline-stabilized orthosilicic acid):&lt;/strong&gt; 120 mg (22% Daily Value)&lt;/li&gt;
        &lt;li&gt;&lt;strong&gt;Silicon (as choline-stabilized orthosilicic acid):&lt;/strong&gt; 6 mg (**)&lt;/li&gt;
    &lt;/ul&gt;
    &lt;p&gt;** Daily Value not established.&lt;/p&gt;
    &lt;h3 style="color: white"&gt;Other Ingredients&lt;/h3&gt;
    &lt;p&gt;Glycerol and purified water.&lt;/p&gt;
&lt;/div&gt;
</t>
  </si>
  <si>
    <t>For bone health: Take six drops once daily in 2 oz (1/4 cup) of liquid. Stir and drink immediately. For skin, hair, nails, and joint benefits: Take five drops twice daily.</t>
  </si>
  <si>
    <t>Consult your healthcare professional prior to use. Individuals taking medication should discuss potential interactions with their healthcare professional. Do not use if tamper seal is damaged. Storage: Store in a cool, dry place out of reach of children.</t>
  </si>
  <si>
    <t>https://store.doctorsstudio.com/wp-content/uploads/2025/01/Regenemax-Liquid-1-Oz_infosheet.pdf</t>
  </si>
  <si>
    <t>Regenemax Plus Capsules</t>
  </si>
  <si>
    <t>PROD0588</t>
  </si>
  <si>
    <t>https://store.doctorsstudio.com/wp-content/uploads/2025/01/RegeneMax®-Plus-120-Capsules-FRONT.png|281048</t>
  </si>
  <si>
    <t>https://store.doctorsstudio.com/wp-content/uploads/2025/01/RegeneMax®-Plus-120-Capsules-SF.png|281049,https://store.doctorsstudio.com/wp-content/uploads/2025/01/RegeneMax®-Plus-60-Capsules-SF.png|281047</t>
  </si>
  <si>
    <t>https://store.doctorsstudio.com/wp-content/uploads/2025/03/Regenemax-Plus-Capsules-120-Capsules-New-Front-Image.png</t>
  </si>
  <si>
    <t>RegeneMax® Plus by XYMOGEN® is an advanced collagen generator featuring clinically tested ch-OSA® (choline-stabilized orthosilicic acid) with biotin, designed to reduce fine lines and wrinkles, thicken and strengthen hair, strengthen nails, support healthy bone mineral density and flexibility, and promote connective tissue formation for healthy joints.</t>
  </si>
  <si>
    <t>RegeneMax® Plus by XYMOGEN® combines clinically tested ch-OSA® (choline-stabilized orthosilicic acid) with biotin to naturally nourish the body's beauty proteins—collagen, elastin, and keratin. This formulation supports the reduction of fine lines and wrinkles, thickens and strengthens hair, and fortifies nails. Additionally, it aids in maintaining healthy bone mineral density and flexibility, promoting connective tissue formation essential for healthy joints. The patented choline-stabilization technology ensures optimal absorption of orthosilicic acid, enhancing its bioavailability. RegeneMax® Plus is free from common allergens and artificial additives, making it a pure and effective choice for those seeking comprehensive support for skin, hair, nails, bones, and joints.</t>
  </si>
  <si>
    <t xml:space="preserve">&lt;div&gt;
    &lt;h1&gt;RegeneMax® Plus 60 Capsules&lt;/h1&gt;
    &lt;h2&gt;Supplement Facts&lt;/h2&gt;
    &lt;p&gt;&lt;strong&gt;Serving Size:&lt;/strong&gt; 1 Capsule&lt;/p&gt;
    &lt;p&gt;&lt;strong&gt;Servings Per Container:&lt;/strong&gt; 60&lt;/p&gt;
    &lt;p&gt;&lt;strong&gt;Amount Per Serving:&lt;/strong&gt;&lt;/p&gt;
    &lt;ul&gt;
        &lt;li&gt;&lt;strong&gt;Biotin:&lt;/strong&gt; 5000 mcg (16,667% Daily Value)&lt;/li&gt;
        &lt;li&gt;&lt;strong&gt;Choline (as choline-stabilized orthosilicic acid):&lt;/strong&gt; 100 mg (18% Daily Value)&lt;/li&gt;
        &lt;li&gt;&lt;strong&gt;Silicon (as choline-stabilized orthosilicic acid):&lt;/strong&gt; 5 mg (**)&lt;/li&gt;
    &lt;/ul&gt;
    &lt;p&gt;** Daily Value not established.&lt;/p&gt;
    &lt;h3&gt;Other Ingredients&lt;/h3&gt;
    &lt;p&gt;Capsule (hypromellose and water), microcrystalline cellulose, and purified water.&lt;/p&gt;
&lt;/div&gt;
&lt;div&gt;
    &lt;h1&gt;RegeneMax® Plus 120 Capsules&lt;/h1&gt;
    &lt;h2&gt;Supplement Facts&lt;/h2&gt;
    &lt;p&gt;&lt;strong&gt;Serving Size:&lt;/strong&gt; 1 Capsule&lt;/p&gt;
    &lt;p&gt;&lt;strong&gt;Servings Per Container:&lt;/strong&gt; 120&lt;/p&gt;
    &lt;p&gt;&lt;strong&gt;Amount Per Serving:&lt;/strong&gt;&lt;/p&gt;
    &lt;ul&gt;
        &lt;li&gt;&lt;strong&gt;Biotin:&lt;/strong&gt; 5000 mcg (16,667% Daily Value)&lt;/li&gt;
        &lt;li&gt;&lt;strong&gt;Choline (as choline-stabilized orthosilicic acid):&lt;/strong&gt; 100 mg (18% Daily Value)&lt;/li&gt;
        &lt;li&gt;&lt;strong&gt;Silicon (as choline-stabilized orthosilicic acid):&lt;/strong&gt; 5 mg (**)&lt;/li&gt;
    &lt;/ul&gt;
    &lt;p&gt;** Daily Value not established.&lt;/p&gt;
    &lt;h3&gt;Other Ingredients&lt;/h3&gt;
    &lt;p&gt;Capsule (hypromellose and water), microcrystalline cellulose, and purified water.&lt;/p&gt;
&lt;/div&gt;
</t>
  </si>
  <si>
    <t>https://store.doctorsstudio.com/wp-content/uploads/2025/01/Regenemax-Plus-Capsules_infosheet.pdf</t>
  </si>
  <si>
    <t>Regenemax Plus Capsules - 120 Capsules</t>
  </si>
  <si>
    <t>000000000300000045</t>
  </si>
  <si>
    <t>Regenemax Plus Capsules - 60 Capsules</t>
  </si>
  <si>
    <t>000000000300005172</t>
  </si>
  <si>
    <t>https://store.doctorsstudio.com/wp-content/uploads/2025/01/RegeneMax®-Plus-60-Capsules-FRONT.png|281046</t>
  </si>
  <si>
    <t>https://store.doctorsstudio.com/wp-content/uploads/2025/03/Regenemax-Plus-Capsules-60-Capsules-New-Front-Image.png</t>
  </si>
  <si>
    <t>Relaxmax Powder (60 Servings)</t>
  </si>
  <si>
    <t>PROD0809</t>
  </si>
  <si>
    <t>https://store.doctorsstudio.com/wp-content/uploads/2025/01/RelaxMax®-Unflavored-60-Servings-FRONT.png|281054</t>
  </si>
  <si>
    <t>https://store.doctorsstudio.com/wp-content/uploads/2025/01/RelaxMax®-Unflavored-60-Servings-SF.png|281055,https://store.doctorsstudio.com/wp-content/uploads/2025/01/RelaxMax®-Cherry-60-Servings-SF-2.png|281052</t>
  </si>
  <si>
    <t>{"pa_product-form":{"name":"pa_product-form","value":"Powders","position":0,"is_visible":1,"is_variation":0,"is_taxonomy":1},"pa_brand":{"name":"pa_brand","value":"Xymogen","position":1,"is_visible":1,"is_variation":0,"is_taxonomy":1},"pa_vendor":{"name":"pa_vendor","value":"Wholescripts","position":2,"is_visible":0,"is_variation":0,"is_taxonomy":1},"pa_flavor":{"name":"pa_flavor","value":"Cherry|Unflavored","position":3,"is_visible":0,"is_variation":1,"is_taxonomy":1}}</t>
  </si>
  <si>
    <t>Cherry:178:0|Unflavored:222:0</t>
  </si>
  <si>
    <t>https://store.doctorsstudio.com/wp-content/uploads/2025/03/Relaxmax-Powder-60-Servings-Cherry-New-Front-Image.png</t>
  </si>
  <si>
    <t>RelaxMax® by XYMOGEN® is a powdered drink mix designed to promote calmness, support neurotransmitter balance, and enhance stress resilience.</t>
  </si>
  <si>
    <t>RelaxMax® by XYMOGEN® is an innovative formula that combines key ingredients to support the body's natural synthesis of catecholamines and the inhibitory neurotransmitter GABA. This blend promotes hormonal balance and healthy glucose metabolism, aiming to foster a calm, relaxed, and well-balanced emotional and physiological state. The powdered drink mix is free from common allergens and artificial additives, making it a suitable choice for individuals seeking to enhance their stress resilience and overall well-being.</t>
  </si>
  <si>
    <t>Supplements:44:0|Adrenal Support:105:44|Age-Reversal &amp;amp; Longevity:106:44|Blood Sugar Support:108:44|Brain &amp;amp; Cognitive:110:44|Hormone Optimization:120:44|Sleep &amp;amp; Relaxation:127:44|Women's Sexual Health:131:44</t>
  </si>
  <si>
    <t xml:space="preserve">&lt;div&gt;
    &lt;h1&gt;RelaxMax® Unflavored 60 Servings&lt;/h1&gt;
    &lt;h2&gt;Supplement Facts&lt;/h2&gt;
    &lt;p&gt;&lt;strong&gt;Serving Size:&lt;/strong&gt; 1 Scoop (about 3 g)&lt;/p&gt;
    &lt;p&gt;&lt;strong&gt;Servings Per Container:&lt;/strong&gt; About 60&lt;/p&gt;
    &lt;p&gt;&lt;strong&gt;Amount Per Serving:&lt;/strong&gt;&lt;/p&gt;
    &lt;ul&gt;
        &lt;li&gt;&lt;strong&gt;Magnesium (as di-magnesium malate)&lt;sup&gt;S1&lt;/sup&gt;:&lt;/strong&gt; 75 mg (18% Daily Value)&lt;/li&gt;
        &lt;li&gt;&lt;strong&gt;myo-Inositol:&lt;/strong&gt; 2 g (**)&lt;/li&gt;
        &lt;li&gt;&lt;strong&gt;Taurine:&lt;/strong&gt; 500 mg (**)&lt;/li&gt;
        &lt;li&gt;&lt;strong&gt;GABA (gamma-aminobutyric acid):&lt;/strong&gt; 100 mg (**)&lt;/li&gt;
        &lt;li&gt;&lt;strong&gt;L-Theanine&lt;sup&gt;S2&lt;/sup&gt;:&lt;/strong&gt; 50 mg (**)&lt;/li&gt;
    &lt;/ul&gt;
    &lt;p&gt;** Daily Value not established.&lt;/p&gt;
    &lt;h3&gt;Other Ingredients&lt;/h3&gt;
    &lt;p&gt;None&lt;/p&gt;
&lt;/div&gt;
&lt;div&gt;
    &lt;h1&gt;RelaxMax® Cherry 60 Servings&lt;/h1&gt;
    &lt;h2&gt;Supplement Facts&lt;/h2&gt;
    &lt;p&gt;&lt;strong&gt;Serving Size:&lt;/strong&gt; 1 Scoop (about 3.9 g)&lt;/p&gt;
    &lt;p&gt;&lt;strong&gt;Servings Per Container:&lt;/strong&gt; About 60&lt;/p&gt;
    &lt;p&gt;&lt;strong&gt;Amount Per Serving:&lt;/strong&gt;&lt;/p&gt;
    &lt;ul&gt;
        &lt;li&gt;&lt;strong&gt;Magnesium (as di-magnesium malate)&lt;sup&gt;S1&lt;/sup&gt;:&lt;/strong&gt; 75 mg (18% Daily Value)&lt;/li&gt;
        &lt;li&gt;&lt;strong&gt;myo-Inositol:&lt;/strong&gt; 2 g (**)&lt;/li&gt;
        &lt;li&gt;&lt;strong&gt;Taurine:&lt;/strong&gt; 500 mg (**)&lt;/li&gt;
        &lt;li&gt;&lt;strong&gt;GABA (gamma-aminobutyric acid):&lt;/strong&gt; 100 mg (**)&lt;/li&gt;
        &lt;li&gt;&lt;strong&gt;L-Theanine&lt;sup&gt;S2&lt;/sup&gt;:&lt;/strong&gt; 50 mg (**)&lt;/li&gt;
    &lt;/ul&gt;
    &lt;p&gt;** Daily Value not established.&lt;/p&gt;
    &lt;h3&gt;Other Ingredients&lt;/h3&gt;
    &lt;p&gt;Natural cherry flavor (no MSG), malic acid, natural red beet powder, citric acid, and stevia.&lt;/p&gt;
&lt;/div&gt;
</t>
  </si>
  <si>
    <t>Dissolve one scoop of RelaxMax® into 6 fl ounces of cool, pure water. Drink one to two times daily, or as directed by your healthcare professional.</t>
  </si>
  <si>
    <t>https://store.doctorsstudio.com/wp-content/uploads/2025/01/Relaxmax-60-Servings_infosheet.pdf</t>
  </si>
  <si>
    <t>Relaxmax Powder (60 Servings) - Cherry</t>
  </si>
  <si>
    <t>000000000300005174</t>
  </si>
  <si>
    <t>https://store.doctorsstudio.com/wp-content/uploads/2025/01/RelaxMax®-Cherry-60-Servings-FRONT.png|281051</t>
  </si>
  <si>
    <t>Relaxmax Powder (60 Servings) - Unflavored</t>
  </si>
  <si>
    <t>000000000300005175</t>
  </si>
  <si>
    <t>https://store.doctorsstudio.com/wp-content/uploads/2025/03/Relaxmax-Powder-60-Servings-Unflavored-New-Front-Image.png</t>
  </si>
  <si>
    <t>Resist</t>
  </si>
  <si>
    <t>PROD0027-1</t>
  </si>
  <si>
    <t>Rest Easy Capsules (60 ct)</t>
  </si>
  <si>
    <t>PL-FORUMHEALTH-53</t>
  </si>
  <si>
    <t>https://store.doctorsstudio.com/wp-content/uploads/2025/01/Rest-Easy-Capsules-60-ct-Front.png|281457</t>
  </si>
  <si>
    <t>https://store.doctorsstudio.com/wp-content/uploads/2025/01/Rest-Easy-Capsules-60-ct-SF.png|281458</t>
  </si>
  <si>
    <t xml:space="preserve">Rest Easy by Inwell Biosciences is a dietary supplement formulated to support restful sleep by promoting relaxation and calm brain activity. It combines botanicals, neurotransmitter precursors, and nutrients to aid in falling asleep and maintaining sleep quality.
</t>
  </si>
  <si>
    <t xml:space="preserve">Rest Easy by Inwell Biosciences features a synergistic blend of ingredients designed to enhance sleep quality. Key components include valerian root, passion flower, lemon balm, and chamomile—herbs traditionally used to promote relaxation without causing morning drowsiness. The formula also incorporates PharmaGABA®, a naturally fermented form of gamma-aminobutyric acid that serves as the body's primary calming neurotransmitter, and L-theanine, an amino acid known to induce calmness and improve sleep quality. Additionally, melatonin helps regulate circadian rhythms, while 5-HTP and vitamin B6 support serotonin production, further contributing to restful sleep. This comprehensive approach addresses multiple facets of sleep health, aiding in the ability to fall asleep and stay asleep, ultimately promoting overall well-being.
</t>
  </si>
  <si>
    <t xml:space="preserve">&lt;div&gt;
    &lt;h1 style="color: white"&gt;Supplement Facts&lt;/h1&gt;
    &lt;p&gt;&lt;strong&gt;Serving Size:&lt;/strong&gt; 2 capsules&lt;/p&gt;
    &lt;p&gt;&lt;strong&gt;Servings Per Container:&lt;/strong&gt; 30&lt;/p&gt;
    &lt;p&gt;&lt;strong&gt;Amount Per Serving:&lt;/strong&gt;&lt;/p&gt;
    &lt;ul&gt;
        &lt;li&gt;&lt;strong&gt;Vitamin B-6 &lt;em&gt;(as Pyridoxal-5-Phosphate)&lt;/em&gt;:&lt;/strong&gt; 10 mg (588%)&lt;/li&gt;
        &lt;li&gt;&lt;strong&gt;Valerian &lt;em&gt;(Valeriana officinalis)&lt;/em&gt; (root):&lt;/strong&gt; 400 mg (*) 
        &lt;br&gt;[standardized to contain 0.8% valerenic acid]&lt;/li&gt;
        &lt;li&gt;&lt;strong&gt;Passion Flower &lt;em&gt;(Passiflora incarnata)&lt;/em&gt; (flower):&lt;/strong&gt; 200 mg (*) 
        &lt;br&gt;[standardized to contain 3.5% flavonoids]&lt;/li&gt;
        &lt;li&gt;&lt;strong&gt;Lemon Balm &lt;em&gt;(Melissa officinalis)&lt;/em&gt; (leaves):&lt;/strong&gt; 200 mg (*) 
        &lt;br&gt;[standardized to contain 3% rosmarinic acid]&lt;/li&gt;
        &lt;li&gt;&lt;strong&gt;Chamomile &lt;em&gt;(Matricaria chamomilla)&lt;/em&gt; (flower):&lt;/strong&gt; 200 mg (*)&lt;/li&gt;
        &lt;li&gt;&lt;strong&gt;&lt;em&gt;gamma&lt;/em&gt;-Aminobutyric acid &lt;em&gt;(as PharmaGABA®)&lt;/em&gt;:&lt;/strong&gt; 100 mg (*)&lt;/li&gt;
        &lt;li&gt;&lt;strong&gt;L-Theanine:&lt;/strong&gt; 100 mg (*)&lt;/li&gt;
        &lt;li&gt;&lt;strong&gt;5-HTP &lt;em&gt;(5-Hydroxytryptophan)&lt;/em&gt;:&lt;/strong&gt; 100 mg (*)&lt;/li&gt;
        &lt;li&gt;&lt;strong&gt;Melatonin:&lt;/strong&gt; 3 mg (*)&lt;/li&gt;
    &lt;/ul&gt;
    &lt;p&gt;*Daily Value not established.&lt;/p&gt;
    &lt;h3 style="color: white"&gt;Other Ingredients:&lt;/h3&gt;
    &lt;p&gt;Cellulose (capsule), vegetable stearate, silicon dioxide.&lt;/p&gt;
&lt;/div&gt;
</t>
  </si>
  <si>
    <t>Take 2 capsules per day 30 to 60 minutes before bedtime or as directed by your healthcare practitioner.</t>
  </si>
  <si>
    <t>https://store.doctorsstudio.com/wp-content/uploads/2025/01/Rest-Easy-Capsules-60-ct_infosheet.pdf</t>
  </si>
  <si>
    <t>Resveratin Plus Capsules (60 ct)</t>
  </si>
  <si>
    <t>000000000300005176</t>
  </si>
  <si>
    <t>https://store.doctorsstudio.com/wp-content/uploads/2025/01/Resveratin™-Plus-60-Capsules-FRONT.png|281056</t>
  </si>
  <si>
    <t>https://store.doctorsstudio.com/wp-content/uploads/2025/01/Resveratin™-Plus-60-Capsules-SF.png|281057</t>
  </si>
  <si>
    <t>https://store.doctorsstudio.com/wp-content/uploads/2025/03/Resveratin-Plus-Capsules-60-ct-New-Front-Image.png</t>
  </si>
  <si>
    <t>Resveratin™ Plus by XYMOGEN® combines resveratrol, quercetin, and pterostilbene to provide powerful antioxidant support, promoting healthy aging and cardiovascular function.</t>
  </si>
  <si>
    <t>Resveratin™ by XYMOGEN® Plus features a synergistic blend of bioflavonoids: resveratrol, quercetin, and pterostilbene. Pterostilbene, a methylated form of resveratrol, enhances absorption and stability, complementing the effects of resveratrol and quercetin. This combination supports healthy cellular function, activates sirtuins associated with longevity, and promotes cardiovascular and neurological health. Free from common allergens such as soy, egg, gluten, shellfish, animal products, fish, yeast, tree nuts, dairy, wheat, peanuts, and GMOs, it caters to various dietary needs.</t>
  </si>
  <si>
    <t xml:space="preserve">&lt;div&gt;
    &lt;h1 style="color: white"&gt;Supplement Facts&lt;/h1&gt;
    &lt;p&gt;&lt;strong&gt;Serving Size:&lt;/strong&gt; 1 Capsule&lt;/p&gt;
    &lt;p&gt;&lt;strong&gt;Servings Per Container:&lt;/strong&gt; 60&lt;/p&gt;
    &lt;p&gt;&lt;strong&gt;Amount Per Serving:&lt;/strong&gt;&lt;/p&gt;
    &lt;ul&gt;
        &lt;li&gt;
            &lt;strong&gt;Quercetin (as quercetin dihydrate) (from Sophora japonica) (bud):&lt;/strong&gt; 250 mg (**)
        &lt;/li&gt;
        &lt;li&gt;
            &lt;strong&gt;trans-Resveratrol (as Polygonum cuspidatum root extract):&lt;/strong&gt; 75 mg (**)
        &lt;/li&gt;
        &lt;li&gt;
            &lt;strong&gt;trans-Pterostilbene&lt;sup&gt;S1&lt;/sup&gt;:&lt;/strong&gt; 62.5 mg (**)
        &lt;/li&gt;
    &lt;/ul&gt;
    &lt;p&gt;** Daily Value not established.&lt;/p&gt;
    &lt;h3 style="color: white"&gt;Other Ingredients&lt;/h3&gt;
    &lt;p&gt;Capsule (hypromellose and water), microcrystalline cellulose, stearic acid, magnesium stearate, silica, and medium-chain triglyceride oil.&lt;/p&gt;
&lt;/div&gt;
</t>
  </si>
  <si>
    <t>https://store.doctorsstudio.com/wp-content/uploads/2025/01/Resveratin-Plus-Capsules-60-ct_infosheet.pdf</t>
  </si>
  <si>
    <t>Resveratrol Supreme Capsules (60 ct)</t>
  </si>
  <si>
    <t>RVS060</t>
  </si>
  <si>
    <t>https://store.doctorsstudio.com/wp-content/uploads/2025/01/Resveratrol-Supreme-Capsules-60-ct-FRONT.png|280488</t>
  </si>
  <si>
    <t>https://store.doctorsstudio.com/wp-content/uploads/2025/01/Resveratrol-Supreme-Capsules-60-ct-SF.png|280490,https://store.doctorsstudio.com/wp-content/uploads/2025/01/Resveratrol-Supreme-Capsules-60-ct-IMG-GALLERY.png|280489</t>
  </si>
  <si>
    <t xml:space="preserve">Resveratrol Supreme by Designs for Health is a potent antioxidant supplement formulated to support healthy aging, cardiovascular health, and cellular protection. It combines trans-resveratrol from Japanese knotweed with quercetin to enhance the body's defense against oxidative stress.
</t>
  </si>
  <si>
    <t xml:space="preserve">Resveratrol Supreme by Designs for Health offers a synergistic blend of trans-resveratrol and quercetin, two powerful polyphenols known for their antioxidant properties and support of healthy aging. Trans-resveratrol, sourced from Japanese knotweed (Polygonum cuspidatum), activates the SirT1 gene, which is associated with longevity and improved cellular function. Quercetin complements resveratrol by inhibiting its metabolism, thereby enhancing its bioavailability and effectiveness. Together, these compounds support cardiovascular health by promoting healthy blood flow and protecting against oxidative damage. Additionally, they contribute to the maintenance of healthy inflammatory responses and provide neuroprotective benefits. Resveratrol Supreme is suitable for individuals seeking to enhance their antioxidant intake and support overall health. This product is non-GMO and free from gluten and dairy, catering to various dietary preferences.
</t>
  </si>
  <si>
    <t xml:space="preserve">&lt;div&gt;
    &lt;h1 style="color: white"&gt;Supplement Facts&lt;/h1&gt;
    &lt;p&gt;&lt;strong&gt;Serving Size:&lt;/strong&gt; 1 capsule&lt;/p&gt;
    &lt;p&gt;&lt;strong&gt;Amount Per Serving&lt;/strong&gt;&lt;/p&gt;
    &lt;ul&gt;
        &lt;li&gt;&lt;strong&gt;Trans Resveratrol (Veri-te™):&lt;/strong&gt; 200 mg *&lt;/li&gt;
        &lt;li&gt;&lt;strong&gt;Quercetin:&lt;/strong&gt; 200 mg *&lt;/li&gt;
    &lt;/ul&gt;
    &lt;p&gt;*Daily Value not established.&lt;/p&gt;
    &lt;h3 style="color: white"&gt;Other Ingredients&lt;/h3&gt;
    &lt;p&gt;Cellulose (capsule), dicalcium phosphate, microcrystalline cellulose, L-leucine, vegetable stearate, quillaja extract, silicon dioxide, tricalcium phosphate.&lt;/p&gt;
&lt;/div&gt;
</t>
  </si>
  <si>
    <t>https://store.doctorsstudio.com/wp-content/uploads/2025/01/Resveratrol-Supreme-Capsules-60-ct_infosheet.pdf</t>
  </si>
  <si>
    <t>SYWPL0012</t>
  </si>
  <si>
    <t>Revital Life Packs by Secure Your Wellness boost energy and vitality with Berberine+, VitaC+, Carnitine Complex, CoQ10+GG, NAC, and Resveratrol+ for targeted health support.</t>
  </si>
  <si>
    <t>Supplements:44:0|Age-Reversal &amp;amp; Longevity:106:44|Hormone Optimization:120:44|Immune System:121:44</t>
  </si>
  <si>
    <t>Rosemary Capsules (100 ct)</t>
  </si>
  <si>
    <t>PROD-RGCC-023</t>
  </si>
  <si>
    <t>https://store.doctorsstudio.com/wp-content/uploads/2025/02/Rosemary-Capsules-100-ct-Front.png|283026</t>
  </si>
  <si>
    <t>https://store.doctorsstudio.com/wp-content/uploads/2025/02/Rosemary-Capsules-100-ct-Back.png|283025</t>
  </si>
  <si>
    <t>{"pa_product-form":{"name":"pa_product-form","value":"Capsules,position":0,"is_visible":1,"is_variation":0,"is_taxonomy":1},"pa_brand":{"name":"pa_brand","value":"Nature's Way","position":1,"is_visible":1,"is_variation":0,"is_taxonomy":1},"pa_vendor":{"name":"pa_vendor","value":"Emerson Ecologics","position":2,"is_visible":0,"is_variation":0,"is_taxonomy":1},"pa_quantity":{"name":"pa_quantity","value":"100 Capsules","position":3,"is_visible":0,"is_variation":0,"is_taxonomy":1}}</t>
  </si>
  <si>
    <t>Nature's Way</t>
  </si>
  <si>
    <t>Rosemary by Nature's Way provides antioxidant, anti-inflammatory benefits and promotes apoptosis and anti-angiogenesis.</t>
  </si>
  <si>
    <t>Rosemary by Nature's Way is an antioxidant-rich supplement known for its anti-inflammatory effects, promoting apoptosis, and inhibiting angiogenesis. It helps reduce tumor growth and supports overall health by reducing oxidative stress. Take 2 capsules twice daily for optimal benefits. Some users may experience digestive upset or blood-thinning effects.</t>
  </si>
  <si>
    <t>RYR Synergy Capsules (120 ct)</t>
  </si>
  <si>
    <t>RYR120</t>
  </si>
  <si>
    <t>https://store.doctorsstudio.com/wp-content/uploads/2025/01/RYR-Synergy-Capsules-120-ct-FRONT.png|280491</t>
  </si>
  <si>
    <t>https://store.doctorsstudio.com/wp-content/uploads/2025/01/RYR-Synergy-Capsules-120-ct-SF.png|280493,https://store.doctorsstudio.com/wp-content/uploads/2025/01/RYR-Synergy-Capsules-120-ct-IMG-GALLERY.png|280492</t>
  </si>
  <si>
    <t xml:space="preserve">RYR Synergy™ by Designs for Health is a premium supplement that combines organic red yeast rice with coenzyme Q10 (CoQ10) to support cardiovascular health and maintain healthy lipid levels. This synergistic blend promotes heart wellness and overall vitality.
</t>
  </si>
  <si>
    <t xml:space="preserve">RYR Synergy™ by Designs for Health offers a unique combination of USDA-certified organic red yeast rice and coenzyme Q10 (CoQ10), formulated to support cardiovascular health and assist in maintaining healthy cholesterol levels already within the normal range. Red yeast rice, derived from the fermentation of Monascus purpureus yeast on rice, contains naturally occurring monacolins that help manage lipid levels. The inclusion of CoQ10 addresses the potential depletion of this vital nutrient, which is essential for energy production and antioxidant protection, especially important for individuals using red yeast rice. Designs for Health ensures the purity and potency of this supplement by assaying the red yeast rice to confirm undetectable levels of citrinin, a potentially harmful byproduct. Incorporating RYR Synergy™ into your daily regimen may contribute to optimal heart health and overall well-being.
</t>
  </si>
  <si>
    <t xml:space="preserve">&lt;div&gt;
    &lt;h1 style="color: white"&gt;Supplement Facts&lt;/h1&gt;
    &lt;p&gt;&lt;strong&gt;Serving Size:&lt;/strong&gt; 2 capsules&lt;/p&gt;
    &lt;p&gt;&lt;strong&gt;Servings Per Container:&lt;/strong&gt; 60&lt;/p&gt;
    &lt;p&gt;&lt;strong&gt;Amount Per Serving&lt;/strong&gt;&lt;/p&gt;
    &lt;ul&gt;
        &lt;li&gt;&lt;strong&gt;Organic Red Yeast Rice (&lt;em&gt;Monascus purpureus&lt;/em&gt;):&lt;/strong&gt; 1.2 g *&lt;/li&gt;
        &lt;li&gt;&lt;strong&gt;Coenzyme Q10:&lt;/strong&gt; 40 mg *&lt;/li&gt;
    &lt;/ul&gt;
    &lt;p&gt;*Daily Value not established.&lt;/p&gt;
    &lt;h3 style="color: white"&gt;Ingredients&lt;/h3&gt;
    &lt;p&gt;Cellulose (capsule), β-cyclodextrin, microcrystalline cellulose, vegetable stearate.&lt;/p&gt;
&lt;/div&gt;
</t>
  </si>
  <si>
    <t>https://store.doctorsstudio.com/wp-content/uploads/2025/01/RYR-Synergy-Capsules-120-ct_infosheet.pdf</t>
  </si>
  <si>
    <t>S-Acetyl Glutathione Capsules</t>
  </si>
  <si>
    <t>PROD0591-S</t>
  </si>
  <si>
    <t>https://store.doctorsstudio.com/wp-content/uploads/2025/01/S-Acetyl-Glutathione-120-Capsules-FRONT.png|281060</t>
  </si>
  <si>
    <t>https://store.doctorsstudio.com/wp-content/uploads/2025/01/S-Acetyl-Glutathione-120-Capsules-SF.png|281061,https://store.doctorsstudio.com/wp-content/uploads/2025/01/S-Acetyl-Glutathione-60-Capsules-SF.png|281059</t>
  </si>
  <si>
    <t>https://store.doctorsstudio.com/wp-content/uploads/2025/03/S-Acetyl-Glutathione-Capsules-120-Capsules-New-Front-Image.png</t>
  </si>
  <si>
    <t>S-Acetyl Glutathione by XYMOGEN® is a stabilized form of glutathione that enhances antioxidant activity, supporting healthy aging, detoxification, and immune function.</t>
  </si>
  <si>
    <t>S-Acetyl Glutathione by XYMOGEN® is an acetylated form of glutathione, offering superior absorption and stability throughout the digestive tract compared to other forms. Encapsulated in stomach acid-resistant DRcaps™, it ensures the compound reaches the intestines intact. This formulation provides intracellular antioxidant support, promotes healthy cell function, aids detoxification processes, and enhances the activity of vitamins C and E. Free from common allergens such as soy, egg, gluten, shellfish, animal products, fish, yeast, tree nuts, wheat, dairy, peanuts, sesame, and GMOs, it caters to various dietary needs.</t>
  </si>
  <si>
    <t>Supplements:44:0|Brain &amp;amp; Cognitive:110:44|Eye &amp;amp; Vision:114:44|Fitness &amp;amp; Performance:115:44|Foundational:116:44|Skin &amp;amp; Nails:126:44</t>
  </si>
  <si>
    <t xml:space="preserve">&lt;div&gt;
    &lt;h1 style="color: white"&gt;S-Acetyl Glutathione 60 Capsules&lt;/h1&gt;
    &lt;h2 style="color: white"&gt;Supplement Facts&lt;/h2&gt;
    &lt;p&gt;&lt;strong&gt;Serving Size:&lt;/strong&gt; 2 Capsules&lt;/p&gt;
    &lt;p&gt;&lt;strong&gt;Servings Per Container:&lt;/strong&gt; 30&lt;/p&gt;
    &lt;p&gt;&lt;strong&gt;Amount Per Serving:&lt;/strong&gt;&lt;/p&gt;
    &lt;ul&gt;
        &lt;li&gt;&lt;strong&gt;S-Acetyl Glutathione:&lt;/strong&gt; 200 mg (**)&lt;/li&gt;
    &lt;/ul&gt;
    &lt;p&gt;** Daily Value not established.&lt;/p&gt;
    &lt;h3 style="color: white"&gt;Other Ingredients&lt;/h3&gt;
    &lt;p&gt;Acid-resistant capsule (hypromellose, gellan gum, and water), microcrystalline cellulose, stearic acid, magnesium stearate, and silica.&lt;/p&gt;
&lt;/div&gt;
&lt;div&gt;
    &lt;h1 style="color: white"&gt;S-Acetyl Glutathione 120 Capsules&lt;/h1&gt;
    &lt;h2 style="color: white"&gt;Supplement Facts&lt;/h2&gt;
    &lt;p&gt;&lt;strong&gt;Serving Size:&lt;/strong&gt; 2 Capsules&lt;/p&gt;
    &lt;p&gt;&lt;strong&gt;Servings Per Container:&lt;/strong&gt; 60&lt;/p&gt;
    &lt;p&gt;&lt;strong&gt;Amount Per Serving:&lt;/strong&gt;&lt;/p&gt;
    &lt;ul&gt;
        &lt;li&gt;&lt;strong&gt;S-Acetyl Glutathione:&lt;/strong&gt; 200 mg (**)&lt;/li&gt;
    &lt;/ul&gt;
    &lt;p&gt;** Daily Value not established.&lt;/p&gt;
    &lt;h3 style="color: white"&gt;Other Ingredients&lt;/h3&gt;
    &lt;p&gt;Acid-resistant capsule (hypromellose, gellan gum, and water), microcrystalline cellulose, stearic acid, magnesium stearate, and silica.&lt;/p&gt;
&lt;/div&gt;
</t>
  </si>
  <si>
    <t>Take one to two capsules one to two times daily, or as directed by your healthcare professional.</t>
  </si>
  <si>
    <t>https://store.doctorsstudio.com/wp-content/uploads/2025/01/S-Acetyl-Glutathione-Capsules_infosheet.pdf</t>
  </si>
  <si>
    <t>S-Acetyl Glutathione Capsules - 120 Capsules</t>
  </si>
  <si>
    <t>000000000300000047</t>
  </si>
  <si>
    <t>S-Acetyl Glutathione Capsules - 60 Capsules</t>
  </si>
  <si>
    <t>000000000300005182</t>
  </si>
  <si>
    <t>https://store.doctorsstudio.com/wp-content/uploads/2025/01/S-Acetyl-Glutathione-60-Capsules-FRONT.png|281058</t>
  </si>
  <si>
    <t>https://store.doctorsstudio.com/wp-content/uploads/2025/03/S-Acetyl-Glutathione-Capsules-60-Capsules-New-Front-Image.png</t>
  </si>
  <si>
    <t>S-Acetyl Glutathione Synergy Capsules (60 ct)</t>
  </si>
  <si>
    <t>SAG060</t>
  </si>
  <si>
    <t>https://store.doctorsstudio.com/wp-content/uploads/2025/01/S-Acetyl-Glutathione-Synergy-Capsules-60-ct-FRONT.png|280494</t>
  </si>
  <si>
    <t>https://store.doctorsstudio.com/wp-content/uploads/2025/01/S-Acetyl-Glutathione-Synergy-Capsules-60-ct-SF.png|280496,https://store.doctorsstudio.com/wp-content/uploads/2025/01/S-Acetyl-Glutathione-Synergy-Capsules-60-ct-IMG-GALLERY.png|280495</t>
  </si>
  <si>
    <t xml:space="preserve">S-Acetyl Glutathione Synergy™ by Designs for Health is a premium supplement designed to support the body's natural detoxification processes, enhance immune function, and promote cellular health. This advanced formula combines S-acetyl glutathione with N-acetyl-L-cysteine (NAC) and vitamin B6 to provide comprehensive antioxidant support.
</t>
  </si>
  <si>
    <t xml:space="preserve">S-Acetyl Glutathione Synergy™ by Designs for Health offers a unique blend of S-acetyl glutathione, N-acetyl-L-cysteine (NAC), and vitamin B6, formulated to promote optimal antioxidant activity and support the body's detoxification pathways. Glutathione, often referred to as the "master antioxidant," plays a crucial role in protecting cells from oxidative stress and maintaining immune health. The acetylated form of glutathione in this supplement is designed for enhanced stability and absorption, ensuring efficient delivery to cells. NAC serves as a precursor to glutathione, further supporting its production within the body, while vitamin B6 acts as a cofactor in numerous enzymatic reactions, including those involved in amino acid metabolism and neurotransmitter synthesis. Together, these components work synergistically to enhance cellular function, support healthy aging, and promote overall well-being. This product is free from gluten, dairy, and soy, making it suitable for individuals with dietary sensitivities.
</t>
  </si>
  <si>
    <t>Supplements:44:0|Detoxification:112:44|Eye &amp;amp; Vision:114:44|Hair Health:118:44|DFH:134:0</t>
  </si>
  <si>
    <t xml:space="preserve">&lt;div&gt;
    &lt;h1&gt;Supplement Facts&lt;/h1&gt;
    &lt;p&gt;&lt;strong&gt;Serving Size:&lt;/strong&gt; 1 Capsule&lt;/p&gt;
    &lt;p&gt;&lt;strong&gt;Servings Per Container:&lt;/strong&gt; 60&lt;/p&gt;
    &lt;p&gt;&lt;strong&gt;Amount Per Serving:&lt;/strong&gt;&lt;/p&gt;
    &lt;ul&gt;
        &lt;li&gt;&lt;strong&gt;&lt;em&gt;Saccharomyces boulardii&lt;/em&gt;:&lt;/strong&gt; 5 billion CFU++ (*)&lt;/li&gt;
    &lt;/ul&gt;
    &lt;p&gt;* Daily Value not established.&lt;/p&gt;
    &lt;h3&gt;Other Ingredients:&lt;/h3&gt;
    &lt;p&gt;Natural Vegetable Capsules, Microcrystalline Cellulose, Silicon Dioxide, and Magnesium Stearate.&lt;/p&gt;
    &lt;p&gt;++Colony Forming Units&lt;/p&gt;
&lt;/div&gt;
</t>
  </si>
  <si>
    <t>https://store.doctorsstudio.com/wp-content/uploads/2025/01/S-Acetyl-Glutathione-Synergy-Capsules-60-ct_infosheet.pdf</t>
  </si>
  <si>
    <t>S-TRO Capsules (120 ct)</t>
  </si>
  <si>
    <t>PROD0025</t>
  </si>
  <si>
    <t>https://store.doctorsstudio.com/wp-content/uploads/2025/01/S-TRO-Capsules-120-ct-Front.png|281653</t>
  </si>
  <si>
    <t>https://store.doctorsstudio.com/wp-content/uploads/2025/01/S-TRO-Capsules-120-ct-SF.png|281656,https://store.doctorsstudio.com/wp-content/uploads/2025/01/S-TRO-Capsules-120-ct-Gallery-Image.png|281654,https://store.doctorsstudio.com/wp-content/uploads/2025/01/S-TRO-Capsules-120-ct-Gallery-Image2.png|281655</t>
  </si>
  <si>
    <t>S-TRO by CellCore Biosciences is a dietary supplement featuring a proprietary blend of adaptogenic herbs including ashwagandha, astragalus root extract, maca root, Masson pine bark extract, and turmeric designed to support healthy estrogen and testosterone levels in both men and women.</t>
  </si>
  <si>
    <t>S-TRO by CellCore Biosciences combines a synergistic blend of adaptogenic herbs, such as ashwagandha, astragalus root extract, maca root, Masson pine bark extract, and turmeric, to promote hormonal balance by supporting healthy estrogen and testosterone levels in both men and women. These adaptogens help the body adjust to hormonal fluctuations, enhancing bone density, fertility, libido, metabolism, digestion, mood, adrenal response, and skin health. Formulated with BioActive Carbon® Technology, S-TRO enhances cellular repair and supports the body's natural detoxification processes. It is suitable for individuals at any life stage, except during pregnancy and breastfeeding, seeking to maintain optimal endocrine function and overall wellness. For comprehensive hormonal support, pairing S-TRO with Advanced TUDCA, BioToxin Binder, and KL Support is recommended to promote regular bowel movements and overall drainage.</t>
  </si>
  <si>
    <t>Supplements:44:0|Hormone Optimization:120:44|Men's Sexual Health:123:44|Women's Sexual Health:131:44</t>
  </si>
  <si>
    <t>https://store.doctorsstudio.com/wp-content/uploads/2025/01/S-TRO-Capsules-120-ct_infosheet.pdf</t>
  </si>
  <si>
    <t>SacB Capsules (60 ct)</t>
  </si>
  <si>
    <t>PL-FORUMHEALTH-020</t>
  </si>
  <si>
    <t>https://store.doctorsstudio.com/wp-content/uploads/2025/07/SacB-Front.png</t>
  </si>
  <si>
    <t>https://store.doctorsstudio.com/wp-content/uploads/2025/01/SacB-Capsules-60-ct-Back.png|281459,https://store.doctorsstudio.com/wp-content/uploads/2025/01/SacB-Capsules-60-ct-SF.png|281461</t>
  </si>
  <si>
    <t>SacB by Inwell Biosciences is a probiotic supplement that promotes healthy gut flora and strengthens the intestinal barrier. It also enhances immune function, supporting overall digestive health.</t>
  </si>
  <si>
    <t>SacB by Inwell Biosciences is a probiotic supplement designed to support gastrointestinal health and boost immune function. By promoting a balanced gut microbiome, it aids in maintaining digestive wellness and enhancing the body's natural defenses. The product is free from common allergens, including wheat, gluten, soy, corn, dairy, fish, shellfish, peanuts, tree nuts, and eggs, and contains no artificial colors, sweeteners, or preservatives. This makes SacB suitable for individuals with dietary sensitivities, ensuring a safe addition to daily health routines.</t>
  </si>
  <si>
    <t>Supplements:44:0|GI &amp;amp; Digestion:117:44|Immune System:121:44</t>
  </si>
  <si>
    <t xml:space="preserve">&lt;div&gt;
    &lt;h1&gt;Supplement Facts&lt;/h1&gt;
    &lt;p&gt;&lt;strong&gt;Serving Size:&lt;/strong&gt; 1 Capsule&lt;/p&gt;
    &lt;p&gt;&lt;strong&gt;Servings Per Container:&lt;/strong&gt; 60&lt;/p&gt;
    &lt;p&gt;&lt;strong&gt;Amount Per Serving:&lt;/strong&gt;&lt;/p&gt;
    &lt;ul&gt;
        &lt;li&gt;&lt;strong&gt;&lt;em&gt;Saccharomyces boulardii&lt;/em&gt;:&lt;/strong&gt; 5 billion CFU++ (*)&lt;/li&gt;
    &lt;/ul&gt;
    &lt;p&gt;* Daily Value not established&lt;/p&gt;
    &lt;h3&gt;Other Ingredients:&lt;/h3&gt;
    &lt;p&gt;Natural Vegetable Capsules, Microcrystalline Cellulose, Silicon Dioxide, and Magnesium Stearate.&lt;/p&gt;
    &lt;p&gt;++Colony Forming Units&lt;/p&gt;
&lt;/div&gt;
</t>
  </si>
  <si>
    <t>Take 1 capsule two times per day or as recommended by your healthcare professional.</t>
  </si>
  <si>
    <t>https://store.doctorsstudio.com/wp-content/uploads/2025/01/SacB-Capsules-60-ct_infosheet.pdf</t>
  </si>
  <si>
    <t>Saccharomycin DF Capsules</t>
  </si>
  <si>
    <t>PROD0590</t>
  </si>
  <si>
    <t>https://store.doctorsstudio.com/wp-content/uploads/2025/01/Saccharomycin®-DF-60-Capsules-FRONT.png|281062</t>
  </si>
  <si>
    <t>https://store.doctorsstudio.com/wp-content/uploads/2025/01/Saccharomycin®-DF-60-Capsules-SF.png|281063,https://store.doctorsstudio.com/wp-content/uploads/2025/01/Saccharomycin-DF-Capsules-30-ct-sf-2.png|281542</t>
  </si>
  <si>
    <t>https://store.doctorsstudio.com/wp-content/uploads/2025/03/Saccharomycin-DF-Capsules-30-Capsules-New-Front-Image.png</t>
  </si>
  <si>
    <t>Saccharomycin® DF by XYMOGEN® is a lactose-free, stomach acid–resistant probiotic supplement containing DNA-verified Saccharomyces boulardii to support gastrointestinal health and immune function.</t>
  </si>
  <si>
    <t>Saccharomycin® DF features Saccharomyces boulardii, a non-pathogenic yeast that promotes a healthy balance of gut flora and supports the integrity of the intestinal barrier. This probiotic yeast aids in maintaining normal gastrointestinal function and supports the body's natural immune responses. The formula is manufactured using a controlled temperature and low vacuum process, enhancing its stability and resistance to gastric acid without the use of dairy products or lactose. Free from common allergens such as soy, egg, gluten, shellfish, animal products, fish, tree nuts, corn, wheat, dairy, peanuts, sesame, and GMOs, it caters to various dietary needs. Each bottle contains 20 capsules.</t>
  </si>
  <si>
    <t>&lt;div&gt;
  &lt;h1 style="color: white"&gt;Saccharomycin® DF 30 Capsules&lt;/h1&gt;
  &lt;h2 style="color: white"&gt;Supplement Facts&lt;/h2&gt;
  &lt;p&gt;&lt;strong&gt;Serving Size:&lt;/strong&gt; 2 Capsules&lt;/p&gt;
  &lt;p&gt;&lt;strong&gt;Servings Per Container:&lt;/strong&gt; 15 | 30&lt;/p&gt;
  &lt;p&gt;&lt;strong&gt;Amount Per Serving:&lt;/strong&gt;&lt;/p&gt;
  &lt;ul&gt;
    &lt;li&gt;
      &lt;strong&gt;Saccharomyces boulardii&lt;sup&gt;S1&lt;/sup&gt;:&lt;/strong&gt; 500 mg (10 Billion CFU†) (**)
    &lt;/li&gt;
  &lt;/ul&gt;
  &lt;p&gt;** Daily Value not established.&lt;/p&gt;
  &lt;h3 style="color: white"&gt;Other Ingredients&lt;/h3&gt;
  &lt;p&gt;Capsule (hypromellose and water), microcrystalline cellulose, stearic acid, magnesium stearate, silica, and medium-chain triglyceride oil.&lt;/p&gt;
  &lt;p&gt;† Colony-Forming Unit&lt;/p&gt;
&lt;/div&gt;</t>
  </si>
  <si>
    <t>Take one to two capsules per day, or as directed by your healthcare professional.</t>
  </si>
  <si>
    <t>Consult your healthcare professional prior to use. Not for use by infants under three months of age. Do not use if you have severe immune suppression or are taking antifungal medication. Storage: Keep closed in a cool, dry place out of reach of children. Does not require refrigeration.</t>
  </si>
  <si>
    <t>https://store.doctorsstudio.com/wp-content/uploads/2025/01/Saccharomycin-DF-Capsules_infosheet.pdf</t>
  </si>
  <si>
    <t>Saccharomycin DF Capsules - 30 Capsules</t>
  </si>
  <si>
    <t>000000000300101318</t>
  </si>
  <si>
    <t>https://store.doctorsstudio.com/wp-content/uploads/2025/01/Saccharomycin-DF-Capsules-30-ct-FRONT-2.png|281541</t>
  </si>
  <si>
    <t>Saccharomycin DF Capsules - 60 Capsules</t>
  </si>
  <si>
    <t>000000000300005180</t>
  </si>
  <si>
    <t>https://store.doctorsstudio.com/wp-content/uploads/2025/03/Saccharomycin-DF-Capsules-60-Capsules-New-Front-Image.png</t>
  </si>
  <si>
    <t>Saloxicin Capsules (120 ct)</t>
  </si>
  <si>
    <t>000000000300005183</t>
  </si>
  <si>
    <t>https://store.doctorsstudio.com/wp-content/uploads/2025/01/Saloxicin™-120-Capsules-FRONT.png|281064</t>
  </si>
  <si>
    <t>https://store.doctorsstudio.com/wp-content/uploads/2025/01/Saloxicin™-120-Capsules-SF.png|281065</t>
  </si>
  <si>
    <t>https://store.doctorsstudio.com/wp-content/uploads/2025/03/Saloxicin-Capsules-120-ct-New-Front-Image.png</t>
  </si>
  <si>
    <t>Saloxicin™ by XYMOGEN® combines white willow bark extract and Boswellia serrata to support joint comfort and promote a healthy inflammatory response.</t>
  </si>
  <si>
    <t xml:space="preserve">Saloxicin™ by XYMOGEN® combines 5-LOXIN®, a patented Boswellia extract standardized to 30% 3-O-acetyl-11-keto-ß-boswellic acid (AKBA), with salicin from white willow bark to support joint comfort and flexibility. 5-LOXIN® inhibits the 5-lipoxygenase enzyme, while salicin naturally inhibits both COX-2 and 5-lipoxygenase enzymes, promoting eicosanoid and cytokine balance. Additionally, the inclusion of BerryVin™, a bioflavonoid-rich berry blend, provides antioxidant support. This formula is free from common allergens and artificial additives, ensuring a pure and effective product for those seeking to maintain joint health.
</t>
  </si>
  <si>
    <t>Supplements:44:0|Age-Reversal &amp;amp; Longevity:106:44|Brain &amp;amp; Cognitive:110:44|Eye &amp;amp; Vision:114:44|Fitness &amp;amp; Performance:115:44|Foundational:116:44|Joint &amp;amp; Muscle:122:44|Skin &amp;amp; Nails:126:44</t>
  </si>
  <si>
    <t xml:space="preserve">&lt;div&gt;
    &lt;h1 style="color: white"&gt;Supplement Facts&lt;/h1&gt;
    &lt;p&gt;&lt;strong&gt;Serving Size:&lt;/strong&gt; 2 Capsules&lt;/p&gt;
    &lt;p&gt;&lt;strong&gt;Servings Per Container:&lt;/strong&gt; 60&lt;/p&gt;
    &lt;p&gt;&lt;strong&gt;Amount Per Serving:&lt;/strong&gt;&lt;/p&gt;
    &lt;ul&gt;
        &lt;li&gt;
            &lt;strong&gt;Salicin (from white willow extract (Salix alba) (bark)):&lt;/strong&gt; 120 mg (**)
        &lt;/li&gt;
        &lt;li&gt;
            &lt;strong&gt;Boswellia serrata extract (gum resin) (30% 3-O-Acetyl-11-keto-β-Boswellic acid [AKBA])&lt;sup&gt;S1&lt;/sup&gt;:&lt;/strong&gt; 50 mg (**)
        &lt;/li&gt;
        &lt;li&gt;
            &lt;strong&gt;High ORAC Berry Blend:&lt;/strong&gt; 40 mg (**)
            &lt;ul&gt;
                &lt;li&gt;Strawberries, escobillo, blueberries, cranberries, grape extract, pomegranate extract (fruit) (ORAC &amp;gt;4,000 µTE/g)&lt;sup&gt;S2&lt;/sup&gt;&lt;/li&gt;
            &lt;/ul&gt;
        &lt;/li&gt;
    &lt;/ul&gt;
    &lt;p&gt;** Daily Value not established.&lt;/p&gt;
    &lt;h3 style="color: white"&gt;Other Ingredients&lt;/h3&gt;
    &lt;p&gt;Capsule (hypromellose and water), tricalcium phosphate, microcrystalline cellulose, stearic acid, magnesium stearate, calcium silicate, and silica.&lt;/p&gt;
&lt;/div&gt;
</t>
  </si>
  <si>
    <t>Consult your healthcare professional prior to use. Individuals taking medication should discuss potential interactions with their healthcare professional. Do not use if tamper seal is damaged. Storage: Keep tightly closed in a cool, dry place out of reach of children.</t>
  </si>
  <si>
    <t>https://store.doctorsstudio.com/wp-content/uploads/2025/01/Saloxicin-Capsules-120-ct_infosheet.pdf</t>
  </si>
  <si>
    <t>Sam-E &amp;amp; TMG Lemon Packets (30 Servings)</t>
  </si>
  <si>
    <t>000000000300005192</t>
  </si>
  <si>
    <t>https://store.doctorsstudio.com/wp-content/uploads/2025/01/SAM-e-TMG-Lemon-30-Servings-FRONT.png|281066</t>
  </si>
  <si>
    <t>https://store.doctorsstudio.com/wp-content/uploads/2025/01/SAM-e-TMG-Lemon-30-Servings-SF.png|281067</t>
  </si>
  <si>
    <t>https://store.doctorsstudio.com/wp-content/uploads/2025/03/Sam-E-amp-TMG-Lemon-Packets-30-Servings-New-Front-Image.png</t>
  </si>
  <si>
    <t>SAM-e &amp;amp; TMG by XYMOGEN® is a lemon-flavored powder combining S-adenosyl-L-methionine (SAM-e) and trimethylglycine (TMG) to support methylation processes, neurotransmitter synthesis, liver function, and joint health.</t>
  </si>
  <si>
    <t>SAM-e &amp;amp; TMG by XYMOGEN® features SAM-e and TMG, both acting as methyl donors in vital biochemical processes. Methylation is essential for normal cell health and function, influencing neurotransmitter synthesis, protein production, and DNA maintenance. This formula supports glutathione production, promoting liver health and aiding detoxification. It also contributes to joint comfort and a balanced mood. The lemon-flavored powder is free from common allergens such as soy, egg, gluten, shellfish, animal products, fish, yeast, tree nuts, wheat, dairy, peanuts, GMOs, and sesame, catering to various dietary needs. Each container offers 30 servings.</t>
  </si>
  <si>
    <t>Supplements:44:0|Age-Reversal &amp;amp; Longevity:106:44|Brain &amp;amp; Cognitive:110:44|Fitness &amp;amp; Performance:115:44|Joint &amp;amp; Muscle:122:44</t>
  </si>
  <si>
    <t xml:space="preserve">&lt;div&gt;
    &lt;h1 style="color: white"&gt;Supplement Facts&lt;/h1&gt;
    &lt;p&gt;&lt;strong&gt;Serving Size:&lt;/strong&gt; 1 Stick Pack (about 2.6 g)&lt;/p&gt;
    &lt;p&gt;&lt;strong&gt;Servings Per Container:&lt;/strong&gt; 30&lt;/p&gt;
    &lt;p&gt;&lt;strong&gt;Amount Per Serving:&lt;/strong&gt;&lt;/p&gt;
    &lt;ul&gt;
        &lt;li&gt;&lt;strong&gt;Calories:&lt;/strong&gt; 5&lt;/li&gt;
        &lt;li&gt;&lt;strong&gt;Total Carbohydrate:&lt;/strong&gt; 1 g (&amp;lt;1%†)&lt;/li&gt;
        &lt;li&gt;
            &lt;strong&gt;Calcium (as calcium carbonate, calcium oxide, and calcium chloride anhydrous):&lt;/strong&gt; 75 mg (6% Daily Value)
        &lt;/li&gt;
        &lt;li&gt;&lt;strong&gt;Betaine Anhydrous (trimethylglycine):&lt;/strong&gt; 600 mg (**)&lt;/li&gt;
        &lt;li&gt;
            &lt;strong&gt;S-adenosyl-L-methionine (as S-adenosyl-L-methionine 1,4-butandisulfonate):&lt;/strong&gt; 400 mg (**)
        &lt;/li&gt;
    &lt;/ul&gt;
    &lt;p&gt;† Percent Daily Values are based on a 2,000 calorie diet.&lt;/p&gt;
    &lt;p&gt;** Daily Value not established.&lt;/p&gt;
    &lt;h3 style="color: white"&gt;Other Ingredients&lt;/h3&gt;
    &lt;p&gt;Xylitol, citric acid, malic acid, stearic acid, silica, natural lemon flavor, and turmeric extract (for color).&lt;/p&gt;
&lt;/div&gt;
</t>
  </si>
  <si>
    <t>Consume the contents of one stick pack daily away from meals, or as directed by your healthcare professional. Preferably, pour a small amount of the contents directly into the mouth and allow it to dissolve, repeating until the entire stick pack is consumed. Alternatively, mix the contents with 2-4 oz of water or preferred liquid; stir and drink within 15 minutes.</t>
  </si>
  <si>
    <t>Consult your healthcare professional prior to use. Individuals taking medication should discuss potential interactions with their healthcare professional. Use special caution in individuals with bipolar disorder. Do not use if stick pack is damaged. Storage: Keep closed in a cool, dry place out of reach of children.</t>
  </si>
  <si>
    <t>https://store.doctorsstudio.com/wp-content/uploads/2025/01/Sam-E-TMG-Lemon-30-Servings_infosheet.pdf</t>
  </si>
  <si>
    <t>Sam-E Capsules (30 ct)</t>
  </si>
  <si>
    <t>000000000300005193</t>
  </si>
  <si>
    <t>https://store.doctorsstudio.com/wp-content/uploads/2025/01/SAM-e-30-Capsules-FRONT.png|281068</t>
  </si>
  <si>
    <t>https://store.doctorsstudio.com/wp-content/uploads/2025/01/SAM-e-30-Capsules-SF.png|281069</t>
  </si>
  <si>
    <t>https://store.doctorsstudio.com/wp-content/uploads/2025/03/Sam-E-Capsules-30-ct-New-Front-Image.png</t>
  </si>
  <si>
    <t xml:space="preserve">SAM-e by XYMOGEN® is a dietary supplement that supports methylation processes, neurotransmitter synthesis, liver function, joint comfort, and overall cellular health.
</t>
  </si>
  <si>
    <t>SAM-e by XYMOGEN® (S-adenosyl-L-methionine) is a naturally occurring molecule that serves as a methyl donor in essential biochemical reactions, including neurotransmitter synthesis and detoxification pathways. Each acid-resistant vegetarian capsule delivers 200 mg of SAM-e, utilizing Gnosis' Adomix® to ensure a minimum of 70% of the active SS isomer for optimal bioavailability. The nitrogen-purged blister packaging maximizes protection from environmental factors, ensuring product stability. Free from common allergens such as wheat, gluten, corn, yeast, soy, animal and dairy products, fish, shellfish, peanuts, tree nuts, egg, and GMOs, it caters to various dietary needs.</t>
  </si>
  <si>
    <t xml:space="preserve">&lt;div&gt;
    &lt;h1 style="color: white"&gt;Supplement Facts&lt;/h1&gt;
    &lt;p&gt;&lt;strong&gt;Serving Size:&lt;/strong&gt; 1 Capsule&lt;/p&gt;
    &lt;p&gt;&lt;strong&gt;Servings Per Container:&lt;/strong&gt; 30&lt;/p&gt;
    &lt;p&gt;&lt;strong&gt;Amount Per Serving:&lt;/strong&gt;&lt;/p&gt;
    &lt;ul&gt;
        &lt;li&gt;
            &lt;strong&gt;S-adenosyl-L-methionine (as S-adenosyl-L-methionine disulfate p-toluenesulfonate)&lt;sup&gt;S1&lt;/sup&gt;:&lt;/strong&gt; 200 mg (**)
        &lt;/li&gt;
    &lt;/ul&gt;
    &lt;p&gt;** Daily Value not established.&lt;/p&gt;
    &lt;h3 style="color: white"&gt;Other Ingredients&lt;/h3&gt;
    &lt;p&gt;Capsule (hypromellose, gellan gum, and water), ascorbyl palmitate, calcium oxide, silica, and calcium chloride anhydrous.&lt;/p&gt;
&lt;/div&gt;
</t>
  </si>
  <si>
    <t>Consult your healthcare professional prior to use. Individuals taking medication should discuss potential interactions with their healthcare professional. Use special caution in individuals with bipolar disorder. Do not use if foil is punctured. Storage: Keep closed in a cool, dry place out of reach of children.</t>
  </si>
  <si>
    <t>SAMe Capsules</t>
  </si>
  <si>
    <t>PROD0290</t>
  </si>
  <si>
    <t>https://store.doctorsstudio.com/wp-content/uploads/2025/01/SAMe-Capsules-30-ct-FRONT.png|280497</t>
  </si>
  <si>
    <t>https://store.doctorsstudio.com/wp-content/uploads/2025/01/SAMe-Capsules-SF.png|280500,https://store.doctorsstudio.com/wp-content/uploads/2025/01/SAMe-Capsules-90-ct-IMG-GALLERY-1.png|280499,https://store.doctorsstudio.com/wp-content/uploads/2025/01/SAMe-Capsules-90-ct-FRONT.png|280498</t>
  </si>
  <si>
    <t>{"pa_product-form":{"name":"pa_product-form","value":"Capsules","position":0,"is_visible":1,"is_variation":0,"is_taxonomy":1},"pa_brand":{"name":"pa_brand","value":"Designs For Health","position":1,"is_visible":1,"is_variation":0,"is_taxonomy":1},"pa_quantity":{"name":"pa_quantity","value":"30 Capsules|90 Capsules","position":2,"is_visible":0,"is_variation":1,"is_taxonomy":1},"pa_vendor":{"name":"pa_vendor","value":"Designs For Health","position":3,"is_visible":0,"is_variation":0,"is_taxonomy":1}}</t>
  </si>
  <si>
    <t>30 Capsules:395:0|90 Capsules:397:0</t>
  </si>
  <si>
    <t xml:space="preserve">SAMe Capsules by Designs for Health is a premium supplement formulated to support mood balance, liver function, and joint health. This product combines S-adenosyl-L-methionine (SAMe) with essential cofactors to promote optimal methylation processes and overall well-being.
</t>
  </si>
  <si>
    <t xml:space="preserve">SAMe Capsules by Designs for Health provide a stabilized form of S-adenosyl-L-methionine (SAMe), a naturally occurring compound involved in numerous biochemical reactions in the body. SAMe plays a crucial role in methylation, a process vital for neurotransmitter synthesis, detoxification, and maintaining cell membrane integrity. By supporting methylation, SAMe contributes to mood regulation, liver detoxification, and joint comfort. This supplement includes essential cofactors such as vitamins B6, B12, and folate (as 5-MTHF) to enhance the efficacy of SAMe and ensure proper metabolic function. The unique encapsulation technology protects SAMe from degradation, ensuring its stability and bioavailability. Free from gluten, dairy, and soy, SAMe Capsules are suitable for individuals seeking to support their mental health, liver function, and joint mobility through enhanced methylation.
</t>
  </si>
  <si>
    <t>Supplements:44:0|Adrenal Support:105:44|Age-Reversal &amp;amp; Longevity:106:44|Brain &amp;amp; Cognitive:110:44|Detoxification:112:44|Hair Health:118:44|Sleep &amp;amp; Relaxation:127:44|Stress &amp;amp; Mood:128:44|DFH:134:0</t>
  </si>
  <si>
    <t xml:space="preserve">&lt;div&gt;
    &lt;h1 style="color: white"&gt;Supplement Facts&lt;/h1&gt;
    &lt;p&gt;&lt;strong&gt;Serving Size:&lt;/strong&gt; 1 capsule&lt;/p&gt;
    &lt;p&gt;&lt;strong&gt;Amount Per Serving&lt;/strong&gt;&lt;/p&gt;
    &lt;ul&gt;
        &lt;li&gt;
            &lt;strong&gt;Vitamin B-6 (as Pyridoxal-5-Phosphate):&lt;/strong&gt; 5 mg (294% Daily Value)
        &lt;/li&gt;
        &lt;li&gt;
            &lt;strong&gt;Folate (as Quatrefolic® [6S]-5-Methyltetrahydrofolate, glucosamine salt):&lt;/strong&gt; 170 mcg DFE (43% Daily Value)
        &lt;/li&gt;
        &lt;li&gt;
            &lt;strong&gt;Vitamin B-12 (as Methylcobalamin):&lt;/strong&gt; 50 mcg (2083% Daily Value)
        &lt;/li&gt;
        &lt;li&gt;
            &lt;strong&gt;SAMe:&lt;/strong&gt; 200 mg *
            &lt;ul&gt;
                &lt;li&gt;(as S-Adenosyl-L-Methionine from SAMe Powder [S-Adenosyl-L-Methionine P-Toluenesulfonate, Calcium Chloride, and Calcium Oxide])&lt;/li&gt;
            &lt;/ul&gt;
        &lt;/li&gt;
    &lt;/ul&gt;
    &lt;p&gt;*Daily Value not established.&lt;/p&gt;
    &lt;h3 style="color: white"&gt;Other Ingredients&lt;/h3&gt;
    &lt;p&gt;Cellulose (capsule), microcrystalline cellulose, vegetable stearate.&lt;/p&gt;
&lt;/div&gt;
</t>
  </si>
  <si>
    <t>Take one capsule per day on an empty stomach, or as directed by your healthcare practitioner.</t>
  </si>
  <si>
    <t>https://store.doctorsstudio.com/wp-content/uploads/2025/01/SAMe-Capsules_infosheet.pdf</t>
  </si>
  <si>
    <t>SAMe Capsules - 30 Capsules</t>
  </si>
  <si>
    <t>SAM030</t>
  </si>
  <si>
    <t>SAMe Capsules - 90 Capsules</t>
  </si>
  <si>
    <t>SAM090</t>
  </si>
  <si>
    <t>https://store.doctorsstudio.com/wp-content/uploads/2025/01/SAMe-Capsules-90-ct-FRONT.png|280498</t>
  </si>
  <si>
    <t>Sarcotropin Liquid (120 ml)</t>
  </si>
  <si>
    <t>PROD0771</t>
  </si>
  <si>
    <t>https://store.doctorsstudio.com/wp-content/uploads/2025/02/Sarcotropin-Liquid-120-ml-Fulfilled-by-Clinic-Front.png|282777</t>
  </si>
  <si>
    <t>https://store.doctorsstudio.com/wp-content/uploads/2025/02/Sarcotropin-Liquid-120-ml-Fulfilled-by-Clinic-Gallery-Image.png|282778,https://store.doctorsstudio.com/wp-content/uploads/2025/02/Sarcotropin-Liquid-120-ml-Fulfilled-by-Clinic-SF.png|282779</t>
  </si>
  <si>
    <t>{"pa_product-form":{"name":"pa_product-form","value":"Liquids","position":0,"is_visible":1,"is_variation":0,"is_taxonomy":1},"pa_brand":{"name":"pa_brand","value":"Prosoma","position":1,"is_visible":1,"is_variation":0,"is_taxonomy":1},"pa_vendor":{"name":"pa_vendor","value":"Prosoma","position":2,"is_visible":0,"is_variation":0,"is_taxonomy":1}}</t>
  </si>
  <si>
    <t>Prosoma:512:0</t>
  </si>
  <si>
    <t>Prosoma:816:0</t>
  </si>
  <si>
    <t>Sarcotropin by Prosoma is a medical food formulated to combat age-related muscle loss (sarcopenia) and support overall health. This potent blend promotes muscle, brain, and pituitary function, aiding in maintaining lean body mass and vitality.</t>
  </si>
  <si>
    <t>Sarcotropin by Prosoma is a specialized medical food designed to address sarcopenia and other age-related conditions. Its proprietary Sarcotyn™ blend combines essential ingredients that stimulate the pituitary gland to secrete growth hormone, promoting muscle growth and recovery. Key components include alpha-glycerylphosphorylcholine (α-GPC), L-Leucine, L-Arginine, and gamma-aminobutyric acid (GABA), which collectively support muscle, brain, and pituitary health. Regular use may lead to increased lean body mass, enhanced energy levels, improved sleep quality, and better mental clarity. Sarcotropin is intended to complement a standard diet and healthy lifestyle, offering a natural approach to mitigating the adverse effects of aging on muscle and overall health.</t>
  </si>
  <si>
    <t xml:space="preserve">&lt;div&gt;
    &lt;h1&gt;Supplement Facts&lt;/h1&gt;
    &lt;p&gt;&lt;strong&gt;Active Ingredients Per Serving:&lt;/strong&gt; 1365 mg&lt;/p&gt;
    &lt;ul&gt;
        &lt;li&gt;
            &lt;strong&gt;Sarcotyn™&lt;/strong&gt;
            &lt;ul&gt;
                &lt;li&gt;Blend of Potent GH Secretagogues:&lt;/li&gt;
                &lt;li&gt;Pralmorelin + Ipamorelin&lt;/li&gt;
            &lt;/ul&gt;
        &lt;/li&gt;
        &lt;li&gt;&lt;strong&gt;Cholecalciferol (Vitamin D3)&lt;/strong&gt;&lt;/li&gt;
        &lt;li&gt;&lt;strong&gt;Menaquinone-7 (Vitamin K2-MK7)&lt;/strong&gt;&lt;/li&gt;
        &lt;li&gt;
            &lt;strong&gt;PLI Therapy Blend&lt;/strong&gt;
            &lt;ul&gt;
                &lt;li&gt;A-GPC (Alpha-Glyceryl-Phosphoryl-Choline)&lt;/li&gt;
                &lt;li&gt;L-Leucine&lt;/li&gt;
                &lt;li&gt;L-Arginine&lt;/li&gt;
                &lt;li&gt;L-Pyroglutamic Acid&lt;/li&gt;
                &lt;li&gt;GABA (Gamma-Aminobutyric Acid)&lt;/li&gt;
                &lt;li&gt;DMAE (Dimethylaminoethanol)&lt;/li&gt;
                &lt;li&gt;Mucuna Pruriens (Velvet Bean Extract)&lt;/li&gt;
            &lt;/ul&gt;
        &lt;/li&gt;
        &lt;li&gt;&lt;strong&gt;Prunus Domestica&lt;/strong&gt; (Rosaceae Plum Juice, a Natural Source of Ghrelin)&lt;/li&gt;
    &lt;/ul&gt;
    &lt;h3&gt;Other Ingredients&lt;/h3&gt;
    &lt;p&gt;
        Purified Water, Citric Acid, Stevia Extract, Potassium Sorbate.  
        Contains No Artificial Colors, Flavors, or Sweeteners, or Added Sugar.
    &lt;/p&gt;
&lt;/div&gt;
</t>
  </si>
  <si>
    <t>Sea Cucumber Capsules (100 ct)</t>
  </si>
  <si>
    <t>PROD-RGCC-024</t>
  </si>
  <si>
    <t>https://store.doctorsstudio.com/wp-content/uploads/2025/02/Sea-Cucumber-Capsules-100-ct-Front.png|283028</t>
  </si>
  <si>
    <t>https://store.doctorsstudio.com/wp-content/uploads/2025/02/Sea-Cucumber-Capsules-100-ct-Back.png|283027</t>
  </si>
  <si>
    <t>{"pa_product-form":{"name":"pa_product-form","value":"Capsules,position":0,"is_visible":1,"is_variation":0,"is_taxonomy":1},"pa_brand":{"name":"pa_brand","value":"Swanson","position":1,"is_visible":1,"is_variation":0,"is_taxonomy":1},"pa_vendor":{"name":"pa_vendor","value":"","position":2,"is_visible":0,"is_variation":0,"is_taxonomy":1},"pa_quantity":{"name":"pa_quantity","value":"100 Capsules","position":3,"is_visible":0,"is_variation":0,"is_taxonomy":1}}</t>
  </si>
  <si>
    <t>Swanson</t>
  </si>
  <si>
    <t>Sea Cucumber by Swanson inhibits angiogenesis, promotes apoptosis, and blocks tumor growth for better cellular health.</t>
  </si>
  <si>
    <t>Sea Cucumber by Swanson is a natural supplement that blocks angiogenesis and promotes apoptosis, helping to inhibit tumor growth and support cellular health. This supplement is also known for its anti-inflammatory and immune-modulating properties. Take 1 capsule twice daily after meals for optimal results. Some users may experience digestive discomfort, blood-thinning effects, or hormonal interactions.</t>
  </si>
  <si>
    <t>Season ALL Clear Capsules (120 ct)</t>
  </si>
  <si>
    <t>PL-FORUMHEALTH-021</t>
  </si>
  <si>
    <t>https://store.doctorsstudio.com/wp-content/uploads/2025/07/SeasonALL-Clear-Front.png</t>
  </si>
  <si>
    <t>https://store.doctorsstudio.com/wp-content/uploads/2025/01/Season-ALL-Clear-Capsules-120-ct-Back.png|281462,https://store.doctorsstudio.com/wp-content/uploads/2025/01/Season-ALL-Clear-Capsules-120-ct-SF.png|281464</t>
  </si>
  <si>
    <t>SeasonALL Clear by Inwell Biosciences combines quercetin, bromelain, stinging nettle leaf, and N-acetyl cysteine to support nasal and sinus health during seasonal challenges.</t>
  </si>
  <si>
    <t>SeasonALL Clear by Inwell Biosciences is a targeted blend of flavonoids, antioxidants, proteolytic enzymes, and botanicals designed to provide comprehensive support for seasonal challenges caused by common environmental allergens. This formula includes quercetin to support healthy histamine levels, bromelain to enhance absorption and support mucosal tissue health, stinging nettle leaf to balance immune response, and N-acetyl cysteine to promote normal mucus viscosity. Together, these ingredients actively promote healthy nasal and sinus passages, making it ideal for individuals seeking relief from seasonal discomfort.</t>
  </si>
  <si>
    <t xml:space="preserve">&lt;div&gt;
    &lt;h1&gt;Supplement Facts&lt;/h1&gt;
    &lt;p&gt;&lt;strong&gt;Serving Size:&lt;/strong&gt; 2 Capsules&lt;/p&gt;
    &lt;p&gt;&lt;strong&gt;Servings Per Container:&lt;/strong&gt; 60&lt;/p&gt;
    &lt;p&gt;&lt;strong&gt;Amount Per Serving:&lt;/strong&gt;&lt;/p&gt;
    &lt;ul&gt;
        &lt;li&gt;&lt;strong&gt;Vitamin C &lt;em&gt;(as Ascorbic Acid USP)&lt;/em&gt;:&lt;/strong&gt; 300 mg (333%)&lt;/li&gt;
        &lt;li&gt;&lt;strong&gt;Quercetin Dihydrate:&lt;/strong&gt; 400 mg (*)&lt;/li&gt;
        &lt;li&gt;&lt;strong&gt;Stinging Nettle &lt;em&gt;(Leaves)&lt;/em&gt;:&lt;/strong&gt; 400 mg (*)&lt;/li&gt;
        &lt;li&gt;&lt;strong&gt;Bromelain &lt;em&gt;(2,400 GDU/g from Pineapple)&lt;/em&gt;:&lt;/strong&gt; 100 mg (*)&lt;/li&gt;
        &lt;li&gt;&lt;strong&gt;N-Acetyl-L-Cysteine USP:&lt;/strong&gt; 50 mg (*)&lt;/li&gt;
    &lt;/ul&gt;
    &lt;p&gt;* Daily Value not established&lt;/p&gt;
    &lt;h3&gt;Other Ingredients:&lt;/h3&gt;
    &lt;p&gt;Natural Vegetable Capsules, Magnesium Stearate, Silicon Dioxide, and Stearic Acid.&lt;/p&gt;
&lt;/div&gt;
</t>
  </si>
  <si>
    <t>&lt;p&gt;Loading Dose: 2 capsules three times per day for 7-10 days.&lt;/p&gt;
&lt;p&gt;Maintenance: 2 capsules per day or as recommended by your health care professional.&lt;/p&gt;</t>
  </si>
  <si>
    <t>If you are pregnant or nursing, consult with your healthcare practitioner before taking this product.</t>
  </si>
  <si>
    <t>https://store.doctorsstudio.com/wp-content/uploads/2025/01/Season-ALL-Clear-Capsules-120-ct_infosheet.pdf</t>
  </si>
  <si>
    <t>Seed DS-01® Daily Synbiotic Capsules (60 ct)</t>
  </si>
  <si>
    <t>PROD0808</t>
  </si>
  <si>
    <t>https://store.doctorsstudio.com/wp-content/uploads/2025/01/Seed-DS-01®-Daily-Synbiotic-Capsules-60-ct-FRONT.png|282503</t>
  </si>
  <si>
    <t>{"pa_product-form":{"name":"pa_product-form","value":"Capsules","position":0,"is_visible":1,"is_variation":0,"is_taxonomy":1},"pa_brand":{"name":"pa_brand","value":"Seed","position":1,"is_visible":1,"is_variation":0,"is_taxonomy":1},"pa_vendor":{"name":"pa_vendor","value":"Fullscripts","position":2,"is_visible":0,"is_variation":0,"is_taxonomy":1}}</t>
  </si>
  <si>
    <t>Seed:808:0</t>
  </si>
  <si>
    <t>&lt;span data-sheets-root="1"&gt;Seed DS-01 Daily Synbiotic by Seed is a comprehensive supplement designed to support gut health. Combining 24 clinically studied probiotic strains with prebiotics from Indian pomegranate, it aims to enhance digestion, boost immunity, and promote overall well-being. The innovative capsule-in-capsule design ensures optimal delivery of beneficial bacteria.&lt;/span&gt;</t>
  </si>
  <si>
    <t>&lt;span data-sheets-root="1"&gt;Seed DS-01 Daily Synbiotic by Seed is a cutting-edge supplement that merges 24 clinically studied probiotic strains with prebiotics derived from Indian pomegranate. This unique formulation is designed to support digestive health, strengthen the immune system, and promote overall well-being. The innovative capsule-in-capsule design ensures that the probiotics are effectively delivered to the gut, enhancing their efficacy. Regular intake of this synbiotic may aid in maintaining a balanced gut microbiome, contributing to improved digestion and immune function.&lt;/span&gt;</t>
  </si>
  <si>
    <t>Take 2 capsules at once, daily, ideally on an empty stomach, or as recommended by your healthcare professional.</t>
  </si>
  <si>
    <t>Consult your healthcare practitioner prior to use. Individuals taking medication should discuss potential interactions with their healthcare practitioner. Not recommended for long-term use or for use during pregnancy, during lactation, or when trying to conceive. Do not use if tamper seal is damaged. Storage: Keep closed in a cool, dry place out of reach of children.</t>
  </si>
  <si>
    <t>Senolytic Synergy Capsules (60 ct)</t>
  </si>
  <si>
    <t>SNS060</t>
  </si>
  <si>
    <t>https://store.doctorsstudio.com/wp-content/uploads/2025/01/Senolytic-Synergy-Capsules-60-ct-FRONT.png|280501</t>
  </si>
  <si>
    <t>https://store.doctorsstudio.com/wp-content/uploads/2025/01/Senolytic-Synergy-Capsules-60-ct-SF.png|280503,https://store.doctorsstudio.com/wp-content/uploads/2025/01/Senolytic-Synergy-Capsules-60-ct-IMG-GALLERY.png|280502</t>
  </si>
  <si>
    <t xml:space="preserve">Senolytic Synergy™ by Designs for Health is a premium supplement formulated to promote cellular health and support healthy aging. This unique blend combines well-researched ingredients that aid in the clearance of senescent cells and maintain a balanced inflammatory response.
</t>
  </si>
  <si>
    <t xml:space="preserve">Senolytic Synergy™ by Designs for Health offers a comprehensive approach to supporting cellular health and longevity. As the body ages, senescent cells—often referred to as "zombie cells"—accumulate and can contribute to various age-related concerns. This formula combines a synergistic blend of ingredients, including curcumin, quercetin, red grape powder, fisetin, and Senactiv®, all known for their senolytic properties. These compounds work together to promote the clearance of senescent cells, support a healthy inflammatory response, and enhance overall cellular function. Incorporating Senolytic Synergy™ into your wellness regimen may aid in maintaining vitality and promoting healthy aging. This product is non-GMO and free from gluten and soy, catering to various dietary preferences.
</t>
  </si>
  <si>
    <t>Supplements:44:0|Age-Reversal &amp;amp; Longevity:106:44|DFH:134:0</t>
  </si>
  <si>
    <t xml:space="preserve">&lt;div&gt;
    &lt;h1 style="color: white"&gt;Supplement Facts&lt;/h1&gt;
    &lt;p&gt;&lt;strong&gt;Serving Size:&lt;/strong&gt; 2 capsules&lt;/p&gt;
    &lt;p&gt;&lt;strong&gt;Servings Per Container:&lt;/strong&gt; 30&lt;/p&gt;
    &lt;p&gt;&lt;strong&gt;Amount Per Serving&lt;/strong&gt;&lt;/p&gt;
    &lt;ul&gt;
        &lt;li&gt;
            &lt;strong&gt;Curcuminoid Powder (as Curcumin C3 Complex®) (&lt;em&gt;Curcuma longa&lt;/em&gt;) (rhizomes):&lt;/strong&gt; 200 mg *
            &lt;ul&gt;
                &lt;li&gt;(containing three curcuminoids: Curcumin, bisdemethoxycurcumin, demethoxycurcumin)&lt;/li&gt;
                &lt;li&gt;[standardized to contain 95% curcuminoids]&lt;/li&gt;
            &lt;/ul&gt;
        &lt;/li&gt;
        &lt;li&gt;&lt;strong&gt;Quercetin:&lt;/strong&gt; 200 mg *&lt;/li&gt;
        &lt;li&gt;&lt;strong&gt;Red Grape Powder (Vinia®) (&lt;em&gt;Vitis vinifera&lt;/em&gt;) (cells):&lt;/strong&gt; 200 mg *&lt;/li&gt;
        &lt;li&gt;&lt;strong&gt;Fisetin (&lt;em&gt;Cotinus coggygria&lt;/em&gt;) (branch):&lt;/strong&gt; 100 mg *&lt;/li&gt;
        &lt;li&gt;
            &lt;strong&gt;Senactiv® Proprietary Blend:&lt;/strong&gt; 100 mg *
            &lt;ul&gt;
                &lt;li&gt;[standardized extract from Ginseng (&lt;em&gt;Panax notoginseng&lt;/em&gt;) (root) and Dog Rose (&lt;em&gt;Rosa canina&lt;/em&gt;) (fresh fruit)]&lt;/li&gt;
            &lt;/ul&gt;
        &lt;/li&gt;
    &lt;/ul&gt;
    &lt;p&gt;*Daily Value not established.&lt;/p&gt;
    &lt;h3 style="color: white"&gt;Other Ingredients&lt;/h3&gt;
    &lt;p&gt;Partially hydrolyzed guar gum, ascorbyl palmitate, Quillaja extract, silicon dioxide, vegetable stearate.&lt;/p&gt;
&lt;/div&gt;
</t>
  </si>
  <si>
    <t>Take two capsules weekly, or as directed by your healthcare practitioner.</t>
  </si>
  <si>
    <t>https://store.doctorsstudio.com/wp-content/uploads/2025/01/Senolytic-Synergy-Capsules-60-ct_infosheet.pdf</t>
  </si>
  <si>
    <t>Sensitol Capsules (120 ct)</t>
  </si>
  <si>
    <t>SEN120</t>
  </si>
  <si>
    <t>https://store.doctorsstudio.com/wp-content/uploads/2025/01/Sensitol-Capsules-120-ct-FRONT.png|280504</t>
  </si>
  <si>
    <t>https://store.doctorsstudio.com/wp-content/uploads/2025/01/Sensitol-Capsules-120-ct-IMG-GALLERY.png|280505</t>
  </si>
  <si>
    <t xml:space="preserve">Sensitol™ by Designs for Health is a unique formulation designed to support healthy insulin function and glucose metabolism. It combines two naturally occurring isomers of inositol—myo-inositol and D-chiro-inositol—with alpha-lipoic acid to promote balanced blood sugar levels and hormonal health.
</t>
  </si>
  <si>
    <t xml:space="preserve">Sensitol™ by Designs for Health offers a synergistic blend of myo-inositol, D-chiro-inositol, and alpha-lipoic acid, formulated to enhance insulin sensitivity and support metabolic health. Inositol is a vital nutrient involved in cellular signaling for insulin and various hormones, including thyroid and sex hormones. The combination of myo-inositol and D-chiro-inositol in Sensitol™ reflects the naturally occurring ratio in the human body, optimizing physiological functions. Alpha-lipoic acid is included for its antioxidant properties and its role in promoting glucose uptake into cells. Together, these ingredients work to maintain healthy blood sugar metabolism, support ovarian function, and promote overall hormonal balance. This product is free from gluten, dairy, and soy, making it suitable for individuals with dietary sensitivities.
</t>
  </si>
  <si>
    <t>Supplements:44:0|Blood Sugar Support:108:44|DFH:134:0</t>
  </si>
  <si>
    <t xml:space="preserve">&lt;div&gt;
    &lt;h1 style="color: white"&gt;Supplement Facts&lt;/h1&gt;
    &lt;p&gt;&lt;strong&gt;Serving Size:&lt;/strong&gt; 2 capsules&lt;/p&gt;
    &lt;p&gt;&lt;strong&gt;Servings Per Container:&lt;/strong&gt; 60&lt;/p&gt;
    &lt;p&gt;&lt;strong&gt;Amount Per Serving&lt;/strong&gt;&lt;/p&gt;
    &lt;ul&gt;
        &lt;li&gt;&lt;strong&gt;Inositol (as myo and D-chiro):&lt;/strong&gt; 1.6 g *&lt;/li&gt;
        &lt;li&gt;&lt;strong&gt;Alpha Lipoic Acid:&lt;/strong&gt; 100 mg *&lt;/li&gt;
    &lt;/ul&gt;
    &lt;p&gt;*Daily Value not established.&lt;/p&gt;
    &lt;h3 style="color: white"&gt;Other Ingredients&lt;/h3&gt;
    &lt;p&gt;Cellulose (capsule), microcrystalline cellulose, vegetable stearate, silicon dioxide.&lt;/p&gt;
&lt;/div&gt;
</t>
  </si>
  <si>
    <t>https://store.doctorsstudio.com/wp-content/uploads/2025/01/Sensitol-Capsules-120-ct_infosheet.pdf</t>
  </si>
  <si>
    <t>Shaker Bottle (17 Oz)</t>
  </si>
  <si>
    <t>PL-FORUMHEALTH-70</t>
  </si>
  <si>
    <t>https://store.doctorsstudio.com/wp-content/uploads/2025/01/Shaker-Bottle-17-Oz-Front.png|281465</t>
  </si>
  <si>
    <t>{"pa_product-form":{"name":"pa_product-form","value":"Bottle","position":0,"is_visible":1,"is_variation":0,"is_taxonomy":1},"pa_brand":{"name":"pa_brand","value":"Inwell","position":1,"is_visible":1,"is_variation":0,"is_taxonomy":1},"pa_vendor":{"name":"pa_vendor","value":"Forum Health","position":2,"is_visible":0,"is_variation":0,"is_taxonomy":1}}</t>
  </si>
  <si>
    <t>Bottle:141:0</t>
  </si>
  <si>
    <t>The Shaker Bottle by Inwell Biosciences is a multi-compartment shaker designed for convenient mixing and storage of supplements and protein powders.</t>
  </si>
  <si>
    <t>The Shaker Bottle by Inwell Biosciences features a 17 oz top compartment with a metal whisk for efficient mixing of liquids. It includes a second compartment divided into three sections for organizing supplements, and a bottom compartment capable of holding two full scoops of protein powder. This design ensures convenience for on-the-go nutrition, making it ideal for fitness enthusiasts and individuals seeking an all-in-one solution for their supplement needs.</t>
  </si>
  <si>
    <t>Use the shaker bottle to mix your preferred supplements or protein powders with liquids. Add the desired amount of liquid to the top compartment, insert the metal whisk, add your supplement or protein powder, secure the lid, and shake until well mixed. The second compartment can be used to store supplements, and the bottom compartment can hold up to two full scoops of protein powder for convenience.</t>
  </si>
  <si>
    <t>Ensure the lid is securely closed before shaking to prevent spills. Do not use with hot liquids, as the pressure may cause the lid to open unexpectedly. Hand wash all components thoroughly before first use and after each use. Keep out of reach of children.</t>
  </si>
  <si>
    <t>Silvercillin Liquid (473 ml)</t>
  </si>
  <si>
    <t>SVL16Z</t>
  </si>
  <si>
    <t>https://store.doctorsstudio.com/wp-content/uploads/2025/01/Silvercillin-Liquid-473-ml-FRONT.png|280508</t>
  </si>
  <si>
    <t>https://store.doctorsstudio.com/wp-content/uploads/2025/01/Silvercillin-Liquid-473-ml-IMG-GALLERY-1.png|280509,https://store.doctorsstudio.com/wp-content/uploads/2025/01/Silvercillin-Liquid-473-ml-SF.png|280507</t>
  </si>
  <si>
    <t xml:space="preserve">Silvercillin™ Liquid by Designs for Health is a highly effective, non-toxic silver supplement designed to support the immune system and promote overall health. Utilizing advanced Silver Sol Technology®, it offers broad-spectrum antimicrobial benefits without disrupting beneficial gut bacteria.
</t>
  </si>
  <si>
    <t xml:space="preserve">Silvercillin™ Liquid by Designs for Health is a premium silver supplement formulated to enhance immune function and support the body's natural defenses. Employing advanced Silver Sol Technology®, this product permanently distributes silver particles into the structure of water, ensuring stability and efficacy. Unlike traditional colloidal silver, Silvercillin™ contains silver nanoparticles small enough to penetrate red blood cells, facilitating efficient delivery throughout the body. This non-toxic formula provides broad-spectrum antimicrobial effects, aiding in the maintenance of a healthy barrier against unwanted organisms while sparing beneficial bacteria. Additionally, Silvercillin™ does not interfere with antibiotics and may enhance their effectiveness. With no known side effects or risk of silver accumulation in the body, it is safe for long-term use. Free from gluten, dairy, and GMOs, Silvercillin™ Liquid is suitable for individuals seeking a natural approach to immune support.
</t>
  </si>
  <si>
    <t xml:space="preserve">&lt;div&gt;
    &lt;h1 style="color: white"&gt;Supplement Facts&lt;/h1&gt;
    &lt;p&gt;&lt;strong&gt;Serving Size:&lt;/strong&gt; 5 mL (approx. 1 teaspoon)&lt;/p&gt;
    &lt;p&gt;&lt;strong&gt;Servings Per Container:&lt;/strong&gt; about 95&lt;/p&gt;
    &lt;p&gt;&lt;strong&gt;Amount Per Serving&lt;/strong&gt;&lt;/p&gt;
    &lt;ul&gt;
        &lt;li&gt;&lt;strong&gt;Purified Silver:&lt;/strong&gt; 75 mcg *&lt;/li&gt;
    &lt;/ul&gt;
    &lt;p&gt;*Daily Value not established.&lt;/p&gt;
    &lt;h3 style="color: white"&gt;Other Ingredients&lt;/h3&gt;
    &lt;p&gt;Purified water.&lt;/p&gt;
&lt;/div&gt;
</t>
  </si>
  <si>
    <t>Take 5 mL (approximately 1 teaspoon) up to four times daily, or as directed by your healthcare practitioner.</t>
  </si>
  <si>
    <t>https://store.doctorsstudio.com/wp-content/uploads/2025/01/Silvercillin-Liquid-473-ml_infosheet.pdf</t>
  </si>
  <si>
    <t>Silvercillin Spray (118 ml)</t>
  </si>
  <si>
    <t>SVS4OZ</t>
  </si>
  <si>
    <t>https://store.doctorsstudio.com/wp-content/uploads/2025/01/Silvercillin-Spray-118-ml-FRONT.png|280510</t>
  </si>
  <si>
    <t>https://store.doctorsstudio.com/wp-content/uploads/2025/01/Silvercillin-Spray-118-ml-SF.png|280511</t>
  </si>
  <si>
    <t>{"pa_product-form":{"name":"pa_product-form","value":"Spray","position":0,"is_visible":1,"is_variation":0,"is_taxonomy":1},"pa_brand":{"name":"pa_brand","value":"Designs For Health","position":1,"is_visible":1,"is_variation":0,"is_taxonomy":1},"pa_vendor":{"name":"pa_vendor","value":"Designs For Health","position":2,"is_visible":0,"is_variation":0,"is_taxonomy":1}}</t>
  </si>
  <si>
    <t xml:space="preserve">Silvercillin™ Spray by Designs for Health is a non-toxic, highly effective silver-based supplement designed to support the immune system and promote natural healing. Utilizing advanced Silver Sol Technology®, it offers broad-spectrum antimicrobial benefits without disrupting beneficial bacteria.
</t>
  </si>
  <si>
    <t xml:space="preserve">Silvercillin™ Spray by Designs for Health is a cutting-edge silver supplement formulated to enhance immune function and support the body's natural defenses. Employing Silver Sol Technology®, this product features pure silver complexed with purified water, creating silver nanoparticles that are permanently distributed within the water molecule. This unique composition ensures stability and bioavailability, allowing the silver to effectively target unwanted organisms while sparing beneficial bacteria. Unlike traditional colloidal silver products, Silvercillin™ does not accumulate in the body and is excreted within 48 hours, eliminating concerns of toxicity or argyria. Its broad-spectrum antimicrobial properties make it a versatile tool for maintaining health, and its non-irritating formula is suitable for oral use. Free from known side effects or contraindications, Silvercillin™ Spray is a safe and convenient option for those seeking to bolster their immune system naturally.
</t>
  </si>
  <si>
    <t xml:space="preserve">&lt;div&gt;
    &lt;h1 style="color: white"&gt;Supplement Facts&lt;/h1&gt;
    &lt;p&gt;&lt;strong&gt;Serving Size:&lt;/strong&gt; 5 mL (approx. 6 sprays)&lt;/p&gt;
    &lt;p&gt;&lt;strong&gt;Servings Per Container:&lt;/strong&gt; Approx. 24&lt;/p&gt;
    &lt;p&gt;&lt;strong&gt;Amount Per Serving&lt;/strong&gt;&lt;/p&gt;
    &lt;ul&gt;
        &lt;li&gt;&lt;strong&gt;Purified Silver:&lt;/strong&gt; 75 mcg *&lt;/li&gt;
    &lt;/ul&gt;
    &lt;p&gt;* Daily Value not established.&lt;/p&gt;
    &lt;h3 style="color: white"&gt;Other Ingredients&lt;/h3&gt;
    &lt;p&gt;Purified water.&lt;/p&gt;
&lt;/div&gt;
</t>
  </si>
  <si>
    <t>Spray 4-6 times into the mouth and swallow, or use as directed by your healthcare practitioner.</t>
  </si>
  <si>
    <t>https://store.doctorsstudio.com/wp-content/uploads/2025/01/Silvercillin-Spray-118-ml_infosheet.pdf</t>
  </si>
  <si>
    <t>Sinatrol Capsules (60 ct)</t>
  </si>
  <si>
    <t>FORUMHEALTH-433</t>
  </si>
  <si>
    <t>https://store.doctorsstudio.com/wp-content/uploads/2025/01/Sinatrol-Capsules-60-ct-FRONT.png|282073</t>
  </si>
  <si>
    <t>https://store.doctorsstudio.com/wp-content/uploads/2025/01/Sinatrol-Capsules-60-ct-SF.png|282074</t>
  </si>
  <si>
    <t>Sinatrol by Ortho Molecular Products supports healthy sinus and respiratory function with a unique blend of botanicals and nutrients for optimal sinus health.</t>
  </si>
  <si>
    <t>Sinatrol by Ortho Molecular Products is a targeted formula designed to support sinus and respiratory health. Featuring a blend of botanicals like bromelain, N-acetylcysteine (NAC), and berberine, Sinatrol promotes clear airways, aids mucus clearance, and helps maintain healthy sinus function. Ideal for seasonal challenges or ongoing sinus support, it’s an effective choice for maintaining optimal respiratory health and comfort.</t>
  </si>
  <si>
    <t xml:space="preserve">&lt;div&gt;
    &lt;h1 style="color: white"&gt;Supplement Facts&lt;/h1&gt;
    &lt;p&gt;&lt;strong&gt;Serving Size:&lt;/strong&gt; 3 Capsules&lt;/p&gt;
    &lt;p&gt;&lt;strong&gt;Servings Per Container:&lt;/strong&gt; 20&lt;/p&gt;
    &lt;p&gt;&lt;strong&gt;Amount Per Serving:&lt;/strong&gt;&lt;/p&gt;
    &lt;ul&gt;
        &lt;li&gt;&lt;strong&gt;N-Acetyl-L-Cysteine USP:&lt;/strong&gt; 750 mg *&lt;/li&gt;
        &lt;li&gt;&lt;strong&gt;Andrographis&lt;/strong&gt; (&lt;em&gt;Andrographis paniculata&lt;/em&gt;) Leaf Extract (Standardized to contain 30% Andrographolides): 300 mg *&lt;/li&gt;
        &lt;li&gt;&lt;strong&gt;Thyme Extract&lt;/strong&gt; (Whole Leaves and Flowers): 300 mg *&lt;/li&gt;
        &lt;li&gt;&lt;strong&gt;Turmeric Root Extract:&lt;/strong&gt; 300 mg *&lt;/li&gt;
        &lt;ul&gt;
            &lt;li&gt;(Complete Turmeric Matrix) (Standardized to contain 45-55% Curcuminoids, 3-8% Volatile Oil, 2-6% Turmerin)&lt;/li&gt;
        &lt;/ul&gt;
        &lt;li&gt;&lt;strong&gt;Eleuthero Root Extract:&lt;/strong&gt; 250 mg *&lt;/li&gt;
        &lt;ul&gt;
            &lt;li&gt;(Standardized to contain 0.8% Eleutherosides)&lt;/li&gt;
        &lt;/ul&gt;
        &lt;li&gt;&lt;strong&gt;Bromelain&lt;/strong&gt; (from Pineapple): 200 mg (480 GDU) *&lt;/li&gt;
        &lt;li&gt;&lt;strong&gt;Berberine Hydrochloride Hydrate:&lt;/strong&gt; 100 mg *&lt;/li&gt;
        &lt;li&gt;&lt;strong&gt;Chinese Licorice Root Extract:&lt;/strong&gt; 100 mg *&lt;/li&gt;
        &lt;ul&gt;
            &lt;li&gt;(Standardized to contain 12% Glycyrrhizin)&lt;/li&gt;
        &lt;/ul&gt;
    &lt;/ul&gt;
    &lt;p&gt;* Daily Value not established.&lt;/p&gt;
&lt;/div&gt;
</t>
  </si>
  <si>
    <t>Take three capsules per day, or as recommended by your healthcare professional.</t>
  </si>
  <si>
    <t>Sleep Complex Capsules (60 ct)</t>
  </si>
  <si>
    <t>INSM60-DS</t>
  </si>
  <si>
    <t>https://store.doctorsstudio.com/wp-content/uploads/2025/01/Sleep-Complex-Capsules-60-ct-FRONT.png|279906</t>
  </si>
  <si>
    <t>https://store.doctorsstudio.com/wp-content/uploads/2025/01/Sleep-Complex-Capsules-60-ct-SF.png|279907</t>
  </si>
  <si>
    <t xml:space="preserve">Sleep Complex DS by Designs for Health is a targeted formula designed to support deeper, more restorative sleep by calming the mind and promoting relaxation. Combining carefully selected botanicals, neurotransmitter precursors, and nutrients, it helps ease the body into sleep, enhances sleep duration, and supports a healthy sleep cycle. Ideal for individuals experiencing occasional sleeplessness or disrupted sleep patterns.
</t>
  </si>
  <si>
    <t xml:space="preserve">Sleep Complex DS by Designs for Health is expertly crafted to aid in achieving high-quality, restful sleep by supporting the body’s natural sleep processes. This advanced formula includes PharmaGABA®, a natural form of gamma-aminobutyric acid (GABA) that promotes relaxation by calming overactive brain activity. L-theanine, derived from green tea, helps to reduce mental stress and foster a sense of calm without drowsiness. The inclusion of melatonin assists in regulating the body’s internal clock, facilitating the onset of sleep, while 5-HTP supports serotonin production, a neurotransmitter essential for mood balance and sleep regulation. Pyridoxal-5-phosphate (the active form of vitamin B6) enhances neurotransmitter synthesis, ensuring optimal support for a calm mind and balanced mood. Together, these ingredients work synergistically to promote uninterrupted sleep, making Sleep Complex DS a valuable solution for those seeking natural support for occasional insomnia, jet lag, or disrupted sleep patterns. Non-habit forming and free from common allergens, it is ideal for nightly use to help improve overall sleep quality and next-day alertness.
</t>
  </si>
  <si>
    <t xml:space="preserve">&lt;div&gt;
    &lt;h1 style="color: white"&gt;Supplement Facts&lt;/h1&gt;
    &lt;p&gt;&lt;strong&gt;Serving Size:&lt;/strong&gt; 2 capsules&lt;/p&gt;
    &lt;p&gt;&lt;strong&gt;Servings Per Container:&lt;/strong&gt; 30&lt;/p&gt;
    &lt;p&gt;&lt;strong&gt;Amount Per Serving&lt;/strong&gt;&lt;/p&gt;
    &lt;ul&gt;
        &lt;li&gt;
            &lt;strong&gt;Vitamin B-6 (as Pyridoxal-5-Phosphate):&lt;/strong&gt; 10 mg (588% Daily Value)
        &lt;/li&gt;
        &lt;li&gt;
            &lt;strong&gt;Valerian (&lt;em&gt;Valeriana officinalis&lt;/em&gt;) (root):&lt;/strong&gt; 400 mg *
            &lt;ul&gt;
                &lt;li&gt;[standardized to contain 0.8% valerenic acid]&lt;/li&gt;
            &lt;/ul&gt;
        &lt;/li&gt;
        &lt;li&gt;
            &lt;strong&gt;Passion Flower (&lt;em&gt;Passiflora incarnata&lt;/em&gt;) (flower):&lt;/strong&gt; 200 mg *
            &lt;ul&gt;
                &lt;li&gt;[standardized to contain 3.5% flavonoids]&lt;/li&gt;
            &lt;/ul&gt;
        &lt;/li&gt;
        &lt;li&gt;
            &lt;strong&gt;Lemon Balm (&lt;em&gt;Melissa officinalis&lt;/em&gt;) (leaves):&lt;/strong&gt; 200 mg *
            &lt;ul&gt;
                &lt;li&gt;[standardized to contain 3% rosmarinic acid]&lt;/li&gt;
            &lt;/ul&gt;
        &lt;/li&gt;
        &lt;li&gt;
            &lt;strong&gt;Chamomile (&lt;em&gt;Matricaria chamomilla&lt;/em&gt;) (flower):&lt;/strong&gt; 200 mg *
        &lt;/li&gt;
        &lt;li&gt;
            &lt;strong&gt;gamma-Aminobutyric acid:&lt;/strong&gt; 100 mg *
        &lt;/li&gt;
        &lt;li&gt;
            &lt;strong&gt;L-Theanine:&lt;/strong&gt; 100 mg *
        &lt;/li&gt;
        &lt;li&gt;
            &lt;strong&gt;5-HTP (5-Hydroxytryptophan):&lt;/strong&gt; 100 mg *
        &lt;/li&gt;
        &lt;li&gt;
            &lt;strong&gt;Melatonin:&lt;/strong&gt; 3 mg *
        &lt;/li&gt;
    &lt;/ul&gt;
    &lt;p&gt;*Daily Value not established.&lt;/p&gt;
    &lt;h3 style="color: white"&gt;Other Ingredients&lt;/h3&gt;
    &lt;p&gt;Cellulose (capsule), vegetable stearate, silicon dioxide.&lt;/p&gt;
&lt;/div&gt;
</t>
  </si>
  <si>
    <t>Sodium Butyrate Capsules</t>
  </si>
  <si>
    <t>SUPP0130</t>
  </si>
  <si>
    <t>https://store.doctorsstudio.com/wp-content/uploads/2025/01/Sodium-Butyrate-Capsules-60-ct-FRONT-1.png|282346</t>
  </si>
  <si>
    <t>{"pa_product-form":{"name":"pa_product-form","value":"Capsules","position":0,"is_visible":1,"is_variation":0,"is_taxonomy":1},"pa_brand":{"name":"pa_brand","value":"BodyBio","position":1,"is_visible":1,"is_variation":0,"is_taxonomy":1},"pa_vendor":{"name":"pa_vendor","value":"BodyBio","position":2,"is_visible":0,"is_variation":0,"is_taxonomy":1},"pa_quantity":{"name":"pa_quantity","value":"100 Capsules|60 Capsules","position":3,"is_visible":0,"is_variation":1,"is_taxonomy":1}}</t>
  </si>
  <si>
    <t>60 Capsules:396:0|100 Capsules:771:0</t>
  </si>
  <si>
    <t>Sodium Butyrate Capsules by BodyBio support gut health by strengthening the intestinal lining, reducing bloating, and promoting metabolic wellness.</t>
  </si>
  <si>
    <t>Sodium Butyrate Capsules by BodyBio is a gut health supplement that nourishes intestinal cells, supports a healthy gut lining, and promotes detoxification. This sodium-based formulation is ideal for those seeking improved gut health, reduced bloating, and better metabolic support. It aids in digestion, enhances nutrient absorption, and supports regularity. Free from common allergens like gluten, soy, and dairy, Butyrate Sodium is a clean, effective solution for overall gut health and cellular well-being.</t>
  </si>
  <si>
    <t>Supplements:44:0|Detoxification:112:44|Eye &amp;amp; Vision:114:44|Fitness &amp;amp; Performance:115:44|Foundational:116:44|Skin &amp;amp; Nails:126:44</t>
  </si>
  <si>
    <t xml:space="preserve">&lt;div&gt;
    &lt;h1&gt;Supplement Facts&lt;/h1&gt;
    &lt;p&gt;&lt;strong&gt;Type:&lt;/strong&gt; Sodium&lt;/p&gt;
    &lt;p&gt;&lt;strong&gt;Serving Size:&lt;/strong&gt; 2 capsules&lt;/p&gt;
    &lt;p&gt;&lt;strong&gt;Servings Per Container:&lt;/strong&gt; 30 (60 count); 50 (100 count)&lt;/p&gt;
    &lt;strong&gt;Amount Per Serving:&lt;/strong&gt;
    &lt;ul&gt;
        &lt;li&gt;&lt;strong&gt;Calories:&lt;/strong&gt; 9.3&lt;/li&gt;
        &lt;li&gt;&lt;strong&gt;Total Fat:&lt;/strong&gt; 1.3g &lt;strong&gt;(2%)&lt;/strong&gt;&lt;/li&gt;
        &lt;li&gt;&lt;strong&gt;Sodium:&lt;/strong&gt; 313.3mg &lt;strong&gt;(13%)&lt;/strong&gt;&lt;/li&gt;
        &lt;li&gt;&lt;strong&gt;Butyric Acid:&lt;/strong&gt; 1.2g &lt;strong&gt;**&lt;/strong&gt;&lt;/li&gt;
    &lt;/ul&gt;
    &lt;p&gt;* The % Daily Values are based on a 2,000 calorie diet.&lt;/p&gt;
    &lt;p&gt;** Daily Value Not Established.&lt;/p&gt;
    &lt;h3&gt;Ingredients:&lt;/h3&gt;
    &lt;p&gt;Butyric acid, sodium hydroxide, medium-chain triglycerides (MCT), hydroxypropyl methylcellulose, and purified water.&lt;/p&gt;
&lt;/div&gt;
</t>
  </si>
  <si>
    <t>1-2 capsules with food, unless otherwise suggested by your healthcare professional.</t>
  </si>
  <si>
    <t>Sodium Butyrate Capsules - 100 Capsules</t>
  </si>
  <si>
    <t>SUPP0130-2</t>
  </si>
  <si>
    <t>https://store.doctorsstudio.com/wp-content/uploads/2025/01/Sodium-Butyrate-Capsules-100-ct-FRONT.png|282347</t>
  </si>
  <si>
    <t>Sodium Butyrate Capsules - 60 Capsules</t>
  </si>
  <si>
    <t>SUPP0130-1</t>
  </si>
  <si>
    <t>Spermidine Life Capsules (60 ct)</t>
  </si>
  <si>
    <t>000000000300100184</t>
  </si>
  <si>
    <t>https://store.doctorsstudio.com/wp-content/uploads/2025/01/spermidineLIFE®-60-Capsules-Front.png|281784</t>
  </si>
  <si>
    <t>https://store.doctorsstudio.com/wp-content/uploads/2025/01/spermidineLIFE®-60-Capsules-SF.png|281785,https://store.doctorsstudio.com/wp-content/uploads/2025/02/spermidineLIFE®-Original-365-Image-Gallery.png|282782,https://store.doctorsstudio.com/wp-content/uploads/2025/02/spermidineLIFE®-Original-365-Image-Gallery3.png|282783</t>
  </si>
  <si>
    <t>{"pa_product-form":{"name":"pa_product-form","value":"Capsules","position":0,"is_visible":1,"is_variation":0,"is_taxonomy":1},"pa_brand":{"name":"pa_brand","value":"Spermidinelife","position":1,"is_visible":1,"is_variation":0,"is_taxonomy":1},"pa_vendor":{"name":"pa_vendor","value":"Wholescripts","position":2,"is_visible":0,"is_variation":0,"is_taxonomy":1}}</t>
  </si>
  <si>
    <t>Spermidinelife:335:0</t>
  </si>
  <si>
    <t>spermidineLIFE® by Spermidinelife: Lab-verified, non-GMO wheat germ extract promoting autophagy and cellular renewal.</t>
  </si>
  <si>
    <t>spermidineLIFE® by Spermidinelife is the first dietary supplement containing lab-verified, quality-controlled, non-GMO wheat germ extract, designed to promote autophagy and cellular renewal. Regular supplementation supports healthy aging, immune function, heart health, and hair growth. The recommended dosage is two capsules daily. Store in a cool, dry place. Consult a healthcare professional before use if pregnant, breastfeeding, or managing a medical condition. Not intended for individuals under 18. Contains wheat.</t>
  </si>
  <si>
    <t>Supplements:44:0|Age-Reversal &amp;amp; Longevity:106:44|Brain &amp;amp; Cognitive:110:44|Eye &amp;amp; Vision:114:44|Fitness &amp;amp; Performance:115:44|Foundational:116:44|Skin &amp;amp; Nails:126:44</t>
  </si>
  <si>
    <t xml:space="preserve">&lt;div&gt;
    &lt;h1&gt;Supplement Facts&lt;/h1&gt;
    &lt;p&gt;&lt;strong&gt;Serving Size:&lt;/strong&gt; 2 Capsules&lt;/p&gt;
    &lt;p&gt;&lt;strong&gt;Servings Per Container:&lt;/strong&gt; 30&lt;/p&gt;
    &lt;p&gt;&lt;strong&gt;Amount Per Serving&lt;/strong&gt;&lt;/p&gt;
    &lt;ul&gt;
        &lt;li&gt;&lt;strong&gt;Thiamine (as thiamine hydrochloride):&lt;/strong&gt; 0.17 mg (14%)&lt;/li&gt;
        &lt;li&gt;&lt;strong&gt;Zinc (as zinc gluconate):&lt;/strong&gt; 1.5 mg (14%)&lt;/li&gt;
        &lt;li&gt;&lt;strong&gt;CelVio® Wheat Germ Extract:&lt;/strong&gt; 800 mg †&lt;/li&gt;
    &lt;/ul&gt;
    &lt;p&gt;† Daily Value not established.&lt;/p&gt;
    &lt;h3&gt;Other Ingredients&lt;/h3&gt;
    &lt;p&gt;Hypromellose, Acetylated starch, Calcium carbonate, Magnesium stearate, Glycerol.&lt;/p&gt;
    &lt;p&gt;&lt;strong&gt;Contains wheat.&lt;/strong&gt;&lt;/p&gt;
&lt;/div&gt;
</t>
  </si>
  <si>
    <t>Adults take two capsules daily or as recommended by a healthcare professional. Store in a cool, dry place.</t>
  </si>
  <si>
    <t>Intended for healthy adults who are not pregnant or breastfeeding. Individuals with known medical conditions should consult their healthcare provider prior to taking dietary supplements. Not intended for children under 18. Contains wheat.</t>
  </si>
  <si>
    <t>Spermidine Life Extra+ Capsules (60 ct)</t>
  </si>
  <si>
    <t>000000000300100185</t>
  </si>
  <si>
    <t>https://store.doctorsstudio.com/wp-content/uploads/2025/01/spermidineLIFE®-Extra-60-Capsules-Front.png|281786</t>
  </si>
  <si>
    <t>https://store.doctorsstudio.com/wp-content/uploads/2025/01/spermidineLIFE®-Extra-60-Capsules-SF.png|281787,https://store.doctorsstudio.com/wp-content/uploads/2025/02/spermidineLIFE®-Original-365-Image-Gallery-2.png|282781,https://store.doctorsstudio.com/wp-content/uploads/2025/02/spermidineLIFE®-Original-365-Front.png|282780</t>
  </si>
  <si>
    <t>spermidineLIFE® Extra+ by Spermidinelife: Enhanced spermidine-rich wheat germ extract promoting autophagy and cellular renewal.</t>
  </si>
  <si>
    <t>spermidineLIFE® Extra+ by Spermidinelife is an advanced dietary supplement containing lab-verified, non-GMO wheat germ extract, designed to support autophagy and cellular renewal. Regular use may aid in healthy aging, immune function, heart health, and hair growth. The recommended dosage is two capsules daily. Store in a cool, dry place. Consult a healthcare provider before use if pregnant, nursing, or managing a medical condition. Not intended for individuals under 18. Contains wheat.</t>
  </si>
  <si>
    <t xml:space="preserve">&lt;div&gt;
  &lt;h1&gt;Supplement Facts&lt;/h1&gt;
  &lt;p&gt;&lt;strong&gt;Serving Size:&lt;/strong&gt; 2 Capsules&lt;/p&gt;
  &lt;p&gt;&lt;strong&gt;Servings Per Container:&lt;/strong&gt; 30&lt;/p&gt;
  &lt;p&gt;&lt;strong&gt;Amount Per Serving:&lt;/strong&gt;&lt;/p&gt;
  &lt;ul&gt;
    &lt;li&gt;
      &lt;strong&gt;Thiamine (as Thiamine Hydrochloride):&lt;/strong&gt; 0.17 mg (14% Daily Value)
    &lt;/li&gt;
    &lt;li&gt;
      &lt;strong&gt;Zinc (as Zinc Gluconate):&lt;/strong&gt; 1.5 mg (14% Daily Value)
    &lt;/li&gt;
    &lt;li&gt;
      &lt;strong&gt;CelVio® Wheat Germ Extract:&lt;/strong&gt; 1,300 mg †
    &lt;/li&gt;
  &lt;/ul&gt;
  &lt;p&gt;† Daily Value not established.&lt;/p&gt;
  &lt;h3&gt;Other Ingredients&lt;/h3&gt;
  &lt;p&gt;Hypromellose, Acetylated Starch, Calcium Carbonate, Magnesium Stearate, Glycerol.&lt;/p&gt;
  &lt;p&gt;&lt;strong&gt;Contains: Wheat.&lt;/strong&gt;&lt;/p&gt;
&lt;/div&gt;
</t>
  </si>
  <si>
    <t>As with any supplement, consult your healthcare provider prior to use if you are pregnant, nursing, or have a known medical condition. Not intended for children under 18. Discontinue use if adverse effects occur. Contains wheat.</t>
  </si>
  <si>
    <t>Spermidine Life Pro+ Packets (30 ct)</t>
  </si>
  <si>
    <t>000000000300100154</t>
  </si>
  <si>
    <t>https://store.doctorsstudio.com/wp-content/uploads/2025/01/spermidineLIFE®-PRO-30-Packets-Front.png|281788</t>
  </si>
  <si>
    <t>https://store.doctorsstudio.com/wp-content/uploads/2025/01/spermidineLIFE®-PRO-30-Packets-SF.png|281789,https://store.doctorsstudio.com/wp-content/uploads/2025/02/spermidineLIFE®-Pro-Image-Gallery-2.png|282784,https://store.doctorsstudio.com/wp-content/uploads/2025/02/spermidineLIFE®-Pro-Image-Gallery.png|282785</t>
  </si>
  <si>
    <t>{"pa_product-form":{"name":"pa_product-form","value":"Packets","position":0,"is_visible":1,"is_variation":0,"is_taxonomy":1},"pa_brand":{"name":"pa_brand","value":"Spermidinelife","position":1,"is_visible":1,"is_variation":0,"is_taxonomy":1},"pa_vendor":{"name":"pa_vendor","value":"Wholescripts","position":2,"is_visible":0,"is_variation":0,"is_taxonomy":1}}</t>
  </si>
  <si>
    <t>spermidineLIFE® PRO+ by Spermidinelife: Practitioner-exclusive, extra-strength spermidine-rich wheat germ extract promoting autophagy and cellular renewal.</t>
  </si>
  <si>
    <t>spermidineLIFE® PRO+ by Spermidinelife is a practitioner-exclusive, extra-strength dietary supplement containing lab-verified, quality-controlled, non-GMO wheat germ extract. It is designed to promote autophagy and cellular renewal, supporting healthy aging, immune function, heart health, and hair growth. The recommended dosage is one packet daily, dissolved in 4 fl oz of cold water, or as directed by a healthcare professional. Store in a cool, dry place. Consult a healthcare provider before use if pregnant, nursing, or managing a medical condition. Not intended for individuals under 18. Contains wheat.</t>
  </si>
  <si>
    <t xml:space="preserve">&lt;div&gt;
    &lt;h1&gt;Supplement Facts&lt;/h1&gt;
    &lt;p&gt;&lt;strong&gt;Ingredients per daily dose:&lt;/strong&gt; 1 stick&lt;/p&gt;
    &lt;ul&gt;
        &lt;li&gt;
            &lt;strong&gt;Wheat germ extract (CelVio Complex®):&lt;/strong&gt; 4,300 mg
            &lt;ul&gt;
                &lt;li&gt;Spermidine: 6 mg&lt;/li&gt;
            &lt;/ul&gt;
        &lt;/li&gt;
        &lt;li&gt;
            &lt;strong&gt;Thiamine (Vitamin B1):&lt;/strong&gt; 0.18 mg (16% NRV*)
        &lt;/li&gt;
        &lt;li&gt;
            &lt;strong&gt;Zinc:&lt;/strong&gt; 1.65 mg (16% NRV*)
        &lt;/li&gt;
    &lt;/ul&gt;
    &lt;p&gt;
        *Nutritional Reference Value (NRV) for daily intake according to EU Food Regulation no. 1169/2011
    &lt;/p&gt;
    &lt;h3&gt;Ingredients&lt;/h3&gt;
    &lt;p&gt;&lt;strong&gt;Wheat germ extract with high spermidine content&lt;/strong&gt;&lt;/p&gt;
    &lt;p&gt;
        Anti-caking agent: Tricalcium phosphate. Lemon fruit powder (lemon juice powder, maltodextrin). Coloring: Carotin. Zinc gluconate. Thiamine hydrochloride.
    &lt;/p&gt;
&lt;/div&gt;
</t>
  </si>
  <si>
    <t>Adults take one packet daily, dissolved in 4 fl oz of cold water, or as recommended by a healthcare professional. Store in a cool, dry place.</t>
  </si>
  <si>
    <t>SPM Active Softgels (60 ct)</t>
  </si>
  <si>
    <t>FORUMHEALTH-410</t>
  </si>
  <si>
    <t>https://store.doctorsstudio.com/wp-content/uploads/2025/02/SPM-Active-Softgels-60-ct-Front.png|283111</t>
  </si>
  <si>
    <t>https://store.doctorsstudio.com/wp-content/uploads/2025/01/SPM-Active-Softgels-60-ct-SF.png|281898</t>
  </si>
  <si>
    <t>SPM Active® by Metagenics® is a dietary supplement designed to support the body's natural resolution of the immune response. It promotes healthy tissue balance and provides specialized pro-resolving mediators (SPMs) derived from marine lipids.</t>
  </si>
  <si>
    <t>SPM Active® by Metagenics® features specialized pro-resolving mediators (SPMs), which are bioactive compounds derived from marine lipids. SPMs play a crucial role in resolving the immune response, supporting the body's natural ability to return to homeostasis after challenges. By promoting healthy tissue balance and modulating the immune response, SPM Active® aids in maintaining overall health and well-being. This supplement is ideal for individuals seeking to support their body's natural resolution pathways.</t>
  </si>
  <si>
    <t xml:space="preserve">&lt;div&gt;
  &lt;h1 style="color: white"&gt;Supplement Facts&lt;/h1&gt;
  &lt;p&gt;&lt;strong&gt;Serving Size:&lt;/strong&gt; 2 Softgels&lt;/p&gt;
  &lt;p&gt;&lt;strong&gt;Servings Per Container:&lt;/strong&gt; 30&lt;/p&gt;
  &lt;p&gt;&lt;strong&gt;Amount Per Serving:&lt;/strong&gt;&lt;/p&gt;
  &lt;ul&gt;
    &lt;li&gt;&lt;strong&gt;Calories:&lt;/strong&gt; 10&lt;/li&gt;
    &lt;li&gt;&lt;strong&gt;Total Fat:&lt;/strong&gt; 1 g (1% Daily Value *)&lt;/li&gt;
    &lt;li&gt;&lt;strong&gt;Cholesterol:&lt;/strong&gt; &amp;lt;5 mg (&amp;lt;2% Daily Value)&lt;/li&gt;
    &lt;li&gt;
      &lt;strong&gt;Active Fractionated Marine Lipid Concentrate†:&lt;/strong&gt; 1 g (**)
      &lt;ul&gt;
        &lt;li&gt;SPM content standardized to:&lt;/li&gt;
        &lt;li&gt;18-hydroxy-eicosapentaenoic acid (18-HEPE)&lt;/li&gt;
        &lt;li&gt;17-hydroxy-docosahexaenoic acid (17-HDHA)&lt;/li&gt;
        &lt;li&gt;14-hydroxy-docosahexaenoic acid (14-HDHA)&lt;/li&gt;
      &lt;/ul&gt;
    &lt;/li&gt;
  &lt;/ul&gt;
  &lt;p&gt;* Percent Daily Values are based on a 2,000 calorie diet.&lt;/p&gt;
  &lt;p&gt;** Daily Value not established.&lt;/p&gt;
  &lt;p&gt;† US Patents 11,077,083 and 11,077,084&lt;/p&gt;
  &lt;h3 style="color: white"&gt;Ingredients:&lt;/h3&gt;
  &lt;p&gt;
    Fractionated marine lipid concentrate [fish oil (anchovy, sardine, and mackerel) and mixed tocopherols (antioxidant)], softgel shell (gelatin, glycerin, and water), and silica.
  &lt;/p&gt;
  &lt;p&gt;&lt;strong&gt;Contains:&lt;/strong&gt; Fish (anchovy, sardine, and mackerel).&lt;/p&gt;
&lt;/div&gt;
</t>
  </si>
  <si>
    <t>Take two softgels once daily or as directed by your healthcare practitioner.</t>
  </si>
  <si>
    <t>If pregnant, nursing, or taking nutritional supplements or medications, consult your healthcare practitioner before use. Keep out of the reach of children. 
Storage: Keep tightly closed in a cool, dry place. Do not use if safety seal is missing or broken.</t>
  </si>
  <si>
    <t>SPM Supreme Softgels (60 ct)</t>
  </si>
  <si>
    <t>SPM060</t>
  </si>
  <si>
    <t>https://store.doctorsstudio.com/wp-content/uploads/2025/01/SPM-Supreme-Softgels-60-ct-FRONT.png|279908</t>
  </si>
  <si>
    <t>https://store.doctorsstudio.com/wp-content/uploads/2025/01/SPM-Supreme-Softgels-60-ct-SF.png|279909</t>
  </si>
  <si>
    <t xml:space="preserve">SPM Supreme™ by Designs for Health is a specialized supplement formulated to support the body's natural inflammatory response and promote tissue health. It contains a synergistic blend of three pro-resolving mediators derived from omega-3 fatty acids, designed to aid in resolving the initial steps of the inflammatory process and maintain immune balance.
</t>
  </si>
  <si>
    <t xml:space="preserve">SPM Supreme™ by Designs for Health is a cutting-edge supplement featuring a combination of three highly potent specialized pro-resolving mediators (SPMs). SPMs are bioactive lipid compounds derived from omega-3 fatty acids that play a crucial role in actively resolving inflammation and returning the body to homeostasis. Unlike traditional anti-inflammatory agents that merely suppress inflammation, SPMs facilitate the natural conclusion of the inflammatory response, supporting tissue repair and promoting overall immune balance. This product is particularly beneficial for individuals experiencing chronic inflammation or those recovering from injury, as it aids the body's innate healing processes without compromising immune function. Incorporating SPM Supreme™ into your wellness regimen may enhance your body's ability to manage inflammation, support tissue health, and maintain optimal immune responses.
</t>
  </si>
  <si>
    <t xml:space="preserve">&lt;div&gt;
    &lt;h1 style="color: white"&gt;Supplement Facts&lt;/h1&gt;
    &lt;p&gt;&lt;strong&gt;Serving Size:&lt;/strong&gt; 2 softgels&lt;/p&gt;
    &lt;p&gt;&lt;strong&gt;Servings Per Container:&lt;/strong&gt; 30&lt;/p&gt;
    &lt;p&gt;&lt;strong&gt;Amount Per Serving&lt;/strong&gt;&lt;/p&gt;
    &lt;ul&gt;
        &lt;li&gt;&lt;strong&gt;Calories:&lt;/strong&gt; 10&lt;/li&gt;
        &lt;li&gt;&lt;strong&gt;Total Fat:&lt;/strong&gt; 1 g (1%*)&lt;/li&gt;
        &lt;li&gt;
            &lt;strong&gt;Active Fractionated Marine Lipid Concentrate:&lt;/strong&gt; 600 mg †
            &lt;ul&gt;
                &lt;li&gt;&lt;strong&gt;Total Omega-3 Fatty Acids:&lt;/strong&gt; 360 mg †
                    &lt;ul&gt;
                        &lt;li&gt;EPA (Eicosapentaenoic Acid): 150 mg †&lt;/li&gt;
                        &lt;li&gt;DHA (Docosahexaenoic Acid): 120 mg †&lt;/li&gt;
                    &lt;/ul&gt;
                &lt;/li&gt;
                &lt;li&gt;
                    &lt;strong&gt;Total Pro-Resolving Mediators (PRMs):&lt;/strong&gt; 300 mcg †
                    &lt;ul&gt;
                        &lt;li&gt;[18-hydroxyeicosapentaenoic acid (18-HEPE)]&lt;/li&gt;
                        &lt;li&gt;[17-hydroxydocosahexaenoic acid (17-HDHA)]&lt;/li&gt;
                        &lt;li&gt;[14-hydroxydocosahexaenoic acid (14-HDHA)]&lt;/li&gt;
                    &lt;/ul&gt;
                &lt;/li&gt;
            &lt;/ul&gt;
        &lt;/li&gt;
    &lt;/ul&gt;
    &lt;p&gt;*Percent Daily Values are based on a 2,000 calorie diet.&lt;/p&gt;
    &lt;p&gt;†Daily Value not established.&lt;/p&gt;
    &lt;h3 style="color: white"&gt;Other Ingredients&lt;/h3&gt;
    &lt;p&gt;Olive oil, bovine gelatin, glycerine, purified water, natural lemon flavor, DeltaGold® tocotrienols.&lt;/p&gt;
    &lt;p&gt;&lt;strong&gt;Contains fish (anchovy, sardine, mackerel, and herring).&lt;/strong&gt;&lt;/p&gt;
&lt;/div&gt;
</t>
  </si>
  <si>
    <t>https://store.doctorsstudio.com/wp-content/uploads/2025/01/SPM-Supreme-Softgels-60-ct_infosheet.pdf</t>
  </si>
  <si>
    <t>Stabilized R-Lipoic Acid Supreme Capsules (60 ct)</t>
  </si>
  <si>
    <t>RLA060</t>
  </si>
  <si>
    <t>https://store.doctorsstudio.com/wp-content/uploads/2025/01/Stabilized-R-Lipoic-Acid-Supreme-Capsules-60-ct-FRONT.png|279910</t>
  </si>
  <si>
    <t>https://store.doctorsstudio.com/wp-content/uploads/2025/01/Stabilized-R-Lipoic-Acid-Supreme-Capsules-60-ct-SF.png|279911</t>
  </si>
  <si>
    <t xml:space="preserve">Stabilized R-Lipoic Acid Supreme™ by Designs for Health is a premium antioxidant supplement designed to support healthy glucose metabolism and promote a balanced inflammatory response. It features Bio-Enhanced® R-Lipoic Acid, a highly bioavailable form of the R-lipoic acid isomer, combined with taurine to enhance antioxidant status and overall cellular health.
</t>
  </si>
  <si>
    <t xml:space="preserve">Stabilized R-Lipoic Acid Supreme™ by Designs for Health offers a potent combination of Bio-Enhanced® R-Lipoic Acid (RLA) and taurine, formulated to support optimal metabolic function and cellular protection. RLA is the naturally occurring, biologically active form of lipoic acid, renowned for its superior antioxidant properties and ability to promote healthy glucose metabolism. Unlike conventional alpha-lipoic acid supplements that contain a mixture of R- and S-isomers, this product utilizes a stabilized, pure RLA form, ensuring enhanced bioavailability and efficacy. The addition of taurine, a sulfur-containing amino acid, further supports antioxidant defenses and contributes to healthy glucose utilization. Regular supplementation with Stabilized R-Lipoic Acid Supreme™ may aid in maintaining balanced blood sugar levels, support a healthy inflammatory response, and protect against oxidative stress, thereby promoting overall cellular health and vitality. This product is suitable for individuals seeking advanced support for metabolic health and is free from common allergens, making it a versatile addition to a wellness regimen.
</t>
  </si>
  <si>
    <t>Supplements:44:0|Detoxification:112:44|Eye &amp;amp; Vision:114:44|Fitness &amp;amp; Performance:115:44|Hair Health:118:44|DFH:134:0</t>
  </si>
  <si>
    <t xml:space="preserve">&lt;div&gt;
  &lt;h1 style="color: white"&gt;Supplement Facts&lt;/h1&gt;
  &lt;p&gt;&lt;strong&gt;Serving Size:&lt;/strong&gt; 1 Capsule&lt;/p&gt;
  &lt;p&gt;&lt;strong&gt;Amount Per Serving:&lt;/strong&gt;&lt;/p&gt;
  &lt;ul&gt;
    &lt;li&gt;&lt;strong&gt;Taurine:&lt;/strong&gt; 500 mg *&lt;/li&gt;
    &lt;li&gt;&lt;strong&gt;R-Lipoic Acid (Bio-Enhanced® RLA):&lt;/strong&gt; 100 mg *&lt;/li&gt;
  &lt;/ul&gt;
  &lt;p&gt;*Daily Value not established.&lt;/p&gt;
  &lt;h3 style="color: white"&gt;Other Ingredients&lt;/h3&gt;
  &lt;p&gt;Cellulose (capsule), Ascorbyl Palmitate, Silicon Dioxide.&lt;/p&gt;
&lt;/div&gt;
</t>
  </si>
  <si>
    <t>https://store.doctorsstudio.com/wp-content/uploads/2025/01/Stabilized-R-Lipoic-Acid-Supreme-Capsules-60-ct_infosheet.pdf</t>
  </si>
  <si>
    <t>Stellar C Capsules (90 ct)</t>
  </si>
  <si>
    <t>STC090</t>
  </si>
  <si>
    <t>https://store.doctorsstudio.com/wp-content/uploads/2025/01/Stellar-C-Capsules-90-ct-FRONT.png|279912</t>
  </si>
  <si>
    <t>https://store.doctorsstudio.com/wp-content/uploads/2025/01/Stellar-C-Capsules-90-ct-SF.png|279914</t>
  </si>
  <si>
    <t xml:space="preserve">Stellar C™ by Designs for Health is a potent blend of vitamin C and bioflavonoids designed to bolster immune function, support collagen synthesis, and provide robust antioxidant protection. This synergistic formula enhances the body's natural defenses and promotes overall health.
</t>
  </si>
  <si>
    <t xml:space="preserve">Stellar C™ by Designs for Health combines high-quality vitamin C with a rich spectrum of plant bioflavonoids, including quercetin, hesperidin, and rutin, to deliver comprehensive support for immune health and antioxidant defense. Vitamin C is essential for collagen production, aiding in the maintenance of healthy skin, joints, and connective tissues. The inclusion of bioflavonoids enhances the absorption and efficacy of vitamin C, while also contributing their own antioxidative properties to combat oxidative stress. This formula is particularly beneficial for supporting vascular health by promoting the integrity of veins and capillaries. Incorporating Stellar C™ into your daily regimen may strengthen your immune system, support healthy aging, and promote overall vitality. This product is suitable for vegetarians and is free from gluten, soy, and dairy, catering to a wide range of dietary preferences.
</t>
  </si>
  <si>
    <t>Supplements:44:0|Fitness &amp;amp; Performance:115:44|Foundational:116:44|Hair Health:118:44|Skin &amp;amp; Nails:126:44|DFH:134:0</t>
  </si>
  <si>
    <t xml:space="preserve">&lt;div&gt;
  &lt;h1 style="color: white"&gt;Supplement Facts&lt;/h1&gt;
  &lt;p&gt;&lt;strong&gt;Serving Size:&lt;/strong&gt; 1 capsule&lt;/p&gt;
  &lt;p&gt;&lt;strong&gt;Amount Per Serving&lt;/strong&gt;&lt;/p&gt;
  &lt;ul&gt;
    &lt;li&gt;
      &lt;strong&gt;Vitamin C (as Ascorbic Acid and Acerola):&lt;/strong&gt; 600 mg (667% Daily Value)
    &lt;/li&gt;
    &lt;li&gt;
      &lt;strong&gt;Acerola (&lt;em&gt;Malpighia glabra&lt;/em&gt;) (fruit):&lt;/strong&gt; 200 mg *
      &lt;ul&gt;
        &lt;li&gt;[standardized to contain 25% vitamin C]&lt;/li&gt;
      &lt;/ul&gt;
    &lt;/li&gt;
    &lt;li&gt;
      &lt;strong&gt;Citrus Bioflavonoids:&lt;/strong&gt; 100 mg *
      &lt;ul&gt;
        &lt;li&gt;[standardized to contain 50% hesperidin]&lt;/li&gt;
      &lt;/ul&gt;
    &lt;/li&gt;
    &lt;li&gt;&lt;strong&gt;Rutin:&lt;/strong&gt; 50 mg *&lt;/li&gt;
    &lt;li&gt;&lt;strong&gt;Quercetin:&lt;/strong&gt; 50 mg *&lt;/li&gt;
  &lt;/ul&gt;
  &lt;p&gt;*Daily Value not established.&lt;/p&gt;
  &lt;h3 style="color: white"&gt;Other Ingredients&lt;/h3&gt;
  &lt;p&gt;Cellulose (capsule), vegetable stearate.&lt;/p&gt;
&lt;/div&gt;
</t>
  </si>
  <si>
    <t>https://store.doctorsstudio.com/wp-content/uploads/2025/01/Stellar-C-Capsules-90-ct_infosheet.pdf</t>
  </si>
  <si>
    <t>Sterile 0.9% Normal Saline (100 ml)</t>
  </si>
  <si>
    <t>FORUMHEALTH-409</t>
  </si>
  <si>
    <t>https://store.doctorsstudio.com/wp-content/uploads/2025/01/Sterile-0.9-Normal-Saline-100-ml.png|282406</t>
  </si>
  <si>
    <t>{"pa_product-form":{"name":"pa_product-form","value":"Liquids","position":0,"is_visible":1,"is_variation":0,"is_taxonomy":1},"pa_brand":{"name":"pa_brand","value":"Medline","position":1,"is_visible":1,"is_variation":0,"is_taxonomy":1},"pa_vendor":{"name":"pa_vendor","value":"Forum Health","position":2,"is_visible":0,"is_variation":0,"is_taxonomy":1}}</t>
  </si>
  <si>
    <t>Medline:289:0</t>
  </si>
  <si>
    <t>Sterile 0.9% Normal Saline is commonly used for: Wound Care: Cleaning and moistening wounds to promote healing. Device Irrigation: Flushing medical devices to maintain cleanliness. Suctioning: Assisting in the removal of secretions during medical procedures. Dressing Moistening: Keeping dressings moist to support wound healing. To use, twist the dual-top bottle for squeeze dispensing or snap it off for pouring, as per your requirement.</t>
  </si>
  <si>
    <t xml:space="preserve">For External Use Only: Do not ingest. Sterility: Ensure the solution remains sterile; do not touch the opening of the bottle. Storage: Store in a cool, dry place away from direct sunlight. Keep Out of Reach of Children: Ensure children do not have access to the solution. Consult Healthcare Practitioner: Before use, especially if you have a medical condition or are undergoing treatment, consult your healthcare practitioner.
</t>
  </si>
  <si>
    <t>Strengtia Capsules (60 ct)</t>
  </si>
  <si>
    <t>FORUMHEALTH-341</t>
  </si>
  <si>
    <t>https://store.doctorsstudio.com/wp-content/uploads/2025/01/Strengtia-Capsules-60-ct-Front.png|281927</t>
  </si>
  <si>
    <t xml:space="preserve">Strengtia™ by Apex Energetics is a synbiotic formula designed to support a balanced intestinal microbial environment. It combines targeted probiotics, including the clinically proven DDS-1 strain of Lactobacillus acidophilus, with the prebiotic arabinogalactan to promote digestive health and strengthen natural defenses.
</t>
  </si>
  <si>
    <t xml:space="preserve">Strengtia™ by Apex Energetics is an advanced synbiotic supplement that fortifies the intestinal microbial environment. This formula features a proprietary blend of probiotics, such as Saccharomyces boulardii, DDS-1 Lactobacillus acidophilus, and Bacillus coagulans, selected for their stability, viability, and resistance to stomach acid. The inclusion of arabinogalactan, a prebiotic fiber, enhances the growth and activity of beneficial bacteria. Together, these components support intestinal mucosal integrity, aid in the digestion of proteins, fats, and lactose, and contribute to a balanced intestinal cytokine profile. Strengtia™ is shelf-stable, requiring no refrigeration, and is a valuable addition to gut health protocols.
</t>
  </si>
  <si>
    <t xml:space="preserve">&lt;div&gt;
  &lt;p&gt;&lt;strong&gt;Serving Size:&lt;/strong&gt; 1 vegetarian capsule&lt;/p&gt;
  &lt;p&gt;&lt;strong&gt;Servings Per Container:&lt;/strong&gt; 60&lt;/p&gt;
  &lt;p&gt;&lt;strong&gt;Amount Per Serving:&lt;/strong&gt;&lt;/p&gt;
  &lt;ul&gt;
    &lt;li&gt;&lt;strong&gt;Proprietary Probiotic Blend:&lt;/strong&gt; Saccharomyces boulardii, DDS-1 Lactobacillus acidophilus, Bacillus coagulans 30 Billion CFU* &lt;/li&gt;
    &lt;li&gt;&lt;strong&gt;Arabinogalactan:&lt;/strong&gt; 125 mg (*)&lt;/li&gt;
  &lt;/ul&gt;
  &lt;p&gt;* Daily Value not established.&lt;/p&gt;
  &lt;p&gt;† At time of manufacturing&lt;/p&gt;
  &lt;h3 style="color: white"&gt;Other Ingredients:&lt;/h3&gt;
  &lt;p&gt;Vegetarian capsule (hypromellose), cellulose.&lt;/p&gt;
  &lt;p&gt;May contain milk (below detection limit). Full allergy statement inside.&lt;/p&gt;
&lt;/div&gt;
</t>
  </si>
  <si>
    <t>Take 1 capsule twice a day, or as directed by your healthcare professional.</t>
  </si>
  <si>
    <t>Consult your healthcare professional before use, especially if you are pregnant, nursing, taking medications, or have a medical condition. Keep out of reach of children.</t>
  </si>
  <si>
    <t>StressArrest Capsules (90 ct)</t>
  </si>
  <si>
    <t>STA090</t>
  </si>
  <si>
    <t>https://store.doctorsstudio.com/wp-content/uploads/2025/01/StressArrest-Capsules-90-ct-FRONT.png|279915</t>
  </si>
  <si>
    <t>https://store.doctorsstudio.com/wp-content/uploads/2025/01/StressArrest-Capsules-90-ct-SF.png|279917</t>
  </si>
  <si>
    <t xml:space="preserve">StressArrest™ by Designs for Health is a uniquely formulated supplement designed to promote a calm stress response and support mental and adrenal health. It combines gamma-aminobutyric acid (GABA) with calming nutrients such as glycine, niacinamide, pantothenic acid, and vitamin B6 to help manage occasional stress and nervous tension.
</t>
  </si>
  <si>
    <t xml:space="preserve">StressArrest™ by Designs for Health offers a comprehensive blend of nutrients aimed at supporting the body's natural response to stress. The key ingredient, GABA, is a principal neurotransmitter in the brain that promotes relaxation by inhibiting overexcited nerve impulses. Glycine, an amino acid with calming properties, works synergistically with GABA to enhance its effects. Niacinamide (vitamin B3) and vitamin B6 are essential for neurotransmitter synthesis, playing a crucial role in mood regulation and nervous system function. Pantothenic acid (vitamin B5) supports adrenal gland function, which is vital for managing the body's stress response. Together, these ingredients help alleviate occasional simple nervous tension, promote a balanced mood, and support overall mental well-being. StressArrest™ is free from gluten, dairy, and soy, making it suitable for individuals with dietary sensitivities.
</t>
  </si>
  <si>
    <t xml:space="preserve">&lt;div&gt;
  &lt;h1 style="color: white"&gt;Supplement Facts&lt;/h1&gt;
  &lt;p&gt;&lt;strong&gt;Serving Size:&lt;/strong&gt; 1 capsule&lt;/p&gt;
  &lt;p&gt;&lt;strong&gt;Amount Per Serving&lt;/strong&gt;&lt;/p&gt;
  &lt;ul&gt;
    &lt;li&gt;
      &lt;strong&gt;Niacin (Vitamin B-3) (as Niacinamide):&lt;/strong&gt; 100 mg NE (625% Daily Value)
    &lt;/li&gt;
    &lt;li&gt;
      &lt;strong&gt;Vitamin B-6 (as Pyridoxine HCl):&lt;/strong&gt; 10 mg (588% Daily Value)
    &lt;/li&gt;
    &lt;li&gt;
      &lt;strong&gt;Pantothenic Acid (as d-Calcium Pantothenate):&lt;/strong&gt; 100 mg (2000% Daily Value)
    &lt;/li&gt;
    &lt;li&gt;&lt;strong&gt;GABA (gamma-Aminobutyric acid):&lt;/strong&gt; 300 mg *&lt;/li&gt;
    &lt;li&gt;&lt;strong&gt;Glycine:&lt;/strong&gt; 200 mg *&lt;/li&gt;
  &lt;/ul&gt;
  &lt;p&gt;*Daily Value not established.&lt;/p&gt;
  &lt;h3 style="color: white"&gt;Other Ingredients&lt;/h3&gt;
  &lt;p&gt;Cellulose (capsule), microcrystalline cellulose, vegetable stearate.&lt;/p&gt;
&lt;/div&gt;
</t>
  </si>
  <si>
    <t>Not recommended for use with alcohol. Not recommended for pregnant women. Consult with a health-care practitioner before use if you are taking prescription medication for anxiety or depression.</t>
  </si>
  <si>
    <t>https://store.doctorsstudio.com/wp-content/uploads/2025/01/StressArrest-Capsules-90-ct_infosheet.pdf</t>
  </si>
  <si>
    <t>Strontium Capsules (60 ct)</t>
  </si>
  <si>
    <t>PL-FORUMHEALTH-108</t>
  </si>
  <si>
    <t>https://store.doctorsstudio.com/wp-content/uploads/2024/07/Strontium-Front.png</t>
  </si>
  <si>
    <t>https://store.doctorsstudio.com/wp-content/uploads/2025/01/Strontium-Capsules-60-ct-Back.png|281466,https://store.doctorsstudio.com/wp-content/uploads/2025/01/Strontium-Capsules-60-ct-SF.png|281468</t>
  </si>
  <si>
    <t xml:space="preserve">Strontium by Inwell Biosciences supports bone health by promoting osteoblast activity and inhibiting osteoclast formation. This dual action helps maintain healthy bone density.
</t>
  </si>
  <si>
    <t xml:space="preserve">Strontium by Inwell Biosciences is a mineral supplement designed to enhance bone health. It promotes the activity of osteoblasts, which are responsible for building bone, and inhibits the formation of osteoclasts, which break down bone tissue. This dual action supports the maintenance of healthy bone density, making it beneficial for individuals concerned about bone strength and integrity. The product is free from gluten, corn, yeast, artificial colors, and flavors, catering to those with specific dietary sensitivities. Please note, Strontium is available exclusively for wholesale to healthcare practitioners and is not for individual sale on the website.
</t>
  </si>
  <si>
    <t>Supplements:44:0|Bone Health:109:44</t>
  </si>
  <si>
    <t xml:space="preserve">&lt;div&gt;
  &lt;h1 style="color: white"&gt;Supplement Facts&lt;/h1&gt;
  &lt;p&gt;&lt;strong&gt;Serving Size:&lt;/strong&gt; 1 Capsule&lt;/p&gt;
  &lt;p&gt;&lt;strong&gt;Servings Per Container:&lt;/strong&gt; 60&lt;/p&gt;
  &lt;p&gt;&lt;strong&gt;Amount Per Serving:&lt;/strong&gt;&lt;/p&gt;
  &lt;ul&gt;
    &lt;li&gt;&lt;strong&gt;Strontium:&lt;/strong&gt; 300 mg (*)&lt;/li&gt;
    &lt;li&gt;&lt;em&gt;(from 950 mg of Strontium Citrate)&lt;/em&gt;&lt;/li&gt;
  &lt;/ul&gt;
  &lt;p&gt;* Daily Value not established&lt;/p&gt;
  &lt;h3 style="color: white"&gt;Other Ingredients:&lt;/h3&gt;
  &lt;p&gt;Hypromellose (Natural Vegetable Capsule), Magnesium Stearate, and Stearic Acid.&lt;/p&gt;
&lt;/div&gt;
</t>
  </si>
  <si>
    <t>Take 1 capsule two times per day or as recommended by your healthcare professional. For maximum absorption, do not consume with calcium supplements.</t>
  </si>
  <si>
    <t>https://store.doctorsstudio.com/wp-content/uploads/2025/01/Strontium-Capsules-60-ct_infosheet.pdf</t>
  </si>
  <si>
    <t>Sulfite XX Capsules (90c)</t>
  </si>
  <si>
    <t>PROD0772</t>
  </si>
  <si>
    <t>{"pa_product-form":{"name":"pa_product-form","value":"Capsules","position":0,"is_visible":1,"is_variation":0,"is_taxonomy":1},"pa_brand":{"name":"pa_brand","value":"Epigenetics RX","position":1,"is_visible":1,"is_variation":0,"is_taxonomy":1},"pa_vendor":{"name":"pa_vendor","value":"Epigenetics RX","position":2,"is_visible":0,"is_variation":0,"is_taxonomy":1}}</t>
  </si>
  <si>
    <t>Epigenetics RX:513:0</t>
  </si>
  <si>
    <t>Epigenetics RX:817:0</t>
  </si>
  <si>
    <t>Sulfite XX by Compounded Nutrients is a custom-blended supplement designed to reduce sulfites, enhance healthy sulfation, and support pancreatic and dopamine functions. Each batch is freshly made to ensure optimal efficacy.</t>
  </si>
  <si>
    <t>Sulfite XX by Compounded Nutrients is formulated to assist in reducing sulfite levels and enhancing healthy sulfation processes within the body. Additionally, it provides support for pancreatic function and dopamine production, contributing to overall metabolic and neurological health. Unlike mass-produced supplements, Sulfite XX is manufactured only upon order, ensuring that each product is freshly made just days before delivery. This commitment to freshness enhances the clinical efficacy of the supplement, as it combines high-quality ingredients with therapeutic dosing. Incorporating Sulfite XX into your wellness routine can aid in maintaining balanced sulfite levels and support essential physiological functions.</t>
  </si>
  <si>
    <t xml:space="preserve">&lt;div&gt;
    &lt;h1 style="color: white"&gt;Supplement Facts&lt;/h1&gt;
    &lt;p&gt;&lt;strong&gt;Serving Size:&lt;/strong&gt; 1 Capsule&lt;/p&gt;
    &lt;p&gt;&lt;strong&gt;Servings Per Container:&lt;/strong&gt; 90&lt;/p&gt;
    &lt;p&gt;&lt;strong&gt;Amount Per Serving:&lt;/strong&gt;&lt;/p&gt;
    &lt;ul&gt;
        &lt;li&gt;&lt;strong&gt;Manganese (as Manganese Glycinate):&lt;/strong&gt; 10 mg &lt;strong&gt;(435%)&lt;/strong&gt;&lt;/li&gt;
        &lt;li&gt;&lt;strong&gt;Molybdenum (as TRAACS® Molybdenum Glycinate):&lt;/strong&gt; 600 mcg &lt;strong&gt;(1333%)&lt;/strong&gt;&lt;/li&gt;
    &lt;/ul&gt;
    &lt;h3 style="color: white"&gt;Other Ingredients:&lt;/h3&gt;
    &lt;p&gt;
        Microcrystalline Cellulose (USP), Vegetable Capsule (cellulose, purified water).
    &lt;/p&gt;
    &lt;h3 style="color: white"&gt;Additional Information:&lt;/h3&gt;
    &lt;p&gt;
        No artificial colors, no artificial flavors, no milk or milk derivatives, 
        no preservatives, no sodium.
    &lt;/p&gt;
&lt;/div&gt;
</t>
  </si>
  <si>
    <t>Super Liquid Folate Drops (30 ml)</t>
  </si>
  <si>
    <t>SLF1OZ</t>
  </si>
  <si>
    <t>https://store.doctorsstudio.com/wp-content/uploads/2025/01/Super-Liquid-Folate-Drops-30-ml-FRONT.png|279918</t>
  </si>
  <si>
    <t>https://store.doctorsstudio.com/wp-content/uploads/2025/01/Super-Liquid-Folate-Drops-30-ml-IMAGE-GALLERY-1.png|279919,https://store.doctorsstudio.com/wp-content/uploads/2025/01/Super-Liquid-Folate-Drops-30-ml-SF.png|279920</t>
  </si>
  <si>
    <t xml:space="preserve">Super Liquid Folate™ by Designs for Health is a convenient liquid supplement that provides bioavailable forms of folate and vitamin B12 to support cardiovascular health, promote healthy homocysteine levels, and aid in cellular function. This easy-to-administer formula is ideal for individuals seeking to enhance their intake of these essential B vitamins.
</t>
  </si>
  <si>
    <t xml:space="preserve">Super Liquid Folate™ by Designs for Health delivers a synergistic blend of folate and vitamin B12 in a highly absorbable liquid form, designed to support numerous aspects of health. Folate, provided as calcium folinate, is crucial for DNA and RNA synthesis, cell repair, and proper fetal development during pregnancy. It also plays a significant role in maintaining healthy homocysteine levels, which is vital for cardiovascular health. Vitamin B12, included as methylcobalamin and hydroxycobalamin, is essential for red blood cell formation, neurological function, and energy metabolism. The inclusion of both vitamins in this formula ensures comprehensive support, as they work together in various biochemical pathways. The liquid form allows for flexible dosing and rapid absorption, making it suitable for individuals who prefer not to swallow pills or require adjustable dosing. Incorporating Super Liquid Folate™ into your daily regimen may enhance cardiovascular health, support neurological function, and promote overall well-being. This product is non-GMO, gluten-free, and vegetarian-friendly, catering to a wide range of dietary preferences.
</t>
  </si>
  <si>
    <t>Supplements:44:0|Adrenal Support:105:44|Energy Production:113:44|Fitness &amp;amp; Performance:115:44|Foundational:116:44|Hair Health:118:44|DFH:134:0</t>
  </si>
  <si>
    <t xml:space="preserve">&lt;div&gt;
  &lt;h1 style="color: white"&gt;Supplement Facts&lt;/h1&gt;
  &lt;p&gt;&lt;strong&gt;Serving Size:&lt;/strong&gt; 1 drop&lt;/p&gt;
  &lt;p&gt;&lt;strong&gt;Servings Per Container:&lt;/strong&gt; about 660&lt;/p&gt;
  &lt;p&gt;&lt;strong&gt;Amount Per Serving&lt;/strong&gt;&lt;/p&gt;
  &lt;ul&gt;
    &lt;li&gt;
      &lt;strong&gt;Folate (as Calcium Folinate):&lt;/strong&gt; 680 mcg DFE (170% Daily Value)
    &lt;/li&gt;
    &lt;li&gt;
      &lt;strong&gt;Vitamin B-12 (as Methylcobalamin):&lt;/strong&gt; 40 mcg (1667% Daily Value)
    &lt;/li&gt;
  &lt;/ul&gt;
  &lt;h3 style="color: white"&gt;Other Ingredients&lt;/h3&gt;
  &lt;p&gt;Vegetable glycerine, deionized water.&lt;/p&gt;
&lt;/div&gt;
</t>
  </si>
  <si>
    <t>https://store.doctorsstudio.com/wp-content/uploads/2025/01/Super-Liquid-Folate-Drops-30-ml_infosheet.pdf</t>
  </si>
  <si>
    <t>Super Royal Agaricus Capsules (120 ct)</t>
  </si>
  <si>
    <t>PROD-RGCC-001</t>
  </si>
  <si>
    <t>https://store.doctorsstudio.com/wp-content/uploads/2025/02/Super-Royal-Agaricus-Capsules-120-ct-Front.png|283029</t>
  </si>
  <si>
    <t>https://store.doctorsstudio.com/wp-content/uploads/2025/02/Super-Royal-Agaricus-Capsules-120-ct-SF.png|283030</t>
  </si>
  <si>
    <t>{"pa_product-form":{"name":"pa_product-form","value":"Capsules,position":0,"is_visible":1,"is_variation":0,"is_taxonomy":1},"pa_brand":{"name":"pa_brand","value":"Mushroom Wisdom","position":1,"is_visible":1,"is_variation":0,"is_taxonomy":1},"pa_vendor":{"name":"pa_vendor","value":"Emerson Ecologics","position":2,"is_visible":0,"is_variation":0,"is_taxonomy":1},"pa_quantity":{"name":"pa_quantity","value":"120 Capsules","position":3,"is_visible":0,"is_variation":0,"is_taxonomy":1}}</t>
  </si>
  <si>
    <t>Super Royal Agaricus by Mushroom Wisdom boosts immunity, inhibits tumors, and provides antioxidant protection to support overall health.</t>
  </si>
  <si>
    <t>Super Royal Agaricus by Mushroom Wisdom is a powerful immune-boosting supplement that enhances your body's natural defenses. Known for its immune-enhancing properties, this supplement helps improve overall immune function while supporting tumor inhibition. The antioxidant effects of Super Royal Agaricus protect cells from oxidative stress and free radical damage. To enjoy its full benefits, take 2 capsules twice daily on an empty stomach. Though generally well-tolerated, some users may experience mild side effects such as nausea, diarrhea, or gas. Ideal for anyone looking to enhance immune function and support cell health naturally.</t>
  </si>
  <si>
    <t>SuperBeets Beet Root Capsules (90 ct)</t>
  </si>
  <si>
    <t>000000000300098631</t>
  </si>
  <si>
    <t>https://store.doctorsstudio.com/wp-content/uploads/2025/01/SuperBeets-1000-mg-90-Capsules-Front.png|282281</t>
  </si>
  <si>
    <t>{"pa_product-form":{"name":"pa_product-form","value":"Capsules","position":0,"is_visible":1,"is_variation":0,"is_taxonomy":1},"pa_brand":{"name":"pa_brand","value":"HumanN","position":1,"is_visible":1,"is_variation":0,"is_taxonomy":1},"pa_vendor":{"name":"pa_vendor","value":"Wholescripts","position":2,"is_visible":0,"is_variation":0,"is_taxonomy":1}}</t>
  </si>
  <si>
    <t>SuperBeets by HumanN is a dietary supplement featuring premium beet root powder and clinically researched grape seed extract. It supports healthy blood pressure, circulation, and nitric oxide production.</t>
  </si>
  <si>
    <t>SuperBeets by HumanN combines high-quality beet root powder with a clinically researched grape seed extract to promote cardiovascular health. This supplement supports healthy blood pressure levels, enhances circulation, and boosts nitric oxide production, which is vital for vascular function. The inclusion of grape seed extract provides antioxidant support, aiding in the reduction of oxidative stress. Incorporating SuperBeets into your daily regimen may contribute to improved heart health and increased energy levels.</t>
  </si>
  <si>
    <t>Supplements:44:0|Eye &amp;amp; Vision:114:44|Fitness &amp;amp; Performance:115:44|Foundational:116:44|Skin &amp;amp; Nails:126:44</t>
  </si>
  <si>
    <t xml:space="preserve">&lt;div&gt;
  &lt;h1 style="color: white"&gt;Supplement Facts&lt;/h1&gt;
  &lt;p&gt;&lt;strong&gt;Serving Size:&lt;/strong&gt; 3 Capsules&lt;/p&gt;
  &lt;p&gt;&lt;strong&gt;Servings Per Container:&lt;/strong&gt; 30&lt;/p&gt;
  &lt;p&gt;&lt;strong&gt;Amount Per Serving:&lt;/strong&gt;&lt;/p&gt;
  &lt;ul&gt;
    &lt;li&gt;&lt;strong&gt;Beet Root Powder:&lt;/strong&gt; 1 g (**)
      &lt;ul&gt;
        &lt;li&gt;&lt;em&gt;Beta vulgaris&lt;/em&gt;&lt;/li&gt;
      &lt;/ul&gt;
    &lt;/li&gt;
    &lt;li&gt;&lt;strong&gt;Enovita® Grape Seed Extract:&lt;/strong&gt; 150 mg (**)
      &lt;ul&gt;
        &lt;li&gt;&lt;em&gt;Vitis vinifera&lt;/em&gt;&lt;/li&gt;
      &lt;/ul&gt;
    &lt;/li&gt;
  &lt;/ul&gt;
  &lt;p&gt;** Daily Value not established.&lt;/p&gt;
  &lt;p&gt;&lt;strong&gt;Other Ingredients:&lt;/strong&gt; Vegetable Capsule (hydroxypropyl methylcellulose), Tricalcium phosphate, Plant-based Magnesium Stearate, Silica.&lt;/p&gt;
&lt;/div&gt;
</t>
  </si>
  <si>
    <t>As a dietary supplement, take three (3) capsules daily.</t>
  </si>
  <si>
    <t>SuperBeets Energy Plus Powder (30 Servings)</t>
  </si>
  <si>
    <t>000000000300087208</t>
  </si>
  <si>
    <t>https://store.doctorsstudio.com/wp-content/uploads/2025/01/SuperBeets-Energy-Plus-Natural-Berry-30-Servings-Front.png|282285</t>
  </si>
  <si>
    <t>SuperBeets Energy Plus by HumanN promotes natural energy, mental clarity, and cardiovascular wellness. Its unique formula supports overall vitality.</t>
  </si>
  <si>
    <t>SuperBeets Energy Plus by HumanN is designed to enhance energy and mental focus while supporting heart health. This easy-to-use drink mix promotes healthy blood flow and circulation, helping you feel energized and focused throughout the day. It also provides cardiovascular benefits, making it ideal for individuals seeking to maintain their heart health naturally. The formula blends plant-based ingredients to ensure a clean and effective source of energy while promoting overall wellness.</t>
  </si>
  <si>
    <t xml:space="preserve">&lt;div&gt;
  &lt;h1 style="color: white"&gt;Supplement Facts&lt;/h1&gt;
  &lt;p&gt;&lt;strong&gt;Serving Size:&lt;/strong&gt; 1 teaspoon (5.55 g)&lt;/p&gt;
  &lt;p&gt;&lt;strong&gt;Servings Per Container:&lt;/strong&gt; 30&lt;/p&gt;
  &lt;p&gt;&lt;strong&gt;Amount Per Serving:&lt;/strong&gt;&lt;/p&gt;
  &lt;ul&gt;
    &lt;li&gt;&lt;strong&gt;Calories:&lt;/strong&gt; 20&lt;/li&gt;
    &lt;li&gt;&lt;strong&gt;Total Fat:&lt;/strong&gt; 0 g (0%)&lt;/li&gt;
    &lt;li&gt;&lt;strong&gt;Trans Fat:&lt;/strong&gt; 0 g&lt;/li&gt;
    &lt;li&gt;&lt;strong&gt;Cholesterol:&lt;/strong&gt; 0 g (0%)&lt;/li&gt;
    &lt;li&gt;&lt;strong&gt;Sodium:&lt;/strong&gt; 15 mg (&amp;lt;1% Daily Value)&lt;/li&gt;
    &lt;li&gt;&lt;strong&gt;Total Carbohydrates:&lt;/strong&gt; 4 g (1% Daily Value)
      &lt;ul&gt;
        &lt;li&gt;&lt;strong&gt;Total Sugars:&lt;/strong&gt; 3 g&lt;/li&gt;
        &lt;li&gt;Includes 0 g Added Sugars (0%)&lt;/li&gt;
      &lt;/ul&gt;
    &lt;/li&gt;
    &lt;li&gt;&lt;strong&gt;Protein:&lt;/strong&gt; 1 g (2% Daily Value)&lt;/li&gt;
    &lt;li&gt;&lt;strong&gt;Vitamin C:&lt;/strong&gt; 50 mg (56% Daily Value)&lt;/li&gt;
    &lt;li&gt;&lt;strong&gt;Magnesium:&lt;/strong&gt; 4 mg (1% Daily Value)&lt;/li&gt;
    &lt;li&gt;&lt;strong&gt;Potassium:&lt;/strong&gt; 50 mg (1% Daily Value)&lt;/li&gt;
    &lt;li&gt;&lt;strong&gt;Caffeine (&lt;em&gt;as green tea extract&lt;/em&gt;):&lt;/strong&gt; 80 mg (†)&lt;/li&gt;
  &lt;/ul&gt;
  &lt;p&gt;† Daily Value not established.&lt;/p&gt;
  &lt;p&gt;&lt;strong&gt;Ingredients:&lt;/strong&gt; Non-GMO Beet Powder, Natural Flavor, Malic Acid, Enovita® Grape Seed Extract, Green Tea Extract, Stevia Leaf Extract, and Magnesium Ascorbate.&lt;/p&gt;
&lt;/div&gt;
</t>
  </si>
  <si>
    <t>Mix 1 scoop (5.55g) thoroughly with 4-6 oz of water. For best results, drink immediately after mixing. Store in a cool, dry place. Consume within 45 days of opening.</t>
  </si>
  <si>
    <t>SuperBeets Heart Chews (60 ct)</t>
  </si>
  <si>
    <t>000000000300087204</t>
  </si>
  <si>
    <t>https://store.doctorsstudio.com/wp-content/uploads/2025/01/SuperBeets-Heart-Chews-Pomegranate-Berry-60-Chews-Front.png|282288</t>
  </si>
  <si>
    <t>{"pa_product-form":{"name":"pa_product-form","value":"Chews","position":0,"is_visible":1,"is_variation":0,"is_taxonomy":1},"pa_brand":{"name":"pa_brand","value":"HumanN","position":1,"is_visible":1,"is_variation":0,"is_taxonomy":1},"pa_vendor":{"name":"pa_vendor","value":"Wholescripts","position":2,"is_visible":0,"is_variation":0,"is_taxonomy":1}}</t>
  </si>
  <si>
    <t>SuperBeets Heart Chews by HumanN are pomegranate berry-flavored chews that support healthy blood pressure and energy levels. They provide a convenient way to promote cardiovascular health without caffeine or stimulants.</t>
  </si>
  <si>
    <t>SuperBeets Heart Chews by HumanN are designed to support cardiovascular health by promoting healthy blood pressure and energy levels. These pomegranate berry-flavored chews combine clinically researched grape seed extract from the French Loire Valley with non-GMO beetroot powder. The grape seed extract has been shown to be nearly twice as effective at promoting normal blood pressure as a healthy lifestyle alone. Incorporating these chews into your daily routine offers a convenient and enjoyable way to support heart health without relying on caffeine or stimulants.</t>
  </si>
  <si>
    <t xml:space="preserve">&lt;div&gt;
  &lt;h1 style="color: white"&gt;Supplement Facts&lt;/h1&gt;
  &lt;p&gt;&lt;strong&gt;Serving Size:&lt;/strong&gt; 2 Chews&lt;/p&gt;
  &lt;p&gt;&lt;strong&gt;Servings Per Bag:&lt;/strong&gt; 30&lt;/p&gt;
  &lt;p&gt;&lt;strong&gt;Amount Per Serving:&lt;/strong&gt;&lt;/p&gt;
  &lt;ul&gt;
    &lt;li&gt;&lt;strong&gt;Calories:&lt;/strong&gt; 40&lt;/li&gt;
    &lt;li&gt;&lt;strong&gt;Total Carbohydrate:&lt;/strong&gt; 9 g (3% Daily Value)
      &lt;ul&gt;
        &lt;li&gt;&lt;strong&gt;Total Sugars:&lt;/strong&gt; 4 g (8% Daily Value)&lt;/li&gt;
        &lt;li&gt;Includes 4 g Added Sugars (8% Daily Value)&lt;/li&gt;
      &lt;/ul&gt;
    &lt;/li&gt;
    &lt;li&gt;&lt;strong&gt;Beet Root Powder:&lt;/strong&gt; 500 mg (†)&lt;/li&gt;
    &lt;li&gt;&lt;strong&gt;Enovita® Grape Seed Extract:&lt;/strong&gt; 150 mg (†) 
      &lt;em&gt;(Vitis vinifera)&lt;/em&gt;
    &lt;/li&gt;
  &lt;/ul&gt;
  &lt;p&gt;† Daily Value not established.&lt;/p&gt;
  &lt;p&gt;* Percent Daily Values are based on a 2,000 calorie diet.&lt;/p&gt;
  &lt;p&gt;&lt;strong&gt;Other Ingredients:&lt;/strong&gt; Tapioca Syrup, Raw Cane Sugar, Rice Bran, Natural Flavors, Sunflower Lecithin, Sunflower Oil, Malic Acid, Glycerin, Citric Acid, Rebaudioside A (&lt;em&gt;Stevia rebaudiana Leaf&lt;/em&gt;).&lt;/p&gt;
&lt;/div&gt;
</t>
  </si>
  <si>
    <t>Take 2 chews daily, back-to-back, at any time of the day for best results. Each bag contains 60 chews, providing a 30-day supply. It is not recommended to consume more than 4 chews per day.</t>
  </si>
  <si>
    <t>For adult use only. Consult with a physician if you are pregnant, nursing, taking medications, or have a medical condition. Keep out of reach of children.</t>
  </si>
  <si>
    <t>SuperBeets Heart Powder (30 Servings)</t>
  </si>
  <si>
    <t>000000000300087206</t>
  </si>
  <si>
    <t>https://store.doctorsstudio.com/wp-content/uploads/2025/01/SuperBeets-Black-Cherry-30-Servings-Front.png|282283</t>
  </si>
  <si>
    <t>SuperBeets Black Cherry by HumanN is a circulation superfood designed to support healthy blood flow and promote heart-healthy energy and stamina. Inspired by Nobel Prize-winning research, it provides the benefits of fresh beets in a convenient, great-tasting form.</t>
  </si>
  <si>
    <t>SuperBeets Black Cherry by HumanN is formulated to enhance cardiovascular health by supporting healthy blood flow and circulation. As we age, our body's natural ability to produce nitric oxide declines, which can impact vascular function. SuperBeets addresses this by delivering the functional benefits equivalent to 40 teaspoons of fresh beets in each serving, promoting heart-healthy energy and stamina. The black cherry flavor offers a pleasant taste, making it an enjoyable addition to your daily routine. Incorporating SuperBeets into your diet may help maintain healthy blood pressure levels and support overall cardiovascular wellness.</t>
  </si>
  <si>
    <t xml:space="preserve">&lt;div&gt;
  &lt;h1 style="color: white"&gt;Supplement Facts&lt;/h1&gt;
  &lt;p&gt;&lt;strong&gt;Serving Size:&lt;/strong&gt; 1 Teaspoon (5 g)&lt;/p&gt;
  &lt;p&gt;&lt;strong&gt;Servings Per Container:&lt;/strong&gt; 30&lt;/p&gt;
  &lt;p&gt;&lt;strong&gt;Amount Per Serving:&lt;/strong&gt;&lt;/p&gt;
  &lt;ul&gt;
    &lt;li&gt;&lt;strong&gt;Calories:&lt;/strong&gt; 15&lt;/li&gt;
    &lt;li&gt;&lt;strong&gt;Total Fat:&lt;/strong&gt; 0 g (0% Daily Value)
      &lt;ul&gt;
        &lt;li&gt;Trans Fat 0 g&lt;/li&gt;
      &lt;/ul&gt;
    &lt;/li&gt;
    &lt;li&gt;&lt;strong&gt;Sodium:&lt;/strong&gt; 65 mg (3% Daily Value)&lt;/li&gt;
    &lt;li&gt;&lt;strong&gt;Total Carbohydrates:&lt;/strong&gt; 4 g (1% Daily Value)
      &lt;ul&gt;
        &lt;li&gt;Total Sugars 3 g&lt;/li&gt;
        &lt;li&gt;Includes 0 g Added Sugars (0% Daily Value)&lt;/li&gt;
      &lt;/ul&gt;
    &lt;/li&gt;
    &lt;li&gt;&lt;strong&gt;Protein:&lt;/strong&gt; 1 g (2%)&lt;/li&gt;
    &lt;li&gt;&lt;strong&gt;Potassium:&lt;/strong&gt; 160 mg (3%)&lt;/li&gt;
    &lt;li&gt;&lt;strong&gt;Vitamin C:&lt;/strong&gt; 50 mg (56%)&lt;/li&gt;
    &lt;li&gt;&lt;strong&gt;Magnesium:&lt;/strong&gt; 18 mg (4%)&lt;/li&gt;
    &lt;li&gt;&lt;strong&gt;Manganese:&lt;/strong&gt; 0.14 mg (6%)&lt;/li&gt;
  &lt;/ul&gt;
  &lt;p&gt;* The % Daily Value (DV) tells you how much a nutrient in a serving of food contributes to a daily diet. 2,000 calories a day is used for general nutrition advice.&lt;/p&gt;
  &lt;p&gt;&lt;strong&gt;Ingredients:&lt;/strong&gt; Non-GMO Beetroot Powder, Non-GMO Beetroot Powder (fermented), Natural Black Cherry Flavor, Malic Acid, Magnesium Ascorbate, and Rebaudioside A (from &lt;em&gt;Stevia rebaudiana&lt;/em&gt; leaf).&lt;/p&gt;
&lt;/div&gt;
</t>
  </si>
  <si>
    <t>Mix 1 scoop (5 g) in 4 to 6 oz. of water. For best results, drink immediately after mixing. Store in a cool, dry place. Consume within 45 days of opening.</t>
  </si>
  <si>
    <t>SuperBeets Memory + Focus Chews (30 ct)</t>
  </si>
  <si>
    <t>000000000300091207</t>
  </si>
  <si>
    <t>https://store.doctorsstudio.com/wp-content/uploads/2025/01/SuperBeets-Memory-Focus-30-Chews-Front.png|282292</t>
  </si>
  <si>
    <t>SuperBeets Memory &amp;amp; Focus Chews by HumanN enhance cognitive function, supporting memory and mental clarity. These pomegranate-flavored chews promote brain health and reduce mental fatigue.</t>
  </si>
  <si>
    <t>SuperBeets Memory &amp;amp; Focus Chews by HumanN are formulated to support cognitive health by promoting healthy blood flow to the brain. Regular consumption may enhance memory, focus, and mental alertness, making them beneficial for individuals seeking to maintain cognitive function. The chews are decaffeinated, non-GMO, and vegan, offering a convenient and enjoyable way to support brain health.</t>
  </si>
  <si>
    <t xml:space="preserve">&lt;div&gt;
  &lt;h1 style="color: white"&gt;Supplement Facts&lt;/h1&gt;
  &lt;p&gt;&lt;strong&gt;Serving Size:&lt;/strong&gt; 1 chew&lt;/p&gt;
  &lt;p&gt;&lt;strong&gt;Servings Per Bag:&lt;/strong&gt; 30&lt;/p&gt;
  &lt;p&gt;&lt;strong&gt;Amount Per Serving:&lt;/strong&gt;&lt;/p&gt;
  &lt;ul&gt;
    &lt;li&gt;&lt;strong&gt;Calories:&lt;/strong&gt; 20&lt;/li&gt;
    &lt;li&gt;&lt;strong&gt;Total Carbohydrate:&lt;/strong&gt; 4 g (1% Daily Value)
      &lt;ul&gt;
        &lt;li&gt;Total Sugars: 2 g (†)&lt;/li&gt;
        &lt;li&gt;Includes 2 g Added Sugars (4%)&lt;/li&gt;
      &lt;/ul&gt;
    &lt;/li&gt;
    &lt;li&gt;&lt;strong&gt;Beet Root Powder:&lt;/strong&gt; 300 mg (†)&lt;/li&gt;
    &lt;li&gt;&lt;strong&gt;Veri-te® Resveratrol:&lt;/strong&gt; 150 mg (†)&lt;/li&gt;
    &lt;li&gt;&lt;strong&gt;Coffee (&lt;em&gt;Coffea arabica&lt;/em&gt;) Fruit Extract:&lt;/strong&gt; 100 mg (†)&lt;/li&gt;
  &lt;/ul&gt;
  &lt;p&gt;† Daily Value not established.&lt;/p&gt;
  &lt;p&gt;* Percent Daily Values (DV) are based on a 2,000 calorie diet.&lt;/p&gt;
  &lt;p&gt;&lt;strong&gt;Other Ingredients:&lt;/strong&gt; Tapioca syrup, raw cane sugar, rice bran, natural flavors, sunflower lecithin, sunflower oil, malic acid, glycerin, citric acid, rebiana (stevia leaf extract).&lt;/p&gt;
&lt;/div&gt;
</t>
  </si>
  <si>
    <t>As a dietary supplement, take one (1) chew daily. Intended for adult consumption only.</t>
  </si>
  <si>
    <t>SuperBeets Sport Powder (210 g)</t>
  </si>
  <si>
    <t>000000000300100572</t>
  </si>
  <si>
    <t>https://store.doctorsstudio.com/wp-content/uploads/2025/01/SuperBeets®-Sport-20-Servings-Front.png|282294</t>
  </si>
  <si>
    <t>SuperBeets® Sport by HumanN enhances endurance and stamina, supporting athletes in training harder and recovering faster. It also aids in hydration and electrolyte replenishment.</t>
  </si>
  <si>
    <t>SuperBeets® Sport by HumanN is a nitric oxide-boosting supplement designed to improve athletic performance by increasing endurance and stamina. Clinically shown to enhance exercise duration by up to 18%, it enables athletes to train more intensely and recover swiftly between high-intensity intervals. The inclusion of organic coconut water powder supports hydration and electrolyte balance, essential for optimal physical performance. SuperBeets® Sport is NSF Certified for Sport and Informed-Sport Certified, ensuring it is free from over 280 prohibited substances, making it a safe choice for athletes.</t>
  </si>
  <si>
    <t xml:space="preserve">&lt;div&gt;
  &lt;h1 style="color: white"&gt;Supplement Facts&lt;/h1&gt;
  &lt;p&gt;&lt;strong&gt;Servings Per Container:&lt;/strong&gt; 20&lt;/p&gt;
  &lt;p&gt;&lt;strong&gt;Serving Size:&lt;/strong&gt; 2 Scoops (~10.5 g)&lt;/p&gt;
  &lt;p&gt;&lt;strong&gt;Amount Per Serving:&lt;/strong&gt;&lt;/p&gt;
  &lt;ul&gt;
    &lt;li&gt;&lt;strong&gt;Calories:&lt;/strong&gt; 40&lt;/li&gt;
    &lt;li&gt;&lt;strong&gt;Total Fat:&lt;/strong&gt; 0 g (0%)&lt;/li&gt;
    &lt;ul&gt;
      &lt;li&gt;Saturated Fat: 0 g (0% Daily Value)&lt;/li&gt;
      &lt;li&gt;Trans Fat: 0 g&lt;/li&gt;
    &lt;/ul&gt;
    &lt;li&gt;&lt;strong&gt;Cholesterol:&lt;/strong&gt; 0 mg (0%)&lt;/li&gt;
    &lt;li&gt;&lt;strong&gt;Sodium:&lt;/strong&gt; 240 mg (10%)&lt;/li&gt;
    &lt;li&gt;&lt;strong&gt;Total Carbohydrate:&lt;/strong&gt; 8 g (3%)&lt;/li&gt;
    &lt;ul&gt;
      &lt;li&gt;Dietary Fiber: 0 g (0%)&lt;/li&gt;
      &lt;li&gt;Total Sugars: 8 g&lt;/li&gt;
      &lt;ul&gt;
        &lt;li&gt;Includes 0 g Added Sugars (0%)&lt;/li&gt;
      &lt;/ul&gt;
    &lt;/ul&gt;
    &lt;li&gt;&lt;strong&gt;Protein:&lt;/strong&gt; 1 g&lt;/li&gt;
    &lt;li&gt;&lt;strong&gt;Vitamin D:&lt;/strong&gt; 0 mcg (0%)&lt;/li&gt;
    &lt;li&gt;&lt;strong&gt;Calcium:&lt;/strong&gt; 8 mg (0%)&lt;/li&gt;
    &lt;li&gt;&lt;strong&gt;Iron:&lt;/strong&gt; 0 mg (0%)&lt;/li&gt;
    &lt;li&gt;&lt;strong&gt;Potassium:&lt;/strong&gt; 101 mg (2%)&lt;/li&gt;
  &lt;/ul&gt;
  &lt;p&gt;* The % Daily Value tells you how much a nutrient in a serving of food contributes to a daily diet. 2,000 calories a day is used for general nutrition advice.&lt;/p&gt;
  &lt;p&gt;&lt;strong&gt;Ingredients:&lt;/strong&gt; Non-GMO Beetroot Powder, Non-GMO Beetroot Powder (fermented), Organic Coconut Water Powder, Natural Cherry Flavor, Malic Acid, Magnesium Ascorbate, and Rebaudioside A (from stevia leaf extract).&lt;/p&gt;
  &lt;p&gt;&lt;strong&gt;Contains:&lt;/strong&gt; Tree nuts (Coconut).&lt;/p&gt;
&lt;/div&gt;
</t>
  </si>
  <si>
    <t>Mix 2 scoops (10.5g) in 4 to 6 oz of water to support exercise stamina, endurance, and hydration. Use 20-30 minutes prior to exercise. For best results, drink immediately after mixing. Do not exceed one serving in 24 hours.</t>
  </si>
  <si>
    <t>Contains tree nuts (coconut). Consult your healthcare practitioner before use, especially if you are pregnant, nursing, taking medications, or have a medical condition. Keep out of reach of children.</t>
  </si>
  <si>
    <t>SuperGrapes with CoQ10 Heart Chews (60 ct)</t>
  </si>
  <si>
    <t>000000000300087205</t>
  </si>
  <si>
    <t>https://store.doctorsstudio.com/wp-content/uploads/2025/01/SuperGrapes-Heart-Chews-60-Chews-Front-1.png|282330</t>
  </si>
  <si>
    <t>SuperGrapes Heart Chews by HumanN support cardiovascular health by promoting healthy blood pressure and enhancing energy levels. These convenient chews also aid in maintaining healthy blood flow and circulation.</t>
  </si>
  <si>
    <t>SuperGrapes Heart Chews by HumanN are formulated to support cardiovascular health by promoting healthy blood pressure and enhancing energy levels. These chews also aid in maintaining healthy blood flow and circulation, contributing to overall heart health. Incorporating SuperGrapes Heart Chews into your daily routine offers a convenient way to support your cardiovascular system and boost energy levels.</t>
  </si>
  <si>
    <t xml:space="preserve">&lt;div&gt;
  &lt;h1&gt;Supplement Facts&lt;/h1&gt;
  &lt;p&gt;&lt;strong&gt;Serving Size:&lt;/strong&gt; 2 chews&lt;/p&gt;
  &lt;p&gt;&lt;strong&gt;Servings Per Bag:&lt;/strong&gt; 30&lt;/p&gt;
  &lt;p&gt;&lt;strong&gt;Amount Per Serving:&lt;/strong&gt;&lt;/p&gt;
  &lt;ul&gt;
    &lt;li&gt;&lt;strong&gt;Calories:&lt;/strong&gt; 40&lt;/li&gt;
    &lt;li&gt;&lt;strong&gt;Total Fat:&lt;/strong&gt; 0.5 g (1%*)&lt;/li&gt;
    &lt;li&gt;&lt;strong&gt;Total Carbohydrate:&lt;/strong&gt; 9 g (3%*)
      &lt;ul&gt;
        &lt;li&gt;Total Sugars: 5 g (†)
          &lt;ul&gt;
            &lt;li&gt;Includes 5 g of Added Sugars (10%*)&lt;/li&gt;
          &lt;/ul&gt;
        &lt;/li&gt;
      &lt;/ul&gt;
    &lt;/li&gt;
    &lt;li&gt;&lt;strong&gt;Vitamin B12 (as Methylcobalamin):&lt;/strong&gt; 500 mcg (20833%)&lt;/li&gt;
    &lt;li&gt;&lt;strong&gt;Potassium:&lt;/strong&gt; 20 mg (&amp;lt;1%*)&lt;/li&gt;
    &lt;li&gt;&lt;strong&gt;Grape Seed Extract:&lt;/strong&gt; 150 mg (†)&lt;/li&gt;
    &lt;li&gt;&lt;strong&gt;Coenzyme Q10 (as Ubiquinone):&lt;/strong&gt; 100 mg (†)&lt;/li&gt;
  &lt;/ul&gt;
  &lt;p&gt;† Daily Value not established.&lt;/p&gt;
  &lt;p&gt;* Percent Daily Values are based on a 2,000 calorie diet.&lt;/p&gt;
  &lt;p&gt;&lt;strong&gt;Other Ingredients:&lt;/strong&gt; Raw cane sugar, organic tapioca syrup, rice bran, natural flavors, sunflower lecithin, sunflower oil, fruit and vegetable juice for color, malic acid, rice syrup solids, citric acid, glycerin, stevia leaf extract.&lt;/p&gt;
&lt;/div&gt;
</t>
  </si>
  <si>
    <t>As a dietary supplement, take two (2) chews daily. Intended for adult consumption only.</t>
  </si>
  <si>
    <t>Supren Drops (100 ml)</t>
  </si>
  <si>
    <t>PROD0773</t>
  </si>
  <si>
    <t>https://store.doctorsstudio.com/wp-content/uploads/2025/01/Supren-Drops-100-ml-Front.png|282340</t>
  </si>
  <si>
    <t>Supren by Pekana is a homeopathic-spagyric remedy designed to support adrenal gland function and promote hormonal balance. It combines a synergistic blend of botanical extracts and minerals to enhance the body's stress response and improve energy levels.</t>
  </si>
  <si>
    <t>Supren by Pekana is expertly crafted to assist individuals in maintaining healthy adrenal function and hormonal equilibrium. This comprehensive homeopathic remedy features a synergistic blend of botanical extracts and minerals traditionally used to support the adrenal glands, enhance the body's stress response, and promote energy production. By fostering adrenal health, SUPREN aids in improving resilience to stress, balancing cortisol levels, and supporting overall endocrine system function. Designed for those seeking natural support for adrenal fatigue or hormonal imbalances, SUPREN provides targeted assistance to help restore vitality and well-being.</t>
  </si>
  <si>
    <t xml:space="preserve">&lt;div&gt;
    &lt;h3&gt;Composition&lt;/h3&gt;
    &lt;p&gt;Spagyric and/or homeopathic preparations of:&lt;/p&gt;
    &lt;ul&gt;
        &lt;li&gt;&lt;strong&gt;Acidum arsenicosum:&lt;/strong&gt; 12X&lt;/li&gt;
        &lt;li&gt;&lt;strong&gt;Acidum sulfuricum:&lt;/strong&gt; 8X&lt;/li&gt;
        &lt;li&gt;&lt;strong&gt;Chamaelirium luteum:&lt;/strong&gt; 12X&lt;/li&gt;
        &lt;li&gt;&lt;strong&gt;Hydrastis canadensis:&lt;/strong&gt; 12X&lt;/li&gt;
        &lt;li&gt;&lt;strong&gt;Kreosotum:&lt;/strong&gt; 12X&lt;/li&gt;
        &lt;li&gt;&lt;strong&gt;Lemna minor:&lt;/strong&gt; 12X&lt;/li&gt;
        &lt;li&gt;&lt;strong&gt;Magnesium fluoratum:&lt;/strong&gt; 12X&lt;/li&gt;
        &lt;li&gt;&lt;strong&gt;Silicea:&lt;/strong&gt; 12X&lt;/li&gt;
    &lt;/ul&gt;
&lt;/div&gt;
</t>
  </si>
  <si>
    <t>¼ to ¾ teaspoons in water 2 to 4 times per day.</t>
  </si>
  <si>
    <t>If symptoms persist, contact a licensed practitioner. If you have known sensitivity to any of the ingredients, please consult your licensed practitioner before use. If you are pregnant or nursing a baby, seek the advice of a health care professional before use.
Keep out of the reach of children.
Protect from light and heat. Duration of Use: 
May be needed for prolonged period of time, or until the patient has moved from the resistance phase of the general adaptive syndrome to the reaction phase.</t>
  </si>
  <si>
    <t>Synovx Calm Capsules (60 ct)</t>
  </si>
  <si>
    <t>000000000300005240</t>
  </si>
  <si>
    <t>https://store.doctorsstudio.com/wp-content/uploads/2025/01/SynovX®-Calm-60-Capsules-FRONT.png|281070</t>
  </si>
  <si>
    <t>https://store.doctorsstudio.com/wp-content/uploads/2025/01/SynovX®-Calm-60-Capsules-SF.png|281071</t>
  </si>
  <si>
    <t>https://store.doctorsstudio.com/wp-content/uploads/2025/03/Synovx-Calm-Capsules-60-ct-New-Front-Image.png</t>
  </si>
  <si>
    <t>SynovX® Calm by XYMOGEN is a muscle relaxation supplement that promotes relaxation and relieves occasional discomfort. Featuring botanicals like valerian and passionflower, it supports muscular health and recovery.</t>
  </si>
  <si>
    <t>SynovX® Calm by XYMOGEN supports muscle relaxation and relieves discomfort from overworked muscles. It combines botanicals like valerian, passionflower, and sour cherry with minerals to aid muscle contraction and relaxation. Ideal for promoting calm and aiding sleep, this formula excludes allergens and artificial additives. Perfect for those needing relaxation support post-exercise or for occasional muscle tension.</t>
  </si>
  <si>
    <t>Supplements:44:0|Age-Reversal &amp;amp; Longevity:106:44|Blood Sugar Support:108:44|Brain &amp;amp; Cognitive:110:44|Fitness &amp;amp; Performance:115:44|Joint &amp;amp; Muscle:122:44|Sleep &amp;amp; Relaxation:127:44</t>
  </si>
  <si>
    <t xml:space="preserve">&lt;div&gt;
  &lt;h1 style="color: white"&gt;Supplement Facts&lt;/h1&gt;
  &lt;p&gt;&lt;strong&gt;Serving Size:&lt;/strong&gt; 2 Capsules&lt;/p&gt;
  &lt;p&gt;&lt;strong&gt;Servings Per Container:&lt;/strong&gt; 30&lt;/p&gt;
  &lt;p&gt;&lt;strong&gt;Amount Per Serving:&lt;/strong&gt;&lt;/p&gt;
  &lt;ul&gt;
    &lt;li&gt;&lt;strong&gt;Calcium (as calcium carbonate):&lt;/strong&gt; 85 mg (7% Daily Value)&lt;/li&gt;
    &lt;li&gt;&lt;strong&gt;Magnesium (as magnesium bisglycinate chelate and magnesium taurate)&lt;sup&gt;S1&lt;/sup&gt;:&lt;/strong&gt; 75 mg (18% Daily Value)&lt;/li&gt;
    &lt;li&gt;&lt;strong&gt;Potassium (as potassium glycinate complex)&lt;sup&gt;S1&lt;/sup&gt;:&lt;/strong&gt; 45 mg (1% Daily Value)&lt;/li&gt;
    &lt;li&gt;&lt;strong&gt;Valerian Extract (Valeriana officinalis) (root) (0.8% valerenic acids):&lt;/strong&gt; 200 mg (**)&lt;/li&gt;
    &lt;li&gt;&lt;strong&gt;Sour Cherry (Prunus cerasus) (cherry):&lt;/strong&gt; 80 mg (**)&lt;/li&gt;
    &lt;li&gt;&lt;strong&gt;Passion Flower Extract (Passiflora incarnata) (aerial part):&lt;/strong&gt; 60 mg (**)&lt;/li&gt;
    &lt;li&gt;&lt;strong&gt;Hops Extract (Humulus lupulus) (strobilus) (0.3% rutin):&lt;/strong&gt; 30 mg (**)&lt;/li&gt;
  &lt;/ul&gt;
  &lt;p&gt;** Daily Value not established.&lt;/p&gt;
  &lt;h3 style="color: white"&gt;Other Ingredients&lt;/h3&gt;
  &lt;p&gt;Capsule (hypromellose and water), ascorbyl palmitate, and silica.&lt;/p&gt;
&lt;/div&gt;
</t>
  </si>
  <si>
    <t>Consult your healthcare practitioner prior to use. Individuals taking medication should discuss potential interactions with their healthcare practitioner. May cause drowsiness. Do not use if tamper seal is damaged. Storage: Keep closed in a cool, dry place out of reach of children.</t>
  </si>
  <si>
    <t>https://store.doctorsstudio.com/wp-content/uploads/2025/01/Synovx-Calm-Capsules-60-ct_infosheet.pdf</t>
  </si>
  <si>
    <t>Synovx DJD Capsules (120 ct)</t>
  </si>
  <si>
    <t>000000000300000573</t>
  </si>
  <si>
    <t>https://store.doctorsstudio.com/wp-content/uploads/2025/01/SynovX®-DJD-120-Capsules-FRONT.png|281072</t>
  </si>
  <si>
    <t>https://store.doctorsstudio.com/wp-content/uploads/2025/01/SynovX®-DJD-120-Capsules-SF.png|281073</t>
  </si>
  <si>
    <t>https://store.doctorsstudio.com/wp-content/uploads/2025/03/Synovx-DJD-Capsules-120-ct-New-Front-Image.png</t>
  </si>
  <si>
    <t>SynovX® DJD by XYMOGEN® combines glucosamine sulfate, chondroitin sulfate, methylsulfonylmethane (MSM), green-lipped mussel, and hyaluronic acid to support joint health and comfort.</t>
  </si>
  <si>
    <t>SynovX® DJD by XYMOGEN® is formulated to nourish joint tissues and maintain a healthy joint environment. It features glucosamine sulfate and chondroitin sulfate, essential building blocks for cartilage, along with MSM to support connective tissue integrity. The inclusion of green-lipped mussel (Perna canaliculus) provides glycosaminoglycans and eicosatetraenoic acid, promoting joint comfort. Hyaluronic acid contributes to the lubrication and cushioning of joints. This comprehensive blend supports joint structure and function, aiding in mobility and flexibility. Free from common allergens such as wheat, gluten, yeast, soy, dairy, fish, peanuts, tree nuts, egg, and GMOs, it caters to various dietary needs.</t>
  </si>
  <si>
    <t xml:space="preserve">&lt;div&gt;
  &lt;h1 style="color: white"&gt;Supplement Facts&lt;/h1&gt;
  &lt;p&gt;&lt;strong&gt;Serving Size:&lt;/strong&gt; 2 Capsules&lt;/p&gt;
  &lt;p&gt;&lt;strong&gt;Servings Per Container:&lt;/strong&gt; 60&lt;/p&gt;
  &lt;p&gt;&lt;strong&gt;Amount Per Serving:&lt;/strong&gt;&lt;/p&gt;
  &lt;ul&gt;
    &lt;li&gt;&lt;strong&gt;Vitamin C (ascorbic acid):&lt;/strong&gt; 38 mg (42% Daily Value)&lt;/li&gt;
    &lt;li&gt;&lt;strong&gt;Manganese (as manganese bisglycinate chelate)&lt;sup&gt;S1&lt;/sup&gt;:&lt;/strong&gt; 2.5 mg (109% Daily Value)&lt;/li&gt;
    &lt;li&gt;&lt;strong&gt;Methylsulfonylmethane (MSM):&lt;/strong&gt; 500 mg (**)&lt;/li&gt;
    &lt;li&gt;&lt;strong&gt;Green-Lipped Mussel (Perna canaliculus):&lt;/strong&gt; 500 mg (**)&lt;/li&gt;
    &lt;li&gt;&lt;strong&gt;Chondroitin Sulfate (as chondroitin sulfate sodium)&lt;sup&gt;S2&lt;/sup&gt;:&lt;/strong&gt; 300 mg (**)&lt;/li&gt;
    &lt;li&gt;&lt;strong&gt;Glucosamine Sulfate Sodium Chloride:&lt;/strong&gt; 300 mg (**)&lt;/li&gt;
    &lt;li&gt;&lt;strong&gt;Hyaluronic Acid&lt;sup&gt;S3&lt;/sup&gt;:&lt;/strong&gt; 15 mg (**)&lt;/li&gt;
  &lt;/ul&gt;
  &lt;p&gt;** Daily Value not established.&lt;/p&gt;
  &lt;h3 style="color: white"&gt;Other Ingredients&lt;/h3&gt;
  &lt;p&gt;Capsule (hypromellose and water), ascorbyl palmitate, silica, and medium-chain triglyceride oil.&lt;/p&gt;
  &lt;p&gt;&lt;strong&gt;Contains:&lt;/strong&gt; Crustacean Shellfish (shrimp and crab).&lt;/p&gt;
&lt;/div&gt;
</t>
  </si>
  <si>
    <t>Consult your healthcare professional prior to use. Individuals taking warfarin or other medication should discuss potential interactions with their healthcare professional. Do not use if tamper seal is damaged. Storage: Keep closed in a cool, dry place out of reach of children.</t>
  </si>
  <si>
    <t>https://store.doctorsstudio.com/wp-content/uploads/2025/01/Synovx-DJD-Capsules-120-ct_infosheet.pdf</t>
  </si>
  <si>
    <t>Synovx Performance Capsules (60 ct)</t>
  </si>
  <si>
    <t>000000000300005242</t>
  </si>
  <si>
    <t>https://store.doctorsstudio.com/wp-content/uploads/2025/01/SynovX®-Performance-60-Capsules-FRONT.png|281078</t>
  </si>
  <si>
    <t>https://store.doctorsstudio.com/wp-content/uploads/2025/01/SynovX®-Performance-60-Capsules-SF.png|281079</t>
  </si>
  <si>
    <t>https://store.doctorsstudio.com/wp-content/uploads/2025/03/Synovx-Performance-Capsules-60-ct-New-Front-Image.png</t>
  </si>
  <si>
    <t xml:space="preserve">SynovX® Performance by XYMOGEN® is a breakthrough formula designed to support joint mobility and comfort, maintain healthy synovial fluid, and promote joint integrity, enabling active adults to perform at their best.
</t>
  </si>
  <si>
    <t>SynovX® Performance by XYMOGEN® combines a proprietary blend of ingredients to maintain joint health and function. It features Mobilee®, a rooster comb extract rich in high-molecular-weight hyaluronic acid, polysaccharides, and collagen, which supports synovial fluid quality and joint lubrication. Hesperidin, a citrus bioflavonoid, aids in maintaining cytokine balance, while hops extract, standardized to contain xanthohumol, supports eicosanoid balance and joint health. This comprehensive formula is designed for active individuals seeking to sustain joint mobility and comfort. Free from common allergens such as wheat, gluten, soy, dairy, fish, shellfish, peanuts, tree nuts, egg, and GMOs, it caters to various dietary needs.</t>
  </si>
  <si>
    <t xml:space="preserve">&lt;div&gt;
  &lt;h1 style="color: white"&gt;Supplement Facts&lt;/h1&gt;
  &lt;p&gt;&lt;strong&gt;Serving Size:&lt;/strong&gt; 1 Capsule&lt;/p&gt;
  &lt;p&gt;&lt;strong&gt;Servings Per Container:&lt;/strong&gt; 60&lt;/p&gt;
  &lt;p&gt;&lt;strong&gt;Amount Per Serving:&lt;/strong&gt;&lt;/p&gt;
  &lt;ul&gt;
    &lt;li&gt;
      &lt;strong&gt;SynovX Performance Proprietary Blend:&lt;/strong&gt; 515 mg (**)
      &lt;ul&gt;
        &lt;li&gt;Hesperidin (from Citrus sinensis) (fruit)&lt;/li&gt;
        &lt;li&gt;Rooster Comb Extract&lt;sup&gt;S1&lt;/sup&gt; (providing high-molecular-weight hyaluronic acid, other polysaccharides, and collagen)&lt;/li&gt;
        &lt;li&gt;Hops 9-11:1 Extract (Humulus lupulus) (strobile)&lt;/li&gt;
      &lt;/ul&gt;
    &lt;/li&gt;
  &lt;/ul&gt;
  &lt;p&gt;** Daily Value not established.&lt;/p&gt;
  &lt;h3 style="color: white"&gt;Other Ingredients&lt;/h3&gt;
  &lt;p&gt;Capsule (hypromellose and water), dicalcium phosphate, ascorbyl palmitate, silica, and medium-chain triglyceride oil.&lt;/p&gt;
&lt;/div&gt;
</t>
  </si>
  <si>
    <t>https://store.doctorsstudio.com/wp-content/uploads/2025/01/Synovx-Performance-Capsules-60-ct_infosheet.pdf</t>
  </si>
  <si>
    <t>Synovx Recovery Capsules (120 ct)</t>
  </si>
  <si>
    <t>000000000300000887</t>
  </si>
  <si>
    <t>https://store.doctorsstudio.com/wp-content/uploads/2025/01/SynovX®-Recovery-120-Capsules-FRONT.png|281080</t>
  </si>
  <si>
    <t>https://store.doctorsstudio.com/wp-content/uploads/2025/01/SynovX®-Recovery-120-Capsules-SF.png|281081</t>
  </si>
  <si>
    <t>https://store.doctorsstudio.com/wp-content/uploads/2025/03/Synovx-Recovery-Capsules-120-ct-New-Front-Image.png</t>
  </si>
  <si>
    <t>SynovX® Recovery by XYMOGEN® features a blend of glucosamine sulfate, chondroitin sulfate, and MSM to support joint structure and function, protect cartilage cells, and promote muscle recovery following exercise.</t>
  </si>
  <si>
    <t>SynovX® Recovery by XYMOGEN® combines glucosamine sulfate, chondroitin sulfate, and MSM to promote cartilage health, joint lubrication, and collagen formation. This formula aids in joint comfort and recovery after physical activity. Free from common allergens, it suits various dietary needs.</t>
  </si>
  <si>
    <t xml:space="preserve">&lt;div&gt;
  &lt;h1&gt;Supplement Facts&lt;/h1&gt;
  &lt;p&gt;&lt;strong&gt;Serving Size:&lt;/strong&gt; 2 Capsules&lt;/p&gt;
  &lt;p&gt;&lt;strong&gt;Servings Per Container:&lt;/strong&gt; 60&lt;/p&gt;
  &lt;p&gt;&lt;strong&gt;Amount Per Serving:&lt;/strong&gt;&lt;/p&gt;
  &lt;ul&gt;
    &lt;li&gt;
      &lt;strong&gt;Glucosamine Sulfate (as glucosamine sulfate sodium chloride):&lt;/strong&gt; 750 mg (**)
    &lt;/li&gt;
    &lt;li&gt;
      &lt;strong&gt;Chondroitin Sulfate (as chondroitin sulfate sodium)&lt;sup&gt;S1&lt;/sup&gt;:&lt;/strong&gt; 600 mg (**)
    &lt;/li&gt;
    &lt;li&gt;
      &lt;strong&gt;Methylsulfonylmethane (MSM):&lt;/strong&gt; 475 mg (**)
    &lt;/li&gt;
  &lt;/ul&gt;
  &lt;p&gt;** Daily Value not established.&lt;/p&gt;
  &lt;h3&gt;Other Ingredients&lt;/h3&gt;
  &lt;p&gt;Capsule (hypromellose and water), ascorbyl palmitate, medium-chain triglyceride oil, and silica.&lt;/p&gt;
  &lt;p&gt;&lt;strong&gt;Contains:&lt;/strong&gt; Crustacean shellfish (shrimp and crab).&lt;/p&gt;
&lt;/div&gt;
</t>
  </si>
  <si>
    <t>https://store.doctorsstudio.com/wp-content/uploads/2025/01/Synovx-Recovery-Capsules-120-ct_infosheet.pdf</t>
  </si>
  <si>
    <t>Synovx Relief Softgels</t>
  </si>
  <si>
    <t>PROD0600</t>
  </si>
  <si>
    <t>https://store.doctorsstudio.com/wp-content/uploads/2025/01/SynovX®-Relief-120-Softgels-FRONT.png|281084</t>
  </si>
  <si>
    <t>https://store.doctorsstudio.com/wp-content/uploads/2025/01/SynovX®-Relief-120-Softgels-SF.png|281085,https://store.doctorsstudio.com/wp-content/uploads/2025/01/SynovX®-Relief-40-Softgels-SF.png|281083</t>
  </si>
  <si>
    <t>{"pa_product-form":{"name":"pa_product-form","value":"Softgels","position":0,"is_visible":1,"is_variation":0,"is_taxonomy":1},"pa_brand":{"name":"pa_brand","value":"Xymogen","position":1,"is_visible":1,"is_variation":0,"is_taxonomy":1},"pa_vendor":{"name":"pa_vendor","value":"Wholescripts","position":2,"is_visible":0,"is_variation":0,"is_taxonomy":1},"pa_quantity":{"name":"pa_quantity","value":"120 Softgels|40 Softgels","position":3,"is_visible":0,"is_variation":1,"is_taxonomy":1}}</t>
  </si>
  <si>
    <t>120 Softgels:474:0|40 Softgels:758:0</t>
  </si>
  <si>
    <t>https://store.doctorsstudio.com/wp-content/uploads/2025/03/Synovx-Relief-Softgels-120-Softgels-New-Front-Image.png</t>
  </si>
  <si>
    <t>SynovX® Relief by XYMOGEN® is a rapid-release formula combining turmeric and Boswellia extracts in a black sesame oil base, designed to support muscle and joint comfort by swiftly inhibiting cyclooxygenase and lipoxygenase receptors.</t>
  </si>
  <si>
    <t>SynovX® Relief by XYMOGEN® blends bioactive compounds from turmeric (Curcuma longa) and Indian frankincense (Boswellia serrata) using patented technology in a black sesame oil base. This formulation disperses quickly to provide targeted support for muscle and joint comfort by inhibiting cyclooxygenase (COX) and lipoxygenase (LOX) receptors, which play key roles in the inflammatory process. The softgel capsules are free from common allergens and artificial additives, ensuring a pure and effective product for those seeking to maintain joint health and mobility.</t>
  </si>
  <si>
    <t>&lt;div&gt;
  &lt;h1 style="color: white"&gt;Supplement Facts&lt;/h1&gt;
  &lt;p&gt;&lt;strong&gt;Serving Size:&lt;/strong&gt; 2 Softgels&lt;/p&gt;
  &lt;p&gt;&lt;strong&gt;Servings Per Container:&lt;/strong&gt; 20 | 60&lt;/p&gt;
  &lt;p&gt;&lt;strong&gt;Amount Per Serving:&lt;/strong&gt;&lt;/p&gt;
  &lt;ul&gt;
    &lt;li&gt;&lt;strong&gt;Calories:&lt;/strong&gt; 10&lt;/li&gt;
    &lt;li&gt;&lt;strong&gt;Total Fat:&lt;/strong&gt; 0.5 g (1%†)&lt;/li&gt;
    &lt;li&gt;
      &lt;strong&gt;Proprietary Blend&lt;sup&gt;S1&lt;/sup&gt;:&lt;/strong&gt; 1 g (**)
      &lt;ul&gt;
        &lt;li&gt;Turmeric Extract (Curcuma longa) (rhizome) (26.6% curcuminoids)&lt;/li&gt;
        &lt;li&gt;Boswellia serrata Extract (gum resin) (1% AKBA [3-O-Acetyl-11-keto-β-Boswellic Acid])&lt;/li&gt;
      &lt;/ul&gt;
    &lt;/li&gt;
  &lt;/ul&gt;
  &lt;p&gt;† Percent Daily Values are based on a 2,000 calorie diet.&lt;/p&gt;
  &lt;p&gt;** Daily Value not established.&lt;/p&gt;
  &lt;h3 style="color: white"&gt;Other Ingredients&lt;/h3&gt;
  &lt;p&gt;Black sesame seed oil, softgel (bovine gelatin, glycerin, purified water, and annatto suspension in sunflower oil).&lt;/p&gt;
  &lt;p&gt;&lt;strong&gt;Contains:&lt;/strong&gt; Sesame&lt;/p&gt;
&lt;/div&gt;</t>
  </si>
  <si>
    <t>Take two softgels as needed, or as directed by your healthcare professional.</t>
  </si>
  <si>
    <t>Consult your healthcare professional before use. Individuals taking medication should discuss potential interactions with their healthcare professional. Do not use if tamper seal is damaged. Storage: Keep closed in a cool, dry place out of reach of children.</t>
  </si>
  <si>
    <t>https://store.doctorsstudio.com/wp-content/uploads/2025/01/Synovx-Relief-Softgels-120-ct_infosheet.pdf</t>
  </si>
  <si>
    <t>Synovx Relief Softgels - 120 Softgels</t>
  </si>
  <si>
    <t>000000000300095997</t>
  </si>
  <si>
    <t>Synovx Tendon &amp;amp; Ligament Capsules (60 ct)</t>
  </si>
  <si>
    <t>Synovx Relief Softgels - 40 Softgels</t>
  </si>
  <si>
    <t>000000000300089939</t>
  </si>
  <si>
    <t>https://store.doctorsstudio.com/wp-content/uploads/2025/01/SynovX®-Relief-40-Softgels-FRONT.png|281082</t>
  </si>
  <si>
    <t>{"pa_quantity":"40-softgels"}</t>
  </si>
  <si>
    <t>https://store.doctorsstudio.com/wp-content/uploads/2025/03/Synovx-Relief-Softgels-40-Softgels-New-Front-Image.png</t>
  </si>
  <si>
    <t>Quantity: 40 Softgels</t>
  </si>
  <si>
    <t>000000000300005243</t>
  </si>
  <si>
    <t>https://store.doctorsstudio.com/wp-content/uploads/2025/01/SynovX®-Tendon-Ligament-60-Capsules-FRONT.png|281086</t>
  </si>
  <si>
    <t>https://store.doctorsstudio.com/wp-content/uploads/2025/01/SynovX®-Tendon-Ligament-60-Capsules-SF.png|281087</t>
  </si>
  <si>
    <t>https://store.doctorsstudio.com/wp-content/uploads/2025/03/Synovx-Tendon-amp-Ligament-Capsules-60-ct-New-Front-Image.png</t>
  </si>
  <si>
    <t xml:space="preserve">SynovX® Tendon &amp;amp; Ligament by XYMOGEN® is an advanced formula designed to support tendon and ligament comfort, recovery, and function by promoting collagen biosynthesis and the body's natural repair processes.
</t>
  </si>
  <si>
    <t xml:space="preserve">SynovX® Tendon &amp;amp; Ligament by XYMOGEN® combines type I collagen and mucopolysaccharides with vitamin C to support the structural and functional needs of tendons and ligaments. This proprietary blend promotes collagen biosynthesis, essential for maintaining the integrity and resilience of connective tissues. Preliminary research suggests that SynovX® Tendon &amp;amp; Ligament can enhance the stability, health, and proliferation of tendon and ligament cells, thereby supporting the body's natural ability for self-repair. This formula is free from common allergens and artificial additives, ensuring a pure and effective product for individuals seeking to maintain an active lifestyle.
</t>
  </si>
  <si>
    <t xml:space="preserve">&lt;div&gt;
  &lt;h1 style="color: white"&gt;Supplement Facts&lt;/h1&gt;
  &lt;p&gt;&lt;strong&gt;Serving Size:&lt;/strong&gt; 2 Capsules&lt;/p&gt;
  &lt;p&gt;&lt;strong&gt;Servings Per Container:&lt;/strong&gt; 30&lt;/p&gt;
  &lt;p&gt;&lt;strong&gt;Amount Per Serving:&lt;/strong&gt;&lt;/p&gt;
  &lt;ul&gt;
    &lt;li&gt;&lt;strong&gt;Vitamin C (ascorbic acid):&lt;/strong&gt; 60 mg (67% Daily Value)&lt;/li&gt;
    &lt;li&gt;
      &lt;strong&gt;TENDOACTIVE® Proprietary Blend:&lt;/strong&gt; 520 mg (**)
      &lt;ul&gt;
        &lt;li&gt;Mucopolysaccharides and Type I Collagen&lt;/li&gt;
      &lt;/ul&gt;
    &lt;/li&gt;
  &lt;/ul&gt;
  &lt;p&gt;** Daily Value not established.&lt;/p&gt;
  &lt;h3 style="color: white"&gt;Other Ingredients&lt;/h3&gt;
  &lt;p&gt;HPMC (capsule), microcrystalline cellulose, ascorbyl palmitate, silica, and medium-chain triglyceride oil.&lt;/p&gt;
&lt;/div&gt;
</t>
  </si>
  <si>
    <t>https://store.doctorsstudio.com/wp-content/uploads/2025/01/Synovx-Tendon-Ligament-Capsules-60-ct_infosheet.pdf</t>
  </si>
  <si>
    <t>Syntol Capsules (180 ct)</t>
  </si>
  <si>
    <t>FORUMHEALTH-342</t>
  </si>
  <si>
    <t>https://store.doctorsstudio.com/wp-content/uploads/2025/01/Syntol-Capsules-180-ct-Front.png|281929</t>
  </si>
  <si>
    <t xml:space="preserve">Syntol by Arthur Andrew Medical is a spore-based probiotic enzyme formula designed to support microbiome balance and provide a gentle enzymatic yeast cleanse. Its spore-forming bacteria survive harsh digestive conditions, promoting a healthy intestinal environment.
</t>
  </si>
  <si>
    <t xml:space="preserve">Syntol is a therapeutic daily probiotic supplement that combines spore-based probiotics with enzymes to maintain a balanced intestinal microbiome. The spore-forming bacteria, such as Bacillus subtilis, are resilient to digestive acidity and heat, ensuring their viability through the gastrointestinal tract. This formula supports the proliferation of beneficial bacteria while gently cleansing excess yeast like candida, which, when overproduced, can lead to bloating, gas, fatigue, and immune challenges. By incorporating Syntol into your daily regimen, you can promote digestive health and overall well-being.
</t>
  </si>
  <si>
    <t xml:space="preserve">&lt;div&gt;
  &lt;h1&gt;Supplement Facts&lt;/h1&gt;
  &lt;p&gt;&lt;strong&gt;Serving Size:&lt;/strong&gt; 4 Capsules&lt;/p&gt;
  &lt;ul&gt;
    &lt;li&gt;
      &lt;strong&gt;Vitamin C (as Ascorbyl Palmitate):&lt;/strong&gt; 20 mg (22% DV)
    &lt;/li&gt;
    &lt;li&gt;
      &lt;strong&gt;Isomalto-Oligosaccharide (Prebiotic):&lt;/strong&gt; 600 mg †
    &lt;/li&gt;
    &lt;li&gt;
      &lt;strong&gt;Spore Germinating (13.6 Billion CFU) Probiotic Blend:&lt;/strong&gt; 98 mg †
      &lt;ul&gt;
        &lt;li&gt;B. subtilis&lt;/li&gt;
        &lt;li&gt;L. helveticus&lt;/li&gt;
        &lt;li&gt;S. boulardii&lt;/li&gt;
        &lt;li&gt;L. acidophilus&lt;/li&gt;
        &lt;li&gt;L. rhamnosus&lt;/li&gt;
        &lt;li&gt;L. plantarum&lt;/li&gt;
        &lt;li&gt;L. lactis&lt;/li&gt;
        &lt;li&gt;B. bifidum&lt;/li&gt;
      &lt;/ul&gt;
    &lt;/li&gt;
    &lt;li&gt;
      &lt;strong&gt;Syntol Digestive Yeast Cleanse:&lt;/strong&gt; 1.11 g †
      &lt;ul&gt;
        &lt;li&gt;Cellulase&lt;/li&gt;
        &lt;li&gt;Glucoamylase&lt;/li&gt;
        &lt;li&gt;Hemicellulase&lt;/li&gt;
        &lt;li&gt;Amylase&lt;/li&gt;
        &lt;li&gt;Protease&lt;/li&gt;
        &lt;li&gt;Serrapeptase&lt;/li&gt;
      &lt;/ul&gt;
    &lt;/li&gt;
  &lt;/ul&gt;
  &lt;p&gt;† Daily Value Not Established&lt;/p&gt;
  &lt;h3&gt;Other Ingredients&lt;/h3&gt;
  &lt;p&gt;Cellulose (Acid Armor™ capsules)&lt;/p&gt;
&lt;/div&gt;
</t>
  </si>
  <si>
    <t>Take Syntol with 8 oz of water on an empty stomach. Start with 1–2 capsules daily and increase by 1–2 capsules each day until the desired amount is reached. For maintenance, take 2–4 capsules daily. For increased support, take up to 6 capsules daily. Consult your healthcare practitioner for individual needs.</t>
  </si>
  <si>
    <t>If you are pregnant, nursing, or taking medication, consult your healthcare practitioner before use. Keep out of reach of children.</t>
  </si>
  <si>
    <t>T-150 Capsules</t>
  </si>
  <si>
    <t>PROD0602</t>
  </si>
  <si>
    <t>https://store.doctorsstudio.com/wp-content/uploads/2025/01/T-150-120-Capsules-FRONT.png|281090</t>
  </si>
  <si>
    <t>https://store.doctorsstudio.com/wp-content/uploads/2025/01/T-150-120-Capsules-SF.png|281091,https://store.doctorsstudio.com/wp-content/uploads/2025/01/T-150-60-Capsules-SF.png|281089</t>
  </si>
  <si>
    <t>https://store.doctorsstudio.com/wp-content/uploads/2025/03/T-150-Capsules-120-Capsules-New-Front-Image-2.png</t>
  </si>
  <si>
    <t xml:space="preserve">  </t>
  </si>
  <si>
    <t xml:space="preserve">T-150 by XYMOGEN® provides essential nutrients, herbs, and glandular support to promote healthy thyroid function and hormone production, contributing to optimal metabolic activity and energy levels.
</t>
  </si>
  <si>
    <t>T-150 by XYMOGEN is a comprehensive thyroid support formula featuring bovine glandular extracts, iodine, selenium, and botanical ingredients like dulse and Irish moss. This blend promotes healthy thyroid hormone production and overall glandular function. It includes L-tyrosine for hormone synthesis and adrenal support for energy balance. Free from common allergens like gluten, soy, and dairy, this product is ideal for those seeking to optimize thyroid and metabolic health. Perfect for individuals experiencing low energy or thyroid-related concerns.</t>
  </si>
  <si>
    <t>Supplements:44:0|Hair Health:118:44|Hormone Optimization:120:44|Joint &amp;amp; Muscle:122:44|Thyroid Support:129:44</t>
  </si>
  <si>
    <t xml:space="preserve">&lt;div&gt;
  &lt;h1 style="color: white"&gt;T-150 60 Capsules&lt;/h1&gt;
  &lt;h2 style="color: white"&gt;Supplement Facts&lt;/h2&gt;
  &lt;p&gt;&lt;strong&gt;Serving Size:&lt;/strong&gt; 1 Capsule&lt;/p&gt;
  &lt;p&gt;&lt;strong&gt;Servings Per Container:&lt;/strong&gt; 60&lt;/p&gt;
  &lt;p&gt;&lt;strong&gt;Amount Per Serving:&lt;/strong&gt;&lt;/p&gt;
  &lt;ul&gt;
    &lt;li&gt;&lt;strong&gt;Iodine (from organic Icelandic kelp) (Laminaria digitata) (stem and leaf):&lt;/strong&gt; 40 mcg (27% Daily Value)&lt;/li&gt;
    &lt;li&gt;&lt;strong&gt;Selenium (as L-selenomethionine):&lt;/strong&gt; 50 mcg (91% Daily Value)&lt;/li&gt;
    &lt;li&gt;&lt;strong&gt;Dulse (Rhodymenia palmata) (whole plant):&lt;/strong&gt; 400 mg (**)&lt;/li&gt;
    &lt;li&gt;&lt;strong&gt;Thyroid Gland Powder (from New Zealand or Argentina bovine):&lt;/strong&gt; 150 mg (**)&lt;/li&gt;
    &lt;li&gt;&lt;strong&gt;Adrenal Gland (from Argentina bovine):&lt;/strong&gt; 50 mg (**)&lt;/li&gt;
    &lt;li&gt;&lt;strong&gt;Irish Moss (Chondrus crispus) (whole plant):&lt;/strong&gt; 40 mg (**)&lt;/li&gt;
    &lt;li&gt;&lt;strong&gt;L-Tyrosine:&lt;/strong&gt; 30 mg (**)&lt;/li&gt;
    &lt;li&gt;&lt;strong&gt;Anterior Pituitary Gland (from Argentina bovine):&lt;/strong&gt; 15 mg (**)&lt;/li&gt;
    &lt;li&gt;&lt;strong&gt;Bladderwrack (Fucus vesiculosus) (whole leaf):&lt;/strong&gt; 15 mg (**)&lt;/li&gt;
    &lt;li&gt;&lt;strong&gt;Spleen (from Argentina bovine):&lt;/strong&gt; 5 mg (**)&lt;/li&gt;
    &lt;li&gt;&lt;strong&gt;Thymus Gland (from Argentina bovine):&lt;/strong&gt; 5 mg (**)&lt;/li&gt;
  &lt;/ul&gt;
  &lt;p&gt;** Daily Value not established.&lt;/p&gt;
  &lt;h3 style="color: white"&gt;Other Ingredients&lt;/h3&gt;
  &lt;p&gt;HPMC (capsule), vegetable stearic acid, silica, vegetable magnesium stearate, microcrystalline cellulose, and medium-chain triglyceride oil.&lt;/p&gt;
  &lt;p&gt;May contain traces of fish and crustacean shellfish.&lt;/p&gt;
&lt;/div&gt;
&lt;div&gt;
  &lt;h1 style="color: white"&gt;T-150 120 Capsules&lt;/h1&gt;
  &lt;h2 style="color: white"&gt;Supplement Facts&lt;/h2&gt;
  &lt;p&gt;&lt;strong&gt;Serving Size:&lt;/strong&gt; 1 Capsule&lt;/p&gt;
  &lt;p&gt;&lt;strong&gt;Servings Per Container:&lt;/strong&gt; 120&lt;/p&gt;
  &lt;p&gt;&lt;strong&gt;Amount Per Serving:&lt;/strong&gt;&lt;/p&gt;
  &lt;ul&gt;
    &lt;li&gt;&lt;strong&gt;Iodine (from organic Icelandic kelp) (Laminaria digitata) (stem and leaf):&lt;/strong&gt; 40 mcg (27% Daily Value)&lt;/li&gt;
    &lt;li&gt;&lt;strong&gt;Selenium (as L-selenomethionine):&lt;/strong&gt; 50 mcg (91% Daily Value)&lt;/li&gt;
    &lt;li&gt;&lt;strong&gt;Dulse (Rhodymenia palmata) (whole plant):&lt;/strong&gt; 400 mg (**)&lt;/li&gt;
    &lt;li&gt;&lt;strong&gt;Thyroid Gland Powder (from New Zealand or Argentina bovine):&lt;/strong&gt; 150 mg (**)&lt;/li&gt;
    &lt;li&gt;&lt;strong&gt;Adrenal Gland (from Argentina bovine):&lt;/strong&gt; 50 mg (**)&lt;/li&gt;
    &lt;li&gt;&lt;strong&gt;Irish Moss (Chondrus crispus) (whole plant):&lt;/strong&gt; 40 mg (**)&lt;/li&gt;
    &lt;li&gt;&lt;strong&gt;L-Tyrosine:&lt;/strong&gt; 30 mg (**)&lt;/li&gt;
    &lt;li&gt;&lt;strong&gt;Anterior Pituitary Gland (from Argentina bovine):&lt;/strong&gt; 15 mg (**)&lt;/li&gt;
    &lt;li&gt;&lt;strong&gt;Bladderwrack (Fucus vesiculosus) (whole leaf):&lt;/strong&gt; 15 mg (**)&lt;/li&gt;
    &lt;li&gt;&lt;strong&gt;Spleen (from Argentina bovine):&lt;/strong&gt; 5 mg (**)&lt;/li&gt;
    &lt;li&gt;&lt;strong&gt;Thymus Gland (from Argentina bovine):&lt;/strong&gt; 5 mg (**)&lt;/li&gt;
  &lt;/ul&gt;
  &lt;p&gt;** Daily Value not established.&lt;/p&gt;
  &lt;h3 style="color: white"&gt;Other Ingredients&lt;/h3&gt;
  &lt;p&gt;HPMC (capsule), vegetable stearic acid, silica, vegetable magnesium stearate, microcrystalline cellulose, and medium-chain triglyceride oil.&lt;/p&gt;
  &lt;p&gt;May contain traces of fish and crustacean shellfish.&lt;/p&gt;
&lt;/div&gt;
</t>
  </si>
  <si>
    <t>Take one capsule daily with water (away from food), or as directed by your healthcare practitioner.</t>
  </si>
  <si>
    <t>https://store.doctorsstudio.com/wp-content/uploads/2025/01/T-150-Capsules_infosheet.pdf</t>
  </si>
  <si>
    <t>T-150 Capsules - 120 Capsules</t>
  </si>
  <si>
    <t>000000000300000050</t>
  </si>
  <si>
    <t>T-150 Capsules - 60 Capsules</t>
  </si>
  <si>
    <t>000000000300005244</t>
  </si>
  <si>
    <t>https://store.doctorsstudio.com/wp-content/uploads/2025/01/T-150-60-Capsules-FRONT.png|281088</t>
  </si>
  <si>
    <t>https://store.doctorsstudio.com/wp-content/uploads/2025/03/T-150-Capsules-120-Capsules-New-Front-Image.png</t>
  </si>
  <si>
    <t>TA-65MD 100 Units Capsules (30 ct)</t>
  </si>
  <si>
    <t>000000000300088054</t>
  </si>
  <si>
    <t>https://store.doctorsstudio.com/wp-content/uploads/2025/01/TA-65MD-100-units-30-Capsules-Front.png|281791</t>
  </si>
  <si>
    <t>https://store.doctorsstudio.com/wp-content/uploads/2025/01/TA-65MD-100-units-30-Capsules-SF.png|281790</t>
  </si>
  <si>
    <t>{"pa_product-form":{"name":"pa_product-form","value":"Capsules","position":0,"is_visible":1,"is_variation":0,"is_taxonomy":1},"pa_brand":{"name":"pa_brand","value":"T.A Sciences","position":1,"is_visible":1,"is_variation":0,"is_taxonomy":1},"pa_vendor":{"name":"pa_vendor","value":"Wholescripts","position":2,"is_visible":0,"is_variation":0,"is_taxonomy":1}}</t>
  </si>
  <si>
    <t>T.A Sciences:337:0</t>
  </si>
  <si>
    <t>TA-65MD® 100 Unit Capsules by T.A. Sciences: Plant-based supplement designed to support cellular health and longevity by activating telomerase to maintain telomere length.</t>
  </si>
  <si>
    <t>TA-65MD® 100 Unit Capsules by T.A. Sciences are formulated with a proprietary, plant-based compound aimed at supporting cellular health and promoting longevity. By activating telomerase, TA-65MD® helps maintain or rebuild telomeres—the protective caps at the ends of chromosomes that shorten with age—thereby supporting overall cellular function. Each capsule contains 100 units of the TA-65® molecule, and the product is free from yeast, dairy, eggs, gluten, corn, soy, wheat, sugar, starch, salt, preservatives, artificial colors, flavors, or fragrances. As a dietary supplement, take one capsule daily or as advised by your healthcare practitioner. Consult your healthcare provider before use if you have or suspect any serious medical condition.</t>
  </si>
  <si>
    <t>Supplements:44:0|Adrenal Support:105:44|Age-Reversal &amp;amp; Longevity:106:44|Blood Sugar Support:108:44|Eye &amp;amp; Vision:114:44|Fitness &amp;amp; Performance:115:44|Foundational:116:44|Skin &amp;amp; Nails:126:44|Sleep &amp;amp; Relaxation:127:44</t>
  </si>
  <si>
    <t xml:space="preserve">&lt;div&gt;
  &lt;h1&gt;Supplement Facts&lt;/h1&gt;
  &lt;p&gt;&lt;strong&gt;Serving Size:&lt;/strong&gt; 1 Vegetarian Capsule&lt;/p&gt;
  &lt;p&gt;&lt;strong&gt;Servings Per Container:&lt;/strong&gt; 30&lt;/p&gt;
  &lt;p&gt;&lt;strong&gt;Amount Per Serving:&lt;/strong&gt;&lt;/p&gt;
  &lt;ul&gt;
    &lt;li&gt;&lt;strong&gt;Astragalus Extract (TA-65®):&lt;/strong&gt; 10 mg (*)&lt;/li&gt;
  &lt;/ul&gt;
  &lt;p&gt;* Daily Value not established&lt;/p&gt;
  &lt;h3&gt;Other Ingredients&lt;/h3&gt;
  &lt;p&gt;Microcrystalline Cellulose, Hypromellose, Silica.&lt;/p&gt;
  &lt;p&gt;
    Contains no yeast, dairy, eggs, gluten, corn, soy, wheat, sugar, starch, salt, preservatives, artificial color, flavor, or fragrances.
  &lt;/p&gt;
  &lt;p&gt;1 mg TA-65®MD is 10 units.&lt;/p&gt;
&lt;/div&gt;
</t>
  </si>
  <si>
    <t>As a dietary supplement, take one (1) capsule daily, or as advised by your healthcare practitioner.</t>
  </si>
  <si>
    <t>If you have or think you may have any serious disease, consult your healthcare practitioner before using this product. For adults only.</t>
  </si>
  <si>
    <t>Tart Cherry Gummies (60 ct)</t>
  </si>
  <si>
    <t>000000000300093089</t>
  </si>
  <si>
    <t>https://store.doctorsstudio.com/wp-content/uploads/2025/01/Tart-Cherry-Gummies-60-Gummies-Front.png|282301</t>
  </si>
  <si>
    <t>{"pa_product-form":{"name":"pa_product-form","value":"Gummies","position":0,"is_visible":1,"is_variation":0,"is_taxonomy":1},"pa_brand":{"name":"pa_brand","value":"HumanN","position":1,"is_visible":1,"is_variation":0,"is_taxonomy":1},"pa_vendor":{"name":"pa_vendor","value":"Wholescripts","position":2,"is_visible":0,"is_variation":0,"is_taxonomy":1}}</t>
  </si>
  <si>
    <t>Tart Cherry Gummies by HumanN: Bioactive, full-spectrum tart cherry extract supports healthy uric acid levels, immune health, blood sugar, and metabolic energy.</t>
  </si>
  <si>
    <t>Tart Cherry Gummies by HumanN feature NordicCherry®, a highly concentrated, full-spectrum tart cherry extract rich in proanthocyanins, anthocyanins, and phenolic acids. This formulation supports healthy uric acid levels, immune function, blood sugar balance, and metabolic energy. Each serving also provides vitamin C and chromium to further enhance metabolic health. These sugar-free gummies are naturally flavored, gluten-free, vegan-friendly, and non-GMO. As a dietary supplement, take two gummies daily.</t>
  </si>
  <si>
    <t>Supplements:44:0|Age-Reversal &amp;amp; Longevity:106:44|Blood Sugar Support:108:44|Eye &amp;amp; Vision:114:44|Fitness &amp;amp; Performance:115:44|Foundational:116:44|Joint &amp;amp; Muscle:122:44|Skin &amp;amp; Nails:126:44</t>
  </si>
  <si>
    <t xml:space="preserve">&lt;div&gt;
  &lt;h1 style="color: white"&gt;Supplement Facts&lt;/h1&gt;
  &lt;p&gt;&lt;strong&gt;Serving Size:&lt;/strong&gt; 2 Gummies (8 g)&lt;/p&gt;
  &lt;p&gt;&lt;strong&gt;Servings Per Container:&lt;/strong&gt; 30&lt;/p&gt;
  &lt;p&gt;&lt;strong&gt;Amount Per 2 Gummies:&lt;/strong&gt;&lt;/p&gt;
  &lt;ul&gt;
    &lt;li&gt;&lt;strong&gt;Calories:&lt;/strong&gt; 15&lt;/li&gt;
    &lt;li&gt;&lt;strong&gt;Total Carbohydrate:&lt;/strong&gt; 5 g (2% *)&lt;/li&gt;
    &lt;ul&gt;
      &lt;li&gt;&lt;strong&gt;Dietary Fiber:&lt;/strong&gt; 0 g (&amp;lt;1%)&lt;/li&gt;
      &lt;li&gt;&lt;strong&gt;Total Sugars:&lt;/strong&gt; 0 g (†)&lt;/li&gt;
    &lt;/ul&gt;
    &lt;li&gt;&lt;strong&gt;Vitamin C:&lt;/strong&gt; 50 mg (56%)&lt;/li&gt;
    &lt;li&gt;&lt;strong&gt;Sodium:&lt;/strong&gt; 15 mg (&amp;lt;1%)&lt;/li&gt;
    &lt;li&gt;&lt;strong&gt;Potassium:&lt;/strong&gt; 2 mg (&amp;lt;1%)&lt;/li&gt;
    &lt;li&gt;&lt;strong&gt;NordicCherry® Tart Cherry Extract:&lt;/strong&gt; 500 mg (†)&lt;/li&gt;
    &lt;li&gt;&lt;strong&gt;Chromium Picolinate:&lt;/strong&gt; 200 mcg (†)&lt;/li&gt;
  &lt;/ul&gt;
  &lt;p&gt;† Daily Value not established.&lt;/p&gt;
  &lt;p&gt;* Percent Daily Values (DV) are based on a 2,000 calorie diet.&lt;/p&gt;
  &lt;p&gt;&lt;strong&gt;Other Ingredients:&lt;/strong&gt; Maltitol Syrup, Xylitol, Erythritol, Pectin, Citric Acid, Sodium Citrate, Natural Flavors, Monk Fruit Extract.&lt;/p&gt;
&lt;/div&gt;
</t>
  </si>
  <si>
    <t>As a dietary supplement, take two (2) gummies daily.</t>
  </si>
  <si>
    <t>Taurine + Glycine Powder (250 g)</t>
  </si>
  <si>
    <t>TAUPDR</t>
  </si>
  <si>
    <t>https://store.doctorsstudio.com/wp-content/uploads/2025/01/Taurine-Glycine-Powder-250-g-FRONT.png|279921</t>
  </si>
  <si>
    <t>https://store.doctorsstudio.com/wp-content/uploads/2025/01/Taurine-Glycine-Powder-250-g-SF.png|279922</t>
  </si>
  <si>
    <t xml:space="preserve">Taurine + Glycine Powder by Designs for Health is a unique blend of amino acids formulated to support healthy aging, cardiovascular function, and overall metabolic health. This unflavored powder provides a convenient way to enhance antioxidant status, promote restful sleep, and maintain cellular vitality.
</t>
  </si>
  <si>
    <t xml:space="preserve">Taurine + Glycine Powder by Designs for Health combines two essential amino acids—taurine and glycine—in a synergistic formula designed to promote optimal health as you age. Taurine supports cardiovascular health by aiding in the maintenance of normal blood pressure and proper glucose and lipid metabolism. It also contributes to cellular health and antioxidant defenses, helping to neutralize free radicals and support a healthy inflammatory response. Glycine is crucial for the production of glutathione, the body's most powerful antioxidant, and plays a vital role in the formation of connective tissues, benefiting skin, hair, bones, muscles, and joints. Additionally, glycine has been associated with promoting restful sleep and cognitive clarity. This unflavored powder is free from added sweeteners and unnecessary ingredients, making it easy to incorporate into your daily routine by mixing with water or your preferred beverage. Regular supplementation with Taurine + Glycine Powder may support metabolic health, enhance antioxidant status, and contribute to overall well-being, especially for individuals with low protein intake or those following vegetarian or vegan lifestyles.
</t>
  </si>
  <si>
    <t>Supplements:44:0|Fitness &amp;amp; Performance:115:44|Heart &amp;amp; Blood Vessel:119:44|DFH:134:0</t>
  </si>
  <si>
    <t>&lt;div&gt;
  &lt;h1 style="color: white"&gt;Supplement Facts&lt;/h1&gt;
  &lt;p&gt;&lt;strong&gt;Serving Size:&lt;/strong&gt; 5 grams (approx. one scoop)&lt;/p&gt;
  &lt;p&gt;&lt;strong&gt;Servings Per Container:&lt;/strong&gt; 50&lt;/p&gt;
  &lt;p&gt;&lt;strong&gt;Amount Per Serving&lt;/strong&gt;&lt;/p&gt;
  &lt;ul&gt;
    &lt;li&gt;&lt;strong&gt;Taurine:&lt;/strong&gt; 3 g *&lt;/li&gt;
    &lt;li&gt;&lt;strong&gt;Glycine:&lt;/strong&gt; 2 g *&lt;/li&gt;
  &lt;/ul&gt;
  &lt;p&gt;*Daily Value not established.&lt;/p&gt;
&lt;/div&gt;</t>
  </si>
  <si>
    <t>https://store.doctorsstudio.com/wp-content/uploads/2025/01/Taurine-Glycine-Powder-250-g_infosheet.pdf</t>
  </si>
  <si>
    <t>Taurine Capsules (120 ct)</t>
  </si>
  <si>
    <t>TAU120</t>
  </si>
  <si>
    <t>https://store.doctorsstudio.com/wp-content/uploads/2025/01/Taurine-Capsules-120-ct-FRONT.png|279923</t>
  </si>
  <si>
    <t>https://store.doctorsstudio.com/wp-content/uploads/2025/01/Taurine-Capsules-120-ct-SF.png|279925</t>
  </si>
  <si>
    <t xml:space="preserve">Taurine Capsules by Designs for Health provide a concentrated dose of taurine, an essential amino acid that supports cardiovascular health, antioxidant activity, and glucose metabolism. Ideal for individuals seeking to enhance their overall wellness and maintain optimal physiological function.
</t>
  </si>
  <si>
    <t xml:space="preserve">Taurine Capsules by Designs for Health deliver a potent source of taurine, a sulfur-containing amino acid integral to numerous bodily functions. Taurine plays a crucial role in maintaining cardiovascular health by supporting normal blood pressure and promoting cardiac energy production. It also contributes to antioxidant defenses, helping to neutralize free radicals and protect cells from oxidative stress. Additionally, taurine is involved in glucose and insulin metabolism, aiding in the maintenance of healthy blood sugar levels. This supplement is particularly beneficial for individuals with low dietary intake of taurine, such as vegetarians and non-meat/fish eaters, who may not meet their requirements for this amino acid. Incorporating Taurine Capsules into your daily regimen may support cardiovascular function, enhance antioxidant status, and promote metabolic health. This product is gluten-free, dairy-free, soy-free, vegetarian, non-GMO, and vegan, catering to a wide range of dietary preferences.
</t>
  </si>
  <si>
    <t xml:space="preserve">&lt;div&gt;
  &lt;h1 style="color: white"&gt;Supplement Facts&lt;/h1&gt;
  &lt;p&gt;&lt;strong&gt;Serving Size:&lt;/strong&gt; 1 capsule&lt;/p&gt;
  &lt;p&gt;&lt;strong&gt;Amount Per Serving&lt;/strong&gt;&lt;/p&gt;
  &lt;ul&gt;
    &lt;li&gt;
      &lt;strong&gt;Taurine:&lt;/strong&gt; 1 g *
    &lt;/li&gt;
  &lt;/ul&gt;
  &lt;p&gt;*Daily Value not established.&lt;/p&gt;
  &lt;h3 style="color: white"&gt;Other Ingredients&lt;/h3&gt;
  &lt;p&gt;Cellulose (capsule), vegetable stearate.&lt;/p&gt;
&lt;/div&gt;
</t>
  </si>
  <si>
    <t>Take one capsule per day with a meal, or as directed by your health care practitioner.</t>
  </si>
  <si>
    <t>https://store.doctorsstudio.com/wp-content/uploads/2025/01/Taurine-Capsules-120-ct_infosheet.pdf</t>
  </si>
  <si>
    <t>Tegricel Colostrum Capsules (60 ct)</t>
  </si>
  <si>
    <t>TEG060</t>
  </si>
  <si>
    <t>https://store.doctorsstudio.com/wp-content/uploads/2025/01/Tegricel-Colostrum-Capsules-60-ct-FRONT.png|279926</t>
  </si>
  <si>
    <t>https://store.doctorsstudio.com/wp-content/uploads/2025/01/Tegricel-Colostrum-Capsules-60-ct-IMAGE-GALLERY-1.png|279927,https://store.doctorsstudio.com/wp-content/uploads/2025/01/Tegricel-Colostrum-Capsules-60-ct-SF.png|279928</t>
  </si>
  <si>
    <t>Tegricel® Colostrum by Designs for Health is a premium bovine colostrum supplement designed to support optimal immune function and promote gastrointestinal health. Sourced from U.S. dairy farms, it provides a rich array of immunoglobulins, growth factors, and nutrients to enhance the body's natural defense mechanisms and aid in intestinal repair.</t>
  </si>
  <si>
    <t>Tegricel® Colostrum by Designs for Health offers a high-quality bovine colostrum supplement aimed at bolstering immune health and supporting gastrointestinal integrity. Colostrum, the initial nutrient-rich fluid produced by mammals post-birth, is abundant in immunoglobulins, lactoferrin, insulin-like growth factor 1 (IGF-1), amino acids, and other vital nutrients. These components work synergistically to enhance immune function, promote tissue repair, and maintain gut health. Tegricel® utilizes advanced technology to ensure a pure and potent colostrum product, sourced from healthy, nutritionally supplemented cattle raised on USDA and FDA certified dairy farms in the United States. These cattle are fed a scientifically balanced diet to ensure consistently high-quality colostrum. Incorporating Tegricel® Colostrum into your daily regimen may assist in reducing the effects of irritable bowel syndrome (IBS) and inflammatory bowel disease (IBD), support recovery from intestinal damage caused by NSAIDs, and enhance overall immune resilience. This supplement is free from gluten and GMOs, making it suitable for individuals with specific dietary preferences.</t>
  </si>
  <si>
    <t xml:space="preserve">&lt;div&gt;
  &lt;h1&gt;Supplement Facts&lt;/h1&gt;
  &lt;p&gt;&lt;strong&gt;Serving Size:&lt;/strong&gt; 2 capsules&lt;/p&gt;
  &lt;p&gt;&lt;strong&gt;Servings Per Container:&lt;/strong&gt; 30&lt;/p&gt;
  &lt;p&gt;&lt;strong&gt;Amount Per Serving&lt;/strong&gt;&lt;/p&gt;
  &lt;ul&gt;
    &lt;li&gt;
      &lt;strong&gt;Colostrum:&lt;/strong&gt; 1 g *
      &lt;ul&gt;
        &lt;li&gt;(as Tegricel®) [minimum 40% IgG]&lt;/li&gt;
      &lt;/ul&gt;
    &lt;/li&gt;
  &lt;/ul&gt;
  &lt;p&gt;*Daily Value not established.&lt;/p&gt;
  &lt;h3&gt;Other Ingredients&lt;/h3&gt;
  &lt;p&gt;Cellulose (capsule), vegetable stearate, silicon dioxide.&lt;/p&gt;
  &lt;p&gt;&lt;strong&gt;Contains milk.&lt;/strong&gt;&lt;/p&gt;
&lt;/div&gt;
</t>
  </si>
  <si>
    <t>https://store.doctorsstudio.com/wp-content/uploads/2025/01/Tegricel-Colostrum-Capsules-60-ct_infosheet.pdf</t>
  </si>
  <si>
    <t>Testoplex Plus Capsules</t>
  </si>
  <si>
    <t>PROD0603</t>
  </si>
  <si>
    <t>https://store.doctorsstudio.com/wp-content/uploads/2025/01/TestoPlex™-Plus-60-Capsules-FRONT.png|281092</t>
  </si>
  <si>
    <t>https://store.doctorsstudio.com/wp-content/uploads/2025/01/TestoPlex™-Plus-120-Capsules-SF.png|281095,https://store.doctorsstudio.com/wp-content/uploads/2025/01/TestoPlex™-Plus-60-Capsules-SF.png|281093</t>
  </si>
  <si>
    <t>https://store.doctorsstudio.com/wp-content/uploads/2025/03/Testoplex-Plus-Capsules-120-Capsules-New-Front-Image.png</t>
  </si>
  <si>
    <t xml:space="preserve">TestoPlex™ Plus by XYMOGEN® is a premium supplement formulated to support healthy testosterone levels, enhance libido and performance, and promote overall vitality and physical strength.
</t>
  </si>
  <si>
    <t>TestoPlex™ Plus by XYMOGEN enhances vitality and physical performance with shilajit and Eurycoma longifolia. These clinically-tested ingredients support healthy testosterone levels, libido, and strength. Designed to optimize mental and physical well-being, this formula is free from gluten, dairy, soy, and GMOs. Ideal for those seeking hormone balance and increased endurance.</t>
  </si>
  <si>
    <t>Supplements:44:0|Hormone Optimization:120:44|Men's Sexual Health:123:44|Weight Loss:130:44</t>
  </si>
  <si>
    <t xml:space="preserve">&lt;div&gt;
  &lt;h1 style="color: white"&gt;TestoPlex™ Plus 60 Capsules&lt;/h1&gt;
  &lt;h2 style="color: white"&gt;Supplement Facts&lt;/h2&gt;
  &lt;p&gt;&lt;strong&gt;Serving Size:&lt;/strong&gt; 2 Capsules&lt;/p&gt;
  &lt;p&gt;&lt;strong&gt;Servings Per Container:&lt;/strong&gt; 30&lt;/p&gt;
  &lt;p&gt;&lt;strong&gt;Amount Per Serving:&lt;/strong&gt;&lt;/p&gt;
  &lt;ul&gt;
    &lt;li&gt;
      &lt;strong&gt;Shilajit (10.3% Dibenzo-α pyrones (DBPs) &amp;amp; Dibenzo-α pyrone Chromoproteins (DCPs)) (50% fulvic acids with DBP Core Nucleus)&lt;sup&gt;S1&lt;/sup&gt;:&lt;/strong&gt; 500 mg (**)
    &lt;/li&gt;
    &lt;li&gt;
      &lt;strong&gt;Eurycoma longifolia Extract (bioactive eurypeptides, glyco saponins) (root)&lt;sup&gt;S2&lt;/sup&gt;:&lt;/strong&gt; 200 mg (**)
    &lt;/li&gt;
  &lt;/ul&gt;
  &lt;p&gt;** Daily Value not established.&lt;/p&gt;
  &lt;h3 style="color: white"&gt;Other Ingredients&lt;/h3&gt;
  &lt;p&gt;Capsule (hypromellose and water), microcrystalline cellulose, dicalcium phosphate dihydrate, ascorbyl palmitate, and silica.&lt;/p&gt;
&lt;/div&gt;
&lt;div&gt;
  &lt;h1 style="color: white"&gt;TestoPlex™ Plus 120 Capsules&lt;/h1&gt;
  &lt;h2 style="color: white"&gt;Supplement Facts&lt;/h2&gt;
  &lt;p&gt;&lt;strong&gt;Serving Size:&lt;/strong&gt; 2 Capsules&lt;/p&gt;
  &lt;p&gt;&lt;strong&gt;Servings Per Container:&lt;/strong&gt; 60&lt;/p&gt;
  &lt;p&gt;&lt;strong&gt;Amount Per Serving:&lt;/strong&gt;&lt;/p&gt;
  &lt;ul&gt;
    &lt;li&gt;
      &lt;strong&gt;Shilajit (10.3% Dibenzo-α pyrones (DBPs) &amp;amp; Dibenzo-α pyrone Chromoproteins (DCPs)) (50% fulvic acids with DBP Core Nucleus)&lt;sup&gt;S1&lt;/sup&gt;:&lt;/strong&gt; 500 mg (**)
    &lt;/li&gt;
    &lt;li&gt;
      &lt;strong&gt;Eurycoma longifolia Extract (bioactive eurypeptides, glyco saponins) (root)&lt;sup&gt;S2&lt;/sup&gt;:&lt;/strong&gt; 200 mg (**)
    &lt;/li&gt;
  &lt;/ul&gt;
  &lt;p&gt;** Daily Value not established.&lt;/p&gt;
  &lt;h3 style="color: white"&gt;Other Ingredients&lt;/h3&gt;
  &lt;p&gt;Capsule (hypromellose and water), microcrystalline cellulose, dicalcium phosphate dihydrate, ascorbyl palmitate, and silica.&lt;/p&gt;
&lt;/div&gt;
</t>
  </si>
  <si>
    <t>Take two capsules in the morning, or as directed by your healthcare professional.</t>
  </si>
  <si>
    <t>https://store.doctorsstudio.com/wp-content/uploads/2025/01/Testoplex-Plus-Capsules_infosheet.pdf</t>
  </si>
  <si>
    <t>Testoplex Plus Capsules - 120 Capsules</t>
  </si>
  <si>
    <t>000000000300000051</t>
  </si>
  <si>
    <t>https://store.doctorsstudio.com/wp-content/uploads/2025/01/TestoPlex™-Plus-120-Capsules-FRONT.png|281094</t>
  </si>
  <si>
    <t>Testoplex Plus Capsules - 60 Capsules</t>
  </si>
  <si>
    <t>000000000300005261</t>
  </si>
  <si>
    <t>https://store.doctorsstudio.com/wp-content/uploads/2025/03/Testoplex-Plus-Capsules-60-Capsules-New-Front-Image.png</t>
  </si>
  <si>
    <t>ThaenaBiotic Capsules</t>
  </si>
  <si>
    <t>FORUMHEALTH-344-1</t>
  </si>
  <si>
    <t>https://store.doctorsstudio.com/wp-content/uploads/2025/01/ThaenaBiotic-Capsules-30-ct-Front.png|281981</t>
  </si>
  <si>
    <t>{"pa_product-form":{"name":"pa_product-form","value":"Capsules","position":0,"is_visible":1,"is_variation":0,"is_taxonomy":1},"pa_brand":{"name":"pa_brand","value":"Thaena","position":1,"is_visible":1,"is_variation":0,"is_taxonomy":1},"pa_vendor":{"name":"pa_vendor","value":"Forum Health","position":2,"is_visible":0,"is_variation":0,"is_taxonomy":1},"pa_quantity":{"name":"pa_quantity","value":"30 Capsules|90 Capsules","position":3,"is_visible":0,"is_variation":1,"is_taxonomy":1}}</t>
  </si>
  <si>
    <t>Thaena:338:0</t>
  </si>
  <si>
    <t xml:space="preserve">ThaenaBiotic™ by Thaena is a whole biome-derived postbiotic supplement that supports microbial balance and overall gut health.
</t>
  </si>
  <si>
    <t xml:space="preserve">ThaenaBiotic™ by Thaena is a first-of-its-kind postbiotic supplement made via a patent-pending ThaenaKilled sterilization process. It contains a complex mix of whole biome-derived molecules (postbiotics), created from the byproducts of a healthy donor gut ecosystem. Postbiotics communicate with the body to promote gut health, immune balance, and overall wellness. With no refrigeration required, this supplement offers convenient, science-backed support for a balanced microbiome and optimal digestive function.
</t>
  </si>
  <si>
    <t xml:space="preserve">&lt;div&gt;
  &lt;h3 style="color: white"&gt;Ingredients&lt;/h3&gt;
  &lt;p&gt;&lt;strong&gt;Ingredients:&lt;/strong&gt; Citric Acid, Thaenabiotic®, Delayed Release Vegetarian Capsules (Vegetable Cellulose, Purified Water).&lt;/p&gt;
  &lt;p&gt;&lt;strong&gt;May Contain:&lt;/strong&gt; Milk, Eggs, Fish, Tree Nuts, Crustacean Shellfish, Peanuts, Wheat, Soybeans, Sesame.&lt;/p&gt;
&lt;/div&gt;
</t>
  </si>
  <si>
    <t>Dosage: Take 1 capsule nightly with food, or as recommended by a healthcare professional.</t>
  </si>
  <si>
    <t>Consultation: Always consult your doctor before using a new product. Safety: Keep out of reach of children. Do not use if the safety seal is broken or missing. Storage: No refrigeration is necessary. Store in a cool, dry place.</t>
  </si>
  <si>
    <t>ThaenaBiotic Capsules - 30 Capsules</t>
  </si>
  <si>
    <t>FORUMHEALTH-344</t>
  </si>
  <si>
    <t>ThaenaBiotic Capsules - 90 Capsules</t>
  </si>
  <si>
    <t>FORUMHEALTH-444</t>
  </si>
  <si>
    <t>https://store.doctorsstudio.com/wp-content/uploads/2025/01/ThaenaBiotic-Capsules-90-ct-Back.png|281982</t>
  </si>
  <si>
    <t>The Big Glow Capsules (60 ct)</t>
  </si>
  <si>
    <t>HSN060-DFB</t>
  </si>
  <si>
    <t>https://store.doctorsstudio.com/wp-content/uploads/2025/01/The-Big-Glow-Capsules-60-ct-NEW-FRONT.png|279929</t>
  </si>
  <si>
    <t>https://store.doctorsstudio.com/wp-content/uploads/2025/01/The-Big-Glow-Capsules-60-ct-NEW-IMAGE-GALLERY-1.png|279930,https://store.doctorsstudio.com/wp-content/uploads/2025/01/The-Big-Glow-Capsules-60-ct-NEW-SF.png|279931</t>
  </si>
  <si>
    <t>The Big Glow™ by Designs for Health is a comprehensive supplement formulated to enhance hair, skin, and nail health. It combines key nutrients and botanicals, such as soluble keratin (Cynatine® HNS), citrus extract (Red Orange Complex®), and Dermaval® Blend, to promote collagen production, skin hydration, and antioxidant support.</t>
  </si>
  <si>
    <t>The Big Glow™ by Designs for Health is expertly crafted to support the health and appearance of hair, skin, and nails. This unique formulation includes soluble keratin (Cynatine® HNS), which promotes moisture, strength, and elasticity. Citrus extract (Red Orange Complex®) supports healthy skin aging and appearance, antioxidative status, and a normal inflammatory response. Dermaval® Blend, a proprietary mix of phytochemical-rich fruits, vegetables, and other botanicals, promotes healthy collagen integrity and overall skin radiance. Additionally, The Big Glow™ contains vitamin C, biotin, and olive fruit extract to further enhance its beautifying effects. Incorporating this supplement into your daily regimen may help you achieve a vibrant, youthful glow from the inside out.</t>
  </si>
  <si>
    <t xml:space="preserve">&lt;div&gt;
  &lt;h1&gt;Supplement Facts&lt;/h1&gt;
  &lt;p&gt;&lt;strong&gt;Serving Size:&lt;/strong&gt; 2 capsules&lt;/p&gt;
  &lt;p&gt;&lt;strong&gt;Servings Per Container:&lt;/strong&gt; 30&lt;/p&gt;
  &lt;strong&gt;Amount Per Serving&lt;/strong&gt;
  &lt;ul&gt;
    &lt;li&gt;&lt;strong&gt;Vitamin C (as Ascorbic Acid):&lt;/strong&gt; 150 mg (167% Daily Value)&lt;/li&gt;
    &lt;li&gt;&lt;strong&gt;Biotin:&lt;/strong&gt; 2,500 mcg (8,333% Daily Value)&lt;/li&gt;
    &lt;li&gt;&lt;strong&gt;H-S-N Proprietary Blend:&lt;/strong&gt; 850 mg
      &lt;ul&gt;
        &lt;li&gt;Soluble Keratin (Cynatine® HNS) *&lt;/li&gt;
        &lt;li&gt;Bamboo Extract (&lt;em&gt;Bambusa vulgaris&lt;/em&gt;) (shoot) *
          &lt;ul&gt;
            &lt;li&gt;[standardized to contain 70% silica]&lt;/li&gt;
          &lt;/ul&gt;
        &lt;/li&gt;
        &lt;li&gt;Citrus Extract (&lt;em&gt;Red Orange Complex®&lt;/em&gt;) (&lt;em&gt;Citrus sinensis&lt;/em&gt;) (fruit) *
          &lt;ul&gt;
            &lt;li&gt;[standardized to contain 2.8% anthocyanins, 1.8% hydroxycinnamic acids, 8.5% flavanones (hesperidin, narirutin), 5.5% ascorbic acid]&lt;/li&gt;
          &lt;/ul&gt;
        &lt;/li&gt;
      &lt;/ul&gt;
    &lt;/li&gt;
    &lt;li&gt;&lt;strong&gt;Olive Fruit Extract (&lt;em&gt;Olea europaea&lt;/em&gt;) (fruit):&lt;/strong&gt; *
      &lt;ul&gt;
        &lt;li&gt;[standardized to contain 10% hydroxytyrosol]&lt;/li&gt;
      &lt;/ul&gt;
    &lt;/li&gt;
    &lt;li&gt;&lt;strong&gt;Dermaval® Blend:&lt;/strong&gt;
      &lt;ul&gt;
        &lt;li&gt;Pomegranate Extract (&lt;em&gt;Punica granatum&lt;/em&gt;) (fruit) *&lt;/li&gt;
        &lt;li&gt;Asparagus (&lt;em&gt;Asparagus officinalis&lt;/em&gt;) (shoot) *&lt;/li&gt;
        &lt;li&gt;Okra (&lt;em&gt;Abelmoschus esculentus&lt;/em&gt;) (pod) *&lt;/li&gt;
        &lt;li&gt;Coffee Extract (&lt;em&gt;Coffea arabica&lt;/em&gt;) (fruit) *&lt;/li&gt;
        &lt;li&gt;Quercetin (&lt;em&gt;Sophora japonica&lt;/em&gt;) (flower) *&lt;/li&gt;
        &lt;li&gt;Acerola (&lt;em&gt;Malpighia glabra&lt;/em&gt;) (fruit) *&lt;/li&gt;
        &lt;li&gt;Camu Camu (&lt;em&gt;Myrciaria dubia&lt;/em&gt;) (fruit juice) *&lt;/li&gt;
        &lt;li&gt;Acai (&lt;em&gt;Euterpe oleracea&lt;/em&gt;) (whole fruit) *&lt;/li&gt;
        &lt;li&gt;Mangosteen (&lt;em&gt;Garcinia mangostana&lt;/em&gt;) (whole fruit) *&lt;/li&gt;
      &lt;/ul&gt;
    &lt;/li&gt;
  &lt;/ul&gt;
  &lt;p&gt;*Daily Value not established.&lt;/p&gt;
  &lt;h3&gt;Other Ingredients&lt;/h3&gt;
  &lt;p&gt;Cellulose (vegetarian capsule), sunflower lecithin, stearates (vegetable source).&lt;/p&gt;
&lt;/div&gt;
</t>
  </si>
  <si>
    <t>https://store.doctorsstudio.com/wp-content/uploads/2025/01/The-Big-Glow-Capsules-60-ct_infosheet.pdf</t>
  </si>
  <si>
    <t xml:space="preserve">The Capital E Softgels (60 ct)                        </t>
  </si>
  <si>
    <t>ANT15L-DFB</t>
  </si>
  <si>
    <t>https://store.doctorsstudio.com/wp-content/uploads/2025/01/The-Capital-E-Softgels-60-ct-NEW-FRONT.png|279932</t>
  </si>
  <si>
    <t>https://store.doctorsstudio.com/wp-content/uploads/2025/01/The-Capital-E-Softgels-60-ct-NEW-IMAGE-GALLERY-1.png|279933,https://store.doctorsstudio.com/wp-content/uploads/2025/01/The-Capital-E-Softgels-60-ct-NEW-SF.png|279934</t>
  </si>
  <si>
    <t xml:space="preserve">The Capital E™ by Designs for Health is a concentrated vitamin E supplement featuring tocotrienols sourced from the annatto tree. This formula supports skin health by promoting antioxidant status, healthy inflammatory responses, and normal repair processes, aiding in hydration, brightening, and evening skin tone. 
</t>
  </si>
  <si>
    <t xml:space="preserve">The Capital E™ by Designs for Health delivers a potent dose of vitamin E tocotrienols, derived exclusively from the annatto tree, providing 90% delta- and 10% gamma-tocotrienols. Unlike typical vitamin E supplements rich in tocopherols, this unique composition offers superior antioxidant protection, supporting the body's defense against environmental stressors that can damage skin cells. Regular intake may enhance skin hydration, promote a more even skin tone, and contribute to a radiant complexion. This supplement is gluten-free, dairy-free, soy-free, and non-GMO, making it suitable for individuals with various dietary preferences. 
</t>
  </si>
  <si>
    <t xml:space="preserve">&lt;div&gt;
  &lt;h1 style="color: white"&gt;Supplement Facts&lt;/h1&gt;
  &lt;p&gt;&lt;strong&gt;Serving Size:&lt;/strong&gt; 1 softgel&lt;/p&gt;
  &lt;p&gt;&lt;strong&gt;Servings Per Container:&lt;/strong&gt; 60&lt;/p&gt;
  &lt;strong&gt;Amount Per Serving&lt;/strong&gt;
  &lt;ul&gt;
    &lt;li&gt;&lt;strong&gt;Vitamin E Isomers (DeltaGold®):&lt;/strong&gt; 150 mg *
      &lt;ul&gt;
        &lt;li&gt;[as delta and gamma tocotrienols from annatto (&lt;em&gt;Bixa orellana&lt;/em&gt;) (seed)]&lt;/li&gt;
      &lt;/ul&gt;
    &lt;/li&gt;
  &lt;/ul&gt;
  &lt;p&gt;*Daily Value not established.&lt;/p&gt;
  &lt;h3 style="color: white"&gt;Other Ingredients&lt;/h3&gt;
  &lt;p&gt;Bovine gelatin, water, glycerine.&lt;/p&gt;
&lt;/div&gt;
</t>
  </si>
  <si>
    <t>Take 1 softgel per day with a meal, or as directed by your health care practitioner.</t>
  </si>
  <si>
    <t>Consult with your health care practitioner about your specific circumstances and any questions you may have about this product.</t>
  </si>
  <si>
    <t>https://store.doctorsstudio.com/wp-content/uploads/2025/01/The-Capital-E-Softgels-60-ct_infosheet.pdf</t>
  </si>
  <si>
    <t>The Foundation of You Capsules (120 ct)</t>
  </si>
  <si>
    <t>PLM120-DFB</t>
  </si>
  <si>
    <t>https://store.doctorsstudio.com/wp-content/uploads/2025/01/The-Foundation-of-You-Capsules-120-ct-NEW-FRONT.png|279935</t>
  </si>
  <si>
    <t>https://store.doctorsstudio.com/wp-content/uploads/2025/01/The-Foundation-of-You-Capsules-120-ct-NEW-IMAGE-GALLERY-1.png|279936,https://store.doctorsstudio.com/wp-content/uploads/2025/01/The-Foundation-of-You-Capsules-120-ct-NEW-SF.png|279937</t>
  </si>
  <si>
    <t xml:space="preserve">The Foundation of You™ by Designs for Health is a comprehensive multivitamin/mineral supplement designed to emulate the nutrient profile of an ancestral diet, promoting foundational health and enhancing the vitality of hair, skin, and nails. This unique formulation combines bioidentical vitamins, chelated minerals, and phytonutrients from fruit and vegetable extracts to support overall well-being and natural beauty.
</t>
  </si>
  <si>
    <t xml:space="preserve">The Foundation of You™ by Designs for Health is meticulously crafted to provide a broad spectrum of essential nutrients that mirror those found in a nutrient-dense, ancestral-type diet. This supplement features bioidentical forms of vitamins, including B-complex vitamins in their active forms, and chelated minerals for enhanced absorption and bioavailability. In addition to standard vitamins and minerals, it incorporates phytonutrients from fruit and vegetable extracts, such as wild blueberry blend, muscadine grape extract, and broccoli blend, which are rich in antioxidants and support healthy inflammatory responses. These components synergistically promote a healthy complexion, support the body's normal tissue repair processes, and strengthen hair follicles and nails. By providing optimal levels of these nutrients, The Foundation of You™ supports skin health during the aging process, enhances antioxidant status, and contributes to overall vitality. This supplement is free from gluten, dairy, soy, and GMOs, making it suitable for individuals with various dietary preferences.
</t>
  </si>
  <si>
    <t xml:space="preserve">&lt;div&gt;
  &lt;h1 style="color: white"&gt;Supplement Facts&lt;/h1&gt;
  &lt;p&gt;&lt;strong&gt;Serving Size:&lt;/strong&gt; 4 capsules&lt;/p&gt;
  &lt;p&gt;&lt;strong&gt;Servings Per Container:&lt;/strong&gt; 30&lt;/p&gt;
  &lt;strong&gt;Amount Per Serving&lt;/strong&gt;
  &lt;ul&gt;
    &lt;li&gt;&lt;strong&gt;Vitamin A (as Mixed Carotenoids and Palmitate):&lt;/strong&gt; 1500 mcg RAE (167% Daily Value)&lt;/li&gt;
    &lt;li&gt;&lt;strong&gt;Vitamin C (as Ascorbic Acid and Acerola):&lt;/strong&gt; 400 mg (444% Daily Value)&lt;/li&gt;
    &lt;li&gt;&lt;strong&gt;Vitamin D (as Cholecalciferol):&lt;/strong&gt; 50 mcg (2000 IU) (250% Daily Value)&lt;/li&gt;
    &lt;li&gt;&lt;strong&gt;Vitamin K:&lt;/strong&gt; 450 mcg (375% Daily Value)
      &lt;ul&gt;
        &lt;li&gt;(as K1 Phytonadione and Vitamin K2 Menaquinone-4)&lt;/li&gt;
      &lt;/ul&gt;
    &lt;/li&gt;
    &lt;li&gt;&lt;strong&gt;Thiamin (as Thiamin HCl):&lt;/strong&gt; 2.4 mg (200% Daily Value)&lt;/li&gt;
    &lt;li&gt;&lt;strong&gt;Riboflavin (Vitamin B-2) (as Riboflavin-5-Phosphate):&lt;/strong&gt; 4.2 mg (323% Daily Value)&lt;/li&gt;
    &lt;li&gt;&lt;strong&gt;Niacin (as Niacinamide and Niacin):&lt;/strong&gt; 60 mg NE (375% Daily Value)&lt;/li&gt;
    &lt;li&gt;&lt;strong&gt;Vitamin B-6 (as Pyridoxal-5-Phosphate):&lt;/strong&gt; 6.7 mg (394% Daily Value)&lt;/li&gt;
    &lt;li&gt;&lt;strong&gt;Folate:&lt;/strong&gt; 680 mcg DFE (170% Daily Value)
      &lt;ul&gt;
        &lt;li&gt;(as Quatrefolic® [6S]-5-methyltetrahydrofolate, glucosamine salt)&lt;/li&gt;
      &lt;/ul&gt;
    &lt;/li&gt;
    &lt;li&gt;&lt;strong&gt;Vitamin B-12 (as Methylcobalamin):&lt;/strong&gt; 200 mcg (8333% Daily Value)&lt;/li&gt;
    &lt;li&gt;&lt;strong&gt;Biotin (as d-Biotin):&lt;/strong&gt; 100 mcg (333% Daily Value)&lt;/li&gt;
    &lt;li&gt;&lt;strong&gt;Pantothenic Acid (as d-Calcium Pantothenate):&lt;/strong&gt; 5 mg (100% Daily Value)&lt;/li&gt;
    &lt;li&gt;&lt;strong&gt;Calcium (as di-Calcium Malate):&lt;/strong&gt; 50 mg (4% Daily Value)&lt;/li&gt;
    &lt;li&gt;&lt;strong&gt;Magnesium (as di-Magnesium Malate):&lt;/strong&gt; 150 mg (36% Daily Value)&lt;/li&gt;
    &lt;li&gt;&lt;strong&gt;Zinc (as Zinc Bisglycinate Chelate):&lt;/strong&gt; 15 mg (136% Daily Value)&lt;/li&gt;
    &lt;li&gt;&lt;strong&gt;Selenium (as SelenoExcell®):&lt;/strong&gt; 100 mcg (182% Daily Value)&lt;/li&gt;
    &lt;li&gt;&lt;strong&gt;Copper (as TRAACS® Copper Bisglycinate Chelate):&lt;/strong&gt; 1 mg (111% Daily Value)&lt;/li&gt;
    &lt;li&gt;&lt;strong&gt;Manganese (as TRAACS® Manganese Bisglycinate Chelate):&lt;/strong&gt; 1 mg (43% Daily Value)&lt;/li&gt;
    &lt;li&gt;&lt;strong&gt;Chromium (as TRAACS® Chromium Nicotinate Glycinate Chelate):&lt;/strong&gt; 200 mcg (571% Daily Value)&lt;/li&gt;
    &lt;li&gt;&lt;strong&gt;Molybdenum (as TRAACS® Molybdenum Glycinate Chelate):&lt;/strong&gt; 100 mcg (222% Daily Value)&lt;/li&gt;
    &lt;li&gt;&lt;strong&gt;Wild Blueberry Blend:&lt;/strong&gt; 100 mg *
      &lt;ul&gt;
        &lt;li&gt;[Canadian wild blueberries (&lt;em&gt;Vaccinium angustifolium Ait., Vaccinium angustifolium ssp nigrum, Vaccinium myrtilloides&lt;/em&gt;) (berry)]&lt;/li&gt;
      &lt;/ul&gt;
    &lt;/li&gt;
    &lt;li&gt;&lt;strong&gt;Muscadine Grape Powder (Vitis rotundifolia) (skin and seeds):&lt;/strong&gt; 100 mg *&lt;/li&gt;
    &lt;li&gt;&lt;strong&gt;Citrus Bioflavonoids:&lt;/strong&gt; 100 mg *&lt;/li&gt;
    &lt;li&gt;&lt;strong&gt;Broccoli Blend:&lt;/strong&gt; 50 mg *
      &lt;ul&gt;
        &lt;li&gt;[Broccoli Powder Extract (&lt;em&gt;Brassica oleracea L.&lt;/em&gt;) (seed) (TrueBroc®), Mustard Powder (&lt;em&gt;Sinapis alba&lt;/em&gt;) (seed)]&lt;/li&gt;
      &lt;/ul&gt;
    &lt;/li&gt;
    &lt;li&gt;&lt;strong&gt;Quercetin:&lt;/strong&gt; 50 mg *&lt;/li&gt;
    &lt;li&gt;&lt;strong&gt;Vitamin E Isomers (DeltaGold®):&lt;/strong&gt; 25 mg *
      &lt;ul&gt;
        &lt;li&gt;[as delta- and gamma tocotrienols from annatto (&lt;em&gt;Bixa orellana&lt;/em&gt;) (seed)]&lt;/li&gt;
      &lt;/ul&gt;
    &lt;/li&gt;
    &lt;li&gt;&lt;strong&gt;Trans Resveratrol (Veri-te™):&lt;/strong&gt; 10 mg *&lt;/li&gt;
    &lt;li&gt;&lt;strong&gt;Pantesin® (Pantethine):&lt;/strong&gt; 5 mg *&lt;/li&gt;
    &lt;li&gt;&lt;strong&gt;Lutein Esters:&lt;/strong&gt; 3 mg *&lt;/li&gt;
    &lt;li&gt;&lt;strong&gt;Lycopene:&lt;/strong&gt; 3 mg *&lt;/li&gt;
    &lt;li&gt;&lt;strong&gt;Boron (as Bororganic Glycine):&lt;/strong&gt; 1 mg *&lt;/li&gt;
    &lt;li&gt;&lt;strong&gt;Benfotiamine:&lt;/strong&gt; 1 mg *&lt;/li&gt;
  &lt;/ul&gt;
  &lt;p&gt;*Daily Value not established.&lt;/p&gt;
  &lt;h3 style="color: white"&gt;Other Ingredients&lt;/h3&gt;
  &lt;p&gt;Cellulose (capsule), microcrystalline cellulose, sunflower lecithin, vegetable stearate, silicon dioxide.&lt;/p&gt;
&lt;/div&gt;
</t>
  </si>
  <si>
    <t>https://store.doctorsstudio.com/wp-content/uploads/2025/01/The-Foundation-of-You-Capsules-120-ct_infosheet.pdf</t>
  </si>
  <si>
    <t>Thermo-EFx Capsules (60 ct)</t>
  </si>
  <si>
    <t>THM060</t>
  </si>
  <si>
    <t>https://store.doctorsstudio.com/wp-content/uploads/2025/01/Thermo-EFx-Capsules-60-ct-FRONT.png|279938</t>
  </si>
  <si>
    <t>https://store.doctorsstudio.com/wp-content/uploads/2025/01/Thermo-EFx-Capsules-60-ct-SF.png|279939</t>
  </si>
  <si>
    <t xml:space="preserve">Thermo-EFx™ by Designs for Health is a scientifically formulated supplement designed to support healthy weight management by promoting thermogenesis and enhancing metabolic rate. This unique blend of citrus and guarana extracts, along with yeast-derived peptides, aids in reducing body fat and increasing energy expenditure without the stimulant-related side effects commonly associated with weight loss supplements.
</t>
  </si>
  <si>
    <t xml:space="preserve">Thermo-EFx™ by Designs for Health combines clinically studied ingredients to assist in achieving a healthier body composition. The formula features Sinetrol® XPur-C, a proprietary blend of citrus extracts from pomelo, grapefruit, and orange, combined with guarana extract, standardized to provide 42% flavanones and 3.3% caffeine. These components work synergistically to promote lipolysis—the breakdown of fat stores—thereby supporting reductions in body fat mass and waist/hip circumference. Additionally, the inclusion of DNF-10®, a yeast hydrolysate derived from Saccharomyces cerevisiae, has been shown to positively influence satiety hormones, aiding in appetite regulation and reducing caloric intake. Unlike many thermogenic supplements, Thermo-EFx™ is designed to enhance resting metabolic rate and support fat metabolism without causing jitteriness or other stimulant-associated side effects, making it a safe and effective option for individuals seeking to manage their weight healthily. This product is free from gluten, dairy, and soy, catering to various dietary preferences.
</t>
  </si>
  <si>
    <t>Supplements:44:0|Blood Sugar Support:108:44|Weight Loss:130:44|DFH:134:0</t>
  </si>
  <si>
    <t xml:space="preserve">&lt;div&gt;
  &lt;h1 style="color: white"&gt;Supplement Facts&lt;/h1&gt;
  &lt;p&gt;&lt;strong&gt;Serving Size:&lt;/strong&gt; 2 capsules&lt;/p&gt;
  &lt;p&gt;&lt;strong&gt;Servings Per Container:&lt;/strong&gt; 30&lt;/p&gt;
  &lt;p&gt;&lt;strong&gt;Amount Per Serving&lt;/strong&gt;&lt;/p&gt;
  &lt;ul&gt;
    &lt;li&gt;
      &lt;strong&gt;Citrus and Guarana Extracts:&lt;/strong&gt; 630 mg *
      &lt;ul&gt;
        &lt;li&gt;(Sinetrol® XPur-C) Pomelo (&lt;em&gt;Citrus grandis&lt;/em&gt;), Grapefruit (&lt;em&gt;Citrus paradisi&lt;/em&gt;), Orange (&lt;em&gt;Citrus sinensis&lt;/em&gt;), and Guarana (&lt;em&gt;Paullinia cupana&lt;/em&gt;)&lt;/li&gt;
        &lt;li&gt;[standardized to 42% flavanones and 3.3% caffeine]&lt;/li&gt;
      &lt;/ul&gt;
    &lt;/li&gt;
    &lt;li&gt;
      &lt;strong&gt;Yeast Hydrolysate (DNF-10®):&lt;/strong&gt; 500 mg *
      &lt;ul&gt;
        &lt;li&gt;(from &lt;em&gt;Saccharomyces cerevisiae&lt;/em&gt;)&lt;/li&gt;
      &lt;/ul&gt;
    &lt;/li&gt;
  &lt;/ul&gt;
  &lt;p&gt;*Daily Value not established.&lt;/p&gt;
  &lt;h3 style="color: white"&gt;Other Ingredients&lt;/h3&gt;
  &lt;p&gt;Cellulose (capsule), microcrystalline cellulose, dicalcium phosphate, vegetable stearate, silicon dioxide.&lt;/p&gt;
&lt;/div&gt;
</t>
  </si>
  <si>
    <t>Take 2 capsules per day 30 minutes before a meal or as directed by your health-care practitioner. Divided dosing is recommended.</t>
  </si>
  <si>
    <t>This product contains less than 25 mg of caffeine per serving. Consult with your health-care practitioner about your specific circumstances and any questions you may have.</t>
  </si>
  <si>
    <t>https://store.doctorsstudio.com/wp-content/uploads/2025/01/Thermo-EFx-Capsules-60-ct_infosheet.pdf</t>
  </si>
  <si>
    <t>Thiamax Capsules</t>
  </si>
  <si>
    <t>FORUMHEALTH-427-1</t>
  </si>
  <si>
    <t>https://store.doctorsstudio.com/wp-content/uploads/2025/01/Thiamax-Capsules-60-ct-Front.png|282084</t>
  </si>
  <si>
    <t>https://store.doctorsstudio.com/wp-content/uploads/2025/01/Thiamax-Capsules-60-ct-SF.png|282085</t>
  </si>
  <si>
    <t>{"pa_product-form":{"name":"pa_product-form","value":"Capsules","position":0,"is_visible":1,"is_variation":0,"is_taxonomy":1},"pa_brand":{"name":"pa_brand","value":"Objective Nutrients","position":1,"is_visible":1,"is_variation":0,"is_taxonomy":1},"pa_vendor":{"name":"pa_vendor","value":"Forum Health","position":2,"is_visible":0,"is_variation":0,"is_taxonomy":1},"pa_quantity":{"name":"pa_quantity","value":"180 Capsules|60 Capsules","position":3,"is_visible":0,"is_variation":1,"is_taxonomy":1}}</t>
  </si>
  <si>
    <t>60 Capsules:396:0|180 Capsules:743:0</t>
  </si>
  <si>
    <t>Objective Nutrients:298:0</t>
  </si>
  <si>
    <t xml:space="preserve">Thiamax by Objective Nutrients delivers highly bioavailable TTFD thiamine (Vitamin B1) to support energy, brain function, and cellular health.
</t>
  </si>
  <si>
    <t xml:space="preserve">Thiamax by Objective Nutrients features TTFD (thiamine tetrahydrofurfuryl disulfide), a highly bioavailable form of thiamine (Vitamin B1) that effectively crosses the blood-brain barrier. This advanced formula improves energy production, supports cognitive function, and optimizes cellular health. With added magnesium taurate for enhanced absorption, Thiamax provides a filler-free, potent solution to boost thiamine levels naturally. Ideal for daily use to combat fatigue and promote vitality.
</t>
  </si>
  <si>
    <t xml:space="preserve">&lt;div&gt;
  &lt;h1 style="color: white"&gt;Supplement Facts&lt;/h1&gt;
  &lt;p&gt;&lt;strong&gt;Serving Size:&lt;/strong&gt; 1 Capsule&lt;/p&gt;
  &lt;p&gt;&lt;strong&gt;Servings Per Container:&lt;/strong&gt; 180&lt;/p&gt;
  &lt;p&gt;&lt;strong&gt;Amount Per Serving:&lt;/strong&gt;&lt;/p&gt;
  &lt;ul&gt;
    &lt;li&gt;&lt;strong&gt;Magnesium&lt;/strong&gt; (as Magnesium Taurate): 8 mg (2% DV)&lt;/li&gt;
    &lt;li&gt;&lt;strong&gt;Thiamine Tetrahydrofurfuryl Disulfide:&lt;/strong&gt; 100 mg (†)&lt;/li&gt;
  &lt;/ul&gt;
  &lt;p&gt;† Daily Value not established&lt;/p&gt;
  &lt;p&gt;&lt;strong&gt;Other Ingredients:&lt;/strong&gt; Hypromellose (Capsule)&lt;/p&gt;
&lt;/div&gt;
</t>
  </si>
  <si>
    <t>Take one capsule per day with or without food. Note: Avoid coffee or tea consumption either one hour before or two hours after taking Thiamax. Timing: Avoid taking this product in the afternoon or evening, as it may interfere with sleep. Magnesium Supplementation: It is recommended to take Thiamax alongside 200-400 mg of magnesium.</t>
  </si>
  <si>
    <t>Thiamax Capsules - 180 Capsules</t>
  </si>
  <si>
    <t>FORUMHEALTH-427</t>
  </si>
  <si>
    <t>https://store.doctorsstudio.com/wp-content/uploads/2025/01/Thiamax-–-Capsules-180-ct-FRONT-1.png|282407</t>
  </si>
  <si>
    <t>https://store.doctorsstudio.com/wp-content/uploads/2025/01/Thiamax-–-Capsules-180-ct-SF-1.png|282408</t>
  </si>
  <si>
    <t>Thiamax Capsules - 60 Capsules</t>
  </si>
  <si>
    <t>FORUMHEALTH-351</t>
  </si>
  <si>
    <t>Supplements:44:0|Brain &amp;amp; Cognitive:110:44</t>
  </si>
  <si>
    <t>ThyroAccel Capsules (120 ct)</t>
  </si>
  <si>
    <t>PL-FORUMHEALTH-022</t>
  </si>
  <si>
    <t>https://store.doctorsstudio.com/wp-content/uploads/2025/07/ThyroAccel-Front.png</t>
  </si>
  <si>
    <t>https://store.doctorsstudio.com/wp-content/uploads/2025/01/ThyroAccel-Capsules-120-ct-SF.png|281470</t>
  </si>
  <si>
    <t xml:space="preserve">ThyroAccel by Inwell Biosciences supports thyroid health by promoting hormone synthesis and enhancing T4 to T3 conversion. It also improves cellular sensitivity to thyroid hormones.
</t>
  </si>
  <si>
    <t xml:space="preserve">ThyroAccel by Inwell Biosciences is a comprehensive supplement designed to support thyroid health. It promotes the synthesis of thyroid hormones and enhances the conversion of T4 to the more active T3, aiding in maintaining optimal metabolic function. Additionally, ThyroAccel improves cellular sensitivity to thyroid hormones, ensuring efficient utilization throughout the body. Free from gluten, artificial colors, and flavors, it caters to individuals with specific dietary sensitivities. Please note, ThyroAccel is available exclusively for wholesale to healthcare practitioners and is not for individual sale on the website.
</t>
  </si>
  <si>
    <t xml:space="preserve">&lt;div&gt;
  &lt;h1 style="color: white"&gt;Supplement Facts&lt;/h1&gt;
  &lt;p&gt;&lt;strong&gt;Serving Size:&lt;/strong&gt; 4 Capsules&lt;/p&gt;
  &lt;p&gt;&lt;strong&gt;Servings Per Container:&lt;/strong&gt; 30&lt;/p&gt;
  &lt;p&gt;&lt;strong&gt;Amount Per Serving:&lt;/strong&gt;&lt;/p&gt;
  &lt;ul&gt;
    &lt;li&gt;&lt;strong&gt;Vitamin A &lt;em&gt;(from 2,500 IU as Palmitate)&lt;/em&gt;:&lt;/strong&gt; 750 mcg (83%)&lt;/li&gt;
    &lt;li&gt;&lt;strong&gt;Vitamin C &lt;em&gt;(as Ascorbic Acid USP)&lt;/em&gt;:&lt;/strong&gt; 200 mg (222%)&lt;/li&gt;
    &lt;li&gt;&lt;strong&gt;Vitamin E &lt;em&gt;(from 200 IU as d-Alpha Tocopherol Succinate USP)&lt;/em&gt;:&lt;/strong&gt; 134 mg (893%)&lt;/li&gt;
    &lt;li&gt;&lt;strong&gt;Iodine &lt;em&gt;(from Potassium Iodide)&lt;/em&gt;:&lt;/strong&gt; 200 mcg (133%)&lt;/li&gt;
    &lt;li&gt;&lt;strong&gt;Zinc &lt;em&gt;(as TRAACS® Zinc Bisglycinate Chelate)&lt;/em&gt;:&lt;/strong&gt; 20 mg (182%)&lt;/li&gt;
    &lt;li&gt;&lt;strong&gt;Selenium &lt;em&gt;(from Selenium-enriched Yeast) (SelenoExcell®)&lt;/em&gt;:&lt;/strong&gt; 200 mcg (364%)&lt;/li&gt;
    &lt;li&gt;&lt;strong&gt;N-Acetyl-L-Cysteine USP:&lt;/strong&gt; 500 mg (*)&lt;/li&gt;
    &lt;li&gt;&lt;strong&gt;L-Tyrosine USP:&lt;/strong&gt; 400 mg (*)&lt;/li&gt;
    &lt;li&gt;&lt;strong&gt;Ashwagandha Root Extract:&lt;/strong&gt; 300 mg (*)&lt;/li&gt;
    &lt;li&gt;&lt;em&gt;(Standardized to contain 1.5% Withanolides)&lt;/em&gt;&lt;/li&gt;
    &lt;li&gt;&lt;strong&gt;Guggul Resin:&lt;/strong&gt; 150 mg (*)&lt;/li&gt;
    &lt;li&gt;&lt;em&gt;(Standardized to contain 2.5% Guggulsterones)&lt;/em&gt;&lt;/li&gt;
    &lt;li&gt;&lt;strong&gt;Turmeric Root Extract:&lt;/strong&gt; 100 mg (*)&lt;/li&gt;
    &lt;li&gt;&lt;em&gt;(Standardized to contain 95% Curcuminoids)&lt;/em&gt;&lt;/li&gt;
  &lt;/ul&gt;
  &lt;p&gt;* Daily Value not established&lt;/p&gt;
  &lt;h3 style="color: white"&gt;Other Ingredients:&lt;/h3&gt;
  &lt;p&gt;Natural Vegetable Capsules, Microcrystalline Cellulose, Magnesium Stearate, Calcium Silicate, and Silicon Dioxide.&lt;/p&gt;
&lt;/div&gt;
</t>
  </si>
  <si>
    <t>https://store.doctorsstudio.com/wp-content/uploads/2025/01/ThyroAccel-Capsules-120-ct_infosheet.pdf</t>
  </si>
  <si>
    <t>Thyroid Synergy Capsules (120 ct)</t>
  </si>
  <si>
    <t>THS120</t>
  </si>
  <si>
    <t>https://store.doctorsstudio.com/wp-content/uploads/2025/01/Thyroid-Synergy-Capsules-120-ct-FRONT.png|279940</t>
  </si>
  <si>
    <t>https://store.doctorsstudio.com/wp-content/uploads/2025/01/Thyroid-Synergy-Capsules-120-ct-SF.png|279942,https://store.doctorsstudio.com/wp-content/uploads/2025/01/Thyroid-Synergy-Capsules-120-ct-IMAGE-GALLERY-1.png|279941</t>
  </si>
  <si>
    <t xml:space="preserve">Thyroid Synergy™ by Designs for Health is a comprehensive supplement formulated to support optimal thyroid function. It combines essential vitamins, minerals, and adaptogenic herbs to promote balanced hormone levels, enhance metabolic rate, and support overall endocrine health.
</t>
  </si>
  <si>
    <t xml:space="preserve">Thyroid Synergy™ by Designs for Health is an all-in-one formula designed to provide comprehensive nutritional support for healthy thyroid function. This supplement features a blend of essential vitamins and minerals, including vitamin A, riboflavin (B2), iodine, zinc, selenium, copper, manganese, and chromium, which are crucial for thyroid hormone production and metabolism. Additionally, it includes N-acetyl-L-tyrosine, a precursor to thyroid hormones, and American ginseng (Panax quinquefolius), an adaptogenic herb that helps maintain healthy cortisol levels and supports the body's response to stress. The inclusion of Coleus forskohlii extract further promotes thyroid health by supporting the activation of thyroid hormone release. Together, these ingredients work synergistically to enhance thyroid function, support metabolic rate, and promote overall endocrine balance. Thyroid Synergy™ is free from gluten, dairy, soy, and GMOs, making it suitable for individuals with dietary sensitivities.
</t>
  </si>
  <si>
    <t>Supplements:44:0|Blood Sugar Support:108:44|Hair Health:118:44|Hormone Optimization:120:44|Thyroid Support:129:44|Weight Loss:130:44|DFH:134:0</t>
  </si>
  <si>
    <t xml:space="preserve">&lt;div&gt;
  &lt;h1 style="color: white"&gt;Supplement Facts&lt;/h1&gt;
  &lt;p&gt;&lt;strong&gt;Serving Size:&lt;/strong&gt; 2 capsules&lt;/p&gt;
  &lt;p&gt;&lt;strong&gt;Servings Per Container:&lt;/strong&gt; 60&lt;/p&gt;
  &lt;strong&gt;Amount Per Serving&lt;/strong&gt;
  &lt;ul&gt;
    &lt;li&gt;
      &lt;strong&gt;Vitamin A (as Retinyl Palmitate):&lt;/strong&gt; 600 mcg RAE (67% Daily Value)
    &lt;/li&gt;
    &lt;li&gt;
      &lt;strong&gt;Riboflavin (Vitamin B-2):&lt;/strong&gt; 5 mg (385% Daily Value)
      &lt;ul&gt;
        &lt;li&gt;(as Riboflavin-5-Phosphate)&lt;/li&gt;
      &lt;/ul&gt;
    &lt;/li&gt;
    &lt;li&gt;
      &lt;strong&gt;Iodine (as Potassium Iodide):&lt;/strong&gt; 100 mcg (67% Daily Value)
    &lt;/li&gt;
    &lt;li&gt;
      &lt;strong&gt;Zinc:&lt;/strong&gt; 25 mg (227% Daily Value)
      &lt;ul&gt;
        &lt;li&gt;(as Zinc Bisglycinate Chelate)&lt;/li&gt;
      &lt;/ul&gt;
    &lt;/li&gt;
    &lt;li&gt;
      &lt;strong&gt;Selenium (as Selenomethionine):&lt;/strong&gt; 50 mcg (91% Daily Value)
    &lt;/li&gt;
    &lt;li&gt;
      &lt;strong&gt;Copper:&lt;/strong&gt; 0.5 mg (56% Daily Value)
      &lt;ul&gt;
        &lt;li&gt;(as TRAACS® Copper Bisglycinate Chelate)&lt;/li&gt;
      &lt;/ul&gt;
    &lt;/li&gt;
    &lt;li&gt;
      &lt;strong&gt;Manganese:&lt;/strong&gt; 5 mg (217% Daily Value)
      &lt;ul&gt;
        &lt;li&gt;(as TRAACS® Manganese Bisglycinate Chelate)&lt;/li&gt;
      &lt;/ul&gt;
    &lt;/li&gt;
    &lt;li&gt;
      &lt;strong&gt;Chromium:&lt;/strong&gt; 50 mcg (143% Daily Value)
      &lt;ul&gt;
        &lt;li&gt;(as TRAACS® Chromium Nicotinate Glycinate Chelate)&lt;/li&gt;
      &lt;/ul&gt;
    &lt;/li&gt;
    &lt;li&gt;
      &lt;strong&gt;N-Acetyl-L-Tyrosine:&lt;/strong&gt; 200 mg *
    &lt;/li&gt;
    &lt;li&gt;
      &lt;strong&gt;American Ginseng (Panax quinquefolius) (root):&lt;/strong&gt; 200 mg *
      &lt;ul&gt;
        &lt;li&gt;[standardized to contain 5% ginsenosides]&lt;/li&gt;
      &lt;/ul&gt;
    &lt;/li&gt;
    &lt;li&gt;
      &lt;strong&gt;Forskolin Extract (Coleus forskohlii) (root):&lt;/strong&gt; 50 mg *
      &lt;ul&gt;
        &lt;li&gt;[standardized to contain 20% forskolin]&lt;/li&gt;
      &lt;/ul&gt;
    &lt;/li&gt;
  &lt;/ul&gt;
  &lt;p&gt;*Daily Value not established.&lt;/p&gt;
  &lt;h3 style="color: white"&gt;Other Ingredients&lt;/h3&gt;
  &lt;p&gt;Microcrystalline cellulose, cellulose (capsule), vegetable stearate.&lt;/p&gt;
&lt;/div&gt;
</t>
  </si>
  <si>
    <t>Take 2 capsules per day with meals or as directed by your health-care practitioner. For best results, take in divided doses.</t>
  </si>
  <si>
    <t>https://store.doctorsstudio.com/wp-content/uploads/2025/01/Thyroid-Synergy-Capsules-120-ct_infosheet.pdf</t>
  </si>
  <si>
    <t>Thyrommune Capsules (60 ct)</t>
  </si>
  <si>
    <t>TYM060</t>
  </si>
  <si>
    <t>https://store.doctorsstudio.com/wp-content/uploads/2025/01/Thyrommune-Capsules-60-ct-FRONT.png|279943</t>
  </si>
  <si>
    <t>https://store.doctorsstudio.com/wp-content/uploads/2025/01/Thyrommune-Capsules-60-ct-IMAGE-GALLERY-1.png|279944,https://store.doctorsstudio.com/wp-content/uploads/2025/01/Thyrommune-Capsules-60-ct-SF.png|279945</t>
  </si>
  <si>
    <t xml:space="preserve">Thyrommune™ by Designs for Health is a specialized supplement formulated to support optimal thyroid function, promote healthy hormone balance, and enhance immune health. It combines myo-inositol and selenomethionine, providing essential nutrients that work synergistically to maintain thyroid health and overall well-being.
</t>
  </si>
  <si>
    <t xml:space="preserve">Thyrommune™ by Designs for Health offers a targeted blend of myo-inositol and selenomethionine, designed to support thyroid health and promote a balanced hormonal environment. Myo-inositol, a naturally occurring compound, plays a crucial role in cellular signaling and has been shown to support healthy thyroid function. Selenomethionine, a bioavailable form of selenium, is essential for the production and metabolism of thyroid hormones and provides antioxidant support to protect thyroid cells from oxidative stress. Each serving of Thyrommune™ delivers 600 mg of myo-inositol and 83 mcg of selenomethionine, reflecting clinically researched amounts to ensure efficacy. Regular supplementation may aid in maintaining healthy thyroid function, supporting metabolic health, and promoting a balanced immune response. This product is free from gluten, dairy, and soy, making it suitable for individuals with dietary sensitivities.
</t>
  </si>
  <si>
    <t>Supplements:44:0|Blood Sugar Support:108:44|Hair Health:118:44|Hormone Optimization:120:44|Immune System:121:44|Thyroid Support:129:44|Weight Loss:130:44|DFH:134:0</t>
  </si>
  <si>
    <t xml:space="preserve">&lt;div&gt;
  &lt;h1 style="color: white"&gt;Supplement Facts&lt;/h1&gt;
  &lt;p&gt;&lt;strong&gt;Serving Size:&lt;/strong&gt; 1 capsule&lt;/p&gt;
  &lt;strong&gt;Amount Per Serving&lt;/strong&gt;
  &lt;ul&gt;
    &lt;li&gt;
      &lt;strong&gt;Selenium (as Selenomethionine):&lt;/strong&gt; 83 mcg (151% Daily Value)
    &lt;/li&gt;
    &lt;li&gt;
      &lt;strong&gt;Inositol (as myo-inositol):&lt;/strong&gt; 600 mg *
    &lt;/li&gt;
  &lt;/ul&gt;
  &lt;p&gt;*Daily Value not established.&lt;/p&gt;
  &lt;h3 style="color: white"&gt;Other Ingredients&lt;/h3&gt;
  &lt;p&gt;Cellulose (capsule), microcrystalline cellulose, vegetable stearate, silicon dioxide.&lt;/p&gt;
&lt;/div&gt;
</t>
  </si>
  <si>
    <t>https://store.doctorsstudio.com/wp-content/uploads/2025/01/Thyrommune-Capsules-60-ct_infosheet.pdf</t>
  </si>
  <si>
    <t>Thyrosol Capsules (90 ct)</t>
  </si>
  <si>
    <t>FORUMHEALTH-415</t>
  </si>
  <si>
    <t>https://store.doctorsstudio.com/wp-content/uploads/2025/02/Thyrosol-90C-Front.png|283113</t>
  </si>
  <si>
    <t>https://store.doctorsstudio.com/wp-content/uploads/2025/01/Thyrosol-90C-SF.png|281900</t>
  </si>
  <si>
    <t>Thyrosol® by Metagenics® is a dietary supplement designed to support healthy thyroid function and hormone synthesis. It promotes the maintenance of normal metabolic activity and overall endocrine health.</t>
  </si>
  <si>
    <t>Thyrosol® by Metagenics® provides a comprehensive blend of nutrients and botanicals to support thyroid health. This formula includes key ingredients that aid in the synthesis of thyroid hormones and support the conversion of T4 to the more active T3. By promoting healthy thyroid function, Thyrosol® helps maintain normal metabolic activity, energy levels, and overall endocrine balance. This supplement is ideal for individuals seeking to support their thyroid health and maintain optimal metabolic function.</t>
  </si>
  <si>
    <t>&lt;div&gt;
  &lt;h1 style="color: white"&gt;Supplement Facts&lt;/h1&gt;
  &lt;p&gt;&lt;strong&gt;Serving Size:&lt;/strong&gt; 1 Capsule†&lt;/p&gt;
  &lt;p&gt;&lt;strong&gt;Servings Per Container:&lt;/strong&gt; 90&lt;/p&gt;
  &lt;p&gt;&lt;strong&gt;Amount Per Serving:&lt;/strong&gt;&lt;/p&gt;
  &lt;ul&gt;
    &lt;li&gt;&lt;strong&gt;Vitamin A (as retinyl palmitate):&lt;/strong&gt; 300 mcg (33% Daily Value)&lt;/li&gt;
    &lt;li&gt;&lt;strong&gt;Vitamin D (as cholecalciferol):&lt;/strong&gt; 8.3 mcg (333 IU) (42% Daily Value)&lt;/li&gt;
    &lt;li&gt;&lt;strong&gt;Vitamin E (as d-alpha tocopheryl succinate):&lt;/strong&gt; 44.7 mg (298% Daily Value)&lt;/li&gt;
    &lt;li&gt;&lt;strong&gt;Riboflavin:&lt;/strong&gt; 2 mg (154% Daily Value)&lt;/li&gt;
    &lt;li&gt;&lt;strong&gt;Niacin (as niacinamide):&lt;/strong&gt; 3 mg (19% Daily Value)&lt;/li&gt;
    &lt;li&gt;&lt;strong&gt;Iodine (as potassium iodide):&lt;/strong&gt; 50 mcg (33% Daily Value)&lt;/li&gt;
    &lt;li&gt;&lt;strong&gt;Magnesium (as magnesium citrate):&lt;/strong&gt; 33 mg (8% Daily Value)&lt;/li&gt;
    &lt;li&gt;&lt;strong&gt;Zinc (as zinc citrate):&lt;/strong&gt; 6.7 mg (61% Daily Value)&lt;/li&gt;
    &lt;li&gt;&lt;strong&gt;Selenium (as selenomethionine):&lt;/strong&gt; 50 mcg (91% Daily Value)&lt;/li&gt;
    &lt;li&gt;&lt;strong&gt;Myo-Inositol:&lt;/strong&gt; 200 mg (*)&lt;/li&gt;
    &lt;li&gt;
      &lt;strong&gt;Rhodiola (Rhodiola rosea L.) Rhizome Extract [standardized to 1% (1.33 mg) salidroside and 3% (3.99 mg) rosavins]:&lt;/strong&gt; 133 mg (*)
    &lt;/li&gt;
  &lt;/ul&gt;
  &lt;p&gt;* Daily Value not established.&lt;/p&gt;
  &lt;p&gt;† Vegetarian capsule&lt;/p&gt;
  &lt;h3 style="color: white"&gt;Other Ingredients:&lt;/h3&gt;
  &lt;p&gt;
    Capsule (hydroxypropylmethylcellulose), microcrystalline cellulose, magnesium stearate (vegetable), and silica.
  &lt;/p&gt;
&lt;/div&gt;</t>
  </si>
  <si>
    <t>Take one capsule three times daily with food or as directed by your healthcare practitioner.</t>
  </si>
  <si>
    <t>Warning:
Excess vitamin A intake may be toxic and may increase the risk of birth defects. Pregnant women and women who may become pregnant should not exceed 3,000 mcg of preformed vitamin A (retinyl palmitate) per day.
Caution:
Not recommended for pregnant or nursing women. If taking medication, consult your healthcare practitioner before use. Keep out of the reach of children.
Tamper Evident:
Do not use if safety seal is missing or broken.
Storage:
Keep tightly closed in a cool, dry place.</t>
  </si>
  <si>
    <t>Total Reset Powder (739 g)</t>
  </si>
  <si>
    <t>PL-FORUMHEALTH-025</t>
  </si>
  <si>
    <t>https://store.doctorsstudio.com/wp-content/uploads/2025/07/Total-Reset-–-Chocolate-Front.png</t>
  </si>
  <si>
    <t>https://store.doctorsstudio.com/wp-content/uploads/2025/01/Total-Reset-Vanilla-739-G-Back.png|281474,https://store.doctorsstudio.com/wp-content/uploads/2025/01/Total-Reset-Chocolate-739-G-Back.png|281471,https://store.doctorsstudio.com/wp-content/uploads/2025/01/Total-Reset-Vanilla-739-G-SF.png|281476,https://store.doctorsstudio.com/wp-content/uploads/2025/01/Total-Reset-Chocolate-739-G-SF.png|281473</t>
  </si>
  <si>
    <t>Total Reset by Inwell Biosciences supports gut integrity and daily immune health. It promotes balanced inflammation levels for overall wellness.</t>
  </si>
  <si>
    <t>Total Reset by Inwell Biosciences is a vegan protein formula designed to enhance gut integrity and support daily immune health. By promoting balanced inflammation levels, it contributes to overall wellness. The inclusion of premium Curcumin C3 Complex further aids in maintaining a healthy inflammatory response. This product is free from common allergens, making it suitable for individuals with dietary sensitivities. Incorporating Total Reset into your daily routine can help maintain gastrointestinal health and strengthen immune defenses.</t>
  </si>
  <si>
    <t xml:space="preserve">&lt;div&gt;
  &lt;h1 style="color: white"&gt;Total Reset – Chocolate&lt;/h1&gt;
  &lt;h2 style="color: white"&gt;Supplement Facts&lt;/h2&gt;
  &lt;p&gt;&lt;strong&gt;Serving Size:&lt;/strong&gt; 2 scoops approximately (45g/1.58oz)&lt;/p&gt;
  &lt;p&gt;&lt;strong&gt;Servings Per Container:&lt;/strong&gt; 14&lt;/p&gt;
  &lt;p&gt;&lt;strong&gt;Amount Per Serving:&lt;/strong&gt;&lt;/p&gt;
  &lt;ul&gt;
    &lt;li&gt;&lt;strong&gt;Calories:&lt;/strong&gt; 130&lt;/li&gt;
    &lt;li&gt;&lt;strong&gt;Total Fat:&lt;/strong&gt; 3.5g (4%)&lt;/li&gt;
    &lt;li&gt;&lt;strong&gt;Saturated Fat:&lt;/strong&gt; 1.5g (8%)&lt;/li&gt;
    &lt;li&gt;&lt;strong&gt;Total Carbohydrate:&lt;/strong&gt; 8g (3%)&lt;/li&gt;
    &lt;li&gt;&lt;strong&gt;Dietary Fiber:&lt;/strong&gt; 4g (14%)&lt;/li&gt;
    &lt;li&gt;&lt;strong&gt;Protein:&lt;/strong&gt; 20g&lt;/li&gt;
    &lt;li&gt;&lt;strong&gt;Vitamin D &lt;em&gt;(as Cholecalciferol)&lt;/em&gt;:&lt;/strong&gt; 50mcg (2,000 IU) (250%)&lt;/li&gt;
    &lt;li&gt;&lt;strong&gt;Calcium &lt;em&gt;(as Calcium Citrate)&lt;/em&gt;:&lt;/strong&gt; 30mg (2%)&lt;/li&gt;
    &lt;li&gt;&lt;strong&gt;Iron &lt;em&gt;(as Iron Citrate)&lt;/em&gt;:&lt;/strong&gt; 0.4mg (2%)&lt;/li&gt;
    &lt;li&gt;&lt;strong&gt;Zinc &lt;em&gt;(as Zinc Carnosine)&lt;/em&gt;:&lt;/strong&gt; 12mg (109%)&lt;/li&gt;
    &lt;li&gt;&lt;strong&gt;Chloride:&lt;/strong&gt; 220mg (10%)&lt;/li&gt;
    &lt;li&gt;&lt;strong&gt;Sodium:&lt;/strong&gt; 165mg (7%)&lt;/li&gt;
    &lt;li&gt;&lt;strong&gt;Potassium:&lt;/strong&gt; 370mg (8%)&lt;/li&gt;
    &lt;li&gt;&lt;strong&gt;L-Glutamine:&lt;/strong&gt; 4,000mg (**)&lt;/li&gt;
    &lt;li&gt;&lt;strong&gt;Flax &lt;em&gt;(Linum usitatissimum)&lt;/em&gt; Seed Powder:&lt;/strong&gt; 2,250mg (**)&lt;/li&gt;
    &lt;li&gt;&lt;strong&gt;Larch Arabinogalactan:&lt;/strong&gt; 1,000mg (**)&lt;/li&gt;
    &lt;li&gt;&lt;strong&gt;MCT &lt;em&gt;(Medium Chain Triglycerides)&lt;/em&gt;:&lt;/strong&gt; 1,000mg (**)&lt;/li&gt;
    &lt;li&gt;&lt;strong&gt;L-Lysine Hydrochloride:&lt;/strong&gt; 750mg (**)&lt;/li&gt;
    &lt;li&gt;&lt;strong&gt;L-Proline:&lt;/strong&gt; 500mg (**)&lt;/li&gt;
    &lt;li&gt;&lt;strong&gt;Glycine:&lt;/strong&gt; 500mg (**)&lt;/li&gt;
    &lt;li&gt;&lt;strong&gt;N-Acetyl Glucosamine:&lt;/strong&gt; 500mg (**)&lt;/li&gt;
    &lt;li&gt;&lt;strong&gt;Alpha Lipoic Acid:&lt;/strong&gt; 500mg (**)&lt;/li&gt;
    &lt;li&gt;&lt;strong&gt;Turmeric &lt;em&gt;(Curcuma longa)&lt;/em&gt; Rhizomes Extract &lt;em&gt;(Curcumin C3 Complex®)&lt;/em&gt;:&lt;/strong&gt; 300mg (**)&lt;/li&gt;
    &lt;li&gt;&lt;strong&gt;Quercetin &lt;em&gt;(as Quercetin Dihydrate)&lt;/em&gt;:&lt;/strong&gt; 250mg (**)&lt;/li&gt;
    &lt;li&gt;&lt;strong&gt;Green Tea &lt;em&gt;(Camellia sinensis)&lt;/em&gt; Leaf Extract:&lt;/strong&gt; 100mg (**)&lt;/li&gt;
    &lt;li&gt;&lt;strong&gt;Ginger &lt;em&gt;(Zingiber officinale)&lt;/em&gt; Root Extract:&lt;/strong&gt; 100mg (**)&lt;/li&gt;
    &lt;li&gt;&lt;strong&gt;Rosemary &lt;em&gt;(Rosmarinus officinalis)&lt;/em&gt; Leaf Extract:&lt;/strong&gt; 100mg (**)&lt;/li&gt;
    &lt;li&gt;&lt;strong&gt;Zinc-Carnosine:&lt;/strong&gt; 100mg (**)&lt;/li&gt;
  &lt;/ul&gt;
  &lt;p&gt;*Percent Daily Value based on a 2,000 calorie diet.&lt;/p&gt;
  &lt;p&gt;**Daily Value not established.&lt;/p&gt;
  &lt;h3 style="color: white"&gt;Other Ingredients:&lt;/h3&gt;
  &lt;p&gt;Sprouted Brown Rice Protein, Organic Pumpkin &lt;em&gt;(Cucurbita pepo L.)&lt;/em&gt; Protein Seed Powder, Cocoa Powder, Natural Flavors, Luo Han Guo Fruit Extract, Sea Salt, Potassium Chloride, Sodium Chloride.&lt;/p&gt;
&lt;/div&gt;
&lt;div&gt;
  &lt;h1 style="color: white"&gt;Total Reset – Vanilla&lt;/h1&gt;
  &lt;h2 style="color: white"&gt;Supplement Facts&lt;/h2&gt;
  &lt;p&gt;&lt;strong&gt;Serving Size:&lt;/strong&gt; 2 scoops approximately (40.2g/1.41oz)&lt;/p&gt;
  &lt;p&gt;&lt;strong&gt;Servings Per Container:&lt;/strong&gt; 14&lt;/p&gt;
  &lt;p&gt;&lt;strong&gt;Amount Per Serving:&lt;/strong&gt;&lt;/p&gt;
  &lt;ul&gt;
    &lt;li&gt;&lt;strong&gt;Calories:&lt;/strong&gt; 120&lt;/li&gt;
    &lt;li&gt;&lt;strong&gt;Total Fat:&lt;/strong&gt; 3 g (4%)&lt;/li&gt;
    &lt;li&gt;&lt;strong&gt;Saturated Fat:&lt;/strong&gt; 1 g (5%)&lt;/li&gt;
    &lt;li&gt;&lt;strong&gt;Total Carbohydrate:&lt;/strong&gt; 6 g (2%)&lt;/li&gt;
    &lt;li&gt;&lt;strong&gt;Dietary Fiber:&lt;/strong&gt; 3 g (11%)&lt;/li&gt;
    &lt;li&gt;&lt;strong&gt;Protein:&lt;/strong&gt; 20 g&lt;/li&gt;
    &lt;li&gt;&lt;strong&gt;Vitamin D &lt;em&gt;(as Cholecalciferol)&lt;/em&gt;:&lt;/strong&gt; 50 mcg (2,000 IU) (250%)&lt;/li&gt;
    &lt;li&gt;&lt;strong&gt;Calcium &lt;em&gt;(as Calcium Citrate)&lt;/em&gt;:&lt;/strong&gt; 30 mg (2%)&lt;/li&gt;
    &lt;li&gt;&lt;strong&gt;Iron &lt;em&gt;(as Iron Citrate)&lt;/em&gt;:&lt;/strong&gt; 0.4 mg (2%)&lt;/li&gt;
    &lt;li&gt;&lt;strong&gt;Zinc &lt;em&gt;(as Zinc Carnosine)&lt;/em&gt;:&lt;/strong&gt; 12 mg (109%)&lt;/li&gt;
    &lt;li&gt;&lt;strong&gt;Chloride:&lt;/strong&gt; 190 mg (8%)&lt;/li&gt;
    &lt;li&gt;&lt;strong&gt;Sodium:&lt;/strong&gt; 145 mg (6%)&lt;/li&gt;
    &lt;li&gt;&lt;strong&gt;Potassium:&lt;/strong&gt; 270 mg (6%)&lt;/li&gt;
    &lt;li&gt;&lt;strong&gt;L-Glutamine:&lt;/strong&gt; 4,000 mg (**)&lt;/li&gt;
    &lt;li&gt;&lt;strong&gt;Flax &lt;em&gt;(Linum usitatissimum)&lt;/em&gt; Seed Powder:&lt;/strong&gt; 2,250 mg (**)&lt;/li&gt;
    &lt;li&gt;&lt;strong&gt;Larch Arabinogalactan:&lt;/strong&gt; 1,000 mg (**)&lt;/li&gt;
    &lt;li&gt;&lt;strong&gt;MCT &lt;em&gt;(Medium Chain Triglycerides)&lt;/em&gt;:&lt;/strong&gt; 1,000 mg (**)&lt;/li&gt;
    &lt;li&gt;&lt;strong&gt;L-Lysine Hydrochloride:&lt;/strong&gt; 750 mg (**)&lt;/li&gt;
    &lt;li&gt;&lt;strong&gt;L-Proline:&lt;/strong&gt; 500 mg (**)&lt;/li&gt;
    &lt;li&gt;&lt;strong&gt;Glycine:&lt;/strong&gt; 500 mg (**)&lt;/li&gt;
    &lt;li&gt;&lt;strong&gt;N-Acetyl Glucosamine:&lt;/strong&gt; 500 mg (**)&lt;/li&gt;
    &lt;li&gt;&lt;strong&gt;Alpha Lipoic Acid:&lt;/strong&gt; 500 mg (**)&lt;/li&gt;
    &lt;li&gt;&lt;strong&gt;Turmeric &lt;em&gt;(Curcuma longa)&lt;/em&gt; Rhizomes Extract &lt;em&gt;(Curcumin C3 Complex®)&lt;/em&gt;:&lt;/strong&gt; 300 mg (**)&lt;/li&gt;
    &lt;li&gt;&lt;strong&gt;Quercetin &lt;em&gt;(as Quercetin Dihydrate)&lt;/em&gt;:&lt;/strong&gt; 250 mg (**)&lt;/li&gt;
    &lt;li&gt;&lt;strong&gt;Green Tea &lt;em&gt;(Camellia sinensis)&lt;/em&gt; Leaf Extract:&lt;/strong&gt; 100 mg (**)&lt;/li&gt;
    &lt;li&gt;&lt;strong&gt;Ginger &lt;em&gt;(Zingiber officinale)&lt;/em&gt; Root Extract:&lt;/strong&gt; 100 mg (**)&lt;/li&gt;
    &lt;li&gt;&lt;strong&gt;Rosemary &lt;em&gt;(Rosmarinus officinalis)&lt;/em&gt; Leaf Extract:&lt;/strong&gt; 100 mg (**)&lt;/li&gt;
    &lt;li&gt;&lt;strong&gt;Zinc Carnosine:&lt;/strong&gt; 100 mg (**)&lt;/li&gt;
  &lt;/ul&gt;
  &lt;p&gt;*Percent Daily Value based on a 2,000 calorie diet.&lt;/p&gt;
  &lt;p&gt;**Daily Value not established.&lt;/p&gt;
  &lt;h3 style="color: white"&gt;Other Ingredients:&lt;/h3&gt;
  &lt;p&gt;Sprouted Brown Rice Protein, Organic Pumpkin Protein Seed Powder, Natural Flavors, Potassium Chloride, Luo Han Guo fruit extract, Sodium Chloride, Sea Salt.&lt;/p&gt;
&lt;/div&gt;
</t>
  </si>
  <si>
    <t>Mix 2 scoops with 10–12 ounces of water to the desired thickness, as recommended by your healthcare practitioner.</t>
  </si>
  <si>
    <t>Total Reset Powder (739 g) - Chocolate</t>
  </si>
  <si>
    <t>PL-FORUMHEALTH-025-1</t>
  </si>
  <si>
    <t>Total Reset Powder (739 g) - Vanilla</t>
  </si>
  <si>
    <t>PL-FORUMHEALTH-025-2</t>
  </si>
  <si>
    <t>https://store.doctorsstudio.com/wp-content/uploads/2025/07/Total-Reset-–-Vanilla-Front.png</t>
  </si>
  <si>
    <t>Transfer Factor Multi-Immune Capsules (90 ct)</t>
  </si>
  <si>
    <t>FORUMHEALTH-355</t>
  </si>
  <si>
    <t>https://store.doctorsstudio.com/wp-content/uploads/2025/01/Transfer-Factor-Multi-Immune-Capsules-90-ct-FRONT.png|282039</t>
  </si>
  <si>
    <t>https://store.doctorsstudio.com/wp-content/uploads/2025/01/Transfer-Factor-Multi-Immune-Capsules-90-ct-SF.png|282040</t>
  </si>
  <si>
    <t>Transfer Factor Multi-Immune™ by Researched Nutritionals provides advanced immune support, promoting NK cell function, immune modulation, and cytokine balance.</t>
  </si>
  <si>
    <t>Transfer Factor Multi-Immune™ by Researched Nutritionals is a clinically researched supplement designed to enhance immune system health. It features a proprietary blend of purified transfer factors, bovine colostrum, beta-glucan, and immune-supporting nutrients. This unique formula boosts natural killer (NK) cell function, modulates immune response, and supports a healthy cytokine balance. Ideal for daily immune maintenance or during acute challenges, it strengthens immunity via multiple mechanisms to ensure optimal defense.</t>
  </si>
  <si>
    <t>Supplements:44:0|Age-Reversal &amp;amp; Longevity:106:44|Foundational:116:44|Immune System:121:44</t>
  </si>
  <si>
    <t xml:space="preserve">&lt;div&gt;
  &lt;h1 style="color: white"&gt;Supplement Facts&lt;/h1&gt;
  &lt;p&gt;&lt;strong&gt;Serving Size:&lt;/strong&gt; 3 Capsules&lt;/p&gt;
  &lt;p&gt;&lt;strong&gt;Servings Per Container:&lt;/strong&gt; 30&lt;/p&gt;
  &lt;p&gt;&lt;strong&gt;Amount Per Serving:&lt;/strong&gt;&lt;/p&gt;
  &lt;ul&gt;
    &lt;li&gt;&lt;strong&gt;Zinc&lt;/strong&gt; (as zinc citrate): 15 mg (136%)&lt;/li&gt;
    &lt;li&gt;&lt;strong&gt;Selenium&lt;/strong&gt; (as l-selenomethionine): 70 mcg (127%)&lt;/li&gt;
  &lt;/ul&gt;
  &lt;h3 style="color: white"&gt;NK Maximizer Bioplex™:&lt;/h3&gt;
  &lt;p&gt;&lt;strong&gt;1083 mg&lt;/strong&gt; †&lt;/p&gt;
  &lt;ul&gt;
    &lt;li&gt;Transfer Factor NK+™ (a proprietary super blend of purified colostrum, transfer factors, and PRP)&lt;/li&gt;
    &lt;li&gt;Larch Arabinogalactan&lt;/li&gt;
    &lt;li&gt;IP-6 (inositol hexaphosphate)&lt;/li&gt;
    &lt;li&gt;Shiitake 4:1 Extract&lt;/li&gt;
    &lt;li&gt;Maitake 4:1 Extract&lt;/li&gt;
  &lt;/ul&gt;
  &lt;h3 style="color: white"&gt;Macrophage and T-Cell Pro Blend™:&lt;/h3&gt;
  &lt;p&gt;&lt;strong&gt;270 mg&lt;/strong&gt; †&lt;/p&gt;
  &lt;ul&gt;
    &lt;li&gt;Beta Glucan&lt;/li&gt;
    &lt;li&gt;Astragalus 40% Extract&lt;/li&gt;
  &lt;/ul&gt;
  &lt;h3 style="color: white"&gt;Healthy Cell GTP™:&lt;/h3&gt;
  &lt;p&gt;&lt;strong&gt;400 mg&lt;/strong&gt; †&lt;/p&gt;
  &lt;ul&gt;
    &lt;li&gt;Green Tea Extract (standardized to 98% polyphenols, 75% catechins, and 40% EGCG)&lt;/li&gt;
    &lt;li&gt;Pomegranate Extract (standardized to 40% ellagic acid)&lt;/li&gt;
  &lt;/ul&gt;
  &lt;p&gt;** Percent Daily Values are based on a 2,000 calorie diet.&lt;br&gt;
  † Daily Value not established.&lt;/p&gt;
  &lt;p&gt;&lt;strong&gt;Other Ingredients:&lt;/strong&gt; Gelatin (capsule shell), silica, vegetable stearate.&lt;/p&gt;
  &lt;p&gt;&lt;strong&gt;Contains:&lt;/strong&gt; Ingredients derived from milk.&lt;/p&gt;
  &lt;p&gt;&lt;strong&gt;Manufactured without:&lt;/strong&gt; Eggs, fish, crustacean shellfish, tree nuts, peanuts, wheat, soy, corn, and gluten. 
  Produced in a GMP facility that may process other ingredients containing these allergens.&lt;/p&gt;
&lt;/div&gt;
</t>
  </si>
  <si>
    <t>Dosage: As a dietary supplement, take three capsules per day, or as directed by your healthcare practitioner.</t>
  </si>
  <si>
    <t>Consultation: Consult your healthcare practitioner before use, especially if you are pregnant, nursing, taking medications, or have a medical condition. Storage: Store in a cool, dry place. Safety: Keep out of reach of children. Do not use if the safety seal is broken or missing.</t>
  </si>
  <si>
    <t>Transfer Factor PlasMyc Capsules (60 ct)</t>
  </si>
  <si>
    <t>FORUMHEALTH-356</t>
  </si>
  <si>
    <t>https://store.doctorsstudio.com/wp-content/uploads/2025/01/Transfer-Factor-PlasMyc-Capsules-60-ct-FRONT.png|282041</t>
  </si>
  <si>
    <t>https://store.doctorsstudio.com/wp-content/uploads/2025/01/Transfer-Factor-PlasMyc-Capsules-60-ct-SF.png|282042</t>
  </si>
  <si>
    <t>Transfer Factor PlasMyc™ by Researched Nutritionals supports immune health and microbial balance using transfer factors to enhance immune response.</t>
  </si>
  <si>
    <t>Transfer Factor PlasMyc™ by Researched Nutritionals provides targeted immune system support, enhancing the body’s ability to identify and address microbial challenges. This formula includes transfer factors, small immune messenger molecules that help modulate immune function, promote Th1/Th2 balance, and strengthen immune defenses. Extracted from bovine colostrum, Transfer Factor PlasMyc™ is ideal for patients requiring microbial balance and immune modulation during times of immune stress or fatigue.</t>
  </si>
  <si>
    <t xml:space="preserve">&lt;div&gt;
  &lt;h1 style="color: white"&gt;Supplement Facts&lt;/h1&gt;
  &lt;p&gt;&lt;strong&gt;Serving Size:&lt;/strong&gt; 2 Capsules&lt;/p&gt;
  &lt;p&gt;&lt;strong&gt;Servings per Container:&lt;/strong&gt; 30&lt;/p&gt;
  &lt;h3 style="color: white"&gt;Amount Per Serving&lt;/h3&gt;
  &lt;ul&gt;
    &lt;li&gt;
      &lt;strong&gt;Target Immune PM™:&lt;/strong&gt; 262 mg †
      &lt;ul&gt;
        &lt;li&gt;
          Proprietary blend of IP-6 (from rice bran), Beta Glucan (from baker’s yeast), 
          and targeted transfer factors &amp;amp; PRP’s (from colostrum).
        &lt;/li&gt;
      &lt;/ul&gt;
    &lt;/li&gt;
  &lt;/ul&gt;
  &lt;p&gt;** Percent Daily Values are based on a 2,000 calorie diet.&lt;/p&gt;
  &lt;p&gt;† Daily Value not established.&lt;/p&gt;
  &lt;h3 style="color: white"&gt;Other Ingredients&lt;/h3&gt;
  &lt;p&gt;
    Gelatin (capsule shell), rice flour, vegetable stearate, silica.
  &lt;/p&gt;
  &lt;h3 style="color: white"&gt;Contains&lt;/h3&gt;
  &lt;p&gt;
    Ingredients derived from milk.
  &lt;/p&gt;
  &lt;h3 style="color: white"&gt;Additional Information&lt;/h3&gt;
  &lt;p&gt;
    Manufactured without eggs, fish, crustacean shellfish, tree nuts, peanuts, 
    wheat, soy, corn, and gluten. Produced in a facility that may process 
    other ingredients containing these allergens.
  &lt;/p&gt;
&lt;/div&gt;
</t>
  </si>
  <si>
    <t>Dosage: As a dietary supplement, take two capsules per day, or as directed by your healthcare professional.</t>
  </si>
  <si>
    <t>Tri-butyrin Supreme Softgels (60 ct)</t>
  </si>
  <si>
    <t>TBS060</t>
  </si>
  <si>
    <t>https://store.doctorsstudio.com/wp-content/uploads/2025/01/Tri-butyrin-Supreme-Softgels-60-ct-FRONT.png|279946</t>
  </si>
  <si>
    <t>https://store.doctorsstudio.com/wp-content/uploads/2025/01/Tri-butyrin-Supreme-Softgels-60-ct-IMAGE-GALLery-1.png|279947,https://store.doctorsstudio.com/wp-content/uploads/2025/01/Tri-butyrin-Supreme-Softgels-60-ct-SF.png|279948</t>
  </si>
  <si>
    <t xml:space="preserve">Tri-Butyrin Supreme™ by Designs for Health is a novel supplement designed to support gut health and immune function. Each softgel delivers 300 mg of butyric acid, a short-chain fatty acid that promotes gut barrier integrity, modulates intestinal flora, and supports proper gut permeability. 
</t>
  </si>
  <si>
    <t xml:space="preserve">Tri-Butyrin Supreme™ by Designs for Health represents an innovative approach to gastrointestinal health and immune support. This supplement features CoreBiome™, a patent-pending form of tributyrin, which consists of three butyric acid molecules bound to glycerol. Butyric acid is a crucial short-chain fatty acid that serves as a primary energy source for colonocytes—the cells lining the colon—thereby supporting gut barrier integrity and promoting a healthy balance of gut bacteria. By modulating intestinal flora and enhancing gut permeability, Tri-Butyrin Supreme™ aids in maintaining optimal digestive function and immune health. Each softgel provides 300 mg of this unique compound, ensuring targeted delivery to the colon where it is most needed. This product is free from gluten, dairy, and soy, making it suitable for individuals with dietary sensitivities. 
</t>
  </si>
  <si>
    <t xml:space="preserve">&lt;div&gt;
  &lt;h1 style="color: white"&gt;Supplement Facts&lt;/h1&gt;
  &lt;p&gt;&lt;strong&gt;Serving Size:&lt;/strong&gt; 1 softgel&lt;/p&gt;
  &lt;strong&gt;Amount Per Serving&lt;/strong&gt;
  &lt;ul&gt;
    &lt;li&gt;
      &lt;strong&gt;Tributyrin (as CoreBiome™):&lt;/strong&gt; 300 mg *
    &lt;/li&gt;
  &lt;/ul&gt;
  &lt;p&gt;*Daily Value not established.&lt;/p&gt;
  &lt;h3 style="color: white"&gt;Other Ingredients&lt;/h3&gt;
  &lt;p&gt;Bovine gelatin, purified water, glycerine, black cumin seed oil (&lt;em&gt;Nigella sativa&lt;/em&gt;), medium chain triglycerides.&lt;/p&gt;
&lt;/div&gt;
</t>
  </si>
  <si>
    <t>Take 1 softgel per day, or as directed by your health-care practitioner.</t>
  </si>
  <si>
    <t>https://store.doctorsstudio.com/wp-content/uploads/2025/01/Tri-butyrin-Supreme-Softgels-60-ct_infosheet.pdf</t>
  </si>
  <si>
    <t>Tri-Fortify Liposomal Glutathione Liquid (8 fl oz)</t>
  </si>
  <si>
    <t>FORUMHEALTH-357-1</t>
  </si>
  <si>
    <t>https://store.doctorsstudio.com/wp-content/uploads/2025/01/Tri-Fortify-Liposomal-Glutathione-Orange-8-fl-oz-FRONT.png|282043</t>
  </si>
  <si>
    <t>https://store.doctorsstudio.com/wp-content/uploads/2025/01/Tri-Fortify-Liposomal-Glutathione-Watermelon-8-fl-oz-FRONT.png|282045,https://store.doctorsstudio.com/wp-content/uploads/2025/01/Tri-Fortify-Liposomal-Glutathione-Orange-8-fl-oz-SF.png|282044,https://store.doctorsstudio.com/wp-content/uploads/2025/01/Tri-Fortify-Liposomal-Glutathione-Watermelon-8-fl-oz-SF.png|282046</t>
  </si>
  <si>
    <t>{"pa_product-form":{"name":"pa_product-form","value":"Liquids","position":0,"is_visible":1,"is_variation":0,"is_taxonomy":1},"pa_brand":{"name":"pa_brand","value":"Researched Nutritionals","position":1,"is_visible":1,"is_variation":0,"is_taxonomy":1},"pa_vendor":{"name":"pa_vendor","value":"Forum Health","position":2,"is_visible":0,"is_variation":0,"is_taxonomy":1},"pa_flavor":{"name":"pa_flavor","value":"Orange|Watermelon","position":3,"is_visible":0,"is_variation":1,"is_taxonomy":1}}</t>
  </si>
  <si>
    <t>Orange:471:0|Watermelon:810:0</t>
  </si>
  <si>
    <t>Tri-Fortify® Liposomal Glutathione Orange by Researched Nutritionals supports detoxification, immune function, and antioxidant activity with superior absorption.</t>
  </si>
  <si>
    <t>Tri-Fortify® Liposomal Glutathione by Researched Nutritionals delivers clinically researched liposomal glutathione in a heat-stable, vegan, and GMO-free formula for maximum cellular absorption. Known as the "master antioxidant," glutathione bolsters antioxidant action, supports detoxification pathways, fortifies immune health, and reduces oxidative stress. With natural orange and watermelon flavors, free of the sulfuric taste often associated with glutathione products, Tri-Fortify® promotes liver health, enhances cellular resilience, and helps combat environmental toxins. Ideal for those seeking reliable glutathione supplementation to support cellular and overall health.</t>
  </si>
  <si>
    <t>Supplements:44:0|Age-Reversal &amp;amp; Longevity:106:44|Detoxification:112:44|Immune System:121:44</t>
  </si>
  <si>
    <t>&lt;div&gt; 
  &lt;h1 style="color: white"&gt;Supplement Facts&lt;/h1&gt; 
  &lt;p&gt;&lt;strong&gt;Serving Size:&lt;/strong&gt; 1 teaspoon (5 mL)&lt;/p&gt; 
  &lt;p&gt;&lt;strong&gt;Servings Per Container:&lt;/strong&gt; Approx. 48&lt;/p&gt; 
  &lt;p&gt;&lt;strong&gt;Amount Per Serving:&lt;/strong&gt;&lt;/p&gt; 
  &lt;ul&gt; 
    &lt;li&gt;&lt;strong&gt;Calories:&lt;/strong&gt; 30&lt;/li&gt; 
    &lt;li&gt;&lt;strong&gt;Total Fat:&lt;/strong&gt; 1 g (1%)&lt;/li&gt; 
    &lt;li&gt;&lt;strong&gt;Vitamin C (Ascorbic Acid):&lt;/strong&gt; 50 mg (56%)&lt;/li&gt; 
    &lt;li&gt;&lt;strong&gt;Reduced Glutathione:&lt;/strong&gt; 450 mg †&lt;/li&gt; 
  &lt;/ul&gt; 
  &lt;p&gt;** Percent Daily Value based on a 2,000 calorie diet.&lt;br&gt; 
  † Daily Value not established.&lt;/p&gt; 
  &lt;p&gt;&lt;strong&gt;Other Ingredients:&lt;/strong&gt; Glycerin, phospholipids (soy), medium-chain triglycerides, natural flavor.&lt;/p&gt; 
  &lt;p&gt;&lt;strong&gt;Contains:&lt;/strong&gt; Ingredients partially derived from soy and tree nuts (coconut).&lt;/p&gt; 
  &lt;p&gt;&lt;strong&gt;Free of:&lt;/strong&gt; Milk, eggs, fish, crustacean shellfish, peanuts, wheat, and gluten.&lt;/p&gt; 
&lt;/div&gt;</t>
  </si>
  <si>
    <t>gently squeeze the tube to fill 1 teaspoon (5 mL). Hold under tongue for 30-60 seconds, and then swallow or use as directed by your health care professional. Additional doses may be taken.
Shake well before use.
For best results, place tube on side during storage and shake well before use, as occasional separation may occur.</t>
  </si>
  <si>
    <t>If pregnant or nursing, consult your health care professional before use.</t>
  </si>
  <si>
    <t>Tri-Fortify Liposomal Glutathione Liquid (8 fl oz) - Orange</t>
  </si>
  <si>
    <t>FORUMHEALTH-357</t>
  </si>
  <si>
    <t>Tri-Fortify® Liposomal Glutathione Orange by Researched Nutritionals delivers clinically researched liposomal glutathione for optimal cellular absorption. This heat-stable, vegan, and GMO-free formula bolsters antioxidant action, supports detoxification pathways, and fortifies immune health. Featuring a natural orange flavor without the sulfuric taste, Tri-Fortify® promotes liver health, reduces oxidative stress, and enhances cellular resilience. Ideal for those needing reliable glutathione supplementation.</t>
  </si>
  <si>
    <t xml:space="preserve">&lt;div&gt;
&lt;h1 style=“color: white”&gt;Supplement Facts&lt;/h1&gt;
&lt;p&gt;&lt;strong&gt;Serving Size:&lt;/strong&gt; 1 teaspoon (5 mL)&lt;/p&gt;
&lt;p&gt;&lt;strong&gt;Servings Per Container:&lt;/strong&gt; Approx. 48&lt;/p&gt;
&lt;p&gt;&lt;strong&gt;Amount Per Serving:&lt;/strong&gt;&lt;/p&gt;
&lt;ul&gt;
&lt;li&gt;&lt;strong&gt;Calories:&lt;/strong&gt; 30&lt;/li&gt;
&lt;li&gt;&lt;strong&gt;Total Fat:&lt;/strong&gt; 1 g (1%)&lt;/li&gt;
&lt;li&gt;&lt;strong&gt;Vitamin C&lt;/strong&gt; (Ascorbic Acid): 50 mg (56%)&lt;/li&gt;
&lt;li&gt;&lt;strong&gt;Reduced Glutathione:&lt;/strong&gt; 450 mg †&lt;/li&gt;
&lt;/ul&gt;
&lt;p&gt;** Percent Daily Value based on a 2,000 calorie diet.&lt;br&gt;
† Daily Value not established.&lt;/p&gt;
&lt;p&gt;&lt;strong&gt;Other Ingredients:&lt;/strong&gt; Glycerin, phospholipids (soy), medium chain triglycerides, natural flavor.&lt;/p&gt;
&lt;p&gt;&lt;strong&gt;Contains:&lt;/strong&gt; Ingredients partially derived from soy and tree nuts (coconut).&lt;/p&gt;
&lt;p&gt;&lt;strong&gt;Free of:&lt;/strong&gt; Milk, eggs, fish, crustacean shellfish, peanuts, wheat, and gluten.&lt;/p&gt;
&lt;/div&gt;
</t>
  </si>
  <si>
    <t>Dosage: As a dietary supplement, gently squeeze the tube to fill 1 teaspoon (5 mL). Hold under the tongue for 30-60 seconds, then swallow. Use as directed by your healthcare professional.</t>
  </si>
  <si>
    <t>Consultation: Consult your healthcare professional before use, especially if you are pregnant, nursing, taking medications, or have a medical condition. Storage: Store in a cool, dry place. No refrigeration necessary. The product is heat-stable with a 2-year shelf life at room temperature. Safety: Keep out of reach of children. Do not use if the safety seal is broken or missing.</t>
  </si>
  <si>
    <t>Tri-Fortify Liposomal Glutathione Liquid (8 fl oz) - Watermelon</t>
  </si>
  <si>
    <t>FORUMHEALTH-358</t>
  </si>
  <si>
    <t>https://store.doctorsstudio.com/wp-content/uploads/2025/01/Tri-Fortify-Liposomal-Glutathione-Watermelon-8-fl-oz-FRONT.png|282045</t>
  </si>
  <si>
    <t>{"pa_flavor":"watermelon"}</t>
  </si>
  <si>
    <t>Flavor: Watermelon</t>
  </si>
  <si>
    <t>Tri-Fortify® Liposomal Glutathione Watermelon by Researched Nutritionals delivers clinically researched glutathione in a heat-stable, liposomal form for maximum cellular absorption. Known as the "master antioxidant," glutathione supports detoxification, immune system function, and oxidative stress reduction. This vegan, GMO-free formula features a natural watermelon flavor, free of the sulfuric taste often found in glutathione products. Ideal for cellular health, liver support, and combating environmental toxins.</t>
  </si>
  <si>
    <t>As a dietary supplement, take 1 teaspoon (5 mL) per day or as directed by your healthcare professional. Hold the liquid in your mouth for 30 seconds before swallowing to enhance absorption. The product is heat-stable and does not require refrigeration.</t>
  </si>
  <si>
    <t>Tri-K Softgels (60 ct)</t>
  </si>
  <si>
    <t>TRK060</t>
  </si>
  <si>
    <t>https://store.doctorsstudio.com/wp-content/uploads/2025/01/Tri-K-Softgels-60-ct-FRONT.png|279956</t>
  </si>
  <si>
    <t>https://store.doctorsstudio.com/wp-content/uploads/2025/01/Tri-K-Softgels-60-ct-IMAGE-GALLERY-1.png|279957,https://store.doctorsstudio.com/wp-content/uploads/2025/01/Tri-K-Softgels-60-ct-SF.png|279958</t>
  </si>
  <si>
    <t xml:space="preserve">Tri-K™ by Designs for Health is a synergistic blend of vitamins K1 and K2, along with geranylgeraniol (GG), formulated to support optimal vitamin K status in the body. This combination promotes normal blood clotting, bone mineralization, and arterial elasticity, contributing to overall cardiovascular and skeletal health.
</t>
  </si>
  <si>
    <t xml:space="preserve">Tri-K™ by Designs for Health provides a comprehensive approach to vitamin K supplementation by combining two essential forms of vitamin K—K1 (phytonadione) and K2 (as menaquinone-4 [MK-4])—with geranylgeraniol (GG), a compound that enhances the delivery and utilization of vitamin K2 in the body. Vitamin K1 is primarily involved in supporting normal blood clotting processes, while vitamin K2 plays a crucial role in directing calcium to the bones and teeth, thereby promoting bone mineralization and preventing arterial calcification. The inclusion of GG further supports the conversion of vitamin K1 to K2, ensuring optimal vitamin K status. Each serving of Tri-K™ delivers 2,000 mcg of vitamin K1, 500 mcg of vitamin K2 (as MK-4), and 17.5 mg of GG-Gold®, a patented form of GG. This formulation is designed to support cardiovascular health by maintaining arterial elasticity and promoting bone health through proper calcium utilization. Tri-K™ is free from gluten, dairy, and soy, making it suitable for individuals with dietary sensitivities.
</t>
  </si>
  <si>
    <t>Supplements:44:0|Brain &amp;amp; Cognitive:110:44|Eye &amp;amp; Vision:114:44|Fitness &amp;amp; Performance:115:44|Foundational:116:44|Hair Health:118:44|Heart &amp;amp; Blood Vessel:119:44|Immune System:121:44|Skin &amp;amp; Nails:126:44|DFH:134:0</t>
  </si>
  <si>
    <t xml:space="preserve">&lt;div&gt;
  &lt;h1 style="color: white"&gt;Supplement Facts&lt;/h1&gt;
  &lt;p&gt;&lt;strong&gt;Serving Size:&lt;/strong&gt; 1 softgel&lt;/p&gt;
  &lt;strong&gt;Amount Per Serving&lt;/strong&gt;
  &lt;ul&gt;
    &lt;li&gt;
      &lt;strong&gt;Vitamin K:&lt;/strong&gt; 2500 mcg (2083% Daily Value)
      &lt;ul&gt;
        &lt;li&gt;(as Vitamin K1-Phytonadione 2000 mcg; Vitamin K2-Menaquinone-4 500 mcg)&lt;/li&gt;
      &lt;/ul&gt;
    &lt;/li&gt;
    &lt;li&gt;
      &lt;strong&gt;Trans-Geranylgeraniol (as GG-Gold®):&lt;/strong&gt; 17.5 mg *
    &lt;/li&gt;
  &lt;/ul&gt;
  &lt;p&gt;*Daily Value not established.&lt;/p&gt;
  &lt;h3 style="color: white"&gt;Other Ingredients&lt;/h3&gt;
  &lt;p&gt;Medium chain triglycerides, softgel ingredients (bovine gelatin, glycerine, purified water).&lt;/p&gt;
&lt;/div&gt;
</t>
  </si>
  <si>
    <t>Take 1 softgel twice daily with a meal or as directed by your health-care practitioner.</t>
  </si>
  <si>
    <t>https://store.doctorsstudio.com/wp-content/uploads/2025/01/Tri-K-Softgels-60-ct_infosheet.pdf</t>
  </si>
  <si>
    <t>Tricobalamin Lozenges (60 ct)</t>
  </si>
  <si>
    <t>TRIC60</t>
  </si>
  <si>
    <t>https://store.doctorsstudio.com/wp-content/uploads/2025/01/Tricobalamin-Lozenges-60-ct-FRONT.png|279949</t>
  </si>
  <si>
    <t>https://store.doctorsstudio.com/wp-content/uploads/2025/01/Tricobalamin-Lozenges-60-ct-SF.png|279950</t>
  </si>
  <si>
    <t xml:space="preserve">Tricobalamin™ by Designs for Health is a synergistic blend of three bioavailable forms of vitamin B12—methylcobalamin, hydroxycobalamin, and adenosylcobalamin—delivered in a convenient, orange-flavored lozenge. This formulation supports healthy vitamin B12 levels, promoting optimal energy production, neurological function, and red blood cell formation.
</t>
  </si>
  <si>
    <t xml:space="preserve">Tricobalamin™ by Designs for Health provides a comprehensive approach to vitamin B12 supplementation by combining three highly bioavailable forms: methylcobalamin, hydroxycobalamin, and adenosylcobalamin. These forms are naturally present in foods and can be readily converted in the body to active intracellular forms of B12, ensuring efficient absorption and utilization. Vitamin B12 is essential for numerous physiological functions, including DNA and RNA synthesis, red blood cell production, and maintaining neurological health. Deficiency in B12 can lead to fatigue, cognitive disturbances, and compromised cardiovascular health. The lozenge delivery system allows for direct absorption through the oral mucosa, enhancing bioavailability, and is particularly beneficial for individuals with impaired gastrointestinal absorption or those who have difficulty swallowing pills. The pleasant orange flavor, sweetened with monk fruit extract, makes daily supplementation enjoyable. Tricobalamin™ is free from gluten, dairy, soy, and GMOs, catering to various dietary preferences and sensitivities.
</t>
  </si>
  <si>
    <t>Supplements:44:0|Adrenal Support:105:44|Energy Production:113:44|Fitness &amp;amp; Performance:115:44|DFH:134:0</t>
  </si>
  <si>
    <t xml:space="preserve">&lt;div&gt;
  &lt;h1 style="color: white"&gt;Supplement Facts&lt;/h1&gt;
  &lt;p&gt;&lt;strong&gt;Serving Size:&lt;/strong&gt; 1 lozenge&lt;/p&gt;
  &lt;strong&gt;Amount Per Serving&lt;/strong&gt;
  &lt;ul&gt;
    &lt;li&gt;
      &lt;strong&gt;Vitamin B-12:&lt;/strong&gt; 3,000 mcg (125,000% Daily Value)
      &lt;ul&gt;
        &lt;li&gt;(as Methylcobalamin, Hydroxycobalamin, and Adenosylcobalamin)&lt;/li&gt;
      &lt;/ul&gt;
    &lt;/li&gt;
  &lt;/ul&gt;
  &lt;h3 style="color: white"&gt;Other Ingredients&lt;/h3&gt;
  &lt;p&gt;Mannitol, modified cellulose, natural orange flavor and color, vegetable stearate, citric acid, and luo han guo.&lt;/p&gt;
&lt;/div&gt;
</t>
  </si>
  <si>
    <t>Take 1 lozenge per day or as directed by your health-care practitioner. Allow lozenge to dissolve slowly and completely in mouth and swallow.</t>
  </si>
  <si>
    <t>https://store.doctorsstudio.com/wp-content/uploads/2025/01/Tricobalamin-Lozenges-60-ct_infosheet.pdf</t>
  </si>
  <si>
    <t>Trifolamin Lozenges (60 ct)</t>
  </si>
  <si>
    <t>TRIF60</t>
  </si>
  <si>
    <t>https://store.doctorsstudio.com/wp-content/uploads/2025/01/Trifolamin-Lozenges-60-ct-FRONT.png|279951</t>
  </si>
  <si>
    <t>https://store.doctorsstudio.com/wp-content/uploads/2025/01/Trifolamin-Lozenges-60-ct-SF.png|279952</t>
  </si>
  <si>
    <t xml:space="preserve">Trifolamin™ by Designs for Health is a synergistic blend of three bioavailable forms of vitamin B12—methylcobalamin, hydroxycobalamin, and adenosylcobalamin—combined with the active form of folate, 5-methyltetrahydrofolate. This formulation supports optimal B12 levels, promoting energy production, neurological function, and red blood cell formation. 
</t>
  </si>
  <si>
    <t xml:space="preserve">Trifolamin™ by Designs for Health provides a comprehensive approach to vitamin B12 supplementation by combining three highly bioavailable forms: methylcobalamin, hydroxycobalamin, and adenosylcobalamin. These forms are naturally present in foods and can be readily converted in the body to active intracellular forms of B12, ensuring efficient absorption and utilization. Vitamin B12 is essential for numerous physiological functions, including DNA and RNA synthesis, red blood cell production, and maintaining neurological health. Deficiency in B12 can lead to fatigue, cognitive disturbances, and compromised cardiovascular health. The inclusion of 5-methyltetrahydrofolate, the active form of folate, enhances the efficacy of B12 by serving as a crucial cofactor in metabolic processes. The lozenge delivery system allows for optimal absorption of B12 and folate, making it particularly beneficial for individuals with impaired gastrointestinal absorption or those who have difficulty swallowing pills. The pleasant orange flavor, sweetened with natural ingredients, makes daily supplementation enjoyable. Trifolamin™ is free from gluten, dairy, soy, and GMOs, catering to various dietary preferences and sensitivities. 
</t>
  </si>
  <si>
    <t xml:space="preserve">&lt;div&gt;
  &lt;h1 style="color: white"&gt;Supplement Facts&lt;/h1&gt;
  &lt;p&gt;&lt;strong&gt;Serving Size:&lt;/strong&gt; 5 grams (approx. one scoop)&lt;/p&gt;
  &lt;p&gt;&lt;strong&gt;Servings Per Container:&lt;/strong&gt; 30&lt;/p&gt;
  &lt;strong&gt;Amount Per Serving&lt;/strong&gt;
  &lt;ul&gt;
    &lt;li&gt;
      &lt;strong&gt;Magnesium:&lt;/strong&gt; 300 mg (71% Daily Value)
      &lt;ul&gt;
        &lt;li&gt;(as Magnesium Orotate 100 mg, Magnesium Glycerophosphate 100 mg, TRAACS® Magnesium Bisglycinate Chelate Taste Free 100 mg)&lt;/li&gt;
      &lt;/ul&gt;
    &lt;/li&gt;
  &lt;/ul&gt;
  &lt;h3 style="color: white"&gt;Other Ingredients&lt;/h3&gt;
  &lt;p&gt;Citric acid, partially hydrolyzed guar gum, luo han go extract (fruit).&lt;/p&gt;
&lt;/div&gt;
</t>
  </si>
  <si>
    <t>Take 1 lozenge per day or as directed by your health-care practitioner. Allow the lozenge to dissolve slowly and completely in the mouth before swallowing.</t>
  </si>
  <si>
    <t>https://store.doctorsstudio.com/wp-content/uploads/2025/01/Trifolamin-Lozenges-60-ct_infosheet.pdf</t>
  </si>
  <si>
    <t>TriGandha Capsules (30 ct)</t>
  </si>
  <si>
    <t>TGD030</t>
  </si>
  <si>
    <t>https://store.doctorsstudio.com/wp-content/uploads/2025/01/TriGandha-Capsules-30-ct-FRONT.png|279953</t>
  </si>
  <si>
    <t>https://store.doctorsstudio.com/wp-content/uploads/2025/01/TriGandha-Capsules-30-ct-IMAGE-GALLERY-1.png|279954,https://store.doctorsstudio.com/wp-content/uploads/2025/01/TriGandha-Capsules-30-ct-SF.png|279955</t>
  </si>
  <si>
    <t xml:space="preserve">TriGandha™ by Designs for Health is a premium adaptogenic supplement formulated with three distinct forms of ashwagandha to support stress resilience, promote a balanced mood, and enhance cognitive function. It helps restore energy levels and encourages restful sleep, making it ideal for overall well-being.
</t>
  </si>
  <si>
    <t xml:space="preserve">TriGandha™ by Designs for Health combines three unique forms of ashwagandha extracts to offer a broad spectrum of bioactive compounds that support the body's resilience to stress. Ashwagandha (Withania somnifera), traditionally used in Ayurvedic medicine, is renowned for its adaptogenic properties, helping the body maintain balance and counteract the effects of stress. This formula includes Sensoril®, NooGhanda®, and a high-quality standardized extract, all derived from whole plant extracts (root and leaf) to ensure optimal efficacy and bioactive diversity. Regular supplementation with TriGandha™ may promote a healthy response to perceived stress, support a positive mood, enhance cognitive function and focus, and encourage restorative sleep. This product is free from gluten, dairy, and soy, making it suitable for individuals with dietary sensitivities. 
</t>
  </si>
  <si>
    <t>Supplements:44:0|Adrenal Support:105:44|Hair Health:118:44|Sleep &amp;amp; Relaxation:127:44|Stress &amp;amp; Mood:128:44|DFH:134:0</t>
  </si>
  <si>
    <t xml:space="preserve">&lt;div&gt;
  &lt;h1 style="color: white"&gt;Supplement Facts&lt;/h1&gt;
  &lt;p&gt;&lt;strong&gt;Serving Size:&lt;/strong&gt; 1 capsule&lt;/p&gt;
  &lt;strong&gt;Amount Per Serving&lt;/strong&gt;
  &lt;ul&gt;
    &lt;li&gt;
      &lt;strong&gt;Ashwagandha Extract (Sensoril®) (Withania somnifera) (root and leaf):&lt;/strong&gt; 250 mg *
    &lt;/li&gt;
    &lt;li&gt;
      &lt;strong&gt;Ashwagandha Extract (NooGandha®) (Withania somnifera) (root and leaf):&lt;/strong&gt; 250 mg *
    &lt;/li&gt;
    &lt;li&gt;
      &lt;strong&gt;Ashwagandha Extract (Withania somnifera) (root and leaf):&lt;/strong&gt; 150 mg *
      &lt;ul&gt;
        &lt;li&gt;[standardized to contain 1.5% withanolides]&lt;/li&gt;
      &lt;/ul&gt;
    &lt;/li&gt;
  &lt;/ul&gt;
  &lt;p&gt;*Daily Value not established.&lt;/p&gt;
  &lt;h3 style="color: white"&gt;Other Ingredients&lt;/h3&gt;
  &lt;p&gt;Cellulose (capsule), microcrystalline cellulose, dicalcium phosphate, vegetable stearate, silicon dioxide.&lt;/p&gt;
&lt;/div&gt;
</t>
  </si>
  <si>
    <t>https://store.doctorsstudio.com/wp-content/uploads/2025/01/TriGandha-Capsules-30-ct_infosheet.pdf</t>
  </si>
  <si>
    <t>TriMag Supreme Night Powder (180 g)</t>
  </si>
  <si>
    <t>TRMGNT</t>
  </si>
  <si>
    <t>https://store.doctorsstudio.com/wp-content/uploads/2025/01/TriMag-Supreme-Powder-150-g-FRONT.png|279962</t>
  </si>
  <si>
    <t>https://store.doctorsstudio.com/wp-content/uploads/2025/01/TriMag-Supreme-Night-Powder-180-g-IMAGE-GALLERY-1.png|279960,https://store.doctorsstudio.com/wp-content/uploads/2025/01/TriMag-Supreme-Night-Powder-180-g-SF.png|279961</t>
  </si>
  <si>
    <t xml:space="preserve">TriMag Supreme™ Night by Designs for Health is an advanced nighttime support formula designed to promote deep, restorative sleep and relaxation. It blends bioavailable magnesium forms with calming botanicals that help ease muscle tension, reduce stress, and encourage a healthy sleep cycle. With its pleasant lavender-lemon flavor, it’s an ideal addition to your evening routine for enhanced relaxation and well-being.
</t>
  </si>
  <si>
    <t xml:space="preserve">TriMag Supreme™ Night by Designs for Health is expertly crafted to support restful sleep, relaxation, and a balanced stress response. This unique formula combines bioavailable magnesium forms known for promoting muscle relaxation and calming the nervous system, along with soothing botanicals like California poppy and Montmorency cherry, which are traditionally used to support sleep quality and regulate the sleep-wake cycle. The inclusion of lavender extract further enhances its calming effects, making it ideal for those experiencing occasional sleeplessness or stress-related tension. Naturally flavored with lavender and lemon and sweetened with monk fruit, TriMag Supreme™ Night offers a delicious and easy-to-mix powder to help you unwind at the end of the day, ensuring better sleep and improved overall well-being.
</t>
  </si>
  <si>
    <t>Supplements:44:0|Age-Reversal &amp;amp; Longevity:106:44|Fitness &amp;amp; Performance:115:44|Hair Health:118:44|Sleep &amp;amp; Relaxation:127:44|Weight Loss:130:44|DFH:134:0</t>
  </si>
  <si>
    <t xml:space="preserve">&lt;div&gt;
  &lt;h1 style="color: white"&gt;Supplement Facts&lt;/h1&gt;
  &lt;p&gt;&lt;strong&gt;Serving Size:&lt;/strong&gt; 6 grams (approx. one scoop)&lt;/p&gt;
  &lt;p&gt;&lt;strong&gt;Servings Per Container:&lt;/strong&gt; 30&lt;/p&gt;
  &lt;strong&gt;Amount Per Serving&lt;/strong&gt;
  &lt;ul&gt;
    &lt;li&gt;
      &lt;strong&gt;Magnesium:&lt;/strong&gt; 300 mg (71% Daily Value)
      &lt;ul&gt;
        &lt;li&gt;(as Magnesium Orotate 100 mg, Magnesium Glycerophosphate 100 mg, TRAACS® Magnesium Bisglycinate Chelate Taste Free 100 mg)&lt;/li&gt;
      &lt;/ul&gt;
    &lt;/li&gt;
    &lt;li&gt;
      &lt;strong&gt;Montmorency Tart Cherry Powder (Prunus cerasus) (fruit):&lt;/strong&gt; 250 mg *
    &lt;/li&gt;
    &lt;li&gt;
      &lt;strong&gt;California Poppy Extract (Eschscholzia californica cham.) (aerial parts):&lt;/strong&gt; 250 mg *
    &lt;/li&gt;
    &lt;li&gt;
      &lt;strong&gt;Lavender Extract (Lavandula officinalis Chaix.) (flower):&lt;/strong&gt; 150 mg *
    &lt;/li&gt;
  &lt;/ul&gt;
  &lt;p&gt;*Daily Value not established.&lt;/p&gt;
  &lt;h3 style="color: white"&gt;Other Ingredients&lt;/h3&gt;
  &lt;p&gt;Natural flavor, steviol glycosides (from organic &lt;em&gt;Stevia rebaudiana&lt;/em&gt; leaf), partially hydrolyzed guar gum, citric acid.&lt;/p&gt;
&lt;/div&gt;
</t>
  </si>
  <si>
    <t>As a dietary supplement, take 5 grams (approximately 1 teaspoon) of powder mixed in 8 ounces of water per day, or as directed by your health-care practitioner.</t>
  </si>
  <si>
    <t>https://store.doctorsstudio.com/wp-content/uploads/2025/01/TriMag-Supreme-Night-Powder-180-g_infosheet.pdf</t>
  </si>
  <si>
    <t>TriMag Supreme Powder (150 g)</t>
  </si>
  <si>
    <t>TRMGDY</t>
  </si>
  <si>
    <t>https://store.doctorsstudio.com/wp-content/uploads/2025/01/TriMag-Supreme-Night-Powder-180-g-FRONT.png|279959</t>
  </si>
  <si>
    <t>https://store.doctorsstudio.com/wp-content/uploads/2025/01/TriMag-Supreme-Powder-150-g-SF.png|279964</t>
  </si>
  <si>
    <t xml:space="preserve">TriMag Supreme™ by Designs for Health is a premium magnesium supplement featuring three highly absorbable forms of magnesium. This formulation supports cardiovascular health, energy production, muscle function, and healthy blood glucose metabolism. Naturally sweetened with monk fruit, it offers a pleasant taste without artificial sweeteners.
</t>
  </si>
  <si>
    <t xml:space="preserve">TriMag Supreme™ by Designs for Health is a meticulously crafted magnesium supplement designed to provide comprehensive support for cardiovascular health and overall well-being. This unique blend includes three bioavailable forms of magnesium—magnesium orotate, magnesium glycerophosphate, and magnesium bisglycinate chelate—each selected for their superior absorption and efficacy. Magnesium plays a crucial role in numerous physiological processes, including energy production, muscle contraction, nerve function, and the maintenance of normal heart rhythm. By incorporating multiple forms of magnesium, TriMag Supreme™ ensures optimal absorption and utilization within the body, promoting healthy blood vessel function and supporting healthy blood glucose metabolism. The powder is naturally sweetened with monk fruit, providing a pleasant taste without the use of artificial sweeteners, and is free from gluten, dairy, and soy, making it suitable for individuals with dietary sensitivities. Incorporating TriMag Supreme™ into your daily regimen can help maintain adequate magnesium levels, supporting overall health and vitality.
</t>
  </si>
  <si>
    <t>Supplements:44:0|Fitness &amp;amp; Performance:115:44|Hair Health:118:44|Heart &amp;amp; Blood Vessel:119:44|DFH:134:0</t>
  </si>
  <si>
    <t xml:space="preserve">&lt;div&gt;
  &lt;h1 style="color: white"&gt;Supplement Facts&lt;/h1&gt;
  &lt;p&gt;&lt;strong&gt;Serving Size:&lt;/strong&gt; 5 grams (approx. one scoop)&lt;/p&gt;
  &lt;p&gt;&lt;strong&gt;Servings Per Container:&lt;/strong&gt; 30&lt;/p&gt;
  &lt;p&gt;&lt;strong&gt;Amount Per Serving:&lt;/strong&gt;&lt;/p&gt;
  &lt;ul&gt;
    &lt;li&gt;
      &lt;strong&gt;Magnesium:&lt;/strong&gt; 300 mg (71% Daily Value)
      &lt;ul&gt;
        &lt;li&gt;(as Magnesium Orotate 100 mg, Magnesium Glycerophosphate 100 mg, TRAACS® Magnesium Bisglycinate Chelate Taste Free 100 mg)&lt;/li&gt;
      &lt;/ul&gt;
    &lt;/li&gt;
  &lt;/ul&gt;
  &lt;h3 style="color: white"&gt;Other Ingredients&lt;/h3&gt;
  &lt;p&gt;Citric acid, partially hydrolyzed guar gum, luo han guo extract (fruit).&lt;/p&gt;
&lt;/div&gt;
</t>
  </si>
  <si>
    <t>https://store.doctorsstudio.com/wp-content/uploads/2025/01/TriMag-Supreme-Powder-150-g_infosheet.pdf</t>
  </si>
  <si>
    <t>TruAdapt Capsules (60 ct)</t>
  </si>
  <si>
    <t>FORUMHEALTH-436</t>
  </si>
  <si>
    <t>https://store.doctorsstudio.com/wp-content/uploads/2025/01/TruAdapt-Capsules-60-ct-FRONT.png|282075</t>
  </si>
  <si>
    <t>https://store.doctorsstudio.com/wp-content/uploads/2025/01/TruAdapt-Capsules-60-ct-SF.png|282076</t>
  </si>
  <si>
    <t xml:space="preserve">TruAdapt by Ortho Molecular Products promotes stress resilience and adrenal support with adaptogenic herbs and nutrients for optimal energy and balance.
</t>
  </si>
  <si>
    <t>TruAdapt by Ortho Molecular Products is a comprehensive formula designed to enhance stress resilience and support adrenal health. Featuring key adaptogenic herbs like ashwagandha, rhodiola, and eleuthero, along with essential nutrients like B vitamins, it helps balance cortisol levels, reduce fatigue, and promote sustained energy. TruAdapt is ideal for those managing stress, improving endurance, and maintaining overall well-being.</t>
  </si>
  <si>
    <t xml:space="preserve">&lt;div&gt;
    &lt;h1 style="color: white"&gt;Supplement Facts&lt;/h1&gt;
    &lt;p&gt;&lt;strong&gt;Serving Size:&lt;/strong&gt; 2 Capsules&lt;/p&gt;
    &lt;p&gt;&lt;strong&gt;Servings Per Container:&lt;/strong&gt; 30 &amp;amp; 60&lt;/p&gt;
    &lt;p&gt;&lt;strong&gt;Amount Per Serving:&lt;/strong&gt;&lt;/p&gt;
    &lt;ul&gt;
        &lt;li&gt;&lt;strong&gt;Holy Basil&lt;/strong&gt; (&lt;em&gt;Ocimum sanctum&lt;/em&gt;) Leaf 10:1 Extract (Containing Ursolic Acid): 300 mg *&lt;/li&gt;
        &lt;li&gt;&lt;strong&gt;Ashwagandha Root Extract&lt;/strong&gt; (Standardized to contain 1.5% Withanolides): 250 mg *&lt;/li&gt;
        &lt;li&gt;&lt;strong&gt;&lt;em&gt;Rhodiola rosea&lt;/em&gt; Root Extract&lt;/strong&gt; (Standardized to contain 3% Rosavins): 200 mg *&lt;/li&gt;
        &lt;li&gt;&lt;strong&gt;Eleuthero Root Extract&lt;/strong&gt; (Standardized to contain 0.8% Eleutherosides): 150 mg *&lt;/li&gt;
        &lt;li&gt;&lt;strong&gt;Schisandra Berry Extract:&lt;/strong&gt; 150 mg *&lt;/li&gt;
        &lt;li&gt;&lt;strong&gt;Licorice Root Extract&lt;/strong&gt; (Standardized to contain 12% Glycyrrhizin): 75 mg *&lt;/li&gt;
    &lt;/ul&gt;
    &lt;p&gt;* Daily Value not established.&lt;/p&gt;
    &lt;p&gt;&lt;strong&gt;Other Ingredients:&lt;/strong&gt; Natural Vegetable Capsules, Microcrystalline Cellulose, Magnesium Stearate, and Silicon Dioxide.&lt;/p&gt;
&lt;/div&gt;
</t>
  </si>
  <si>
    <t>As a dietary supplement, take two capsules per day, or as recommended by your healthcare professional.</t>
  </si>
  <si>
    <t>TUDCA Capsules (60 ct)</t>
  </si>
  <si>
    <t>PROD0715</t>
  </si>
  <si>
    <t>https://store.doctorsstudio.com/wp-content/uploads/2025/01/TUDCA-Capsules-60-ct-SF.png|281739</t>
  </si>
  <si>
    <t>https://store.doctorsstudio.com/wp-content/uploads/2025/01/TUDCA-Capsules-60-ct-SF-2.png|281738,https://store.doctorsstudio.com/wp-content/uploads/2025/01/TUDCA-Capsules-60-ct-Gallery-Image.png|281737</t>
  </si>
  <si>
    <t>TUDCA by BodyBio is a bile acid supplement that supports optimal liver health, aids in fat digestion, promotes bile flow, and offers neuroprotective benefits for overall cellular and mitochondrial health.</t>
  </si>
  <si>
    <t>TUDCA by BodyBio is a bile acid naturally formed in the body that supports the digestion and utilization of fats and oils and demonstrates neuroprotective benefits. It promotes a healthy microbiome, supports a healthy inflammatory response in the GI tract, and assists in cellular detoxification. Additionally, TUDCA helps reduce cellular stress, stabilizes cell membranes, and may improve insulin sensitivity. Free from wheat, gluten, yeast, soy, dairy, artificial colors, and resins, BodyBio's TUDCA ensures purity and potency for optimal health benefits.</t>
  </si>
  <si>
    <t xml:space="preserve">&lt;div&gt;
  &lt;h1&gt;Supplement Facts&lt;/h1&gt;
  &lt;p&gt;&lt;strong&gt;Serving Size:&lt;/strong&gt; 2 capsules&lt;/p&gt;
  &lt;p&gt;&lt;strong&gt;Servings Per Container:&lt;/strong&gt; 30&lt;/p&gt;
  &lt;strong&gt;Amount Per Serving:&lt;/strong&gt;
  &lt;ul&gt;
    &lt;li&gt;&lt;strong&gt;Tauroursodeoxycholic Acid:&lt;/strong&gt; 500mg &lt;strong&gt;**&lt;/strong&gt;&lt;/li&gt;
  &lt;/ul&gt;
  &lt;p&gt;* The % Daily Values are based on a 2,000 calorie diet.&lt;/p&gt;
  &lt;p&gt;** Daily Value Not Established.&lt;/p&gt;
  &lt;h3&gt;Other Ingredients:&lt;/h3&gt;
  &lt;p&gt;Hypromellose (capsule), rice flour, rice bran wax.&lt;/p&gt;
&lt;/div&gt;
</t>
  </si>
  <si>
    <t>Turmeric FS Capsules (60 ct)</t>
  </si>
  <si>
    <t>PL-FORUMHEALTH-026</t>
  </si>
  <si>
    <t>https://store.doctorsstudio.com/wp-content/uploads/2025/07/Turmeric-FS-Front.png</t>
  </si>
  <si>
    <t>https://store.doctorsstudio.com/wp-content/uploads/2025/01/Turmeric-FS-Capsules-60-ct-Back.png|281477,https://store.doctorsstudio.com/wp-content/uploads/2025/01/Turmeric-FS-Capsules-60-ct-SF.png|281479</t>
  </si>
  <si>
    <t>Turmeric FS by Inwell Biosciences supports a healthy inflammatory response and immune function. Its full-spectrum turmeric blend promotes overall wellness.</t>
  </si>
  <si>
    <t>Turmeric FS by Inwell Biosciences is a comprehensive supplement designed to support a healthy inflammatory response and bolster immune function. Its full-spectrum turmeric blend includes curcuminoids, turmeric oils, and turmerin protein, providing a natural matrix of bioactive nutrients that promote overall wellness. Free from gluten, corn, yeast, artificial colors, and flavors, Turmeric FS is suitable for individuals with dietary sensitivities. Incorporating Turmeric FS into your daily regimen can aid in maintaining joint health and supporting the body's natural defense mechanisms.</t>
  </si>
  <si>
    <t xml:space="preserve">&lt;div&gt;
  &lt;h1 style="color: white"&gt;Supplement Facts&lt;/h1&gt;
  &lt;p&gt;&lt;strong&gt;Serving Size:&lt;/strong&gt; 1 Capsule&lt;/p&gt;
  &lt;p&gt;&lt;strong&gt;Servings Per Container:&lt;/strong&gt; 60&lt;/p&gt;
  &lt;p&gt;&lt;strong&gt;Amount Per Serving:&lt;/strong&gt;&lt;/p&gt;
  &lt;ul&gt;
    &lt;li&gt;&lt;strong&gt;Turmeric Root Extract:&lt;/strong&gt; 500 mg (*)&lt;/li&gt;
    &lt;ul&gt;
      &lt;li&gt;Complete Turmeric Matrix&lt;/li&gt;
      &lt;li&gt;Standardized to contain 45-55% Curcuminoids&lt;/li&gt;
      &lt;li&gt;3-8% Volatile Oil, 2-6% Turmerin&lt;/li&gt;
    &lt;/ul&gt;
  &lt;/ul&gt;
  &lt;p&gt;* Daily Value not established.&lt;/p&gt;
  &lt;h3 style="color: white"&gt;Other Ingredients:&lt;/h3&gt;
  &lt;p&gt;Hypromellose (Natural Vegetable Capsule), Microcrystalline Cellulose, Magnesium Stearate, and Silicon Dioxide.&lt;/p&gt;
&lt;/div&gt;
</t>
  </si>
  <si>
    <t>Take 1 or more capsules per day or as recommended by your healthcare professional.</t>
  </si>
  <si>
    <t>https://store.doctorsstudio.com/wp-content/uploads/2025/01/Turmeric-FS_Info-Sheet.pdf</t>
  </si>
  <si>
    <t>Turmeric Orange Citrus Chews (30 ct)</t>
  </si>
  <si>
    <t>000000000300093004</t>
  </si>
  <si>
    <t>https://store.doctorsstudio.com/wp-content/uploads/2025/01/Turmeric-Chews-Orange-Citrus-30-Chews-Front.png|282304</t>
  </si>
  <si>
    <t>Turmeric Chews Orange Citrus by HumanN: Natural orange citrus-flavored soft chews with TurmiPure Gold® turmeric extract for joint health and healthy inflammatory response.</t>
  </si>
  <si>
    <t>Turmeric Chews Orange Citrus by HumanN feature TurmiPure Gold® turmeric extract, delivering 24 times greater absorption than standard turmeric extracts without the need for black pepper extract. Each naturally flavored, gluten-free, non-GMO soft chew provides 300 mg of TurmiPure Gold® to support joint health and a healthy inflammatory response associated with physical activity. As a dietary supplement, take one chew daily.</t>
  </si>
  <si>
    <t>Supplements:44:0|Age-Reversal &amp;amp; Longevity:106:44|Eye &amp;amp; Vision:114:44|Fitness &amp;amp; Performance:115:44|Foundational:116:44|Heart &amp;amp; Blood Vessel:119:44|Joint &amp;amp; Muscle:122:44|Skin &amp;amp; Nails:126:44</t>
  </si>
  <si>
    <t xml:space="preserve">&lt;div&gt;
  &lt;h1&gt;Supplement Facts&lt;/h1&gt;
  &lt;p&gt;&lt;strong&gt;Serving Size:&lt;/strong&gt; 1 chew&lt;/p&gt;
  &lt;p&gt;&lt;strong&gt;Servings Per Bag:&lt;/strong&gt; 30&lt;/p&gt;
  &lt;p&gt;&lt;strong&gt;Amount Per Serving:&lt;/strong&gt;&lt;/p&gt;
  &lt;ul&gt;
    &lt;li&gt;&lt;strong&gt;Calories:&lt;/strong&gt; 20&lt;/li&gt;
    &lt;li&gt;&lt;strong&gt;Total Carbohydrate:&lt;/strong&gt; 5 g (2%)&lt;/li&gt;
    &lt;ul&gt;
      &lt;li&gt;&lt;strong&gt;Total Sugars:&lt;/strong&gt; 3 g (†)&lt;/li&gt;
      &lt;li&gt;&lt;strong&gt;Includes 3 g Added Sugars:&lt;/strong&gt; (6%*)&lt;/li&gt;
    &lt;/ul&gt;
    &lt;li&gt;&lt;strong&gt;Turmeric (Curcuma longa L.) rhizome extract (as TurmiPure GOLD®):&lt;/strong&gt; 300 mg (†)&lt;/li&gt;
  &lt;/ul&gt;
  &lt;p&gt;† Daily Value not established.&lt;/p&gt;
  &lt;p&gt;* Percent Daily Values are based on a 2,000 calorie diet.&lt;/p&gt;
  &lt;p&gt;&lt;strong&gt;Other Ingredients:&lt;/strong&gt; Raw cane sugar, tapioca syrup, natural flavors, sunflower lecithin, citric acid, sunflower oil, glycerin, malic acid.&lt;/p&gt;
&lt;/div&gt;
</t>
  </si>
  <si>
    <t>Twice Daily Essential Packets (60 c)</t>
  </si>
  <si>
    <t>TDE060</t>
  </si>
  <si>
    <t>https://store.doctorsstudio.com/wp-content/uploads/2025/01/Twice-Daily-Essential-Packets-60-c-FRONT.png|279965</t>
  </si>
  <si>
    <t>https://store.doctorsstudio.com/wp-content/uploads/2025/01/Twice-Daily-Essential-Packets-60-c-SF.png|279966</t>
  </si>
  <si>
    <t xml:space="preserve">Twice Daily Essential Packets by Designs for Health offer a convenient, all-in-one solution to support overall wellness. Each packet contains a blend of essential vitamins, minerals, and omega-3 fatty acids, designed to promote optimal health, energy levels, and immune function. 
</t>
  </si>
  <si>
    <t>Twice Daily Essential Packets by Designs for Health provide a comprehensive daily supplement regimen in a convenient, easy-to-use format. Each packet includes:
Twice Daily Multi™: A blend of highly bioavailable vitamins and minerals that are difficult to obtain from food alone, supporting foundational health.
Calcium Malate: A highly absorbable form of calcium to support bone health and proper muscle function.
Magnesium Malate: An easily absorbed form of magnesium essential for over 300 chemical reactions in the body, including energy production and muscle relaxation.
OmegAvail™ Synergy: A unique blend of omega-3, -6, -7, and -9 fatty acids derived from fish oils, supporting heart health, brain function, and a healthy inflammatory response.
This thoughtfully curated combination ensures that individuals receive essential nutrients that may be challenging to obtain from diet alone, promoting overall wellness, energy levels, and immune function. The convenient packet format makes it easy to maintain a consistent supplement routine, whether at home or on the go. Twice Daily Essential Packets are free from gluten, dairy, and soy, catering to various dietary preferences and sensitivities.</t>
  </si>
  <si>
    <t xml:space="preserve">&lt;div&gt;
  &lt;h1 style="color: white"&gt;Twice Daily Multi™&lt;/h1&gt;
  &lt;h1 style="color: white"&gt;Supplement Facts&lt;/h1&gt;
  &lt;p&gt;&lt;strong&gt;Serving Size:&lt;/strong&gt; 2 capsules&lt;/p&gt;
  &lt;p&gt;&lt;strong&gt;Servings Per Container:&lt;/strong&gt; 30&lt;/p&gt;
  &lt;strong&gt;Amount Per Serving&lt;/strong&gt;
  &lt;ul&gt;
    &lt;li&gt;&lt;strong&gt;Vitamin A (from Palmitate and Mixed Carotenoids):&lt;/strong&gt; 960 mcg RAE (107% Daily Value)&lt;/li&gt;
    &lt;li&gt;&lt;strong&gt;Vitamin C (as Ascorbic Acid):&lt;/strong&gt; 500 mg (556% Daily Value)&lt;/li&gt;
    &lt;li&gt;&lt;strong&gt;Vitamin D (as Cholecalciferol):&lt;/strong&gt; 25 mcg (1000 IU) (125% Daily Value)&lt;/li&gt;
    &lt;li&gt;&lt;strong&gt;Vitamin K:&lt;/strong&gt; 120 mcg (100% Daily Value)
      &lt;ul&gt;
        &lt;li&gt;(as K1 Phytonadione and Vitamin K2 Menaquinone-4)&lt;/li&gt;
      &lt;/ul&gt;
    &lt;/li&gt;
    &lt;li&gt;&lt;strong&gt;Thiamin (Vitamin B-1) (as Thiamin HCl):&lt;/strong&gt; 2.3 mg (192% Daily Value)&lt;/li&gt;
    &lt;li&gt;&lt;strong&gt;Riboflavin (Vitamin B-2):&lt;/strong&gt; 2.8 mg (215% Daily Value)&lt;/li&gt;
    &lt;li&gt;&lt;strong&gt;Niacin (as Niacinamide and Niacin):&lt;/strong&gt; 50 mg NE (313% Daily Value)&lt;/li&gt;
    &lt;li&gt;&lt;strong&gt;Vitamin B-6 (as Pyridoxal-5-Phosphate):&lt;/strong&gt; 5.2 mg (306% Daily Value)&lt;/li&gt;
    &lt;li&gt;&lt;strong&gt;Folate:&lt;/strong&gt; 680 mcg DFE (170% Daily Value)
      &lt;ul&gt;
        &lt;li&gt;(as Quatrefolic® [6S]-5-methyltetrahydrofolate, glucosamine salt)&lt;/li&gt;
      &lt;/ul&gt;
    &lt;/li&gt;
    &lt;li&gt;&lt;strong&gt;Vitamin B-12 (as Methylcobalamin):&lt;/strong&gt; 500 mcg (20833% Daily Value)&lt;/li&gt;
    &lt;li&gt;&lt;strong&gt;Biotin (as d-Biotin):&lt;/strong&gt; 30 mcg (100% Daily Value)&lt;/li&gt;
    &lt;li&gt;&lt;strong&gt;Pantothenic Acid (as d-Calcium Pantothenate):&lt;/strong&gt; 12 mg (240% Daily Value)&lt;/li&gt;
    &lt;li&gt;&lt;strong&gt;Iodine (as Potassium Iodide):&lt;/strong&gt; 150 mcg (100% Daily Value)&lt;/li&gt;
    &lt;li&gt;&lt;strong&gt;Zinc (as Zinc Bisglycinate Chelate):&lt;/strong&gt; 15 mg (136% Daily Value)&lt;/li&gt;
    &lt;li&gt;&lt;strong&gt;Selenium (as Selenium Glycinate Complex):&lt;/strong&gt; 200 mcg (364% Daily Value)&lt;/li&gt;
    &lt;li&gt;&lt;strong&gt;Manganese (as TRAACS® Manganese Bisglycinate Chelate):&lt;/strong&gt; 1 mg (43% Daily Value)&lt;/li&gt;
    &lt;li&gt;&lt;strong&gt;Chromium (as TRAACS® Chromium Nicotinate Glycinate Chelate):&lt;/strong&gt; 200 mcg (571% Daily Value)&lt;/li&gt;
    &lt;li&gt;&lt;strong&gt;Molybdenum (as TRAACS® Molybdenum Glycinate Chelate):&lt;/strong&gt; 100 mcg (222% Daily Value)&lt;/li&gt;
    &lt;li&gt;&lt;strong&gt;Vitamin E Isomers (DeltaGold®):&lt;/strong&gt; 15 mg *
      &lt;ul&gt;
        &lt;li&gt;[as delta- and gamma-tocotrienols from annatto (Bixa orellana) (seed)]&lt;/li&gt;
      &lt;/ul&gt;
    &lt;/li&gt;
    &lt;li&gt;&lt;strong&gt;Boron (as Bororganic Glycine):&lt;/strong&gt; 2 mg *&lt;/li&gt;
  &lt;/ul&gt;
  &lt;p&gt;*Daily Value not established.&lt;/p&gt;
  &lt;h3 style="color: white"&gt;Other Ingredients&lt;/h3&gt;
  &lt;p&gt;Cellulose (capsule), microcrystalline cellulose, vegetable stearate, silicon dioxide.&lt;/p&gt;
&lt;/div&gt;
&lt;div&gt;
  &lt;h1 style="color: white"&gt;Calcium Malate&lt;/h1&gt;
  &lt;h1 style="color: white"&gt;Supplement Facts&lt;/h1&gt;
  &lt;p&gt;&lt;strong&gt;Serving Size:&lt;/strong&gt; 2 capsules&lt;/p&gt;
  &lt;p&gt;&lt;strong&gt;Servings Per Container:&lt;/strong&gt; 30&lt;/p&gt;
  &lt;strong&gt;Amount Per Serving&lt;/strong&gt;
  &lt;ul&gt;
    &lt;li&gt;&lt;strong&gt;Vitamin D (as Cholecalciferol):&lt;/strong&gt; 2.5 mcg (100 IU) (13% Daily Value)&lt;/li&gt;
    &lt;li&gt;&lt;strong&gt;Calcium (as DimaCal® Di-Calcium Malate):&lt;/strong&gt; 500 mg (38% Daily Value)&lt;/li&gt;
  &lt;/ul&gt;
  &lt;h3 style="color: white"&gt;Other Ingredients&lt;/h3&gt;
  &lt;p&gt;Cellulose (capsule), microcrystalline cellulose, stearates (vegetable source).&lt;/p&gt;
&lt;/div&gt;
&lt;div&gt;
  &lt;h1 style="color: white"&gt;Magnesium Malate&lt;/h1&gt;
  &lt;h1 style="color: white"&gt;Supplement Facts&lt;/h1&gt;
  &lt;p&gt;&lt;strong&gt;Serving Size:&lt;/strong&gt; 2 capsules&lt;/p&gt;
  &lt;p&gt;&lt;strong&gt;Servings Per Container:&lt;/strong&gt; 30&lt;/p&gt;
  &lt;strong&gt;Amount Per Serving&lt;/strong&gt;
  &lt;ul&gt;
    &lt;li&gt;&lt;strong&gt;Magnesium (as Di-Magnesium Malate):&lt;/strong&gt; 360 mg (86% Daily Value)&lt;/li&gt;
  &lt;/ul&gt;
  &lt;h3 style="color: white"&gt;Other Ingredients&lt;/h3&gt;
  &lt;p&gt;Cellulose (capsule), vegetable stearate.&lt;/p&gt;
&lt;/div&gt;
&lt;div&gt;
  &lt;h1 style="color: white"&gt;OmegAvail™ Synergy&lt;/h1&gt;
  &lt;h1 style="color: white"&gt;Supplement Facts&lt;/h1&gt;
  &lt;p&gt;&lt;strong&gt;Serving Size:&lt;/strong&gt; 2 softgels&lt;/p&gt;
  &lt;p&gt;&lt;strong&gt;Servings Per Container:&lt;/strong&gt; 30&lt;/p&gt;
  &lt;strong&gt;Amount Per Serving&lt;/strong&gt;
  &lt;ul&gt;
    &lt;li&gt;&lt;strong&gt;Calories:&lt;/strong&gt; 20&lt;/li&gt;
    &lt;li&gt;&lt;strong&gt;Total Fat:&lt;/strong&gt; 2 g (3%*)&lt;/li&gt;
    &lt;li&gt;&lt;strong&gt;Cholesterol:&lt;/strong&gt; less than 5 mg (&amp;lt;2%)&lt;/li&gt;
    &lt;li&gt;&lt;strong&gt;Omega-3 Fatty Acids:&lt;/strong&gt;
      &lt;ul&gt;
        &lt;li&gt;EPA (Eicosapentaenoic Acid): 270 mg †&lt;/li&gt;
        &lt;li&gt;DHA (Docosahexaenoic Acid): 180 mg †&lt;/li&gt;
      &lt;/ul&gt;
    &lt;/li&gt;
    &lt;li&gt;&lt;strong&gt;Omega-6 Fatty Acids:&lt;/strong&gt;
      &lt;ul&gt;
        &lt;li&gt;GLA (Gamma Linolenic Acid) (from borage oil): 160 mg †&lt;/li&gt;
      &lt;/ul&gt;
    &lt;/li&gt;
    &lt;li&gt;&lt;strong&gt;Omega-7 Fatty Acids:&lt;/strong&gt;
      &lt;ul&gt;
        &lt;li&gt;Palmitoleic Acid (from virgin organic macadamia nut oil): 85 mg †&lt;/li&gt;
      &lt;/ul&gt;
    &lt;/li&gt;
    &lt;li&gt;&lt;strong&gt;Omega-9 Fatty Acids:&lt;/strong&gt;
      &lt;ul&gt;
        &lt;li&gt;Oleic Acid (from virgin organic macadamia nut oil and borage oil): 400 mg †&lt;/li&gt;
      &lt;/ul&gt;
    &lt;/li&gt;
  &lt;/ul&gt;
  &lt;p&gt;*Percent Daily Values are based on a 2,000 calorie diet.&lt;/p&gt;
  &lt;p&gt;†Daily Value not established.&lt;/p&gt;
  &lt;h3 style="color: white"&gt;Other Ingredients&lt;/h3&gt;
  &lt;p&gt;Bovine gelatin, purified water, glycerine, annatto (color), natural lemon flavor, DeltaGold® tocotrienols, lipase.&lt;/p&gt;
  &lt;p&gt;&lt;strong&gt;Contains:&lt;/strong&gt; fish (Alaska pollock) and tree nuts (macadamia nuts).&lt;/p&gt;
&lt;/div&gt;
</t>
  </si>
  <si>
    <t>As a dietary supplement, take two packets per day, or as directed by your health-care practitioner.</t>
  </si>
  <si>
    <t>Consult with your health-care practitioner about your specific circumstances, particularly if you are taking a blood-thinning medication, and any questions you may have. California Proposition 65 Warning: This product contains a substance known to the State of California to cause birth defects or other reproductive harm.</t>
  </si>
  <si>
    <t>https://store.doctorsstudio.com/wp-content/uploads/2025/01/Twice-Daily-Essential-Packets-60-c_infosheet.pdf</t>
  </si>
  <si>
    <t>Twice Daily Multi Capsules</t>
  </si>
  <si>
    <t>PROD0316</t>
  </si>
  <si>
    <t>https://store.doctorsstudio.com/wp-content/uploads/2025/01/Twice-Daily-Multi-Capsules-240-ct-FRONT.png|279969</t>
  </si>
  <si>
    <t>https://store.doctorsstudio.com/wp-content/uploads/2025/01/Twice-Daily-Multi-Capsules-120-ct-FRONT.png|279968</t>
  </si>
  <si>
    <t>Twice Daily Multi™ by Designs for Health is a comprehensive multivitamin/mineral supplement designed to support foundational health by providing essential nutrients that may be challenging to obtain from diet alone. This formula includes bioavailable forms of vitamins and minerals to promote optimal wellness.</t>
  </si>
  <si>
    <t>Twice Daily Multi™ by Designs for Health offers a well-rounded blend of essential vitamins and minerals to support overall health. This supplement features bioavailable forms of key nutrients, including activated B vitamins, easily absorbable folate, and a tocopherol-free form of vitamin E isomers, which have unique health benefits. It also includes a blend of vitamin K provided as two naturally occurring forms—K1 and K2—as well as iodine and selenium, two minerals needed for healthy thyroid support, and boron, which is required for healthy bones. By incorporating these nutrients, Twice Daily Multi™ helps fill potential gaps in the diet, supporting energy production, immune function, and overall vitality. This supplement is free from gluten, dairy, and soy, making it suitable for individuals with dietary sensitivities.</t>
  </si>
  <si>
    <t xml:space="preserve">&lt;div&gt;
  &lt;h1&gt;Supplement Facts&lt;/h1&gt;
  &lt;p&gt;&lt;strong&gt;Serving Size:&lt;/strong&gt; 2 capsules&lt;/p&gt;
  &lt;p&gt;&lt;strong&gt;Servings Per Container:&lt;/strong&gt; 60 | 120 | 30&lt;/p&gt;
  &lt;strong&gt;Amount Per Serving&lt;/strong&gt;
  &lt;ul&gt;
    &lt;li&gt;
      &lt;strong&gt;Vitamin A:&lt;/strong&gt; 960 mcg RAE (107% Daily Value)
      &lt;ul&gt;
        &lt;li&gt;(from Palmitate and Mixed Carotenoids)&lt;/li&gt;
      &lt;/ul&gt;
    &lt;/li&gt;
    &lt;li&gt;
      &lt;strong&gt;Vitamin C (as Ascorbic Acid):&lt;/strong&gt; 500 mg (556% Daily Value)
    &lt;/li&gt;
    &lt;li&gt;
      &lt;strong&gt;Vitamin D (as Cholecalciferol):&lt;/strong&gt; 25 mcg (1000 IU) (125% Daily Value)
    &lt;/li&gt;
    &lt;li&gt;
      &lt;strong&gt;Vitamin K:&lt;/strong&gt; 120 mcg (100% Daily Value)
      &lt;ul&gt;
        &lt;li&gt;(as K1 Phytonadione and Vitamin K2 Menaquinone-4)&lt;/li&gt;
      &lt;/ul&gt;
    &lt;/li&gt;
    &lt;li&gt;
      &lt;strong&gt;Thiamin (Vitamin B-1) (as Thiamin HCl):&lt;/strong&gt; 2.3 mg (192% Daily Value)
    &lt;/li&gt;
    &lt;li&gt;
      &lt;strong&gt;Riboflavin (Vitamin B-2):&lt;/strong&gt; 2.8 mg (215% Daily Value)
    &lt;/li&gt;
    &lt;li&gt;
      &lt;strong&gt;Niacin (as Niacinamide and Niacin):&lt;/strong&gt; 50 mg NE (313% Daily Value)
    &lt;/li&gt;
    &lt;li&gt;
      &lt;strong&gt;Vitamin B-6 (as Pyridoxal-5-Phosphate):&lt;/strong&gt; 5.2 mg (306% Daily Value)
    &lt;/li&gt;
    &lt;li&gt;
      &lt;strong&gt;Folate:&lt;/strong&gt; 680 mcg DFE (170% Daily Value)
      &lt;ul&gt;
        &lt;li&gt;(as Quatrefolic® [6S]-5-methyltetrahydrofolate, glucosamine salt)&lt;/li&gt;
      &lt;/ul&gt;
    &lt;/li&gt;
    &lt;li&gt;
      &lt;strong&gt;Vitamin B-12 (as Methylcobalamin):&lt;/strong&gt; 500 mcg (20833% Daily Value)
    &lt;/li&gt;
    &lt;li&gt;
      &lt;strong&gt;Biotin (as d-Biotin):&lt;/strong&gt; 30 mcg (100% Daily Value)
    &lt;/li&gt;
    &lt;li&gt;
      &lt;strong&gt;Pantothenic Acid (as d-Calcium Pantothenate):&lt;/strong&gt; 12 mg (240% Daily Value)
    &lt;/li&gt;
    &lt;li&gt;
      &lt;strong&gt;Iodine (as Potassium Iodide):&lt;/strong&gt; 150 mcg (100% Daily Value)
    &lt;/li&gt;
    &lt;li&gt;
      &lt;strong&gt;Zinc (as Zinc Bisglycinate Chelate):&lt;/strong&gt; 15 mg (136% Daily Value)
    &lt;/li&gt;
    &lt;li&gt;
      &lt;strong&gt;Selenium (as Selenium Glycinate Complex):&lt;/strong&gt; 200 mcg (364% Daily Value)
    &lt;/li&gt;
    &lt;li&gt;
      &lt;strong&gt;Manganese (as TRAACS® Manganese Bisglycinate Chelate):&lt;/strong&gt; 1 mg (43% Daily Value)
    &lt;/li&gt;
    &lt;li&gt;
      &lt;strong&gt;Chromium (as TRAACS® Chromium Nicotinate Glycinate Chelate):&lt;/strong&gt; 200 mcg (571% Daily Value)
    &lt;/li&gt;
    &lt;li&gt;
      &lt;strong&gt;Molybdenum (as TRAACS® Molybdenum Glycinate Chelate):&lt;/strong&gt; 100 mcg (222% Daily Value)
    &lt;/li&gt;
    &lt;li&gt;
      &lt;strong&gt;Vitamin E Isomers (DeltaGold®):&lt;/strong&gt; 15 mg *
      &lt;ul&gt;
        &lt;li&gt;[as delta- and gamma-tocotrienols from annatto (Bixa orellana) (seed)]&lt;/li&gt;
      &lt;/ul&gt;
    &lt;/li&gt;
    &lt;li&gt;
      &lt;strong&gt;Boron (as Bororganic Glycine):&lt;/strong&gt; 2 mg *
    &lt;/li&gt;
  &lt;/ul&gt;
  &lt;p&gt;*Daily Value not established.&lt;/p&gt;
  &lt;h3&gt;Other Ingredients&lt;/h3&gt;
  &lt;p&gt;Cellulose (capsule), microcrystalline cellulose, vegetable stearate, silicon dioxide.&lt;/p&gt;
&lt;/div&gt;
</t>
  </si>
  <si>
    <t>https://store.doctorsstudio.com/wp-content/uploads/2025/01/Twice-Daily-Multi-Capsules_infosheet.pdf</t>
  </si>
  <si>
    <t>Twice Daily Multi Capsules - 120 Capsules</t>
  </si>
  <si>
    <t>TDM120</t>
  </si>
  <si>
    <t>Twice Daily Multi Capsules - 240 Capsules</t>
  </si>
  <si>
    <t>TDM240</t>
  </si>
  <si>
    <t>Twice Daily Multi Capsules - 60 Capsules</t>
  </si>
  <si>
    <t>TDM060</t>
  </si>
  <si>
    <t>https://store.doctorsstudio.com/wp-content/uploads/2025/01/Twice-Daily-Multi-Capsules-60-ct-FRONT.png|279967</t>
  </si>
  <si>
    <t>Two a Day Multi Capsules (240 ct)</t>
  </si>
  <si>
    <t>PL-FORUMHEALTH-83</t>
  </si>
  <si>
    <t>https://store.doctorsstudio.com/wp-content/uploads/2025/07/Two-a-Day-Multi-Front.png</t>
  </si>
  <si>
    <t>https://store.doctorsstudio.com/wp-content/uploads/2025/01/Two-a-Day-Multi-Capsules-240-ct-Back.png|281480,https://store.doctorsstudio.com/wp-content/uploads/2025/01/Two-a-Day-Multi-Capsules-240-ct-SF.png|281482</t>
  </si>
  <si>
    <t>Two a Day Multi by Inwell Biosciences is a comprehensive multivitamin providing essential nutrients, including bioavailable forms of folate and vitamin E, to support overall health.</t>
  </si>
  <si>
    <t>Two a Day Multi by Inwell Biosciences is a foundational multivitamin and mineral formula designed to ensure a solid nutritional foundation. It delivers a blend of vitamins and minerals that are challenging to obtain from food alone, supporting overall health and well-being. This product is free from gluten, dairy, soy, and GMOs, making it suitable for individuals with dietary sensitivities. Incorporating Two a Day Multi into your daily regimen can help fill nutritional gaps and promote optimal health.</t>
  </si>
  <si>
    <t xml:space="preserve">&lt;div&gt;
  &lt;h1 style="color: white"&gt;Supplement Facts&lt;/h1&gt;
  &lt;p&gt;&lt;strong&gt;Serving Size:&lt;/strong&gt; 2 capsules&lt;/p&gt;
  &lt;p&gt;&lt;strong&gt;Servings Per Container:&lt;/strong&gt; 120&lt;/p&gt;
  &lt;p&gt;&lt;strong&gt;Amount Per Serving:&lt;/strong&gt;&lt;/p&gt;
  &lt;ul&gt;
    &lt;li&gt;&lt;strong&gt;Vitamin A &lt;em&gt;(from Palmitate and Mixed Carotenoids)&lt;/em&gt;:&lt;/strong&gt; 960 mcg RAE (107%)&lt;/li&gt;
    &lt;li&gt;&lt;strong&gt;Vitamin C &lt;em&gt;(as Ascorbic Acid)&lt;/em&gt;:&lt;/strong&gt; 500 mg (556%)&lt;/li&gt;
    &lt;li&gt;&lt;strong&gt;Vitamin D &lt;em&gt;(as Cholecalciferol)&lt;/em&gt;:&lt;/strong&gt; 25 mcg (1000 IU) (125%)&lt;/li&gt;
    &lt;li&gt;&lt;strong&gt;Vitamin K &lt;em&gt;(as K1 Phytonadione, Vitamin K2 Menaquinone-4 and MenaQ7® Full Spectrum MK-6, MK-7, MK-9)&lt;/em&gt;:&lt;/strong&gt; 120 mcg (100%)&lt;/li&gt;
    &lt;li&gt;&lt;strong&gt;Thiamin &lt;em&gt;(Vitamin B-1) (as Thiamin HCl)&lt;/em&gt;:&lt;/strong&gt; 2.3 mg (192%)&lt;/li&gt;
    &lt;li&gt;&lt;strong&gt;Riboflavin &lt;em&gt;(Vitamin B-2)&lt;/em&gt;:&lt;/strong&gt; 2.8 mg (215%)&lt;/li&gt;
    &lt;li&gt;&lt;strong&gt;Niacin &lt;em&gt;(as Niacinamide and Niacin)&lt;/em&gt;:&lt;/strong&gt; 50 mg NE (313%)&lt;/li&gt;
    &lt;li&gt;&lt;strong&gt;Vitamin B-6 &lt;em&gt;(as Pyridoxal-5-Phosphate)&lt;/em&gt;:&lt;/strong&gt; 5.2 mg (306%)&lt;/li&gt;
    &lt;li&gt;&lt;strong&gt;Folate &lt;em&gt;(as Quatrefolic® [6S]-5-methyltetrahydrofolate, glucosamine salt 800 mcg)&lt;/em&gt;:&lt;/strong&gt; 680 mcg DFE (170%)&lt;/li&gt;
    &lt;li&gt;&lt;strong&gt;Vitamin B-12 &lt;em&gt;(as Methylcobalamin)&lt;/em&gt;:&lt;/strong&gt; 500 mcg (20833%)&lt;/li&gt;
    &lt;li&gt;&lt;strong&gt;Biotin &lt;em&gt;(as d-Biotin)&lt;/em&gt;:&lt;/strong&gt; 30 mcg (100%)&lt;/li&gt;
    &lt;li&gt;&lt;strong&gt;Pantothenic Acid &lt;em&gt;(as d-Calcium Pantothenate)&lt;/em&gt;:&lt;/strong&gt; 12 mg (240%)&lt;/li&gt;
    &lt;li&gt;&lt;strong&gt;Iodine &lt;em&gt;(as Potassium Iodide)&lt;/em&gt;:&lt;/strong&gt; 150 mcg (100%)&lt;/li&gt;
    &lt;li&gt;&lt;strong&gt;Zinc &lt;em&gt;(as Zinc Bisglycinate Chelate)&lt;/em&gt;:&lt;/strong&gt; 15 mg (136%)&lt;/li&gt;
    &lt;li&gt;&lt;strong&gt;Selenium &lt;em&gt;(as Selenium Glycinate Complex)&lt;/em&gt;:&lt;/strong&gt; 200 mcg (364%)&lt;/li&gt;
    &lt;li&gt;&lt;strong&gt;Manganese &lt;em&gt;(as TRAACS® Manganese Bisglycinate Chelate)&lt;/em&gt;:&lt;/strong&gt; 1 mg (43%)&lt;/li&gt;
    &lt;li&gt;&lt;strong&gt;Chromium &lt;em&gt;(as TRAACS® Chromium Nicotinate Glycinate Chelate)&lt;/em&gt;:&lt;/strong&gt; 200 mcg (571%)&lt;/li&gt;
    &lt;li&gt;&lt;strong&gt;Molybdenum &lt;em&gt;(as TRAACS® Molybdenum Glycinate Chelate)&lt;/em&gt;:&lt;/strong&gt; 100 mcg (222%)&lt;/li&gt;
    &lt;li&gt;&lt;strong&gt;Vitamin E Isomers &lt;em&gt;(as DeltaGold® delta and gamma tocotrienols)&lt;/em&gt;:&lt;/strong&gt; 15 mg (*)&lt;/li&gt;
    &lt;li&gt;&lt;strong&gt;Boron &lt;em&gt;(as Bororganic Glycine)&lt;/em&gt;:&lt;/strong&gt; 2 mg (*)&lt;/li&gt;
  &lt;/ul&gt;
  &lt;p&gt;* Daily Value not established.&lt;/p&gt;
  &lt;h3 style="color: white"&gt;Other Ingredients:&lt;/h3&gt;
  &lt;p&gt;Cellulose (capsule), microcrystalline cellulose, vegetable stearate, silicon dioxide.&lt;/p&gt;
&lt;/div&gt;
</t>
  </si>
  <si>
    <t>As a dietary supplement, take two capsules per day with meals, or as directed by your healthcare practitioner.</t>
  </si>
  <si>
    <t>https://store.doctorsstudio.com/wp-content/uploads/2025/01/Two-a-Day-Multi-Capsules-240-ct_infosheet.pdf</t>
  </si>
  <si>
    <t>UA-X Pro Capsules (90 ct)</t>
  </si>
  <si>
    <t>FORUMHEALTH-438</t>
  </si>
  <si>
    <t>https://store.doctorsstudio.com/wp-content/uploads/2025/01/UA-X-Pro-Capsules-90-ct-FRONT.png|282077</t>
  </si>
  <si>
    <t>https://store.doctorsstudio.com/wp-content/uploads/2025/01/UA-X-Pro-Capsules-90-ct-SF.png|282078</t>
  </si>
  <si>
    <t>UA-X Pro by Ortho Molecular Products supports urinary tract health with a blend of botanicals and nutrients to maintain a balanced urinary system.</t>
  </si>
  <si>
    <t>UA-X Pro by Ortho Molecular Products is a targeted formula designed to promote urinary tract health and overall urinary balance. Featuring a combination of botanical extracts, including cranberry, bearberry, and dandelion root, it works to support healthy urinary function. With added nutrients for antioxidant benefits, UA-X Pro helps maintain comfort and long-term urinary tract wellness. Ideal for those seeking natural support for urinary system health.</t>
  </si>
  <si>
    <t xml:space="preserve">&lt;div&gt;
    &lt;h1 style="color: white"&gt;Supplement Facts&lt;/h1&gt;
    &lt;p&gt;&lt;strong&gt;Serving Size:&lt;/strong&gt; 3 Capsules&lt;/p&gt;
    &lt;p&gt;&lt;strong&gt;Servings Per Container:&lt;/strong&gt; 30&lt;/p&gt;
    &lt;p&gt;&lt;strong&gt;Amount Per Serving:&lt;/strong&gt;&lt;/p&gt;
    &lt;ul&gt;
        &lt;li&gt;&lt;strong&gt;Vitamin C&lt;/strong&gt; (as Ascorbic Acid USP): 500 mg (556%)&lt;/li&gt;
        &lt;li&gt;&lt;strong&gt;Quercetin Dihydrate:&lt;/strong&gt; 500 mg *&lt;/li&gt;
        &lt;li&gt;&lt;strong&gt;Polyphenols&lt;/strong&gt; (from Apple Extract (Fruit)): 300 mg *&lt;/li&gt;
        &lt;li&gt;&lt;strong&gt;Tart Cherry&lt;/strong&gt; (&lt;em&gt;Prunus cerasus&lt;/em&gt;) Extract, Powder (Fruit): 200 mg *&lt;/li&gt;
        &lt;li&gt;&lt;strong&gt;Celery Seed Extract:&lt;/strong&gt; 200 mg *&lt;/li&gt;
        &lt;li&gt;&lt;strong&gt;Luteolin:&lt;/strong&gt; 100 mg *&lt;/li&gt;
    &lt;/ul&gt;
    &lt;p&gt;* Daily Value not established.&lt;/p&gt;
&lt;/div&gt;
</t>
  </si>
  <si>
    <t>Ubiquinol Softgels (60 ct)</t>
  </si>
  <si>
    <t>PL-FORUMHEALTH-120</t>
  </si>
  <si>
    <t>https://store.doctorsstudio.com/wp-content/uploads/2025/07/Ubiquinol-Front.png</t>
  </si>
  <si>
    <t>https://store.doctorsstudio.com/wp-content/uploads/2025/01/Ubiquinol-Softgels-60-ct-Back.png|281483,https://store.doctorsstudio.com/wp-content/uploads/2025/01/Ubiquinol-Softgels-60-ct-SF.png|281485</t>
  </si>
  <si>
    <t>Ubiquinol by Inwell Biosciences provides 200 mg of the bioactive form of CoQ10 per serving to support antioxidant activity and cellular energy production.</t>
  </si>
  <si>
    <t>Ubiquinol by Inwell Biosciences features the bioactive form of CoQ10, essential for cellular energy production and antioxidant defense. By neutralizing free radicals, it protects cells from oxidative stress, supporting cardiovascular health and overall vitality. This supplement is free from gluten, dairy, soy, and GMOs, making it suitable for individuals with dietary sensitivities. Incorporating Ubiquinol into your daily regimen can enhance energy levels and promote heart health.</t>
  </si>
  <si>
    <t xml:space="preserve">&lt;div&gt;
  &lt;h1 style="color: white"&gt;Supplement Facts&lt;/h1&gt;
  &lt;p&gt;&lt;strong&gt;Serving Size:&lt;/strong&gt; 2 Softgels&lt;/p&gt;
  &lt;p&gt;&lt;strong&gt;Servings Per Container:&lt;/strong&gt; 30&lt;/p&gt;
  &lt;p&gt;&lt;strong&gt;Amount Per Serving:&lt;/strong&gt;&lt;/p&gt;
  &lt;ul&gt;
    &lt;li&gt;&lt;strong&gt;Calories:&lt;/strong&gt; 15&lt;/li&gt;
    &lt;li&gt;&lt;strong&gt;Total Fat:&lt;/strong&gt; 1.5 g (2%†)&lt;/li&gt;
    &lt;li&gt;&lt;strong&gt;Kaneka Ubiquinol® Coenzyme Q10 &lt;em&gt;(as ubiquinol)&lt;/em&gt;:&lt;/strong&gt; 200 mg (**)&lt;/li&gt;
  &lt;/ul&gt;
  &lt;p&gt;† Percent Daily Values are based on a 2,000 calorie diet.&lt;br&gt;
  ** Daily Value not established.&lt;/p&gt;
  &lt;h3 style="color: white"&gt;Other Ingredients:&lt;/h3&gt;
  &lt;p&gt;Medium-chain triglycerides, softgel (bovine gelatin, glycerin, purified water, and annatto in sunflower oil), ascorbyl palmitate, white beeswax, and sunflower lecithin.&lt;/p&gt;
&lt;/div&gt;
</t>
  </si>
  <si>
    <t>Ultimate Antiox Full Spectrum Capsules (90 ct)</t>
  </si>
  <si>
    <t>UAFS90</t>
  </si>
  <si>
    <t>https://store.doctorsstudio.com/wp-content/uploads/2025/01/Ultimate-Antiox-Full-Spectrum-Capsules-90-ct-FRONT.png|279971</t>
  </si>
  <si>
    <t>https://store.doctorsstudio.com/wp-content/uploads/2025/01/Ultimate-Antiox-Full-Spectrum-Capsules-90-ct-SF.png|279973</t>
  </si>
  <si>
    <t xml:space="preserve">Ultimate Antiox Full Spectrum by Designs for Health is a comprehensive antioxidant supplement formulated to protect the body's cells and tissues from oxidative stress. This unique blend combines potent herbs, spices, and novel compounds to support overall health and maintain the integrity of cellular structures.
</t>
  </si>
  <si>
    <t xml:space="preserve">Ultimate Antiox Full Spectrum by Designs for Health is a meticulously crafted antioxidant formula designed to combat oxidative stress and support the body's natural defense mechanisms. This supplement features a synergistic blend of nature's most powerful herbs and spices, along with classic and novel antioxidant compounds, selected for their ability to protect both water-based and lipid-based body structures, including cell membranes, proteins, and enzymes. Key ingredients include mixed carotenoids, acerola extract, grape seed extract, curcumin C3 complex, and vitamin E isomers in the form of tocotrienols, which are known for their superior antioxidant properties. By incorporating these diverse antioxidants, Ultimate Antiox Full Spectrum helps maintain cellular integrity, supports a healthy inflammatory response, and promotes overall well-being. This product is free from gluten, dairy, and soy, making it suitable for individuals with dietary sensitivities.
</t>
  </si>
  <si>
    <t xml:space="preserve">&lt;div&gt;
  &lt;h1 style="color: white"&gt;Supplement Facts&lt;/h1&gt;
  &lt;p&gt;&lt;strong&gt;Serving Size:&lt;/strong&gt; 3 capsules&lt;/p&gt;
  &lt;p&gt;&lt;strong&gt;Servings Per Container:&lt;/strong&gt; 30&lt;/p&gt;
  &lt;strong&gt;Amount Per Serving&lt;/strong&gt;
  &lt;ul&gt;
    &lt;li&gt;
      &lt;strong&gt;Vitamin A (from Mixed Carotenoids):&lt;/strong&gt; 2490 mcg RAE (277% Daily Value)
    &lt;/li&gt;
    &lt;li&gt;
      &lt;strong&gt;Acerola Extract (Malpighia glabra) (fruit):&lt;/strong&gt; 400 mg *
      &lt;ul&gt;
        &lt;li&gt;[standardized to contain 25% vitamin C]&lt;/li&gt;
      &lt;/ul&gt;
    &lt;/li&gt;
    &lt;li&gt;
      &lt;strong&gt;Grape Seed Extract (Vitis vinifera) (seed):&lt;/strong&gt; 90 mg *
      &lt;ul&gt;
        &lt;li&gt;[standardized to contain 95% proanthocyanidins]&lt;/li&gt;
      &lt;/ul&gt;
    &lt;/li&gt;
    &lt;li&gt;
      &lt;strong&gt;Curcuminoid Powder (Curcumin C3 Complex®):&lt;/strong&gt; 80 mg *
      &lt;ul&gt;
        &lt;li&gt;(Curcuma longa) (rhizomes)&lt;/li&gt;
        &lt;li&gt;(containing three curcuminoids: curcumin, bisdemethoxycurcumin, demethoxycurcumin)&lt;/li&gt;
        &lt;li&gt;[standardized to contain 95% curcuminoids]&lt;/li&gt;
      &lt;/ul&gt;
    &lt;/li&gt;
    &lt;li&gt;
      &lt;strong&gt;Garlic (Allium sativum) (bulb):&lt;/strong&gt; 60 mg *
    &lt;/li&gt;
    &lt;li&gt;
      &lt;strong&gt;Vitamin E Isomers (as DeltaGold® delta and gamma tocotrienols):&lt;/strong&gt; 30 mg *
    &lt;/li&gt;
    &lt;li&gt;
      &lt;strong&gt;Ginkgo Extract (Ginkgo biloba) (leaf):&lt;/strong&gt; 25 mg *
      &lt;ul&gt;
        &lt;li&gt;[standardized to contain 24% ginkgoflavonglycosides and 5.4% terpene lactones]&lt;/li&gt;
      &lt;/ul&gt;
    &lt;/li&gt;
    &lt;li&gt;
      &lt;strong&gt;Quercetin:&lt;/strong&gt; 25 mg *
    &lt;/li&gt;
    &lt;li&gt;
      &lt;strong&gt;Rutin:&lt;/strong&gt; 25 mg *
    &lt;/li&gt;
    &lt;li&gt;
      &lt;strong&gt;Clove (Syzygium aromaticum) (bud):&lt;/strong&gt; 25 mg *
    &lt;/li&gt;
    &lt;li&gt;
      &lt;strong&gt;Allspice (Pimenta dioica) (berry):&lt;/strong&gt; 25 mg *
    &lt;/li&gt;
    &lt;li&gt;
      &lt;strong&gt;Sweet Basil (Ocimum basilicum) (aerial parts):&lt;/strong&gt; 25 mg *
    &lt;/li&gt;
    &lt;li&gt;
      &lt;strong&gt;Sage (Salvia officinalis) (leaf):&lt;/strong&gt; 25 mg *
    &lt;/li&gt;
    &lt;li&gt;
      &lt;strong&gt;Rosemary Extract (Rosmarinus officinalis) (leaf):&lt;/strong&gt; 22 mg *
      &lt;ul&gt;
        &lt;li&gt;[standardized to contain 7% carnosic acid]&lt;/li&gt;
      &lt;/ul&gt;
    &lt;/li&gt;
    &lt;li&gt;
      &lt;strong&gt;Lutein Esters:&lt;/strong&gt; 7.5 mg *
    &lt;/li&gt;
    &lt;li&gt;
      &lt;strong&gt;Lycopene:&lt;/strong&gt; 7.5 mg *
    &lt;/li&gt;
    &lt;li&gt;
      &lt;strong&gt;Trans Resveratrol (Veri-te™):&lt;/strong&gt; 5 mg *
    &lt;/li&gt;
  &lt;/ul&gt;
  &lt;p&gt;*Daily Value not established.&lt;/p&gt;
  &lt;h3 style="color: white"&gt;Other Ingredients&lt;/h3&gt;
  &lt;p&gt;Cellulose (capsule), microcrystalline cellulose, vegetable stearate, silicon dioxide.&lt;/p&gt;
&lt;/div&gt;
</t>
  </si>
  <si>
    <t>https://store.doctorsstudio.com/wp-content/uploads/2025/01/Ultimate-Antiox-Full-Spectrum-Capsules-90-ct_infosheet.pdf</t>
  </si>
  <si>
    <t>Ultra B12-Folate Capsules (90 ct)</t>
  </si>
  <si>
    <t>B12090</t>
  </si>
  <si>
    <t>https://store.doctorsstudio.com/wp-content/uploads/2025/01/Ultra-B12-Folate-Capsules-90-ct-FRONT.png|279974</t>
  </si>
  <si>
    <t>https://store.doctorsstudio.com/wp-content/uploads/2025/01/Ultra-B12-Folate-Capsules-90-ct-SF.png|279975</t>
  </si>
  <si>
    <t xml:space="preserve">Ultra B12-Folate by Designs for Health is a synergistic blend of bioavailable vitamin B12 and active folate, formulated to support energy production, neurological function, and optimal methylation processes. This combination promotes cardiovascular health and aids in maintaining balanced homocysteine levels.
</t>
  </si>
  <si>
    <t xml:space="preserve">Ultra B12-Folate by Designs for Health combines two essential B vitamins in their most bioactive forms to support overall health. The formula includes methylcobalamin and adenosylcobalamin, the active forms of vitamin B12, which are crucial for energy metabolism, red blood cell formation, and neurological function. Additionally, it features [6S]-5-methyltetrahydrofolate (5-MTHF), the active form of folate, essential for DNA synthesis and repair, as well as proper methylation. Together, these nutrients support healthy homocysteine metabolism, promoting cardiovascular health and cognitive function. This supplement is free from gluten, dairy, and soy, making it suitable for individuals with dietary sensitivities.
</t>
  </si>
  <si>
    <t>Supplements:44:0|Adrenal Support:105:44|Energy Production:113:44|Foundational:116:44|Hair Health:118:44|DFH:134:0</t>
  </si>
  <si>
    <t xml:space="preserve">&lt;div&gt;
  &lt;h1 style="color: white"&gt;Supplement Facts&lt;/h1&gt;
  &lt;p&gt;&lt;strong&gt;Serving Size:&lt;/strong&gt; 1 capsule&lt;/p&gt;
  &lt;strong&gt;Amount Per Serving&lt;/strong&gt;
  &lt;ul&gt;
    &lt;li&gt;
      &lt;strong&gt;Folate:&lt;/strong&gt; 680 mcg DFE (170% Daily Value)
      &lt;ul&gt;
        &lt;li&gt;(as Quatrefolic® [6S]-5-methyltetrahydrofolate, glucosamine salt)&lt;/li&gt;
      &lt;/ul&gt;
    &lt;/li&gt;
    &lt;li&gt;
      &lt;strong&gt;Vitamin B-12:&lt;/strong&gt; 2000 mcg (83333% Daily Value)
      &lt;ul&gt;
        &lt;li&gt;(as Methylcobalamin and Adenosylcobalamin)&lt;/li&gt;
      &lt;/ul&gt;
    &lt;/li&gt;
  &lt;/ul&gt;
  &lt;h3 style="color: white"&gt;Other Ingredients&lt;/h3&gt;
  &lt;p&gt;Microcrystalline cellulose, cellulose (capsule), vegetable stearate.&lt;/p&gt;
&lt;/div&gt;
</t>
  </si>
  <si>
    <t>Consult your healthcare practitioner before use, especially if pregnant, nursing, taking medications, or if you have a medical condition. Keep out of reach of children.</t>
  </si>
  <si>
    <t>https://store.doctorsstudio.com/wp-content/uploads/2025/01/Ultra-B12-Folate-Capsules-90-ct_infosheet.pdf</t>
  </si>
  <si>
    <t>Ultra Binder Capsules (120 ct)</t>
  </si>
  <si>
    <t>PROD0781</t>
  </si>
  <si>
    <t>https://store.doctorsstudio.com/wp-content/uploads/2025/01/Ultra-Binder-Capsules-120-ct-Front.png|282389</t>
  </si>
  <si>
    <t>https://store.doctorsstudio.com/wp-content/uploads/2025/01/Ultra-Binder-Capsules-120-ct-SF.png|282390</t>
  </si>
  <si>
    <t>{"pa_product-form":{"name":"pa_product-form","value":"Capsules","position":0,"is_visible":1,"is_variation":0,"is_taxonomy":1},"pa_brand":{"name":"pa_brand","value":"Quicksilver Scientific","position":1,"is_visible":1,"is_variation":0,"is_taxonomy":1},"pa_vendor":{"name":"pa_vendor","value":"Emerson Ecologics","position":2,"is_visible":0,"is_variation":0,"is_taxonomy":1}}</t>
  </si>
  <si>
    <t xml:space="preserve">Ultra Binder® Capsules by Quicksilver Scientific is a comprehensive toxin-binding supplement that supports detoxification by capturing and eliminating a wide range of environmental toxins from the gastrointestinal tract.
</t>
  </si>
  <si>
    <t xml:space="preserve">Ultra Binder® Capsules by Quicksilver Scientific offer a broad-spectrum approach to detoxification by combining multiple binding agents to capture and eliminate various environmental toxins from the gastrointestinal (GI) tract. This formulation includes activated charcoal, bentonite clay, chitosan, zeolite, and Quicksilver’s proprietary mercury-binding complex, IMD®. These ingredients work synergistically to bind heavy metals, pesticides, herbicides, hormone mimics, food additives, mold, and microbial toxins, facilitating their removal from the body. The inclusion of soothing agents like aloe vera and acacia gum supports gut health and promotes healthy bowel motility. The convenient capsule form makes it ideal for on-the-go detoxification support.
</t>
  </si>
  <si>
    <t xml:space="preserve">&lt;div&gt;
    &lt;h1 style="color: white"&gt;Supplement Facts&lt;/h1&gt;
    &lt;p&gt;&lt;strong&gt;Serving Size:&lt;/strong&gt; 1.8 grams (4 Capsules)&lt;/p&gt;
    &lt;p&gt;&lt;strong&gt;Servings Per Container:&lt;/strong&gt; 30&lt;/p&gt;
    &lt;p&gt;&lt;strong&gt;Amount Per Serving:&lt;/strong&gt;&lt;/p&gt;
    &lt;ul&gt;
        &lt;li&gt;&lt;strong&gt;Dietary Fiber:&lt;/strong&gt; 0 g &lt;strong&gt;(0%)&lt;/strong&gt;&lt;/li&gt;
        &lt;li&gt;
            &lt;strong&gt;Proprietary Blend:&lt;/strong&gt; 1.8 g &lt;strong&gt;**&lt;/strong&gt;
            &lt;ul&gt;
                &lt;li&gt;Activated Charcoal&lt;/li&gt;
                &lt;li&gt;High Density Chitosan&lt;/li&gt;
                &lt;li&gt;Zeolite&lt;/li&gt;
                &lt;li&gt;PectaSol-C® Modified Citrus Pectin&lt;/li&gt;
                &lt;li&gt;Silica Extract†&lt;/li&gt;
                &lt;li&gt;BiAloe® Aloe Vera Leaf&lt;/li&gt;
                &lt;li&gt;Sodium Bentonite Clay&lt;/li&gt;
            &lt;/ul&gt;
        &lt;/li&gt;
    &lt;/ul&gt;
    &lt;p&gt;** Daily Value not established.&lt;/p&gt;
    &lt;p&gt;†† Percent Daily Values are based on a 2,000 calorie diet.&lt;/p&gt;
    &lt;h3 style="color: white"&gt;Other Ingredients:&lt;/h3&gt;
    &lt;p&gt;Plant-derived cellulose capsule.&lt;/p&gt;
&lt;/div&gt;
</t>
  </si>
  <si>
    <t>Take 4 capsules with 8 fl. oz of water once daily or as directed by a healthcare professional. Take 30 minutes before or 2 hours after meals or medications.</t>
  </si>
  <si>
    <t>If pregnant, consult a physician before use.</t>
  </si>
  <si>
    <t>Ultra Binder Universal Toxin Powder (120 g)</t>
  </si>
  <si>
    <t>PROD0781-P</t>
  </si>
  <si>
    <t>https://store.doctorsstudio.com/wp-content/uploads/2025/01/Ultra-Binder-Universal-Toxin-Powder-120g-Front.png|282391</t>
  </si>
  <si>
    <t>https://store.doctorsstudio.com/wp-content/uploads/2025/01/Ultra-Binder-Universal-Toxin-Powder-120g-SF.png|282392</t>
  </si>
  <si>
    <t>{"pa_product-form":{"name":"pa_product-form","value":"Powders","position":0,"is_visible":1,"is_variation":0,"is_taxonomy":1},"pa_brand":{"name":"pa_brand","value":"Quicksilver Scientific","position":1,"is_visible":1,"is_variation":0,"is_taxonomy":1},"pa_vendor":{"name":"pa_vendor","value":"Emerson Ecologics","position":2,"is_visible":0,"is_variation":0,"is_taxonomy":1}}</t>
  </si>
  <si>
    <t>Ultra Binder® Universal Toxin Powder by Quicksilver Scientific is a comprehensive toxin-binding supplement that supports detoxification by capturing and eliminating a wide range of environmental toxins from the gastrointestinal tract.</t>
  </si>
  <si>
    <t>Ultra Binder® Universal Toxin Powder by Quicksilver Scientific offer a broad-spectrum approach to detoxification by combining multiple binding agents to capture and eliminate various environmental toxins from the gastrointestinal (GI) tract. This formulation includes activated charcoal, bentonite clay, chitosan, and zeolite, which work synergistically to bind heavy metals, pesticides, herbicides, hormone mimics, food additives, mold, and microbial toxins, facilitating their removal from the body. The convenient stick pack format makes it ideal for on-the-go detoxification support. Incorporating Ultra Binder® Stick Packs into your wellness routine can aid in maintaining optimal detoxification pathways and support overall health.</t>
  </si>
  <si>
    <t xml:space="preserve">&lt;div&gt;
    &lt;h1 style="color: white"&gt;Supplement Facts&lt;/h1&gt;
    &lt;p&gt;&lt;strong&gt;Serving Size:&lt;/strong&gt; 4 grams (1 rounded tsp.)&lt;/p&gt;
    &lt;p&gt;&lt;strong&gt;Servings Per Container:&lt;/strong&gt; 30 or 20 sticks&lt;/p&gt;
    &lt;p&gt;&lt;strong&gt;Amount Per Serving:&lt;/strong&gt;&lt;/p&gt;
    &lt;ul&gt;
        &lt;li&gt;&lt;strong&gt;Dietary Fiber:&lt;/strong&gt; 1 g &lt;strong&gt;(4%)&lt;/strong&gt;&lt;/li&gt;
        &lt;li&gt;
            &lt;strong&gt;Fiber/Clay Proprietary Blend:&lt;/strong&gt; 1.36 g &lt;sup&gt;**&lt;/sup&gt;
            &lt;ul&gt;
                &lt;li&gt;Inavea™ Original (gum Arabic)&lt;/li&gt;
                &lt;li&gt;Zeolite&lt;/li&gt;
                &lt;li&gt;Sodium Bentonite Clay&lt;/li&gt;
            &lt;/ul&gt;
        &lt;/li&gt;
        &lt;li&gt;
            &lt;strong&gt;Proprietary Blend:&lt;/strong&gt; 2.64 g &lt;sup&gt;**&lt;/sup&gt;
            &lt;ul&gt;
                &lt;li&gt;Activated Charcoal&lt;/li&gt;
                &lt;li&gt;Chitosan&lt;/li&gt;
                &lt;li&gt;BiAloe® Aloe Vera Leaf&lt;/li&gt;
                &lt;li&gt;Silica Extract&lt;sup&gt;†&lt;/sup&gt;&lt;/li&gt;
            &lt;/ul&gt;
        &lt;/li&gt;
    &lt;/ul&gt;
    &lt;p&gt;&lt;sup&gt;**&lt;/sup&gt; Daily Value not established.&lt;/p&gt;
    &lt;p&gt;&lt;sup&gt;†&lt;/sup&gt; Percent Daily Values are based on a 2,000 calorie diet.&lt;/p&gt;
&lt;/div&gt;
</t>
  </si>
  <si>
    <t>Mix 1 rounded teaspoon into 8 ounces of water once daily or as directed by a healthcare professional. Take 30 minutes before or 2 hours after meals or medications.</t>
  </si>
  <si>
    <t>If pregnant, breastfeeding, or planning to become pregnant, consult a physician before use. Keep out of reach of children.</t>
  </si>
  <si>
    <t>UltraGI Replenish Powder (30 servings)</t>
  </si>
  <si>
    <t>FORUMHEALTH-413-1</t>
  </si>
  <si>
    <t>https://store.doctorsstudio.com/wp-content/uploads/2025/02/UltraGI-Replenish®-_-30-Servings-Chocolate-Front.png|283117</t>
  </si>
  <si>
    <t>https://store.doctorsstudio.com/wp-content/uploads/2025/02/UltraGI-Replenish®-_-Vanilla-30-Servings-Front.png|283119,https://store.doctorsstudio.com/wp-content/uploads/2025/01/UltraGI-Replenish®-_-Vanilla-30-Servings-SF.png|281904,https://store.doctorsstudio.com/wp-content/uploads/2025/01/UltraGI-Replenish®-_-30-Servings-Chocolate-SF.png|281902,https://store.doctorsstudio.com/wp-content/uploads/2025/02/UltraGI-Replenish®-_-Vanilla-30-Servings-SF.png|283120</t>
  </si>
  <si>
    <t>UltraGI Replenish® by Metagenics® is a medical food formulated to support the management of compromised gut function, including malabsorption. It provides targeted nutritional support to promote digestive health and nutrient absorption.</t>
  </si>
  <si>
    <t>UltraGI Replenish® by Metagenics® is an advanced medical food designed to provide comprehensive nutritional support for individuals with compromised gut function, such as those experiencing malabsorption. This formula features a proprietary blend of ingredients that support the integrity of the gastrointestinal lining, promote healthy digestion, and enhance nutrient absorption. It includes a balanced combination of macronutrients and micronutrients to address the unique nutritional needs associated with compromised gut function. UltraGI Replenish® is available in a delicious chocolate flavor and is free from gluten and GMOs, making it suitable for individuals with specific dietary preferences or sensitivities.</t>
  </si>
  <si>
    <t xml:space="preserve">&lt;div&gt;
&lt;h1 style="color: white"&gt;UltraGI Replenish Powder - Chocolate&lt;/h1&gt;
&lt;h2 style="color: white"&gt;Supplement Facts&lt;/h2&gt;
    &lt;p&gt;&lt;strong&gt;Serving Size:&lt;/strong&gt; 2 Scoops (45 g)&lt;/p&gt;
    &lt;p&gt;&lt;strong&gt;Servings per Container:&lt;/strong&gt; 30&lt;/p&gt;
    &lt;p&gt;&lt;strong&gt;Calories:&lt;/strong&gt; 140&lt;/p&gt;
    &lt;ul&gt;
        &lt;li&gt;&lt;strong&gt;Total Fat:&lt;/strong&gt; 5 g
            &lt;ul&gt;
                &lt;li&gt;&lt;strong&gt;Saturated Fat†:&lt;/strong&gt; 1.5 g&lt;/li&gt;
                &lt;li&gt;&lt;strong&gt;Trans Fat:&lt;/strong&gt; 0 g&lt;/li&gt;
                &lt;li&gt;&lt;strong&gt;Polyunsaturated Fat:&lt;/strong&gt; 1 g&lt;/li&gt;
                &lt;li&gt;&lt;strong&gt;Monounsaturated Fat:&lt;/strong&gt; 2 g&lt;/li&gt;
            &lt;/ul&gt;
        &lt;/li&gt;
        &lt;li&gt;&lt;strong&gt;Cholesterol:&lt;/strong&gt; 0 mg&lt;/li&gt;
        &lt;li&gt;&lt;strong&gt;Sodium:&lt;/strong&gt; 120 mg&lt;/li&gt;
        &lt;li&gt;&lt;strong&gt;Total Carbohydrate:&lt;/strong&gt; 17 g
            &lt;ul&gt;
                &lt;li&gt;&lt;strong&gt;Dietary Fiber:&lt;/strong&gt; 8 g&lt;/li&gt;
                &lt;li&gt;&lt;strong&gt;Total Sugars:&lt;/strong&gt; 4 g
                    &lt;ul&gt;
                        &lt;li&gt;&lt;strong&gt;Includes 3g Added Sugars&lt;/strong&gt;&lt;/li&gt;
                    &lt;/ul&gt;
                &lt;/li&gt;
            &lt;/ul&gt;
        &lt;/li&gt;
        &lt;li&gt;&lt;strong&gt;Protein:&lt;/strong&gt; 12 g††&lt;/li&gt;
    &lt;/ul&gt;
    &lt;h3 style="color: white"&gt;Typical Amino Acid Profile per Serving*&lt;/h3&gt;
    &lt;ul&gt;
        &lt;li&gt;&lt;strong&gt;L-Alanine:&lt;/strong&gt; 750 mg&lt;/li&gt;
        &lt;li&gt;&lt;strong&gt;L-Arginine***:&lt;/strong&gt; 1,070 mg&lt;/li&gt;
        &lt;li&gt;&lt;strong&gt;L-Aspartic Acid:&lt;/strong&gt; 1,360 mg&lt;/li&gt;
        &lt;li&gt;&lt;strong&gt;L-Cystine (Cysteine)***:&lt;/strong&gt; 150 mg&lt;/li&gt;
        &lt;li&gt;&lt;strong&gt;L-Glutamic Acid:&lt;/strong&gt; 2,060 mg&lt;/li&gt;
        &lt;li&gt;&lt;strong&gt;L-Glutamine***:&lt;/strong&gt; 310 mg&lt;/li&gt;
        &lt;li&gt;&lt;strong&gt;Glycine***:&lt;/strong&gt; 510 mg&lt;/li&gt;
        &lt;li&gt;&lt;strong&gt;L-Histidine**:&lt;/strong&gt; 300 mg&lt;/li&gt;
        &lt;li&gt;&lt;strong&gt;L-Isoleucine (BCAA)**:&lt;/strong&gt; 1,060 mg&lt;/li&gt;
        &lt;li&gt;&lt;strong&gt;L-Leucine (BCAA)**:&lt;/strong&gt; 1,810 mg&lt;/li&gt;
        &lt;li&gt;&lt;strong&gt;L-Lysine**:&lt;/strong&gt; 1,650 mg&lt;/li&gt;
        &lt;li&gt;&lt;strong&gt;L-Methionine**:&lt;/strong&gt; 160 mg&lt;/li&gt;
        &lt;li&gt;&lt;strong&gt;L-Phenylalanine**:&lt;/strong&gt; 670 mg&lt;/li&gt;
        &lt;li&gt;&lt;strong&gt;L-Proline***:&lt;/strong&gt; 550 mg&lt;/li&gt;
        &lt;li&gt;&lt;strong&gt;L-Serine***:&lt;/strong&gt; 640 mg&lt;/li&gt;
        &lt;li&gt;&lt;strong&gt;L-Threonine**:&lt;/strong&gt; 470 mg&lt;/li&gt;
        &lt;li&gt;&lt;strong&gt;L-Tryptophan**:&lt;/strong&gt; 130 mg&lt;/li&gt;
        &lt;li&gt;&lt;strong&gt;L-Tyrosine***:&lt;/strong&gt; 490 mg&lt;/li&gt;
        &lt;li&gt;&lt;strong&gt;L-Valine (BCAA)**:&lt;/strong&gt; 1,190 mg&lt;/li&gt;
    &lt;/ul&gt;
    &lt;h3 style="color: white"&gt;Percentage of Reference Daily Intakes (RDI)&lt;/h3&gt;
    &lt;ul&gt;
        &lt;li&gt;&lt;strong&gt;Vitamin D₃ (as cholecalciferol):&lt;/strong&gt; 10 mcg (400 IU) (50%)&lt;/li&gt;
        &lt;li&gt;&lt;strong&gt;Calcium:&lt;/strong&gt; 35 mg (6%)&lt;/li&gt;
        &lt;li&gt;&lt;strong&gt;Iron:&lt;/strong&gt; 4 mg (20%)&lt;/li&gt;
        &lt;li&gt;&lt;strong&gt;Potassium:&lt;/strong&gt; 220 mg (4%)&lt;/li&gt;
        &lt;li&gt;&lt;strong&gt;Vitamin A (as retinyl palmitate):&lt;/strong&gt; 370 mcg (40%)&lt;/li&gt;
        &lt;li&gt;&lt;strong&gt;Vitamin C:&lt;/strong&gt; 30 mg (35%)&lt;/li&gt;
        &lt;li&gt;&lt;strong&gt;Vitamin E:&lt;/strong&gt; 5 mg (35%)&lt;/li&gt;
        &lt;li&gt;&lt;strong&gt;Thiamin:&lt;/strong&gt; 0.37 mg (30%)&lt;/li&gt;
        &lt;li&gt;&lt;strong&gt;Riboflavin:&lt;/strong&gt; 0.42 mg (30%)&lt;/li&gt;
        &lt;li&gt;&lt;strong&gt;Niacin:&lt;/strong&gt; 6.8 mg (40%)&lt;/li&gt;
        &lt;li&gt;&lt;strong&gt;Vitamin B₆:&lt;/strong&gt; 0.5 mg (30%)&lt;/li&gt;
        &lt;li&gt;&lt;strong&gt;Folate (as calcium L-5-methyltetrahydrofolate):&lt;/strong&gt; 310 mcg DFE (80%)&lt;/li&gt;
        &lt;li&gt;&lt;strong&gt;Vitamin B₁₂ (as methylcobalamin):&lt;/strong&gt; 1.5 mcg (60%)&lt;/li&gt;
        &lt;li&gt;&lt;strong&gt;Biotin:&lt;/strong&gt; 75 mcg (250%)&lt;/li&gt;
        &lt;li&gt;&lt;strong&gt;Pantothenic Acid:&lt;/strong&gt; 2.5 mg (50%)&lt;/li&gt;
        &lt;li&gt;&lt;strong&gt;Phosphorus:&lt;/strong&gt; 200 mg (15%)&lt;/li&gt;
        &lt;li&gt;&lt;strong&gt;Iodine:&lt;/strong&gt; 37 mcg (25%)&lt;/li&gt;
        &lt;li&gt;&lt;strong&gt;Magnesium:&lt;/strong&gt; 40 mg (8%)&lt;/li&gt;
        &lt;li&gt;&lt;strong&gt;Zinc:&lt;/strong&gt; 11.2 mg (100%)&lt;/li&gt;
        &lt;li&gt;&lt;strong&gt;Selenium:&lt;/strong&gt; 52 mcg (90%)&lt;/li&gt;
        &lt;li&gt;&lt;strong&gt;Copper:&lt;/strong&gt; 1.5 mg (170%)&lt;/li&gt;
        &lt;li&gt;&lt;strong&gt;Manganese:&lt;/strong&gt; 1.5 mg (70%)&lt;/li&gt;
        &lt;li&gt;&lt;strong&gt;Chromium:&lt;/strong&gt; 120 mcg (340%)&lt;/li&gt;
        &lt;li&gt;&lt;strong&gt;Chloride:&lt;/strong&gt; 260 mg (10%)&lt;/li&gt;
        &lt;li&gt;&lt;strong&gt;Alpha-Linolenic Acid (ALA) (from flaxseed):&lt;/strong&gt; 400 mg ‡&lt;/li&gt;
        &lt;li&gt;&lt;strong&gt;L-Alanyl-L-Glutamine:&lt;/strong&gt; 500 mg ‡&lt;/li&gt;
        &lt;li&gt;&lt;strong&gt;Isomalto-Oligosaccharide:&lt;/strong&gt; 5 g ‡&lt;/li&gt;
        &lt;li&gt;&lt;strong&gt;2’-Fucosyllactose (2’-FL):&lt;/strong&gt; 2 g ‡&lt;/li&gt;
    &lt;/ul&gt;
    &lt;p&gt;† Saturated fat content is contributed by medium-chain triglycerides.&lt;/p&gt;
    &lt;p&gt;* Contributed by pea protein, added amino acids, rice protein, L-alanyl-L-glutamine, and cocoa powder.&lt;/p&gt;
    &lt;p&gt;** Essential amino acid.&lt;/p&gt;
    &lt;p&gt;*** Conditionally essential amino acid.&lt;/p&gt;
    &lt;p&gt;‡ Daily value not established.&lt;/p&gt;
    &lt;p&gt;†† 15 g total protein with added amino acids: L-lysine, L-leucine, L-valine, L-isoleucine, and L-alanyl-L-glutamine.&lt;/p&gt;
    &lt;h3 style="color: white"&gt;Ingredients&lt;/h3&gt;
    &lt;p&gt;Pea protein isolate, bamboo fiber, isomalto-oligosaccharide, rice protein concentrate, natural flavors, ^^2’-fucosyllactose powder, cocoa powder (processed with alkali), flaxseed, olive oil, L-lysine HCl, medium-chain triglycerides, L-leucine, L-valine, L-alanyl-L-glutamine, L-isoleucine, silicon dioxide, xanthan gum, vitamin and mineral blend (zinc gluconate, ascorbic acid, manganese gluconate, d-alpha tocopheryl acetate, copper gluconate, D-biotin, retinyl palmitate, niacinamide, cholecalciferol, calcium D-pantothenate, chromium picolinate, pyridoxine HCl, riboflavin, potassium iodide, thiamin HCl, calcium L-5-methyltetrahydrofolate, selenomethionine, and methylcobalamin), Luo Han Guo fruit (monk fruit) extract, and dextrose.&lt;/p&gt;
^^ No MSG
&lt;/div&gt;
&lt;p&gt;&lt;/p&gt;
&lt;p&gt;&lt;/p&gt;
&lt;p&gt;&lt;/p&gt;
&lt;p&gt;&lt;/p&gt;
&lt;div&gt;
&lt;h1 style="color: white"&gt;UltraGI Replenish Powder - Vanilla&lt;/h1&gt;
&lt;h2 style="color: white"&gt;Supplement Facts&lt;/h2&gt;
    &lt;p&gt;&lt;strong&gt;Serving Size:&lt;/strong&gt; 2 Scoops (43.5 g)&lt;/p&gt;
    &lt;p&gt;&lt;strong&gt;Servings per Container:&lt;/strong&gt; 30&lt;/p&gt;
    &lt;p&gt;&lt;strong&gt;Calories:&lt;/strong&gt; 130&lt;/p&gt;
    &lt;ul&gt;
        &lt;li&gt;&lt;strong&gt;Total Fat:&lt;/strong&gt; 5 g
            &lt;ul&gt;
                &lt;li&gt;&lt;strong&gt;Saturated Fat†:&lt;/strong&gt; 1.5 g&lt;/li&gt;
                &lt;li&gt;&lt;strong&gt;Trans Fat:&lt;/strong&gt; 0 g&lt;/li&gt;
                &lt;li&gt;&lt;strong&gt;Polyunsaturated Fat:&lt;/strong&gt; 1 g&lt;/li&gt;
                &lt;li&gt;&lt;strong&gt;Monounsaturated Fat:&lt;/strong&gt; 2 g&lt;/li&gt;
            &lt;/ul&gt;
        &lt;/li&gt;
        &lt;li&gt;&lt;strong&gt;Cholesterol:&lt;/strong&gt; 0 mg&lt;/li&gt;
        &lt;li&gt;&lt;strong&gt;Sodium:&lt;/strong&gt; 150 mg&lt;/li&gt;
        &lt;li&gt;&lt;strong&gt;Total Carbohydrate:&lt;/strong&gt; 16 g
            &lt;ul&gt;
                &lt;li&gt;&lt;strong&gt;Dietary Fiber:&lt;/strong&gt; 9 g&lt;/li&gt;
                &lt;li&gt;&lt;strong&gt;Total Sugars:&lt;/strong&gt; 3 g
                    &lt;ul&gt;
                        &lt;li&gt;&lt;strong&gt;Includes 2g Added Sugars&lt;/strong&gt;&lt;/li&gt;
                    &lt;/ul&gt;
                &lt;/li&gt;
            &lt;/ul&gt;
        &lt;/li&gt;
        &lt;li&gt;&lt;strong&gt;Protein:&lt;/strong&gt; 12 g††&lt;/li&gt;
    &lt;/ul&gt;
    &lt;h3 style="color: white"&gt;Typical Amino Acid Profile per Serving*&lt;/h3&gt;
    &lt;ul&gt;
        &lt;li&gt;&lt;strong&gt;L-Alanine:&lt;/strong&gt; 740 mg&lt;/li&gt;
        &lt;li&gt;&lt;strong&gt;L-Arginine***:&lt;/strong&gt; 1,080 mg&lt;/li&gt;
        &lt;li&gt;&lt;strong&gt;L-Aspartic Acid:&lt;/strong&gt; 1,360 mg&lt;/li&gt;
        &lt;li&gt;&lt;strong&gt;L-Cystine (Cysteine)***:&lt;/strong&gt; 150 mg&lt;/li&gt;
        &lt;li&gt;&lt;strong&gt;L-Glutamic Acid:&lt;/strong&gt; 2,050 mg&lt;/li&gt;
        &lt;li&gt;&lt;strong&gt;L-Glutamine***:&lt;/strong&gt; 310 mg&lt;/li&gt;
        &lt;li&gt;&lt;strong&gt;Glycine***:&lt;/strong&gt; 500 mg&lt;/li&gt;
        &lt;li&gt;&lt;strong&gt;L-Histidine**:&lt;/strong&gt; 300 mg&lt;/li&gt;
        &lt;li&gt;&lt;strong&gt;L-Isoleucine (BCAA)**:&lt;/strong&gt; 1,070 mg&lt;/li&gt;
        &lt;li&gt;&lt;strong&gt;L-Leucine (BCAA)**:&lt;/strong&gt; 1,820 mg&lt;/li&gt;
        &lt;li&gt;&lt;strong&gt;L-Lysine** (as L-lysine HCl):&lt;/strong&gt; 1,650 mg&lt;/li&gt;
        &lt;li&gt;&lt;strong&gt;L-Methionine**:&lt;/strong&gt; 160 mg&lt;/li&gt;
        &lt;li&gt;&lt;strong&gt;L-Phenylalanine**:&lt;/strong&gt; 670 mg&lt;/li&gt;
        &lt;li&gt;&lt;strong&gt;L-Proline***:&lt;/strong&gt; 550 mg&lt;/li&gt;
        &lt;li&gt;&lt;strong&gt;L-Serine***:&lt;/strong&gt; 640 mg&lt;/li&gt;
        &lt;li&gt;&lt;strong&gt;L-Threonine**:&lt;/strong&gt; 470 mg&lt;/li&gt;
        &lt;li&gt;&lt;strong&gt;L-Tryptophan**:&lt;/strong&gt; 130 mg&lt;/li&gt;
        &lt;li&gt;&lt;strong&gt;L-Tyrosine***:&lt;/strong&gt; 490 mg&lt;/li&gt;
        &lt;li&gt;&lt;strong&gt;L-Valine (BCAA)**:&lt;/strong&gt; 1,190 mg&lt;/li&gt;
    &lt;/ul&gt;
    &lt;h3 style="color: white"&gt;Percentage of Reference Daily Intakes (RDI)&lt;/h3&gt;
     &lt;ul&gt;
        &lt;li&gt;&lt;strong&gt;Vitamin D₃ (as cholecalciferol):&lt;/strong&gt; 10 mcg (400 IU) (50%)&lt;/li&gt;
        &lt;li&gt;&lt;strong&gt;Calcium:&lt;/strong&gt; 40 mg (6%)&lt;/li&gt;
        &lt;li&gt;&lt;strong&gt;Iron:&lt;/strong&gt; 3 mg (15%)&lt;/li&gt;
        &lt;li&gt;&lt;strong&gt;Potassium:&lt;/strong&gt; 80 mg (0%)&lt;/li&gt;
        &lt;li&gt;&lt;strong&gt;Vitamin A (as retinyl palmitate):&lt;/strong&gt; 370 mcg (40%)&lt;/li&gt;
        &lt;li&gt;&lt;strong&gt;Vitamin C:&lt;/strong&gt; 30 mg (35%)&lt;/li&gt;
        &lt;li&gt;&lt;strong&gt;Vitamin E:&lt;/strong&gt; 5 mg (35%)&lt;/li&gt;
        &lt;li&gt;&lt;strong&gt;Thiamin:&lt;/strong&gt; 0.37 mg (30%)&lt;/li&gt;
        &lt;li&gt;&lt;strong&gt;Riboflavin:&lt;/strong&gt; 0.42 mg (30%)&lt;/li&gt;
        &lt;li&gt;&lt;strong&gt;Niacin:&lt;/strong&gt; 6.8 mg (40%)&lt;/li&gt;
        &lt;li&gt;&lt;strong&gt;Vitamin B₆:&lt;/strong&gt; 0.5 mg (30%)&lt;/li&gt;
        &lt;li&gt;&lt;strong&gt;Folate (as calcium L-5-methyltetrahydrofolate):&lt;/strong&gt; 310 mcg DFE (80%)&lt;/li&gt;
        &lt;li&gt;&lt;strong&gt;Vitamin B₁₂ (as methylcobalamin):&lt;/strong&gt; 1.5 mcg (60%)&lt;/li&gt;
        &lt;li&gt;&lt;strong&gt;Biotin:&lt;/strong&gt; 75 mcg (250%)&lt;/li&gt;
        &lt;li&gt;&lt;strong&gt;Pantothenic Acid:&lt;/strong&gt; 2.5 mg (50%)&lt;/li&gt;
        &lt;li&gt;&lt;strong&gt;Phosphorus:&lt;/strong&gt; 180 mg (15%)&lt;/li&gt;
        &lt;li&gt;&lt;strong&gt;Iodine:&lt;/strong&gt; 37 mcg (25%)&lt;/li&gt;
        &lt;li&gt;&lt;strong&gt;Magnesium:&lt;/strong&gt; 27 mg (8%)&lt;/li&gt;
        &lt;li&gt;&lt;strong&gt;Zinc:&lt;/strong&gt; 11.2 mg (100%)&lt;/li&gt;
        &lt;li&gt;&lt;strong&gt;Selenium:&lt;/strong&gt; 52 mcg (90%)&lt;/li&gt;
        &lt;li&gt;&lt;strong&gt;Copper:&lt;/strong&gt; 1.5 mg (170%)&lt;/li&gt;
        &lt;li&gt;&lt;strong&gt;Manganese:&lt;/strong&gt; 1.5 mg (70%)&lt;/li&gt;
        &lt;li&gt;&lt;strong&gt;Chromium:&lt;/strong&gt; 120 mcg (340%)&lt;/li&gt;
        &lt;li&gt;&lt;strong&gt;Chloride:&lt;/strong&gt; 260 mg (10%)&lt;/li&gt;
        &lt;li&gt;&lt;strong&gt;Alpha-Linolenic Acid (ALA) (from flaxseed):&lt;/strong&gt; 400 mg ‡ &lt;/li&gt;
        &lt;li&gt;&lt;strong&gt;L-Alanyl-L-Glutamine:&lt;/strong&gt; 500 mg ‡ &lt;/li&gt;
        &lt;li&gt;&lt;strong&gt;Isomalto-Oligosaccharide:&lt;/strong&gt; 5 g ‡ &lt;/li&gt;
        &lt;li&gt;&lt;strong&gt;2’-Fucosyllactose (2’-FL):&lt;/strong&gt; 2 g ‡ &lt;/li&gt;
    &lt;/ul&gt;
    &lt;p&gt;† Saturated fat content is contributed by medium-chain triglycerides.&lt;/p&gt;
    &lt;p&gt;* Contributed by pea protein, added amino acids, rice protein, and L-alanyl-L-glutamine.&lt;/p&gt;
    &lt;p&gt;** Essential amino acid.&lt;/p&gt;
    &lt;p&gt;*** Conditionally essential amino acid.&lt;/p&gt;
    &lt;p&gt;‡ Daily value not established.&lt;/p&gt;
    &lt;p&gt;†† 15 g total protein with added amino acids: L-lysine, L-leucine, L-valine, L-isoleucine, and L-alanyl-L-glutamine.&lt;/p&gt;
    &lt;h3 style="color: white"&gt;Ingredients&lt;/h3&gt;
    &lt;p&gt;Pea protein isolate, bamboo fiber, isomalto-oligosaccharide, rice protein concentrate, natural flavor, ^2’-fucosyllactose powder, flaxseed, olive oil, gum acacia, L-lysine HCl, L-leucine, medium-chain triglycerides, L-valine, silicon dioxide, L-alanyl-L-glutamine, L-isoleucine, xanthan gum, vitamin and mineral blend (zinc gluconate, ascorbic acid, manganese gluconate, d-alpha tocopheryl acetate, copper gluconate, D-biotin, retinyl palmitate, niacinamide, cholecalciferol, calcium D-pantothenate, chromium picolinate, pyridoxine HCl, riboflavin, potassium iodide, thiamin HCl, calcium L-5-methyltetrahydrofolate, selenomethionine, and methylcobalamin), and Luo Han Guo fruit (monk fruit) extract.&lt;/p&gt;
^ No MSG
&lt;/div&gt;
</t>
  </si>
  <si>
    <t>Blend, shake, or briskly stir 2 level scoops into 8 fluid ounces of chilled water twice daily, or as directed by your healthcare practitioner.</t>
  </si>
  <si>
    <t>UltraGI Replenish Powder (30 servings) - Chocolate</t>
  </si>
  <si>
    <t>FORUMHEALTH-413</t>
  </si>
  <si>
    <t>UltraGI Replenish Powder (30 servings) - Vanilla</t>
  </si>
  <si>
    <t>FORUMHEALTH-414</t>
  </si>
  <si>
    <t>https://store.doctorsstudio.com/wp-content/uploads/2025/02/UltraGI-Replenish®-_-Vanilla-30-Servings-Front.png|283119</t>
  </si>
  <si>
    <t>Uric Acid Balance Capsules (120 ct)</t>
  </si>
  <si>
    <t>000000000300104763</t>
  </si>
  <si>
    <t>https://store.doctorsstudio.com/wp-content/uploads/2025/01/Uric-Acid-Balance-120-Capsules-Front.png|282306</t>
  </si>
  <si>
    <t>Uric Acid Balance by HumanN: Doctor-formulated supplement with tart cherry extract, vitamin C, quercetin, and green tea extract to support healthy uric acid levels, metabolism, immune health, blood sugar, and inflammatory response.</t>
  </si>
  <si>
    <t>Uric Acid Balance by HumanN is a doctor-formulated supplement featuring clinically researched ingredients to promote healthy uric acid levels and overall well-being. Each serving provides NordicCherry® Tart Cherry Extract, vitamin C, quercetin dihydrate, and green tea extract standardized to epigallocatechin gallate (EGCG). This unique combination supports metabolism, immune health, blood sugar levels, and a healthy inflammatory response. As a dietary supplement, take four capsules daily. Consult a physician if you are pregnant, nursing, taking medications, or have a medical condition.</t>
  </si>
  <si>
    <t xml:space="preserve">&lt;div&gt;
  &lt;h1 style="color: white"&gt;Supplement Facts&lt;/h1&gt;
  &lt;p&gt;&lt;strong&gt;Serving Size:&lt;/strong&gt; 4 Capsules&lt;/p&gt;
  &lt;p&gt;&lt;strong&gt;Servings Per Container:&lt;/strong&gt; 30&lt;/p&gt;
  &lt;p&gt;&lt;strong&gt;Amount Per Serving:&lt;/strong&gt;&lt;/p&gt;
  &lt;ul&gt;
    &lt;li&gt;&lt;strong&gt;Vitamin C (as Ascorbic Acid):&lt;/strong&gt; 500 mg (556%)&lt;/li&gt;
    &lt;li&gt;&lt;strong&gt;Quercetin Dihydrate:&lt;/strong&gt; 500 mg (**)&lt;/li&gt;
    &lt;li&gt;&lt;strong&gt;NordicCherry® Tart Cherry Extract (fruit):&lt;/strong&gt; 500 mg (**)&lt;/li&gt;
    &lt;li&gt;&lt;strong&gt;Green Tea Leaf Extract:&lt;/strong&gt; 300 mg (**)&lt;/li&gt;
  &lt;/ul&gt;
  &lt;p&gt;** Daily Value not established.&lt;/p&gt;
  &lt;p&gt;&lt;strong&gt;Other Ingredients:&lt;/strong&gt; Vegetable Capsule (Hydroxypropyl Methylcellulose), Rice Hulls, Guar Gum, Gum Arabic, Agave Fiber, Agave Syrup.&lt;/p&gt;
&lt;/div&gt;
</t>
  </si>
  <si>
    <t>As a dietary supplement, take four (4) capsules daily.</t>
  </si>
  <si>
    <t>For adult use only. Consult with a physician if you are pregnant/nursing, taking medications, or have a medical condition. Keep out of reach of children.</t>
  </si>
  <si>
    <t>Uritrax Powder (50 Servings)</t>
  </si>
  <si>
    <t>000000000300000963</t>
  </si>
  <si>
    <t>https://store.doctorsstudio.com/wp-content/uploads/2025/01/UritraX™-50-Servings-FRONT.png|281096</t>
  </si>
  <si>
    <t>https://store.doctorsstudio.com/wp-content/uploads/2025/01/UritraX™-50-Servings-SF.png|281097</t>
  </si>
  <si>
    <t>https://store.doctorsstudio.com/wp-content/uploads/2025/03/Uritrax-Powder-50-Servings-New-Front-Image.png</t>
  </si>
  <si>
    <t>UritraX™ by XYMOGEN® features D-mannose, a naturally occurring simple sugar that helps maintain a healthy environment for the urinary tract’s mucosal surface by interfering with the adhesion of E. coli to the bladder wall, thereby supporting urinary tract health.</t>
  </si>
  <si>
    <t>UritraX™ by XYMOGEN features D-mannose, a natural sugar found in cranberries and pineapple, known to help prevent E. coli from adhering to the bladder. This supports overall urinary tract health. Free from gluten, dairy, soy, and GMOs, it’s perfect for those seeking natural bladder support. Take one scoop daily to maintain a healthy urinary environment.</t>
  </si>
  <si>
    <t xml:space="preserve">&lt;div&gt;
  &lt;h1 style="color: white"&gt;Supplement Facts&lt;/h1&gt;
  &lt;p&gt;&lt;strong&gt;Serving Size:&lt;/strong&gt; 1 Scoop (about 941 mg)&lt;/p&gt;
  &lt;p&gt;&lt;strong&gt;Servings Per Container:&lt;/strong&gt; About 50&lt;/p&gt;
  &lt;p&gt;&lt;strong&gt;Amount Per Serving:&lt;/strong&gt;&lt;/p&gt;
  &lt;ul&gt;
    &lt;li&gt;&lt;strong&gt;D-mannose:&lt;/strong&gt; 900 mg (**)&lt;/li&gt;
  &lt;/ul&gt;
  &lt;p&gt;** Daily Value not established.&lt;/p&gt;
&lt;/div&gt;
</t>
  </si>
  <si>
    <t>Mix one scoop in 2-4 oz of water one to three times daily, or as directed by your healthcare professional.</t>
  </si>
  <si>
    <t>https://store.doctorsstudio.com/wp-content/uploads/2025/01/Uritrax-50-Servings_infosheet.pdf</t>
  </si>
  <si>
    <t>UT Intensive Chewable Tablets (30 ct)</t>
  </si>
  <si>
    <t>UTIC30</t>
  </si>
  <si>
    <t>https://store.doctorsstudio.com/wp-content/uploads/2025/01/UT-Intensive-Chewable-Tablets-30-ct-FRONT.png|279979</t>
  </si>
  <si>
    <t>https://store.doctorsstudio.com/wp-content/uploads/2025/01/UT-Intensive-Chewable-Tablets-30-ct-IMAGE-GALLERY-1.png|279980,https://store.doctorsstudio.com/wp-content/uploads/2025/01/UT-Intensive-Chewable-Tablets-30-ct-SF.png|279981</t>
  </si>
  <si>
    <t xml:space="preserve">UT Intensive™ Chewables by Designs for Health is a potent blend of whole fruit cranberry extract and D-mannose, formulated to support urinary tract health. These orange-flavored chewable tablets promote a healthy urinary environment and are free from artificial sweeteners and colorings.
</t>
  </si>
  <si>
    <t xml:space="preserve">UT Intensive™ Chewables by Designs for Health combines the benefits of whole fruit cranberry extract and D-mannose to support optimal urinary tract health. Unlike many cranberry products that use only juice or isolated compounds, this supplement utilizes the entire cranberry—juice, skins, flesh, and seeds—ensuring a full spectrum of phytochemicals, organic acids, fatty acids, and phenolics. Cranberry has a long history of use in promoting urinary tract health. D-mannose, a naturally occurring sugar found in fruits and vegetables, helps maintain a healthy environment in the urinary tract without affecting blood sugar regulation. These chewable tablets are orange-flavored for palatability and do not contain artificial sweeteners or colorings, enhancing compliance. They are also gluten-free, dairy-free, soy-free, and non-GMO, making them suitable for individuals with dietary sensitivities.
</t>
  </si>
  <si>
    <t>Supplements:44:0|Age-Reversal &amp;amp; Longevity:106:44|GI &amp;amp; Digestion:117:44|DFH:134:0</t>
  </si>
  <si>
    <t xml:space="preserve">&lt;div&gt;
  &lt;h1 style="color: white"&gt;Supplement Facts&lt;/h1&gt;
  &lt;p&gt;&lt;strong&gt;Serving Size:&lt;/strong&gt; 2 tablets&lt;/p&gt;
  &lt;p&gt;&lt;strong&gt;Servings Per Container:&lt;/strong&gt; 15&lt;/p&gt;
  &lt;strong&gt;Amount Per Serving&lt;/strong&gt;
  &lt;ul&gt;
    &lt;li&gt;
      &lt;strong&gt;D-Mannose:&lt;/strong&gt; 2 g *
    &lt;/li&gt;
    &lt;li&gt;
      &lt;strong&gt;Cranberry (Vaccinium macrocarpon) (fruit):&lt;/strong&gt; 500 mg *
    &lt;/li&gt;
  &lt;/ul&gt;
  &lt;p&gt;*Daily Value not established.&lt;/p&gt;
  &lt;h3 style="color: white"&gt;Other Ingredients&lt;/h3&gt;
  &lt;p&gt;
    Xylitol, modified cellulose, vegetable stearate, natural flavor, silicon dioxide, citric acid, luo han guo extract (fruit).
  &lt;/p&gt;
&lt;/div&gt;
</t>
  </si>
  <si>
    <t>Chew 2 tablets per day or as directed by your health-care practitioner.</t>
  </si>
  <si>
    <t>https://store.doctorsstudio.com/wp-content/uploads/2025/01/UT-Intensive-Chewable-Tablets-30-ct_infosheet.pdf</t>
  </si>
  <si>
    <t>UT Synergy Capsules (60 ct)</t>
  </si>
  <si>
    <t>https://store.doctorsstudio.com/wp-content/uploads/2025/01/UT-Synergy-Capsules-60-ct-FRONT.png|279982</t>
  </si>
  <si>
    <t>https://store.doctorsstudio.com/wp-content/uploads/2025/01/UT-Synergy-Capsules-60-ct-SF.png|279984</t>
  </si>
  <si>
    <t xml:space="preserve">UT Synergy™ by Designs for Health is a comprehensive blend of botanicals and nutrients formulated to support optimal urinary tract health and function. This supplement promotes a healthy inflammatory response and helps maintain a balanced microbial environment within the urinary tract.
</t>
  </si>
  <si>
    <t xml:space="preserve">UT Synergy™ by Designs for Health combines a synergistic blend of nutrients and botanicals specifically designed to help maintain optimal urinary tract health and function. This comprehensive formula features D-mannose, along with hibiscus, bearberry, nettle, horsetail, aloe vera, and parsley extracts standardized to meet targeted amounts of bioactive ingredients. UT Synergy™ promotes a healthy inflammatory response in urinary tract tissues and can help support the body’s natural immune response in the urinary tract. 
</t>
  </si>
  <si>
    <t xml:space="preserve">&lt;div&gt;
  &lt;h1 style="color: white"&gt;Supplement Facts&lt;/h1&gt;
  &lt;p&gt;&lt;strong&gt;Serving Size:&lt;/strong&gt; 2 capsules&lt;/p&gt;
  &lt;p&gt;&lt;strong&gt;Servings Per Container:&lt;/strong&gt; 30&lt;/p&gt;
  &lt;strong&gt;Amount Per Serving&lt;/strong&gt;
  &lt;ul&gt;
    &lt;li&gt;
      &lt;strong&gt;Vitamin B-6 (as Pyridoxal-5-Phosphate):&lt;/strong&gt; 10 mg (588% Daily Value)
    &lt;/li&gt;
    &lt;li&gt;
      &lt;strong&gt;D-Mannose:&lt;/strong&gt; 500 mg *
    &lt;/li&gt;
    &lt;li&gt;
      &lt;strong&gt;Bearberry Extract (Arctostaphylos uva ursi) (leaf):&lt;/strong&gt; 200 mg *
      &lt;ul&gt;
        &lt;li&gt;[standardized to contain 20% arbutin]&lt;/li&gt;
      &lt;/ul&gt;
    &lt;/li&gt;
    &lt;li&gt;
      &lt;strong&gt;Hibiscus Extract (Hibiscus sabdariffa) (flower):&lt;/strong&gt; 200 mg *
    &lt;/li&gt;
    &lt;li&gt;
      &lt;strong&gt;Nettle Extract (Urtica spp.) (root):&lt;/strong&gt; 200 mg *
      &lt;ul&gt;
        &lt;li&gt;[standardized to contain 0.8% β-sitosterol]&lt;/li&gt;
      &lt;/ul&gt;
    &lt;/li&gt;
    &lt;li&gt;
      &lt;strong&gt;Aloe Vera (Aloe barbadensis) (leaf) (200:1):&lt;/strong&gt; 125 mg *
    &lt;/li&gt;
    &lt;li&gt;
      &lt;strong&gt;Parsley Powder (Petroselinum crispum) (leaf):&lt;/strong&gt; 100 mg *
    &lt;/li&gt;
    &lt;li&gt;
      &lt;strong&gt;Horsetail Extract (Equisetum spp.) (stem):&lt;/strong&gt; 50 mg *
      &lt;ul&gt;
        &lt;li&gt;[standardized to contain 7% silica]&lt;/li&gt;
      &lt;/ul&gt;
    &lt;/li&gt;
  &lt;/ul&gt;
  &lt;p&gt;*Daily Value not established.&lt;/p&gt;
  &lt;h3 style="color: white"&gt;Other Ingredients&lt;/h3&gt;
  &lt;p&gt;Cellulose (capsule), vegetable stearate.&lt;/p&gt;
&lt;/div&gt;
</t>
  </si>
  <si>
    <t>Consult with your health-care practitioner about your specific circumstances and any questions you may have about this product. California Proposition 65 Warning: This product contains a substance known to the State of California to cause birth defects or other reproductive harm.</t>
  </si>
  <si>
    <t>https://store.doctorsstudio.com/wp-content/uploads/2025/01/UT-Synergy-Capsules-60-ct_infosheet.pdf</t>
  </si>
  <si>
    <t>Vascanox HP Capsules (60 ct)</t>
  </si>
  <si>
    <t>VSC060</t>
  </si>
  <si>
    <t>https://store.doctorsstudio.com/wp-content/uploads/2025/01/Vascanox-HP-Capsules-60-ct-NEW-FRONT.png|279985</t>
  </si>
  <si>
    <t>https://store.doctorsstudio.com/wp-content/uploads/2025/01/Vascanox-HP-Capsules-60-ct-NEW-SF.png|279986</t>
  </si>
  <si>
    <t xml:space="preserve">Vascanox HP® by Designs for Health is a premium supplement designed to support cardiovascular health by promoting sustained nitric oxide production. Its unique blend of beetroot and black garlic extracts, along with essential micronutrients, aids in maintaining healthy blood pressure and enhancing blood flow. 
</t>
  </si>
  <si>
    <t xml:space="preserve">Vascanox HP® by Designs for Health is meticulously formulated to enhance cardiovascular wellness through sustained nitric oxide (NO) production. Nitric oxide is crucial for vascular health, facilitating smooth blood flow, efficient nutrient and oxygen transport, and the removal of waste products. This supplement features a proprietary blend of beetroot and black garlic extracts, known for their ability to support NO levels. Additionally, it includes a combination of berry extracts and essential vitamins and minerals that synergistically promote NO production, storage, and bioavailability. Regular intake of Vascanox HP® may help maintain healthy blood pressure, support vascular function, and contribute to overall cardiovascular health. This product is free from gluten, dairy, and soy, making it suitable for individuals with dietary sensitivities. 
</t>
  </si>
  <si>
    <t xml:space="preserve">&lt;div&gt;
  &lt;h1 style="color: white"&gt;Supplement Facts&lt;/h1&gt;
  &lt;p&gt;&lt;strong&gt;Serving Size:&lt;/strong&gt; 2 capsules&lt;/p&gt;
  &lt;p&gt;&lt;strong&gt;Servings Per Container:&lt;/strong&gt; 30&lt;/p&gt;
  &lt;strong&gt;Amount Per Serving&lt;/strong&gt;
  &lt;ul&gt;
    &lt;li&gt;&lt;strong&gt;Vitamin C (as Magnesium and Zinc Ascorbate):&lt;/strong&gt; 180 mg (200% Daily Value)&lt;/li&gt;
    &lt;li&gt;&lt;strong&gt;Vitamin D (as Cholecalciferol):&lt;/strong&gt; 20 mcg (800 IU) (100% Daily Value)&lt;/li&gt;
    &lt;li&gt;&lt;strong&gt;Thiamin (as Thiamine Monohydrate):&lt;/strong&gt; 80 mg (6666% Daily Value)&lt;/li&gt;
    &lt;li&gt;&lt;strong&gt;Vitamin B-12 (as Methylcobalamin):&lt;/strong&gt; 100 mcg (166% Daily Value)&lt;/li&gt;
    &lt;li&gt;&lt;strong&gt;Magnesium (as Magnesium Ascorbate and Oxide):&lt;/strong&gt; 125 mg (30% Daily Value)&lt;/li&gt;
    &lt;li&gt;&lt;strong&gt;Zinc (as Zinc Ascorbate):&lt;/strong&gt; 5.5 mg (50% Daily Value)&lt;/li&gt;
    &lt;li&gt;&lt;strong&gt;Potassium (as Potassium Nitrate):&lt;/strong&gt; 140 mg (2% Daily Value)&lt;/li&gt;
    &lt;li&gt;&lt;strong&gt;Proprietary Blend:&lt;/strong&gt; 700 mg &lt;em&gt;**&lt;/em&gt;
      &lt;ul&gt;
        &lt;li&gt;Black Garlic Extract (bulb)&lt;/li&gt;
        &lt;li&gt;Beet Extract (root)&lt;/li&gt;
        &lt;li&gt;Black Currant Extract (fruit)&lt;/li&gt;
        &lt;li&gt;Bilberry Extract (fruit)&lt;/li&gt;
        &lt;li&gt;Raspberry Extract (fruit)&lt;/li&gt;
        &lt;li&gt;Blue Honeysuckle Berry Extract (fruit)&lt;/li&gt;
        &lt;li&gt;Blueberry Extract (fruit)&lt;/li&gt;
      &lt;/ul&gt;
    &lt;/li&gt;
  &lt;/ul&gt;
  &lt;p&gt;**Daily Value not established.&lt;/p&gt;
  &lt;h3 style="color: white"&gt;Other Ingredients&lt;/h3&gt;
  &lt;p&gt;Hypromellose (capsule), rice bran extract, rice hull concentrate.&lt;/p&gt;
&lt;/div&gt;
</t>
  </si>
  <si>
    <t>Take 1–2 capsules in the morning or as directed by your health-care practitioner.</t>
  </si>
  <si>
    <t>https://store.doctorsstudio.com/wp-content/uploads/2025/01/Vascanox-HP-Capsules-60-ct_infosheet.pdf</t>
  </si>
  <si>
    <t>Vascustatin Capsules (120 ct)</t>
  </si>
  <si>
    <t>PROD-RGCC-025</t>
  </si>
  <si>
    <t>https://store.doctorsstudio.com/wp-content/uploads/2025/02/Vascustatin-Capsules-120-ct-Front.png|283031</t>
  </si>
  <si>
    <t>https://store.doctorsstudio.com/wp-content/uploads/2025/02/Vascustatin-Capsules-120-ct-SF.png|283033,https://store.doctorsstudio.com/wp-content/uploads/2025/02/Vascustatin-Capsules-120-ct-Gallery-Image.png|283032</t>
  </si>
  <si>
    <t>{"pa_product-form":{"name":"pa_product-form","value":"Capsules,position":0,"is_visible":1,"is_variation":0,"is_taxonomy":1},"pa_brand":{"name":"pa_brand","value":"Allergy Research","position":1,"is_visible":1,"is_variation":0,"is_taxonomy":1},"pa_vendor":{"name":"pa_vendor","value":"Emerson Ecologics","position":2,"is_visible":0,"is_variation":0,"is_taxonomy":1},"pa_quantity":{"name":"pa_quantity","value":"120 Capsules","position":3,"is_visible":0,"is_variation":0,"is_taxonomy":1}}</t>
  </si>
  <si>
    <t>Allergy Research</t>
  </si>
  <si>
    <t>VascuStatin by Allergy Research inhibits angiogenesis, reduces tumor growth, and stimulates immune response for overall health.</t>
  </si>
  <si>
    <t>VascuStatin by Allergy Research is a supplement that inhibits angiogenesis, reduces tumor growth, and stimulates immune response. It’s designed to enhance immune system function while providing additional cancer support. Take 4 capsules twice daily for best results. Possible side effects may include digestive issues, immune overstimulation, blood pressure effects, or drug interactions.</t>
  </si>
  <si>
    <t>Vessel Forte Capsules (120 ct)</t>
  </si>
  <si>
    <t>VFT120</t>
  </si>
  <si>
    <t>https://store.doctorsstudio.com/wp-content/uploads/2025/01/Vessel-Forte-Capsules-120-ct-FRONT.png|279987</t>
  </si>
  <si>
    <t>https://store.doctorsstudio.com/wp-content/uploads/2025/01/Vessel-Forte-Capsules-120-ct-IMAGE-GALLERY.png|279988,https://store.doctorsstudio.com/wp-content/uploads/2025/01/Vessel-Forte-Capsules-120-ct-SF.png|279989</t>
  </si>
  <si>
    <t xml:space="preserve">Vessel Forte™ by Designs for Health is a comprehensive supplement formulated to support vascular health by promoting optimal blood and lymph circulation, and enhancing the strength and elasticity of blood vessels. This blend of natural extracts offers antioxidant and anti-inflammatory benefits, contributing to overall cardiovascular wellness.
</t>
  </si>
  <si>
    <t xml:space="preserve">Vessel Forte™ by Designs for Health combines a synergistic blend of natural extracts extensively researched for their positive effects on blood vessel health. Key ingredients include diosmin, quercetin, gotu kola, horse chestnut, and grape seed extract, which work together to support optimal blood and lymph circulation, strengthen blood vessel walls, and enhance elasticity. This formula also provides antioxidant and anti-inflammatory properties, aiding in the maintenance of healthy veins and capillaries. Regular use of Vessel Forte™ may assist in reducing capillary fragility and permeability, supporting vein valve integrity, and promoting overall cardiovascular health. This product is free from gluten, dairy, and soy, making it suitable for individuals with dietary sensitivities.
</t>
  </si>
  <si>
    <t xml:space="preserve">&lt;div&gt;
  &lt;h1 style="color: white"&gt;Supplement Facts&lt;/h1&gt;
  &lt;p&gt;&lt;strong&gt;Serving Size:&lt;/strong&gt; 4 capsules&lt;/p&gt;
  &lt;p&gt;&lt;strong&gt;Servings Per Container:&lt;/strong&gt; 30&lt;/p&gt;
  &lt;strong&gt;Amount Per Serving&lt;/strong&gt;
  &lt;ul&gt;
    &lt;li&gt;
      &lt;strong&gt;Vitamin C (as Ascorbic Acid):&lt;/strong&gt; 1000 mg (1111% Daily Value)
    &lt;/li&gt;
    &lt;li&gt;
      &lt;strong&gt;Diosmin:&lt;/strong&gt; 900 mg *
      &lt;ul&gt;
        &lt;li&gt;
          &lt;em&gt;(DiosVein® - from sweet orange)&lt;/em&gt;
        &lt;/li&gt;
        &lt;li&gt;
          &lt;em&gt;(Citrus sinensis) (fruit)&lt;/em&gt;
        &lt;/li&gt;
        &lt;li&gt;
          [standardized to contain 90% diosmin]
        &lt;/li&gt;
      &lt;/ul&gt;
    &lt;/li&gt;
    &lt;li&gt;
      &lt;strong&gt;Quercetin:&lt;/strong&gt; 300 mg *
    &lt;/li&gt;
    &lt;li&gt;
      &lt;strong&gt;Gotu Kola Extract:&lt;/strong&gt; 200 mg *
      &lt;ul&gt;
        &lt;li&gt;
          &lt;em&gt;(Centella asiatica) (leaf, stem)&lt;/em&gt;
        &lt;/li&gt;
        &lt;li&gt;
          [standardized to contain 10% triterpenes]
        &lt;/li&gt;
      &lt;/ul&gt;
    &lt;/li&gt;
    &lt;li&gt;
      &lt;strong&gt;Horse Chestnut Extract:&lt;/strong&gt; 200 mg *
      &lt;ul&gt;
        &lt;li&gt;
          &lt;em&gt;(Aesculus hippocastanum) (seed)&lt;/em&gt;
        &lt;/li&gt;
        &lt;li&gt;
          [standardized to contain 20% aescin]
        &lt;/li&gt;
      &lt;/ul&gt;
    &lt;/li&gt;
    &lt;li&gt;
      &lt;strong&gt;Grape Seed Extract:&lt;/strong&gt; 200 mg *
      &lt;ul&gt;
        &lt;li&gt;
          &lt;em&gt;(Vitis vinifera) (seed)&lt;/em&gt;
        &lt;/li&gt;
        &lt;li&gt;
          [standardized to contain 95% proanthocyanidins]
        &lt;/li&gt;
      &lt;/ul&gt;
    &lt;/li&gt;
  &lt;/ul&gt;
  &lt;p&gt;*Daily Value not established.&lt;/p&gt;
  &lt;h3 style="color: white"&gt;Other Ingredients&lt;/h3&gt;
  &lt;p&gt;Cellulose (capsule), microcrystalline cellulose, vegetable stearate.&lt;/p&gt;
&lt;/div&gt;
</t>
  </si>
  <si>
    <t>https://store.doctorsstudio.com/wp-content/uploads/2025/01/Vessel-Forte-Capsules-120-ct_infosheet.pdf</t>
  </si>
  <si>
    <t>VIRadChem Binder Capsules (120 ct)</t>
  </si>
  <si>
    <t>PROD0026</t>
  </si>
  <si>
    <t>https://store.doctorsstudio.com/wp-content/uploads/2025/01/VIRadChem-Binder-Capsules-120-ct-Front.png|281657</t>
  </si>
  <si>
    <t>https://store.doctorsstudio.com/wp-content/uploads/2025/01/VIRadChem-Binder-Capsules-120-ct-SF.png|281660,https://store.doctorsstudio.com/wp-content/uploads/2025/01/VIRadChem-Binder-Capsules-120-ct-Gallery-Image.png|281658,https://store.doctorsstudio.com/wp-content/uploads/2025/01/VIRadChem-Binder-Capsules-120-ct-Gallery-Image2.png|281659</t>
  </si>
  <si>
    <t>ViRadChem Binder by CellCore Biosciences is a dietary supplement formulated with BioActive Carbon® and botanicals including acai, artichoke leaf, broccoli leaf, and wheatgrass to support the body's natural detoxification processes, cellular repair, and free radical scavenging systems.</t>
  </si>
  <si>
    <t>ViRadChem Binder by CellCore Biosciences combines BioActive Carbon® Technology a proprietary blend of fulvic acids with botanicals such as acai, artichoke leaf, broccoli leaf, and wheatgrass. This formulation supports the body's natural ability to detoxify environmental and microbial contaminants while promoting cellular repair and energy production, essential for routine detoxification functions. ViRadChem Binder is recommended as a second-step detox support supplement, ideally taken after BioToxin Binder and before Carboxy and HM-ET Binder. It is included in Step 3 of the Foundational Protocol and Phases 3, Optimize A, and Optimize B of the Comprehensive Protocol but is safe to take at any point as advised by a healthcare practitioner.</t>
  </si>
  <si>
    <t>Supplements:44:0|Age-Reversal &amp;amp; Longevity:106:44|Detoxification:112:44</t>
  </si>
  <si>
    <t xml:space="preserve">&lt;div&gt;
  &lt;h1&gt;Supplement Facts&lt;/h1&gt;
  &lt;p&gt;&lt;strong&gt;Serving Size:&lt;/strong&gt; 2 Capsules&lt;/p&gt;
  &lt;p&gt;&lt;strong&gt;Servings Per Container:&lt;/strong&gt; 60&lt;/p&gt;
  &lt;strong&gt;Amount Per Serving:&lt;/strong&gt;
  &lt;ul&gt;
    &lt;li&gt;
      &lt;strong&gt;ViRadChem Binder Blend:&lt;/strong&gt; 650 mg &lt;strong&gt;†&lt;/strong&gt;
      &lt;ul&gt;
        &lt;li&gt;
          BioActive Carbon® Technology BC3 [Humic Shale (containing Humic &amp;amp; Fulvic Acid), Citric Acid]
        &lt;/li&gt;
        &lt;li&gt;Broccoli Sprout Extract (&lt;em&gt;Brassica oleracea&lt;/em&gt;)&lt;/li&gt;
        &lt;li&gt;Olive Leaf Extract (&lt;em&gt;Olea europaea&lt;/em&gt;)&lt;/li&gt;
        &lt;li&gt;Pomegranate Fruit (&lt;em&gt;Punica granatum&lt;/em&gt;)&lt;/li&gt;
        &lt;li&gt;Bromelain (from pineapple)&lt;/li&gt;
        &lt;li&gt;Artichoke Leaf Extract (&lt;em&gt;Cynara scolymus&lt;/em&gt;)&lt;/li&gt;
        &lt;li&gt;Acai Fruit Extract (&lt;em&gt;Euterpe oleracea&lt;/em&gt;)&lt;/li&gt;
        &lt;li&gt;Mulberry Leaf Extract (&lt;em&gt;Morus alba&lt;/em&gt;)&lt;/li&gt;
        &lt;li&gt;L-Citrulline&lt;/li&gt;
        &lt;li&gt;Micronized Zeolite Clinoptilolite&lt;/li&gt;
        &lt;li&gt;Wheat Grass (&lt;em&gt;Triticum aestivum&lt;/em&gt;)&lt;/li&gt;
        &lt;li&gt;Blueberry Fruit (&lt;em&gt;Vaccinium angustifolium&lt;/em&gt;)&lt;/li&gt;
        &lt;li&gt;Astaxanthin (from &lt;em&gt;Haematococcus pluvialis&lt;/em&gt;)&lt;/li&gt;
      &lt;/ul&gt;
    &lt;/li&gt;
  &lt;/ul&gt;
  &lt;p&gt;† Daily Value not established.&lt;/p&gt;
  &lt;h3&gt;Other Ingredients:&lt;/h3&gt;
  &lt;p&gt;
    Vegetable Cellulose (Capsule), Acacia Gum, L-Leucine, Silica.
  &lt;/p&gt;
&lt;/div&gt;
</t>
  </si>
  <si>
    <t>Start by taking 1 capsule twice daily and work up to 2 capsules twice daily, or as otherwise directed by a healthcare practitioner. Can be taken with or without food.</t>
  </si>
  <si>
    <t>https://store.doctorsstudio.com/wp-content/uploads/2025/01/VIRadChem-Binder-Capsules-120-ct_infosheet.pdf</t>
  </si>
  <si>
    <t>Viragraphis Capsules (60 ct)</t>
  </si>
  <si>
    <t>000000000300005292</t>
  </si>
  <si>
    <t>https://store.doctorsstudio.com/wp-content/uploads/2025/01/Viragraphis™-60-Capsules-FRONT.png|281098</t>
  </si>
  <si>
    <t>https://store.doctorsstudio.com/wp-content/uploads/2025/01/Viragraphis™-60-Capsules-SF.png|281099</t>
  </si>
  <si>
    <t>https://store.doctorsstudio.com/wp-content/uploads/2025/03/Viragraphis-Capsules-New-Front-Image60-ct.png</t>
  </si>
  <si>
    <t>Viragraphis™ by XYMOGEN® features traditional herbs—andrographis, licorice root, and indigowoad—formulated to support healthy immune and respiratory function, promote cytokine balance, and provide fast-acting, short-term immune support.</t>
  </si>
  <si>
    <t>Viragraphis™ by XYMOGEN combines traditional herbal extracts—andrographis, licorice root, and indigowoad—to promote immune and respiratory function. This fast-acting formula supports cytokine balance and overall immunity, making it ideal for short-term use during seasonal challenges. Free from common allergens like gluten, dairy, soy, and GMOs, it’s designed for safe and effective immune support. Perfect for those seeking natural solutions to boost resilience and comfort during periods of immune stress.</t>
  </si>
  <si>
    <t xml:space="preserve">&lt;div&gt;
  &lt;h1 style="color: white"&gt;Supplement Facts&lt;/h1&gt;
  &lt;p&gt;&lt;strong&gt;Serving Size:&lt;/strong&gt; 2 Capsules&lt;/p&gt;
  &lt;p&gt;&lt;strong&gt;Servings Per Container:&lt;/strong&gt; 30&lt;/p&gt;
  &lt;p&gt;&lt;strong&gt;Amount Per Serving:&lt;/strong&gt;&lt;/p&gt;
  &lt;ul&gt;
    &lt;li&gt;&lt;strong&gt;Andrographis Extract (Andrographis paniculata) (stem) (50% andrographolides):&lt;/strong&gt; 375 mg (**)&lt;/li&gt;
    &lt;li&gt;&lt;strong&gt;Indigowoad 10:1 Extract (Isatis indigotica) (root):&lt;/strong&gt; 300 mg (**)&lt;/li&gt;
    &lt;li&gt;&lt;strong&gt;Licorice Extract (Glycyrrhiza glabra) (root) (25% glycyrrhizin):&lt;/strong&gt; 158.4 mg (**)&lt;/li&gt;
  &lt;/ul&gt;
  &lt;p&gt;** Daily Value not established.&lt;/p&gt;
  &lt;h3 style="color: white"&gt;Other Ingredients&lt;/h3&gt;
  &lt;p&gt;HPMC (capsule), stearic acid, magnesium stearate, silica, and medium-chain triglyceride oil.&lt;/p&gt;
&lt;/div&gt;
</t>
  </si>
  <si>
    <t>Take two capsules daily, or as directed by your healthcare practitioner. Recommended for short-term use.</t>
  </si>
  <si>
    <t>Consult your healthcare practitioner prior to use. Individuals taking medication should discuss potential interactions with their healthcare practitioner. Consult your healthcare practitioner if you have uncontrolled hypertension. Do not use if tamper seal is damaged. Storage: Keep closed in a cool, dry place out of reach of children.</t>
  </si>
  <si>
    <t>VirX Capsules (60 ct)</t>
  </si>
  <si>
    <t>PL-FORUMHEALTH-112</t>
  </si>
  <si>
    <t>https://store.doctorsstudio.com/wp-content/uploads/2025/07/VirX-Front.png</t>
  </si>
  <si>
    <t>https://store.doctorsstudio.com/wp-content/uploads/2025/01/VirX-Capsules-60-ct-Back.png|281486,https://store.doctorsstudio.com/wp-content/uploads/2025/01/VirX-Capsules-60-ct-SF.png|281488</t>
  </si>
  <si>
    <t>VirX by Inwell Biosciences combines immune-supportive nutrients and botanicals to strengthen immune function and maintain normal inflammatory balance.</t>
  </si>
  <si>
    <t>VirX by Inwell Biosciences is formulated to enhance the body's immune response during challenges. It features a synergistic blend of vitamins and minerals, including vitamin A, vitamin C, vitamin B12, pantothenic acid, and zinc, which are essential for maintaining a healthy immune system. Additionally, it includes botanical extracts such as black elderberry, astragalus root, echinacea purpurea, and andrographis paniculata, known for their roles in supporting immune function and promoting a balanced inflammatory response. This comprehensive formula is ideal for individuals seeking to bolster their immune defenses naturally.</t>
  </si>
  <si>
    <t xml:space="preserve">&lt;div&gt;
  &lt;h1 style="color: white"&gt;Supplement Facts&lt;/h1&gt;
  &lt;p&gt;&lt;strong&gt;Serving Size:&lt;/strong&gt; 2 Capsules&lt;/p&gt;
  &lt;p&gt;&lt;strong&gt;Servings Per Container:&lt;/strong&gt; 30&lt;/p&gt;
  &lt;p&gt;&lt;strong&gt;Amount Per Serving:&lt;/strong&gt;&lt;/p&gt;
  &lt;ul&gt;
    &lt;li&gt;&lt;strong&gt;Vitamin A &lt;em&gt;(from 15,000 IU as Palmitate, Betatene® Natural Mixed Carotenoids)&lt;/em&gt;:&lt;/strong&gt; 4,500 mcg (500%)&lt;/li&gt;
    &lt;li&gt;&lt;strong&gt;Vitamin C &lt;em&gt;(as Ascorbic Acid USP, Acerola Fruit)&lt;/em&gt;:&lt;/strong&gt; 300 mg (333%)&lt;/li&gt;
    &lt;li&gt;&lt;strong&gt;Vitamin B12 &lt;em&gt;(as Methylcobalamin)&lt;/em&gt;:&lt;/strong&gt; 2.5 mcg (104%)&lt;/li&gt;
    &lt;li&gt;&lt;strong&gt;Pantothenic Acid &lt;em&gt;(as d-Calcium Pantothenate USP)&lt;/em&gt;:&lt;/strong&gt; 10 mg (200%)&lt;/li&gt;
    &lt;li&gt;&lt;strong&gt;Zinc &lt;em&gt;(as TRAACS® Zinc Bisglycinate Chelate)&lt;/em&gt;:&lt;/strong&gt; 4 mg (36%)&lt;/li&gt;
    &lt;li&gt;&lt;strong&gt;&lt;em&gt;Astragalus membranaceus&lt;/em&gt; Root Extract:&lt;/strong&gt; 250 mg (*)&lt;/li&gt;
    &lt;li&gt;&lt;strong&gt;European Elder &lt;em&gt;(Sambucus nigra)&lt;/em&gt; Berry Extract &lt;em&gt;(Standardized to contain 13% Anthocyanins)&lt;/em&gt;:&lt;/strong&gt; 250 mg (*)&lt;/li&gt;
    &lt;li&gt;&lt;strong&gt;Andrographis paniculata Leaf Extract &lt;em&gt;(Standardized to contain 30% Andrographolides)&lt;/em&gt;:&lt;/strong&gt; 200 mg (*)&lt;/li&gt;
    &lt;li&gt;&lt;strong&gt;Echinacea purpurea Extract &lt;em&gt;(Flowering Aerial Parts, Standardized to contain 4% Phenols)&lt;/em&gt;:&lt;/strong&gt; 100 mg (*)&lt;/li&gt;
    &lt;li&gt;&lt;strong&gt;L-Lysine Hydrochloride USP:&lt;/strong&gt; 100 mg (*)&lt;/li&gt;
    &lt;li&gt;&lt;strong&gt;Acerola Fruit &lt;em&gt;(Standardized to contain 17% Vitamin C)&lt;/em&gt;:&lt;/strong&gt; 25 mg (*)&lt;/li&gt;
  &lt;/ul&gt;
  &lt;p&gt;* Daily Value not established.&lt;/p&gt;
  &lt;h3 style="color: white"&gt;Other Ingredients:&lt;/h3&gt;
  &lt;p&gt;Natural Vegetable Capsules and Magnesium Stearate.&lt;/p&gt;
&lt;/div&gt;
</t>
  </si>
  <si>
    <t>&lt;p&gt;For immediate immune support: 1-2 capsules per hour or as recommended by your health care professional.&lt;/p&gt;
&lt;p&gt;For immune maintenance: 2 capsules per day or as recommended by your health care professional.&lt;/p&gt;
&lt;p&gt;Do not exceed 2 capsules every hour.&lt;/p&gt;</t>
  </si>
  <si>
    <t>Consult your physician before use. Vitamin A is fat-soluble and can accumulate to potentially harmful levels over time. Do not exceed the recommended dosage. Do not consume this product if you are pregnant or nursing.</t>
  </si>
  <si>
    <t>https://store.doctorsstudio.com/wp-content/uploads/2025/01/VirX-Capsules-60-ct_infosheet.pdf</t>
  </si>
  <si>
    <t>Vita D Mulsion Drops (1 Oz)</t>
  </si>
  <si>
    <t>PL-FORUMHEALTH-74</t>
  </si>
  <si>
    <t>https://store.doctorsstudio.com/wp-content/uploads/2025/07/Vita-D-Mulsion-Front.png</t>
  </si>
  <si>
    <t>https://store.doctorsstudio.com/wp-content/uploads/2025/01/Vita-D-Mulsion-1-Oz-Back.png|281489,https://store.doctorsstudio.com/wp-content/uploads/2025/01/Vita-D-Mulsion-1-Oz-SF.png|281491</t>
  </si>
  <si>
    <t>Vita D Mulsion by Inwell Biosciences is a concentrated liquid vitamin D supplement that supports bone health, immune function, and overall wellness. Its pleasant-tasting formula ensures easy daily intake.</t>
  </si>
  <si>
    <t>Vita D Mulsion by Inwell Biosciences is a highly bioavailable liquid vitamin D3 supplement designed to support bone health, immune function, and overall wellness. Utilizing natural emulsion technology, it offers enhanced absorption compared to traditional forms. The pleasant-tasting formula allows for flexible dosing, making it suitable for individuals with varying vitamin D needs. Free from preservatives and synthetic surfactants, Vita D Mulsion caters to those seeking a pure and effective vitamin D supplement. Incorporating Vita D Mulsion into your daily routine can help maintain optimal vitamin D levels, supporting calcium balance and a healthy immune system.</t>
  </si>
  <si>
    <t>Supplements:44:0|Foundational:116:44</t>
  </si>
  <si>
    <t xml:space="preserve">&lt;div&gt;
  &lt;h1 style="color: white"&gt;Supplement Facts&lt;/h1&gt;
  &lt;p&gt;&lt;strong&gt;Serving Size:&lt;/strong&gt; 1 drop&lt;/p&gt;
  &lt;p&gt;&lt;strong&gt;Servings Per Container:&lt;/strong&gt; 1,000&lt;/p&gt;
  &lt;p&gt;&lt;strong&gt;Amount Per Serving:&lt;/strong&gt;&lt;/p&gt;
  &lt;ul&gt;
    &lt;li&gt;&lt;strong&gt;Vitamin D &lt;em&gt;(as Cholecalciferol)&lt;/em&gt;:&lt;/strong&gt; 50 mcg (2,000 IU) (250%)&lt;/li&gt;
  &lt;/ul&gt;
  &lt;h3 style="color: white"&gt;Other Ingredients:&lt;/h3&gt;
  &lt;p&gt;Vegetable glycerine, water, tocofersolan.&lt;/p&gt;
&lt;/div&gt;
</t>
  </si>
  <si>
    <t>&lt;p&gt;Suggested Use: Take 1 drop per day or as directed by your health-care practitioner.&lt;/p&gt;
&lt;p&gt;Note that this product does not include vitamin K, so it is a great option for those prescribed anticoagulant medications.&lt;/p&gt;</t>
  </si>
  <si>
    <t>Consult your healthcare practitioner prior to use. Individuals taking medication should discuss potential interactions with their healthcare practitioner.</t>
  </si>
  <si>
    <t>https://store.doctorsstudio.com/wp-content/uploads/2025/01/Vita-D-Mulsion-1-Oz_infosheet.pdf</t>
  </si>
  <si>
    <t>Vital Performance Protein Chocolate Powder (27.6 oz)</t>
  </si>
  <si>
    <t>000000000300101115</t>
  </si>
  <si>
    <t>https://store.doctorsstudio.com/wp-content/uploads/2025/01/Vital-Performance-Protein-Powder-Chocolate-27.6-oz-Front.png|282323</t>
  </si>
  <si>
    <t>https://store.doctorsstudio.com/wp-content/uploads/2025/02/Vital-Performance-Protein-Powder-Chocolate-27.6-oz-NEW-Gallery-Image.png|282789,https://store.doctorsstudio.com/wp-content/uploads/2025/02/Vital-Performance-Protein-Powder-Chocolate-27.6-oz-NEW-Gallery-Image2.png|282790,https://store.doctorsstudio.com/wp-content/uploads/2025/02/Vital-Performance-Protein-Powder-Chocolate-27.6-oz-NEW-SF.png|282791</t>
  </si>
  <si>
    <t>Vital Performance™ Protein Chocolate by Vital Proteins: Lactose-free milk protein isolate combined with collagen peptides to support muscle recovery and bone health.</t>
  </si>
  <si>
    <t>Vital Performance™ Protein Chocolate by Vital Proteins combines lactose-free milk protein isolate with collagen peptides, delivering 25g of protein per serving, including 10g of collagen. This formulation contains all nine essential amino acids, supporting muscle protein synthesis, improved recovery, and promoting healthy bones, joints, and tendons. Ideal for post-workout recovery or as an anytime nutrition option, it caters to those who are lactose-intolerant. NSF Certified For Sport®, it ensures third-party testing for safety and label accuracy. To use, combine two scoops with 8 fl oz of cold water or your favorite smoothie; for best results, use a shaker cup or blender. Store in a cool, dry place. Contains milk and coconut.</t>
  </si>
  <si>
    <t>&lt;div&gt;
  &lt;h1&gt;Supplement Facts&lt;/h1&gt;
  &lt;p&gt;&lt;strong&gt;Serving Size:&lt;/strong&gt; 2 Scoops (37 g)&lt;/p&gt;
  &lt;p&gt;&lt;strong&gt;Servings Per Container:&lt;/strong&gt; About 21&lt;/p&gt;
  &lt;p&gt;&lt;strong&gt;Amount Per Serving&lt;/strong&gt;&lt;/p&gt;
  &lt;ul&gt;
    &lt;li&gt;&lt;strong&gt;Calories:&lt;/strong&gt; 130&lt;/li&gt;
    &lt;li&gt;&lt;strong&gt;Cholesterol:&lt;/strong&gt; 10 mg (3%)&lt;/li&gt;
    &lt;li&gt;
      &lt;strong&gt;Total Carbohydrate:&lt;/strong&gt; 6 g (2%*)
      &lt;ul&gt;
        &lt;li&gt;&lt;strong&gt;Total Sugars:&lt;/strong&gt; 5 g (**)&lt;/li&gt;
        &lt;li&gt;&lt;strong&gt;Includes 5 g Added Sugars:&lt;/strong&gt; (10%*)&lt;/li&gt;
      &lt;/ul&gt;
    &lt;/li&gt;
    &lt;li&gt;&lt;strong&gt;Protein:&lt;/strong&gt; 25 g (48%*)&lt;/li&gt;
    &lt;li&gt;&lt;strong&gt;Sodium:&lt;/strong&gt; 230 mg (10%)&lt;/li&gt;
    &lt;li&gt;&lt;strong&gt;Potassium:&lt;/strong&gt; 70 mg (1%)&lt;/li&gt;
    &lt;li&gt;&lt;strong&gt;Milk Protein Isolate:&lt;/strong&gt; 18 g (**)&lt;/li&gt;
    &lt;li&gt;&lt;strong&gt;Collagen Peptides (from bovine):&lt;/strong&gt; 10 g (**)&lt;/li&gt;
  &lt;/ul&gt;
  &lt;h2&gt;Typical Amino Acid Profile&lt;/h2&gt;
  &lt;p&gt;(Average milligrams per serving naturally occurring)&lt;/p&gt;
  &lt;ul&gt;
    &lt;li&gt;&lt;strong&gt;Alanine:&lt;/strong&gt; 1,421 mg&lt;/li&gt;
    &lt;li&gt;&lt;strong&gt;Arginine:&lt;/strong&gt; 1,486 mg&lt;/li&gt;
    &lt;li&gt;&lt;strong&gt;Aspartic Acid:&lt;/strong&gt; 1,911 mg&lt;/li&gt;
    &lt;li&gt;&lt;strong&gt;Cysteine:&lt;/strong&gt; 117 mg&lt;/li&gt;
    &lt;li&gt;&lt;strong&gt;Glutamic Acid:&lt;/strong&gt; 4,608 mg&lt;/li&gt;
    &lt;li&gt;&lt;strong&gt;Glycine:&lt;/strong&gt; 2,625 mg&lt;/li&gt;
    &lt;li&gt;&lt;strong&gt;Histidine†:&lt;/strong&gt; 509 mg&lt;/li&gt;
    &lt;li&gt;&lt;strong&gt;Hydroxylysine:&lt;/strong&gt; 137 mg&lt;/li&gt;
    &lt;li&gt;&lt;strong&gt;Hydroxyproline:&lt;/strong&gt; 1,300 mg&lt;/li&gt;
    &lt;li&gt;&lt;strong&gt;Isoleucine†^:&lt;/strong&gt; 959 mg&lt;/li&gt;
    &lt;li&gt;&lt;strong&gt;Leucine†^:&lt;/strong&gt; 1,823 mg&lt;/li&gt;
    &lt;li&gt;&lt;strong&gt;Lysine†:&lt;/strong&gt; 1,645 mg&lt;/li&gt;
    &lt;li&gt;&lt;strong&gt;Methionine†:&lt;/strong&gt; 470 mg&lt;/li&gt;
    &lt;li&gt;&lt;strong&gt;Phenylalanine†:&lt;/strong&gt; 975 mg&lt;/li&gt;
    &lt;li&gt;&lt;strong&gt;Proline:&lt;/strong&gt; 2,778 mg&lt;/li&gt;
    &lt;li&gt;&lt;strong&gt;Serine:&lt;/strong&gt; 1,224 mg&lt;/li&gt;
    &lt;li&gt;&lt;strong&gt;Threonine†:&lt;/strong&gt; 886 mg&lt;/li&gt;
    &lt;li&gt;&lt;strong&gt;Tryptophan†:&lt;/strong&gt; 221 mg&lt;/li&gt;
    &lt;li&gt;&lt;strong&gt;Tyrosine:&lt;/strong&gt; 828 mg&lt;/li&gt;
    &lt;li&gt;&lt;strong&gt;Valine†^:&lt;/strong&gt; 1,220 mg&lt;/li&gt;
  &lt;/ul&gt;
  &lt;p&gt;† Essential Amino Acids&lt;br&gt;^ Branch-Chain Amino Acids (BCAAs)&lt;/p&gt;
  &lt;p&gt;* Percent Daily Values (DV) are based on a 2,000 calorie diet.&lt;br&gt;** Daily Value not established.&lt;/p&gt;
&lt;/div&gt;</t>
  </si>
  <si>
    <t>Combine 2 scoops with 8 fl oz of cold water or your favorite smoothie. For best results, use a shaker cup or blender.</t>
  </si>
  <si>
    <t>Consult your healthcare practitioner before use, especially if you are pregnant, nursing, taking medications, or have a medical condition. Store in a cool, dry place. Do not use if safety seal is broken or missing.</t>
  </si>
  <si>
    <t>Vitalvasc Capsules (60 ct)</t>
  </si>
  <si>
    <t>000000000300005293</t>
  </si>
  <si>
    <t>https://store.doctorsstudio.com/wp-content/uploads/2025/01/VitalVasc®-60-Capsules-FRONT.png|281100</t>
  </si>
  <si>
    <t>https://store.doctorsstudio.com/wp-content/uploads/2025/01/VitalVasc®-60-Capsules-SF.png|281101</t>
  </si>
  <si>
    <t>https://store.doctorsstudio.com/wp-content/uploads/2025/03/Vitalvasc-Capsules-60-ct-New-Front-Image.png</t>
  </si>
  <si>
    <t>VitalVasc® by XYMOGEN® combines three standardized, food-derived extracts that support cardiovascular health by promoting antioxidant activity and nitric oxide synthesis, contributing to arterial health and the maintenance of blood pressure already within a healthy range.</t>
  </si>
  <si>
    <t>VitalVasc® by XYMOGEN features three standardized, food-derived extracts, including rutinoside, olive, and grape seed, to promote arterial health and maintain blood pressure levels already within a healthy range. These extracts support nitric oxide synthesis and antioxidant activity, essential for cardiovascular wellness. The formula is free from common allergens, GMOs, and artificial additives. Ideal for individuals seeking to enhance heart health naturally.</t>
  </si>
  <si>
    <t>Supplements:44:0|Eye &amp;amp; Vision:114:44|Fitness &amp;amp; Performance:115:44|Foundational:116:44|Heart &amp;amp; Blood Vessel:119:44|Hormone Optimization:120:44|Men's Sexual Health:123:44|Skin &amp;amp; Nails:126:44</t>
  </si>
  <si>
    <t xml:space="preserve">&lt;div&gt;
  &lt;h1 style="color: white"&gt;Supplement Facts&lt;/h1&gt;
  &lt;p&gt;&lt;strong&gt;Serving Size:&lt;/strong&gt; 1 Capsule&lt;/p&gt;
  &lt;p&gt;&lt;strong&gt;Servings Per Container:&lt;/strong&gt; 60&lt;/p&gt;
  &lt;p&gt;&lt;strong&gt;Amount Per Serving:&lt;/strong&gt;&lt;/p&gt;
  &lt;ul&gt;
    &lt;li&gt;&lt;strong&gt;Rutinoside&lt;sup&gt;S1&lt;/sup&gt;:&lt;/strong&gt; 250 mg (**)&lt;/li&gt;
    &lt;li&gt;&lt;strong&gt;Olive Extract (Olea europaea) (fruit and leaves) (7.5% hydroxytyrosol, 3% oleuropein, 1% tyrosol)&lt;sup&gt;S2&lt;/sup&gt;:&lt;/strong&gt; 125 mg (**)&lt;/li&gt;
    &lt;li&gt;&lt;strong&gt;Grape Extract (Vitis vinifera) (seed) (5% monomers)&lt;sup&gt;S3&lt;/sup&gt;:&lt;/strong&gt; 75 mg (**)&lt;/li&gt;
  &lt;/ul&gt;
  &lt;p&gt;** Daily Value not established.&lt;/p&gt;
  &lt;h3 style="color: white"&gt;Other Ingredients:&lt;/h3&gt;
  &lt;p&gt;Capsule (hypromellose and water), dicalcium phosphate, maltodextrin, ascorbyl palmitate, and silica.&lt;/p&gt;
&lt;/div&gt;
</t>
  </si>
  <si>
    <t>Vitamin A 7500 Capsules (60 ct)</t>
  </si>
  <si>
    <t>FORUMHEALTH-407</t>
  </si>
  <si>
    <t>https://store.doctorsstudio.com/wp-content/uploads/2025/07/Vitamin-A-7500-Front.png</t>
  </si>
  <si>
    <t>https://store.doctorsstudio.com/wp-content/uploads/2025/01/Vitamin-A-7500-Capsules-60-ct-Front-Back.png|281492,https://store.doctorsstudio.com/wp-content/uploads/2025/01/Vitamin-A-7500-Capsules-60-ct-Front-SF.png|281493</t>
  </si>
  <si>
    <t>Vitamin A by Inwell Biosciences supports immune function and promotes healthy skin and mucous membranes. It provides essential vitamin A for overall health.</t>
  </si>
  <si>
    <t>Vitamin A by Inwell Biosciences is a high-potency supplement delivering vitamin A as retinyl palmitate. This fat-soluble vitamin is crucial for growth, bone development, vision, hormone receptor function, cellular health, and the integrity of epithelial and mucosal surfaces. By supporting immune function, it helps maintain the body's natural defenses. Additionally, vitamin A promotes healthy skin and mucous membranes, contributing to overall wellness. This product is free from common allergens, making it suitable for individuals with dietary sensitivities. Incorporating Vitamin A 7500 into your daily regimen can help address vitamin A deficiencies and support various physiological functions essential for health.</t>
  </si>
  <si>
    <t xml:space="preserve">&lt;div&gt;
  &lt;h1 style="color: white"&gt;Supplement Facts&lt;/h1&gt;
  &lt;p&gt;&lt;strong&gt;Serving Size:&lt;/strong&gt; 1 Capsule&lt;/p&gt;
  &lt;p&gt;&lt;strong&gt;Servings Per Container:&lt;/strong&gt; 60&lt;/p&gt;
  &lt;p&gt;&lt;strong&gt;Amount Per Serving:&lt;/strong&gt;&lt;/p&gt;
  &lt;ul&gt;
    &lt;li&gt;&lt;strong&gt;Vitamin A &lt;em&gt;(as retinyl palmitate)&lt;/em&gt;:&lt;/strong&gt; 7,500 mcg (833%)&lt;/li&gt;
  &lt;/ul&gt;
  &lt;h3 style="color: white"&gt;Other Ingredients:&lt;/h3&gt;
  &lt;p&gt;Capsule (hypromellose and water), microcrystalline cellulose, ascorbyl palmitate, and silica.&lt;/p&gt;
&lt;/div&gt;
</t>
  </si>
  <si>
    <t xml:space="preserve">Take one capsule daily, or as directed by your healthcare practitioner.
</t>
  </si>
  <si>
    <t xml:space="preserve">Consult your healthcare practitioner prior to use. Individuals taking medication should discuss potential interactions with their healthcare practitioner. Not recommended for long-term use or for use during pregnancy, during lactation, or when trying to conceive. Do not use if tamper seal is damaged.
</t>
  </si>
  <si>
    <t>https://store.doctorsstudio.com/wp-content/uploads/2025/01/Vitamin-A-7500-Capsules-60-ct_infosheet.pdf</t>
  </si>
  <si>
    <t>Vitamin B-12 Lozenges (60 ct)</t>
  </si>
  <si>
    <t>PL-FORUMHEALTH-078</t>
  </si>
  <si>
    <t>https://store.doctorsstudio.com/wp-content/uploads/2025/01/Vitamin-B-12-Lozenges-60-ct-Front.png|281496</t>
  </si>
  <si>
    <t>https://store.doctorsstudio.com/wp-content/uploads/2025/01/Vitamin-B-12-Lozenges-60-ct-Back.png|281495,https://store.doctorsstudio.com/wp-content/uploads/2025/01/Vitamin-B-12-Lozenges-60-ct-SF.png|281497</t>
  </si>
  <si>
    <t>{"pa_product-form":{"name":"pa_product-form","value":"Lozenges","position":0,"is_visible":1,"is_variation":0,"is_taxonomy":1},"pa_brand":{"name":"pa_brand","value":"Inwell","position":1,"is_visible":1,"is_variation":0,"is_taxonomy":1},"pa_vendor":{"name":"pa_vendor","value":"Forum Health","position":2,"is_visible":0,"is_variation":0,"is_taxonomy":1}}</t>
  </si>
  <si>
    <t>Vitamin B-12 by Inwell Biosciences is a fruit punch-flavored lozenge that supports nervous system health and cognitive function. It aids in fat and protein metabolism for overall vitality.</t>
  </si>
  <si>
    <t>Vitamin B-12 by Inwell Biosciences is a delicious fruit punch-flavored lozenge designed to support nervous system health and enhance cognitive function. By facilitating the metabolic utilization of fats and proteins, it contributes to overall vitality and energy levels. This supplement is free from milk, eggs, fish, shellfish, tree nuts, peanuts, wheat, and soy, making it suitable for individuals with dietary sensitivities. Incorporating Vitamin B-12 into your daily regimen can help maintain healthy homocysteine levels, supporting cardiovascular and neurological health.</t>
  </si>
  <si>
    <t>Supplements:44:0|Adrenal Support:105:44|Immune System:121:44</t>
  </si>
  <si>
    <t xml:space="preserve">&lt;div&gt;
  &lt;h1&gt;Supplement Facts&lt;/h1&gt;
  &lt;p&gt;&lt;strong&gt;Serving Size:&lt;/strong&gt; 1 Lozenge&lt;/p&gt;
  &lt;p&gt;&lt;strong&gt;Servings Per Container:&lt;/strong&gt; 60&lt;/p&gt;
  &lt;p&gt;&lt;strong&gt;Amount Per Serving:&lt;/strong&gt;&lt;/p&gt;
  &lt;ul&gt;
    &lt;li&gt;&lt;strong&gt;Vitamin B12 &lt;em&gt;(as Methylcobalamin)&lt;/em&gt;:&lt;/strong&gt; 5,000 mcg (208,333%)&lt;/li&gt;
  &lt;/ul&gt;
  &lt;h3&gt;Other Ingredients:&lt;/h3&gt;
  &lt;p&gt;Xylitol, Sorbitol, Hydroxypropyl Cellulose, Citric Acid, Stearic Acid, Fruit Punch Flavor, Magnesium Stearate.&lt;/p&gt;
&lt;/div&gt;
</t>
  </si>
  <si>
    <t>Chew one lozenge once per day until dissolved or as directed by
your healthcare practitioner.</t>
  </si>
  <si>
    <t>This product does not include vitamin K, making it suitable for individuals prescribed anticoagulant medications. Keep out of reach of children</t>
  </si>
  <si>
    <t>https://store.doctorsstudio.com/wp-content/uploads/2025/01/Vitamin-B-12-Lozenges-60-ct_infosheet.pdf</t>
  </si>
  <si>
    <t>Vitamin B-6 Liquid (118 ml)</t>
  </si>
  <si>
    <t>V6B4OZ</t>
  </si>
  <si>
    <t>https://store.doctorsstudio.com/wp-content/uploads/2025/01/Vitamin-B-6-Liquid-118-ml-FRONT.png|279990</t>
  </si>
  <si>
    <t>https://store.doctorsstudio.com/wp-content/uploads/2025/01/Vitamin-B-6-Liquid-118-ml-IMAGE-GALLERY-1.png|279991,https://store.doctorsstudio.com/wp-content/uploads/2025/01/Vitamin-B-6-Liquid-118-ml-SF.png|279992</t>
  </si>
  <si>
    <t>Vitamin B-6 Liquid by Designs for Health is a delicious, raspberry-flavored supplement designed to support energy metabolism, hormone balance, and neurotransmitter function. This easy-to-absorb liquid combines vitamin B6 with magnesium and zinc, key nutrients that work synergistically to promote optimal nervous system health, immune function, and hormonal regulation.</t>
  </si>
  <si>
    <t>Vitamin B-6 Liquid by Designs for Health offers a highly bioavailable form of vitamin B6, combined with magnesium and zinc, to support a variety of essential physiological processes. Vitamin B6 plays a critical role in neurotransmitter synthesis, aiding in the production of serotonin and dopamine, which help regulate mood, sleep, and emotional well-being. It also supports hormonal balance by assisting in the metabolism of estrogen and progesterone. The inclusion of magnesium enhances energy production and muscle relaxation, while zinc contributes to immune health and cellular repair. This convenient liquid format ensures rapid absorption and is ideal for those who have difficulty swallowing pills. With a natural raspberry flavor and free from artificial sweeteners, gluten, dairy, and soy, it’s suitable for individuals seeking an effective and pleasant-tasting supplement to support overall wellness.</t>
  </si>
  <si>
    <t xml:space="preserve">&lt;div&gt;
  &lt;h1&gt;Supplement Facts&lt;/h1&gt;
  &lt;p&gt;&lt;strong&gt;Serving Size:&lt;/strong&gt; 5 mL (approx. 1 teaspoon)&lt;/p&gt;
  &lt;p&gt;&lt;strong&gt;Servings Per Container:&lt;/strong&gt; About 24&lt;/p&gt;
  &lt;p&gt;&lt;strong&gt;Amount Per Serving:&lt;/strong&gt;&lt;/p&gt;
  &lt;ul&gt;
    &lt;li&gt;&lt;strong&gt;Calories:&lt;/strong&gt; 15&lt;/li&gt;
    &lt;li&gt;&lt;strong&gt;Total Carbohydrate:&lt;/strong&gt; 3 g (1%*)&lt;/li&gt;
    &lt;li&gt;&lt;strong&gt;Vitamin B-6 (as Pyridoxine HCl):&lt;/strong&gt; 50 mg (2941% Daily Value)&lt;/li&gt;
    &lt;li&gt;&lt;strong&gt;Magnesium (as TRAACS® Magnesium Bisglycinate Chelate Taste-Free):&lt;/strong&gt; 30 mg (7% Daily Value)&lt;/li&gt;
    &lt;li&gt;&lt;strong&gt;Zinc (as Zinc Bisglycinate Chelate):&lt;/strong&gt; 5 mg (45% Daily Value)&lt;/li&gt;
  &lt;/ul&gt;
  &lt;p&gt;*Percent Daily Values are based on a 2,000 calorie diet.&lt;/p&gt;
  &lt;h3&gt;Other Ingredients:&lt;/h3&gt;
  &lt;p&gt;Glycerine, Purified Water, Citric Acid, Natural Flavor, β-Carotene (Color).&lt;/p&gt;
&lt;/div&gt;
</t>
  </si>
  <si>
    <t>As a dietary supplement, take 5 mL (approximately 1 teaspoon) per day, or as directed by your health-care practitioner.</t>
  </si>
  <si>
    <t>Consult your health-care practitioner before use, especially if you are pregnant, lactating, have hypertension, diabetes, or have had kidney or liver disorders. Discontinue use and consult your health-care practitioner if you experience sleeplessness, headache, or heart palpitations.</t>
  </si>
  <si>
    <t>https://store.doctorsstudio.com/wp-content/uploads/2025/01/Vitamin-B-6-Liquid-118-ml_infosheet.pdf</t>
  </si>
  <si>
    <t>Vitamin B+ Capsules (90 ct)</t>
  </si>
  <si>
    <t>SUPP0133</t>
  </si>
  <si>
    <t>https://store.doctorsstudio.com/wp-content/uploads/2025/01/Vitamin-B-Capsules-90-ct-Front.png|281740</t>
  </si>
  <si>
    <t>https://store.doctorsstudio.com/wp-content/uploads/2025/01/Vitamin-B-Capsules-90-ct-SF.png|281743,https://store.doctorsstudio.com/wp-content/uploads/2025/01/Vitamin-B-Capsules-90-ct-Gallery-Image.png|281741,https://store.doctorsstudio.com/wp-content/uploads/2025/01/Vitamin-B-Capsules-90-ct-Gallery-Image2.png|281742</t>
  </si>
  <si>
    <t>Vitamin B+ by BodyBio is a high-potency B-complex supplement that supports metabolism, energy levels, and immune and nervous system health.</t>
  </si>
  <si>
    <t>Vitamin B+ by BodyBio is a high-potency supplement featuring a unique blend of nine essential B vitamins, including B1, B2, B3, B5, B6, Methyl B12, Folinic acid, 5-MTHF, and B7. This comprehensive formula supports energy production by aiding in the conversion of food into energy, enhances metabolism, and promotes the health of the immune and nervous systems. By providing methylated forms of B vitamins, it ensures optimized absorption and bioavailability, catering to individuals with varying metabolic needs. Free from synthetic folic acid and choline, Vitamin B+ is designed to support overall well-being and vitality.</t>
  </si>
  <si>
    <t xml:space="preserve">&lt;div&gt;
  &lt;h1&gt;Supplement Facts&lt;/h1&gt;
  &lt;p&gt;&lt;strong&gt;Serving Size:&lt;/strong&gt; 1 capsule&lt;/p&gt;
  &lt;p&gt;&lt;strong&gt;Servings Per Container:&lt;/strong&gt; 90 or 240&lt;/p&gt;
  &lt;p&gt;&lt;strong&gt;Amount Per Serving:&lt;/strong&gt;&lt;/p&gt;
  &lt;ul&gt;
    &lt;li&gt;&lt;strong&gt;Vitamin B1 (Thiamine HCL):&lt;/strong&gt; 84 mg &lt;strong&gt;(7000%)&lt;/strong&gt;&lt;/li&gt;
    &lt;li&gt;&lt;strong&gt;Vitamin B2 (Riboflavin):&lt;/strong&gt; 67 mg &lt;strong&gt;(5154%)&lt;/strong&gt;&lt;/li&gt;
    &lt;li&gt;&lt;strong&gt;Niacinamide:&lt;/strong&gt; 84 mg &lt;strong&gt;(525%)&lt;/strong&gt;&lt;/li&gt;
    &lt;li&gt;&lt;strong&gt;Pantothenic Acid:&lt;/strong&gt; 84 mg &lt;strong&gt;(1680%)&lt;/strong&gt;&lt;/li&gt;
    &lt;li&gt;&lt;strong&gt;Vitamin B6 (Pyridoxine HCL):&lt;/strong&gt; 42 mg &lt;strong&gt;(2471%)&lt;/strong&gt;&lt;/li&gt;
    &lt;li&gt;&lt;strong&gt;Biotin:&lt;/strong&gt; 4 mg &lt;strong&gt;(13,333%)&lt;/strong&gt;&lt;/li&gt;
    &lt;li&gt;&lt;strong&gt;Vitamin B12 (Methylcobalamin):&lt;/strong&gt; 250 mcg &lt;strong&gt;(13,333%)&lt;/strong&gt;&lt;/li&gt;
  &lt;/ul&gt;
  &lt;p&gt;&lt;strong&gt;Additional Nutrients:&lt;/strong&gt;&lt;/p&gt;
  &lt;ul&gt;
    &lt;li&gt;Folinic Acid&lt;/li&gt;
    &lt;li&gt;Para-Amino Benzoic Acid&lt;/li&gt;
    &lt;li&gt;Pantethine&lt;/li&gt;
  &lt;/ul&gt;
  &lt;p&gt;* The % Daily Values are based on a 2,000 calorie diet.&lt;/p&gt;
  &lt;p&gt;** Daily Value Not Established.&lt;/p&gt;
  &lt;h3&gt;Other Ingredients:&lt;/h3&gt;
  &lt;p&gt;Gelatin, dicalcium phosphate, silica, and magnesium stearate.&lt;/p&gt;
&lt;/div&gt;
</t>
  </si>
  <si>
    <t>Take one capsule daily with food, or as recommended by your healthcare</t>
  </si>
  <si>
    <t>Vitamin B12 Lozenges (60 ct)</t>
  </si>
  <si>
    <t>VB1260</t>
  </si>
  <si>
    <t>https://store.doctorsstudio.com/wp-content/uploads/2025/01/Vitamin-B12-Lozenges-60-ct-FRONT.png|279993</t>
  </si>
  <si>
    <t>https://store.doctorsstudio.com/wp-content/uploads/2025/01/Vitamin-B12-Lozenges-60-ct-IMAGE-GALLERY-1.png|279994,https://store.doctorsstudio.com/wp-content/uploads/2025/01/Vitamin-B12-Lozenges-60-ct-SF.png|279995</t>
  </si>
  <si>
    <t xml:space="preserve">Vitamin B-12 Lozenges by Inwell provide a convenient and effective way to support energy levels, red blood cell formation, and neurological function. Each lozenge delivers active methylcobalamin, ensuring optimal absorption and bioavailability. The delicious fruit punch flavor makes daily supplementation enjoyable. 
</t>
  </si>
  <si>
    <t xml:space="preserve">Vitamin B-12 Lozenges by Inwell are thoughtfully designed to bolster your adrenal system and immune function. Packed with essential vitamin B-12, these lozenges play a crucial role in numerous bodily functions, including energy metabolism, nerve function, and red blood cell production. By providing this vital nutrient in a convenient lozenge form, they ensure easy absorption and assimilation for maximum benefits. Vitamin B-12 is known for its pivotal role in converting food into energy, making it indispensable for maintaining optimal energy levels and promoting overall vitality. Additionally, it supports the formation of red blood cells, contributing to a healthy circulatory system. The lozenges are free from milk, eggs, fish, shellfish, tree nuts, peanuts, wheat, and soy, catering to various dietary preferences and sensitivities. 
</t>
  </si>
  <si>
    <t xml:space="preserve">&lt;div&gt;
  &lt;h1 style="color: white"&gt;Supplement Facts&lt;/h1&gt;
  &lt;p&gt;&lt;strong&gt;Serving Size:&lt;/strong&gt; 1 lozenge&lt;/p&gt;
  &lt;strong&gt;Amount Per Serving&lt;/strong&gt;
  &lt;ul&gt;
    &lt;li&gt;
      &lt;strong&gt;Vitamin B-12 (as Methylcobalamin):&lt;/strong&gt; 5000 mcg (208,333% Daily Value)
    &lt;/li&gt;
  &lt;/ul&gt;
  &lt;h3 style="color: white"&gt;Other Ingredients&lt;/h3&gt;
  &lt;p&gt;Mannitol, modified cellulose, natural berry flavor, vegetable stearate, citric acid, luo han guo extract (fruit).&lt;/p&gt;
&lt;/div&gt;
</t>
  </si>
  <si>
    <t>Dissolve 1 lozenge slowly in the mouth and swallow per day, or as directed by your health-care practitioner.</t>
  </si>
  <si>
    <t>https://store.doctorsstudio.com/wp-content/uploads/2025/01/Vitamin-B12-Lozenges-60-ct_infosheet.pdf</t>
  </si>
  <si>
    <t>Vitamin C Powder (240 g)</t>
  </si>
  <si>
    <t>VCB240</t>
  </si>
  <si>
    <t>https://store.doctorsstudio.com/wp-content/uploads/2025/01/Vitamin-C-Powder-240-g-FRONT.png|279996</t>
  </si>
  <si>
    <t>https://store.doctorsstudio.com/wp-content/uploads/2025/01/Vitamin-C-Powder-240-g-SF.png|279997</t>
  </si>
  <si>
    <t xml:space="preserve">Vitamin C Buffered Powder by Designs for Health is a high-quality, buffered vitamin C supplement designed to support immune function, collagen synthesis, and antioxidant protection. This easy-to-mix powder is gentle on the stomach and ideal for individuals seeking to increase their vitamin C intake.
</t>
  </si>
  <si>
    <t xml:space="preserve">Vitamin C Buffered Powder by Designs for Health provides a potent dose of vitamin C in a buffered form, reducing acidity and enhancing gastrointestinal tolerance. Vitamin C is essential for numerous bodily functions, including supporting the immune system, promoting collagen production for healthy skin and joints, and acting as a powerful antioxidant to combat free radicals. This powder form allows for flexible dosing and easy incorporation into beverages, making it convenient for daily use. Free from gluten, dairy, and soy, it caters to individuals with dietary sensitivities.
</t>
  </si>
  <si>
    <t xml:space="preserve">&lt;div&gt;
  &lt;h1 style="color: white"&gt;Supplement Facts&lt;/h1&gt;
  &lt;p&gt;&lt;strong&gt;Serving Size:&lt;/strong&gt; 3 grams (approx. one scoop)&lt;/p&gt;
  &lt;p&gt;&lt;strong&gt;Servings Per Container:&lt;/strong&gt; 80&lt;/p&gt;
  &lt;strong&gt;Amount Per Serving&lt;/strong&gt;
  &lt;ul&gt;
    &lt;li&gt;
      &lt;strong&gt;Vitamin C (as Ascorbic Acid):&lt;/strong&gt; 2000 mg (2222% Daily Value)
    &lt;/li&gt;
    &lt;li&gt;
      &lt;strong&gt;Calcium (as Calcium Ascorbate):&lt;/strong&gt; 80 mg (6% Daily Value)
    &lt;/li&gt;
    &lt;li&gt;
      &lt;strong&gt;Magnesium (as Magnesium Ascorbate):&lt;/strong&gt; 160 mg (38% Daily Value)
    &lt;/li&gt;
    &lt;li&gt;
      &lt;strong&gt;Potassium (as Potassium Bicarbonate):&lt;/strong&gt; 200 mg (4% Daily Value)
    &lt;/li&gt;
  &lt;/ul&gt;
&lt;/div&gt;
</t>
  </si>
  <si>
    <t>As a dietary supplement, take 1 gram (approximately 1/4 teaspoon) per day, or as directed by your health-care practitioner. Mix with water or juice.</t>
  </si>
  <si>
    <t>Vitamin D Supreme Capsules</t>
  </si>
  <si>
    <t>PROD0335-SU</t>
  </si>
  <si>
    <t>https://store.doctorsstudio.com/wp-content/uploads/2025/01/Vitamin-D-Supreme-Capsules-30-ct-FRONT.png|279998</t>
  </si>
  <si>
    <t>https://store.doctorsstudio.com/wp-content/uploads/2025/01/Vitamin-D-Supreme-Capsules-30-ct-FRONT.png|279998,https://store.doctorsstudio.com/wp-content/uploads/2025/01/Vitamin-D-Supreme-Capsules-60-ct-FRONT.png|279999,https://store.doctorsstudio.com/wp-content/uploads/2025/01/Vitamin-D-Supreme-Capsules-SF.png|280001</t>
  </si>
  <si>
    <t>{"pa_product-form":{"name":"pa_product-form","value":"Capsules","position":0,"is_visible":1,"is_variation":0,"is_taxonomy":1},"pa_brand":{"name":"pa_brand","value":"Designs For Health","position":1,"is_visible":1,"is_variation":0,"is_taxonomy":1},"pa_quantity":{"name":"pa_quantity","value":"180 Capsules|30 Capsules|60 Capsules","position":2,"is_visible":0,"is_variation":1,"is_taxonomy":1},"pa_vendor":{"name":"pa_vendor","value":"Designs For Health","position":3,"is_visible":0,"is_variation":0,"is_taxonomy":1}}</t>
  </si>
  <si>
    <t>30 Capsules:395:0|60 Capsules:396:0|180 Capsules:743:0</t>
  </si>
  <si>
    <t>Vitamin D Supreme by Designs for Health is a premium supplement that combines vitamins D3 and K (as K1 and K2) with geranylgeraniol (GG) to support bone health, cardiovascular function, and immune balance. This synergistic blend enhances calcium utilization and promotes overall well-being.</t>
  </si>
  <si>
    <t>Vitamin D Supreme by Designs for Health offers a potent combination of essential nutrients designed to promote optimal health. This formula includes vitamin D3, which supports bone strength and immune function, and vitamins K1 and K2 (as MK-4), which play a crucial role in directing calcium to bones and teeth while preventing arterial calcification. The addition of geranylgeraniol (GG), a naturally occurring compound, further enhances the bioavailability and effectiveness of these fat-soluble vitamins. Regular supplementation with Vitamin D Supreme may aid in maintaining healthy bone density, supporting cardiovascular health, and ensuring proper calcium metabolism. This product is free from gluten, dairy, and soy, making it suitable for individuals with dietary sensitivities.</t>
  </si>
  <si>
    <t>Supplements:44:0|Bone Health:109:44|Brain &amp;amp; Cognitive:110:44|Energy Production:113:44|Eye &amp;amp; Vision:114:44|Fitness &amp;amp; Performance:115:44|Foundational:116:44|Hair Health:118:44|Heart &amp;amp; Blood Vessel:119:44|Immune System:121:44|Skin &amp;amp; Nails:126:44|DFH:134:0</t>
  </si>
  <si>
    <t xml:space="preserve">&lt;div&gt;
  &lt;h1&gt;Supplement Facts&lt;/h1&gt;
  &lt;p&gt;&lt;strong&gt;Serving Size:&lt;/strong&gt; 1 capsule&lt;/p&gt;
  &lt;strong&gt;Amount Per Serving&lt;/strong&gt;
  &lt;ul&gt;
    &lt;li&gt;
      &lt;strong&gt;Vitamin D (as Cholecalciferol):&lt;/strong&gt; 125 mcg (5000 IU) (625% Daily Value)
    &lt;/li&gt;
    &lt;li&gt;
      &lt;strong&gt;Vitamin K:&lt;/strong&gt; 2000 mcg (1667% Daily Value)
      &lt;ul&gt;
        &lt;li&gt;(as Vitamin K1-Phytonadione 1000 mcg; Vitamin K2-Menaquinone-4 1000 mcg)&lt;/li&gt;
      &lt;/ul&gt;
    &lt;/li&gt;
    &lt;li&gt;
      &lt;strong&gt;Trans-Geranylgeraniol (GG-Gold®):&lt;/strong&gt; 5 mg &lt;em&gt;*&lt;/em&gt;
    &lt;/li&gt;
  &lt;/ul&gt;
  &lt;p&gt;*Daily Value not established.&lt;/p&gt;
  &lt;h3&gt;Other Ingredients&lt;/h3&gt;
  &lt;p&gt;Cellulose (capsule), microcrystalline cellulose, L-leucine.&lt;/p&gt;
&lt;/div&gt;
</t>
  </si>
  <si>
    <t>Consult your health-care practitioner before use, especially if you are taking anticoagulant medications. Keep out of reach of children.</t>
  </si>
  <si>
    <t>Vitamin D Supreme Capsules - 180 Capsules</t>
  </si>
  <si>
    <t>VDS180</t>
  </si>
  <si>
    <t>https://store.doctorsstudio.com/wp-content/uploads/2025/01/Vitamin-D-Supreme-Capsules-180-ct-FRONT.png|280000</t>
  </si>
  <si>
    <t>Vitamin D Supreme Capsules - 30 Capsules</t>
  </si>
  <si>
    <t>VDS030</t>
  </si>
  <si>
    <t>Vitamin D Supreme Capsules - 60 Capsules</t>
  </si>
  <si>
    <t>VDS060</t>
  </si>
  <si>
    <t>https://store.doctorsstudio.com/wp-content/uploads/2025/01/Vitamin-D-Supreme-Capsules-60-ct-FRONT.png|279999</t>
  </si>
  <si>
    <t>Vitamin D Synergy Capsules (120 ct)</t>
  </si>
  <si>
    <t>VID120</t>
  </si>
  <si>
    <t>https://store.doctorsstudio.com/wp-content/uploads/2025/01/Vitamin-D-Synergy-Capsules-FRONT.png|280003</t>
  </si>
  <si>
    <t>https://store.doctorsstudio.com/wp-content/uploads/2025/01/Vitamin-D-Synergy-Capsules-SF.png|280002,https://store.doctorsstudio.com/wp-content/uploads/2025/01/Vitamin-D-Synergy-Capsules-IMAGE-GALLERY-1.png|280004</t>
  </si>
  <si>
    <t xml:space="preserve">Vitamin D Synergy™ by Designs for Health is a dietary supplement that combines vitamin D3 with vitamins K1 and K2 to support bone health, cardiovascular function, and immune balance. This synergistic blend enhances calcium utilization and promotes overall well-being.
</t>
  </si>
  <si>
    <t xml:space="preserve">Vitamin D Synergy™ by Designs for Health offers a potent combination of essential nutrients designed to promote optimal health. This formula includes vitamin D3, which supports bone strength and immune function, and vitamins K1 and K2 (as MK-4), which play a crucial role in directing calcium to bones and teeth while preventing arterial calcification. Regular supplementation with Vitamin D Synergy™ may aid in maintaining healthy bone density, supporting cardiovascular health, and ensuring proper calcium metabolism. This product is free from gluten, dairy, and soy, making it suitable for individuals with dietary sensitivities.
</t>
  </si>
  <si>
    <t xml:space="preserve">&lt;div&gt;
  &lt;h1 style="color: white"&gt;Supplement Facts&lt;/h1&gt;
  &lt;p&gt;&lt;strong&gt;Serving Size:&lt;/strong&gt; 1 capsule&lt;/p&gt;
  &lt;strong&gt;Amount Per Serving&lt;/strong&gt;
  &lt;ul&gt;
    &lt;li&gt;
      &lt;strong&gt;Vitamin D (as Cholecalciferol):&lt;/strong&gt; 50 mcg (2000 IU) (250% Daily Value)
    &lt;/li&gt;
    &lt;li&gt;
      &lt;strong&gt;Vitamin K:&lt;/strong&gt; 2000 mcg (1667% Daily Value)
      &lt;ul&gt;
        &lt;li&gt;(as Vitamin K1-Phytonadione 1000 mcg; Vitamin K2-Menaquinone-4 1000 mcg)&lt;/li&gt;
      &lt;/ul&gt;
    &lt;/li&gt;
    &lt;li&gt;
      &lt;strong&gt;Trans-Geranylgeraniol (GG-Gold®):&lt;/strong&gt; 5 mg &lt;em&gt;*&lt;/em&gt;
    &lt;/li&gt;
  &lt;/ul&gt;
  &lt;p&gt;*Daily Value not established.&lt;/p&gt;
  &lt;h3 style="color: white"&gt;Other Ingredients&lt;/h3&gt;
  &lt;p&gt;Microcrystalline cellulose, cellulose (capsule), L-leucine.&lt;/p&gt;
&lt;/div&gt;
</t>
  </si>
  <si>
    <t>Vitamin D3 50,000 IU Capsules (15 ct)</t>
  </si>
  <si>
    <t>PL-FORUMHEALTH-027</t>
  </si>
  <si>
    <t>https://store.doctorsstudio.com/wp-content/uploads/2025/01/Vitamin-D3-50000-IU-Capsules-15-ct-Front.png|281499</t>
  </si>
  <si>
    <t>https://store.doctorsstudio.com/wp-content/uploads/2025/01/Vitamin-D3-50000-IU-Capsules-15-ct-Back.png|281498,https://store.doctorsstudio.com/wp-content/uploads/2025/01/Vitamin-D3-50000-IU-Capsules-15-ct-SF.png|281500</t>
  </si>
  <si>
    <t>Vitamin D3 by Inwell Biosciences is a high-potency supplement that supports bone, immune, and cardiovascular health. It enhances calcium absorption and promotes musculoskeletal strength.</t>
  </si>
  <si>
    <t>Vitamin D3 by Inwell Biosciences is a potent formulation designed to meet your vitamin D needs, supporting optimal bone, immune, and cardiovascular health. By maintaining bone and dental health, it increases calcium absorption and balance, boosting immune activity. Additionally, it supports cardiometabolic health, blood sugar balance already within normal levels, and weight loss, helping to increase musculoskeletal strength and comfort. This product is free from gluten, dairy, soy, and GMOs, making it suitable for individuals with dietary sensitivities. Incorporating Vitamin D3 50,000 IU into your routine can help maintain adequate vitamin D levels, essential for overall health and well-being.</t>
  </si>
  <si>
    <t xml:space="preserve">&lt;div&gt;
  &lt;h1 style="color: white"&gt;Supplement Facts&lt;/h1&gt;
  &lt;p&gt;&lt;strong&gt;Serving Size:&lt;/strong&gt; 1 Capsule&lt;/p&gt;
  &lt;p&gt;&lt;strong&gt;Servings Per Container:&lt;/strong&gt; 15&lt;/p&gt;
  &lt;p&gt;&lt;strong&gt;Amount Per Serving:&lt;/strong&gt;&lt;/p&gt;
  &lt;ul&gt;
    &lt;li&gt;&lt;strong&gt;Vitamin D3 &lt;em&gt;(as Cholecalciferol)&lt;/em&gt;:&lt;/strong&gt; 1,250 mcg (50,000 IU) (6,250%)&lt;/li&gt;
  &lt;/ul&gt;
  &lt;h3 style="color: white"&gt;Other Ingredients:&lt;/h3&gt;
  &lt;p&gt;Natural Vegetable Capsules, Microcrystalline Cellulose, Stearic Acid, Silicon Dioxide, and Magnesium Stearate.&lt;/p&gt;
&lt;/div&gt;
</t>
  </si>
  <si>
    <t>&lt;p&gt;Take one capsule &lt;strong&gt;per week&lt;/strong&gt; or as directed by your healthcare practitioner.&lt;/p&gt;</t>
  </si>
  <si>
    <t>This product is a high-dose vitamin D capsule that is not typically intended for long-term daily use. Please consult with your healthcare practitioner if you are unsure of the appropriate dose. If you are pregnant or nursing, consult with your physician before taking this product.</t>
  </si>
  <si>
    <t>https://store.doctorsstudio.com/wp-content/uploads/2025/01/Vitamin-D3-50000-IU-Capsules-15-ct_infosheet.pdf</t>
  </si>
  <si>
    <t>Vitamin D3 Chews (30 ct)</t>
  </si>
  <si>
    <t>000000000300093005</t>
  </si>
  <si>
    <t>https://store.doctorsstudio.com/wp-content/uploads/2025/01/Vitamin-D3-Chew-Mixed-Berry-30-Chews-Front.png|282309</t>
  </si>
  <si>
    <t>Vitamin D3 Chew Mixed Berry by HumanN: 5,000 IU of cholecalciferol per serving to support immune, respiratory, mood, and bone health.</t>
  </si>
  <si>
    <t>Vitamin D3 Chew Mixed Berry by HumanN delivers 5,000 IU of vitamin D3 (cholecalciferol) per serving, supporting immune, respiratory, and mood health. Vitamin D3 is essential for the absorption of calcium, phosphorus, and other minerals vital for bone health. These chews feature a natural mixed berry flavor, making them enjoyable for consistent use. As a dietary supplement, take one soft chew daily. Intended for adult consumption only.</t>
  </si>
  <si>
    <t>Supplements:44:0|Bone Health:109:44|Heart &amp;amp; Blood Vessel:119:44</t>
  </si>
  <si>
    <t xml:space="preserve">&lt;div&gt;
  &lt;h1&gt;Supplement Facts&lt;/h1&gt;
  &lt;p&gt;&lt;strong&gt;Serving Size:&lt;/strong&gt; 1 piece&lt;/p&gt;
  &lt;p&gt;&lt;strong&gt;Servings Per Bag:&lt;/strong&gt; 30&lt;/p&gt;
  &lt;p&gt;&lt;strong&gt;Amount Per Serving:&lt;/strong&gt;&lt;/p&gt;
  &lt;ul&gt;
    &lt;li&gt;&lt;strong&gt;Calories:&lt;/strong&gt; 20&lt;/li&gt;
    &lt;li&gt;&lt;strong&gt;Total Carbohydrate:&lt;/strong&gt; 5 g (2%)
      &lt;ul&gt;
        &lt;li&gt;Sugars: 3 g (†)
          &lt;ul&gt;
            &lt;li&gt;Includes 3 g Added Sugars (6%)&lt;/li&gt;
          &lt;/ul&gt;
        &lt;/li&gt;
      &lt;/ul&gt;
    &lt;/li&gt;
    &lt;li&gt;&lt;strong&gt;Vitamin D3 (as Cholecalciferol) (5000 IU):&lt;/strong&gt; 125 mcg (625%)&lt;/li&gt;
  &lt;/ul&gt;
  &lt;p&gt;† Daily Value not established.&lt;/p&gt;
  &lt;p&gt;* Percent Daily Values are based on a 2,000 calorie diet.&lt;/p&gt;
  &lt;p&gt;&lt;strong&gt;Other Ingredients:&lt;/strong&gt; Raw cane sugar, tapioca syrup, natural flavors, sunflower lecithin, sunflower oil, citric acid, glycerin, fruit and vegetable juice for color, malic acid.&lt;/p&gt;
&lt;/div&gt;
</t>
  </si>
  <si>
    <t>As a dietary supplement, take one (1) soft chew daily. Intended for adult consumption only.</t>
  </si>
  <si>
    <t>Vitamin D3 Pro Softgels (60 ct)</t>
  </si>
  <si>
    <t>DSN060-DS</t>
  </si>
  <si>
    <t>https://store.doctorsstudio.com/wp-content/uploads/2025/01/Vitamin-D3-Pro-Softgels-60-ct-FRONT.png|280005</t>
  </si>
  <si>
    <t>https://store.doctorsstudio.com/wp-content/uploads/2025/01/Vitamin-D3-Pro-Softgels-60-ct-SF.png|280006</t>
  </si>
  <si>
    <t xml:space="preserve">Vitamin D3 Pro Softgels by Designs for Health is a high-potency supplement designed to support bone health, immune function, and overall well-being. Each softgel delivers a concentrated dose of vitamin D3, ensuring optimal absorption and bioavailability. This formulation is free from gluten, dairy, and soy, making it suitable for individuals with dietary sensitivities.
</t>
  </si>
  <si>
    <t xml:space="preserve">Vitamin D3 Pro Softgels by Designs for Health provide a potent dose of cholecalciferol, the most bioactive form of vitamin D, essential for maintaining healthy bones, supporting immune function, and promoting cardiovascular health. Vitamin D3 facilitates calcium absorption in the intestines, ensuring proper bone mineralization and reducing the risk of bone disorders. Additionally, it plays a crucial role in modulating the immune response, enhancing the body's defense mechanisms. Each softgel is formulated for optimal absorption, ensuring that individuals receive the full benefit of this vital nutrient. The product is free from gluten, dairy, and soy, catering to those with specific dietary restrictions. Regular supplementation with Vitamin D3 Pro Softgels can help maintain adequate vitamin D levels, especially in individuals with limited sun exposure or higher physiological needs.
</t>
  </si>
  <si>
    <t xml:space="preserve">&lt;div&gt;
  &lt;h1 style="color: white"&gt;Supplement Facts&lt;/h1&gt;
  &lt;p&gt;&lt;strong&gt;Serving Size:&lt;/strong&gt; 1 softgel&lt;/p&gt;
  &lt;strong&gt;Amount Per Serving&lt;/strong&gt;
  &lt;ul&gt;
    &lt;li&gt;
      &lt;strong&gt;Vitamin D (as Cholecalciferol):&lt;/strong&gt; 50 mcg (2000 IU) (250% Daily Value)
    &lt;/li&gt;
    &lt;li&gt;
      &lt;strong&gt;Vitamin K:&lt;/strong&gt; 2000 mcg (1667% Daily Value)
      &lt;ul&gt;
        &lt;li&gt;(as Vitamin K1 Phytonadione 1000 mcg; Vitamin K2 MK-4 1000 mcg)&lt;/li&gt;
      &lt;/ul&gt;
    &lt;/li&gt;
  &lt;/ul&gt;
&lt;/div&gt;
</t>
  </si>
  <si>
    <t>Take 1 softgel per day with a meal, or as directed by your health-care practitioner.</t>
  </si>
  <si>
    <t>Vitanox Capsules (120 ct)</t>
  </si>
  <si>
    <t>PROD-RGCC-026</t>
  </si>
  <si>
    <t>https://store.doctorsstudio.com/wp-content/uploads/2025/02/Vitanox-Capsules-120-ct-Front.png|283034</t>
  </si>
  <si>
    <t>{"pa_product-form":{"name":"pa_product-form","value":"Capsules,position":0,"is_visible":1,"is_variation":0,"is_taxonomy":1},"pa_brand":{"name":"pa_brand","value":"Standard Process","position":1,"is_visible":1,"is_variation":0,"is_taxonomy":1},"pa_vendor":{"name":"pa_vendor","value":"","position":2,"is_visible":0,"is_variation":0,"is_taxonomy":1},"pa_quantity":{"name":"pa_quantity","value":"120 Capsules","position":3,"is_visible":0,"is_variation":0,"is_taxonomy":1}}</t>
  </si>
  <si>
    <t>Standard Process</t>
  </si>
  <si>
    <t>VitanoX by Standard Process offers antioxidant and anti-inflammatory support for overall cellular and vascular health.</t>
  </si>
  <si>
    <t>VitanoX by Standard Process is an antioxidant-rich supplement that helps support cellular and vascular health. It provides powerful anti-inflammatory protection while promoting overall wellness. Take 1 capsule twice daily for optimal benefits. Some users may experience mild side effects such as nausea or liver toxicity.</t>
  </si>
  <si>
    <t>Viviscal Pro Professional Strength Tablets (180 ct)</t>
  </si>
  <si>
    <t>PROD0387</t>
  </si>
  <si>
    <t>https://store.doctorsstudio.com/wp-content/uploads/2025/01/Viviscal-Pro-Hair-Health-180-tabs.png|281871</t>
  </si>
  <si>
    <t>https://store.doctorsstudio.com/wp-content/uploads/2025/01/Viviscal-Pro-Hair-Health-180-tabs-sf.png|281870</t>
  </si>
  <si>
    <t>{"pa_product-form":{"name":"pa_product-form","value":"Tablets","position":0,"is_visible":1,"is_variation":0,"is_taxonomy":1},"pa_brand":{"name":"pa_brand","value":"Viviscal","position":1,"is_visible":1,"is_variation":0,"is_taxonomy":1},"pa_vendor":{"name":"pa_vendor","value":"Emerson Ecologics","position":2,"is_visible":0,"is_variation":0,"is_taxonomy":1}}</t>
  </si>
  <si>
    <t>Viviscal:348:0</t>
  </si>
  <si>
    <t>Viviscal Professional Hair Health by Viviscal is a clinically proven, 100% drug-free dietary supplement that promotes fuller and thicker hair. Backed by over 25 years of research, it supports healthy hair growth from within.</t>
  </si>
  <si>
    <t>Viviscal Professional Hair Health by Viviscal is a dietary supplement formulated to nourish thinning hair and promote existing hair growth from within. Its proprietary AminoMar® marine complex, along with key vitamins and minerals, provides essential nutrients to support healthy hair growth. Clinically proven and 100% drug-free, Viviscal Professional is backed by more than 25 years of continuous research by leading hair growth clinicians, making it one of the most researched hair growth supplements in the industry today. Incorporating Viviscal Professional into your daily routine can lead to thicker, fuller, and healthier-looking hair.</t>
  </si>
  <si>
    <t>Supplements:44:0|Hair Health:118:44</t>
  </si>
  <si>
    <t xml:space="preserve">&lt;div&gt;
  &lt;h1 style="color: white"&gt;Supplement Facts&lt;/h1&gt;
  &lt;p&gt;&lt;strong&gt;Serving Size:&lt;/strong&gt; 1 Tablet&lt;/p&gt;
  &lt;p&gt;&lt;strong&gt;Servings Per Container:&lt;/strong&gt; 180&lt;/p&gt;
  &lt;strong&gt;Amount Per Serving:&lt;/strong&gt;
  &lt;ul&gt;
    &lt;li&gt;&lt;strong&gt;Total Carbohydrate:&lt;/strong&gt; less than 1 g&lt;/li&gt;
    &lt;li&gt;&lt;strong&gt;Vitamin C (from Acerola (fruit) powder and Ascorbic Acid):&lt;/strong&gt; 20 mg &lt;strong&gt;(22%)&lt;/strong&gt;&lt;/li&gt;
    &lt;li&gt;&lt;strong&gt;Biotin:&lt;/strong&gt; 100 mcg &lt;strong&gt;(333%)&lt;/strong&gt;&lt;/li&gt;
    &lt;li&gt;&lt;strong&gt;Calcium:&lt;/strong&gt; 60 mg &lt;strong&gt;(5%)&lt;/strong&gt;&lt;/li&gt;
    &lt;li&gt;&lt;strong&gt;AminoMar Marine Complex:&lt;/strong&gt; 475 mg
      &lt;ul&gt;
        &lt;li&gt;Shark Cartilage&lt;/li&gt;
        &lt;li&gt;Shark&lt;/li&gt;
        &lt;li&gt;Oyster Extract Powder&lt;/li&gt;
      &lt;/ul&gt;
    &lt;/li&gt;
    &lt;li&gt;&lt;strong&gt;Apple (fruit) Extract&lt;/strong&gt; (standardized to 5% Procyanidin B2): 
      40 mg
      &lt;br&gt;
    &lt;/li&gt;
    &lt;li&gt;&lt;strong&gt;L-Cysteine:&lt;/strong&gt; 12.5 mg&lt;/li&gt;
    &lt;li&gt;&lt;strong&gt;L-Methionine:&lt;/strong&gt; 12.5 mg&lt;/li&gt;
  &lt;/ul&gt;
  &lt;h3 style="color: white"&gt;Other Ingredients:&lt;/h3&gt;
  &lt;p&gt;
    Microcrystalline Cellulose, Maltodextrin, Hydroxypropyl Cellulose, Methylcellulose, Magnesium Stearate, 
    Silicon Dioxide, Natural Orange Flavor, Glycerin.
  &lt;/p&gt;
&lt;/div&gt;
</t>
  </si>
  <si>
    <t>For best results, take 1 tablet twice daily for 3-6 months. Best taken with water after a meal. Viviscal tablets are easy to swallow. Do not exceed the recommended daily intake.</t>
  </si>
  <si>
    <t>Not intended for use by pregnant or nursing women or by any persons under the age of 18. If you are taking any medications, consult your doctor or health professional before use. Keep out of reach of children.
Tamper resistant: Each tablet individually sealed. Do not use if blister seal is cut torn or broken. Store in a dry place and avoid excessive heat.</t>
  </si>
  <si>
    <t>Viviscal Pro Thin to Thick Conditioner (250 ml)</t>
  </si>
  <si>
    <t>PROD0385</t>
  </si>
  <si>
    <t>https://store.doctorsstudio.com/wp-content/uploads/2025/01/Viviscal-Pro-Conditioner-8.45-fl-oz-Front.png|281866</t>
  </si>
  <si>
    <t>https://store.doctorsstudio.com/wp-content/uploads/2025/01/Viviscal-Pro-Conditioner-8.45-fl-oz-SF.png|281867</t>
  </si>
  <si>
    <t>{"pa_product-form":{"name":"pa_product-form","value":"Topicals","position":0,"is_visible":1,"is_variation":0,"is_taxonomy":1},"pa_brand":{"name":"pa_brand","value":"Viviscal","position":1,"is_visible":1,"is_variation":0,"is_taxonomy":1},"pa_vendor":{"name":"pa_vendor","value":"Emerson Ecologics","position":2,"is_visible":0,"is_variation":0,"is_taxonomy":1}}</t>
  </si>
  <si>
    <t>Viviscal Professional Conditioner by Viviscal is a lightweight, nourishing formula designed to promote healthy-looking hair without weighing it down. Suitable for all hair types, including dry, damaged, color-treated, fine, and thin hair.</t>
  </si>
  <si>
    <t>Viviscal Professional Conditioner by Viviscal is formulated with key ingredients such as Biotin, Keratin, Marine Collagen, and Seaweed Extract to deliver nourishing hydration that strengthens and promotes the appearance of healthy-looking hair. Its lightweight formula ensures hair remains manageable and voluminous without being weighed down. This conditioner is free from parabens, sodium lauryl sulfate (SLS), EDTA, polyethylene glycols (PEGs), and sodium laureth sulfate (SLES), making it suitable for daily use on all hair types, including dry, damaged, color-treated, fine, and thin hair. Incorporating Viviscal Professional Conditioner into your hair care routine can enhance hair strength, moisture, and overall vitality.</t>
  </si>
  <si>
    <t xml:space="preserve">&lt;div&gt;
  &lt;h3 style="color: white"&gt;Ingredients:&lt;/h3&gt;
  &lt;p&gt;
    Aqua (Water), Cetearyl Alcohol, Stearamidopropyl Dimethylamine, Citric Acid, Cetrimonium Chloride, 
    Ceteareth-25, Methoxy PEG/PPG-7/3 Aminopropyl Dimethicone, Phenoxyethanol, Sodium Benzoate, 
    Parfum (Fragrance), Hydrolyzed Keratin, Panthenol, Zinc PCA, Soluble Collagen, Disodium EDTA, 
    Citrus Limon (Lemon) Peel Extract, Citrus Nobilis (Mandarin Orange) Fruit Extract, Hydrolyzed Wheat Protein, 
    Cinnamomum Camphora (Camphor) Bark Oil, Citrus Aurantium Amara (Bitter Orange) Peel Extract, 
    Citrus Aurantium Dulcis (Orange) Peel Extract, Lavandula Hybrida Oil, Myristica Fragrans (Nutmeg) Kernel Oil, 
    Pogostemon Cablin (Patchouli) Oil, Leuconostoc/Radish Root Ferment Filtrate, Potassium Sorbate, Biotin, 
    Coriandrum Sativum (Coriander) Seed Oil, Eucalyptus Globulus Oil, Litsea Cubeba Fruit Oil, Pisum Sativum (Pea) Extract, 
    Salvia Sclarea (Clary) Flower/Leaf/Stem Extract, Hydroxycitronellal, Limonene.
  &lt;/p&gt;
&lt;/div&gt;
</t>
  </si>
  <si>
    <t>After using shampoo, massage into clean wet hair. Rinse thoroughly.</t>
  </si>
  <si>
    <t>Avoid contact with eyes. In case of contact with eyes, rinse immediately. Keep out of reach of children.</t>
  </si>
  <si>
    <t>Viviscal Pro Thin to Thick Elixir (50 ml)</t>
  </si>
  <si>
    <t>PROD0386</t>
  </si>
  <si>
    <t>https://store.doctorsstudio.com/wp-content/uploads/2025/01/Viviscal-Pro-Elixir-1.7-fl-oz-Front.png|281868</t>
  </si>
  <si>
    <t>https://store.doctorsstudio.com/wp-content/uploads/2025/01/Viviscal-Pro-Elixir-1.7-fl-oz-Sf.png|281869</t>
  </si>
  <si>
    <t>Viviscal Professional Elixir by Viviscal is a lightweight, leave-in treatment designed to promote thicker, fuller-looking hair. Suitable for all hair types, it enhances hair volume and vitality without weighing it down.</t>
  </si>
  <si>
    <t>Viviscal Professional Elixir by Viviscal is a nourishing, leave-in treatment formulated to support the appearance of thicker and fuller hair. Its lightweight, non-greasy formula is enriched with key ingredients that promote healthy-looking hair, making it suitable for daily use on all hair types, including dry, damaged, color-treated, fine, and thin hair. The elixir enhances hair volume and vitality without weighing it down, providing a refreshing scent that leaves hair infused with a lasting fragrance. Incorporating Viviscal Professional Elixir into your hair care routine can improve hair thickness, strength, and overall health.</t>
  </si>
  <si>
    <t xml:space="preserve">&lt;div&gt;
  &lt;h3 style="color: white"&gt;Ingredients:&lt;/h3&gt;
  &lt;p&gt;
    Aqua (Water), Alcohol Denat, Polysorbate 20, PEG-12 Dimethicone, Benzyl Alcohol, 
    Hydroxyethylcellulose, Polyimide-1, Hydrolyzed Keratin, Parfum (Fragrance), 
    Chlorphenesin, Disodium EDTA, Panthenol, Zinc PCA, Soluble Collagen, 
    Dehydroacetic Acid, Phenoxyethanol, Sodium Benzoate, Citrus Limon (Lemon) Peel Extract, 
    Citrus Nobilis (Mandarin Orange) Fruit Extract, Pisum Sativum (Pea) Extract, 
    Hydrolyzed Wheat Protein, Cinnamomum Camphora (Camphor) Bark Oil, 
    Citrus Aurantium Amara (Bitter Orange) Peel Extract, Citrus Aurantium Dulcis (Orange) Peel Extract, 
    Lavandula Hybrida Oil, Myristica Fragrans (Nutmeg) Kernel Oil, Pogostemon Cablin (Patchouli) Oil, 
    Potassium Sorbate, Leuconostoc/Radish Root Ferment Filtrate, Biotin, 
    Coriandrum Sativum (Coriander) Seed Oil, Eucalyptus Globulus Oil, Litsea Cubeba Fruit Oil, 
    Salvia Sclarea (Clary) Flower/Leaf/Stem Extract, Hydroxycitronellal, Limonene, 
    Hydroxyisohexyl 3-Cyclohexene Carboxaldehyde, Linalool, Benzyl Salicylate, Eugenol.
  &lt;/p&gt;
&lt;/div&gt;
</t>
  </si>
  <si>
    <t>Apply 2-3 pumps (depending on hair length) onto the palm of your hand and disperse throughout damp hair using your fingers or comb through. Alternatively use as a styling aid on dry hair as required. Styling aid on dry hair as required. Suitable for everyday use.</t>
  </si>
  <si>
    <t>Avoid contact with eyes. In case of contact with eyes, rinse immediately with plenty of water. Keep out of reach of children.</t>
  </si>
  <si>
    <t>Viviscal Pro Thin to Thick Shampoo (250 ml)</t>
  </si>
  <si>
    <t>PROD0388</t>
  </si>
  <si>
    <t>https://store.doctorsstudio.com/wp-content/uploads/2025/01/Viviscal-Pro-Shampoo-250-ml-Front.png|282399</t>
  </si>
  <si>
    <t>https://store.doctorsstudio.com/wp-content/uploads/2025/01/Viviscal-Pro-Shampoo-250-ml-SF.png|282400</t>
  </si>
  <si>
    <t>Viviscal Professional Shampoo by Viviscal gently cleanses the hair and scalp, promoting thicker, fuller-looking hair. Suitable for all hair types, it enhances hair volume without weighing it down.</t>
  </si>
  <si>
    <t>Viviscal Professional Shampoo by Viviscal is formulated to gently cleanse and nourish the hair and scalp, promoting the appearance of thicker and fuller hair. Enriched with biotin, collagen, and keratin, it strengthens hair strands, enhancing volume and vitality. This shampoo is free from parabens, sulfates (SLS &amp;amp; SLES), and artificial colors, making it suitable for daily use on all hair types, including dry, damaged, color-treated, fine, and thin hair. Incorporating Viviscal Professional Shampoo into your hair care routine can improve hair strength, moisture, and overall health.</t>
  </si>
  <si>
    <t xml:space="preserve">&lt;div&gt;
  &lt;h3 style="color: white"&gt;Product Information:&lt;/h3&gt;
  &lt;p&gt;
    Aqua (Water), Ammonium Lauryl Sulfate, Cocamidopropyl Betaine, Glycerin, Sodium Chloride, 
    Myristamide DIPA, Sodium Benzoate, Citric Acid, Panthenol, Parfum (fragrance), Hydrolyzed Keratin, 
    Hydroxypropyl Guar Hydroxypropyltrimonium Chloride, Polyquaternium-7, Methoxy PEG/PPG-7/3 
    Aminopropyl Dimethicone, Zinc PCA, Soluble Collagen, Disodium EDTA, Citrus Limon (Lemon) Peel Extract, 
    Citrus Nobilis (Mandarin Orange) Fruit Extract, Hydrolyzed Wheat Protein, Phenoxyethanol, 
    Cinnamomum Camphora (Camphor) Bark Oil, Citrus Aurantium Amara (Bitter Orange) Peel Extract, 
    Citrus Aurantium Dulcis (Orange) Peel Extract, Lavandula Hybrida Oil, Myristica Fragrans (Nutmeg) Kernel Oil, 
    Pogostemon Cablin (Patchouli) Oil, Leuconostoc/Radish Root Ferment Filtrate, Potassium Sorbate, Biotin, 
    Coriandrum Sativum (Coriander) Seed Oil, Eucalyptus Globulus Oil, Litsea Cubeba Fruit Oil, Pisum Sativum (Pea) Extract, 
    Salvia Sclarea (Clary) Flower/Leaf/Stem Extract, Hydroxycitronellal, Limonene.
  &lt;/p&gt;
&lt;/div&gt;
</t>
  </si>
  <si>
    <t>Massage into wet hair. Rinse thoroughly.</t>
  </si>
  <si>
    <t xml:space="preserve">Avoid contact with eyes. In case of contact with eyes, rinse immediately with plenty of water and if irritation persists seek medical advice. Keep out of reach of children.
</t>
  </si>
  <si>
    <t>Weight Loss Support Packets (60 ct)</t>
  </si>
  <si>
    <t>WLS060</t>
  </si>
  <si>
    <t>https://store.doctorsstudio.com/wp-content/uploads/2025/01/Weight-Loss-Support-Packets-60-ct-FRONT.png|280007</t>
  </si>
  <si>
    <t>https://store.doctorsstudio.com/wp-content/uploads/2025/01/Weight-Loss-Support-Packets-60-ct-SF.png|280008</t>
  </si>
  <si>
    <t>Weight Loss Support Packets by Designs for Health combine nutrients and botanicals to support metabolism, energy, and fat utilization for healthy weight management.Weight Loss Support Packets by Designs for Health offer a convenient, all-in-one solution to support your weight management journey. Each packet contains a synergistic blend of nutrients and botanicals designed to promote healthy metabolism, support fat burning, and enhance energy levels. Incorporate these easy-to-use packets into your daily routine to assist in achieving your weight loss goals.</t>
  </si>
  <si>
    <t>Weight Loss Support Packets by Designs for Health are meticulously formulated to provide comprehensive support for individuals pursuing weight management and overall wellness. Each packet includes a combination of targeted supplements that work together to promote healthy metabolism, support fat oxidation, and maintain energy levels throughout the day. The inclusion of specific nutrients and botanicals aids in appetite regulation, supports blood sugar balance, and encourages lean body composition. These convenient packets simplify your supplement regimen, ensuring you receive consistent and balanced support as part of your weight loss program. Free from gluten, dairy, and soy, they are suitable for individuals with dietary sensitivities.</t>
  </si>
  <si>
    <t>Supplements:44:0|Age-Reversal &amp;amp; Longevity:106:44|Blood Sugar Support:108:44|Brain &amp;amp; Cognitive:110:44|Energy Production:113:44|Fitness &amp;amp; Performance:115:44|Foundational:116:44|Hair Health:118:44|Weight Loss:130:44|DFH:134:0</t>
  </si>
  <si>
    <t xml:space="preserve">&lt;div&gt;
  &lt;h1&gt;EndoTrim™&lt;/h1&gt;
  &lt;h1&gt;Supplement Facts&lt;/h1&gt;
  &lt;p&gt;&lt;strong&gt;Serving Size:&lt;/strong&gt; 4 capsules&lt;/p&gt;
  &lt;p&gt;&lt;strong&gt;Servings Per Container:&lt;/strong&gt; 30&lt;/p&gt;
  &lt;strong&gt;Amount Per Serving&lt;/strong&gt;
  &lt;ul&gt;
    &lt;li&gt;&lt;strong&gt;Vitamin C (as Ascorbic Acid):&lt;/strong&gt; 100 mg (111% Daily Value)&lt;/li&gt;
    &lt;li&gt;&lt;strong&gt;Vitamin B-6 (as Pyridoxal-5-Phosphate):&lt;/strong&gt; 5 mg (294% Daily Value)&lt;/li&gt;
    &lt;li&gt;&lt;strong&gt;Pantothenic Acid (as d-Calcium Pantothenate):&lt;/strong&gt; 100 mg (2000% Daily Value)&lt;/li&gt;
    &lt;li&gt;&lt;strong&gt;Zinc (as Zinc Bisglycinate Chelate):&lt;/strong&gt; 5 mg (45% Daily Value)&lt;/li&gt;
    &lt;li&gt;&lt;strong&gt;Chromium (as TRAACS® Chromium Nicotinate Glycinate Chelate):&lt;/strong&gt; 200 mcg (571% Daily Value)&lt;/li&gt;
    &lt;li&gt;&lt;strong&gt;Green Tea Extract (Camellia sinensis) (leaf):&lt;/strong&gt; 300 mg &lt;em&gt;*&lt;/em&gt;
      &lt;ul&gt;
        &lt;li&gt;[standardized to contain 95% polyphenols and 45% EGCg]&lt;/li&gt;
      &lt;/ul&gt;
    &lt;/li&gt;
    &lt;li&gt;&lt;strong&gt;Forskolin Extract (Coleus forskohlii) (root):&lt;/strong&gt; 250 mg &lt;em&gt;*&lt;/em&gt;
      &lt;ul&gt;
        &lt;li&gt;[standardized to contain 20% forskolin]&lt;/li&gt;
      &lt;/ul&gt;
    &lt;/li&gt;
    &lt;li&gt;&lt;strong&gt;American Ginseng (Panax quinquefolius) (root):&lt;/strong&gt; 200 mg &lt;em&gt;*&lt;/em&gt;
      &lt;ul&gt;
        &lt;li&gt;[standardized to contain 5% ginsenosides]&lt;/li&gt;
      &lt;/ul&gt;
    &lt;/li&gt;
    &lt;li&gt;&lt;strong&gt;Garcinia Extract (Garcinia cambogia) (fruit):&lt;/strong&gt; 200 mg &lt;em&gt;*&lt;/em&gt;
      &lt;ul&gt;
        &lt;li&gt;[standardized to contain 50% hydroxycitric acid]&lt;/li&gt;
      &lt;/ul&gt;
    &lt;/li&gt;
    &lt;li&gt;&lt;strong&gt;Banaba Extract (Lagerstroemia speciosa) (leaf):&lt;/strong&gt; 100 mg &lt;em&gt;*&lt;/em&gt;
      &lt;ul&gt;
        &lt;li&gt;[standardized to contain 1% corosolic acid]&lt;/li&gt;
      &lt;/ul&gt;
    &lt;/li&gt;
    &lt;li&gt;&lt;strong&gt;N-Acetyl-Tyrosine:&lt;/strong&gt; 100 mg &lt;em&gt;*&lt;/em&gt;&lt;/li&gt;
    &lt;li&gt;&lt;strong&gt;GABA (gamma-Aminobutyric Acid):&lt;/strong&gt; 100 mg &lt;em&gt;*&lt;/em&gt;&lt;/li&gt;
    &lt;li&gt;&lt;strong&gt;L-Carnitine (as Carnitine Fumarate):&lt;/strong&gt; 100 mg &lt;em&gt;*&lt;/em&gt;&lt;/li&gt;
    &lt;li&gt;&lt;strong&gt;Vanadium (as TRAACS® Vanadium Nicotinate Glycinate Chelate):&lt;/strong&gt; 100 mcg &lt;em&gt;*&lt;/em&gt;&lt;/li&gt;
  &lt;/ul&gt;
  &lt;p&gt;*Daily Value not established.&lt;/p&gt;
  &lt;h3&gt;Other Ingredients&lt;/h3&gt;
  &lt;p&gt;Cellulose (capsule), microcrystalline cellulose, vegetable stearate, silicon dioxide.&lt;/p&gt;
&lt;/div&gt;
&lt;div&gt;
  &lt;h1&gt;Thermo-EFx™&lt;/h1&gt;
  &lt;h1&gt;Supplement Facts&lt;/h1&gt;
  &lt;p&gt;&lt;strong&gt;Serving Size:&lt;/strong&gt; 2 capsules&lt;/p&gt;
  &lt;p&gt;&lt;strong&gt;Servings Per Container:&lt;/strong&gt; 30&lt;/p&gt;
  &lt;strong&gt;Amount Per Serving&lt;/strong&gt;
  &lt;ul&gt;
    &lt;li&gt;&lt;strong&gt;Citrus and Guarana Extracts:&lt;/strong&gt; 630 mg &lt;em&gt;*&lt;/em&gt;
      &lt;ul&gt;
        &lt;li&gt;(Sinetrol® XPur-C) Pomelo (&lt;em&gt;Citrus grandis&lt;/em&gt;), Grapefruit (&lt;em&gt;Citrus paradisi&lt;/em&gt;), Orange (&lt;em&gt;Citrus sinensis&lt;/em&gt;), and Guarana (&lt;em&gt;Paullinia cupana&lt;/em&gt;)&lt;/li&gt;
        &lt;li&gt;[standardized to contain 42% flavanones and 3.3% caffeine]&lt;/li&gt;
      &lt;/ul&gt;
    &lt;/li&gt;
    &lt;li&gt;&lt;strong&gt;Yeast Hydrolysate (DNF-10®) (from Saccharomyces cerevisiae):&lt;/strong&gt; 500 mg &lt;em&gt;*&lt;/em&gt;&lt;/li&gt;
  &lt;/ul&gt;
  &lt;p&gt;*Daily Value not established.&lt;/p&gt;
  &lt;h3&gt;Other Ingredients&lt;/h3&gt;
  &lt;p&gt;Cellulose (capsule), microcrystalline cellulose, dicalcium phosphate, vegetable stearate, silicon dioxide.&lt;/p&gt;
&lt;/div&gt;
&lt;div&gt;
  &lt;h1&gt;Carnitine Synergy™&lt;/h1&gt;
  &lt;h1&gt;Supplement Facts&lt;/h1&gt;
  &lt;p&gt;&lt;strong&gt;Serving Size:&lt;/strong&gt; 4 capsules&lt;/p&gt;
  &lt;p&gt;&lt;strong&gt;Servings Per Container:&lt;/strong&gt; 30&lt;/p&gt;
  &lt;strong&gt;Amount Per Serving&lt;/strong&gt;
  &lt;ul&gt;
    &lt;li&gt;&lt;strong&gt;L-Carnitine (from L-Carnitine Tartrate):&lt;/strong&gt; 1.6 g &lt;em&gt;*&lt;/em&gt;&lt;/li&gt;
    &lt;li&gt;&lt;strong&gt;Acetyl L-Carnitine HCl:&lt;/strong&gt; 400 mg &lt;em&gt;*&lt;/em&gt;&lt;/li&gt;
  &lt;/ul&gt;
  &lt;p&gt;*Daily Value not established.&lt;/p&gt;
  &lt;h3&gt;Other Ingredients&lt;/h3&gt;
  &lt;p&gt;Cellulose (capsule), microcrystalline cellulose, stearates (vegetable source), silicon dioxide.&lt;/p&gt;
&lt;/div&gt;
</t>
  </si>
  <si>
    <t>WellMag Neuro Powder (5.29 Oz)</t>
  </si>
  <si>
    <t>PL-FORUMHEALTH-114</t>
  </si>
  <si>
    <t>https://store.doctorsstudio.com/wp-content/uploads/2025/07/WellMag-Neuro-–-Lemon-Lime-Front.png</t>
  </si>
  <si>
    <t>https://store.doctorsstudio.com/wp-content/uploads/2025/01/WellMag-Neuro-Mixed-Berry-5.29-Oz-Back.png|281504,https://store.doctorsstudio.com/wp-content/uploads/2025/01/WellMag-Neuro-Lemon-Lime-5.29-Oz-Back.png|281501,https://store.doctorsstudio.com/wp-content/uploads/2025/01/WellMag-Neuro-Mixed-Berry-5.29-Oz-SF.png|281506,https://store.doctorsstudio.com/wp-content/uploads/2025/01/WellMag-Neuro-Lemon-Lime-5.29-Oz-SF.png|281503</t>
  </si>
  <si>
    <t>{"pa_product-form":{"name":"pa_product-form","value":"Powders","position":0,"is_visible":1,"is_variation":0,"is_taxonomy":1},"pa_brand":{"name":"pa_brand","value":"Inwell","position":1,"is_visible":1,"is_variation":0,"is_taxonomy":1},"pa_vendor":{"name":"pa_vendor","value":"Forum Health","position":2,"is_visible":0,"is_variation":0,"is_taxonomy":1},"pa_flavor":{"name":"pa_flavor","value":"Lemon Lime|Mixed Berry","position":3,"is_visible":0,"is_variation":1,"is_taxonomy":1}}</t>
  </si>
  <si>
    <t>Lemon Lime:205:0|Mixed Berry:210:0</t>
  </si>
  <si>
    <t>WellMag Neuro by Inwell Biosciences enhances cognitive function and supports stress management. Its unique magnesium blend promotes brain health and a healthy mood.</t>
  </si>
  <si>
    <t>WellMag Neuro by Inwell Biosciences features magnesium L-threonate (as Magtein®), the only form of magnesium known to cross the blood-brain barrier. Complemented by highly absorbable Albion® di-magnesium malate and TRAACS® magnesium lysinate glycinate chelate, this formula is designed to boost the brain’s magnesium level. Magnesium is vital to supporting brain health and promoting healthy nervous system functions. Incorporating WellMag Neuro into your daily regimen can enhance cognitive function, support stress management, improve sleep quality, and promote a healthy mood.</t>
  </si>
  <si>
    <t xml:space="preserve">&lt;div&gt;
  &lt;h1 style="color: white"&gt;WellMag Neuro Lemon Lime&lt;/h1&gt;
  &lt;h2&gt;Supplement Facts&lt;/h2&gt;
  &lt;p&gt;&lt;strong&gt;Serving Size:&lt;/strong&gt; 1 Scoop (about 2.4 g)&lt;/p&gt;
  &lt;p&gt;&lt;strong&gt;Servings Per Container:&lt;/strong&gt; About 60&lt;/p&gt;
  &lt;p&gt;&lt;strong&gt;Amount Per Serving:&lt;/strong&gt;&lt;/p&gt;
  &lt;ul&gt;
    &lt;li&gt;&lt;strong&gt;Calories:&lt;/strong&gt; 5&lt;/li&gt;
    &lt;li&gt;&lt;strong&gt;Total Carbohydrate:&lt;/strong&gt; 1 g (&amp;lt;1%†)&lt;/li&gt;
    &lt;li&gt;&lt;strong&gt;Magnesium &lt;em&gt;(as di-magnesium malate&lt;sup&gt;S1&lt;/sup&gt;, magnesium L-threonate&lt;sup&gt;S2&lt;/sup&gt;, and magnesium lysinate glycinate chelate&lt;sup&gt;S1&lt;/sup&gt;)&lt;/em&gt;:&lt;/strong&gt; 200 mg (48%)&lt;/li&gt;
    &lt;li&gt;&lt;strong&gt;Magnesium L-threonate&lt;sup&gt;S2&lt;/sup&gt;:&lt;/strong&gt; 1 g (**)&lt;/li&gt;
  &lt;/ul&gt;
  &lt;p&gt;† Percent Daily Values are based on a 2,000 calorie diet.&lt;br&gt;** Daily Value not established.&lt;/p&gt;
  &lt;h3 style="color: white"&gt;Other Ingredients:&lt;/h3&gt;
  &lt;p&gt;Citric acid, malic acid, natural flavors (no MSG), stevia leaf extract, and riboflavin (color).&lt;/p&gt;
&lt;/div&gt;
&lt;div&gt;
  &lt;h1 style="color: white"&gt;WellMag Neuro Mixed Berry&lt;/h1&gt;
  &lt;h2 style="color: white"&gt;Supplement Facts&lt;/h2&gt;
  &lt;p&gt;&lt;strong&gt;Serving Size:&lt;/strong&gt; 1 Scoop (about 2.5 g)&lt;/p&gt;
  &lt;p&gt;&lt;strong&gt;Servings Per Container:&lt;/strong&gt; About 60&lt;/p&gt;
  &lt;p&gt;&lt;strong&gt;Amount Per Serving:&lt;/strong&gt;&lt;/p&gt;
  &lt;ul&gt;
    &lt;li&gt;&lt;strong&gt;Calories:&lt;/strong&gt; 5&lt;/li&gt;
    &lt;li&gt;&lt;strong&gt;Total Carbohydrate:&lt;/strong&gt; 2 g (1%†)&lt;/li&gt;
    &lt;li&gt;&lt;strong&gt;Magnesium &lt;em&gt;(as di-magnesium malate&lt;sup&gt;S1&lt;/sup&gt;, magnesium L-threonate&lt;sup&gt;S2&lt;/sup&gt;, and magnesium lysinate glycinate chelate&lt;sup&gt;S1&lt;/sup&gt;)&lt;/em&gt;:&lt;/strong&gt; 200 mg (48%)&lt;/li&gt;
    &lt;li&gt;&lt;strong&gt;Magnesium L-threonate&lt;sup&gt;S2&lt;/sup&gt;:&lt;/strong&gt; 1 g (**)&lt;/li&gt;
  &lt;/ul&gt;
  &lt;p&gt;† Percent Daily Values are based on a 2,000 calorie diet.&lt;br&gt;** Daily Value not established.&lt;/p&gt;
  &lt;h3 style="color: white"&gt;Other Ingredients:&lt;/h3&gt;
  &lt;p&gt;Citric acid, malic acid, natural flavors (no MSG), stevia leaf extract, and anthocyanin extract (color).&lt;/p&gt;
&lt;/div&gt;
</t>
  </si>
  <si>
    <t>https://inwellbio.com/wp-content/uploads/2023/09/WellMag-Neuro-Lemon-Lime_Info-Sheet.pdf</t>
  </si>
  <si>
    <t>WellMag Neuro Powder (5.29 Oz) - Lemon Lime</t>
  </si>
  <si>
    <t>PL-FORUMHEALTH-114-1</t>
  </si>
  <si>
    <t>WellMag Neuro Powder (5.29 Oz) - Mixed Berry</t>
  </si>
  <si>
    <t>PL-FORUMHEALTH-114-2</t>
  </si>
  <si>
    <t>https://store.doctorsstudio.com/wp-content/uploads/2025/07/WellMag-Neuro-–-Mixed-Berry-Front.png</t>
  </si>
  <si>
    <t>WheyCool Powder (900 g)</t>
  </si>
  <si>
    <t>PROD0655</t>
  </si>
  <si>
    <t>https://store.doctorsstudio.com/wp-content/uploads/2025/01/WheyCool-Powder-900-g-Chocolate-FRONT.png|280009</t>
  </si>
  <si>
    <t>https://store.doctorsstudio.com/wp-content/uploads/2025/01/WheyCool-Powder-900-g-Vanilla-FRONT.png|280012,https://store.doctorsstudio.com/wp-content/uploads/2025/01/WheyCool-Powder-900-g-Unflavored-FRONT.png|280011,https://store.doctorsstudio.com/wp-content/uploads/2025/01/WheyCool-Powder-900-g-SF.png|280010</t>
  </si>
  <si>
    <t>Whey Cool™ by Designs for Health is a premium, grass-fed whey protein powder designed to support muscle health and overall nutrition. Sourced from New Zealand cows grazing on pesticide- and chemical-free pastures, this non-GMO, gluten-free supplement provides a high-quality protein boost for your daily dietary needs.</t>
  </si>
  <si>
    <t>Whey Cool™ by Designs for Health offers a superior whey protein concentrate derived from the milk of grass-fed cows in New Zealand, a region renowned for its pristine environment. These cows are raised without exposure to pesticides, chemicals, or genetically modified organisms, ensuring a clean and natural protein source. Whey Cool™ is instantized with non-GMO sunflower lecithin, enhancing its solubility and making it easy to mix into your favorite beverages without unwanted foaming. This high-protein, low-carbohydrate functional food powder is ideal for supporting muscle maintenance, recovery, and overall nutritional needs. Available in unflavored/unsweetened, chocolate, and vanilla options, it caters to diverse taste preferences. Free from gluten, soy, and artificial additives, Whey Cool™ aligns with various dietary sensitivities and health goals.</t>
  </si>
  <si>
    <t xml:space="preserve">&lt;div&gt;
  &lt;h1&gt;Supplement Facts&lt;/h1&gt;
  &lt;p&gt;&lt;strong&gt;Serving Size:&lt;/strong&gt; 30 grams (approx. one scoop)&lt;/p&gt;
  &lt;p&gt;&lt;strong&gt;Servings Per Container:&lt;/strong&gt; 30&lt;/p&gt;
  &lt;strong&gt;Amount Per Serving&lt;/strong&gt;
  &lt;ul&gt;
    &lt;li&gt;&lt;strong&gt;Calories:&lt;/strong&gt; 120&lt;/li&gt;
    &lt;li&gt;&lt;strong&gt;Total Fat:&lt;/strong&gt; 2 g (3%*)
      &lt;ul&gt;
        &lt;li&gt;&lt;strong&gt;Saturated Fat:&lt;/strong&gt; 1.5 g (8%*)&lt;/li&gt;
      &lt;/ul&gt;
    &lt;/li&gt;
    &lt;li&gt;&lt;strong&gt;Cholesterol:&lt;/strong&gt; 50 mg (17%*)&lt;/li&gt;
    &lt;li&gt;&lt;strong&gt;Total Carbohydrate:&lt;/strong&gt; 4 g (1%*)
      &lt;ul&gt;
        &lt;li&gt;&lt;strong&gt;Dietary Fiber:&lt;/strong&gt; 1 g (3%*)&lt;/li&gt;
        &lt;li&gt;&lt;strong&gt;Total Sugars:&lt;/strong&gt; 2 g †&lt;/li&gt;
      &lt;/ul&gt;
    &lt;/li&gt;
    &lt;li&gt;&lt;strong&gt;Protein:&lt;/strong&gt; 20 g (41%*)&lt;/li&gt;
    &lt;li&gt;&lt;strong&gt;Calcium:&lt;/strong&gt; 100 mg (8%*)&lt;/li&gt;
    &lt;li&gt;&lt;strong&gt;Iron:&lt;/strong&gt; 1 mg (5%*)&lt;/li&gt;
    &lt;li&gt;&lt;strong&gt;Sodium:&lt;/strong&gt; 140 mg (6%*)&lt;/li&gt;
    &lt;li&gt;&lt;strong&gt;Potassium:&lt;/strong&gt; 170 mg (4%*)&lt;/li&gt;
  &lt;/ul&gt;
  &lt;p&gt;*Percent Daily Values are based on a 2,000 calorie diet.&lt;/p&gt;
  &lt;p&gt;†Daily Value not established&lt;/p&gt;
  &lt;h3&gt;Ingredients&lt;/h3&gt;
  &lt;p&gt;Whey protein concentrate, cocoa powder, PhytoSweet® blend (rebaudioside M, steviol glycosides [from &lt;em&gt;Stevia rebaudiana&lt;/em&gt; leaf]), cellulose gum, natural flavor, sodium chloride.&lt;/p&gt;
  &lt;p&gt;&lt;strong&gt;Contains:&lt;/strong&gt; milk.&lt;/p&gt;
&lt;/div&gt;
&lt;div&gt;
  &lt;h1&gt;Supplement Facts&lt;/h1&gt;
  &lt;p&gt;&lt;strong&gt;Serving Size:&lt;/strong&gt; 30 grams (approx. one scoop)&lt;/p&gt;
  &lt;p&gt;&lt;strong&gt;Servings Per Container:&lt;/strong&gt; 30&lt;/p&gt;
  &lt;strong&gt;Amount Per Serving&lt;/strong&gt;
  &lt;ul&gt;
    &lt;li&gt;&lt;strong&gt;Calories:&lt;/strong&gt; 120&lt;/li&gt;
    &lt;li&gt;&lt;strong&gt;Total Fat:&lt;/strong&gt; 2 g (3%*)
      &lt;ul&gt;
        &lt;li&gt;&lt;strong&gt;Saturated Fat:&lt;/strong&gt; 0.5 g (3%*)&lt;/li&gt;
      &lt;/ul&gt;
    &lt;/li&gt;
    &lt;li&gt;&lt;strong&gt;Cholesterol:&lt;/strong&gt; 25 mg (8%)&lt;/li&gt;
    &lt;li&gt;&lt;strong&gt;Total Carbohydrate:&lt;/strong&gt; 3 g (1%*)
      &lt;ul&gt;
        &lt;li&gt;&lt;strong&gt;Total Sugars:&lt;/strong&gt; 2 g (†)&lt;/li&gt;
      &lt;/ul&gt;
    &lt;/li&gt;
    &lt;li&gt;&lt;strong&gt;Protein:&lt;/strong&gt; 22 g (45%*)&lt;/li&gt;
    &lt;li&gt;&lt;strong&gt;Calcium:&lt;/strong&gt; 150 mg (12%)&lt;/li&gt;
    &lt;li&gt;&lt;strong&gt;Sodium:&lt;/strong&gt; 90 mg (4%)&lt;/li&gt;
    &lt;li&gt;&lt;strong&gt;Potassium:&lt;/strong&gt; 140 mg (3%)&lt;/li&gt;
  &lt;/ul&gt;
  &lt;p&gt;*Percent Daily Values are based on a 2,000 calorie diet.&lt;br&gt;† Daily Value not established.&lt;/p&gt;
  &lt;h3&gt;Ingredients&lt;/h3&gt;
  &lt;p&gt;Whey protein concentrate.&lt;/p&gt;
  &lt;p&gt;&lt;strong&gt;Contains:&lt;/strong&gt; milk.&lt;/p&gt;
&lt;/div&gt;
&lt;div&gt;
  &lt;h1&gt;Supplement Facts&lt;/h1&gt;
  &lt;p&gt;&lt;strong&gt;Serving Size:&lt;/strong&gt; 30 grams (approx. one scoop)&lt;/p&gt;
  &lt;p&gt;&lt;strong&gt;Servings Per Container:&lt;/strong&gt; 30&lt;/p&gt;
  &lt;strong&gt;Amount Per Serving&lt;/strong&gt;
  &lt;ul&gt;
    &lt;li&gt;&lt;strong&gt;Calories:&lt;/strong&gt; 120&lt;/li&gt;
    &lt;li&gt;&lt;strong&gt;Total Fat:&lt;/strong&gt; 2 g (3%*)
      &lt;ul&gt;
        &lt;li&gt;&lt;strong&gt;Saturated Fat:&lt;/strong&gt; 1.5 g (6%*)&lt;/li&gt;
      &lt;/ul&gt;
    &lt;/li&gt;
    &lt;li&gt;&lt;strong&gt;Cholesterol:&lt;/strong&gt; 55 mg (18%)&lt;/li&gt;
    &lt;li&gt;&lt;strong&gt;Total Carbohydrate:&lt;/strong&gt; 4 g (2%*)
      &lt;ul&gt;
        &lt;li&gt;&lt;strong&gt;Total Sugars:&lt;/strong&gt; 2 g (†)&lt;/li&gt;
      &lt;/ul&gt;
    &lt;/li&gt;
    &lt;li&gt;&lt;strong&gt;Protein:&lt;/strong&gt; 20 g (40%*)&lt;/li&gt;
    &lt;li&gt;&lt;strong&gt;Calcium:&lt;/strong&gt; 100 mg (8%)&lt;/li&gt;
    &lt;li&gt;&lt;strong&gt;Sodium:&lt;/strong&gt; 90 mg (4%)&lt;/li&gt;
    &lt;li&gt;&lt;strong&gt;Potassium:&lt;/strong&gt; 130 mg (3%)&lt;/li&gt;
  &lt;/ul&gt;
  &lt;p&gt;*Percent Daily Values are based on a 2,000 calorie diet.&lt;br&gt;† Daily Value not established.&lt;/p&gt;
  &lt;h3&gt;Ingredients&lt;/h3&gt;
  &lt;p&gt;Whey protein concentrate, natural flavors, luo han guo extract (fruit), silicon dioxide.&lt;/p&gt;
  &lt;p&gt;&lt;strong&gt;Contains:&lt;/strong&gt; milk.&lt;/p&gt;
&lt;/div&gt;
</t>
  </si>
  <si>
    <t>https://store.doctorsstudio.com/wp-content/uploads/2025/01/WheyCool-Powder-900-g_infosheet.pdf</t>
  </si>
  <si>
    <t>WheyCool Powder (900 g) - Chocolate</t>
  </si>
  <si>
    <t>WCC900</t>
  </si>
  <si>
    <t>WheyCool Powder (900 g) - Unflavored</t>
  </si>
  <si>
    <t>WCP900</t>
  </si>
  <si>
    <t>https://store.doctorsstudio.com/wp-content/uploads/2025/01/WheyCool-Powder-900-g-Unflavored-FRONT.png|280011</t>
  </si>
  <si>
    <t>WheyCool Powder (900 g) - Vanilla</t>
  </si>
  <si>
    <t>WCV900</t>
  </si>
  <si>
    <t>https://store.doctorsstudio.com/wp-content/uploads/2025/01/WheyCool-Powder-900-g-Vanilla-FRONT.png|280012</t>
  </si>
  <si>
    <t>Whole Beauty Collagen Powder (180 g)</t>
  </si>
  <si>
    <t>WBTYCN</t>
  </si>
  <si>
    <t>https://store.doctorsstudio.com/wp-content/uploads/2025/01/Whole-Beauty-Collagen-Powder-180-g-NEW-FRONT.png|280013</t>
  </si>
  <si>
    <t>https://store.doctorsstudio.com/wp-content/uploads/2025/01/Whole-Beauty-Collagen-Powder-180-g-NEW-SF.png|280014</t>
  </si>
  <si>
    <t>Whole Beauty Collagen™ by Designs for Health is a premium, unflavored daily powder that combines hydrolyzed collagen peptides with Lustriva®—a patented blend of stabilized biotin and silica—to support radiant hair, skin, and nails. This synergistic formula promotes hair fullness, optimal skin texture, and nail strength, making it an essential addition to your beauty regimen.</t>
  </si>
  <si>
    <t>Whole Beauty Collagen™ by Designs for Health is meticulously crafted to enhance your natural beauty from within. This convenient, once-daily powder features hydrolyzed collagen peptides, which are easily absorbed to support skin elasticity and strength. The inclusion of Lustriva®—a clinically researched blend of stabilized biotin and silica—further promotes hair fullness, optimal skin texture, and nail strength. Notably, the magnesium biotinate in Lustriva® offers superior dissolvability and absorption compared to standard biotin, ensuring maximum efficacy. Unflavored and unsweetened, Whole Beauty Collagen™ seamlessly integrates into your favorite beverages, providing a versatile and enjoyable way to support your beauty goals. Free from gluten, dairy, and soy, it caters to various dietary preferences and sensitivities.</t>
  </si>
  <si>
    <t xml:space="preserve">&lt;div&gt;
  &lt;h1&gt;Supplement Facts&lt;/h1&gt;
  &lt;p&gt;&lt;strong&gt;Serving Size:&lt;/strong&gt; 6 grams (approx. one scoop)&lt;/p&gt;
  &lt;p&gt;&lt;strong&gt;Servings Per Container:&lt;/strong&gt; 30&lt;/p&gt;
  &lt;strong&gt;Amount Per Serving&lt;/strong&gt;
  &lt;ul&gt;
    &lt;li&gt;&lt;strong&gt;Calories:&lt;/strong&gt; 20&lt;/li&gt;
    &lt;li&gt;&lt;strong&gt;Protein:&lt;/strong&gt; 5 g (0%†)&lt;/li&gt;
    &lt;li&gt;&lt;strong&gt;Biotin:&lt;/strong&gt; 10,000 mcg (33,333% Daily Value)
      &lt;ul&gt;
        &lt;li&gt;(from Magnesium Biotinate)&lt;/li&gt;
      &lt;/ul&gt;
    &lt;/li&gt;
    &lt;li&gt;&lt;strong&gt;Collagen Peptides:&lt;/strong&gt; 5 g &lt;em&gt;*&lt;/em&gt;&lt;/li&gt;
    &lt;li&gt;&lt;strong&gt;Lustriva®:&lt;/strong&gt; 160 mg &lt;em&gt;*&lt;/em&gt;
      &lt;ul&gt;
        &lt;li&gt;(Inositol-stabilized Arginine Silicate, Magnesium Biotinate)&lt;/li&gt;
      &lt;/ul&gt;
    &lt;/li&gt;
    &lt;li&gt;&lt;strong&gt;Silicon:&lt;/strong&gt; 10 mg &lt;em&gt;*&lt;/em&gt;
      &lt;ul&gt;
        &lt;li&gt;(from Inositol-stabilized Arginine Silicate)&lt;/li&gt;
      &lt;/ul&gt;
    &lt;/li&gt;
  &lt;/ul&gt;
  &lt;p&gt;†Percent Daily Values are based on a 2,000 calorie diet.&lt;/p&gt;
  &lt;p&gt;*Daily Value not established.&lt;/p&gt;
&lt;/div&gt;
</t>
  </si>
  <si>
    <t>Mix 6 grams (approximately 1 scoop) in 8 ounces of water per day, or as directed by your health-care practitioner.</t>
  </si>
  <si>
    <t>https://store.doctorsstudio.com/wp-content/uploads/2025/01/Whole-Beauty-Collagen-Powder-180-g-_infosheet.pdf</t>
  </si>
  <si>
    <t>Whole Body Collagen Powder (390 g)</t>
  </si>
  <si>
    <t>WBC390</t>
  </si>
  <si>
    <t>https://store.doctorsstudio.com/wp-content/uploads/2025/01/Whole-Body-Collagen-Powder-390-g-FRONT.png|280015</t>
  </si>
  <si>
    <t>https://store.doctorsstudio.com/wp-content/uploads/2025/01/Whole-Body-Collagen-Powder-390-g-Image-Gallery-1.png|280016,https://store.doctorsstudio.com/wp-content/uploads/2025/01/Whole-Body-Collagen-Powder-390-g-SF.png|280017</t>
  </si>
  <si>
    <t>Whole Body Collagen® by Designs for Health is a premium, unflavored collagen peptide powder designed to support the health of skin, bones, joints, and connective tissues. This versatile supplement blends seamlessly into your favorite beverages, providing a convenient way to promote overall structural integrity and vitality.</t>
  </si>
  <si>
    <t>Whole Body Collagen® by Designs for Health features a unique blend of three patented collagen peptides—VERISOL®, FORTIGEL®, and FORTIBONE®—each targeting specific areas of the body to support collagen production and tissue health. VERISOL® is clinically shown to enhance skin elasticity and reduce wrinkles, FORTIGEL® supports joint health by promoting cartilage regeneration, and FORTIBONE® aids in bone strength by stimulating collagen synthesis in bone tissue. Collagen is a vital protein that constitutes a significant portion of our connective tissues, playing a crucial role in maintaining the strength and flexibility of skin, bones, tendons, and ligaments. As we age, natural collagen production declines, leading to signs of aging and joint discomfort. Supplementing with hydrolyzed collagen peptides can help replenish the body's collagen levels, supporting the maintenance of healthy skin, joints, and bones. Whole Body Collagen® is unflavored and easily dissolves in both hot and cold liquids, making it a versatile addition to your daily routine. It is free from gluten, dairy, and soy, catering to various dietary preferences and sensitivities.</t>
  </si>
  <si>
    <t>Supplements:44:0|Age-Reversal &amp;amp; Longevity:106:44|Bone Health:109:44|Fitness &amp;amp; Performance:115:44|Joint &amp;amp; Muscle:122:44|Skin &amp;amp; Nails:126:44|DFH:134:0</t>
  </si>
  <si>
    <t xml:space="preserve">&lt;div&gt;
  &lt;h1&gt;Supplement Facts&lt;/h1&gt;
  &lt;p&gt;&lt;strong&gt;Serving Size:&lt;/strong&gt; 13 grams (approx. one scoop)&lt;/p&gt;
  &lt;p&gt;&lt;strong&gt;Servings Per Container:&lt;/strong&gt; 30&lt;/p&gt;
  &lt;p&gt;&lt;strong&gt;Amount Per Serving:&lt;/strong&gt;&lt;/p&gt;
  &lt;ul&gt;
    &lt;li&gt;&lt;strong&gt;Calories:&lt;/strong&gt; 45&lt;/li&gt;
    &lt;li&gt;&lt;strong&gt;Protein:&lt;/strong&gt; 11 g (0%*)&lt;/li&gt;
    &lt;li&gt;&lt;strong&gt;Sodium:&lt;/strong&gt; 30 mg (1% Daily Value)&lt;/li&gt;
    &lt;li&gt;
      &lt;strong&gt;Collagen Peptides:&lt;/strong&gt; 12.5 g &lt;em&gt;*&lt;/em&gt;
      &lt;ul&gt;
        &lt;li&gt;(from FORTIGEL®, FORTIBONE®, and VERISOL®)&lt;/li&gt;
      &lt;/ul&gt;
    &lt;/li&gt;
  &lt;/ul&gt;
  &lt;p&gt;*Percent Daily Values are based on a 2,000 calorie diet.&lt;/p&gt;
  &lt;p&gt;* Daily Value not established.&lt;/p&gt;
&lt;/div&gt;
</t>
  </si>
  <si>
    <t>Mix 13 grams (approximately one scoop) with 8 ounces of water per day, or as directed by your health-care practitioner. For ease of mixing and best consistency, add powder before adding water or other liquid.</t>
  </si>
  <si>
    <t>https://store.doctorsstudio.com/wp-content/uploads/2025/01/Whole-Body-Collagen-Powder-390-g_infosheet.pdf</t>
  </si>
  <si>
    <t>Women's Twice Daily Essential Packets (60 ct)</t>
  </si>
  <si>
    <t>WTDE60</t>
  </si>
  <si>
    <t>https://store.doctorsstudio.com/wp-content/uploads/2025/01/Womens-Twice-Daily-Essential-Packets-60-ct-FRONT.png|280018</t>
  </si>
  <si>
    <t>https://store.doctorsstudio.com/wp-content/uploads/2025/01/Womens-Twice-Daily-Essential-Packets-60-ct-SF.png|280019</t>
  </si>
  <si>
    <t>Women's Twice Daily Essential Packets by Designs for Health provide a comprehensive blend of vitamins, minerals, and botanicals tailored to support women's health. Each convenient packet includes an iron-free multivitamin, bone support formula, omega-3 fish oil, and hormone-balancing herbs to promote overall wellness.</t>
  </si>
  <si>
    <t>Women's Twice Daily Essential Packets by Designs for Health offer a convenient and effective way to obtain optimal amounts of foundational nutrients. Each packet contains:
Twice Daily Multi™: A blend of highly bioavailable vitamins and minerals that are difficult to obtain from food alone.
OsteoForce™: A comprehensive bone support formula.
OmegAvail™ Synergy: A unique omega 3-6-7-9 formula that contains a blend of omega-3 fats from fish oil, the omega-6 gamma-linoleic acid (GLA) from borage oil, the omega-7 fat palmitoleic acid, and omega-9 fat oleic acid from certified-virgin/organic macadamia nut oil.
FemGuard + Balance™: Supports classic herbal hormonal balancing in the form of vitex, polygonum, and black cohosh, along with diindolylmethane (DIM) and chrysin for protection and support of beneficial estrogen aromatase activity.
These packets do not contain iron, making them an ideal choice for women of all ages. Incorporating these packets into your daily routine can help support bone health, hormonal balance, and overall well-being. Free from gluten, dairy, and soy, they are suitable for individuals with dietary sensitivities.</t>
  </si>
  <si>
    <t xml:space="preserve">&lt;div&gt;
  &lt;h1&gt;Supplement Facts&lt;/h1&gt;
  &lt;p&gt;&lt;strong&gt;Serving Size:&lt;/strong&gt; 2 capsules&lt;/p&gt;
  &lt;p&gt;&lt;strong&gt;Servings Per Container:&lt;/strong&gt; 30&lt;/p&gt;
  &lt;p&gt;&lt;strong&gt;Amount Per Serving:&lt;/strong&gt;&lt;/p&gt;
  &lt;ul&gt;
    &lt;li&gt;&lt;strong&gt;Vitamin A (from Palmitate and Mixed Carotenoids):&lt;/strong&gt; 960 mcg RAE (107% Daily Value)&lt;/li&gt;
    &lt;li&gt;&lt;strong&gt;Vitamin C (as Ascorbic Acid):&lt;/strong&gt; 500 mg (556% Daily Value)&lt;/li&gt;
    &lt;li&gt;&lt;strong&gt;Vitamin D (as Cholecalciferol):&lt;/strong&gt; 25 mcg (1000 IU) (125% Daily Value)&lt;/li&gt;
    &lt;li&gt;&lt;strong&gt;Vitamin K (as K1 Phylloquinone and Vitamin K2 Menaquinone-4):&lt;/strong&gt; 120 mcg (100% Daily Value)&lt;/li&gt;
    &lt;li&gt;&lt;strong&gt;Thiamin (Vitamin B-1) (as Thiamin HCl):&lt;/strong&gt; 2.3 mg (192% Daily Value)&lt;/li&gt;
    &lt;li&gt;&lt;strong&gt;Riboflavin (Vitamin B-2):&lt;/strong&gt; 2.8 mg (215% Daily Value)&lt;/li&gt;
    &lt;li&gt;&lt;strong&gt;Niacin (as Niacinamide and Niacin):&lt;/strong&gt; 50 mg NE (313% Daily Value)&lt;/li&gt;
    &lt;li&gt;&lt;strong&gt;Vitamin B-6 (as Pyridoxal-5-Phosphate):&lt;/strong&gt; 5.2 mg (306% Daily Value)&lt;/li&gt;
    &lt;li&gt;&lt;strong&gt;Folate (as Quatrefolic® [6S]-5-methyltetrahydrofolate, glucosamine salt):&lt;/strong&gt; 680 mcg DFE (170% Daily Value)&lt;/li&gt;
    &lt;li&gt;&lt;strong&gt;Vitamin B-12 (as Methylcobalamin):&lt;/strong&gt; 500 mcg (20833% Daily Value)&lt;/li&gt;
    &lt;li&gt;&lt;strong&gt;Biotin (as d-Biotin):&lt;/strong&gt; 30 mcg (100% Daily Value)&lt;/li&gt;
    &lt;li&gt;&lt;strong&gt;Pantothenic Acid (as d-Calcium Pantothenate):&lt;/strong&gt; 12 mg (240% Daily Value)&lt;/li&gt;
    &lt;li&gt;&lt;strong&gt;Iodine (as Potassium Iodide):&lt;/strong&gt; 150 mcg (100% Daily Value)&lt;/li&gt;
    &lt;li&gt;&lt;strong&gt;Zinc (as Zinc Bisglycinate Chelate):&lt;/strong&gt; 15 mg (136% Daily Value)&lt;/li&gt;
    &lt;li&gt;&lt;strong&gt;Selenium (as Selenium Glycinate Complex):&lt;/strong&gt; 200 mcg (364% Daily Value)&lt;/li&gt;
    &lt;li&gt;&lt;strong&gt;Manganese (as TRAACS® Manganese Bisglycinate Chelate):&lt;/strong&gt; 1 mg (43% Daily Value)&lt;/li&gt;
    &lt;li&gt;&lt;strong&gt;Chromium (as TRAACS® Chromium Nicotinate Glycinate Chelate):&lt;/strong&gt; 200 mcg (571% Daily Value)&lt;/li&gt;
    &lt;li&gt;&lt;strong&gt;Molybdenum (as TRAACS® Molybdenum Glycinate Chelate):&lt;/strong&gt; 100 mcg (222% Daily Value)&lt;/li&gt;
    &lt;li&gt;&lt;strong&gt;Vitamin E Isomers (DeltaGold®):&lt;/strong&gt; 15 mg &lt;em&gt;*&lt;/em&gt;
      &lt;ul&gt;
        &lt;li&gt;[as delta- and gamma-tocotrienols from annatto (Bixa orellana) (seed)]&lt;/li&gt;
      &lt;/ul&gt;
    &lt;/li&gt;
    &lt;li&gt;&lt;strong&gt;Boron (as Bororganic Glycine):&lt;/strong&gt; 2 mg &lt;em&gt;*&lt;/em&gt;&lt;/li&gt;
  &lt;/ul&gt;
  &lt;p&gt;* Daily Value not established.&lt;/p&gt;
  &lt;h3&gt;Other Ingredients&lt;/h3&gt;
  &lt;p&gt;Cellulose (capsule), microcrystalline cellulose, vegetable stearate, silicon dioxide.&lt;/p&gt;
&lt;/div&gt;
</t>
  </si>
  <si>
    <t>Workout Complex Powder (180 g)</t>
  </si>
  <si>
    <t>PRTNRG-DS</t>
  </si>
  <si>
    <t>https://store.doctorsstudio.com/wp-content/uploads/2025/01/Workout-Complex-Powder-180-g-NEW-FRONT.png|280020</t>
  </si>
  <si>
    <t>https://store.doctorsstudio.com/wp-content/uploads/2025/01/Workout-Complex-Powder-180-g-NEW-SF.png|280021</t>
  </si>
  <si>
    <t>Workout Complex by Designs for Health is a premium pre-workout supplement formulated to enhance focus, power, and mental energy during intense training sessions. This strawberry-flavored powder combines key ingredients like L-tyrosine, acetyl L-carnitine, creatine, and caffeine to support optimal athletic performance.</t>
  </si>
  <si>
    <t>Workout Complex by Designs for Health is meticulously formulated to support athletes and fitness enthusiasts in achieving peak physical and mental performance during their training sessions. This NSF Certified for Sport® pre-workout blend includes ingredients known to boost energy, enhance focus, and improve power output. L-tyrosine and acetyl L-carnitine promote cognitive function and mental clarity, helping to sustain focus during demanding workouts. Caffeine increases alertness and energy levels, while creatine aids in muscle performance and strength. The addition of adenosine-5’-triphosphate (as Peak ATP®) supports cellular energy production and reduces exercise-induced fatigue, enhancing overall endurance. Naturally flavored with strawberry and sweetened with stevia, this pre-workout supplement provides a pleasant and refreshing taste without artificial sweeteners. Free from gluten, dairy, and soy, Workout Complex is suitable for a variety of dietary preferences and sensitivities. Incorporating it into your pre-exercise routine may help you push harder, maintain focus, and maximize workout results.</t>
  </si>
  <si>
    <t xml:space="preserve">&lt;div&gt;
  &lt;h1&gt;Supplement Facts&lt;/h1&gt;
  &lt;p&gt;&lt;strong&gt;Serving Size:&lt;/strong&gt; 9 grams (approx. one scoop)&lt;/p&gt;
  &lt;p&gt;&lt;strong&gt;Servings Per Container:&lt;/strong&gt; 20&lt;/p&gt;
  &lt;strong&gt;Amount Per Serving&lt;/strong&gt;
  &lt;ul&gt;
    &lt;li&gt;&lt;strong&gt;Calories:&lt;/strong&gt; 10&lt;/li&gt;
    &lt;li&gt;&lt;strong&gt;Total Carbohydrate:&lt;/strong&gt; 3 g (1%††)&lt;/li&gt;
    &lt;ul&gt;
      &lt;li&gt;&lt;strong&gt;Dietary Fiber:&lt;/strong&gt; 1 g (4%††)&lt;/li&gt;
    &lt;/ul&gt;
    &lt;li&gt;&lt;strong&gt;Magnesium (from Creatine MagnaPower®):&lt;/strong&gt; 200 mg (48%)&lt;/li&gt;
    &lt;li&gt;&lt;strong&gt;Sodium:&lt;/strong&gt; 40 mg (2% Daily Value)&lt;/li&gt;
    &lt;li&gt;&lt;strong&gt;Magnesium Creatine Chelate (Creatine MagnaPower®):&lt;/strong&gt; 2.5 g &lt;em&gt;*&lt;/em&gt;&lt;/li&gt;
    &lt;li&gt;&lt;strong&gt;Acetyl L-Carnitine HCl:&lt;/strong&gt; 1.5 g &lt;em&gt;*&lt;/em&gt;&lt;/li&gt;
    &lt;li&gt;&lt;strong&gt;Creatine (from Creatine MagnaPower®):&lt;/strong&gt; 1.1 g &lt;em&gt;*&lt;/em&gt;&lt;/li&gt;
    &lt;li&gt;&lt;strong&gt;N-Acetyl-L-Tyrosine:&lt;/strong&gt; 750 mg &lt;em&gt;*&lt;/em&gt;&lt;/li&gt;
    &lt;li&gt;&lt;strong&gt;Adenosine 5’-Triphosphate Disodium (PEAK ATP®):&lt;/strong&gt; 400 mg &lt;em&gt;*&lt;/em&gt;&lt;/li&gt;
    &lt;li&gt;&lt;strong&gt;L-Theanine:&lt;/strong&gt; 200 mg &lt;em&gt;*&lt;/em&gt;&lt;/li&gt;
    &lt;li&gt;&lt;strong&gt;Caffeine (from green coffee beans):&lt;/strong&gt; 100 mg &lt;em&gt;*&lt;/em&gt;&lt;/li&gt;
  &lt;/ul&gt;
  &lt;p&gt;††Percent Daily Values are based on a 2,000 calorie diet.&lt;/p&gt;
  &lt;p&gt;*Daily Value not established.&lt;/p&gt;
  &lt;h3&gt;Other Ingredients&lt;/h3&gt;
  &lt;p&gt;Natural flavors, partially hydrolyzed guar gum, citric acid, steviol glycosides (Reb M), luo han guo extract (fruit).&lt;/p&gt;
&lt;/div&gt;
</t>
  </si>
  <si>
    <t>As a dietary supplement, mix 9 grams (approximately one scoop) in 8 ounces of water and consume 30 to 45 minutes before a workout or as directed by your health-care practitioner.</t>
  </si>
  <si>
    <t>XanthOmega Krill Oil Softgels - 60 ct</t>
  </si>
  <si>
    <t>XOS060</t>
  </si>
  <si>
    <t>https://store.doctorsstudio.com/wp-content/uploads/2025/01/XanthOmega-Krill-Oil-Softgels-60-ct-FRONT.png|280022</t>
  </si>
  <si>
    <t>https://store.doctorsstudio.com/wp-content/uploads/2025/01/XanthOmega-Krill-Oil-Softgels-60-ct-SF.png|280024,https://store.doctorsstudio.com/wp-content/uploads/2025/01/XanthOmega-Krill-Oil-Softgels-60-ct-Image-Gallery-1.png|280023</t>
  </si>
  <si>
    <t>XanthOmega™ Krill Oil by Designs for Health is a high-quality supplement designed to promote cardiovascular health, support brain function, and enhance skin vitality. This unique formulation combines pure Antarctic krill oil with astaxanthin, a powerful antioxidant, to help balance inflammation, protect cells from oxidative stress, and improve overall wellness. The phospholipid-bound omega-3s ensure superior absorption and bioavailability, making it an excellent choice for daily nutritional support.</t>
  </si>
  <si>
    <t>XanthOmega™ Krill Oil by Designs for Health offers a superior source of omega-3 fatty acids, delivering essential EPA and DHA in phospholipid-bound form for optimal absorption. Sourced from pure Antarctic krill, this supplement provides comprehensive support for cardiovascular health, brain function, and balanced inflammation. The naturally occurring astaxanthin, a potent antioxidant, helps combat oxidative stress, promotes radiant skin, and supports eye health. Unlike traditional fish oil, krill oil is less prone to oxidation and offers better digestive tolerance, reducing the likelihood of fishy aftertaste or reflux. Regular use of XanthOmega™ can help maintain heart health, enhance cognitive performance, and promote cellular vitality. Free from gluten, dairy, and artificial additives, this krill oil supplement is ideal for those seeking high-quality omega-3 support.</t>
  </si>
  <si>
    <t xml:space="preserve">&lt;div&gt;
  &lt;h1&gt;Supplement Facts&lt;/h1&gt;
  &lt;p&gt;&lt;strong&gt;Serving Size:&lt;/strong&gt; 2 softgels&lt;/p&gt;
  &lt;p&gt;&lt;strong&gt;Servings Per Container:&lt;/strong&gt; 30&lt;/p&gt;
  &lt;strong&gt;Amount Per Serving&lt;/strong&gt;
  &lt;ul&gt;
    &lt;li&gt;&lt;strong&gt;Calories:&lt;/strong&gt; 10&lt;/li&gt;
    &lt;li&gt;&lt;strong&gt;Total Fat:&lt;/strong&gt; 1 g (1%*)&lt;/li&gt;
    &lt;li&gt;
      &lt;strong&gt;Krill Oil (Euphausia superba):&lt;/strong&gt; 880 mg †
      &lt;ul&gt;
        &lt;li&gt;&lt;strong&gt;Phospholipids:&lt;/strong&gt; 352 mg †&lt;/li&gt;
        &lt;li&gt;
          &lt;strong&gt;Omega-3 Fatty Acids (from krill oil):&lt;/strong&gt;
          &lt;ul&gt;
            &lt;li&gt;&lt;strong&gt;EPA (Eicosapentaenoic Acid):&lt;/strong&gt; 105 mg †&lt;/li&gt;
            &lt;li&gt;&lt;strong&gt;DHA (Docosahexaenoic Acid):&lt;/strong&gt; 48 mg †&lt;/li&gt;
          &lt;/ul&gt;
        &lt;/li&gt;
        &lt;li&gt;
          &lt;strong&gt;Astaxanthin (as AstaREAL®) (from Haematococcus pluvialis algae extract):&lt;/strong&gt; 12 mg †
        &lt;/li&gt;
      &lt;/ul&gt;
    &lt;/li&gt;
  &lt;/ul&gt;
  &lt;p&gt;*Percent Daily Values are based on a 2,000 calorie diet.&lt;/p&gt;
  &lt;p&gt;†Daily Value not established.&lt;/p&gt;
  &lt;h3&gt;Other Ingredients&lt;/h3&gt;
  &lt;p&gt;Bovine gelatin, purified water, glycerine.&lt;/p&gt;
  &lt;p&gt;&lt;strong&gt;Contains:&lt;/strong&gt; shellfish (krill).&lt;/p&gt;
&lt;/div&gt;
</t>
  </si>
  <si>
    <t>Take 2 softgels per day with meals or as directed by your health-care practitioner.</t>
  </si>
  <si>
    <t>Consult a health-care professional prior to use if you have a bleeding disorder, if you are taking anticoagulants, or if you are preparing for surgery.</t>
  </si>
  <si>
    <t>https://store.doctorsstudio.com/wp-content/uploads/2025/01/XanthOmega-Krill-Oil-Softgels_infosheet.pdf</t>
  </si>
  <si>
    <t>Xcellent A 3000 Capsules (60 ct)</t>
  </si>
  <si>
    <t>000000000300080248</t>
  </si>
  <si>
    <t>https://store.doctorsstudio.com/wp-content/uploads/2025/01/Xcellent-A-3000-60-Capsules-FRONT.png|281102</t>
  </si>
  <si>
    <t>https://store.doctorsstudio.com/wp-content/uploads/2025/01/Xcellent-A-3000-60-Capsules-SF.png|281103</t>
  </si>
  <si>
    <t>https://store.doctorsstudio.com/wp-content/uploads/2025/03/Xcellent-A-3000-Capsules-60-ct-New-Front-Image.png</t>
  </si>
  <si>
    <t>Xcellent A 3000 by XYMOGEN® is a high-potency vitamin A supplement that supports healthy immune function, promotes healthy skin and mucous membranes, and provides vitamin A repletion in cases of deficiency.</t>
  </si>
  <si>
    <t>Xcellent A 3000 by XYMOGEN® offers a substantial source of supplemental vitamin A, a fat-soluble vitamin essential for growth, bone development, vision, hormone receptor function, cellular health, immune function, and the integrity of epithelial and mucosal surfaces. This formulation is free from common allergens and artificial additives, ensuring a pure and effective product for individuals seeking to maintain optimal health.</t>
  </si>
  <si>
    <t>Supplements:44:0|Age-Reversal &amp;amp; Longevity:106:44</t>
  </si>
  <si>
    <t xml:space="preserve">&lt;div&gt;
  &lt;h1&gt;Xcellent A 3000 60 Capsules&lt;/h1&gt;
  &lt;h2&gt;Supplement Facts&lt;/h2&gt;
  &lt;p&gt;&lt;strong&gt;Serving Size:&lt;/strong&gt; 1 Capsule&lt;/p&gt;
  &lt;p&gt;&lt;strong&gt;Servings Per Container:&lt;/strong&gt; 60&lt;/p&gt;
  &lt;p&gt;&lt;strong&gt;Amount Per Serving:&lt;/strong&gt;&lt;/p&gt;
  &lt;ul&gt;
    &lt;li&gt;&lt;strong&gt;Vitamin A (as retinyl palmitate):&lt;/strong&gt; 3000 mcg (333% Daily Value)&lt;/li&gt;
  &lt;/ul&gt;
  &lt;h3&gt;Other Ingredients&lt;/h3&gt;
  &lt;p&gt;Microcrystalline cellulose, capsule (hypromellose and water), ascorbyl palmitate, and silica.&lt;/p&gt;
&lt;/div&gt;
</t>
  </si>
  <si>
    <t>https://store.doctorsstudio.com/wp-content/uploads/2025/01/Xcellent-A-3000-Capsules-60-ct_infosheet.pdf</t>
  </si>
  <si>
    <t>Xcellent A 7500 Capsules (60 ct)</t>
  </si>
  <si>
    <t>000000000300081092</t>
  </si>
  <si>
    <t>https://store.doctorsstudio.com/wp-content/uploads/2025/01/Xcellent-A-7500-60-Capsules-FRONT.png|281104</t>
  </si>
  <si>
    <t>https://store.doctorsstudio.com/wp-content/uploads/2025/03/Xcellent-A-7500-Capsules-60-ct-New-Front-Image.png</t>
  </si>
  <si>
    <t>Xcellent A 7500  by XYMOGEN provides 25,000 IU of vitamin A for immune health, skin integrity, and cellular function. Supports overall wellness.</t>
  </si>
  <si>
    <t>Xcellent A 7500 by XYMOGEN feature 25,000 IU of bioavailable vitamin A (retinyl palmitate) per serving to support immune function, vision, skin health, and mucosal membrane integrity. This high-potency formula is ideal for addressing deficiencies and promoting cellular repair. Free from gluten, dairy, soy, and GMOs, it’s designed for individuals seeking targeted vitamin A support. Take as directed for optimal health benefits.</t>
  </si>
  <si>
    <t xml:space="preserve">&lt;div&gt;
  &lt;h1&gt;Xcellent A 7500 60 Capsules&lt;/h1&gt;
  &lt;h2&gt;Supplement Facts&lt;/h2&gt;
  &lt;p&gt;&lt;strong&gt;Serving Size:&lt;/strong&gt; 1 Capsule&lt;/p&gt;
  &lt;p&gt;&lt;strong&gt;Servings Per Container:&lt;/strong&gt; 60&lt;/p&gt;
  &lt;p&gt;&lt;strong&gt;Amount Per Serving:&lt;/strong&gt;&lt;/p&gt;
  &lt;ul&gt;
    &lt;li&gt;&lt;strong&gt;Vitamin A (as retinyl palmitate):&lt;/strong&gt; 3000 mcg (333% Daily Value)&lt;/li&gt;
  &lt;/ul&gt;
  &lt;h3&gt;Other Ingredients&lt;/h3&gt;
  &lt;p&gt;Microcrystalline cellulose, capsule (hypromellose and water), ascorbyl palmitate, and silica.&lt;/p&gt;
&lt;/div&gt;
&lt;div&gt;
  &lt;h1&gt;Xcellent A 7500 60 Capsules&lt;/h1&gt;
  &lt;h2&gt;Supplement Facts&lt;/h2&gt;
  &lt;p&gt;&lt;strong&gt;Serving Size:&lt;/strong&gt; 1 Capsule&lt;/p&gt;
  &lt;p&gt;&lt;strong&gt;Servings Per Container:&lt;/strong&gt; 60&lt;/p&gt;
  &lt;p&gt;&lt;strong&gt;Amount Per Serving:&lt;/strong&gt;&lt;/p&gt;
  &lt;ul&gt;
    &lt;li&gt;&lt;strong&gt;Vitamin A (as retinyl palmitate):&lt;/strong&gt; 7500 mcg (833% Daily Value)&lt;/li&gt;
  &lt;/ul&gt;
  &lt;h3&gt;Other Ingredients&lt;/h3&gt;
  &lt;p&gt;Microcrystalline cellulose, capsule (hypromellose and water), ascorbyl palmitate, and silica.&lt;/p&gt;
&lt;/div&gt;
</t>
  </si>
  <si>
    <t>Xcellent C Capsules (120 ct)</t>
  </si>
  <si>
    <t>000000000300005326</t>
  </si>
  <si>
    <t>https://store.doctorsstudio.com/wp-content/uploads/2025/01/Xcellent-C™-120-Capsules-FRONT.png|281106</t>
  </si>
  <si>
    <t>https://store.doctorsstudio.com/wp-content/uploads/2025/01/Xcellent-C™-120-Capsules-SF.png|281107</t>
  </si>
  <si>
    <t>https://store.doctorsstudio.com/wp-content/uploads/2025/03/Xcellent-C-Capsules-120-ct-New-Front-Image.png</t>
  </si>
  <si>
    <t>Xcellent C™ by XYMOGEN® is a high-potency vitamin C formula buffered with minerals to prevent stomach upset, supporting immune function, antioxidant systems, and collagen production, with BioPerine® to enhance nutrient bioavailability.</t>
  </si>
  <si>
    <t>Xcellent C™ by XYMOGEN features 750 mg of vitamin C buffered with minerals to promote gentle digestion and better tolerance. Enhanced with BioPerine® for superior absorption, it supports a robust immune system, combats oxidative stress, and aids collagen production for skin and joint health. This formula is allergen-free and made without artificial additives, making it suitable for daily use. Perfect for individuals seeking to enhance their vitamin C intake for immune defense and overall vitality.</t>
  </si>
  <si>
    <t>Supplements:44:0|Age-Reversal &amp;amp; Longevity:106:44|Eye &amp;amp; Vision:114:44|Fitness &amp;amp; Performance:115:44|Foundational:116:44|Skin &amp;amp; Nails:126:44</t>
  </si>
  <si>
    <t xml:space="preserve">&lt;div&gt;
  &lt;h1 style="color: white"&gt;Supplement Facts&lt;/h1&gt;
  &lt;p&gt;&lt;strong&gt;Serving Size:&lt;/strong&gt; 2 Capsules&lt;/p&gt;
  &lt;p&gt;&lt;strong&gt;Servings Per Container:&lt;/strong&gt; 60&lt;/p&gt;
  &lt;p&gt;&lt;strong&gt;Amount Per Serving:&lt;/strong&gt;&lt;/p&gt;
  &lt;ul&gt;
    &lt;li&gt;&lt;strong&gt;Folate (as (6S)-5-methyltetrahydrofolic acid, glucosamine salt):&lt;/strong&gt; 340 mcg DFE (85% Daily Value)&lt;/li&gt;
    &lt;li&gt;&lt;strong&gt;Calcium (as tricalcium phosphate and calcium d-glucarate tetrahydrate):&lt;/strong&gt; 75 mg (6% Daily Value)&lt;/li&gt;
    &lt;li&gt;&lt;strong&gt;Selenium (as methylselenocysteine):&lt;/strong&gt; 15 mcg (27% Daily Value)&lt;/li&gt;
    &lt;li&gt;&lt;strong&gt;Calcium D-Glucarate Tetrahydrate:&lt;/strong&gt; 250 mg (**)&lt;/li&gt;
    &lt;li&gt;&lt;strong&gt;Green Tea Aqueous Extract (Camellia sinensis) (leaf) (60% catechins, 30% EGCG, 6% caffeine):&lt;/strong&gt; 250 mg (**)&lt;/li&gt;
    &lt;li&gt;&lt;strong&gt;Alpha-Lipoic Acid:&lt;/strong&gt; 100 mg (**)&lt;/li&gt;
    &lt;li&gt;&lt;strong&gt;N-Acetyl-L-Cysteine:&lt;/strong&gt; 100 mg (**)&lt;/li&gt;
    &lt;li&gt;&lt;strong&gt;Milk Thistle Extract (Silybum marianum) (seed) (30% silybins):&lt;/strong&gt; 100 mg (**)&lt;/li&gt;
    &lt;li&gt;&lt;strong&gt;DIM (diindolylmethane):&lt;/strong&gt; 75 mg (**)&lt;/li&gt;
    &lt;li&gt;&lt;strong&gt;Quercetin (as quercetin dihydrate) (from Sophora japonica) (bud):&lt;/strong&gt; 50 mg (**)&lt;/li&gt;
    &lt;li&gt;&lt;strong&gt;Turmeric Extract (Curcuma longa) (rhizome) (95% curcuminoids):&lt;/strong&gt; 50 mg (**)&lt;/li&gt;
    &lt;li&gt;&lt;strong&gt;trans-Resveratrol (as Polygonum cuspidatum root extract):&lt;/strong&gt; 18.5 mg (**)&lt;/li&gt;
    &lt;li&gt;&lt;strong&gt;trans-Pterostilbene:&lt;/strong&gt; 15.5 mg (**)&lt;/li&gt;
    &lt;li&gt;&lt;strong&gt;Glucoraphanin (from broccoli extract) (Brassica oleracea italica) (seed):&lt;/strong&gt; 15 mg (**)&lt;/li&gt;
    &lt;li&gt;&lt;strong&gt;Dihydroquercetin:&lt;/strong&gt; 5 mg (**)&lt;/li&gt;
    &lt;li&gt;&lt;strong&gt;Black Pepper Extract (Piper nigrum) (fruit):&lt;/strong&gt; 5 mg (**)&lt;/li&gt;
  &lt;/ul&gt;
  &lt;p&gt;** Daily Value not established.&lt;/p&gt;
  &lt;h3 style="color: white"&gt;Other Ingredients&lt;/h3&gt;
  &lt;p&gt;Capsule (hypromellose and water), stearic acid, magnesium stearate, and silica.&lt;/p&gt;
&lt;/div&gt;
</t>
  </si>
  <si>
    <t>Xcellent E Softgels (60 ct)</t>
  </si>
  <si>
    <t>000000000300005329</t>
  </si>
  <si>
    <t>https://store.doctorsstudio.com/wp-content/uploads/2025/01/Xcellent-E™-60-Softgels-FRONT.png|281108</t>
  </si>
  <si>
    <t>https://store.doctorsstudio.com/wp-content/uploads/2025/03/Xcellent-E-Softgels-60-ct-New-Front-Image.png</t>
  </si>
  <si>
    <t>Xcellent E™ by XYMOGEN® features a full-spectrum tocopherol and tocotrienol complex with enhanced absorption technology, providing antioxidant protection for cell membranes and supporting cardiovascular, neurological, and liver health.</t>
  </si>
  <si>
    <t>Xcellent E™ by XYMOGEN features EVNol SupraBio™, a palm-derived tocopherol/tocotrienol complex, providing superior absorption and comprehensive vitamin E benefits. It supports cardiovascular, neurological, liver, and reproductive health while offering powerful antioxidant protection. Free from gluten, soy, dairy, and artificial additives, it’s ideal for maintaining cellular health and balance. With a clinically-proven 250% increase in absorption, this supplement is perfect for individuals seeking high-quality vitamin E nutrition.</t>
  </si>
  <si>
    <t>Supplements:44:0|Brain &amp;amp; Cognitive:110:44|Detoxification:112:44|Eye &amp;amp; Vision:114:44|Fitness &amp;amp; Performance:115:44|Foundational:116:44|Heart &amp;amp; Blood Vessel:119:44|Skin &amp;amp; Nails:126:44</t>
  </si>
  <si>
    <t xml:space="preserve">&lt;div&gt;
  &lt;h1 style="color: white"&gt;Supplement Facts&lt;/h1&gt;
  &lt;p&gt;&lt;strong&gt;Serving Size:&lt;/strong&gt; 1 Softgel&lt;/p&gt;
  &lt;p&gt;&lt;strong&gt;Servings Per Container:&lt;/strong&gt; 60&lt;/p&gt;
  &lt;p&gt;&lt;strong&gt;Amount Per Serving:&lt;/strong&gt;&lt;/p&gt;
  &lt;ul&gt;
    &lt;li&gt;&lt;strong&gt;Vitamin E (as d-alpha tocopherol):&lt;/strong&gt; 33.5 mg (223% Daily Value)&lt;/li&gt;
    &lt;li&gt;
      &lt;strong&gt;Full Spectrum Tocotrienol/Tocopherol Complex&lt;sup&gt;S1&lt;/sup&gt;:&lt;/strong&gt; 164.5 mg (**)
      &lt;ul&gt;
        &lt;li&gt;&lt;strong&gt;Total Mixed Tocotrienols:&lt;/strong&gt; 25 mg (**)&lt;/li&gt;
        &lt;li&gt;&lt;strong&gt;Typical Composition:&lt;/strong&gt;
          &lt;ul&gt;
            &lt;li&gt;&lt;strong&gt;d-Gamma Tocotrienol:&lt;/strong&gt; 11.5 mg (**)&lt;/li&gt;
            &lt;li&gt;&lt;strong&gt;d-Alpha Tocotrienol:&lt;/strong&gt; 7.4 mg (**)&lt;/li&gt;
            &lt;li&gt;&lt;strong&gt;d-Delta Tocotrienol:&lt;/strong&gt; 4.1 mg (**)&lt;/li&gt;
            &lt;li&gt;&lt;strong&gt;d-Beta Tocotrienol:&lt;/strong&gt; 822.5 mcg (**)&lt;/li&gt;
          &lt;/ul&gt;
        &lt;/li&gt;
      &lt;/ul&gt;
    &lt;/li&gt;
    &lt;li&gt;
      &lt;strong&gt;Total Mixed Tocopherols:&lt;/strong&gt; 125 mg (**)
      &lt;ul&gt;
        &lt;li&gt;&lt;strong&gt;Typical Composition:&lt;/strong&gt;
          &lt;ul&gt;
            &lt;li&gt;&lt;strong&gt;d-Gamma Tocopherol:&lt;/strong&gt; 75 mg (**)&lt;/li&gt;
            &lt;li&gt;&lt;strong&gt;d-Delta Tocopherol:&lt;/strong&gt; 30 mg (**)&lt;/li&gt;
            &lt;li&gt;&lt;strong&gt;d-Alpha Tocopherol:&lt;/strong&gt; 17.5 mg (**)&lt;/li&gt;
            &lt;li&gt;&lt;strong&gt;d-Beta Tocopherol:&lt;/strong&gt; 2.5 mg (**)&lt;/li&gt;
          &lt;/ul&gt;
        &lt;/li&gt;
      &lt;/ul&gt;
    &lt;/li&gt;
  &lt;/ul&gt;
  &lt;p&gt;** Daily Value not established.&lt;/p&gt;
  &lt;h3 style="color: white"&gt;Other Ingredients&lt;/h3&gt;
  &lt;p&gt;Sunflower oil, softgel (bovine gelatin, vegetable glycerin, and purified water), and polyglycerol esters of fatty acids.&lt;/p&gt;
&lt;/div&gt;
</t>
  </si>
  <si>
    <t>Take one softgel twice daily, or as directed by your healthcare professional.</t>
  </si>
  <si>
    <t>Consult a healthcare professional prior to use. Individuals taking medication should discuss potential interactions with their healthcare professional. Do not use if tamper seal is damaged. Storage: Keep closed in a cool, dry place out of reach of children.</t>
  </si>
  <si>
    <t>https://store.doctorsstudio.com/wp-content/uploads/2025/01/Xcellent-E-Softgels-60-ct_infosheet.pdf</t>
  </si>
  <si>
    <t>Xenoprotx Capsules (120 ct)</t>
  </si>
  <si>
    <t>000000000300005330</t>
  </si>
  <si>
    <t>https://store.doctorsstudio.com/wp-content/uploads/2025/01/XenoProtX™-120-Capsules-FRONT.png|281111</t>
  </si>
  <si>
    <t>https://store.doctorsstudio.com/wp-content/uploads/2025/03/Xenoprotx-Capsules-120-ct-New-Front-Image.png</t>
  </si>
  <si>
    <t>XenoProtX™ by XYMOGEN® is a comprehensive formula designed to support liver detoxification of environmental pollutants and endocrine disruptors, promoting antioxidant activity and healthy estrogen metabolism.</t>
  </si>
  <si>
    <t>XenoProtX™ by XYMOGEN promotes detoxification of environmental toxins, xenoestrogens, and pollutants with a comprehensive blend of micronutrients, phytonutrients, and cofactors. Ingredients like green tea extract, milk thistle, and DIM support liver health and antioxidant activity. Free from common allergens and GMOs, it aids cellular protection and healthy estrogen metabolism. Ideal for individuals seeking support for detox and hormonal balance.</t>
  </si>
  <si>
    <t>Supplements:44:0|Detoxification:112:44|Hormone Optimization:120:44|Men's Sexual Health:123:44</t>
  </si>
  <si>
    <t>https://store.doctorsstudio.com/wp-content/uploads/2025/01/Xenoprotx-Capsules-120-ct_infosheet.pdf</t>
  </si>
  <si>
    <t>Xymobolx Powder (30 Servings)</t>
  </si>
  <si>
    <t>PROD0613</t>
  </si>
  <si>
    <t>https://store.doctorsstudio.com/wp-content/uploads/2025/01/XymoBolX™-Lemon-30-Servings-FRONT.png|281114</t>
  </si>
  <si>
    <t>https://store.doctorsstudio.com/wp-content/uploads/2025/01/XymoBolX™-Lemon-30-Servings-SF.png|281115,https://store.doctorsstudio.com/wp-content/uploads/2025/01/XymoBolX™-Fruit-Punch-30-Servings-SF.png|281113</t>
  </si>
  <si>
    <t>{"pa_product-form":{"name":"pa_product-form","value":"Powders","position":0,"is_visible":1,"is_variation":0,"is_taxonomy":1},"pa_brand":{"name":"pa_brand","value":"Xymogen","position":1,"is_visible":1,"is_variation":0,"is_taxonomy":1},"pa_vendor":{"name":"pa_vendor","value":"Wholescripts","position":2,"is_visible":0,"is_variation":0,"is_taxonomy":1},"pa_flavor":{"name":"pa_flavor","value":"Fruit Punch|Lemon","position":3,"is_visible":0,"is_variation":1,"is_taxonomy":1}}</t>
  </si>
  <si>
    <t>Fruit Punch:202:0|Lemon:204:0</t>
  </si>
  <si>
    <t>https://store.doctorsstudio.com/wp-content/uploads/2025/03/Xymobolx-Powder-30-Servings-Fruit-Punch-New-Front-Image.png</t>
  </si>
  <si>
    <t>XymoBolX™ by XYMOGEN® is a patented anabolic amino acid complex designed to support muscle protein synthesis, enhance recovery post-exercise, and promote muscle strength and function in both young and elderly individuals.</t>
  </si>
  <si>
    <t>XymoBolX™ by XYMOGEN® features a patented blend of amino acids formulated to promote muscle protein synthesis and recovery. This unique formula includes key amino acids like L-Leucine, L-Lysine HCL, L-Valine, L-Isoleucine, and L-Arginine to support muscle strength and function. Free from common allergens, including soy, gluten, and dairy, XymoBolX™ is a clean choice for individuals of all ages. Available in two refreshing flavors, including Fruit Punch, it caters to diverse taste preferences while supporting optimal muscle health and recovery.</t>
  </si>
  <si>
    <t>Supplements:44:0|Age-Reversal &amp;amp; Longevity:106:44|Blood Sugar Support:108:44|Fitness &amp;amp; Performance:115:44|Joint &amp;amp; Muscle:122:44|Weight Loss:130:44</t>
  </si>
  <si>
    <t xml:space="preserve">&lt;div&gt;
  &lt;h1 style="color: white"&gt;XymoBolX™ Fruit Punch 30 Servings&lt;/h1&gt;
  &lt;h2 style="color: white"&gt;Supplement Facts&lt;/h2&gt;
  &lt;p&gt;&lt;strong&gt;Serving Size:&lt;/strong&gt; 1 Scoop (about 7 g)&lt;/p&gt;
  &lt;p&gt;&lt;strong&gt;Servings Per Container:&lt;/strong&gt; About 30&lt;/p&gt;
  &lt;p&gt;&lt;strong&gt;Amount Per Serving:&lt;/strong&gt;&lt;/p&gt;
  &lt;ul&gt;
    &lt;li&gt;&lt;strong&gt;Calories:&lt;/strong&gt; 5&lt;/li&gt;
    &lt;li&gt;&lt;strong&gt;Total Carbohydrate:&lt;/strong&gt; 1 g (&amp;lt;1%‡ Daily Value)&lt;/li&gt;
    &lt;li&gt;&lt;strong&gt;Sodium:&lt;/strong&gt; 40 mg (2%‡ Daily Value)&lt;/li&gt;
    &lt;li&gt;&lt;strong&gt;L-Leucine:&lt;/strong&gt; 1.5 g (**)&lt;/li&gt;
    &lt;li&gt;&lt;strong&gt;L-Lysine HCl:&lt;/strong&gt; 672 mg (**)&lt;/li&gt;
    &lt;li&gt;&lt;strong&gt;L-Valine:&lt;/strong&gt; 427 mg (**)&lt;/li&gt;
    &lt;li&gt;&lt;strong&gt;L-Isoleucine:&lt;/strong&gt; 414 mg (**)&lt;/li&gt;
    &lt;li&gt;&lt;strong&gt;L-Arginine:&lt;/strong&gt; 405 mg (**)&lt;/li&gt;
    &lt;li&gt;&lt;strong&gt;L-Threonine:&lt;/strong&gt; 363 mg (**)&lt;/li&gt;
    &lt;li&gt;&lt;strong&gt;L-Phenylalanine:&lt;/strong&gt; 260 mg (**)&lt;/li&gt;
    &lt;li&gt;&lt;strong&gt;L-Methionine:&lt;/strong&gt; 128 mg (**)&lt;/li&gt;
    &lt;li&gt;&lt;strong&gt;L-Histidine:&lt;/strong&gt; 64 mg (**)&lt;/li&gt;
    &lt;li&gt;&lt;strong&gt;L-Tryptophan:&lt;/strong&gt; 2.5 mg (**)&lt;/li&gt;
  &lt;/ul&gt;
  &lt;p&gt;‡ Percent Daily Values are based on a 2,000 calorie diet.&lt;/p&gt;
  &lt;p&gt;** Daily Value not established.&lt;/p&gt;
  &lt;h3 style="color: white"&gt;Other Ingredients&lt;/h3&gt;
  &lt;p&gt;Citric acid, natural flavors (no MSG), malic acid, stevia leaf extract, sea salt, and paprika powder (for color).&lt;/p&gt;
&lt;/div&gt;
&lt;div&gt;
  &lt;h1 style="color: white"&gt;XymoBolX™ Lemon 30 Servings&lt;/h1&gt;
  &lt;h2 style="color: white"&gt;Supplement Facts&lt;/h2&gt;
  &lt;p&gt;&lt;strong&gt;Serving Size:&lt;/strong&gt; 1 Scoop (about 7 g)&lt;/p&gt;
  &lt;p&gt;&lt;strong&gt;Servings Per Container:&lt;/strong&gt; About 30&lt;/p&gt;
  &lt;p&gt;&lt;strong&gt;Amount Per Serving:&lt;/strong&gt;&lt;/p&gt;
  &lt;ul&gt;
    &lt;li&gt;&lt;strong&gt;Calories:&lt;/strong&gt; 5&lt;/li&gt;
    &lt;li&gt;&lt;strong&gt;Total Carbohydrate:&lt;/strong&gt; 1 g (&amp;lt;1%‡ Daily Value)&lt;/li&gt;
    &lt;li&gt;&lt;strong&gt;Sodium:&lt;/strong&gt; 40 mg (2%‡ Daily Value)&lt;/li&gt;
    &lt;li&gt;&lt;strong&gt;L-Leucine:&lt;/strong&gt; 1.5 g (**)&lt;/li&gt;
    &lt;li&gt;&lt;strong&gt;L-Lysine HCl:&lt;/strong&gt; 672 mg (**)&lt;/li&gt;
    &lt;li&gt;&lt;strong&gt;L-Valine:&lt;/strong&gt; 427 mg (**)&lt;/li&gt;
    &lt;li&gt;&lt;strong&gt;L-Isoleucine:&lt;/strong&gt; 414 mg (**)&lt;/li&gt;
    &lt;li&gt;&lt;strong&gt;L-Arginine:&lt;/strong&gt; 405 mg (**)&lt;/li&gt;
    &lt;li&gt;&lt;strong&gt;L-Threonine:&lt;/strong&gt; 363 mg (**)&lt;/li&gt;
    &lt;li&gt;&lt;strong&gt;L-Phenylalanine:&lt;/strong&gt; 260 mg (**)&lt;/li&gt;
    &lt;li&gt;&lt;strong&gt;L-Methionine:&lt;/strong&gt; 128 mg (**)&lt;/li&gt;
    &lt;li&gt;&lt;strong&gt;L-Histidine:&lt;/strong&gt; 64 mg (**)&lt;/li&gt;
    &lt;li&gt;&lt;strong&gt;L-Tryptophan:&lt;/strong&gt; 2.5 mg (**)&lt;/li&gt;
  &lt;/ul&gt;
  &lt;p&gt;‡ Percent Daily Values are based on a 2,000 calorie diet.&lt;/p&gt;
  &lt;p&gt;** Daily Value not established.&lt;/p&gt;
  &lt;h3 style="color: white"&gt;Other Ingredients&lt;/h3&gt;
  &lt;p&gt;Citric acid, natural flavors (no MSG), malic acid, stevia leaf extract, sea salt, and paprika powder (for color).&lt;/p&gt;
&lt;/div&gt;
</t>
  </si>
  <si>
    <t>Dissolve one scoop (7 g) into 8-12 oz of room-temperature water and consume once per day between meals, or as directed by your healthcare professional.</t>
  </si>
  <si>
    <t>https://store.doctorsstudio.com/wp-content/uploads/2025/01/Xymobolx-30-Servings_infosheet.pdf</t>
  </si>
  <si>
    <t>Xymobolx Powder (30 Servings) - Fruit Punch</t>
  </si>
  <si>
    <t>000000000300005341</t>
  </si>
  <si>
    <t>https://store.doctorsstudio.com/wp-content/uploads/2025/01/XymoBolX™-Fruit-Punch-30-Servings-FRONT.png|281112</t>
  </si>
  <si>
    <t>Xymobolx Powder (30 Servings) - Lemon</t>
  </si>
  <si>
    <t>000000000300005340</t>
  </si>
  <si>
    <t>https://store.doctorsstudio.com/wp-content/uploads/2025/03/Xymobolx-Powder-30-Servings-Lemon-New-Front-Image.png</t>
  </si>
  <si>
    <t>Xymodine Capsules (90 ct)</t>
  </si>
  <si>
    <t>000000000300005342</t>
  </si>
  <si>
    <t>https://store.doctorsstudio.com/wp-content/uploads/2025/01/XymoDine™-90-Capsules-FRONT-1.png|281543</t>
  </si>
  <si>
    <t>https://store.doctorsstudio.com/wp-content/uploads/2025/01/XymoDine™-90-Capsules-SF-1.png|281544</t>
  </si>
  <si>
    <t>https://store.doctorsstudio.com/wp-content/uploads/2025/03/Xymodine-Capsules-90-ct-New-Front-Image.png</t>
  </si>
  <si>
    <t>XymoDine™ by XYMOGEN® is a high-potency iodine supplement that supports healthy thyroid hormone synthesis and helps maintain breast health, providing balanced thyroid support for overall well-being.</t>
  </si>
  <si>
    <t xml:space="preserve">XymoDine™ by XYMOGEN® is a superior iodine formulation designed to enhance thyroid function and offer consistent, long-term support. Each capsule delivers 12.5 mg of iodine, combining potassium iodide and molecular iodine (I₂) to support the synthesis of thyroid hormones, which regulate metabolism, energy production, and neuromuscular function. Additionally, iodine plays a critical role in maintaining healthy breast tissue and overall endocrine function. XymoDine™ is free from common allergens and artificial additives, making it a suitable choice for individuals seeking to support their thyroid health and overall well-being. 
</t>
  </si>
  <si>
    <t xml:space="preserve">&lt;div&gt;
  &lt;h1 style="color: white"&gt;Supplement Facts&lt;/h1&gt;
  &lt;p&gt;&lt;strong&gt;Serving Size:&lt;/strong&gt; 1 Capsule&lt;/p&gt;
  &lt;p&gt;&lt;strong&gt;Servings Per Container:&lt;/strong&gt; 90&lt;/p&gt;
  &lt;p&gt;&lt;strong&gt;Amount Per Serving:&lt;/strong&gt;&lt;/p&gt;
  &lt;ul&gt;
    &lt;li&gt;&lt;strong&gt;Iodine (7500 mcg as potassium iodide and 5000 mcg as molecular iodine):&lt;/strong&gt; 12,500 mcg (8333% Daily Value)&lt;/li&gt;
  &lt;/ul&gt;
  &lt;h3 style="color: white"&gt;Other Ingredients&lt;/h3&gt;
  &lt;p&gt;Microcrystalline cellulose, capsule (hypromellose and water), silica, magnesium stearate, and sodium copper chlorophyllin.&lt;/p&gt;
&lt;/div&gt;
</t>
  </si>
  <si>
    <t>https://store.doctorsstudio.com/wp-content/uploads/2025/01/Xymodine-Capsules-90-ct_infosheet.pdf</t>
  </si>
  <si>
    <t>Xymozyme Capsules</t>
  </si>
  <si>
    <t>PROD0617</t>
  </si>
  <si>
    <t>https://store.doctorsstudio.com/wp-content/uploads/2025/01/XymoZyme®-60-Capsules-FRONT.png|281118</t>
  </si>
  <si>
    <t>https://store.doctorsstudio.com/wp-content/uploads/2025/01/XymoZyme®-60-Capsules-FRONT.png|281118,https://store.doctorsstudio.com/wp-content/uploads/2025/01/XymoZyme®-60-Capsules-SF.png|281119</t>
  </si>
  <si>
    <t>https://store.doctorsstudio.com/wp-content/uploads/2025/03/Xymozyme-Capsules-120-Capsules-New-Front-Image.png</t>
  </si>
  <si>
    <t>XymoZyme® by XYMOGEN is a comprehensive, plant-based digestive enzyme formula that promotes efficient digestion of proteins, fats, carbohydrates, and fibers, enhancing nutrient absorption and overall gut health. Designed for individuals seeking digestive support, it helps reduce discomfort and optimize nutrient breakdown, ensuring better digestive function and well-being.</t>
  </si>
  <si>
    <t>XymoZyme® by XYMOGEN is a high-quality, broad-spectrum digestive enzyme supplement formulated to aid in the efficient breakdown of proteins, fats, carbohydrates, fibers, and lactose. Its unique blend of vegan-friendly enzymes, including protease, lipase, lactase, and cellulase, supports optimal digestion across a wide pH range, ensuring effective nutrient absorption. This formula is ideal for those experiencing digestive discomfort or seeking to improve their overall digestive efficiency. Suitable for vegetarians, XymoZyme® offers a non-prescription, holistic solution for better digestive health.</t>
  </si>
  <si>
    <t xml:space="preserve">&lt;div&gt;
  &lt;h1&gt;XymoZyme® 60 Capsules&lt;/h1&gt;
  &lt;h2&gt;Supplement Facts&lt;/h2&gt;
  &lt;p&gt;&lt;strong&gt;Serving Size:&lt;/strong&gt; 2 Capsules&lt;/p&gt;
  &lt;p&gt;&lt;strong&gt;Servings Per Container:&lt;/strong&gt; 30&lt;/p&gt;
  &lt;p&gt;&lt;strong&gt;Amount Per Serving:&lt;/strong&gt;&lt;/p&gt;
  &lt;ul&gt;
    &lt;li&gt;&lt;strong&gt;Protease (pH 3.0-9.0):&lt;/strong&gt; 120,000 HUT (**)&lt;/li&gt;
    &lt;li&gt;&lt;strong&gt;Papain (from papaya):&lt;/strong&gt; 50,000 TU (**)&lt;/li&gt;
    &lt;li&gt;&lt;strong&gt;Bromelain (from pineapple):&lt;/strong&gt; 120 GDU (**)&lt;/li&gt;
    &lt;li&gt;&lt;strong&gt;Amylase:&lt;/strong&gt; 4,000 SKB (**)&lt;/li&gt;
    &lt;li&gt;&lt;strong&gt;Amyloglucosidase (glucoamylase):&lt;/strong&gt; 30 AG (**)&lt;/li&gt;
    &lt;li&gt;&lt;strong&gt;Cellulase:&lt;/strong&gt; 4,000 CU (**)&lt;/li&gt;
    &lt;li&gt;&lt;strong&gt;Beta-Glucanase:&lt;/strong&gt; 50 BGU (**)&lt;/li&gt;
    &lt;li&gt;&lt;strong&gt;Alpha-Galactosidase:&lt;/strong&gt; 400 GAL (**)&lt;/li&gt;
    &lt;li&gt;&lt;strong&gt;Invertase:&lt;/strong&gt; 2,000 Sumner (**)&lt;/li&gt;
    &lt;li&gt;&lt;strong&gt;Peptidase (29 DPPIV):&lt;/strong&gt; 2,400 HUT (**)&lt;/li&gt;
    &lt;li&gt;&lt;strong&gt;Pectinase:&lt;/strong&gt; 70 Endo PG (**)&lt;/li&gt;
    &lt;li&gt;&lt;strong&gt;Lactase:&lt;/strong&gt; 700 ALU (**)&lt;/li&gt;
    &lt;li&gt;&lt;strong&gt;Phytase:&lt;/strong&gt; 20 U (**)&lt;/li&gt;
    &lt;li&gt;&lt;strong&gt;Acid Stable Protease (pH 2.0-3.5):&lt;/strong&gt; 400 HUT (**)&lt;/li&gt;
    &lt;li&gt;&lt;strong&gt;Lipase:&lt;/strong&gt; 1,200 FIP (**)&lt;/li&gt;
    &lt;li&gt;&lt;strong&gt;Xylanase:&lt;/strong&gt; 300 XU (**)&lt;/li&gt;
    &lt;li&gt;&lt;strong&gt;Hemicellulase:&lt;/strong&gt; 200 HCU (**)&lt;/li&gt;
  &lt;/ul&gt;
  &lt;p&gt;** Daily Value not established.&lt;/p&gt;
  &lt;h3&gt;Other Ingredients&lt;/h3&gt;
  &lt;p&gt;HPMC (capsule), microcrystalline cellulose, stearic acid, magnesium stearate, and silica.&lt;/p&gt;
&lt;/div&gt;
&lt;div&gt;
  &lt;h1&gt;XymoZyme® 120 Capsules&lt;/h1&gt;
  &lt;h2&gt;Supplement Facts&lt;/h2&gt;
  &lt;p&gt;&lt;strong&gt;Serving Size:&lt;/strong&gt; 2 Capsules&lt;/p&gt;
  &lt;p&gt;&lt;strong&gt;Servings Per Container:&lt;/strong&gt; 60&lt;/p&gt;
  &lt;p&gt;&lt;strong&gt;Amount Per Serving:&lt;/strong&gt;&lt;/p&gt;
  &lt;ul&gt;
    &lt;li&gt;&lt;strong&gt;Protease (pH 3.0-9.0):&lt;/strong&gt; 120,000 HUT (**)&lt;/li&gt;
    &lt;li&gt;&lt;strong&gt;Papain (from papaya):&lt;/strong&gt; 50,000 TU (**)&lt;/li&gt;
    &lt;li&gt;&lt;strong&gt;Bromelain (from pineapple):&lt;/strong&gt; 120 GDU (**)&lt;/li&gt;
    &lt;li&gt;&lt;strong&gt;Amylase:&lt;/strong&gt; 4,000 SKB (**)&lt;/li&gt;
    &lt;li&gt;&lt;strong&gt;Amyloglucosidase (glucoamylase):&lt;/strong&gt; 30 AG (**)&lt;/li&gt;
    &lt;li&gt;&lt;strong&gt;Cellulase:&lt;/strong&gt; 4,000 CU (**)&lt;/li&gt;
    &lt;li&gt;&lt;strong&gt;Beta-Glucanase:&lt;/strong&gt; 50 BGU (**)&lt;/li&gt;
    &lt;li&gt;&lt;strong&gt;Alpha-Galactosidase:&lt;/strong&gt; 400 GAL (**)&lt;/li&gt;
    &lt;li&gt;&lt;strong&gt;Invertase:&lt;/strong&gt; 2,000 Sumner (**)&lt;/li&gt;
    &lt;li&gt;&lt;strong&gt;Peptidase (29 DPPIV):&lt;/strong&gt; 2,400 HUT (**)&lt;/li&gt;
    &lt;li&gt;&lt;strong&gt;Pectinase:&lt;/strong&gt; 70 Endo PG (**)&lt;/li&gt;
    &lt;li&gt;&lt;strong&gt;Lactase:&lt;/strong&gt; 700 ALU (**)&lt;/li&gt;
    &lt;li&gt;&lt;strong&gt;Phytase:&lt;/strong&gt; 20 U (**)&lt;/li&gt;
    &lt;li&gt;&lt;strong&gt;Acid Stable Protease (pH 2.0-3.5):&lt;/strong&gt; 400 HUT (**)&lt;/li&gt;
    &lt;li&gt;&lt;strong&gt;Lipase:&lt;/strong&gt; 1,200 FIP (**)&lt;/li&gt;
    &lt;li&gt;&lt;strong&gt;Xylanase:&lt;/strong&gt; 300 XU (**)&lt;/li&gt;
    &lt;li&gt;&lt;strong&gt;Hemicellulase:&lt;/strong&gt; 200 HCU (**)&lt;/li&gt;
  &lt;/ul&gt;
  &lt;p&gt;** Daily Value not established.&lt;/p&gt;
  &lt;h3&gt;Other Ingredients&lt;/h3&gt;
  &lt;p&gt;HPMC (capsule), microcrystalline cellulose, stearic acid, magnesium stearate, and silica.&lt;/p&gt;
&lt;/div&gt;
</t>
  </si>
  <si>
    <t>Take one to two capsules daily, or as directed by your healthcare practitioner. If necessary, capsules may be opened and contents sprinkled over food.</t>
  </si>
  <si>
    <t>https://store.doctorsstudio.com/wp-content/uploads/2025/01/Xymozyme-Capsules_infosheet.pdf</t>
  </si>
  <si>
    <t>Xymozyme Capsules - 120 Capsules</t>
  </si>
  <si>
    <t>000000000300000052</t>
  </si>
  <si>
    <t>https://store.doctorsstudio.com/wp-content/uploads/2025/01/XymoZyme®-120-Capsules-FRONT.png|281121</t>
  </si>
  <si>
    <t>Xymozyme Capsules - 60 Capsules</t>
  </si>
  <si>
    <t>000000000300005343</t>
  </si>
  <si>
    <t>https://store.doctorsstudio.com/wp-content/uploads/2025/03/Xymozyme-Capsules-60-Capsules-New-Front-Image.png</t>
  </si>
  <si>
    <t>Yes Whey!!! Bars (12 ct)</t>
  </si>
  <si>
    <t>PROD0948</t>
  </si>
  <si>
    <t>https://store.doctorsstudio.com/wp-content/uploads/2025/01/Yes-Whey-Bars-12-ct-NEW-FRONT.png|280025</t>
  </si>
  <si>
    <t>https://store.doctorsstudio.com/wp-content/uploads/2025/01/Yes-Whey-Bars-12-ct-NEW-Gallery-Image-1.png|280026,https://store.doctorsstudio.com/wp-content/uploads/2025/01/Yes-Whey-Bars-12-ct-NEW-SF.png|280027,https://store.doctorsstudio.com/wp-content/uploads/2025/02/Yes-Whey-Bars-12-ct-Peanut-Butter-Gallery-Image.png|283169,https://store.doctorsstudio.com/wp-content/uploads/2025/02/Yes-Whey-Bars-12-ct-Peanut-Butter-SF.png|283170,https://store.doctorsstudio.com/wp-content/uploads/2025/02/Yes-Whey-Bars-12-ct-Peanut-Butter-Front.png|283168</t>
  </si>
  <si>
    <t>{"pa_product-form":{"name":"pa_product-form","value":"Bars","position":0,"is_visible":1,"is_variation":0,"is_taxonomy":1},"pa_brand":{"name":"pa_brand","value":"Designs For Health","position":1,"is_visible":1,"is_variation":0,"is_taxonomy":1},"pa_vendor":{"name":"pa_vendor","value":"Designs For Health","position":2,"is_visible":0,"is_variation":0,"is_taxonomy":1},"pa_flavor":{"name":"pa_flavor","value":"Chocolate|Peanut Butter","position":3,"is_visible":0,"is_variation":1,"is_taxonomy":1}}</t>
  </si>
  <si>
    <t>Chocolate:179:0|Peanut Butter:824:0</t>
  </si>
  <si>
    <t>Yes Whey!!!™ by Designs for Health is a premium protein bar crafted to support muscle growth, strength, and recovery. Featuring high-quality whey and milk protein isolates combined with creatine monohydrate, this delicious chocolatey oat milk crisp-flavored bar is ideal for fitness enthusiasts and athletes seeking a convenient, low-sugar option to enhance their performance and energy levels.</t>
  </si>
  <si>
    <t>Yes Whey!!!™ by Designs for Health is the ultimate protein bar designed to meet the nutritional needs of active individuals. Each bar delivers a substantial amount of high-quality whey and milk protein isolates, known for their excellent amino acid profiles that support muscle protein synthesis and recovery. The inclusion of creatine monohydrate further enhances muscle strength and performance, making it a valuable addition for those engaged in resistance training or high-intensity workouts. With a delectable chocolatey oat milk crisp flavor, Yes Whey!!!™ not only satisfies taste buds but also provides a convenient, on-the-go solution for maintaining energy levels and supporting muscle health. This bar is low in sugar, sweetened primarily with allulose and stevia, minimizing impact on blood sugar levels. It is also free from soy and gluten, catering to various dietary preferences and sensitivities. Incorporate Yes Whey!!!™ into your daily regimen to support muscle growth, enhance recovery, and sustain energy throughout your fitness journey.</t>
  </si>
  <si>
    <t xml:space="preserve">&lt;div&gt;
  &lt;h1&gt;Supplement Facts&lt;/h1&gt;
  &lt;p&gt;&lt;strong&gt;Serving Size:&lt;/strong&gt; 1 Bar (60 g)&lt;/p&gt;
  &lt;p&gt;&lt;strong&gt;Servings Per Container:&lt;/strong&gt; 12&lt;/p&gt;
  &lt;strong&gt;Amount Per Serving&lt;/strong&gt;
  &lt;ul&gt;
    &lt;li&gt;&lt;strong&gt;Calories:&lt;/strong&gt; 180&lt;/li&gt;
    &lt;li&gt;&lt;strong&gt;Total Fat:&lt;/strong&gt; 8 g (11%*)&lt;/li&gt;
    &lt;ul&gt;
      &lt;li&gt;&lt;strong&gt;Saturated Fat:&lt;/strong&gt; 6 g (31%*)&lt;/li&gt;
    &lt;/ul&gt;
    &lt;li&gt;&lt;strong&gt;Cholesterol:&lt;/strong&gt; 10 mg (3%)&lt;/li&gt;
    &lt;li&gt;&lt;strong&gt;Total Carbohydrate:&lt;/strong&gt; 26 g (9%*)&lt;/li&gt;
    &lt;ul&gt;
      &lt;li&gt;&lt;strong&gt;Dietary Fiber:&lt;/strong&gt; 8 g (28%*)&lt;/li&gt;
      &lt;li&gt;&lt;strong&gt;Total Sugar:&lt;/strong&gt; 1 g &lt;strong&gt;**&lt;/strong&gt;&lt;/li&gt;
    &lt;/ul&gt;
    &lt;li&gt;&lt;strong&gt;Protein:&lt;/strong&gt; 15 g (31%*)&lt;/li&gt;
    &lt;li&gt;&lt;strong&gt;Calcium:&lt;/strong&gt; 100 mg (8%)&lt;/li&gt;
    &lt;li&gt;&lt;strong&gt;Iron:&lt;/strong&gt; 1 mg (6%)&lt;/li&gt;
    &lt;li&gt;&lt;strong&gt;Sodium:&lt;/strong&gt; 80 mg (4%)&lt;/li&gt;
    &lt;li&gt;&lt;strong&gt;Potassium:&lt;/strong&gt; 180 mg (4%)&lt;/li&gt;
    &lt;li&gt;&lt;strong&gt;Creatine Monohydrate:&lt;/strong&gt; 2 g &lt;em&gt;**&lt;/em&gt;&lt;/li&gt;
  &lt;/ul&gt;
  &lt;p&gt;*Percent Daily Values are based on a 2,000 calorie diet.&lt;/p&gt;
  &lt;p&gt;**Daily Value not established.&lt;/p&gt;
  &lt;h3&gt;Ingredients&lt;/h3&gt;
  &lt;p&gt;Allulose, modified milk ingredient (whey protein isolate, milk protein isolate, sunflower lecithin), whey crisps (whey protein isolate, whey protein concentrate, tapioca starch, calcium carbonate, sunflower lecithin), cassava root syrup, cocoa butter, soluble tapioca fiber, cocoa powder, palm kernel oil, plant fibers, oat milk, natural flavor, sea salt, PhytoSweet® blend (rebaudioside M, steviol glycosides [from &lt;em&gt;Stevia rebaudiana&lt;/em&gt; leaf]), sunflower lecithin, DeltaGold® tocotrienols, rosemary extract.&lt;/p&gt;
  &lt;p&gt;&lt;strong&gt;Contains:&lt;/strong&gt; milk.&lt;/p&gt;
&lt;/div&gt;
</t>
  </si>
  <si>
    <t>https://store.doctorsstudio.com/wp-content/uploads/2025/01/Yes-Whey-Bars-12-ct_infosheet.pdf</t>
  </si>
  <si>
    <t>Yes Whey!!! Bars (12 ct) - Chocolate</t>
  </si>
  <si>
    <t>FXCWH12</t>
  </si>
  <si>
    <t>Yes Whey!!! Bars (12 ct) - Peanut Butter</t>
  </si>
  <si>
    <t>FXPBW12</t>
  </si>
  <si>
    <t>https://store.doctorsstudio.com/wp-content/uploads/2025/02/Yes-Whey-Bars-12-ct-Peanut-Butter-Front.png|283168</t>
  </si>
  <si>
    <t>{"pa_flavor":"peanut-butter"}</t>
  </si>
  <si>
    <t>Flavor: Peanut Butter</t>
  </si>
  <si>
    <t>Zinc Glycinate Capsules (120 ct)</t>
  </si>
  <si>
    <t>000000000300005344</t>
  </si>
  <si>
    <t>https://store.doctorsstudio.com/wp-content/uploads/2025/01/Zinc-Glycinate-120-Capsules-FRONT.png|281126</t>
  </si>
  <si>
    <t>https://store.doctorsstudio.com/wp-content/uploads/2025/01/Zinc-Glycinate-120-Capsul-SFes.png|281124</t>
  </si>
  <si>
    <t>https://store.doctorsstudio.com/wp-content/uploads/2025/03/Zinc-Glycinate-Capsules-120-ct-New-Front-Image.png</t>
  </si>
  <si>
    <t>Zinc Glycinate by XYMOGEN® is a proprietary zinc formula that supports enzymatic reactions, immune and reproductive health, antioxidant activity, and sensory perception.</t>
  </si>
  <si>
    <t>Zinc Glycinate by XYMOGEN uses TRAACS® zinc bisglycinate chelate for superior absorption. This essential mineral supports immune health, enzymatic reactions, protein metabolism, and reproductive health. It also aids in sensory perception and antioxidant activity. Free from common allergens and GMOs, this formula is ideal for overall wellness. One capsule daily is recommended. Perfect for those seeking optimal zinc intake for immune and metabolic support.</t>
  </si>
  <si>
    <t xml:space="preserve">&lt;div&gt;
  &lt;h1 style="color: white"&gt;Supplement Facts&lt;/h1&gt;
  &lt;p&gt;&lt;strong&gt;Serving Size:&lt;/strong&gt; 1 Capsule&lt;/p&gt;
  &lt;p&gt;&lt;strong&gt;Servings Per Container:&lt;/strong&gt; 120&lt;/p&gt;
  &lt;p&gt;&lt;strong&gt;Amount Per Serving:&lt;/strong&gt;&lt;/p&gt;
  &lt;ul&gt;
    &lt;li&gt;&lt;strong&gt;Zinc (as TRAACS® zinc bisglycinate chelate):&lt;/strong&gt; 20 mg (182% Daily Value)&lt;/li&gt;
  &lt;/ul&gt;
  &lt;h3 style="color: white"&gt;Other Ingredients&lt;/h3&gt;
  &lt;p&gt;Microcrystalline cellulose, HPMC (capsule), stearic acid, magnesium stearate, and silica.&lt;/p&gt;
&lt;/div&gt;
</t>
  </si>
  <si>
    <t>https://store.doctorsstudio.com/wp-content/uploads/2025/01/Zinc-Glycinate-Capsules-120-ct_infosheet.pdf</t>
  </si>
  <si>
    <t>Zinc Supreme Capsules (90 ct)</t>
  </si>
  <si>
    <t>ZNP090</t>
  </si>
  <si>
    <t>https://store.doctorsstudio.com/wp-content/uploads/2025/01/Zinc-Supreme-Capsules-90-ct-FRONT.png|280028</t>
  </si>
  <si>
    <t>https://store.doctorsstudio.com/wp-content/uploads/2025/01/Zinc-Supreme-Capsules-90-ct-SF.png|280029</t>
  </si>
  <si>
    <t xml:space="preserve">Zinc Supreme™ by Designs for Health is a premium supplement that combines highly bioavailable zinc bisglycinate chelate with essential cofactors, including vitamin B6, vitamin B2, and molybdenum, to support immune function, reproductive health, and overall wellness. This formulation is designed for optimal absorption and efficacy, making it an excellent choice for individuals seeking to maintain adequate zinc levels and promote general health.
</t>
  </si>
  <si>
    <t xml:space="preserve">Zinc Supreme™ by Designs for Health offers a comprehensive approach to supporting various physiological functions by providing zinc in the highly absorbable bisglycinate chelate form, ensuring superior bioavailability compared to other zinc formulations. Zinc is a crucial trace mineral involved in numerous bodily processes, including immune system support, reproductive health, skin integrity, and enzymatic reactions. The inclusion of vitamin B6, vitamin B2, and molybdenum enhances the synergistic effects of this supplement, contributing to improved metabolic functions and antioxidant defense. Regular intake of Zinc Supreme™ may aid in maintaining healthy immune responses, supporting hormone balance, and promoting overall well-being. This product is free from gluten, dairy, and soy, catering to individuals with specific dietary sensitivities.
</t>
  </si>
  <si>
    <t>Supplements:44:0|Fitness &amp;amp; Performance:115:44|Foundational:116:44|Hair Health:118:44|Immune System:121:44|Skin &amp;amp; Nails:126:44|DFH:134:0</t>
  </si>
  <si>
    <t xml:space="preserve">&lt;div&gt;
  &lt;h1 style="color: white"&gt;Supplement Facts&lt;/h1&gt;
  &lt;p&gt;&lt;strong&gt;Serving Size:&lt;/strong&gt; 1 capsule&lt;/p&gt;
  &lt;strong&gt;Amount Per Serving&lt;/strong&gt;
  &lt;ul&gt;
    &lt;li&gt;
      &lt;strong&gt;Riboflavin (Vitamin B-2):&lt;/strong&gt; 2.8 mg (215% Daily Value)
    &lt;/li&gt;
    &lt;li&gt;
      &lt;strong&gt;Vitamin B-6 (as Pyridoxal-5-Phosphate):&lt;/strong&gt; 5.2 mg (306% Daily Value)
    &lt;/li&gt;
    &lt;li&gt;
      &lt;strong&gt;Zinc (as Zinc Bisglycinate Chelate):&lt;/strong&gt; 30 mg (273% Daily Value)
    &lt;/li&gt;
    &lt;li&gt;
      &lt;strong&gt;Molybdenum (as TRAACS® Molybdenum Glycinate Chelate):&lt;/strong&gt; 50 mcg (111% Daily Value)
    &lt;/li&gt;
    &lt;li&gt;
      &lt;strong&gt;Malic Acid:&lt;/strong&gt; 200 mg &lt;em&gt;*&lt;/em&gt;
    &lt;/li&gt;
  &lt;/ul&gt;
  &lt;p&gt;*Daily Value not established.&lt;/p&gt;
  &lt;h3 style="color: white"&gt;Other Ingredients&lt;/h3&gt;
  &lt;p&gt;Microcrystalline cellulose, cellulose (capsule), vegetable stearate, silicon dioxide.&lt;/p&gt;
&lt;/div&gt;
</t>
  </si>
  <si>
    <t>https://store.doctorsstudio.com/wp-content/uploads/2025/01/Zinc-Supreme-Capsules-90-ct_infosheet.pdf</t>
  </si>
  <si>
    <t>Zinc+ Capsules (90 ct)</t>
  </si>
  <si>
    <t>ZNP090-DS</t>
  </si>
  <si>
    <t>https://store.doctorsstudio.com/wp-content/uploads/2025/01/Zinc-Capsules-90-ct-FRONT.png|280030</t>
  </si>
  <si>
    <t>https://store.doctorsstudio.com/wp-content/uploads/2025/01/Zinc-Capsules-90-ct-SF.png|280031</t>
  </si>
  <si>
    <t xml:space="preserve">Zinc+ by Designs for Health is a high-quality supplement formulated with highly absorbable zinc bisglycinate chelate. This product supports immune function, reproductive health, and skin integrity, making it ideal for overall wellness and daily nutritional support.
</t>
  </si>
  <si>
    <t xml:space="preserve">Zinc+ by Designs for Health offers a bioavailable form of zinc in the form of zinc bisglycinate chelate, ensuring superior absorption and utilization by the body. Zinc is a vital trace mineral involved in numerous biological processes, including immune response, hormone production, skin health, and enzymatic reactions. This formulation helps maintain healthy zinc levels in the body, promoting optimal immune function, supporting reproductive health, and assisting in the maintenance of healthy skin and hair. Zinc+ is free from gluten, dairy, and soy, making it suitable for individuals with dietary restrictions. Regular supplementation can help fill potential dietary gaps, ensuring long-term wellness.
</t>
  </si>
  <si>
    <t>Supplements:44:0|Age-Reversal &amp;amp; Longevity:106:44|Fitness &amp;amp; Performance:115:44|Weight Loss:130:44|DFH:134:0</t>
  </si>
  <si>
    <t xml:space="preserve">&lt;div&gt;
  &lt;h1 style="color: white"&gt;Supplement Facts&lt;/h1&gt;
  &lt;p&gt;&lt;strong&gt;Serving Size:&lt;/strong&gt; 1 capsule&lt;/p&gt;
  &lt;p&gt;&lt;strong&gt;Amount Per Serving:&lt;/strong&gt;&lt;/p&gt;
  &lt;ul&gt;
    &lt;li&gt;&lt;strong&gt;Riboflavin (Vitamin B-2):&lt;/strong&gt; 5 mg (385% Daily Value)&lt;/li&gt;
    &lt;li&gt;&lt;strong&gt;Vitamin B-6 (as Pyridoxal-5-Phosphate):&lt;/strong&gt; 5 mg (294% Daily Value)&lt;/li&gt;
    &lt;li&gt;&lt;strong&gt;Zinc (as Zinc Bisglycinate Chelate):&lt;/strong&gt; 30 mg (273% Daily Value)&lt;/li&gt;
    &lt;li&gt;&lt;strong&gt;Molybdenum (as TRAACS® Molybdenum Glycinate Chelate):&lt;/strong&gt; 250 mcg (556% Daily Value)&lt;/li&gt;
    &lt;li&gt;&lt;strong&gt;Taurine:&lt;/strong&gt; 400 mg &lt;em&gt;*&lt;/em&gt;&lt;/li&gt;
    &lt;li&gt;&lt;strong&gt;Malic Acid:&lt;/strong&gt; 30 mg &lt;em&gt;*&lt;/em&gt;&lt;/li&gt;
  &lt;/ul&gt;
  &lt;p&gt;* Daily Value not established.&lt;/p&gt;
  &lt;h3 style="color: white"&gt;Other Ingredients&lt;/h3&gt;
  &lt;p&gt;Cellulose (capsule), microcrystalline cellulose, vegetable stearate.&lt;/p&gt;
&lt;/div&gt;
</t>
  </si>
  <si>
    <t>ZyGluten Capules (60c)</t>
  </si>
  <si>
    <t>PROD0777</t>
  </si>
  <si>
    <t>https://store.doctorsstudio.com/wp-content/uploads/2024/07/ZyGluten-Capules-60c.png|283083</t>
  </si>
  <si>
    <t>{"pa_product-form":{"name":"pa_product-form","value":"Capsules","position":0,"is_visible":1,"is_variation":0,"is_taxonomy":1},"pa_brand":{"name":"pa_brand","value":"Prosoma","position":1,"is_visible":1,"is_variation":0,"is_taxonomy":1},"pa_vendor":{"name":"pa_vendor","value":"Prosoma","position":2,"is_visible":0,"is_variation":0,"is_taxonomy":1}}</t>
  </si>
  <si>
    <t>ZyGluten™ is a gluten-free digestive dietary supplement designed to alleviate gas, bloating, and cramps associated with Non-Celiac Gluten Sensitivity (NCGS). By taking one to two capsules with your first bite of food, you can enjoy your favorite meals without discomfort.</t>
  </si>
  <si>
    <t>ZyGluten™ is a dietary supplement formulated to support individuals with Non-Celiac Gluten Sensitivity (NCGS). Its potent blend of enzymes and beneficial microbes aids in breaking down gluten, thereby reducing common symptoms such as gas, bloating, and abdominal cramps. Developed by a team of research scientists, doctors, and nutritionists, ZyGluten™ offers a comprehensive solution for those seeking relief from gluten sensitivity. The capsules are 100% vegetarian-friendly and free from animal products, making them suitable for various dietary preferences. Incorporating ZyGluten™ into your routine allows you to enjoy a wider variety of foods without the associated discomfort of gluten sensitivity.</t>
  </si>
  <si>
    <t>&lt;div&gt;
    &lt;h1&gt;Supplement Facts&lt;/h1&gt;
    &lt;p&gt;&lt;strong&gt;Serving Size:&lt;/strong&gt; 1-2 Capsules&lt;/p&gt;
    &lt;p&gt;&lt;strong&gt;Servings Per Container:&lt;/strong&gt; 30-60&lt;/p&gt;
    &lt;ul&gt;
        &lt;li&gt;
            &lt;strong&gt;ZyGluten™ Proprietary Blend – 750 mg&lt;/strong&gt;
            &lt;ul&gt;
                &lt;li&gt;Proteases I-V&lt;/li&gt;
                &lt;li&gt;Lipase&lt;/li&gt;
                &lt;li&gt;Lactase&lt;/li&gt;
                &lt;li&gt;Alpha Galactosidase&lt;/li&gt;
                &lt;li&gt;Beta Glucanase&lt;/li&gt;
                &lt;li&gt;Cellulase&lt;/li&gt;
                &lt;li&gt;Xylanase&lt;/li&gt;
                &lt;li&gt;Glucoamylase&lt;/li&gt;
                &lt;li&gt;Amylase&lt;/li&gt;
                &lt;li&gt;Pectinase&lt;/li&gt;
                &lt;li&gt;Peptidase&lt;/li&gt;
                &lt;li&gt;Phytase&lt;/li&gt;
                &lt;li&gt;Ginger&lt;/li&gt;
                &lt;li&gt;Turmeric Extract&lt;/li&gt;
                &lt;li&gt;Hemicellulase&lt;/li&gt;
                &lt;li&gt;Invertase&lt;/li&gt;
                &lt;li&gt;DPP IV&lt;/li&gt;
                &lt;li&gt;&lt;em&gt;Lactococcus lactis subsp. lactis&lt;/em&gt;&lt;/li&gt;
                &lt;li&gt;&lt;em&gt;Lactococcus lactis subsp. cremoris&lt;/em&gt;&lt;/li&gt;
            &lt;/ul&gt;
        &lt;/li&gt;
    &lt;/ul&gt;
    &lt;p&gt;* Daily Value not established&lt;/p&gt;
    &lt;h3&gt;Other Ingredients&lt;/h3&gt;
    &lt;p&gt;Vegetable capsule (from tapioca), silica, rice bran extract.&lt;/p&gt;
&lt;/div&gt;</t>
  </si>
  <si>
    <t>Pendulum Akkermansia Capsules (30 ct)</t>
  </si>
  <si>
    <t>PROD0833</t>
  </si>
  <si>
    <t>https://store.doctorsstudio.com/wp-content/uploads/2025/03/Pendulum-Akkermansia-Capsules-30-Front.png</t>
  </si>
  <si>
    <t>https://store.doctorsstudio.com/wp-content/uploads/2025/03/Pendulum-Akkermansia-Capsules-30-Back.png,https://store.doctorsstudio.com/wp-content/uploads/2025/03/Pendulum-Akkermansia-Capsules-30-SF.png</t>
  </si>
  <si>
    <t>{"pa_product-form":{"name":"pa_product-form","value":"Capsules","position":0,"is_visible":1,"is_variation":0,"is_taxonomy":1},"pa_brand":{"name":"pa_brand","value":"	Pendulum","position":1,"is_visible":1,"is_variation":0,"is_taxonomy":1},"pa_vendor":{"name":"pa_vendor","value":"	
Emerson Ecologics","position":2,"is_visible":0,"is_variation":0,"is_taxonomy":1}}</t>
  </si>
  <si>
    <t>Pendulum</t>
  </si>
  <si>
    <t>Emerson Ecologics</t>
  </si>
  <si>
    <t>Pendulum Akkermansia by Pendulum is a vegan, GMO-verified probiotic that nurtures gut health, optimizes the gut-mucus layer, and supports microbiome balance.</t>
  </si>
  <si>
    <t>Pendulum Akkermansia by Pendulum is a next-generation probiotic featuring the keystone strain Akkermansia muciniphila, known to support gut health and metabolic balance. Backed by 1,000+ scientific publications, this gluten-free, vegan, and GMO-verified supplement helps optimize the gut-mucus layer, promoting a thriving microbiome. Sourced and manufactured in the USA, it aids in maintaining a balanced ecosystem of beneficial bacteria for overall digestive wellness.</t>
  </si>
  <si>
    <t xml:space="preserve">&lt;div&gt;
    &lt;h1&gt;Supplement Facts&lt;/h1&gt;
    &lt;p&gt;&lt;strong&gt;Serving Size:&lt;/strong&gt; 1 capsule&lt;/p&gt;
    &lt;h2&gt;Amount per capsule&lt;/h2&gt;
    &lt;ul&gt;
        &lt;li&gt;&lt;em&gt;Akkermansia&lt;/em&gt;: 100 million AFU †
            &lt;ul&gt;
                &lt;li&gt;&lt;em&gt;(Akkermansia muciniphila&lt;/em&gt; WB-STR-0001)&lt;/li&gt;
            &lt;/ul&gt;
        &lt;/li&gt;
        &lt;li&gt;Chicory Inulin: 435 mg †&lt;/li&gt;
    &lt;/ul&gt;
    &lt;p&gt;† Daily Value (DV) not established.&lt;/p&gt;
&lt;/div&gt;
</t>
  </si>
  <si>
    <t>Adults take 1 capsule daily with food or as recommended by your healthcare professional.</t>
  </si>
  <si>
    <t>If you are pregnant, nursing, or taking any medications, consult your healthcare professional before use.</t>
  </si>
  <si>
    <t>NSK-SD® (Nattokinase) 100 mg Capsules (60 ct)</t>
  </si>
  <si>
    <t>PROD0834</t>
  </si>
  <si>
    <t>https://store.doctorsstudio.com/wp-content/uploads/2025/03/NSK-SD%C2%AE-Nattokinase-100-mg-Capsules-60ct-FRONT.png</t>
  </si>
  <si>
    <t>https://store.doctorsstudio.com/wp-content/uploads/2025/03/NSK-SD%C2%AE-Nattokinase-100-mg-Capsules-60ct-Gallery-Image-1.png</t>
  </si>
  <si>
    <t>NSK-SD® (Nattokinase) 100 mg by Pure Encapsulations supports natural fibrinolytic processes, promoting healthy blood flow and clotting function. ​</t>
  </si>
  <si>
    <t>NSK-SD® (Nattokinase) 100 mg by Pure Encapsulations is a dietary supplement that supports the body's natural fibrinolytic processes, promoting healthy blood flow and clotting function. Derived from Japanese natto, this fibrinolytic enzyme helps maintain the body's natural clotting and fibrinolytic processes. The product is made with vegan ingredients and is free from common allergens such as wheat, soy, dairy, and gluten. Suggested use is one capsule twice daily, 12 hours apart, with or between meals.</t>
  </si>
  <si>
    <t xml:space="preserve">&lt;div&gt;
    &lt;h1&gt;Supplement Facts&lt;/h1&gt;
    &lt;p&gt;&lt;strong&gt;Serving Size:&lt;/strong&gt; 1 capsule&lt;/p&gt;
    &lt;p&gt;&lt;strong&gt;Servings Per Container:&lt;/strong&gt; 60&lt;/p&gt;
    &lt;h2&gt;Amount Per Serving&lt;/h2&gt;
    &lt;ul&gt;
        &lt;li&gt;NSK-SD® nattokinase (2,000 FU) (soy) – 100 mg&lt;/li&gt;
    &lt;/ul&gt;
    &lt;p&gt;* Daily Value (DV) not established&lt;/p&gt;
    &lt;h3&gt;Other Ingredients&lt;/h3&gt;
    &lt;p&gt;Hypoallergenic plant fiber (cellulose), vegetarian capsule (cellulose, water), ascorbyl palmitate&lt;/p&gt;
    &lt;p&gt;&lt;strong&gt;Contains soy&lt;/strong&gt;&lt;/p&gt;
    &lt;div&gt;
        &lt;p&gt;NSK-SD® is a registered trademark of Japan Bio Science Laboratories.&lt;/p&gt;
    &lt;/div&gt;
    &lt;div&gt;
        &lt;p&gt;&lt;strong&gt;*&lt;/strong&gt; This statement has not been evaluated by the Food and Drug Administration. 
        This product is not intended to diagnose, treat, cure, or prevent any disease.&lt;/p&gt;
    &lt;/div&gt;
&lt;/div&gt;
</t>
  </si>
  <si>
    <t xml:space="preserve">As a dietary supplement, take 1 capsule 2 times daily, 12 hours apart, with or between meals. </t>
  </si>
  <si>
    <t>Not recommended for pregnant or breastfeeding women. If you have a health condition or are taking medication, consult your healthcare professional before use.</t>
  </si>
  <si>
    <t>Metal-Free &amp; Chemical Cleanse Liquid (1 ml)</t>
  </si>
  <si>
    <t>PROD0835</t>
  </si>
  <si>
    <t>https://store.doctorsstudio.com/wp-content/uploads/2025/03/Metal-Free-Chemical-Cleanse-Liquid-1-ml-Front.png</t>
  </si>
  <si>
    <t>https://store.doctorsstudio.com/wp-content/uploads/2025/03/Metal-Free-Chemical-Cleanse-Liquid-1-ml-SF.png</t>
  </si>
  <si>
    <t>BodyHealth</t>
  </si>
  <si>
    <t xml:space="preserve">Metal-Free &amp; Chemical Cleanse by BodyHealth is a detox supplement with eight herbs and minerals, including C60, to eliminate toxins and support overall health. </t>
  </si>
  <si>
    <t>Metal-Free &amp; Chemical Cleanse by BodyHealth is a comprehensive detoxification supplement designed to help your body eliminate toxic chemicals and heavy metals. This formula contains eight carefully selected herbs and minerals known for their detoxifying properties, including organic cilantro leaf, organic alfalfa leaf, organic parsley leaf, organic stinging nettle leaf, organic agaricus mushroom, organic cleavers herb, organic chaga mushroom, and cuprous nicotinic acid. Additionally, it features Supercharged C60™, a micro-activated form of carbon that encapsulates toxins, facilitating their safe removal from the body. This blend supports the body's natural detoxification processes, promoting overall health and well-being.</t>
  </si>
  <si>
    <t>&lt;div&gt;
    &lt;h1&gt;Supplement Facts&lt;/h1&gt;
    &lt;p&gt;&lt;strong&gt;Serving Size:&lt;/strong&gt; 1 mL&lt;/p&gt;
    &lt;p&gt;&lt;strong&gt;Servings Per Container:&lt;/strong&gt; 60&lt;/p&gt;
    &lt;h2&gt;Amount Per Serving&lt;/h2&gt;
    &lt;ul&gt;
        &lt;li&gt;&lt;strong&gt;Proprietary Blend™ – 1 mL&lt;/strong&gt;
            &lt;ul&gt;
                &lt;li&gt;Organic Cilantro (leaf)&lt;/li&gt;
                &lt;li&gt;Organic Parsley (leaf)&lt;/li&gt;
                &lt;li&gt;Organic Alfalfa (leaf)&lt;/li&gt;
                &lt;li&gt;Organic Stinging Nettle (leaf)&lt;/li&gt;
                &lt;li&gt;Organic Agaricus Mushroom (fruiting body)&lt;/li&gt;
                &lt;li&gt;Organic Cleavers (herb)&lt;/li&gt;
                &lt;li&gt;Organic Chaga Mushroom (fruiting body)&lt;/li&gt;
                &lt;li&gt;Cu1 (cuprous nicotinic acid)&lt;/li&gt;
                &lt;li&gt;Supercharged C60™ (micro-activated carbon)&lt;/li&gt;
                &lt;li&gt;PerfectAmino® Essential Amino Acid Blend:
                    &lt;ul&gt;
                        &lt;li&gt;L-Leucine&lt;/li&gt;
                        &lt;li&gt;L-Valine&lt;/li&gt;
                        &lt;li&gt;L-Isoleucine&lt;/li&gt;
                        &lt;li&gt;L-Lysine HCl&lt;/li&gt;
                        &lt;li&gt;L-Phenylalanine&lt;/li&gt;
                        &lt;li&gt;L-Threonine&lt;/li&gt;
                        &lt;li&gt;L-Methionine&lt;/li&gt;
                        &lt;li&gt;L-Tryptophan&lt;/li&gt;
                    &lt;/ul&gt;
                &lt;/li&gt;
            &lt;/ul&gt;
        &lt;/li&gt;
    &lt;/ul&gt;
    &lt;p&gt;† Daily Value (DV) not established&lt;/p&gt;
    &lt;h3&gt;Other Ingredients&lt;/h3&gt;
    &lt;p&gt;Organic Vegetable Glycerin, Triple Distilled Water, Energized Trace Minerals.&lt;/p&gt;
    &lt;h3&gt;Product Information&lt;/h3&gt;
    &lt;p&gt;&lt;strong&gt;Metal-Free &amp; Chemical Cleanse™&lt;/strong&gt; is an herbal formula with activated smart nano particles to support the body's ability to attract, bind and cleanse heavy metals &amp; toxins.*&lt;/p&gt;
&lt;/div&gt;</t>
  </si>
  <si>
    <t>Bromelain 2400 500 mg Capsules (60 ct)</t>
  </si>
  <si>
    <t>PROD0836</t>
  </si>
  <si>
    <t>https://store.doctorsstudio.com/wp-content/uploads/2025/04/Bromelain-2400-500-mg-Capsules-60-ct-Front-Image.png</t>
  </si>
  <si>
    <r>
      <rPr>
        <rFont val="Calibri"/>
        <color rgb="FF1155CC"/>
        <sz val="12.0"/>
        <u/>
      </rPr>
      <t>https://store.doctorsstudio.com/wp-content/uploads/2025/04/Bromelain-2400-500-mg-Capsules-60-ct-Gallery-Image-2.png</t>
    </r>
    <r>
      <rPr>
        <rFont val="Calibri"/>
        <sz val="12.0"/>
      </rPr>
      <t>,</t>
    </r>
    <r>
      <rPr>
        <rFont val="Calibri"/>
        <color rgb="FF1155CC"/>
        <sz val="12.0"/>
        <u/>
      </rPr>
      <t>https://store.doctorsstudio.com/wp-content/uploads/2025/04/Bromelain-2400-500-mg-Capsules-60-ct-Gallery-Image-1.png</t>
    </r>
  </si>
  <si>
    <t xml:space="preserve">Bromelain 2400 500 mg by Pure Encapsulations supports musculoskeletal health and digestion. </t>
  </si>
  <si>
    <t>Bromelain 2400 500 mg by Pure Encapsulations delivers 500 mg of bromelain, a proteolytic enzyme derived from pineapple stem, in each capsule. This vegan, non-animal sourced supplement supports healthy musculoskeletal tissue and aids digestion. When taken with meals, bromelain promotes digestive function; when taken between meals, it supports muscle and joint comfort by maintaining healthy kinin and fibrin production. Free from common allergens and unnecessary additives, it's formulated with high-quality, pure ingredients backed by verifiable science.</t>
  </si>
  <si>
    <t xml:space="preserve">&lt;div&gt;
  &lt;h1&gt;Supplement Facts&lt;/h1&gt;
  &lt;p&gt;&lt;strong&gt;Serving Size:&lt;/strong&gt; 1 capsule&lt;/p&gt;
  &lt;p&gt;&lt;strong&gt;Servings Per Container:&lt;/strong&gt; 60&lt;/p&gt;
  &lt;ul&gt;
    &lt;li&gt;
      Bromelain (from pineapple stem): 500 mg *
      &lt;ul&gt;
        &lt;li&gt;(2,400 GDU/gram)&lt;/li&gt;
      &lt;/ul&gt;
    &lt;/li&gt;
  &lt;/ul&gt;
  &lt;p&gt;* Daily value (DV) not established&lt;/p&gt;
  &lt;h3&gt;Other Ingredients&lt;/h3&gt;
  &lt;p&gt;Vegetarian capsule (cellulose, water), ascorbyl palmitate&lt;/p&gt;
  &lt;div&gt;
    &lt;p&gt;&lt;strong&gt;‡&lt;/strong&gt;.&lt;/p&gt;
  &lt;/div&gt;
&lt;/div&gt;
</t>
  </si>
  <si>
    <t>This statement has not been evaluated by the Food and Drug Administration. This product is not intended to diagnose, treat, cure, or prevent any disease</t>
  </si>
  <si>
    <t>Curcumin 500 with Bioperine® Capsules (120 ct)</t>
  </si>
  <si>
    <t>PROD0837</t>
  </si>
  <si>
    <t>https://store.doctorsstudio.com/wp-content/uploads/2025/04/Curcumin-500-with-Bioperine®-Capsules-120-ct-Front.png</t>
  </si>
  <si>
    <t>https://store.doctorsstudio.com/wp-content/uploads/2025/04/Curcumin-500-with-Bioperine®-Capsules-120-ct-Gallery-Image-1.png,https://store.doctorsstudio.com/wp-content/uploads/2025/04/Curcumin-500-with-Bioperine®-Capsules-120-ct-Gallery-Image-2.png,https://store.doctorsstudio.com/wp-content/uploads/2025/04/Curcumin-500-with-Bioperine®-Capsules-120-ct-SF.png</t>
  </si>
  <si>
    <t>Curcumin 500 with Bioperine® by Pure Encapsulations supports joint, liver, colon, and cellular health with enhanced absorption.</t>
  </si>
  <si>
    <t>Curcumin 500 with Bioperine® by Pure Encapsulations delivers 500 mg of Curcumin C3 Complex®, a patented blend of three curcuminoids, per capsule. Curcumin supports the body's natural detoxification system, promotes healthy hepatic function, and maintains healthy cell cycle function and antioxidant defenses.</t>
  </si>
  <si>
    <t xml:space="preserve">&lt;div&gt;
  &lt;h1&gt;Supplement Facts&lt;/h1&gt;
  &lt;p&gt;&lt;strong&gt;Serving Size:&lt;/strong&gt; 1 capsule&lt;/p&gt;
  &lt;p&gt;&lt;strong&gt;Servings Per Container:&lt;/strong&gt; 120&lt;/p&gt;
  &lt;ul&gt;
    &lt;li&gt;
      Turmeric (&lt;em&gt;Curcuma longa&lt;/em&gt;) extract (root): 500 mg *
      &lt;ul&gt;
        &lt;li&gt;Standardized to contain 95% curcuminoids&lt;/li&gt;
      &lt;/ul&gt;
    &lt;/li&gt;
    &lt;li&gt;
      Bioperine® black pepper (&lt;em&gt;Piper nigrum&lt;/em&gt;) extract (fruit): 5.3 mg *
      &lt;ul&gt;
        &lt;li&gt;Standardized to contain 95% piperine&lt;/li&gt;
      &lt;/ul&gt;
    &lt;/li&gt;
  &lt;/ul&gt;
  &lt;p&gt;* Daily value (DV) not established&lt;/p&gt;
  &lt;h3&gt;Other Ingredients&lt;/h3&gt;
  &lt;p&gt;Hypoallergenic plant fiber (cellulose), vegetarian capsule (cellulose, water), ascorbyl palmitate&lt;/p&gt;
  &lt;div&gt;
    &lt;p&gt;&lt;em&gt;Curcumin C3 Complex®&lt;/em&gt; is a registered trademark and patented product of Sabinsa Corporation.&lt;/p&gt;
    &lt;p&gt;&lt;em&gt;BioPerine®&lt;/em&gt; is a registered trademark and patented product of Sabinsa Corporation.&lt;/p&gt;
  &lt;/div&gt;
</t>
  </si>
  <si>
    <t>This statement has not been evaluated by the Food and Drug Administration. This product is not intended to diagnose, treat, cure, or prevent any disease.</t>
  </si>
  <si>
    <t xml:space="preserve">Liquid Calcium Magnesium Berry 1:1 (16 Fl Oz) </t>
  </si>
  <si>
    <t>PROD0838</t>
  </si>
  <si>
    <t>Integrative Therapeutics</t>
  </si>
  <si>
    <t>Liquid Calcium Magnesium 1:1 Berry by Integrative Therapeutics delivers 500 mg each of calcium and magnesium per serving, plus vitamin D3 and boron, in a tasty, dairy-free liquid.​</t>
  </si>
  <si>
    <t xml:space="preserve">Liquid Calcium Magnesium 1:1 Berry by Integrative Therapeutics offers a balanced 1:1 ratio of 500 mg calcium and 500 mg magnesium per tablespoon, formulated for optimal absorption. Enhanced with 5 mcg vitamin D3 and 250 mcg boron, it supports bone strength and mineral metabolism. This berry-flavored liquid is free from dairy, gluten, soy, sugar, and artificial additives, making it ideal for those with dietary sensitivities.​
Sources
</t>
  </si>
  <si>
    <t xml:space="preserve">&lt;div&gt;
  &lt;h1&gt;Supplement Facts&lt;/h1&gt;
  &lt;p&gt;&lt;strong&gt;Serving Size:&lt;/strong&gt; 1 Tablespoon (15 mL)&lt;/p&gt;
  &lt;p&gt;&lt;strong&gt;Servings per Container:&lt;/strong&gt; 32&lt;/p&gt;
  &lt;ul&gt;
    &lt;li&gt;&lt;strong&gt;Calories:&lt;/strong&gt; 25&lt;/li&gt;
    &lt;li&gt;&lt;strong&gt;Total Carbohydrate:&lt;/strong&gt; 8 g (3%†)
      &lt;ul&gt;
        &lt;li&gt;&lt;strong&gt;Total Sugars:&lt;/strong&gt; 0 g (**)&lt;/li&gt;
        &lt;li&gt;&lt;strong&gt;Includes 0 g Added Sugars:&lt;/strong&gt; 0%†&lt;/li&gt;
      &lt;/ul&gt;
    &lt;/li&gt;
    &lt;li&gt;&lt;strong&gt;Sugar Alcohol:&lt;/strong&gt; 3 g (**)&lt;/li&gt;
    &lt;li&gt;&lt;strong&gt;Vitamin D (as cholecalciferol):&lt;/strong&gt; 5 mcg (25%)&lt;/li&gt;
    &lt;li&gt;&lt;strong&gt;Calcium (as calcium magnesium citrate):&lt;/strong&gt; 500 mg (38%)&lt;/li&gt;
    &lt;li&gt;&lt;strong&gt;Magnesium (as calcium magnesium citrate and magnesium citrate):&lt;/strong&gt; 500 mg (119%)&lt;/li&gt;
  &lt;/ul&gt;
  &lt;div&gt;
    &lt;p&gt;†Percent Daily Values (DV) are based on a 2,000 calorie diet.&lt;br&gt;
    **Daily Value not established.&lt;/p&gt;
  &lt;/div&gt;
  &lt;h3&gt;Other Ingredients&lt;/h3&gt;
  &lt;p&gt;Purified water, glycerin, natural flavors, citric acid (preservative to maintain freshness), xanthan gum, potassium sorbate (preservative to maintain freshness)&lt;/p&gt;
&lt;/div&gt;
</t>
  </si>
  <si>
    <t>Take 1 Tablespoon once daily with food, or as recommended by your healthcare professional. Shake well before each use.</t>
  </si>
  <si>
    <t>Contains no sugar, salt, yeast, wheat, gluten, soy, dairy products, artificial colors or flavors.
Refrigerate after opening. Store unopened container in a cool, dry place. Keep out of reach of children. Safety sealed for your protection. Do not use if safety seal under cap is broken or missing
Warning: If pregnant, nursing or taking prescription drugs, consult your healthcare professional prior to use. Keep out of reach of children. Do not exceed recommended dose.</t>
  </si>
  <si>
    <t>ProBoost Thymic Protein A Packets (30ct)</t>
  </si>
  <si>
    <t>PROD0839</t>
  </si>
  <si>
    <t>https://store.doctorsstudio.com/wp-content/uploads/2025/05/ProBoost-Thymic-Protein-A-Front.png</t>
  </si>
  <si>
    <t>https://store.doctorsstudio.com/wp-content/uploads/2025/05/ProBoost-Thymic-Protein-A-Back.png</t>
  </si>
  <si>
    <t>ProBoost</t>
  </si>
  <si>
    <t>ProBoost Thymic Protein A: 30-ct Box by ProBoost delivers 4 mcg of patented TPA per packet to support immune health and vitality.</t>
  </si>
  <si>
    <t>ProBoost Thymic Protein A: 30-ct Box by ProBoost is a premium immune support supplement featuring 30 single-serving powder packets. Each packet contains 4 micrograms (12 trillion active molecules) of patented Thymic Protein A (TPA), a key polypeptide that activates T-helper cells to enhance immune response. Ideal for daily wellness, ProBoost is made in the USA and backed by a 30-day money-back guarantee.</t>
  </si>
  <si>
    <t>Take one to three packets daily, or as directed by your healthcare practitioner. Higher doses are not harmful and may provide additional benefits.</t>
  </si>
  <si>
    <t>Perfect Amino Powder (30 Servings)</t>
  </si>
  <si>
    <t>PROD0840</t>
  </si>
  <si>
    <t>PerfectAmino Drink Powder by BodyHealth is a vegan, gluten-free supplement featuring 8 essential amino acids and nucleic acid building blocks for optimal protein synthesis.</t>
  </si>
  <si>
    <t>PerfectAmino Drink Powder by BodyHealth delivers a precise blend of 8 essential amino acids, optimized for up to 99% utilization, supporting muscle growth, collagen production, and tissue repair without added calories or breaking a fast. Enhanced with nucleic acid building blocks (nucleosides and nucleotides), it aids DNA/RNA health and accelerates protein synthesis. Absorbed within 23–30 minutes, this vegan, non-GMO, gluten-, soy-, and dairy-free formula is ideal for athletes, those fasting, or anyone seeking efficient protein support. Available in flavors like Strawberry, Mixed Berry, Lemon Lime, Mocha, Chocolate, Vanilla, and Unflavored</t>
  </si>
  <si>
    <t xml:space="preserve">&lt;div&gt;
  &lt;h1&gt;Supplement Facts&lt;/h1&gt;
  &lt;p&gt;&lt;strong&gt;Serving Size:&lt;/strong&gt; 1 Scoop (6.15g)&lt;/p&gt;
  &lt;p&gt;&lt;strong&gt;Servings Per Container:&lt;/strong&gt; 30&lt;/p&gt;
  &lt;ul&gt;
    &lt;li&gt;
      &lt;strong&gt;PERFECT AMINO® EAA &amp; NA Proprietary Blend&lt;/strong&gt;: 5g †
      &lt;ul&gt;
        &lt;li&gt;L-Leucine&lt;/li&gt;
        &lt;li&gt;L-Valine&lt;/li&gt;
        &lt;li&gt;L-Isoleucine&lt;/li&gt;
        &lt;li&gt;L-Lysine HCl&lt;/li&gt;
        &lt;li&gt;L-Phenylalanine&lt;/li&gt;
        &lt;li&gt;L-Threonine&lt;/li&gt;
        &lt;li&gt;L-Methionine&lt;/li&gt;
        &lt;li&gt;L-Tryptophan&lt;/li&gt;
        &lt;li&gt;L-Histidine&lt;/li&gt;
        &lt;li&gt;Uridine&lt;/li&gt;
        &lt;li&gt;Adenosine Triphosphate&lt;/li&gt;
        &lt;li&gt;Thymidine&lt;/li&gt;
        &lt;li&gt;Adenine&lt;/li&gt;
        &lt;li&gt;2′-Deoxyadenosine&lt;/li&gt;
        &lt;li&gt;2′-Deoxyguanosine&lt;/li&gt;
        &lt;li&gt;2′-Deoxycytidine&lt;/li&gt;
      &lt;/ul&gt;
    &lt;/li&gt;
  &lt;/ul&gt;
  &lt;p&gt;† Daily Value (DV) not established&lt;/p&gt;
  &lt;h3&gt;Other Ingredients&lt;/h3&gt;
  &lt;p&gt;Natural Flavors, Stevia (&lt;em&gt;Rebaudioside M&lt;/em&gt;) Extract, Monk Fruit (&lt;em&gt;Luo Han Guo&lt;/em&gt;), Himalayan Pink Salt, Katemfe Fruit (&lt;em&gt;Thaumatococcus Daniellii&lt;/em&gt;) Extract.&lt;/p&gt;
  &lt;h3&gt;Suggested Use&lt;/h3&gt;
  &lt;p&gt;Take 1 scoop, 1–3 times daily. Mix with 8–12 oz. of cold water.&lt;/p&gt;
&lt;/div&gt;
</t>
  </si>
  <si>
    <t>Take 1 scoop, 1–3 times daily. Mix with 8–12 oz. of cold water</t>
  </si>
  <si>
    <t>Perfect Amino Powder - Lemon Lime (30 Servings)</t>
  </si>
  <si>
    <t>PROD0840-1</t>
  </si>
  <si>
    <t>Perfect Amino Powder - Mixed Berry (30 Servings)</t>
  </si>
  <si>
    <t>PROD0840-2</t>
  </si>
  <si>
    <t>Perfect Amino Powder - Strawberry (30 Servings)</t>
  </si>
  <si>
    <t>PROD0840-3</t>
  </si>
  <si>
    <t>Best-Rest Formula Capsules (60 ct)</t>
  </si>
  <si>
    <t>PROD0841</t>
  </si>
  <si>
    <t>Consult a healthcare professional if you are experiencing long-term sleep difficulties, before use in children, before use in pregnant or lactating women, those with a medical condition, and those taking medication.</t>
  </si>
  <si>
    <t>https://store.doctorsstudio.com/wp-content/uploads/2025/06/Best-Rest-Formula-Capsules-60-ct_information-sheet.pdf</t>
  </si>
  <si>
    <t>DHEA 25mg Capsules (180 ct)</t>
  </si>
  <si>
    <t>PROD0842</t>
  </si>
  <si>
    <t>https://store.doctorsstudio.com/wp-content/uploads/2025/06/DHEA-25mg-Capsules-180-ct-Front.png</t>
  </si>
  <si>
    <r>
      <rPr>
        <rFont val="Calibri"/>
        <color rgb="FF1155CC"/>
        <sz val="12.0"/>
        <u/>
      </rPr>
      <t>https://store.doctorsstudio.com/wp-content/uploads/2025/06/DHEA-25mg-Capsules-180-ct-Gallery-Image-1.png,https://store.doctorsstudio.com/wp-content/uploads/2025/06/DHEA-25mg-Capsules-180-ct-Gallery-Image-2-600x600.png</t>
    </r>
    <r>
      <rPr>
        <rFont val="Calibri"/>
        <sz val="12.0"/>
      </rPr>
      <t>,</t>
    </r>
    <r>
      <rPr>
        <rFont val="Calibri"/>
        <color rgb="FF1155CC"/>
        <sz val="12.0"/>
        <u/>
      </rPr>
      <t>https://store.doctorsstudio.com/wp-content/uploads/2025/06/DHEA-25mg-Capsules-180-ct-SF-600x600.png</t>
    </r>
  </si>
  <si>
    <t>Energy Boost Kit</t>
  </si>
  <si>
    <t>PROD0845</t>
  </si>
  <si>
    <t>https://store.doctorsstudio.com/wp-content/uploads/2025/02/Energy-Boost-Kit-Front.png|283243</t>
  </si>
  <si>
    <t>https://store.doctorsstudio.com/wp-content/uploads/2025/02/Energy-Boost-Kit-Gallery-Image-1.png|283244</t>
  </si>
  <si>
    <t xml:space="preserve">Energy Boost Kit by CellCore Biosciences enhances cellular repair and mitochondrial function, supporting sustained mental and physical energy.
</t>
  </si>
  <si>
    <t>Energy Boost Kit by CellCore Biosciences is designed to enhance cellular repair, renewal, and mitochondrial function, addressing energy production at its root. This comprehensive kit includes three key supplements: BC-ATP, CT-Minerals, and Metabolic Activator. Together, they support cellular health, cognitive function, and sustained mental and physical energy. By promoting mitochondrial health, the Energy Boost Kit not only elevates energy levels but also aids the body's natural detoxification processes, digestion, hormonal balance, and immune function. Formulated with Carbon Technology, these supplements ensure effective delivery and absorption within the body.</t>
  </si>
  <si>
    <t>CT-Minerals, BC-ATP, Metabolic Activator</t>
  </si>
  <si>
    <t>CT-Minerals - take 1 capsule in the morning
BC-ATP - take 2 capsules in the morning and 2 capsules in the evening
Metablic Activator - dilute 5 drops in about 8 oz. of water in the morning and in the evening. taken twice daily.
Continue taking CT-Minerals until product runs out.</t>
  </si>
  <si>
    <t>https://store.doctorsstudio.com/wp-content/uploads/2025/02/Energy-Boost-Kit_infosheet.pdf</t>
  </si>
  <si>
    <t>ImmunoSpike Kit</t>
  </si>
  <si>
    <t>PROD0846</t>
  </si>
  <si>
    <t>https://store.doctorsstudio.com/wp-content/uploads/2025/02/ImmunoSpike-Kit-Front.png|283248</t>
  </si>
  <si>
    <t>https://store.doctorsstudio.com/wp-content/uploads/2025/02/ImmunoSpike-Kit-Gallery-Image-1.png|283249</t>
  </si>
  <si>
    <t xml:space="preserve">ImmunoSpike Kit by CellCore Biosciences offers comprehensive immune support, promoting cardiovascular and respiratory health with antioxidant-rich ingredients.
</t>
  </si>
  <si>
    <t>ImmunoSpike Kit by CellCore Biosciences provides a powerful approach to long-term immune support and detoxification, especially against modern health challenges. This kit features potent formulations with antioxidant-rich ingredients like nattokinase, cayenne pepper fruit, and quercetin, known to support proper immune and inflammatory responses. Together, they aid in maintaining normal blood flow, cardiovascular function, and respiratory health. Ideal for those seeking enhanced support for healthy immune and inflammatory responses, particularly in the lungs and cardiovascular system.</t>
  </si>
  <si>
    <t>CytoImmune, CardioImmune, Drainage Activator</t>
  </si>
  <si>
    <t>Cytolmmune – Take 2 capsules in the morning and 2 capsules in the evening.
CardioImmune – Take 1 capsule in the morning and 1 capsule in the evening.
Drainage Activator – Take 2 capsules in the morning and 2 capsules in the evening.</t>
  </si>
  <si>
    <t>https://store.doctorsstudio.com/wp-content/uploads/2025/02/ImmunoSpike-Kit_infosheet.pdf</t>
  </si>
  <si>
    <t>Intestinal Permeability Kit</t>
  </si>
  <si>
    <t>PROD0847</t>
  </si>
  <si>
    <t>https://store.doctorsstudio.com/wp-content/uploads/2025/02/Intestinal-Permeability-Kit-Front.png|283250</t>
  </si>
  <si>
    <t>https://store.doctorsstudio.com/wp-content/uploads/2025/02/Intestinal-Permeability-Kit-Gallery-Image-1.png|283251</t>
  </si>
  <si>
    <t xml:space="preserve">Intestinal Permeability Kit by CellCore Biosciences supports digestive health, promotes healthy bile flow, and aids natural detoxification.
</t>
  </si>
  <si>
    <t xml:space="preserve">Intestinal Permeability Kit by CellCore Biosciences is designed to provide comprehensive digestive system support. It includes Para 1, made from 100% pure Mimosa pudica seed, which encourages the removal of occasional intestinal buildup and contributes to a healthy gut microbiome. Formulated with Carbon Technology—a proprietary blend of fulvic acids, humic acids, and polysaccharides—this kit supports cellular repair and the body's natural detoxification processes. Carbon Technology also helps protect ingredients from stomach acid, ensuring they reach their intended destination in the body. For enhanced intestinal health, consider pairing this kit with CT-Biotic. The Intestinal Permeability Kit is a 30-day supply and can be repeated as needed for additional support. 
</t>
  </si>
  <si>
    <t>ViradChem Binder, Para 1, Advanced TUDCA</t>
  </si>
  <si>
    <t>ViradChem Binder - take 2 capsules in the morning and 2 capsules in the evening
Para 1 - take 2 capsules when waking up and 2 capsules at bedtime
Advanced TUDCA - take 1 capsule in the morning with food and 1 capsule in the evening with food</t>
  </si>
  <si>
    <t>https://store.doctorsstudio.com/wp-content/uploads/2025/02/Intestinal-Permeability-Kit_infosheet.pdf</t>
  </si>
  <si>
    <t>Jumpstart Kit</t>
  </si>
  <si>
    <t>PROD0848</t>
  </si>
  <si>
    <t>https://store.doctorsstudio.com/wp-content/uploads/2025/02/Jumpstart-Kit-Front.png|283252</t>
  </si>
  <si>
    <t>https://store.doctorsstudio.com/wp-content/uploads/2025/02/Jumpstart-Kit-Gallery-Image-1.png|283253</t>
  </si>
  <si>
    <t xml:space="preserve">Jumpstart Kit by CellCore Biosciences supports mitochondrial health and drainage function, preparing the body for deeper cleansing.
</t>
  </si>
  <si>
    <t xml:space="preserve">Jumpstart Kit by CellCore Biosciences provides foundational support for those new to CellCore products, combining gentle supplements to prepare the body for deeper cleansing. This kit includes BC-ATP and CT-Minerals to enhance mitochondrial function and energy production, BioToxin Binder to promote a balanced gut microbiome and healthy digestion, and KL Support with traditional herbs to assist kidney and liver health. Formulated with BioActive Carbon® Technology, these supplements support cellular repair and protect ingredients through digestion, ensuring effective delivery within the body. 
</t>
  </si>
  <si>
    <t>CT-Minerals, BC-ATP, BioToxin Binder, KL Support</t>
  </si>
  <si>
    <t>CT-Minerals - take 1 capsule in the morning
BC-ATP - take 2 capsules in the morning and 2 capsules in the evening
BioToxin Binder - take 2 capsules in the morning and 2 capsules in the evening
KL Support - take 2 capsules in the morning and 2 capsules in the evening
Continue taking CT-Minerals until product runs out</t>
  </si>
  <si>
    <t>https://store.doctorsstudio.com/wp-content/uploads/2025/02/Jumpstart-Kit_infosheet.pdf</t>
  </si>
  <si>
    <t>Liver Support Kit</t>
  </si>
  <si>
    <t>PROD0849</t>
  </si>
  <si>
    <t>https://store.doctorsstudio.com/wp-content/uploads/2025/02/Liver-Support-Kit-Front.png|283254</t>
  </si>
  <si>
    <t>https://store.doctorsstudio.com/wp-content/uploads/2025/02/Liver-Support-Kit-Gallery-Image-1.png|283255</t>
  </si>
  <si>
    <t xml:space="preserve">Liver Support Kit by CellCore Biosciences enhances liver and kidney function, promoting natural detoxification and digestive health.
</t>
  </si>
  <si>
    <t>Liver Support Kit by CellCore Biosciences is designed to optimize the body's drainage pathways and natural detoxification processes. This comprehensive kit includes supplements that support healthy liver, kidney, and bile duct function, as well as lymphatic movement, thereby enhancing digestion and immune health. Formulated with Carbon Technology—a proprietary blend of fulvic acids—these supplements aid cellular repair and protect ingredients through digestion, ensuring effective delivery within the body. For optimal results, it's recommended to complete Step One of the Foundational Protocol or Phase One of the Comprehensive Protocol before introducing the Liver Support Kit. Additionally, maintaining adequate hydration during the regimen supports the body's natural detoxification abilities.</t>
  </si>
  <si>
    <t>KL Support, Advanced TUDCA, LymphActiv</t>
  </si>
  <si>
    <t>KL Supoort - take 2 capsules in the morning and 2 capsules in the evening
Advanced TUDCA - take 1 capsule in the morning with food and 1 capsules in the evening with food
LymphActiv - take 1 capsule in the morning and 1 capsule in the evening</t>
  </si>
  <si>
    <t>https://store.doctorsstudio.com/wp-content/uploads/2025/02/Liver-Support-Kit_infosheet.pdf</t>
  </si>
  <si>
    <t>Maintenance Kit</t>
  </si>
  <si>
    <t>PROD0850</t>
  </si>
  <si>
    <t>https://store.doctorsstudio.com/wp-content/uploads/2025/02/Maintenance-Kit-Front.png|283256</t>
  </si>
  <si>
    <t>https://store.doctorsstudio.com/wp-content/uploads/2025/02/Maintenance-Kit-Gallery-Image-1.png|283257</t>
  </si>
  <si>
    <t xml:space="preserve">Maintenance Kit by CellCore Biosciences supports ongoing detoxification and mitochondrial health, optimizing digestion, energy, and mental clarity.
</t>
  </si>
  <si>
    <t xml:space="preserve">Maintenance Kit by CellCore Biosciences is designed to provide continuous support for detoxification and mitochondrial function, essential for overall well-being. This kit includes BC-ATP, CT-Minerals, and ViRadChem Binder, which collectively aid in digestion, boost energy levels, enhance mental clarity, and support immune function. Formulated with Carbon Technology—a proprietary blend of fulvic acids—these supplements assist in cellular repair and protect ingredients through digestion, ensuring effective delivery within the body. The Maintenance Kit is ideal for individuals seeking to maintain and optimize their health progress after completing a CellCore protocol or kit. 
</t>
  </si>
  <si>
    <t>CT-Minerals, BC-ATP, ViRadChem Binder</t>
  </si>
  <si>
    <t>Maintenance Kit Dosing Instructions:
Morning: Take 1 capsule of CT-Minerals, 2 capsules of BC-ATP, and 2 capsules of ViRadChem Binder.
Evening: Take 2 capsules of BC-ATP and 2 capsules of ViRadChem Binder.
Note: This dosing chart is for general guidance. Please consult your healthcare practitioner for personalized dosing recommendations.</t>
  </si>
  <si>
    <t>https://store.doctorsstudio.com/wp-content/uploads/2025/02/Maintenance-Kit_infosheet.pdf</t>
  </si>
  <si>
    <t>Metabolic Support Kit</t>
  </si>
  <si>
    <t>PROD0851</t>
  </si>
  <si>
    <t>https://store.doctorsstudio.com/wp-content/uploads/2025/02/Metabolic-Support-Kit-Front.png|283258</t>
  </si>
  <si>
    <t>https://store.doctorsstudio.com/wp-content/uploads/2025/02/Metabolic-Support-Kit-Gallery-Image1.png|283259</t>
  </si>
  <si>
    <t xml:space="preserve">Metabolic Support Kit by CellCore Biosciences enhances mitochondrial function and cell metabolism, supporting energy, digestion, and detoxification.
</t>
  </si>
  <si>
    <t>Metabolic Support Kit by CellCore Biosciences is designed to optimize mitochondrial function and cellular metabolism, aiding in energy production, detoxification, digestion, and immune and hormone functions. This comprehensive kit includes supplements that support the body's natural drainage processes, making it suitable for individuals at any stage of their wellness journey. Formulated with Carbon Technology—a proprietary blend of fulvic acids, humic acids, and polysaccharides—these supplements assist in cellular repair and protect ingredients through digestion, ensuring effective delivery within the body.</t>
  </si>
  <si>
    <t>Metabolic Activator, IFC, GCO, Advanced TUDCA</t>
  </si>
  <si>
    <t>Metabolic Support Kit Dosing Instructions:
Morning: Take 5 drops of Metabolic Activator, 2 capsules of IFC, 1 capsule of GCO, and 1 capsule of Advanced TUDCA with food.
Evening: Take 5 drops of Metabolic Activator, 2 capsules of IFC, 1 capsule of GCO, and 1 capsule of Advanced TUDCA with food.
Note: This dosing chart is for general guidance. Please consult your healthcare practitioner for personalized dosing recommendations.</t>
  </si>
  <si>
    <t>https://store.doctorsstudio.com/wp-content/uploads/2025/02/Metabolic-Support-Kit_infosheet.pdf</t>
  </si>
  <si>
    <t>MYC Support Kit</t>
  </si>
  <si>
    <t>PROD0852</t>
  </si>
  <si>
    <t>https://store.doctorsstudio.com/wp-content/uploads/2025/02/MYC-Support-Kit-Front-1.png|283270</t>
  </si>
  <si>
    <t>https://store.doctorsstudio.com/wp-content/uploads/2025/02/MYC-Support-Kit-Gallery-Image1-1.png|283269</t>
  </si>
  <si>
    <t xml:space="preserve">MYC Support Kit by CellCore Biosciences enhances gut, liver, and respiratory health, supporting detoxification and cognitive function.
</t>
  </si>
  <si>
    <t>MYC Support Kit by CellCore Biosciences is designed to bolster the gut microbiome, liver, and respiratory system, promoting the body's natural detoxification processes. This comprehensive kit includes Advanced TUDCA, BC-ATP, BioToxin Binder, CT-Minerals, and KL Support. Together, these supplements optimize drainage, enhance mitochondrial health, and support cognitive function and energy levels. Formulated with Carbon Technology—a proprietary blend of fulvic acids and polysaccharides—these supplements aid in cellular repair and protect ingredients through digestion, ensuring effective delivery within the body. For optimal results, it's recommended to support drainage for at least one month before starting this kit, using the Jumpstart Kit, Phase 1 of the Comprehensive Protocol, or Step 1 of the Foundational Protocol. This preparation helps open detoxification pathways and minimize unwanted reactions. The MYC Support Kit is ideal for individuals seeking to enhance their body's natural detoxification and support overall health.</t>
  </si>
  <si>
    <t>CT-Minerals, BC-ATP, BioToxin Bnder, KL Support, Advanced TUDCA</t>
  </si>
  <si>
    <t>MYC Support Kit Dosing Instructions:
Morning: Take 1 capsule of CT-Minerals, 2 capsules of BC-ATP, 2 capsules of BioToxin Binder, 2 capsules of KL Support, and 1 capsule of Advanced TUDCA with food.
Evening: Take 2 capsules of BC-ATP, 2 capsules of BioToxin Binder, 2 capsules of KL Support, and 1 capsule of Advanced TUDCA with food.
Note: This dosing chart is for general guidance. Please consult your healthcare practitioner for personalized dosing recommendations.</t>
  </si>
  <si>
    <t>https://store.doctorsstudio.com/wp-content/uploads/2025/02/MYC-Support-Kit_infosheet.pdf</t>
  </si>
  <si>
    <t>Optimize A</t>
  </si>
  <si>
    <t>PROD0853</t>
  </si>
  <si>
    <t>https://store.doctorsstudio.com/wp-content/uploads/2025/02/Optimize-A-Front.png|283265</t>
  </si>
  <si>
    <t>https://store.doctorsstudio.com/wp-content/uploads/2025/02/Optimize-A-Gallery-Image.png|283266</t>
  </si>
  <si>
    <t xml:space="preserve">Optimize A by CellCore Biosciences supports cellular repair, mitochondrial health, and liver function, aiding the body's natural detoxification processes.
</t>
  </si>
  <si>
    <t>Optimize A by CellCore Biosciences is designed to maintain and enhance wellness following the Foundational or Comprehensive Protocols. This kit provides essential nutrients that support cellular repair, mitochondrial health, and liver function, assisting the body in managing daily stressors and promoting natural detoxification. Formulated with Carbon Technology—a proprietary blend of fulvic acids—Optimize A ensures effective ingredient delivery and absorption, protecting them through digestion. For optimal results, it's recommended to alternate between Optimize A and Optimize B monthly, avoiding prolonged use of any single protocol phase beyond 1-2 months. This approach introduces variety in supplementation, which is key to achieving optimal health. If additional detoxification or drainage support is needed, repeating Phases 1-5 after completing the protocol is advisable.</t>
  </si>
  <si>
    <t>CT-Minerals, BC-ATP, ViRadChem Binder, Advanced TUDCA, Metabolic Activator</t>
  </si>
  <si>
    <t>Optimize A Kit Dosing Instructions:
Morning: Take 1 capsule of CT-Minerals, 2 capsules of BC-ATP, 2 capsules of ViRadChem Binder, 1 capsule of Advanced TUDCA with food, and 5 drops of Metabolic Activator.
Evening: Take 2 capsules of BC-ATP, 2 capsules of ViRadChem Binder, 1 capsule of Advanced TUDCA with food, and 5 drops of Metabolic Activator.
Note: This dosing chart is for general guidance. Please consult your healthcare practitioner for personalized dosing recommendations.</t>
  </si>
  <si>
    <t>https://store.doctorsstudio.com/wp-content/uploads/2025/02/Optimize-A_infosheet.pdf</t>
  </si>
  <si>
    <t>Optimize B</t>
  </si>
  <si>
    <t>PROD0854</t>
  </si>
  <si>
    <t>https://store.doctorsstudio.com/wp-content/uploads/2025/02/Optimize-B-Front.png|283267</t>
  </si>
  <si>
    <t>https://store.doctorsstudio.com/wp-content/uploads/2025/02/Optimize-B-Gallery-Image1.png|283268</t>
  </si>
  <si>
    <t xml:space="preserve">Optimize B by CellCore Biosciences supports cellular repair, mitochondrial health, and natural detoxification, aiding the body's resilience against daily stressors.
</t>
  </si>
  <si>
    <t>Optimize B by CellCore Biosciences is designed to maintain and enhance wellness following the Foundational or Comprehensive Protocols. This kit provides essential nutrients that support cellular repair, mitochondrial health, and natural detoxification processes, assisting the body in managing everyday stressors. Formulated with BioActive Carbon® Technology—a proprietary blend of fulvic acids—Optimize B ensures effective ingredient delivery and absorption, protecting them through digestion. For optimal results, it's recommended to alternate between Optimize A and Optimize B monthly, avoiding prolonged use of any single protocol phase beyond 1-2 months. This approach introduces variety in supplementation, which is key to achieving optimal health. If additional detoxification or drainage support is needed, repeating Phases 1-5 after completing the protocol is advisable.</t>
  </si>
  <si>
    <t>BC-ATP, ViRadChem Binder, KL Support, CT-Zyme, CT-Biotic</t>
  </si>
  <si>
    <t>Optimize B Kit Dosing Instructions:
Morning: Take 2 capsules of BC-ATP, 2 capsules of ViRadChem Binder, 2 capsules of KL Support, 2 capsules of CT-Zyme, and 1 capsule of CT-Biotic with food.
Evening: Take 2 capsules of BC-ATP, 2 capsules of ViRadChem Binder, 2 capsules of KL Support, 2 capsules of CT-Zyme, and 1 capsule of CT-Biotic with food.
Note: This dosing chart is for general guidance. Please consult your healthcare practitioner for personalized dosing recommendations.</t>
  </si>
  <si>
    <t>https://store.doctorsstudio.com/wp-content/uploads/2025/02/Optimize-B_infosheet.pdf</t>
  </si>
  <si>
    <t>Para Kit</t>
  </si>
  <si>
    <t>PROD0855</t>
  </si>
  <si>
    <t>https://store.doctorsstudio.com/wp-content/uploads/2025/02/Para-Kit-Front.png|283272</t>
  </si>
  <si>
    <t>https://store.doctorsstudio.com/wp-content/uploads/2025/02/Para-Kit-Gallery-Image1.png|283271</t>
  </si>
  <si>
    <t xml:space="preserve">Para Kit by CellCore Biosciences supports the body's natural detoxification processes, enhancing digestion, immunity, and gut health.
</t>
  </si>
  <si>
    <t>Para Kit by CellCore Biosciences is designed to optimize the body's natural detoxification processes, particularly during the full moon when melatonin levels drop, potentially downregulating the immune system. This comprehensive kit includes supplements formulated with key herbs and nutrients such as Mimosa pudica seed, amla fruit, black walnut hull, clove bud, holy basil, and neem. These ingredients work synergistically to support the body's natural ability to detoxify foreign organisms, enhance digestion, bolster the immune system, and promote a balanced gut microbiome. For optimal results, it's recommended to increase drainage support before and during the use of this kit, utilizing products like Advanced TUDCA, Bowel Mover, or those found in the Jumpstart Kit, Phase One of the Comprehensive Protocol, or Step One of the Foundational Protocol. This preparation helps ensure that the body's pathways are ready to effectively manage the detoxification process.</t>
  </si>
  <si>
    <t>BioToxin Binder, Para 1, Para 2, Para 3</t>
  </si>
  <si>
    <t>The Para Kit is formulated to support the body's natural detoxification process during a full moon. It provides three dosing levels to accommodate different needs:
Beginner: Take 1 capsule of Para 1, 1 capsule of Para 2, 10 drops of Para 3, and 2 capsules of BioToxin Binder, three times daily (morning, noon, and evening).
Intermediate: Take 2 capsules of Para 1, 2 capsules of Para 2, 20 drops of Para 3, and 2 capsules of BioToxin Binder, three times daily.
Advanced: Take 4 capsules of Para 1, 4 capsules of Para 2, 40 drops of Para 3, and 4 capsules of BioToxin Binder, three times daily.
Select a 3, 5, or 7-day regimen, beginning before the full moon and continuing afterward, depending on your experience and comfort level. Listen to your body and adjust as needed. Ensure proper drainage support before starting the Para Kit.
Consult your healthcare practitioner for personalized dosing recommendations.</t>
  </si>
  <si>
    <t>https://store.doctorsstudio.com/wp-content/uploads/2025/02/Para-Kit_infosheet.pdf</t>
  </si>
  <si>
    <t>RAD Kit</t>
  </si>
  <si>
    <t>PROD0856</t>
  </si>
  <si>
    <t>https://store.doctorsstudio.com/wp-content/uploads/2025/02/RAD-Kit-Front.png|283274</t>
  </si>
  <si>
    <t>https://store.doctorsstudio.com/wp-content/uploads/2025/02/RAD-Kit-Gallery-Image1.png|283273</t>
  </si>
  <si>
    <t xml:space="preserve">RAD Kit by CellCore Biosciences supports cellular repair, mitochondrial function, and thyroid health, aiding the body's natural detoxification processes.
</t>
  </si>
  <si>
    <t>RAD Kit by CellCore Biosciences is designed to assist the body in managing daily environmental stressors by promoting cellular repair, healthy immune responses, mitochondrial function, systemic detoxification, and thyroid health. This comprehensive kit includes BC-ATP, CT-Minerals, Metabolic Activator, and ViRadChem Binder, which work synergistically to enhance overall system balance. Formulated with Carbon Technology—a proprietary blend of fulvic acids—these supplements support cellular repair and protect ingredients through digestion, ensuring effective delivery within the body. It's recommended to complete at least one month of drainage support, such as the Jumpstart Kit, before introducing the RAD Kit to prepare the body's pathways for deeper cleansing. For a more complete solution, consider the RAD Support Protocol, which includes one month of drainage support followed by a two-month supply of the RAD Kit.</t>
  </si>
  <si>
    <t>CT-Minerals, BC-ATP, ViRadChem Binder, Metabolic Activator</t>
  </si>
  <si>
    <t>RAD Kit Dosing Instructions:
Morning: Take 2 capsules of BC-ATP, 1 capsule of CT-Minerals, 2 capsules of ViRadChem Binder, and 5 drops of Metabolic Activator.
Evening: Take 2 capsules of ViRadChem Binder, 2 capsules of BC-ATP, and 5 drops of Metabolic Activator.
Note: This dosing chart is for general guidance. Please consult your healthcare practitioner for personalized dosing recommendations.</t>
  </si>
  <si>
    <t>https://store.doctorsstudio.com/wp-content/uploads/2025/02/RAD-Kit_infosheet.pdf</t>
  </si>
  <si>
    <t>Stomach Support Kit</t>
  </si>
  <si>
    <t>PROD0857</t>
  </si>
  <si>
    <t>https://store.doctorsstudio.com/wp-content/uploads/2025/02/Stomach-Support-Protocol-Front.png|283277</t>
  </si>
  <si>
    <t>https://store.doctorsstudio.com/wp-content/uploads/2025/02/Stomach-Support-Protocol-Gallery-Image1.png|283276,https://store.doctorsstudio.com/wp-content/uploads/2025/02/Stomach-Support-Protocol-Gallery-Image2.png|283275</t>
  </si>
  <si>
    <t xml:space="preserve">Stomach Support Kit by CellCore Biosciences promotes optimal digestive function, healthy bile flow, and a balanced gut microbiome.
</t>
  </si>
  <si>
    <t>Stomach Support Kit by CellCore Biosciences is designed to enhance stomach and digestive health, support healthy bile flow, and promote a balanced gut microbiome. This comprehensive kit includes supplements formulated with traditional herbs such as celery seed, cordyceps, holy basil, and noni root, known for their beneficial effects on stomach function. Additionally, the kit provides a blend of spore-forming and non-spore-forming bacteria to support the body's digestive, immune, and detoxification processes. Formulated with BioActive Carbon® Technology—a proprietary blend of fulvic acids—these supplements aid in cellular repair and protect ingredients through digestion, ensuring effective delivery within the body. For optimal results, it's recommended to complete one month of drainage support, such as the Jumpstart Kit, before beginning the Stomach Support Kit to prepare the body's pathways for deeper cleansing. This preparation helps ensure that the body's pathways are ready to effectively manage the detoxification process.</t>
  </si>
  <si>
    <t>BioToxin Binder, Para 4, Advanced TUDCA, CT-Biotic</t>
  </si>
  <si>
    <t>Stomach Support Kit Dosing Instructions:
Wake Up: Take 2 capsules of Para 4.
Morning: Take 2 capsules of BioToxin Binder, 1 capsule of Advanced TUDCA with food, and 1 capsule of CT-Biotic with food.
Evening: Take 2 capsules of BioToxin Binder, 1 capsule of Advanced TUDCA with food, and 1 capsule of CT-Biotic with food.
Bedtime: Take 2 capsules of Para 4.
Note: This dosing chart is for general guidance. Please consult your healthcare practitioner for personalized dosing recommendations.</t>
  </si>
  <si>
    <t>https://store.doctorsstudio.com/wp-content/uploads/2025/02/Stomach-Support-Kit_infosheet.pdf</t>
  </si>
  <si>
    <t>Step 1: Energy and Drainage Kit</t>
  </si>
  <si>
    <t>PROD0858</t>
  </si>
  <si>
    <t>https://store.doctorsstudio.com/wp-content/uploads/2025/02/Step-1-Front.png|283284</t>
  </si>
  <si>
    <t>https://store.doctorsstudio.com/wp-content/uploads/2025/02/Step-1-Gallery-Image1.png|283283</t>
  </si>
  <si>
    <t xml:space="preserve">Step 1: Energy and Drainage by CellCore Biosciences supports mitochondrial health and establishes healthy drainage pathways, essential for effective detoxification.
</t>
  </si>
  <si>
    <t>Step 1: Energy and Drainage by CellCore Biosciences is the initial phase of the Foundational Protocol, designed to prepare the body for effective detoxification. This phase includes four key supplements:
BC-ATP: Assists in ATP production, enhancing cellular energy.
CT-Minerals: Provides essential minerals to support mental clarity, immune function, cellular repair, and detoxification.
KL Support: Combines herbs and nutrients traditionally used to maintain kidney and liver health, crucial for effective drainage.
BioToxin Binder: Aids the body's natural detoxification processes and supports the gut microbiome, promoting healthy digestion.
Formulated with BioActive Carbon® Technology—a proprietary blend of fulvic acids—these supplements support cellular repair and protect ingredients through digestion, ensuring they reach their intended destination in the body. Initiating your wellness journey with Step 1 helps establish a strong foundation for subsequent detoxification phases.</t>
  </si>
  <si>
    <t>Step 1 Kit Dosing Instructions:
Morning: Take 1 capsule of CT-Minerals, 2 capsules of BC-ATP, 2 capsules of BioToxin Binder, and 2 capsules of KL Support.
Evening: Take 2 capsules of BC-ATP, 2 capsules of BioToxin Binder, and 2 capsules of KL Support.
Note: This dosing chart is for general guidance. Please consult your healthcare practitioner for personalized dosing recommendations.</t>
  </si>
  <si>
    <t>https://store.doctorsstudio.com/wp-content/uploads/2025/02/Foundational-Protocol-Step-1_infosheet.pdf</t>
  </si>
  <si>
    <t>Step 2: Gut and Immune Support Kit</t>
  </si>
  <si>
    <t>PROD0859</t>
  </si>
  <si>
    <t>https://store.doctorsstudio.com/wp-content/uploads/2025/02/Step-2-Front.png|283285</t>
  </si>
  <si>
    <t>https://store.doctorsstudio.com/wp-content/uploads/2025/02/Step-2-Gallery-Image1.png|283282</t>
  </si>
  <si>
    <t xml:space="preserve">Step 2: Gut &amp; Immune Support by CellCore Biosciences promotes natural detoxification and nurtures the gut microbiome.
</t>
  </si>
  <si>
    <t>Step 2: Gut &amp; Immune Support by CellCore Biosciences is designed to enhance the body's natural detoxification processes and support gut health. This phase includes four key supplements:
Para 1: Made from 100% pure Mimosa pudica seed, it aids in removing foreign organisms and occasional intestinal buildup.
Para 2: Contains traditional herbs like clove, neem, triphala, and vidanga to promote detoxification and digestive health.
BC-ATP: Supports ATP production, enhancing cellular energy.
BioToxin Binder: Assists the body's natural detoxification and supports a balanced gut microbiome.
Formulated with BioActive Carbon® Technology, these supplements support cellular repair and protect ingredients through digestion, ensuring effective delivery within the body. Continuing with CT-Minerals from Step 1 during this phase is recommended until the bottle is finished. For sensitive individuals, introducing one product at a time is advisable.</t>
  </si>
  <si>
    <t>BC-ATP, BioToxin Binder, Para 1, Para 2</t>
  </si>
  <si>
    <t>Step 2 Kit Dosing Instructions:
Wake Up: Take 2 capsules of Para 1 and 2 capsules of Para 2.
Morning: Take 2 capsules of BC-ATP and 2 capsules of BioToxin Binder.
Evening: Take 2 capsules of BC-ATP and 2 capsules of BioToxin Binder.
Bedtime: Take 2 capsules of Para 1 and 2 capsules of Para 2.
Note: This dosing chart is for general guidance. Please consult your healthcare practitioner for personalized dosing recommendations.</t>
  </si>
  <si>
    <t>https://store.doctorsstudio.com/wp-content/uploads/2025/02/Foundational-Protocol-Step-2_infosheet.pdf</t>
  </si>
  <si>
    <t>Step 3: Whole Body Immune Support Kit</t>
  </si>
  <si>
    <t>PROD0860</t>
  </si>
  <si>
    <t>https://store.doctorsstudio.com/wp-content/uploads/2025/02/Step-3-Front.png|283281</t>
  </si>
  <si>
    <t>https://store.doctorsstudio.com/wp-content/uploads/2025/02/Step-3-Gallery-Image1.png|283280</t>
  </si>
  <si>
    <t xml:space="preserve">Step 3: Whole Body Immune Support by CellCore Biosciences enhances systemic detoxification, supports liver health, and promotes healthy drainage pathways.
</t>
  </si>
  <si>
    <t>Step 3: Whole Body Immune Support by CellCore Biosciences is designed to build momentum for deeper, whole-body cleansing. This phase includes five key supplements:
Advanced TUDCA: Supports liver bile duct health and promotes healthy bile flow, essential for effective detoxification.
CT-Minerals: Provides bioavailable minerals to support mental clarity, energy production, cellular repair, and immune function.
Para 1: Made from 100% pure Mimosa pudica seed, it aids in removing occasional intestinal buildup and supports gut health.
Para 3: Introduced in this step, it contains a blend of seven herbs to support the body's natural detoxification processes at the cellular level.
ViRadChem Binder: Assists in systemic detoxification and supports cellular repair.
Formulated with BioActive Carbon® Technology—a proprietary blend of fulvic acids—these supplements aid in cellular repair and protect ingredients through digestion, ensuring effective delivery within the body. For those who are sensitive, it's recommended to introduce one product at a time in the order listed on the dosing chart. Continuing with CT-Minerals from previous steps during this phase is advised until the bottle is finished. Initiating your wellness journey with Step 3 helps establish a strong foundation for subsequent detoxification phases.</t>
  </si>
  <si>
    <t>CT-Minerals, Para 1, ViRadChem Binder, Advanced TUDCA, Para 3</t>
  </si>
  <si>
    <t>Step 3: Whole Body Immune Support Kit Dosing Instructions:
Wake Up: Take 2 capsules of Para 1.
Morning: Take 1 capsule of CT-Minerals, 2 capsules of ViRadChem Binder, 1 capsule of Advanced TUDCA with food, and 10 drops of Para 3.
Evening: Take 2 capsules of ViRadChem Binder, 1 capsule of Advanced TUDCA with food, and 10 drops of Para 3.
Bedtime: Take 2 capsules of Para 1.
Note: This dosing chart is for general guidance. Please consult your healthcare practitioner for personalized dosing recommendations.</t>
  </si>
  <si>
    <t>https://store.doctorsstudio.com/wp-content/uploads/2025/02/Foundational-Protocol-Step-3_infosheet.pdf</t>
  </si>
  <si>
    <t>Step 4: Sytemic Detox Kit</t>
  </si>
  <si>
    <t>PROD0861</t>
  </si>
  <si>
    <t>https://store.doctorsstudio.com/wp-content/uploads/2025/02/Step-4-Front.png|283279</t>
  </si>
  <si>
    <t>https://store.doctorsstudio.com/wp-content/uploads/2025/02/Step-4-Gallery-Image1.png|283278</t>
  </si>
  <si>
    <t xml:space="preserve">Step 4: Systemic Detox by CellCore Biosciences promotes systemic detoxification, supports lymphatic health, and enhances energy production.
</t>
  </si>
  <si>
    <t>Step 4: Systemic Detox by CellCore Biosciences continues the detoxification journey by introducing key supplements designed to support the body's natural cleansing processes and energy production. This phase includes:
BC-ATP: Enhances mitochondrial function, optimizing cellular energy production.
HM-ET Binder: Supports the body's natural detoxification beyond the gut and encourages cellular repair.
LymphActiv: Contains herbs like astragalus root and chuchuhuasi bark to promote healthy lymphatic drainage.
Para 4: Offers a blend of 11 herbs, including celery seed and holy basil, to support digestion, gut microbiome balance, and immune health.
Formulated with BioActive Carbon® Technology, these supplements aid in cellular repair and protect ingredients through digestion, ensuring effective delivery within the body. For those who are sensitive, it's recommended to introduce one product at a time as per the dosing chart. Continuing with CT-Minerals from Step 3 until the bottle is finished is also advised.</t>
  </si>
  <si>
    <t>BC-ATP, HM-ET Binder, LymphActiv, Para 4</t>
  </si>
  <si>
    <t>Step 4: Systemic Detox Kit Dosing Instructions:
Wake Up: Take 2 capsules of Para 4.
Morning: Take 2 capsules of BC-ATP, 1 capsule of HM-ET Binder, and 1 capsule of LymphActiv.
Evening: Take 2 capsules of BC-ATP, 1 capsule of HM-ET Binder, and 1 capsule of LymphActiv.
Bedtime: Take 2 capsules of Para 4.
Note: This dosing chart is for general guidance. Please consult your healthcare practitioner for personalized dosing recommendations.</t>
  </si>
  <si>
    <t>https://store.doctorsstudio.com/wp-content/uploads/2025/02/Foundational-Protocol-Step-4_infosheet.pdf</t>
  </si>
  <si>
    <t xml:space="preserve">Foundational Protocol Kit            </t>
  </si>
  <si>
    <t>PROD0862</t>
  </si>
  <si>
    <t>https://store.doctorsstudio.com/wp-content/uploads/2025/02/Foundational-Protocol-Front.png|283245</t>
  </si>
  <si>
    <t>https://store.doctorsstudio.com/wp-content/uploads/2025/02/Foundational-Protocol-Gallery-Image1.png|283246,https://store.doctorsstudio.com/wp-content/uploads/2025/02/Foundational-Protocol-Gallery-Image2.png|283247</t>
  </si>
  <si>
    <t xml:space="preserve">Foundational Protocol by CellCore Biosciences offers a structured, four-phase approach to detoxification, supporting mitochondrial health and efficient drainage pathways.
</t>
  </si>
  <si>
    <t>Foundational Protocol by CellCore Biosciences is a comprehensive, four-phase program designed to guide individuals through an effective detoxification journey. This step-by-step process begins by ensuring proper function of the body's drainage pathways and supporting mitochondrial energy production. Each subsequent phase builds upon the last, enhancing the body's natural detoxification processes and promoting overall health. The protocol includes a series of supplements formulated with BioActive Carbon® Technology—a proprietary blend of fulvic acids—that aid in cellular repair and protect ingredients through digestion, ensuring effective delivery within the body. By following the Foundational Protocol, individuals can address underlying factors that may be hindering their health, paving the way for recovery and sustained well-being.</t>
  </si>
  <si>
    <t>Step 1, Step 2, Step 3, Step 4</t>
  </si>
  <si>
    <t>Foundational Protocol
Step 1
CT-Minerals - take 1 capsule in the morning
BC-ATP - take 2 capsules in the morning and 2 capsules in the evening
BioToxin Bnder - take 2 capsules in the morning and 2 capsules in the evening
KL Support - take 2 capsules in the morning and 2 capsules in the evening
Note: For those who are sensitive, it’s recommended to introduce one product at a time in the order listed above on the dosing chart.
Continue taking CT-Minerals through Step 2, until the bottle is finished.
Step 2
BC-ATP - take 2 capsules in the morning and 2 capsules in the evening
BioToxin Bnder - take 2 capsules in the morning and 2 capsules in the evening
Para 1 - take 2 capsules when waking up and 2 capsules at bedtime
Para 2 - take 2 capsules when waking up and 2 capsules at bedtime
Note: For those who are sensitive, it’s recommended to introduce one product at a time in the order listed above on the dosing chart.
Continue taking CT-Minerals from Step 1 during Step 2, until the bottle is finished.
Step 3
CT-Minerals - take 1 capsule in the morning
Para 1 - take 2 capsules when waking up and 2 capsules at bedtime
ViRadChem Binder - take 2 capsules in the morning and 2 capsules in the evening
Advanced TUDCA - take 1 capsule in the morning with food and 1 capsule in the evening with food
Para 3 - dilute 10 drops in water in the morning, 10 drops in water at night
Note: For those who are sensitive, it’s recommended to introduce one product at a time in the order listed above on the dosing chart.
Continue taking CT-Minerals through the next step until the bottle is finished.
Step 4
BC-ATP - take 2 capsules in the morning and 2 capsules in the evening
HM-ET Binder - take 1 capsule in the morning and 1 capsule in the evening
LymphActiv - take 1 capsule in the morning and 1 capsule in the evening
Para 4 - take 2 capsules when waking up and 2 capsules at bedtime</t>
  </si>
  <si>
    <t>C.A. Support Protocol Kit</t>
  </si>
  <si>
    <t>PROD0863</t>
  </si>
  <si>
    <t>https://store.doctorsstudio.com/wp-content/uploads/2025/02/C.A.-Support-Protocol-Front.png|283235</t>
  </si>
  <si>
    <t>https://store.doctorsstudio.com/wp-content/uploads/2025/02/C.A.-Support-Protocol-Gallery-Image1.png|283236,https://store.doctorsstudio.com/wp-content/uploads/2025/02/C.A.-Support-Protocol-Gallery-Image2.png|283237</t>
  </si>
  <si>
    <t xml:space="preserve">C.A. Support Protocol by CellCore Biosciences aids digestion, balances gut bacteria, and supports healthy blood sugar levels over a three-month regimen.
</t>
  </si>
  <si>
    <t>C.A. Support Protocol by CellCore Biosciences is a structured three-month program designed to enhance digestion, balance the gut microbiome, and support overall metabolic health. The protocol begins with the Jumpstart Kit for the first month, focusing on mitochondrial function and opening the body's elimination pathways to prepare for deeper cleansing. In the subsequent two months, the C.A. Support Kit is introduced, featuring supplements formulated with traditional herbs and nutrients aimed at maintaining healthy blood sugar levels, reducing sugar cravings, and promoting effective glucose metabolism. Key ingredients include celery seed, cordyceps, holy basil, horsetail, noni root, and sarsaparilla, which collectively support immune function, nutrient absorption, and the body's natural detoxification processes. Formulated with BioActive Carbon® Technology—a proprietary blend of fulvic acids—these supplements ensure effective delivery and absorption within the body by protecting ingredients through the digestive process. This comprehensive approach addresses foundational aspects of health, paving the way for improved well-being.</t>
  </si>
  <si>
    <t>Jumpstart Kit: CT-Minerals, BC-ATP, BioToxin Binder, KL  Support
C.A. Support Kit: ViRadChem Binder, Para 4, GCO, CT-Zyme, CT-Biotic</t>
  </si>
  <si>
    <t>C.A. Support Protocol
Jumpstart Kit: 
CT-Minerals - take 1 capsule in the morning
BC-ATP - take 2 capsules in the morning and 2 capsules in the evening
BioToxin Binder - take 2 capsules in the morning and 2 capsules in the evening
KL Support - take 2 capsules in the morning and 2 capsules in the evening
Continue taking CT-Minerals until product runs out
C.A. Support Kit:
ViRadChem Binder – Take 2 capsules in the morning and 2 capsules in the evening.
Para 4 – Take 2 capsules upon waking up and 2 capsules at bedtime.
GCO – Take 1 capsule in the morning 30 minutes before food and 1 capsule in the evening 30 minutes before food.
CT-Zyme – Take 2 capsules in the morning and 2 capsules in the evening.
CT-Biotic – Take 1 capsule in the morning with food and 1 capsule in the evening with food.
How It Works:
Patients will first complete the Jumpstart Kit for one month. Next, the C.A. Support Kit is introduced and completed over a two-month period.</t>
  </si>
  <si>
    <t>https://store.doctorsstudio.com/wp-content/uploads/2025/02/C.A.-Support-Protocol_infosheet.pdf</t>
  </si>
  <si>
    <t>Detox Support Protocol Kit</t>
  </si>
  <si>
    <t>PROD0864</t>
  </si>
  <si>
    <t>https://store.doctorsstudio.com/wp-content/uploads/2025/02/Detox-Support-Protocol-Front.png|283240</t>
  </si>
  <si>
    <t>https://store.doctorsstudio.com/wp-content/uploads/2025/02/Detox-Support-Protocol-Gallery-Image1.png|283241,https://store.doctorsstudio.com/wp-content/uploads/2025/02/Detox-Support-Protocol-Gallery-Image2.png|283242</t>
  </si>
  <si>
    <t xml:space="preserve">Detox Support Protocol by CellCore Biosciences is a four-month regimen designed to enhance drainage, mitochondrial function, and systemic detoxification.
</t>
  </si>
  <si>
    <t xml:space="preserve">Detox Support Protocol by CellCore Biosciences offers a comprehensive four-month approach to support the body's natural detoxification processes. The protocol begins with the Jumpstart Kit for the first month, focusing on optimizing mitochondrial function and opening elimination pathways to prepare for deeper cleansing. In the second month, the Para Kit is introduced, providing key herbs and nutrients traditionally used to support gut detoxification and promote a balanced gut microbiome. Ingredients such as Mimosa pudica seed, amla fruit, black walnut hull, clove bud, holy basil, and neem also enhance digestive function and immunity. The final two months involve the Detox Support Kit, which includes potent supplements like CT-Biotic, Metabolic Activator, CT-Minerals, and HM-ET Binder. Together, these supplements help protect the body against daily stressors, maintain a balanced gut microbiome, and support optimal kidney, liver, and thyroid function. Formulated with BioActive Carbon® Technology—a proprietary blend of fulvic acids—these supplements aid in cellular repair and protect ingredients through digestion, ensuring effective delivery within the body. This structured protocol addresses foundational aspects of health, paving the way for improved well-being. 
</t>
  </si>
  <si>
    <t>Jumpstart Kit: CT-Minerals, BC-ATP, BioToxin Binder, KL  Support
Para Kit
BioToxin Binder, Para 1, Para 2, Para 3
Detox Support Kit: CT-Minerals, HM-ET Binder, CT-Biotic, Metabolic Activator</t>
  </si>
  <si>
    <t>Detox Support Protocol
Jumpstart Kit: 
CT-Minerals - take 1 capsule in the morning
BC-ATP - take 2 capsules in the morning and 2 capsules in the evening
BioToxin Binder - take 2 capsules in the morning and 2 capsules in the evening
KL Support - take 2 capsules in the morning and 2 capsules in the evening
Continue taking CT-Minerals until product runs out
Para Kit:
BioToxin Binder - take 1 capsule in the morning, 1 capsule at noon, and 1 capsule in the evening.
Para 1 - take 2 capsules when waking up and 2 capsules at bedtime
Para 2 - take 2 capsules when waking up and 2 capsules at bedtime
Para 3 - dilute 10 drops in water in the morning, at noon, and at night
Detox Support Kit:
CT-Minerals - take 1 capsule in the morning
HM-ET Binder - take 1 capsule in the morning and 1 capsule in the evening.
CT-Biotic - take 1 capsule in the morning with food and 1 capsule in the evening with food
Metablic Activator - dilute 5 drops in about 8 oz. of water in the morning and in the evening. taken twice daily.
Continue taking CT-Minerals until product runs out.
How It Works: 
Patients will first complete the Jumpstart Kit for one month. Next, the Para Kit is introduced and completed over a one-month period, followed by the Detox Support Kit, which is completed in months three and four.</t>
  </si>
  <si>
    <t>https://store.doctorsstudio.com/wp-content/uploads/2025/02/Detox-Support-Protocol_infosheet.pdf</t>
  </si>
  <si>
    <t>MYC Support Protocol Kit</t>
  </si>
  <si>
    <t>PROD0865</t>
  </si>
  <si>
    <t>https://store.doctorsstudio.com/wp-content/uploads/2025/02/MYC-Support-Protocol-Front.png|283262</t>
  </si>
  <si>
    <t>https://store.doctorsstudio.com/wp-content/uploads/2025/02/MYC-Support-Protocol-Gallery-Image1.png|283263,https://store.doctorsstudio.com/wp-content/uploads/2025/02/MYC-Support-Protocol-Gallery-Image2.png|283264</t>
  </si>
  <si>
    <t xml:space="preserve">MYC Support Protocol by CellCore Biosciences is a four-month regimen designed to enhance cognitive function, mitochondrial health, and natural detoxification, supporting the gut, liver, and respiratory systems.
</t>
  </si>
  <si>
    <t xml:space="preserve">MYC Support Protocol by CellCore Biosciences offers a comprehensive four-month approach to optimize cognitive and mitochondrial function, promote the body's natural detoxification processes, and support the gut microbiome, liver, and respiratory system. The protocol begins with the Jumpstart Kit for the first month, focusing on enhancing mitochondrial function and opening elimination pathways to prepare for deeper cleansing. In the subsequent two months, the MYC Support Kit is introduced, providing supplements that optimize drainage, mitochondrial health, and the body's natural detoxification abilities. The final month involves the Advanced MYC Support Kit, which includes advanced detox support supplements to assist in more intensive detoxification and maintain a balanced gut microbiome. Formulated with BioActive Carbon® Technology—a proprietary blend of fulvic acids—these supplements support cellular repair and protect ingredients through digestion, ensuring effective delivery within the body. This structured protocol addresses foundational aspects of health, paving the way for improved cognitive function, energy levels, and immune health. 
</t>
  </si>
  <si>
    <t>Jumpstart Kit
CT-Minerals, BC-ATP, BioToxin Binder, KL Support
MYC Support Kit
CT-Minerals, BC-ATP, BioToxin Bnder, KL Support, Advanced TUDCA
Advanced MYC Support Kit
CT-Minerals, BC-ATP, Advanced TUDCA, Carboxy, CT-Biotic</t>
  </si>
  <si>
    <t>MYC Support Protocol
Jumpstart Kit: 
CT-Minerals - take 1 capsule in the morning
BC-ATP - take 2 capsules in the morning and 2 capsules in the evening
BioToxin Binder - take 2 capsules in the morning and 2 capsules in the evening
KL Support - take 2 capsules in the morning and 2 capsules in the evening
Continue taking CT-Minerals until product runs out
MYC Support Kit:
CT-Minerals - take 1 capsule in the morning
BC-ATP - take 2 capsules in the morning and 2 capsules in the evening
BioToxin Bnder - take 2 capsules in the morning and 2 capsules in the evening
KL Support - take 2 capsules in the morning and 2 capsules in the evening
Advanced TUDCA - take 1 capsule in the morning with food and 1 capsule in the evening with food
Continue taking CT-Minerals until product runs out
Advanced MYC Support Kit:
CT-Minerals - take 1 capsule in the morning
BC-ATP - take 2 capsules in the morning and 2 capsules in the evening
Advanced TUDCA - take 1 capsule in the morning with food and 1 capsule in the evening with food
Carboxy - dilute 1 scoop in about 8 fl. oz. of water when waking up and at bedtime
CT-Biotic – Take 1 capsule in the morning with food and 1 capsule in the evening with food.
Continue taking CT-Minerals until product runs out
How It Works:
Patients will first complete the Jumpstart Kit. Next, the MYC Support Kit is introduced for two months, followed by the Advanced MYC Support Kit for one month.</t>
  </si>
  <si>
    <t>https://store.doctorsstudio.com/wp-content/uploads/2025/02/MYC-Support-Protocol_infosheet.pdf</t>
  </si>
  <si>
    <t>RAD Support Protocol Kit</t>
  </si>
  <si>
    <t>PROD0866</t>
  </si>
  <si>
    <t>https://store.doctorsstudio.com/wp-content/uploads/2025/02/RAD-Support-Protocol-Front.png|283289</t>
  </si>
  <si>
    <t>https://store.doctorsstudio.com/wp-content/uploads/2025/02/RAD-Support-Protocol-Gallery-Image1.png|283288,https://store.doctorsstudio.com/wp-content/uploads/2025/02/RAD-Support-Protocol-Gallery-Image2.png|283287</t>
  </si>
  <si>
    <t xml:space="preserve">RAD Support Protocol by CellCore Biosciences is a three-month regimen designed to support cellular repair, energy production, and the body's natural detoxification processes.
</t>
  </si>
  <si>
    <t>RAD Support Protocol by CellCore Biosciences offers a comprehensive three-month approach to enhance cellular repair, energy production, and systemic detoxification. The protocol begins with the Jumpstart Kit in the first month, focusing on optimizing mitochondrial function and opening the body's elimination pathways to prepare for deeper cleansing. In the subsequent two months, the RAD Kit is introduced, providing supplements that assist in cellular renewal, healthy immune responses, and thyroid health. Formulated with Carbon Technology—a proprietary blend of fulvic acids—these supplements support cellular repair and protect ingredients through digestion, ensuring effective delivery within the body. This structured protocol addresses foundational aspects of health, promoting overall system balance and resilience against daily stressors.</t>
  </si>
  <si>
    <t>Jumpstart Kit
CT-Minerals, BC-ATP, BioToxin Binder, KL Support
RAD Kit
CT-Minerals, BC-ATP, ViRadChem Binder, Metabolic Activator</t>
  </si>
  <si>
    <t>RAD Support Protocol
Jumpstart Kit: 
CT-Minerals - take 1 capsule in the morning
BC-ATP - take 2 capsules in the morning and 2 capsules in the evening
BioToxin Binder - take 2 capsules in the morning and 2 capsules in the evening
KL Support - take 2 capsules in the morning and 2 capsules in the evening
Continue taking CT-Minerals until product runs out
RAD Kit:
CT-Minerals - take 1 capsule in the morning
BC-ATP - take 2 capsules in the morning and 2 capsules in the evening
ViRadChem Binder - take 2 capsules in the morning and 2 capsules in the evening
Metabolic Activator - dilute 5 drops in about 8 oz. of water in the morning and in the evening. taken twice daily.
How It Works:
Patients will first complete the Jumpstart Kit for one month. Next, the RAD Kit is introduced and completed over a two-month period.</t>
  </si>
  <si>
    <t>https://store.doctorsstudio.com/wp-content/uploads/2025/02/RAD-Support-Protocol_infosheet.pdf</t>
  </si>
  <si>
    <t>Stomach Support Protocol Kit</t>
  </si>
  <si>
    <t>PROD0867</t>
  </si>
  <si>
    <t xml:space="preserve">Stomach Support Protocol by CellCore Biosciences is a three-month regimen designed to balance the gut microbiome, enhance digestive function, and promote healthy bile flow.
</t>
  </si>
  <si>
    <t xml:space="preserve">Stomach Support Protocol by CellCore Biosciences offers a comprehensive three-month approach to support optimal stomach and digestive health. The protocol begins with the Jumpstart Kit for the first month, focusing on mitochondrial health and optimizing the body's elimination pathways to prepare for deeper cleansing. In the subsequent two months, the Stomach Support Kit is introduced, featuring traditional herbs such as celery seed, cordyceps, holy basil, and noni root, known to promote healthy stomach function. Additionally, the inclusion of beneficial spore-forming and non-spore-forming bacteria plays a key role in detoxification, digestion, and immune processes, while maintaining a balanced gut microbiome. Formulated with BioActive Carbon® Technology—a proprietary blend of fulvic acids—these supplements support cellular repair and protect ingredients through digestion, ensuring effective delivery within the body. This structured protocol addresses foundational aspects of digestive health, paving the way for improved well-being. 
</t>
  </si>
  <si>
    <t>Jumpstart Kit
CT-Minerals, BC-ATP, BioToxin Binder, KL Support
Stomach Support Kit:
BioToxin Binder, Para 4, Advanced TUDCA, CT-Biotic</t>
  </si>
  <si>
    <t>Stomach Support Protocol
Jumpstart Kit: 
CT-Minerals - take 1 capsule in the morning
BC-ATP - take 2 capsules in the morning and 2 capsules in the evening
BioToxin Binder - take 2 capsules in the morning and 2 capsules in the evening
KL Support - take 2 capsules in the morning and 2 capsules in the evening
Continue taking CT-Minerals until product runs out
Stomach Support Kit:
BioToxin Bnder - take 2 capsules in the morning and 2 capsules in the evening
Para 4 - take 2 capsules when waking up and 2 capsules at bedtime
Advanced TUDCA - take 1 capsule in the morning and 1 capsule in the evening
CT-Biotic - take 1 capsule in the morning with food and 1 capsule in the evening with food
How It Works:
Patients will first complete the Jumpstart Kit for one month. Next, the Stomach Support Kit is introduced and completed over a two-month period.</t>
  </si>
  <si>
    <t>https://store.doctorsstudio.com/wp-content/uploads/2025/02/Stomach-Support-Protocol_infosheet.pdf</t>
  </si>
  <si>
    <t>Phase 4A: Systemic Detox Kit</t>
  </si>
  <si>
    <t>PROD0868</t>
  </si>
  <si>
    <t>Phase 4A: Systemic Detox by CellCore Biosciences is a targeted multi-supplement protocol designed to support deep, systemic cleansing. It combines five synergistic formulas—BC‑ATP, CT‑Biotic, HM‑ET Binder, KL Support, and Para 4—to promote detoxification within and beyond the gut, support mitochondrial function, and strengthen immunity.</t>
  </si>
  <si>
    <t>Phase 4A: Systemic Detox by CellCore is a powerful combination of five supplements designed to support full-body detox. It helps remove toxins from deep within the body—not just the gut—while boosting energy, immune function, and organ health. This phase includes BC-ATP for cellular energy, CT-Biotic for gut and immune support, HM-ET Binder for binding and removing toxins, KL Support for liver and kidney function, and Para 4 for microbial and parasite cleansing. Together, they work to clear toxins, support drainage, and prepare your body for the next phase of detox. It’s an advanced, well-rounded protocol ideal for those ready for deeper cleansing.</t>
  </si>
  <si>
    <t>Consult your healthcare practitioner before use, especially if you are pregnant, nursing, under 18, taking medications, or have a medical condition. Keep out of reach of children.</t>
  </si>
  <si>
    <t>MK-7 160 mcg Tablets (60 ct)</t>
  </si>
  <si>
    <t>PROD0881</t>
  </si>
  <si>
    <t>https://store.doctorsstudio.com/wp-content/uploads/2025/03/MK-7-160-MCG-FRONT.png|283334</t>
  </si>
  <si>
    <t>https://store.doctorsstudio.com/wp-content/uploads/2025/03/MK-7-160-MCG-Gallery-Image-1.png|283335,https://store.doctorsstudio.com/wp-content/uploads/2025/03/MK-7-160-MCG-SF.png|283336</t>
  </si>
  <si>
    <t>Protocol for Life Balance:825:0</t>
  </si>
  <si>
    <t>MK-7 Vitamin K2 by Protocol for Life Balance supports bone health and vascular elasticity with 160 mcg of bioactive MK-7 per tablet.</t>
  </si>
  <si>
    <t>MK-7 Vitamin K2 by Protocol for Life Balance delivers 160 mcg of bioactive menaquinone-7 (MK-7) per tablet, supporting bone strength and cardiovascular health. MK-7 aids in calcium regulation, promoting bone formation and arterial elasticity. Ingredients include microcrystalline cellulose, stearic acid (vegetable source), and silicon dioxide. This supplement is ideal for individuals seeking to enhance bone density and maintain vascular flexibility.</t>
  </si>
  <si>
    <t>Nattokinase Circulatory Systemic Enzymes Softgels (60 ct)</t>
  </si>
  <si>
    <t>PROD0882</t>
  </si>
  <si>
    <t>https://store.doctorsstudio.com/wp-admin/post.php?post=284617&amp;action=edit</t>
  </si>
  <si>
    <t>Gut Restore Powder 30 Servings (1.63 oz)</t>
  </si>
  <si>
    <t>PROD0883</t>
  </si>
  <si>
    <t>Pancreatin 8X Ultra Capsules (60 ct)</t>
  </si>
  <si>
    <t>Paw Paw Capsules</t>
  </si>
  <si>
    <t>PROD-RGCC-022-1</t>
  </si>
  <si>
    <t>92.70</t>
  </si>
  <si>
    <t>Paw Paw Capsules (180 ct)</t>
  </si>
  <si>
    <t>PROD-RGCC-022-2</t>
  </si>
  <si>
    <t>PROD-RGCC-027</t>
  </si>
  <si>
    <t>https://store.doctorsstudio.com/wp-content/uploads/2025/01/Artemisinin-Capsules-90-ct.png</t>
  </si>
  <si>
    <t>{"pa_product-form":{"name":"pa_product-form","value":"Capsules,position":0,"is_visible":1,"is_variation":0,"is_taxonomy":1},"pa_brand":{"name":"pa_brand","value":"Swanson","position":1,"is_visible":1,"is_variation":0,"is_taxonomy":1},"pa_vendor":{"name":"pa_vendor","value":"","position":2,"is_visible":0,"is_variation":0,"is_taxonomy":1},"pa_quantity":{"name":"pa_quantity","value":"120 Capsules","position":3,"is_visible":0,"is_variation":0,"is_taxonomy":1}}</t>
  </si>
  <si>
    <t>Core Nutrients Capsules (120ct)</t>
  </si>
  <si>
    <t>PROD0870</t>
  </si>
  <si>
    <t>https://store.doctorsstudio.com/wp-content/uploads/2025/08/Core-Nutrients-60ct-FRONT.png</t>
  </si>
  <si>
    <t>https://store.doctorsstudio.com/wp-content/uploads/2025/08/Core-Nutrients-60ct-Gallery-Image.png , https://store.doctorsstudio.com/wp-content/uploads/2025/08/Core-Nutrients-60ct-SF.png</t>
  </si>
  <si>
    <t>Core Nutrients 60 ct by CellCore Biosciences replenishes vitamins, minerals, antioxidants, and cofactors for enhanced cellular energy, detox support, and cellular repair.*</t>
  </si>
  <si>
    <t>Core Nutrients 60 ct by CellCore Biosciences is a precision-formulated nutritional supplement delivering 32 bioavailable vitamins, minerals, antioxidants (like PQQ), and cofactors using proprietary BioActive Carbon® Technology.* This supports mitochondrial energy, methylation, immune and gut health, cellular repair, calcium utilization, and overall cellular resilience. Ideal for daily use, whether during, before, or after wellness protocols.*</t>
  </si>
  <si>
    <t xml:space="preserve">&lt;div&gt;
  &lt;h1&gt;Supplement Facts&lt;/h1&gt;
  &lt;p&gt;&lt;strong&gt;Serving Size:&lt;/strong&gt; 2 Capsules&lt;/p&gt;
  &lt;p&gt;&lt;strong&gt;Servings Per Container:&lt;/strong&gt; 30&lt;/p&gt;
  &lt;ul&gt;
    &lt;li&gt;Vitamin A (as beta-carotene): 960 mcg (107% Daily Value)&lt;/li&gt;
    &lt;li&gt;Vitamin C (as ascorbic acid): 180 mg (200% Daily Value)&lt;/li&gt;
    &lt;li&gt;Vitamin D (as cholecalciferol): 25 mcg (125% Daily Value)&lt;/li&gt;
    &lt;li&gt;Vitamin E (as d-alpha tocopheryl succinate): 16.5 mg (110% Daily Value)&lt;/li&gt;
    &lt;li&gt;Thiamin (as thiamin hydrochloride): 15 mg (1,250% Daily Value)&lt;/li&gt;
    &lt;li&gt;Riboflavin (as riboflavin 5-phosphate): 15 mg (1,154% Daily Value)&lt;/li&gt;
    &lt;li&gt;Niacin (as niacinamide): 20 mg (125% Daily Value)&lt;/li&gt;
    &lt;li&gt;Vitamin B6 (as pyridoxal 5-phosphate): 15 mg (882% Daily Value)&lt;/li&gt;
    &lt;li&gt;Folate (as L-5-methyltetrahydrofolate calcium): 680 mcg DFE (170% Daily Value)&lt;/li&gt;
    &lt;li&gt;Vitamin B12 (as methylcobalamin): 500 mcg (20,833% Daily Value)&lt;/li&gt;
    &lt;li&gt;Biotin: 600 mcg (2,000% Daily Value)&lt;/li&gt;
    &lt;li&gt;Pantothenic acid (as D-calcium pantothenate): 15 mg (300% Daily Value)&lt;/li&gt;
    &lt;li&gt;Choline (as choline bitartrate): 20 mg (4% Daily Value)&lt;/li&gt;
    &lt;li&gt;Iodine (from potassium iodide): 150 mcg (100% Daily Value)&lt;/li&gt;
    &lt;li&gt;Magnesium (as magnesium taurate complex, magnesium bisglycinate chelate): 50 mg (12% Daily Value)&lt;/li&gt;
    &lt;li&gt;Zinc (as zinc bisglycinate chelate): 15 mg (136% Daily Value)&lt;/li&gt;
    &lt;li&gt;Selenium (as selenium glycinate complex): 70 mcg (127% Daily Value)&lt;/li&gt;
    &lt;li&gt;Copper (as copper bisglycinate chelate): 0.9 mg (100% Daily Value)&lt;/li&gt;
    &lt;li&gt;Manganese (as manganese bisglycinate chelate): 2.5 mg (109% Daily Value)&lt;/li&gt;
    &lt;li&gt;Chromium (as chromium nicotinate glycinate): 200 mcg (571% Daily Value)&lt;/li&gt;
    &lt;li&gt;Molybdenum (as molybdenum glycinate chelate): 50 mcg (111% Daily Value)&lt;/li&gt;
    &lt;li&gt;Potassium (as potassium glycinate complex): 20 mg (&amp;lt;1% Daily Value)&lt;/li&gt;
    &lt;li&gt;Alpha lipoic acid: 50 mg (†)&lt;/li&gt;
    &lt;li&gt;Lipase and Protease blend: 20 mg (†)&lt;/li&gt;
    &lt;li&gt;Inositol: 15 mg (†)&lt;/li&gt;
    &lt;li&gt;PQQ (pyrroloquinoline quinone disodium salt): 10 mg (†)&lt;/li&gt;
    &lt;li&gt;
      &lt;strong&gt;BioActive Carbon Technology® BC1&lt;/strong&gt;: 10 mg (†)
      &lt;ul&gt;
        &lt;li&gt;Humic Shale (containing Fulvic Acid)&lt;/li&gt;
      &lt;/ul&gt;
    &lt;/li&gt;
    &lt;li&gt;Lutein (from marigold flower extract): 3 mg (†)&lt;/li&gt;
    &lt;li&gt;Zeaxanthin (from marigold flower extract): 1 mg (†)&lt;/li&gt;
    &lt;li&gt;Lycopene: 1 mg (†)&lt;/li&gt;
    &lt;li&gt;Boron (as boron glycinate): 1 mg (†)&lt;/li&gt;
    &lt;li&gt;Vitamin K2 (as menaquinone-7): 100 mcg (†)&lt;/li&gt;
  &lt;/ul&gt;
  &lt;h3&gt;Other Ingredients&lt;/h3&gt;
  &lt;p&gt;Vegetable Cellulose (Capsule), Leucine, Silica, Microcrystalline Cellulose.&lt;/p&gt;
&lt;/div&gt;
</t>
  </si>
  <si>
    <t>Take 2 capsules daily, or as otherwise directed by a healthcare practitioner. Can be taken with or without food.</t>
  </si>
  <si>
    <t>Check with your healthcare practitioner if you are nursing, pregnant, are under 18, or following a doctor‑prescribed protocol.</t>
  </si>
  <si>
    <t>https://store.doctorsstudio.com/wp-content/uploads/2025/08/Core-Nutrients-Capsules-60ct_Info-Sheet.pdf</t>
  </si>
  <si>
    <t>Core Nutrients Capsules (60ct)</t>
  </si>
  <si>
    <t>PROD0871</t>
  </si>
  <si>
    <t>https://store.doctorsstudio.com/wp-content/uploads/2025/08/Core-Nutrients-120-ct.png</t>
  </si>
  <si>
    <t>https://store.doctorsstudio.com/wp-content/uploads/2025/08/Core-Nutrients-120ct-Gallery-Image.png , https://store.doctorsstudio.com/wp-content/uploads/2025/08/Core-Nutrients-120ct-SF.png</t>
  </si>
  <si>
    <t>Core Nutrients 120 ct by CellCore Biosciences replenishes vitamins, minerals, antioxidants, and cofactors for enhanced cellular energy, detox support, and cellular repair.*</t>
  </si>
  <si>
    <t>https://store.doctorsstudio.com/wp-content/uploads/2025/08/Core-Nutrients-Capsules-120ct_Info-Sheet.pdf</t>
  </si>
  <si>
    <t>D3+K2 Pro Capsules (60ct)</t>
  </si>
  <si>
    <t>PROD0872</t>
  </si>
  <si>
    <t>https://store.doctorsstudio.com/wp-content/uploads/2025/08/D3-K2-PRO-Front.png</t>
  </si>
  <si>
    <t>https://store.doctorsstudio.com/wp-content/uploads/2025/08/D3-K2-PRO-Gallery-Image.png , https://store.doctorsstudio.com/wp-content/uploads/2025/08/D3-K2-PRO-SF.png</t>
  </si>
  <si>
    <t>D3 + K2 Pro™ by CellCore Biosciences – Delivers highly bioavailable vitamins D3 and K2 plus fulvic acid to support bone, heart, immune, and cellular energy health.</t>
  </si>
  <si>
    <t>D3 + K2 Pro™ by CellCore Biosciences is a targeted supplement combining vitamin D3 (cholecalciferol), vitamin K2 (MK‑7), and a fulvic‑rich BioActive Carbon® blend. It supports optimal calcium utilization, bone density, cardiovascular and immune function, detoxification, and cellular energy. Designed for daily use—best taken with healthy fats—this formula enhances nutrient absorption and promotes long‑term metabolic and cellular vitality.</t>
  </si>
  <si>
    <t xml:space="preserve">&lt;div&gt;
  &lt;h1&gt;Supplement Facts&lt;/h1&gt;
  &lt;p&gt;&lt;strong&gt;Serving Size:&lt;/strong&gt; 1 Capsule&lt;/p&gt;
  &lt;p&gt;&lt;strong&gt;Servings Per Container:&lt;/strong&gt; 60&lt;/p&gt;
  &lt;ul&gt;
    &lt;li&gt;Vitamin D (as cholecalciferol, D3): 125 mcg (5,000 IU) (625% Daily Value)&lt;/li&gt;
    &lt;li&gt;Vitamin K2 (as menaquinone-7): 180 mcg († Daily Value not established)&lt;/li&gt;
    &lt;li&gt;
      &lt;strong&gt;BioActive Carbon® Technology BC1:&lt;/strong&gt; 10 mg († Daily Value not established)
      &lt;ul&gt;
        &lt;li&gt;Humic Shale (containing Fulvic Acid)&lt;/li&gt;
      &lt;/ul&gt;
    &lt;/li&gt;
  &lt;/ul&gt;
  &lt;h3&gt;Other Ingredients&lt;/h3&gt;
  &lt;p&gt;Microcrystalline Cellulose, Vegetable Cellulose (Capsule), Leucine Complex, Silica.&lt;/p&gt;
&lt;/div&gt;
</t>
  </si>
  <si>
    <t>Take 1 capsule twice daily, or as otherwise directed by a healthcare practitioner. Can be taken with or without food. Best taken with food, particularly meals containing healthy fats, to enhance bioavailability</t>
  </si>
  <si>
    <t>If you are pregnant, nursing, or trying to conceive, taking any medications, or have a medical condition, please consult your healthcare provider before taking any supplements.</t>
  </si>
  <si>
    <t>https://store.doctorsstudio.com/wp-content/uploads/2025/08/D3K2-Pro-Capsules-60ct_Info-Sheet.pdf</t>
  </si>
  <si>
    <t>GlyNACtive Packets (30 ct)</t>
  </si>
  <si>
    <t>PROD0873</t>
  </si>
  <si>
    <t>https://store.doctorsstudio.com/wp-content/uploads/2025/08/GlyNACtive™-Front.png</t>
  </si>
  <si>
    <t>https://store.doctorsstudio.com/wp-content/uploads/2025/08/GlyNACtive™-Gallery-Image.png , https://store.doctorsstudio.com/wp-content/uploads/2025/08/GlyNACtive™-SF.png</t>
  </si>
  <si>
    <t>{"pa_product-form":{"name":"pa_product-form","value":"Packets","position":0,"is_visible":1,"is_variation":0,"is_taxonomy":1},"pa_brand":{"name":"pa_brand","value":"Cellcore","position":1,"is_visible":1,"is_variation":0,"is_taxonomy":1},"pa_vendor":{"name":"pa_vendor","value":"Cellcore","position":2,"is_visible":0,"is_variation":0,"is_taxonomy":1}}</t>
  </si>
  <si>
    <t>GlyNACtive™ by CellCore supports glutathione production, detox pathways, and mitochondrial health with bioavailable nutrients and BioActive Carbon®.*</t>
  </si>
  <si>
    <t>GlyNACtive™ by CellCore is a next-generation glutathione activator designed to optimize the body’s natural antioxidant and detoxification systems. This formula combines bioavailable precursors, synergistic cofactors, and BioActive Carbon® Technology to support glutathione synthesis, enhance detox pathways, promote mitochondrial efficiency, and balance oxidative stress. Ideal for cellular health and systemic vitality.*</t>
  </si>
  <si>
    <t xml:space="preserve">&lt;div&gt;
  &lt;h1&gt;Supplement Facts&lt;/h1&gt;
  &lt;p&gt;&lt;strong&gt;Serving Size:&lt;/strong&gt; 1 Stick Pack (5.6 g)&lt;/p&gt;
  &lt;p&gt;&lt;strong&gt;Servings Per Container:&lt;/strong&gt; 30&lt;/p&gt;
  &lt;ul&gt;
    &lt;li&gt;Selenium (as selenium glycinate complex): 200 mcg (364% Daily Value)&lt;/li&gt;
    &lt;li&gt;Glycine: 2 g († Daily Value not established)&lt;/li&gt;
    &lt;li&gt;N-Acetyl-L-Cysteine: 2 g († Daily Value not established)&lt;/li&gt;
    &lt;li&gt;Taurine: 500 mg († Daily Value not established)&lt;/li&gt;
    &lt;li&gt;L-Proline: 250 mg († Daily Value not established)&lt;/li&gt;
    &lt;li&gt;Milk Thistle (&lt;em&gt;Silybum marianum&lt;/em&gt;) (seed): 125 mg († Daily Value not established)&lt;/li&gt;
    &lt;li&gt;Ginger Root (&lt;em&gt;Zingiber officinale&lt;/em&gt;): 50 mg († Daily Value not established)&lt;/li&gt;
    &lt;li&gt;
      &lt;strong&gt;BioActive Carbon® Technology BC1:&lt;/strong&gt; 10 mg († Daily Value not established)
      &lt;ul&gt;
        &lt;li&gt;Humic Shale (containing Fulvic Acid)&lt;/li&gt;
      &lt;/ul&gt;
    &lt;/li&gt;
  &lt;/ul&gt;
  &lt;h3&gt;Other Ingredients&lt;/h3&gt;
  &lt;p&gt;Natural Flavor, Silica, Stevia Leaf Extract.&lt;/p&gt;
&lt;/div&gt;
</t>
  </si>
  <si>
    <t>The recommended dosage is 1 stick pack per day mixed in water. Practitioners may adjust based on individual detoxification and antioxidant support needs</t>
  </si>
  <si>
    <t>https://store.doctorsstudio.com/wp-content/uploads/2025/08/GlyNACtive-Packs-30-ct_Info-Sheet.pdf</t>
  </si>
  <si>
    <t>Methyl-B Complex Capsules (60ct)</t>
  </si>
  <si>
    <t>PROD0874</t>
  </si>
  <si>
    <t>https://store.doctorsstudio.com/wp-content/uploads/2025/08/Methyl-B-Complex-60-ct-FRONT.png</t>
  </si>
  <si>
    <t>https://store.doctorsstudio.com/wp-content/uploads/2025/08/Methyl-B-Complex-Gallery-Image.png , https://store.doctorsstudio.com/wp-content/uploads/2025/08/Methyl-B-Complex-60-CT-SF.png</t>
  </si>
  <si>
    <t>Methyl‑B Complex by CellCore Biosciences: Precision‑engineered methylated B‑vitamin complex with BioActive Carbon® for methylation, energy, detox, and antioxidant suppor</t>
  </si>
  <si>
    <t>Methyl‑B Complex by CellCore Biosciences delivers a potent blend of methylated B‑vitamins, essential cofactors, and proprietary BioActive Carbon® Technology. This formula supports efficient methylation, cellular energy production, glutathione recycling, antioxidant defenses, detoxification pathways, and systemic vitality—ideal for daily cellular resilience and redox balance</t>
  </si>
  <si>
    <t xml:space="preserve">&lt;div&gt;
  &lt;h1&gt;Supplement Facts&lt;/h1&gt;
  &lt;p&gt;&lt;strong&gt;Serving Size:&lt;/strong&gt; 1 Capsule&lt;/p&gt;
  &lt;p&gt;&lt;strong&gt;Servings Per Container:&lt;/strong&gt; 60&lt;/p&gt;
  &lt;ul&gt;
    &lt;li&gt;Thiamin (Vitamin B1) (as thiamin hydrochloride): 100 mg (8,333%)&lt;/li&gt;
    &lt;li&gt;Riboflavin (Vitamin B2) (as riboflavin and riboflavin-5-phosphate): 50 mg (3,846%)&lt;/li&gt;
    &lt;li&gt;Niacin (Vitamin B3) (as niacinamide): 80 mg (500%)&lt;/li&gt;
    &lt;li&gt;Vitamin B6 (as pyridoxine hydrochloride and pyridoxal-5-phosphate): 50 mg (2,941%)&lt;/li&gt;
    &lt;li&gt;Folate (as L-5-methyltetrahydrofolate calcium): 680 mcg DFE (170%)&lt;/li&gt;
    &lt;li&gt;Vitamin B12 (as methylcobalamin): 800 mcg (33,333%)&lt;/li&gt;
    &lt;li&gt;Biotin (as D-biotin): 400 mcg (1,333%)&lt;/li&gt;
    &lt;li&gt;Pantothenic Acid (as D-calcium pantothenate): 0.1 mg (2%)&lt;/li&gt;
    &lt;li&gt;Choline (as choline bitartrate): 30 mg (5%)&lt;/li&gt;
    &lt;li&gt;Inositol: 50 mg (†)&lt;/li&gt;
    &lt;li&gt;Betaine Anhydrous (trimethylglycine): 120 mg (†)&lt;/li&gt;
    &lt;li&gt;PABA (para-aminobenzoic acid): 25 mg (†)&lt;/li&gt;
    &lt;li&gt;
      &lt;strong&gt;BioActive Carbon® Technology BC1&lt;/strong&gt;: 10 mg (†)
      &lt;ul&gt;
        &lt;li&gt;Humic Shale (containing Fulvic Acid)&lt;/li&gt;
      &lt;/ul&gt;
    &lt;/li&gt;
  &lt;/ul&gt;
  &lt;h3&gt;Other Ingredients&lt;/h3&gt;
  &lt;p&gt;Vegetable Cellulose (Capsule), Leucine Complex, Microcrystalline Cellulose, Silica.&lt;/p&gt;
&lt;/div&gt;
</t>
  </si>
  <si>
    <t>https://store.doctorsstudio.com/wp-content/uploads/2025/08/Methyl-B-Complex-Capsules-60ct_Info-Sheet.pdf</t>
  </si>
  <si>
    <t>MitoActiveTM Capsules (60ct)</t>
  </si>
  <si>
    <t>PROD0875</t>
  </si>
  <si>
    <t>https://store.doctorsstudio.com/wp-content/uploads/2025/08/MitoActive™-60-CT-Front.png</t>
  </si>
  <si>
    <t>https://store.doctorsstudio.com/wp-content/uploads/2025/08/MitoActive™-Gallery-Image.png , https://store.doctorsstudio.com/wp-content/uploads/2025/08/MitoActive™-SF.png</t>
  </si>
  <si>
    <t>MitoActive™ by CellCore Biosciences – A science‑backed supplement promoting mitochondrial biogenesis, optimized ATP production, and cellular detox with BioActive Carbon® Technology.</t>
  </si>
  <si>
    <t>MitoActive™ by CellCore Biosciences supports cellular and whole‑body vitality by enhancing mitochondrial biogenesis, ATP production, oxidative stress balance, and the gut‑mitochondria axis. Featuring CoQ10, PQQ, and proprietary BioActive Carbon® Technology for stable, bioavailable nutrient delivery and systemic recovery—ideal for daily use before, during, or after wellness protocols.</t>
  </si>
  <si>
    <t xml:space="preserve">&lt;div&gt;
  &lt;h1&gt;Supplement Facts&lt;/h1&gt;
  &lt;p&gt;&lt;strong&gt;Serving Size:&lt;/strong&gt; 1 Capsule&lt;/p&gt;
  &lt;p&gt;&lt;strong&gt;Servings Per Container:&lt;/strong&gt; 60&lt;/p&gt;
  &lt;ul&gt;
    &lt;li&gt;Coenzyme Q10 (ubiquinol): 100 mg (†)&lt;/li&gt;
    &lt;li&gt;PQQ (pyrroloquinoline quinone) disodium salt: 20 mg (†)&lt;/li&gt;
    &lt;li&gt;
      &lt;strong&gt;BioActive Carbon&lt;sup&gt;®&lt;/sup&gt; Technology BC1&lt;/strong&gt;: 10 mg (†)
      &lt;ul&gt;
        &lt;li&gt;Humic Shale (containing Fulvic Acid)&lt;/li&gt;
      &lt;/ul&gt;
    &lt;/li&gt;
  &lt;/ul&gt;
  &lt;div&gt;† Daily Value (DV) not established.&lt;/div&gt;
  &lt;h3&gt;Other Ingredients&lt;/h3&gt;
  &lt;p&gt;Microcrystalline Cellulose, Vegetable Cellulose (Capsule), Silica, Leucine Complex.&lt;/p&gt;
&lt;/div&gt;
</t>
  </si>
  <si>
    <t>https://store.doctorsstudio.com/wp-content/uploads/2025/08/MitoActiveTM-Capsules-60ct_Info-Sheet.pdf</t>
  </si>
  <si>
    <t>TriMag Complex Capsules (120ct)</t>
  </si>
  <si>
    <t>PROD0876</t>
  </si>
  <si>
    <t>https://store.doctorsstudio.com/wp-content/uploads/2025/08/TriMag-Complex-120-ct-Front.png</t>
  </si>
  <si>
    <t>https://store.doctorsstudio.com/wp-content/uploads/2025/08/TriMag-Complex-120-ct-SF.png , https://store.doctorsstudio.com/wp-content/uploads/2025/08/TriMag-Complex-120-ct-Gallery-Image.png</t>
  </si>
  <si>
    <t>TriMag Complex™ by CellCore Biosciences: a triple‑action magnesium formula boosting ATP, cardiovascular, nervous system health, and detox support.*</t>
  </si>
  <si>
    <t>TriMag Complex™ by CellCore Biosciences is a highly bioavailable, triple‑action magnesium supplement combining malate, bisglycinate chelate, and taurate. Enhanced with Vitamin B6 (P5P), boron, and proprietary BioActive Carbon® Technology, it supports ATP and energy production, cardiovascular and nervous system health, stress resilience, hormonal balance, sleep quality, and cellular detoxification.* Ideal for daily cellular vitality and long‑term wellness.</t>
  </si>
  <si>
    <t xml:space="preserve">&lt;div&gt;
  &lt;h1&gt;Supplement Facts&lt;/h1&gt;
  &lt;p&gt;&lt;strong&gt;Serving Size:&lt;/strong&gt; 2 Capsules&lt;/p&gt;
  &lt;p&gt;&lt;strong&gt;Servings Per Container:&lt;/strong&gt; 60&lt;/p&gt;
  &lt;ul&gt;
    &lt;li&gt;Vitamin B6 (as pyridoxal 5-phosphate): 15 mg (882% Daily Value)&lt;/li&gt;
    &lt;li&gt;
      Magnesium (as TriMag Complex™): 240 mg (57% Daily Value)
      &lt;ul&gt;
        &lt;li&gt;Blend of magnesium taurate complex, magnesium malate complex, and magnesium bisglycinate chelate&lt;/li&gt;
      &lt;/ul&gt;
    &lt;/li&gt;
    &lt;li&gt;
      &lt;strong&gt;BioActive Carbon&lt;sup&gt;®&lt;/sup&gt; Technology BC1&lt;/strong&gt;: 10 mg (†)
      &lt;ul&gt;
        &lt;li&gt;Humic Shale (containing Fulvic Acid)&lt;/li&gt;
      &lt;/ul&gt;
    &lt;/li&gt;
    &lt;li&gt;Boron (as boron glycinate): 2 mg (†)&lt;/li&gt;
  &lt;/ul&gt;
  &lt;p&gt;† Daily Value (DV) not established.&lt;/p&gt;
  &lt;h3&gt;Other Ingredients&lt;/h3&gt;
  &lt;p&gt;Vegetable Cellulose (Capsule), Microcrystalline Cellulose, Leucine Complex, Silica.&lt;/p&gt;
&lt;/div&gt;
</t>
  </si>
  <si>
    <t>2 capsules per day. Practitioners may adjust based on patient needs.</t>
  </si>
  <si>
    <t>https://store.doctorsstudio.com/wp-content/uploads/2025/08/TriMag-Complex-Capsules-120ct_Info-Sheet.pdf</t>
  </si>
  <si>
    <t>Advanced MYC Support Kit</t>
  </si>
  <si>
    <t>PROD0877</t>
  </si>
  <si>
    <t>https://store.doctorsstudio.com/wp-content/uploads/2025/08/Advanced-MYC-FRONT.png</t>
  </si>
  <si>
    <t>https://store.doctorsstudio.com/wp-content/uploads/2025/08/Advanced-MYC-Gallery-Image-2.png , https://store.doctorsstudio.com/wp-content/uploads/2025/08/Advanced-MYC-Gallery-Image-1.png</t>
  </si>
  <si>
    <t>{"pa_product-form":{"name":"pa_product-form","value":"Kits","position":0,"is_visible":1,"is_variation":0,"is_taxonomy":1},"pa_brand":{"name":"pa_brand","value":"Cellcore","position":1,"is_visible":1,"is_variation":0,"is_taxonomy":1},"pa_vendor":{"name":"pa_vendor","value":"Cellcore","position":2,"is_visible":0,"is_variation":0,"is_taxonomy":1}}</t>
  </si>
  <si>
    <t>Advanced MYC Support Kit by CellCore Biosciences: a potent follow‑up detox kit enhancing mitochondrial support, cognitive function, energy, &amp; gut terrain.*</t>
  </si>
  <si>
    <t>Advanced MYC Support Kit by CellCore Biosciences is the next‑step detox protocol for users who’ve completed the MYC Support Kit. It includes Advanced TUDCA, BC‑ATP, and CT‑Minerals to boost cellular repair, drainage, mitochondrial health, energy, immunity, and cognition. Added Carbox and CT‑Biotic offer powerful gut cleansing and microbiome balance. All products utilize proprietary BioActive Carbon® Technology for enhanced absorption and detox efficacy.*</t>
  </si>
  <si>
    <t>Phase 1: Energy and Drainage Kit</t>
  </si>
  <si>
    <t>PROD0878</t>
  </si>
  <si>
    <t>https://store.doctorsstudio.com/wp-content/uploads/2025/08/Phase-1-Energy-and-Drainage-Front.png</t>
  </si>
  <si>
    <t>https://store.doctorsstudio.com/wp-content/uploads/2025/08/Phase-1-Energy-and-Drainage-GalleryImage.png</t>
  </si>
  <si>
    <t>Phase 1: Energy and Drainage by CellCore Biosciences – a foundational kit with BC‑ATP, CT‑Minerals, KL Support &amp; BioToxin Binder using BioActive Carbon® to boost energy and support detox prep.</t>
  </si>
  <si>
    <t>Phase 1: Energy and Drainage by CellCore Biosciences is a comprehensive prep stage designed to support mitochondrial energy and healthy drainage pathways. Featuring BC‑ATP, CT‑Minerals, KL Support and BioToxin Binder—all formulated with BioActive Carbon® Technology—this phase promotes detox readiness by enhancing cellular repair, energy production, immune function, and digestive and organ support with gentle, sustained action.</t>
  </si>
  <si>
    <t>Phase 2: Gut &amp; Immune Support Kit</t>
  </si>
  <si>
    <t>PROD0879</t>
  </si>
  <si>
    <t>https://store.doctorsstudio.com/wp-content/uploads/2025/08/Phase-2_-Gut-Immune-Support.png</t>
  </si>
  <si>
    <t>https://store.doctorsstudio.com/wp-content/uploads/2025/08/Phase-2_-Gut-Immune-Support-Gallery-Image-1.png</t>
  </si>
  <si>
    <t>Phase 2: Gut &amp; Immune Support by CellCore Biosciences – advanced protocol featuring Advanced TUDCA, BC‑ATP, BioToxin Binder, Para 1 &amp; Para 2 with Carbon Technology to support digestion, bile flow &amp; gut balance.</t>
  </si>
  <si>
    <t>Phase 2: Gut &amp; Immune Support by CellCore Biosciences builds upon foundational detox by focusing on gut health and immune resilience. This comprehensive mix includes Advanced TUDCA, BC‑ATP, BioToxin Binder, Para 1, and Para 2, all formulated with BioActive Carbon® Technology. It supports healthy bile flow, energy, microbial balance, and gentle elimination of intestinal buildup—all with sustained, targeted action.</t>
  </si>
  <si>
    <t>Phase 3: Whole Body Immune Support Kit</t>
  </si>
  <si>
    <t>https://store.doctorsstudio.com/wp-content/uploads/2025/08/Phase-3_-Whole-Body-Immune-Support.png</t>
  </si>
  <si>
    <t>https://store.doctorsstudio.com/wp-content/uploads/2025/08/hase-3_-Whole-Body-Immune-Support-Gallery-Image-1.png</t>
  </si>
  <si>
    <t>Phase 3: Whole Body Immune Support by CellCore Biosciences – advanced detox phase with BC‑ATP, CT‑Minerals, LymphActiv, Para 1 &amp; 3, ViRadChem Binder; supports lymphatic drainage and systemic immune detox.</t>
  </si>
  <si>
    <t>Phase 3: Whole Body Immune Support by CellCore Biosciences builds on foundational protocol phases to enhance systemic immunity and detoxification. Featuring BC‑ATP, CT‑Minerals, LymphActiv, Para 1, Para 3, and ViRadChem Binder—all enhanced with BioActive Carbon® Technology—this phase promotes lymphatic drainage, immune balance, cellular repair, gut clearance, and antioxidant defense with gentle, sustained action.</t>
  </si>
  <si>
    <t>Phase 4B: Systemic Detox Kit</t>
  </si>
  <si>
    <t>https://store.doctorsstudio.com/wp-content/uploads/2025/08/Phase-4B_-Systemic-Detox.png</t>
  </si>
  <si>
    <t>https://store.doctorsstudio.com/wp-content/uploads/2025/08/Phase-4B_-Systemic-Detox-Gallery-Image.png</t>
  </si>
  <si>
    <t>Phase 4B: Systemic Detox by CellCore Biosciences — Advanced detox support with Advanced TUDCA, BC‑ATP, CT‑Biotic, HM‑ET Binder, and Metabolic Activator for whole‑body cleansing.</t>
  </si>
  <si>
    <t>Phase 4B: Systemic Detox by CellCore Biosciences builds on Phase 4A’s progress, helping cleanse beyond the gut with Advanced TUDCA for liver and bile support, BC‑ATP, CT‑Biotic, and HM‑ET Binder for cellular detox and repair, and Metabolic Activator to support hormonal balance, thyroid function, and natural detox processes. Formulated with BioActive Carbon® Technology for enhanced absorption and delivery.</t>
  </si>
  <si>
    <t>Phase 5: Deeper Immune Support Kit</t>
  </si>
  <si>
    <t>https://store.doctorsstudio.com/wp-content/uploads/2025/08/Phase-5-Deeper-Immune-Support-Front-150x150.png</t>
  </si>
  <si>
    <t>Deeper Immune Support by CellCore Biosciences — A potent blend of tinctures and supplements (IS‑BAB, IS‑BART, IS‑BOOST, IS‑BORR, LymphActiv) designed to enhance lymphatic drainage, immune function, systemic detox, and gut microbiome support.</t>
  </si>
  <si>
    <t>Phase 5: Deeper Immune Support by CellCore Biosciences features a powerful combination of liquid tinctures—IS‑BAB, IS‑BART, IS‑BOOST, IS‑BORR—and LymphActiv to promote lymphatic drainage, optimize immune system function, support gut health, and encourage whole-body detoxification. This phase employs highly concentrated tinctures for faster absorption and potent effects, ideal for advancing immune resilience and cleansing processes.</t>
  </si>
  <si>
    <t>BenaGene Capsules (30 ct)</t>
  </si>
  <si>
    <t>https://store.doctorsstudio.com/wp-content/uploads/2025/08/BenaGene-Capsules-30ct.png</t>
  </si>
  <si>
    <t>{"pa_product-form":{"name":"pa_product-form","value":"Kits","position":0,"is_visible":1,"is_variation":0,"is_taxonomy":1},"pa_brand":{"name":"pa_brand","value":"AOR","position":1,"is_visible":1,"is_variation":0,"is_taxonomy":1},"pa_vendor":{"name":"pa_vendor","value":"Wholescripts","position":2,"is_visible":0,"is_variation":0,"is_taxonomy":1}}</t>
  </si>
  <si>
    <t>benaGene™ 30 Capsules by AOR — A thermally stabilized oxaloacetate supplement (Krebs Cycle intermediate) that supports metabolism, energy, stamina, and activates over 350 genes linked with healthy cellular function.</t>
  </si>
  <si>
    <t>benaGene™ 30 Capsules by AOR harnesses thermally stabilized oxaloacetate, a Krebs cycle intermediate, to enhance cellular energy production, metabolism, and stamina. This advanced formula stimulates more than 350 genes linked to youthful cell health and mimics intermittent fasting-like benefits, helping with metabolic balance and vitality.</t>
  </si>
  <si>
    <t xml:space="preserve">&lt;div&gt;
  &lt;h1&gt;Supplement Facts&lt;/h1&gt;
  &lt;p&gt;&lt;strong&gt;Serving Size:&lt;/strong&gt; 1 capsule&lt;/p&gt;
  &lt;p&gt;&lt;strong&gt;Servings Per Container:&lt;/strong&gt; 30&lt;/p&gt;
  &lt;ul&gt;
    &lt;li&gt;Vitamin C (as ascorbic acid): 100 mg (11% Daily Value)&lt;/li&gt;
    &lt;li&gt;Oxaloacetate: 100 mg (†)&lt;/li&gt;
  &lt;/ul&gt;
  &lt;p&gt;† Daily Value not established.&lt;/p&gt;
  &lt;h3&gt;Other Ingredients&lt;/h3&gt;
  &lt;p&gt;capsule (Hypromellose), microcrystalline cellulose, silicon dioxide, sodium stearyl fumarate.&lt;/p&gt;
  &lt;h3&gt;Allergen&lt;/h3&gt;
  &lt;p&gt;This product contains corn.&lt;/p&gt;
&lt;/div&gt;
</t>
  </si>
  <si>
    <t>Take 1 capsule daily with food, or as directed by a qualified health care practitioner</t>
  </si>
  <si>
    <t>Do not use if pregnant or breastfeeding. Consult a health care practitioner before use if you have a medical condition, or are taking any medication. Keep out of reach of children.</t>
  </si>
  <si>
    <t>3.5MM SS Trocar Kit</t>
  </si>
  <si>
    <t>MSUPP0001</t>
  </si>
  <si>
    <t>https://store.doctorsstudio.com/product/3-5mm-ss-trocar-kit/</t>
  </si>
  <si>
    <t>https://store.doctorsstudio.com/wp-content/uploads/2024/07/3.5MM-SS-Trocar-Kit.png|4585</t>
  </si>
  <si>
    <t>{"pa_product-form":{"name":"pa_product-form","value":"Kits","position":0,"is_visible":1,"is_variation":0,"is_taxonomy":1},"pa_brand":{"name":"pa_brand","value":"Trocar Supplies","position":1,"is_visible":1,"is_variation":0,"is_taxonomy":1},"pa_vendor":{"name":"pa_vendor","value":"Trocar Supplies","position":2,"is_visible":0,"is_variation":0,"is_taxonomy":1}}</t>
  </si>
  <si>
    <t>Trocar Supplies</t>
  </si>
  <si>
    <t>3.5MM SS Trocar Kit by Trocar Supplies is a precise, durable, and versatile surgical tool. Crafted from stainless steel, it features a sharp tip, ergonomic handle, and sterile packaging for safe and efficient procedures.</t>
  </si>
  <si>
    <t>All of our trocar kits are FDA registered.
1- TRAY
1- CSR WRAP
1- PAIR OF WALLETED MEDIUM GLOVES
1- FENESTRATED DRAPE
1- ALCOHOL PREP PAD
3- IODOPHOR PVP SWABSTICKS
1- 10 CC LUER LOCK SYRINGE
1- 22 GAUGE X 1 1/2" NEEDLE
1- SCALPEL
1- FORCEPS
6- TAPE STRIPS
8- GAUZE DRESSINGS
1- 3.5MM SHARP OBTURATOR WITH
TIP PROTECTOR AND CANNULA
1- 3.5MM BLUNT OBTURATOR</t>
  </si>
  <si>
    <t>Supplies:137:0</t>
  </si>
  <si>
    <t>yes</t>
  </si>
  <si>
    <t>Level 1</t>
  </si>
  <si>
    <t>Supplies</t>
  </si>
  <si>
    <t>4.5MM SS Trocar Kit</t>
  </si>
  <si>
    <t>MSUPP0002</t>
  </si>
  <si>
    <t>https://store.doctorsstudio.com/product/4-5mm-ss-trocar-kit/</t>
  </si>
  <si>
    <t>https://store.doctorsstudio.com/wp-content/uploads/2024/07/4.5MM-SS-Trocar-Kit.png|4587</t>
  </si>
  <si>
    <t>4.5MM SS Trocar Kit by Trocar Supplies: Experience precision and durability with our surgical tool. Crafted from stainless steel, it features a sharp tip, ergonomic handle, and sterile packaging for safe and efficient procedures. A versatile choice for surgical excellence.</t>
  </si>
  <si>
    <t>All of our trocar kits are FDA registered.
1- TRAY
1- CSR WRAP
1- PAIR OF WALLETED MEDIUM GLOVES
1- DRAPE
1- ALCOHOL PREP PAD
3- IODOPHOR PVP SWABSTICKS
1- 10 CC LUER LOCK SYRINGE
1- 22 GAUGE X 1 1/2" NEEDLE
1- SCALPEL
1- FORCEPS
6- TAPE STRIPS
8- GAUZE DRESSINGS
1- TROCAR #2 4.5MM SHARP OBTURATOR
1- TROCAR #3 4.5MM BLUNT OBTURATOR
1- TROCAR #1 4.5MM CANNULA</t>
  </si>
  <si>
    <t>Doctors Studio Glass Bottle</t>
  </si>
  <si>
    <t>MSUPP0003</t>
  </si>
  <si>
    <t>https://store.doctorsstudio.com/product/doctors-studio-glass-bottle/</t>
  </si>
  <si>
    <t>https://store.doctorsstudio.com/wp-content/uploads/2024/07/Generic-1-300x300-1.png|4081</t>
  </si>
  <si>
    <t>{"pa_product-form":{"name":"pa_product-form","value":"Bottle","position":0,"is_visible":1,"is_variation":0,"is_taxonomy":1},"pa_brand":{"name":"pa_brand","value":"Doctors Studio","position":1,"is_visible":1,"is_variation":0,"is_taxonomy":1},"pa_vendor":{"name":"pa_vendor","value":"Doctors Studio","position":2,"is_visible":0,"is_variation":0,"is_taxonomy":1}}</t>
  </si>
  <si>
    <t>Bottle</t>
  </si>
  <si>
    <t>Introducing the Doctors Studio Glass Bottle—a perfect blend of quality and style. Crafted with precision using high-quality materials, this bottle is ideal for display and storage, adding a touch of elegance to any space.</t>
  </si>
  <si>
    <t>Elevate your display and storage solutions with the Doctors Studio Glass Bottle—an exquisite addition crafted with precision using high-quality materials. This glass bottle is not just a container; it's a statement piece designed to enhance the aesthetic of any space. Whether showcased on a shelf or used for storage, its durability and timeless design make it a perfect blend of functionality and elegance. Transform your surroundings with the Doctors Studio Glass Bottle, where quality meets style.</t>
  </si>
  <si>
    <t>DS Pump Replacement Seal</t>
  </si>
  <si>
    <t>MSUPP0004</t>
  </si>
  <si>
    <t>https://store.doctorsstudio.com/product/ds-pump-replacement-seal/</t>
  </si>
  <si>
    <t>https://store.doctorsstudio.com/wp-content/uploads/2024/07/Penis-Pump-FRONT.jpg|574</t>
  </si>
  <si>
    <t>{"pa_product-form":{"name":"pa_product-form","value":"Supplies","position":0,"is_visible":1,"is_variation":0,"is_taxonomy":1},"pa_brand":{"name":"pa_brand","value":"Doctors Studio","position":0,"is_visible":1,"is_variation":0,"is_taxonomy":1},"pa_vendor":{"name":"pa_vendor","value":"Doctors Studio","position":2,"is_visible":0,"is_variation":0,"is_taxonomy":1}}</t>
  </si>
  <si>
    <t>The DS Pump Replacement Seal by Doctors Studio ensures seamless functionality and reliability for your pump system. Crafted with precision and durability in mind, this replacement seal guarantees a secure fit, preventing leaks and maintaining optimal performance.
Designed to meet high-quality standards, it ensures a smooth, lasting operation for your pump, providing peace of mind and efficiency in use.</t>
  </si>
  <si>
    <t>GS60 PRP Pure II</t>
  </si>
  <si>
    <t>MSUPP0005</t>
  </si>
  <si>
    <t>https://store.doctorsstudio.com/product/gs60-prp-pure-ii/</t>
  </si>
  <si>
    <t>https://store.doctorsstudio.com/wp-content/uploads/2024/07/GS60-PRP-Pure-II.png|4594</t>
  </si>
  <si>
    <t>{"pa_product-form":{"name":"pa_product-form","value":"Kits","position":0,"is_visible":1,"is_variation":0,"is_taxonomy":1},"pa_brand":{"name":"pa_brand","value":"Accellerated Biologics","position":1,"is_visible":1,"is_variation":0,"is_taxonomy":1},"pa_vendor":{"name":"pa_vendor","value":"Accellerated Biologics","position":2,"is_visible":0,"is_variation":0,"is_taxonomy":1}}</t>
  </si>
  <si>
    <t>Accellerated Biologics</t>
  </si>
  <si>
    <t>Experience natural and effective solutions with GS60 PRP Pure II by Accellerated Biologics. Harnessing the body's regenerative properties, this cutting-edge device promotes tissue repair, skin rejuvenation, and hair restoration using Platelet-Rich Plasma (PRP) technology. Elevate your wellness journey for transformative and targeted results.</t>
  </si>
  <si>
    <t>Embark on a journey of natural and effective solutions with the cutting-edge GS60 PRP Pure II. This innovative device harnesses the body's regenerative properties to promote tissue repair, skin rejuvenation, and hair restoration. Using Platelet-Rich Plasma (PRP) technology, it delivers targeted and transformative results. Elevate your approach to wellness with GS60 PRP Pure II, unlocking the power of the body's regenerative potential for a revitalized and radiant you.</t>
  </si>
  <si>
    <t>Hair Scan - ADULT (Mail In)</t>
  </si>
  <si>
    <t>MSUPP0006</t>
  </si>
  <si>
    <t>https://store.doctorsstudio.com/product/hair-scan-adult-mail-in/</t>
  </si>
  <si>
    <t>https://store.doctorsstudio.com/wp-content/uploads/2024/07/Hair-Scan-ADULT-Mail-In.png|4596</t>
  </si>
  <si>
    <t>{"pa_product-form":{"name":"pa_product-form","value":"Test Kits","position":0,"is_visible":1,"is_variation":0,"is_taxonomy":1},"pa_brand":{"name":"pa_brand","value":"Doctors Studio","position":1,"is_visible":1,"is_variation":0,"is_taxonomy":1},"pa_vendor":{"name":"pa_vendor","value":"Pinpoint Equine","position":2,"is_visible":0,"is_variation":0,"is_taxonomy":1}}</t>
  </si>
  <si>
    <t>Test Kits</t>
  </si>
  <si>
    <t>Pinpoint Equine</t>
  </si>
  <si>
    <t>Discover vibrant hair health with the Hair Scan - ADULT (Mail-In) by Doctors Studio. Analyzing mail-in samples, this comprehensive test identifies nutrient deficiencies and hormone imbalances. Tailor your hair health journey with personalized treatment plans for optimal well-being.</t>
  </si>
  <si>
    <t>Unlock the key to vibrant hair health with the Hair Scan - ADULT (Mail-In). This comprehensive analysis, conducted through convenient mail-in samples, delves into nutrient deficiencies and hormone imbalances. The insights gained pave the way for personalized treatment plans, optimizing your hair health journey. Take control of your well-being with this transformative and user-friendly solution, offering a deeper understanding of your unique needs.</t>
  </si>
  <si>
    <t>Hair Scan (In Office)</t>
  </si>
  <si>
    <t>MSUPP0009</t>
  </si>
  <si>
    <t>https://store.doctorsstudio.com/product/hair-scan-in-office/</t>
  </si>
  <si>
    <t>https://store.doctorsstudio.com/wp-content/uploads/2024/07/Hair-Scan-In-Office.png|3664</t>
  </si>
  <si>
    <t>Revolutionize your hair health with Hair Scan by Doctors Studio. Experts analyze hair samples, evaluating nutrient status, hormone levels, and potential issues for personalized care and treatment. Uncover tailored solutions for vibrant, healthy hair.</t>
  </si>
  <si>
    <t>Transform your approach to hair health with the Hair Scan (In Office), a comprehensive evaluation by our experts. Through the analysis of hair samples, we delve into the intricate details of nutrient status, hormone levels, and potential hair-related issues. This in-depth assessment allows for personalized care and treatment tailored to your specific needs. Say goodbye to one-size-fits-all solutions—embrace a nuanced understanding of your hair health with our precise and thorough Hair Scan (In Office).</t>
  </si>
  <si>
    <t>Latisse</t>
  </si>
  <si>
    <t>MSUPP0014</t>
  </si>
  <si>
    <t>https://store.doctorsstudio.com/product/latisse/</t>
  </si>
  <si>
    <t>https://store.doctorsstudio.com/wp-content/uploads/2024/07/Latisse.png|4610</t>
  </si>
  <si>
    <t>{"pa_product-form":{"name":"pa_product-form","value":"Liquids|Topicals","position":0,"is_visible":1,"is_variation":0,"is_taxonomy":1},"pa_brand":{"name":"pa_brand","value":"Latisse","position":1,"is_visible":1,"is_variation":0,"is_taxonomy":1},"pa_vendor":{"name":"pa_vendor","value":"Latisse","position":2,"is_visible":0,"is_variation":0,"is_taxonomy":1}}</t>
  </si>
  <si>
    <t>Topicals</t>
  </si>
  <si>
    <t>Transform your lashes with Latisse—an FDA-approved treatment for longer, fuller, and darker eyelashes. Apply once a day, and see a visible difference in as little as 4 weeks, with full results after just 16 weeks. Boost your confidence and embrace a more vibrant look.</t>
  </si>
  <si>
    <t>Elevate your natural beauty with Latisse, an FDA-approved treatment designed to enhance your eyelashes. This innovative solution stimulates lash growth, providing longer, fuller, and darker lashes that boost your confidence. Applying just one drop of Latisse per eyelid once a day can make a visible difference in as little as 4 weeks, with full results achieved after just 16 weeks. Transform your lashes and embrace a more vibrant and captivating look with Latisse.</t>
  </si>
  <si>
    <t>Nebulizer Mask - Adult</t>
  </si>
  <si>
    <t>MSUPP-FORUMHEALTH-303</t>
  </si>
  <si>
    <t>https://store.doctorsstudio.com/product/nebulizer-mask-adult/</t>
  </si>
  <si>
    <t>https://store.doctorsstudio.com/wp-content/uploads/2024/07/Nebulizer-Mask-Adult.png|3288</t>
  </si>
  <si>
    <t>https://store.doctorsstudio.com/wp-content/uploads/2024/07/Nebulizer-Mask-–-Adult-SUPP-FACTS-1-1.png|3290,https://store.doctorsstudio.com/wp-content/uploads/2024/07/Nebulizer-Mask-–-Adult-SUPP-FACTS-2.png|3291</t>
  </si>
  <si>
    <t>{"pa_product-form":{"name":"pa_product-form","value":"Supplies","position":0,"is_visible":1,"is_variation":0,"is_taxonomy":1},"pa_brand":{"name":"pa_brand","value":"Vyaire","position":1,"is_visible":1,"is_variation":0,"is_taxonomy":1},"pa_vendor":{"name":"pa_vendor","value":"Forum Health","position":2,"is_visible":0,"is_variation":0,"is_taxonomy":1}}</t>
  </si>
  <si>
    <t>Vyaire</t>
  </si>
  <si>
    <t>ForumHealth</t>
  </si>
  <si>
    <t>This adult nebulizer mask from Vyaire promises to make breathing easy again. Made with a high-quality blend of materials, this lightweight mask features a soft seal that fits comfortably on your face while you receive your medication treatment.</t>
  </si>
  <si>
    <t>Simply slip the mask over your nose and mouth, secure the elastic strap behind your head, and position the nebulizer cup for an optimal fit. The 1-count pack ensures you have everything you need for your first treatment, with easy-to-follow instructions to get you started quickly. By delivering medication directly into your airways, this nebulizer mask helps you breathe deeper and easier so you can focus your energy where it matters most. Say goodbye to coughing fits and breathing struggles - this simple yet effective mask promises relief and a chance to take a full, easy breath again.</t>
  </si>
  <si>
    <t>NEEDLES AND SYRINGES (all sizes)</t>
  </si>
  <si>
    <t>MSUPP0016</t>
  </si>
  <si>
    <t>https://store.doctorsstudio.com/product/needles-and-syringes-all-sizes/</t>
  </si>
  <si>
    <t>https://store.doctorsstudio.com/wp-content/uploads/2024/07/NEEDLES-AND-SYRINGES.png|4612</t>
  </si>
  <si>
    <t>{"pa_product-form":{"name":"pa_product-form","value":"Syringes","position":0,"is_visible":1,"is_variation":0,"is_taxonomy":1},"pa_brand":{"name":"pa_brand","value":"Doctors Studio","position":1,"is_visible":1,"is_variation":0,"is_taxonomy":1},"pa_vendor":{"name":"pa_vendor","value":"Doctors Studio","position":2,"is_visible":1,"is_variation":0,"is_taxonomy":1}}</t>
  </si>
  <si>
    <t>Syringes</t>
  </si>
  <si>
    <t>Trust in precision and safety with our range of Needles and Syringes by Doctors Studio. Clear markings and smooth-gliding plungers make dosage measurement and injection effortless. Elevate patient care in any medical setting with our reliable products.</t>
  </si>
  <si>
    <t>Elevate your medical practices with our comprehensive range of needles and syringes, delivering a heightened experience of precision and safety. Crafted with clear markings and smooth-gliding plungers, our syringes redefine the process of dosage measurement and injection, ensuring effortless use for both healthcare professionals and patients. Trust in our reliable products to enhance patient care in any medical setting, setting a new standard for precision and safety.</t>
  </si>
  <si>
    <t>Nitric Oxide Indicator Strips (25 c)</t>
  </si>
  <si>
    <t>https://store.doctorsstudio.com/product/nitric-oxide-indicator-strips-25-strips/</t>
  </si>
  <si>
    <t>https://store.doctorsstudio.com/wp-content/uploads/2025/01/Nitric-Oxide-Indicator-Strips-25-Strips-Front.png|282280</t>
  </si>
  <si>
    <t>https://store.doctorsstudio.com/wp-content/uploads/2025/01/Berkeley-Life-Nitric-Oxide-Support-–-30-Day-Supply-Front.png|281932,https://store.doctorsstudio.com/wp-content/uploads/2025/01/Berkeley-Life-Nitric-Oxide-Support-–-30-Day-Supply-Gallery-Image.png|281933,https://store.doctorsstudio.com/wp-content/uploads/2025/01/Berkeley-Life-Nitric-Oxide-Support-–-30-Day-Supply-SF.png|281934</t>
  </si>
  <si>
    <t>{"pa_product-form":{"name":"pa_product-form","value":"Strips","position":0,"is_visible":1,"is_variation":0,"is_taxonomy":1},"pa_brand":{"name":"pa_brand","value":"HumanN","position":1,"is_visible":1,"is_variation":0,"is_taxonomy":1},"pa_vendor":{"name":"pa_vendor","value":"Wholescripts","position":2,"is_visible":0,"is_variation":0,"is_taxonomy":1}}</t>
  </si>
  <si>
    <t>Strips</t>
  </si>
  <si>
    <t>HumanN</t>
  </si>
  <si>
    <t>Wholescripts</t>
  </si>
  <si>
    <t>Nitric oxide indicator strips help monitor nitric oxide levels in the body, important for heart and blood vessel health. Monitor your nitric oxide and cardiovascular health anytime, anywhere, with these convenient test strips.</t>
  </si>
  <si>
    <t>Nitric Oxide Indicator Strips from Doctors Studio detect nitric oxide levels to optimize heart and blood vessel health. Instant results.</t>
  </si>
  <si>
    <t>PRP: Manson Classic Tube</t>
  </si>
  <si>
    <t>MSUPP0018</t>
  </si>
  <si>
    <t>https://store.doctorsstudio.com/wp-admin/post.php?post=4615&amp;action=edit</t>
  </si>
  <si>
    <t>https://store.doctorsstudio.com/wp-content/uploads/2024/07/PRP_-Manson-Classic-Tube.png|4614</t>
  </si>
  <si>
    <t>{"pa_product-form":{"name":"pa_product-form","value":"Accessories|Supplies","position":0,"is_visible":1,"is_variation":0,"is_taxonomy":1},"pa_brand":{"name":"pa_brand","value":"Manson","position":1,"is_visible":1,"is_variation":0,"is_taxonomy":1},"pa_vendor":{"name":"pa_vendor","value":"Manson","position":2,"is_visible":0,"is_variation":0,"is_taxonomy":1}}</t>
  </si>
  <si>
    <t>Manson</t>
  </si>
  <si>
    <t>Optimize Platelet-Rich Plasma (PRP) preparation with the PRP: Manson Classic Tube by Manson. Designed for consistent and high-quality PRP, this tube is ideal for various regenerative treatments. Elevate the effectiveness of your regenerative therapies with precision and reliability.</t>
  </si>
  <si>
    <t>Maximize the effectiveness of Platelet-Rich Plasma (PRP) preparation with the PRP: Manson Classic Tube. Engineered to ensure consistent and high-quality PRP, this innovative tube is designed for various regenerative treatments. With precision in mind, it allows healthcare professionals to create PRP with optimal platelet concentrations, contributing to successful regenerative therapies. Trust in the PRP: Manson Classic Tube to elevate the quality and reliability of your PRP preparations.</t>
  </si>
  <si>
    <t>PRP: Manson HA Kit</t>
  </si>
  <si>
    <t>MSUPP0019</t>
  </si>
  <si>
    <t>https://store.doctorsstudio.com/product/prp-manson-ha-kit/</t>
  </si>
  <si>
    <t>https://store.doctorsstudio.com/wp-content/uploads/2024/07/PRP_-Manson-HA-Kit.png|4616</t>
  </si>
  <si>
    <t>{"pa_product-form":{"name":"pa_product-form","value":"Kits","position":0,"is_visible":1,"is_variation":0,"is_taxonomy":1},"pa_brand":{"name":"pa_brand","value":"Manson","position":1,"is_visible":1,"is_variation":0,"is_taxonomy":1},"pa_vendor":{"name":"pa_vendor","value":"Manson","position":2,"is_visible":0,"is_variation":0,"is_taxonomy":1}}</t>
  </si>
  <si>
    <t>Achieve superior results in regenerative therapies with the PRP: Manson HA Kit by Manson. Combining Platelet-Rich Plasma (PRP) and Hyaluronic Acid (HA), this innovative kit promotes enhanced tissue rejuvenation and healing. Elevate your regenerative treatments with a comprehensive solution for optimal outcomes.</t>
  </si>
  <si>
    <t>Elevate your regenerative therapies with the PRP: Manson HA Kit, a groundbreaking combination of Platelet-Rich Plasma (PRP) and Hyaluronic Acid (HA). This innovative kit is designed for superior results, promoting enhanced tissue rejuvenation and healing. By synergizing the regenerative properties of PRP with the nourishing effects of HA, this kit offers a comprehensive solution for practitioners seeking optimal outcomes in regenerative treatments. Trust in the PRP: Manson HA Kit for a new standard in regenerative excellence.</t>
  </si>
  <si>
    <t>Quartz Tubes Cuvette</t>
  </si>
  <si>
    <t>MSUPP0020</t>
  </si>
  <si>
    <t>https://store.doctorsstudio.com/product/quartz-tubes-cuvette/</t>
  </si>
  <si>
    <t>https://store.doctorsstudio.com/wp-content/uploads/2024/07/Quartz-Tubes-Cuvette.png|4618</t>
  </si>
  <si>
    <t>{"pa_product-form":{"name":"pa_product-form","value":"Accessories|Supplies","position":0,"is_visible":1,"is_variation":0,"is_taxonomy":1},"pa_brand":{"name":"pa_brand","value":"O3UV","position":1,"is_visible":1,"is_variation":0,"is_taxonomy":1},"pa_vendor":{"name":"pa_vendor","value":"O3UV","position":2,"is_visible":0,"is_variation":0,"is_taxonomy":1}}</t>
  </si>
  <si>
    <t>O3UV</t>
  </si>
  <si>
    <t>Optimize sample analysis with the Quartz Tubes Cuvette by O3UV, offering excellent optical properties for spectroscopy. This cuvette ensures accurate and reliable measurements in scientific and research settings, supporting the precision required for advanced analytical processes.</t>
  </si>
  <si>
    <t>Guarantee precise and reliable sample analysis with the Quartz Tubes Cuvette, a crucial component with excellent optical properties designed for spectroscopy. In scientific and research settings, this cuvette facilitates accurate measurements, ensuring the integrity of your data. Elevate your analytical processes with confidence, knowing that the Quartz Tubes Cuvette is crafted to deliver exceptional optical clarity, supporting the precision required in advanced spectroscopic applications.</t>
  </si>
  <si>
    <t>Sharps Container</t>
  </si>
  <si>
    <t>MSUPP0021</t>
  </si>
  <si>
    <t>https://store.doctorsstudio.com/product/sharps-container/</t>
  </si>
  <si>
    <t>https://store.doctorsstudio.com/wp-content/uploads/2024/07/Sharps-Container.png|4620</t>
  </si>
  <si>
    <t>{"pa_product-form":{"name":"pa_product-form","value":"Accessories|Supplies","position":0,"is_visible":1,"is_variation":0,"is_taxonomy":1},"pa_brand":{"name":"pa_brand","value":"Medline","position":1,"is_visible":1,"is_variation":0,"is_taxonomy":1},"pa_vendor":{"name":"pa_vendor","value":"Doctors Studio","position":2,"is_visible":1,"is_variation":0,"is_taxonomy":1}}</t>
  </si>
  <si>
    <t>Medline</t>
  </si>
  <si>
    <t>Sharps Container by Medline with Flap, Clear and Red, 2 gal. Maintain a safe and organized environment with the Sharps Container, designed for proper disposal of used needles and other sharps, ensuring safety and preventing potential hazards. The curved lid design of these containers facilitates 1-handed disposal. Horizontal drop design allows for maximum Capsuleacity to fill line. Each container locks for final disposal. Nestable containers save space and help reduce shipping costs. Fill levels are easy-to-see through translucent lid.</t>
  </si>
  <si>
    <t>Maintain a safe and organized environment with the Sharps Container with Flap, Clear and Red, 2 gal. This container is specifically designed for the proper disposal of used needles and other sharps, ensuring safety and preventing potential hazards. The curved lid design facilitates one-handed disposal, enhancing convenience in medical settings. The horizontal drop design allows for maximum capacity up to the fill line, while each container locks securely for final disposal. With nestable containers that save space and reduce shipping costs, the translucent lid makes fill levels easy to monitor. Choose this sharps container for a secure and efficient solution in medical waste management.</t>
  </si>
  <si>
    <t xml:space="preserve">              </t>
  </si>
  <si>
    <t>Alpha-Stim M Device</t>
  </si>
  <si>
    <t>DEV-FORUMHEALTH-173</t>
  </si>
  <si>
    <t>1 ct</t>
  </si>
  <si>
    <t>Alpha-Stim</t>
  </si>
  <si>
    <t>The Alpha-Stim M by Alpha-Stim is FDA cleared for the fast, safe and proven effective treatment of acute, post-traumatic, and chronic pain, along with the anxiety, insomnia, and depression that often accompany it.</t>
  </si>
  <si>
    <t>The handheld, prescription medical device uses dual modalities: microcurrent electrical therapy (MET) to treat pain at its source and cranial electrotherapy stimulation (CES) to treat mood and sleep.
Many people see immediate improvement, and results are cumulative with no lasting side effects and no risk of addiction.
Alpha-Stim® is supported by over 140 completed independent research studies and published reports that utilize some of the most rigorous, controlled clinical study methods.
Again and again, the Alpha-Stim® electrotherapy device has proven to quickly and safely provide relief from pain, anxiety, depression, and insomnia.</t>
  </si>
  <si>
    <t>https://store.doctorsstudio.com/product/alpha-stim-m-device/</t>
  </si>
  <si>
    <t>https://store.doctorsstudio.com/wp-content/uploads/2025/01/Alpha-Stim-M-Front.png|281920</t>
  </si>
  <si>
    <t>https://store.doctorsstudio.com/wp-content/uploads/2024/07/Alpha-Stim-M-Device-SUPP-FACTS-3.png|3188,https://store.doctorsstudio.com/wp-content/uploads/2024/07/Alpha-Stim-M-Device-SUPP-FACTS-1-1-1.png|3189,https://store.doctorsstudio.com/wp-content/uploads/2024/07/Alpha-Stim-M-Device-SUPP-FACTS-4.png|3190</t>
  </si>
  <si>
    <t>https://www.shopforumhealth.com/alpha-stim-m.html</t>
  </si>
  <si>
    <t>BrainTap Headset Technology</t>
  </si>
  <si>
    <t>DEV1051</t>
  </si>
  <si>
    <t>Braintap</t>
  </si>
  <si>
    <t>Elevate well-being with BrainTap by Forum Health. Unleash creativity, boost energy, and nurture relationships. Its sleek design, immersive audio, and auricular therapy offer comfort. Enjoy wireless Bluetooth and up to 5-hour playtime. Transform your mind with this innovative tool for better brain fitness from Doctors Studio.</t>
  </si>
  <si>
    <t>Jumpstart your brain fitness journey. Revitalize your overall wellness through better brain fitness. Activate your brain’s peak potential and tap into different neural pathways to think, sleep, and perform, better.
Unleash Your Imagination
Eliminate mental blocks and negative thinking so you can unlock your full creative potential. With BrainTap's breakthrough technology, there’s simply no limit to what you can accomplish.
Enjoy Energetic Interactions
Harness your body's natural recovery power with BrainTap’s cutting-edge audio sessions. Feel rejuvenated, present, and energized, ready to tackle whatever challenge comes your way.
Cultivate Relationships
Enhance your brain fitness, tap your intuition, and learn to communicate more effectively with family, friends, and colleagues. Experience stronger bonds and build healthy, lasting relationships.
Experience the Power of Auricular Therapy
BrainTap’s improved LED visor and headset use auricular therapy and varied frequencies to dose your eyes and ears with energy, promoting healing and overall well-being.
Sleek Design for Your Convenience
Our foldable, travel-friendly design and durable carrying case make it easy to take BrainTap on the go, wherever life takes you.
Quality Above All for Ultimate Comfort
Experience ultimate comfort with high-quality on-ear cushions and a dura-flexible headband, designed to provide maximum comfort during your BrainTap sessions.
Immersive Audio
Enjoy studio-quality sound with the BrainTap headset, designed to provide a fully immersive audio experience during your sessions.
Bluetooth Pairing for Wireless Convenience
Auto-connect Bluetooth 4.2 pairing provides wireless convenience with the BrainTap headset. (Audio cable is still included for those who prefer a wired connection.)
More #TapTime with a Rechargeable Battery
With a rechargeable battery that provides up to 5 hours of continuous play, you'll have more time to tap into the benefits of BrainTap."</t>
  </si>
  <si>
    <t>Forum Health</t>
  </si>
  <si>
    <t>https://store.doctorsstudio.com/product/braintap-headset-technology/</t>
  </si>
  <si>
    <t>https://store.doctorsstudio.com/wp-content/uploads/2024/07/DEVICE_-BrainTap-Headset-technology-FRONT.png|283078</t>
  </si>
  <si>
    <t>Dolphin Neurostim Professional Single Kit + Vagal Stim Kit</t>
  </si>
  <si>
    <t>DEV-FORUMHEALTH-233</t>
  </si>
  <si>
    <t>Dolphin Neurostim</t>
  </si>
  <si>
    <t>Experience at-home pain relief with Dolphin Neurostim Professional Single Kit + Vagal Stim Kit. This comprehensive neurostimulation package includes electrodes, conductive gel, and an impulse generator for effective pain management. Specifically designed for conditions like fibromyalgia and back pain, it offers hassle-free relief in the comfort of your home.</t>
  </si>
  <si>
    <t>Dolphin Neurostim's neurostimulation kit includes everything needed for at-home pain relief. The single kit comes with electrodes, conductive gel and an impulse generator that delivers electrical pulses through the skin to stimulate the body's nerves, helping reduce chronic pain from conditions like fibromyalgia and back pain. The included vagal nerve stimulation attachment targets the vagus nerve in the neck to provide additional relief. Perfect for pain sufferers looking for a fuss-free way to manage aches and pains from the comfort of their own home.</t>
  </si>
  <si>
    <t>https://store.doctorsstudio.com/product/dolphin-neurostim-professional-single-kit-vagal-stim-kit/</t>
  </si>
  <si>
    <t>https://store.doctorsstudio.com/wp-content/uploads/2024/07/Dolphin-Neurostim-Professional-Scar-Release-Kit-Vagal-Stim-Kit.png|283079</t>
  </si>
  <si>
    <t>https://store.doctorsstudio.com/wp-content/uploads/2024/07/Dolphin-Neurostim-Professional-Single-Kit-Vagal-Stim-Kit-SUPP-FACTS.png|3241</t>
  </si>
  <si>
    <t>https://www.shopforumhealth.com/dolphin-neurostim-professional-single-kit-vagal-stim-kit.html</t>
  </si>
  <si>
    <t>DS Grow Laser Cap 272</t>
  </si>
  <si>
    <t>DEV1052</t>
  </si>
  <si>
    <t>Hairsmart</t>
  </si>
  <si>
    <t>Introducing DS Grow Laser 272 by Doctors Studio—your solution to hair loss and thinning hair. This advanced device employs Low-Level Laser Therapy (LLLT) with 272 cool laser diodes, promoting hair rejuvenation conveniently. With a rechargeable battery and sports hat for mobility, it's user-friendly and hands-free. Backed by a 6-month guarantee, experience visible hair improvement in 3 to 6 months. Elevate your hair care routine with DS Grow Laser 272 for a confident, revitalized you.</t>
  </si>
  <si>
    <t>The DS Grow Laser Cap 272 was specifically designed to help men and women with hair loss and thinning hair. Grow Laser Therapy uses Low Level Laser Therapy (LLLT) technology to rejuvenate and treat hair loss and hair thinning in patients with androgentic alopecia.
It has 272 cool laser diodes and is powered by the provided rechargeable lithium battery. The device can be easily inserted and worn into most caps or hats. A sports hat is provided with the device. While you are getting your treatment, you are fully mobile to go about your daily activities, and you can even share the device with other family members.
FEATURES
1. It is 7 Min Automatic Shutoff Improved battery life.
2. It is Comfortable, Flexible fitting design.
3. It has Auto-programmed treatment session. 272 Premium laser diodes positioned for full scalp coverage.
4. It Lasers calibrated to 650nm for optimal scalp penetration.
5. It is included Advanced cooling technology to protect lasers
6. It has rated for up to 20,000 treatment sessions.
7. It is user-friendly and hands-free design.
6-Month 100% Money Back Guarantee
Users can expect to see visible hair improvement in as little as 3 to 6 months. If you don’t see results with our laser hair loss products in 6 months, send it back for a FULL REFUND.
LLLT Has Been Extensively Studied
More than 13 clinical trials and 21 relevant studies have been conducted and hundreds of research papers written on LLLT for hair growth. Clinical trials on 272 diode LLLT have proven to regrow 51% new hair count in 17 weeks and 100% of all active users saw visible hair growth.
DS Grow Laser Cap 272 pure medical-grade laser diodes with NO LEDs. LEDs don’t penetrate and reach the root of the follicle. Laser diode is coherent beam of light and penetrates the dermis layer of the skin to reach the bulb of the follicles.
You can use LLLT on its own or combine it with other hair loss treatments. Physicians believe low level laser therapy (LLLT) can be used to enhance the results of other hair loss treatments such as Hair Transplants &amp;amp; PRP.
For Best Results
We highly recommend you combine HairSmart Grow LLLT with Protect Shampoo + Conditioner + Repair Hair Oil + Grow Serum.
Developed in GMP-certified facilities, this home-use medical device is durable, lightweight, comfortable, hands-free and easy to use – unlike a laser comb and brush that provides far less coverage AND require constant hand movement, or a helmet which is bulky and stationery.
What'S Included
DS Grow Laser Cap 272 Re-chargeabe battery Pack, Wall Charger, HairSmart baseball cap, User Manual Protective Magnetic Box.</t>
  </si>
  <si>
    <t>https://store.doctorsstudio.com/product/ds-grow-laser-cap-272/</t>
  </si>
  <si>
    <t>https://store.doctorsstudio.com/wp-content/uploads/2024/07/DEVICE_-Laser-Cap-HD-272-1.png|3660</t>
  </si>
  <si>
    <t>DS Pump</t>
  </si>
  <si>
    <t>DEV1053</t>
  </si>
  <si>
    <t>DS Pump by Doctors Studio is a state-of-the-art penis pump that includes a digital reader for ease of use and convenience. Arriving disassembled, the pump is easy to use in the comfort of your own home, encompassing the best of modern at-home medical technology to help you to stimulate more powerful erections.
The penis pump combines a sleek, white, and transparent design with a digital reader to ensure that you are comfortable and in control at all times. Small enough to fit into a clothes drawer, the penis pump is convenient, easy-to-store, easy-to-assemble, and medically equipped to get the results that you need, when you need them.</t>
  </si>
  <si>
    <t>https://store.doctorsstudio.com/product/ds-pump/</t>
  </si>
  <si>
    <t>https://store.doctorsstudio.com/wp-content/uploads/2024/07/5-Penis-Pump-Accesories-copy.jpg|277907</t>
  </si>
  <si>
    <t>Lifestyle Optimization Program w/ Lumen</t>
  </si>
  <si>
    <t>DEV-FORUMHEALTH-287</t>
  </si>
  <si>
    <t>Lumen</t>
  </si>
  <si>
    <t>Lifestyle Optimization Program w/ Lumen integrates cutting-edge wearable technology with personalized coaching over a 12-week period. This program empowers individuals to make lifestyle adjustments, enhancing metabolic efficiency and overall health. Coaches utilize your metabolic and lifestyle data to guide you in achieving specific health goals, including weight management, increased energy, and improved mood and focus.</t>
  </si>
  <si>
    <t>Level up your lifestyle with the Lumen Optimization Program and device. This 12-week program pairs personalized 1:1 coaching with advanced metabolic tracking technology to optimize your health. Your dedicated coach will monitor your metabolic and lifestyle data from the Lumen device to identify areas for improvement, then guide strategic interventions for a high-functioning metabolism. The three-phase program starts by gathering your baseline data and nutritional awareness, then implements actionable steps based on your data markers like fasting, exercise, sleep and stress. Partnering with a coach ensures accountability and support throughout your journey, helping you create sustainable lifestyle modifications that boost cardiometabolic health, weight management, energy and focus. By the end of the program, you'll have the knowledge and tools to maintain an optimized lifestyle for the long term.</t>
  </si>
  <si>
    <t>https://store.doctorsstudio.com/product/lifestyle-optimization-program-w-lumen/</t>
  </si>
  <si>
    <t>https://store.doctorsstudio.com/wp-content/uploads/2024/07/Lifestyle-Optimization-Program-w_-Lumen.png|3277</t>
  </si>
  <si>
    <t>https://www.shopforumhealth.com/lifestyle-optimization-program-w-lumen.html</t>
  </si>
  <si>
    <t>Lumen Device with 6-month subscription</t>
  </si>
  <si>
    <t>DEV1056</t>
  </si>
  <si>
    <t>With Lumen Device, unlock personalized insights on the go with our portable metabolic health tracker. Equipped with a CO2 sensor, it offers real-time measurements of your metabolism. Control your health effortlessly with a 6-month subscription, catering to your fitness and well-being goals.</t>
  </si>
  <si>
    <t>Introducing your portable metabolic health tracker—a game-changer now accessible to everyone with a 6-month subscription. This device, equipped with a CO2 sensor, provides real-time measurements of your metabolism. Gain personalized insights and take control of your health on the go. Whether you're aiming for fitness goals or overall well-being, this tracker offers unparalleled convenience and precision in monitoring your metabolic health.</t>
  </si>
  <si>
    <t>https://store.doctorsstudio.com/product/lumen-device-with-6-month-subscription/</t>
  </si>
  <si>
    <t>https://store.doctorsstudio.com/wp-content/uploads/2024/07/LUMEN.png|3668</t>
  </si>
  <si>
    <t>Medication Travel Cooler</t>
  </si>
  <si>
    <t>DEV1057</t>
  </si>
  <si>
    <t>Travel confidently with our Medication Travel Cooler by Doctors Studio—your portable solution for temperature-controlled storage, ensuring the stability and efficacy of your medications on the go.</t>
  </si>
  <si>
    <t>Ensure the safety and efficacy of your medications while on the move with our Medication Travel Cooler. This compact solution provides convenient and temperature-controlled storage, safeguarding your medications during travel. With a focus on stability, this cooler is designed to maintain the optimal conditions for your medications, offering peace of mind and convenience for your health journey.</t>
  </si>
  <si>
    <t>https://store.doctorsstudio.com/product/medication-travel-cooler/</t>
  </si>
  <si>
    <t>https://store.doctorsstudio.com/wp-content/uploads/2024/07/Medication-Travel-Cooler.png|3670</t>
  </si>
  <si>
    <t>Rhino Clear Sprint Nasal Wash Device</t>
  </si>
  <si>
    <t>DEV-FORUMHEALTH-334</t>
  </si>
  <si>
    <t>Flaem</t>
  </si>
  <si>
    <t>Rhino Clear Sprint by Flaem is a nasal nebuilzer specifically designed for flushing and treating the nasal cavities of both adults and children with saline solutions. The nasal nebulizer is portable and operates on 2 AA batteries.</t>
  </si>
  <si>
    <t>Say goodbye to wrinkles and static with this starter kit from Truly Free Home. The BPA-free bottle sprays a plant-based wrinkle releaser and static reducer that is safe for fabrics of all kinds. Simply fill the bottle with the non-toxic, biodegradable formula and spray onto clothing before or after ironing to banish stubborn wrinkles and pesky static cling. The lightweight mist seeps deep into fibers to relax creases and bonds with fabric to inhibit the buildup of static electricity. This set includes one full-size refill bottle and a reusable spray applicator made from a durable plastic blend. Keep a bottle at home and one in your car or office for anytime wrinkle relief that helps your clothes look freshly laundered all day long.
Rhino Clear Sprint is:
Portable
Suitable for all ages
Designed to flush and treat nasal cavities
Cordless – Uses 2 AA batteries (not included)
Atomization chamber with a maximum capacity of 15mL
Atomization time for 10mL of saline solution – approximately 2 minutes
The lightweight and portable Rhino Clear Sprint atomizer administers sinus medications directly to the nasal passages in a continuous spray.
This nasal nebulizer sends small particles of medication deep into the nasal passages and sinus cavities to topically treat inflammation and nasal dryness.
The standard kit includes:
Nasal adapter with a soft rubber tip, suitable for children up to 3 years of age
Nasal adapter with a soft rubber tip, suitable for children from 3 to 10 years of age
Nasal adapter with a soft rubber tip, suitable for ages 10 and up</t>
  </si>
  <si>
    <t>https://store.doctorsstudio.com/product/rhino-clear-sprint/</t>
  </si>
  <si>
    <t>https://store.doctorsstudio.com/wp-content/uploads/2025/01/Rhino-Clear-Sprint.png|281684</t>
  </si>
  <si>
    <t>https://store.doctorsstudio.com/wp-content/uploads/2024/07/Rhino-Clear-Sprint-SUPP-FACTS-1.png|3315</t>
  </si>
  <si>
    <t>https://www.shopforumhealth.com/rhino-clear-sprint.html</t>
  </si>
  <si>
    <t>Children’s Health</t>
  </si>
  <si>
    <t>SensaTONE Pelvic Floor Stimulator</t>
  </si>
  <si>
    <t>DEV1041</t>
  </si>
  <si>
    <t>SensaTONE</t>
  </si>
  <si>
    <t>Introducing the SensaTone—a sleek and powerful digital Pelvic Floor Stimulator designed for women of all ages. Compact and user-friendly, it strengthens pelvic floor muscles, promoting greater bladder control, increased vaginal tone, and enhanced sensation during intercourse. Elevate your pelvic health effortlessly with the SensaTone.</t>
  </si>
  <si>
    <t>Experience the power of the SensaTone—an ultra-simple yet potent digital Pelvic Floor Stimulator (PFS). Designed with elegance and compactness, this device is tailored for women of all ages, offering a simple and effective solution to strengthen pelvic floor muscles. The SensaTone empowers women to enhance bladder control, elevate vaginal tone, and experience heightened sensation during intercourse. Unlock the key to pelvic health with this stylish and user-friendly Pelvic Floor Stimulator.</t>
  </si>
  <si>
    <t>https://store.doctorsstudio.com/product/sensatone-pelvic-floor-stimulator/</t>
  </si>
  <si>
    <t>https://store.doctorsstudio.com/wp-content/uploads/2024/07/SensaTONE-Pelvic-Floor-Stimulator-1.png|3672</t>
  </si>
  <si>
    <t>SOTA PEMF Magnetic Pulser</t>
  </si>
  <si>
    <t>DEV1040</t>
  </si>
  <si>
    <t>SOTA</t>
  </si>
  <si>
    <t>The Magnetic Pulser by SOTA harnesses the power of a pulsed magnetic field to generate microcurrents, working synergistically with the body's natural electricity. This promotes general health and well-being, offering a non-invasive approach to support overall vitality.</t>
  </si>
  <si>
    <t>Discover the transformative benefits of the SOTA Magnetic Pulser—an innovative device designed to enhance your overall health and well-being. This cutting-edge technology utilizes a pulsed magnetic field, generating microcurrents of electricity that seamlessly integrate with the body's natural electrical processes. This harmonious interaction supports a wide range of health functions, promoting balance and vitality.
The SOTA Magnetic Pulser operates by creating precisely calibrated pulses of magnetic energy, influencing the body at the cellular level. These microcurrents work in harmony with the natural electrical currents of the body, fostering a holistic approach to wellness. The device's non-invasive nature makes it a convenient and user-friendly addition to your health routine.
The benefits of the SOTA Magnetic Pulser extend to various aspects of well-being. By supporting the body's natural electrical balance, users may experience improvements in energy levels, sleep patterns, and overall vitality. The pulsed magnetic field generated by the device is believed to encourage optimal cellular function, contributing to a general sense of health and wellness.
One of the key advantages of the SOTA Magnetic Pulser is its versatility. Whether you are seeking relief from stress, aiming to enhance your immune system, or simply looking to promote a state of well-being, this device offers a holistic solution. It is designed to be easily incorporated into your daily routine, allowing you to experience the benefits of pulsed magnetic therapy in the comfort of your own home.
Investing in the SOTA Magnetic Pulser means embracing a natural and non-invasive approach to health. With a focus on harnessing the body's innate abilities, this device empowers individuals to take an active role in their well-being journey. Elevate your health and vitality with the SOTA Magnetic Pulser—a beacon of innovation in the realm of holistic wellness.</t>
  </si>
  <si>
    <t>https://store.doctorsstudio.com/product/device-sota-pemf-magnetic-pulser/</t>
  </si>
  <si>
    <t>https://store.doctorsstudio.com/wp-content/uploads/2024/07/DEVICE_-SOTA-PEMF-Magnetic-Pulser.png|3662</t>
  </si>
  <si>
    <t>Doctors Studio Monthly Membership</t>
  </si>
  <si>
    <t>DS-MEM-MONTHLY</t>
  </si>
  <si>
    <t>$499.00 / month</t>
  </si>
  <si>
    <t>Membership</t>
  </si>
  <si>
    <t>Doctors Studio Membership + 6 Months Free</t>
  </si>
  <si>
    <t>DS-MEM-6MONTHS</t>
  </si>
  <si>
    <t>$499.00 / month with a 6-month free trial</t>
  </si>
  <si>
    <t>Doctors Studio 3 Months Membership</t>
  </si>
  <si>
    <t>DS-MEM-3MONTHS</t>
  </si>
  <si>
    <t>$1,497.00 every 3 months</t>
  </si>
  <si>
    <t>Doctors Studio Membership - Paid in Full</t>
  </si>
  <si>
    <t>DS-MEM-PIF</t>
  </si>
  <si>
    <t>Package</t>
  </si>
  <si>
    <t>Price</t>
  </si>
  <si>
    <t>TYPE</t>
  </si>
  <si>
    <t>BUNDLES</t>
  </si>
  <si>
    <t>QTY</t>
  </si>
  <si>
    <t>DS Image Link</t>
  </si>
  <si>
    <t>Description</t>
  </si>
  <si>
    <t>Visibility</t>
  </si>
  <si>
    <t>visibility in catalog</t>
  </si>
  <si>
    <t>published</t>
  </si>
  <si>
    <t>ADD ON: Sexual Performance</t>
  </si>
  <si>
    <t>Add On</t>
  </si>
  <si>
    <t>PKG-SPU</t>
  </si>
  <si>
    <t>Packages</t>
  </si>
  <si>
    <t>https://store.doctorsstudio.com/product/sexual-performance-upgrade-3/</t>
  </si>
  <si>
    <t>https://doctorsstudio.com/wp-content/uploads/2023/05/Generic-1.png</t>
  </si>
  <si>
    <t xml:space="preserve">hidden </t>
  </si>
  <si>
    <t>Shockwave Therapy (12 series)</t>
  </si>
  <si>
    <t>PRP: Male P-Shot</t>
  </si>
  <si>
    <t>DEVICE: BrainTap Headset Technology</t>
  </si>
  <si>
    <t>DEVICE: DS Pump</t>
  </si>
  <si>
    <t>Longevity 6M</t>
  </si>
  <si>
    <t>BACK OFFER</t>
  </si>
  <si>
    <t>PKG-LONG6M</t>
  </si>
  <si>
    <t>https://store.doctorsstudio.com/product/longevity-6m-3/</t>
  </si>
  <si>
    <t>CONSULT: Member Visit</t>
  </si>
  <si>
    <t>unlimited</t>
  </si>
  <si>
    <t>COACH: Health Coaching Session</t>
  </si>
  <si>
    <t>IV Therapy: Glutathione PUSH (1000mg) (12 series)</t>
  </si>
  <si>
    <t>IV Therapy: Trifecta (12 series)</t>
  </si>
  <si>
    <t>EXO: EV-PURE (4.5ml) (6 series)</t>
  </si>
  <si>
    <t>BANK: Credit Bank $3500</t>
  </si>
  <si>
    <t>OFFER: (IC) Assessment</t>
  </si>
  <si>
    <t>FRONT OFFER</t>
  </si>
  <si>
    <t>PKG-CASE</t>
  </si>
  <si>
    <t>https://store.doctorsstudio.com/product/case-assessment-ic-without-labs/</t>
  </si>
  <si>
    <t>EVAL: Body Composition</t>
  </si>
  <si>
    <t>EVAL: Metabolic Analysis (BIA)</t>
  </si>
  <si>
    <t>EVAL: Nitric Oxide Assessment</t>
  </si>
  <si>
    <t>CONSULT: Medical Review of Findings (ROF)</t>
  </si>
  <si>
    <t xml:space="preserve">OFFER: (ORC) Assessment                  </t>
  </si>
  <si>
    <t>PKG-ORCS</t>
  </si>
  <si>
    <t>https://store.doctorsstudio.com/product/orc-style-3/</t>
  </si>
  <si>
    <t>EVAL: NeuroCheck (HRV)</t>
  </si>
  <si>
    <t>EVAL: Bioresonance Hair Scan</t>
  </si>
  <si>
    <t>LAB: Male Baseline/Annual</t>
  </si>
  <si>
    <t xml:space="preserve">OFFER: (PG) Assessment </t>
  </si>
  <si>
    <t>Front Offer</t>
  </si>
  <si>
    <t>PKG-PROSASSESS</t>
  </si>
  <si>
    <t>https://store.doctorsstudio.com/product/prostagen-assessment/</t>
  </si>
  <si>
    <t>LAB: ProstaGen Profile Screening EPS</t>
  </si>
  <si>
    <t>LAB: Episwitch</t>
  </si>
  <si>
    <t>LAB: Men's Health Panel</t>
  </si>
  <si>
    <t>Modified Shockwave Therapy</t>
  </si>
  <si>
    <t>Prostate Injection: ABX | Nutrients | Ozone</t>
  </si>
  <si>
    <t>IV Therapy: Glutathione PUSH (1000mg)</t>
  </si>
  <si>
    <t>IV Therapy: TRIFECTA</t>
  </si>
  <si>
    <t>Studio Detox Wellness Plus Creamy Chocolate / Vanilla</t>
  </si>
  <si>
    <t>Studio Detox Packs (60c)</t>
  </si>
  <si>
    <t>OFFER: (PO) Procedure Only - Deposit</t>
  </si>
  <si>
    <t>PKG-PODEPOSIT</t>
  </si>
  <si>
    <t>https://store.doctorsstudio.com/product/offer-po-procedure-only-deposit/</t>
  </si>
  <si>
    <t>OFFER: (RGCC) Assessment</t>
  </si>
  <si>
    <t>PKG-RGCCASSESS</t>
  </si>
  <si>
    <t>https://store.doctorsstudio.com/product/offer-rgcc-assessment/</t>
  </si>
  <si>
    <t>LAB: RGCC Onconomics Plus (blood)</t>
  </si>
  <si>
    <t>LAB: RGCC OncoTrace (blood)</t>
  </si>
  <si>
    <t>RGCC Dendritic Cell Therapy Package</t>
  </si>
  <si>
    <t xml:space="preserve">PKG-DCTPACK   </t>
  </si>
  <si>
    <t>RGCC</t>
  </si>
  <si>
    <t>https://store.doctorsstudio.com/product/rgcc-dendritic-cell-therapy-package/</t>
  </si>
  <si>
    <t>RGCC: Dendritic Cell Therapy</t>
  </si>
  <si>
    <t>RGCC Fee: Therapy Administration (single dose)</t>
  </si>
  <si>
    <t>RGCC IPSCS Therapy Package</t>
  </si>
  <si>
    <t xml:space="preserve">PKG-IPSCSPACK        </t>
  </si>
  <si>
    <t>https://store.doctorsstudio.com/product/rgcc-ipscs-therapy-package/</t>
  </si>
  <si>
    <t>RGCC: IPSCS Therapy</t>
  </si>
  <si>
    <t>RGCC Q-REstrain Therapy Package</t>
  </si>
  <si>
    <t>PKG-RGCCQRES</t>
  </si>
  <si>
    <t>https://store.doctorsstudio.com/product/rgcc-q-restrain-therapy-package/</t>
  </si>
  <si>
    <t>RGCC: Q-REstrain Therapy</t>
  </si>
  <si>
    <t>RGCC Supportive Plus Q-REstrain</t>
  </si>
  <si>
    <t>PKG-RGCCSUPQRES</t>
  </si>
  <si>
    <t>https://store.doctorsstudio.com/product/rgcc-supportive-plus-q-restrain/</t>
  </si>
  <si>
    <t>Professional Complementary Oncology Service</t>
  </si>
  <si>
    <t>RGCC Fee:  Program Lab Process and Administration</t>
  </si>
  <si>
    <t>LAB: RGCC Immune Frame  (blood)</t>
  </si>
  <si>
    <t>LAB: Cancer Panel</t>
  </si>
  <si>
    <t>RGCC Supportive Program</t>
  </si>
  <si>
    <t>PKG-RGCCSUP</t>
  </si>
  <si>
    <t>https://store.doctorsstudio.com/product/rgcc-lab-and-consult-package/</t>
  </si>
  <si>
    <t>RGCC Testing and Program Design</t>
  </si>
  <si>
    <t>PKG-RGCCTESTING</t>
  </si>
  <si>
    <t>https://store.doctorsstudio.com/product/add-on-rgcc-testing-and-program-design/</t>
  </si>
  <si>
    <t>RGCC Fee:  OncoPlus Lab Interpretation and Program Design</t>
  </si>
  <si>
    <t>RGCC Tumor Fragment Vac Prep Therapy Package</t>
  </si>
  <si>
    <t>PKG-TUMORFRAG</t>
  </si>
  <si>
    <t>https://store.doctorsstudio.com/product/rgcc-tumor-fragment-vac-prep-therapy-package/</t>
  </si>
  <si>
    <t>RGCC: Tumor Fragment Vac Prep</t>
  </si>
  <si>
    <t>RGCC Vaccine Prep Therapy Package</t>
  </si>
  <si>
    <t>PKG-VACCINE</t>
  </si>
  <si>
    <t>https://store.doctorsstudio.com/product/rgcc-vaccine-prep-therapy-package/</t>
  </si>
  <si>
    <t>RGCC: Vaccine Prep Therapy</t>
  </si>
  <si>
    <t>RGCC VAXO-Q-RE Therapy Package</t>
  </si>
  <si>
    <t>PKG- VAXQ</t>
  </si>
  <si>
    <t>https://store.doctorsstudio.com/product/rgcc-vaxo-q-re-therapy-package/</t>
  </si>
  <si>
    <t>RGCC: VAXO-Q-RE</t>
  </si>
  <si>
    <t>TREATMENT: (PG) Deep Dive Only</t>
  </si>
  <si>
    <t>Back Offer</t>
  </si>
  <si>
    <t>PKG-PROSDEEP</t>
  </si>
  <si>
    <t>https://store.doctorsstudio.com/product/prostagen-deep-dive/</t>
  </si>
  <si>
    <t>BANK: Credit Bank $2500</t>
  </si>
  <si>
    <t>LAB: Precision Point - P88 Dietary Antigen (Serum)</t>
  </si>
  <si>
    <t>LAB: Total Tox Burden</t>
  </si>
  <si>
    <t>LAB: Tick-Borne 2.0</t>
  </si>
  <si>
    <t>Prostate Injection: ABX | Nutrients | Ozone (6 series)</t>
  </si>
  <si>
    <t>IV Therapy: TRIFECTA (6 series)</t>
  </si>
  <si>
    <t>IV Therapy: Glutathione PUSH (1000mg) (6 series)</t>
  </si>
  <si>
    <t>Modified Shockwave Therapy (6 series)</t>
  </si>
  <si>
    <t>TREATMENT: (PG) Detox Only</t>
  </si>
  <si>
    <t>$17,113</t>
  </si>
  <si>
    <t>PKG-PROSDETOX</t>
  </si>
  <si>
    <t>https://store.doctorsstudio.com/product/prostagen-detox/</t>
  </si>
  <si>
    <t>LAB: Male Hormone</t>
  </si>
  <si>
    <t xml:space="preserve">LAB: GI-MAP </t>
  </si>
  <si>
    <t>TREATMENT: (PG) Transformative Health</t>
  </si>
  <si>
    <t>$31,059</t>
  </si>
  <si>
    <t>PKG-PROSDNDD</t>
  </si>
  <si>
    <t>https://store.doctorsstudio.com/product/prostagen-detox-and-deep-dive/</t>
  </si>
  <si>
    <t>BANK: Credit Bank $5000</t>
  </si>
  <si>
    <t>Prostate Injection: ABX | Nutrients | Ozone (12 series)</t>
  </si>
  <si>
    <t>IV Therapy: TRIFECTA (12 series)</t>
  </si>
  <si>
    <t>Modified Shockwave Therapy (12 series)</t>
  </si>
  <si>
    <t>TREATMENT: (SVM) Program</t>
  </si>
  <si>
    <t>PKG-SVM</t>
  </si>
  <si>
    <t>https://store.doctorsstudio.com/product/treatment-svm-program/</t>
  </si>
  <si>
    <t>LAB: Male Quarterly Panel</t>
  </si>
  <si>
    <t xml:space="preserve">PRP: Male P-Shot </t>
  </si>
  <si>
    <t>Studio Detox Program**</t>
  </si>
  <si>
    <t>PROD2975d-4-2</t>
  </si>
  <si>
    <t>Kit</t>
  </si>
  <si>
    <t>https://store.doctorsstudio.com/product/studio-detox-program/</t>
  </si>
  <si>
    <t>Studio Detox Wellness Plus</t>
  </si>
  <si>
    <t>Studio Detox Packs (60 ct)</t>
  </si>
  <si>
    <t xml:space="preserve">Product ID </t>
  </si>
  <si>
    <t>LAB: Anemia Panel</t>
  </si>
  <si>
    <t>LAB1016</t>
  </si>
  <si>
    <t>Evaluate and diagnose different types of anemia with the LABCORP ANEMIA Panel, offering comprehensive testing to identify underlying causes and guide appropriate treatment plans.</t>
  </si>
  <si>
    <t>LabRX FH</t>
  </si>
  <si>
    <t>https://store.doctorsstudio.com/product/lab-labcorp-anemia-panel/</t>
  </si>
  <si>
    <t>https://store.doctorsstudio.com/wp-content/uploads/2024/07/Generic-1-1.png</t>
  </si>
  <si>
    <t>Labs</t>
  </si>
  <si>
    <t>LAB: Baseline/Annual</t>
  </si>
  <si>
    <t>LAB1082</t>
  </si>
  <si>
    <t>LAB: Blood Draw</t>
  </si>
  <si>
    <t>LAB1000</t>
  </si>
  <si>
    <t>Access reliable and accurate blood testing services, ensuring convenient sample collection for a wide range of diagnostic tests and health assessments.</t>
  </si>
  <si>
    <t>https://store.doctorsstudio.com/product/lab-blood-draw/</t>
  </si>
  <si>
    <t>LAB: Bone Loss Panel</t>
  </si>
  <si>
    <t>LAB1019</t>
  </si>
  <si>
    <t>Evaluate bone health and assess the risk of osteoporosis with the LABCORP Bone Loss panel, offering comprehensive testing to guide appropriate interventions and treatment plans.</t>
  </si>
  <si>
    <t>https://store.doctorsstudio.com/product/lab-labcorp-bone-loss/</t>
  </si>
  <si>
    <t>LAB1077</t>
  </si>
  <si>
    <t>https://store.doctorsstudio.com/product/lab-labcorp-mss-cancer-panel/</t>
  </si>
  <si>
    <t>LAB: Cyrex Alzheimer's LINX</t>
  </si>
  <si>
    <t>LAB1009</t>
  </si>
  <si>
    <t>Cyrex</t>
  </si>
  <si>
    <t>Assess your risk for Alzheimer's disease with the Cyrex Alzheimer's LINX Testing and Interpretation, providing specialized analysis of relevant biomarkers to support early detection and intervention strategies.</t>
  </si>
  <si>
    <t>Evexia</t>
  </si>
  <si>
    <t>https://store.doctorsstudio.com/product/lab-cyrex-alzheimers-linx-testing-and-interpretation/</t>
  </si>
  <si>
    <t>LAB: Cyrex The Lymphocyte MAP</t>
  </si>
  <si>
    <t>LAB1010</t>
  </si>
  <si>
    <t>Evaluate immune system imbalances and identify potential triggers with the Cyrex Lymphocyte MAP test, offering comprehensive analysis of lymphocyte reactivity to support targeted immune modulation.</t>
  </si>
  <si>
    <t>https://store.doctorsstudio.com/product/lab-cyrex-the-lymphocyte-map/</t>
  </si>
  <si>
    <t>LAB: DUTCH Complete</t>
  </si>
  <si>
    <t>LAB1002</t>
  </si>
  <si>
    <t>DUTCH</t>
  </si>
  <si>
    <t>Unlock a comprehensive view of your hormone health with the DUTCH Complete test, utilizing dried urine and saliva samples to assess hormonal balance and provide personalized recommendations for optimal well-being.</t>
  </si>
  <si>
    <t>https://store.doctorsstudio.com/product/lab-dutch-complete/</t>
  </si>
  <si>
    <t>LAB: DUTCH Cycle Mapping</t>
  </si>
  <si>
    <t>LAB1003</t>
  </si>
  <si>
    <t>Understand the intricacies of your menstrual cycle with the DUTCH Cycle Mapping test, offering detailed hormone analysis throughout different phases of your cycle to support fertility, hormonal balance, and overall reproductive health.</t>
  </si>
  <si>
    <t>https://store.doctorsstudio.com/product/lab-dutch-cycle-mapping/</t>
  </si>
  <si>
    <t>LAB1080</t>
  </si>
  <si>
    <t>https://store.doctorsstudio.com/product/lab-episwitch/</t>
  </si>
  <si>
    <t>LAB: Female Baseline/Annual</t>
  </si>
  <si>
    <t>LAB1017</t>
  </si>
  <si>
    <t>Assess female hormone levels and overall health status with the LABCORP Female Baseline/Annual panel, providing comprehensive testing to support women's wellness and preventive care.</t>
  </si>
  <si>
    <t>https://store.doctorsstudio.com/product/lab-labcorp-female-baseline-annual/</t>
  </si>
  <si>
    <t>LAB: Female Hormones</t>
  </si>
  <si>
    <t>LAB1020</t>
  </si>
  <si>
    <t>Obtain a comprehensive assessment of female hormone levels and function with the LABCORP Female Hormones panel, offering insights for hormonal balance and reproductive health.</t>
  </si>
  <si>
    <t>https://store.doctorsstudio.com/product/lab-labcorp-female-hormones/</t>
  </si>
  <si>
    <t>LAB: Female Optimal Wellness and Performance</t>
  </si>
  <si>
    <t>LAB1032</t>
  </si>
  <si>
    <t>Optimize female health and performance with the LABCORP Female Optimal Wellness &amp; Performance panel, providing comprehensive testing and insights for overall well-being and peak performance.</t>
  </si>
  <si>
    <t>https://store.doctorsstudio.com/product/lab-labcorp-female-optimal-wellness-performance/</t>
  </si>
  <si>
    <t>LAB: Female Quarterly Panel</t>
  </si>
  <si>
    <t>LAB1026</t>
  </si>
  <si>
    <t>Monitor and optimize female hormone levels and overall health with the LABCORP Female Quarterly Panel, offering comprehensive testing and insights for ongoing wellness and hormonal balance.</t>
  </si>
  <si>
    <t>LAB: G6PD (Glucose Phosphate)</t>
  </si>
  <si>
    <t>LAB1005</t>
  </si>
  <si>
    <t>Monitor your glucose metabolism and energy production with the G6 Glucose Phosphate test, offering valuable insights into carbohydrate metabolism and supporting diabetes management.</t>
  </si>
  <si>
    <t>https://store.doctorsstudio.com/product/lab-g6-glucose-phosphate/</t>
  </si>
  <si>
    <t>LAB1001-1</t>
  </si>
  <si>
    <t>Diagnostic Solutions</t>
  </si>
  <si>
    <t>Uncover valuable insights into your gut health and microbiome with the DSL GI-MAP (stool) test, providing comprehensive analysis of gastrointestinal function and microbial imbalances for targeted treatment strategies.</t>
  </si>
  <si>
    <t>https://store.doctorsstudio.com/product/lab-dsl-gi-map-stool/</t>
  </si>
  <si>
    <t>LAB: Iron Panel</t>
  </si>
  <si>
    <t>LAB1029</t>
  </si>
  <si>
    <t>Evaluate iron levels and assess iron-related disorders with the LABCORP Iron Panel, offering comprehensive testing to guide appropriate interventions and treatment plans.</t>
  </si>
  <si>
    <t>https://store.doctorsstudio.com/product/lab-labcorp-female-quarterly-panel/</t>
  </si>
  <si>
    <t>LAB: Longhaul</t>
  </si>
  <si>
    <t>LAB1031</t>
  </si>
  <si>
    <t>Assess and monitor post-COVID-19 symptoms and complications with the LABCORP Longhaul panel, offering comprehensive testing to guide appropriate interventions and support recovery.</t>
  </si>
  <si>
    <t>https://store.doctorsstudio.com/product/lab-labcorp-iron-panel/</t>
  </si>
  <si>
    <t>LAB1018</t>
  </si>
  <si>
    <t>Monitor male hormone levels and overall health with the LABCORP Male Baseline/Annual panel, offering comprehensive testing for men's wellness and preventive health.</t>
  </si>
  <si>
    <t>https://store.doctorsstudio.com/product/lab-labcorp-longhaul/</t>
  </si>
  <si>
    <t>LAB1021-1</t>
  </si>
  <si>
    <t>Assess male hormone levels and function with the LABCORP Male Hormone panel, providing insights into hormonal balance, fertility, and overall well-being.</t>
  </si>
  <si>
    <t>LAB: Male Optimal Wellness and Performance</t>
  </si>
  <si>
    <t>LAB1033</t>
  </si>
  <si>
    <t>Optimize male health and performance with the LABCORP Male Optimal Wellness &amp; Performance panel, offering comprehensive testing and insights for overall well-being and peak performance.</t>
  </si>
  <si>
    <t>https://store.doctorsstudio.com/product/lab-labcorp-male-optimal-wellness-performance/</t>
  </si>
  <si>
    <t>LAB1027</t>
  </si>
  <si>
    <t>Monitor and optimize male hormone levels and overall health with the LABCORP Male Quarterly Panel, providing comprehensive testing and insights for ongoing wellness and hormonal balance.</t>
  </si>
  <si>
    <t>https://store.doctorsstudio.com/product/lab-labcorp-male-quarterly-panel/</t>
  </si>
  <si>
    <t>LAB1078-1</t>
  </si>
  <si>
    <t>https://store.doctorsstudio.com/product/lab-prostate-assessment-panel/</t>
  </si>
  <si>
    <t>LAB: Metal Panel II (Blood)</t>
  </si>
  <si>
    <t>LAB1022</t>
  </si>
  <si>
    <t>Detect and measure heavy metal toxicity and exposure with the LABCORP Metal Panel II (Blood), offering comprehensive testing to support detoxification and overall health.</t>
  </si>
  <si>
    <t>https://store.doctorsstudio.com/product/lab-labcorp-metal-panel-ii-blood/</t>
  </si>
  <si>
    <t>LAB: MicrogenDX - Men's Key</t>
  </si>
  <si>
    <t>LAB1084</t>
  </si>
  <si>
    <t>MicroGenDX</t>
  </si>
  <si>
    <t>LAB: MicrogenDX - Prostate Key</t>
  </si>
  <si>
    <t>LAB1083</t>
  </si>
  <si>
    <t>LAB: MicrogenDX - Rapid Full STI</t>
  </si>
  <si>
    <t>LAB1085</t>
  </si>
  <si>
    <t>LAB: MicrogenDX - Sinus Key</t>
  </si>
  <si>
    <t>LAB1086</t>
  </si>
  <si>
    <t>LAB: MicrogenDX - UroKey</t>
  </si>
  <si>
    <t>LAB1087</t>
  </si>
  <si>
    <t>LAB: MicrogenDX - Women's Key</t>
  </si>
  <si>
    <t>LAB1088</t>
  </si>
  <si>
    <t>LAB: MISC</t>
  </si>
  <si>
    <t>LAB1006</t>
  </si>
  <si>
    <t>Access a wide range of miscellaneous tests and screenings through the reputable LABCORP laboratory, ensuring accurate and reliable diagnostic results for diverse healthcare needs.</t>
  </si>
  <si>
    <t>https://store.doctorsstudio.com/product/lab-labcorp-misc/</t>
  </si>
  <si>
    <t>LAB: Mobile Phlebotomy</t>
  </si>
  <si>
    <t>LAB1035</t>
  </si>
  <si>
    <t>Enjoy the convenience of mobile phlebotomy services, bringing professional blood collection to your location for efficient and hassle-free testing.</t>
  </si>
  <si>
    <t>https://store.doctorsstudio.com/product/lab-mobile-phlebotomy/</t>
  </si>
  <si>
    <t>LAB: Parathyroid Workup</t>
  </si>
  <si>
    <t>LAB1025</t>
  </si>
  <si>
    <t>Assess parathyroid function and calcium regulation with the LABCORP Parathyroid Workup, offering comprehensive testing to diagnose and manage parathyroid disorders.</t>
  </si>
  <si>
    <t>https://store.doctorsstudio.com/product/lab-labcorp-parathyroid-workup/</t>
  </si>
  <si>
    <t xml:space="preserve">LAB: Precision Point - Advanced Intestinal Barrier </t>
  </si>
  <si>
    <t>LAB1036</t>
  </si>
  <si>
    <t>Precision Point</t>
  </si>
  <si>
    <t>Advanced Intestinal Barrier (Plasma) - Assess gut health and intestinal barrier function with the Precision Point - Advanced Intestinal Barrier (Plasma) test, offering comprehensive analysis to guide personalized treatment strategies.</t>
  </si>
  <si>
    <t>https://store.doctorsstudio.com/product/lab-precision-point-advanced-intestinal-barrier-plasma/</t>
  </si>
  <si>
    <t>LAB: Precision Point - P88 Dietary Antigen (DIY)</t>
  </si>
  <si>
    <t>LAB1089</t>
  </si>
  <si>
    <t>LAB1037</t>
  </si>
  <si>
    <t>Identify food sensitivities and allergies with the Precision Point - P88 Dietary Antigen (Serum) test, providing accurate analysis of immune reactions to specific dietary antigens for tailored dietary management.</t>
  </si>
  <si>
    <t>https://store.doctorsstudio.com/product/lab-precision-point-p88-dietary-antigen-serum/</t>
  </si>
  <si>
    <t>LAB1013-1</t>
  </si>
  <si>
    <t>Assess prostate health and potential infections with the MicrogenDX Expressed Prostatic Secretion (EPS) test, offering precise analysis to guide appropriate treatment decisions.</t>
  </si>
  <si>
    <t>https://store.doctorsstudio.com/product/lab-microgendx-expressed-prostatic-secretion-eps/</t>
  </si>
  <si>
    <t>LAB: RGCC aCGH (blood)</t>
  </si>
  <si>
    <t>LAB1047</t>
  </si>
  <si>
    <t>https://store.doctorsstudio.com/product/lab-rgcc-acgh-blood/</t>
  </si>
  <si>
    <t>LAB: RGCC CAMBISeq (blood)</t>
  </si>
  <si>
    <t>LAB1050</t>
  </si>
  <si>
    <t>https://store.doctorsstudio.com/product/lab-rgcc-cambiseq-blood/</t>
  </si>
  <si>
    <t>LAB: RGCC ChemoSNiP (blood)</t>
  </si>
  <si>
    <t>LAB1048</t>
  </si>
  <si>
    <t>https://store.doctorsstudio.com/product/lab-rgcc-chemosnip-blood/</t>
  </si>
  <si>
    <t>LAB: RGCC Immune Frame (blood)</t>
  </si>
  <si>
    <t>LAB1046-1</t>
  </si>
  <si>
    <t>https://store.doctorsstudio.com/product/lab-rgcc-immune-frame-blood/</t>
  </si>
  <si>
    <t>LAB: RGCC Lab Processing Fee</t>
  </si>
  <si>
    <t>LAB1076</t>
  </si>
  <si>
    <t>https://store.doctorsstudio.com/product/lab-rgcc-processing-fee/</t>
  </si>
  <si>
    <t>LAB: RGCC Onco-D-Clare (blood)</t>
  </si>
  <si>
    <t>LAB1040</t>
  </si>
  <si>
    <t>https://store.doctorsstudio.com/product/lab-rgcc-onco-d-clare-blood/</t>
  </si>
  <si>
    <t>LAB: RGCC Onconomics Additional Substances (blood)</t>
  </si>
  <si>
    <t>LAB1051</t>
  </si>
  <si>
    <t>https://store.doctorsstudio.com/product/lab-rgcc-onconomics-additional-substances-blood/</t>
  </si>
  <si>
    <t>LAB1043</t>
  </si>
  <si>
    <t>https://store.doctorsstudio.com/product/lab-rgcc-onconomics-plus-blood/</t>
  </si>
  <si>
    <t>LAB1038-1</t>
  </si>
  <si>
    <t>https://store.doctorsstudio.com/product/lab-rgcc-oncotrace-blood/</t>
  </si>
  <si>
    <t>LAB: RGCC OncoTrail (blood) (ANY)</t>
  </si>
  <si>
    <t>LAB1039</t>
  </si>
  <si>
    <t>https://store.doctorsstudio.com/product/lab-rgcc-oncotrail-blood/</t>
  </si>
  <si>
    <t>LAB: Thyroid Panel</t>
  </si>
  <si>
    <t>LAB1090</t>
  </si>
  <si>
    <t>LAB1081-1</t>
  </si>
  <si>
    <t>Vibrant Wellness</t>
  </si>
  <si>
    <t>https://store.doctorsstudio.com/product/lab-tick-borne-2-0/</t>
  </si>
  <si>
    <t>LAB1079-1</t>
  </si>
  <si>
    <t>https://store.doctorsstudio.com/product/lab-vibrant-wellness-total-tox-burden-environmental-mycotoxins-heavy-metals/</t>
  </si>
  <si>
    <t>LAB: Vascular</t>
  </si>
  <si>
    <t>LAB1030</t>
  </si>
  <si>
    <t>Assess vascular health and identify risk factors with the LABCORP Vascular panel, offering comprehensive testing to evaluate cardiovascular health and guide preventive strategies.</t>
  </si>
  <si>
    <t>https://store.doctorsstudio.com/product/lab-labcorp-vascular/</t>
  </si>
  <si>
    <t>LAB: Viral Panel</t>
  </si>
  <si>
    <t>LAB1007</t>
  </si>
  <si>
    <t>Detect and identify viral infections with the LABCORP Viral Panel, offering comprehensive testing for various viral pathogens to aid in accurate diagnosis and appropriate treatment decisions.</t>
  </si>
  <si>
    <t>https://store.doctorsstudio.com/product/lab-labcorp-viral-panel/</t>
  </si>
  <si>
    <t>LAB: Women's Health Panel</t>
  </si>
  <si>
    <t>LAB1091</t>
  </si>
  <si>
    <t>BANK: Credit Bank $1500</t>
  </si>
  <si>
    <t>SERV1150</t>
  </si>
  <si>
    <t>Service</t>
  </si>
  <si>
    <t>https://store.doctorsstudio.com/product/bank-credit-bank-1500-3/</t>
  </si>
  <si>
    <t>hidden</t>
  </si>
  <si>
    <t>Services</t>
  </si>
  <si>
    <t>Medical Services</t>
  </si>
  <si>
    <t>General</t>
  </si>
  <si>
    <t>BANK: Credit Bank $2000</t>
  </si>
  <si>
    <t>SERV1151</t>
  </si>
  <si>
    <t>https://store.doctorsstudio.com/product/bank-credit-bank-2000-3/</t>
  </si>
  <si>
    <t>SERV1152</t>
  </si>
  <si>
    <t>https://store.doctorsstudio.com/product/bank-credit-bank-2500-3/</t>
  </si>
  <si>
    <t>BANK: Credit Bank $3000</t>
  </si>
  <si>
    <t>SERV1153</t>
  </si>
  <si>
    <t>https://store.doctorsstudio.com/product/bank-credit-bank-3000-3/</t>
  </si>
  <si>
    <t>SERV1154</t>
  </si>
  <si>
    <t>https://store.doctorsstudio.com/product/bank-credit-bank-3500-3/</t>
  </si>
  <si>
    <t>BANK: Credit Bank $4000</t>
  </si>
  <si>
    <t>SERV1155</t>
  </si>
  <si>
    <t>https://store.doctorsstudio.com/product/bank-credit-bank-4000-3/</t>
  </si>
  <si>
    <t>BANK: Credit Bank $4500</t>
  </si>
  <si>
    <t>SERV1156</t>
  </si>
  <si>
    <t>https://store.doctorsstudio.com/product/bank-credit-bank-4500-3/</t>
  </si>
  <si>
    <t>SERV1157</t>
  </si>
  <si>
    <t>https://store.doctorsstudio.com/product/bank-credit-bank-5000-3/</t>
  </si>
  <si>
    <t>BI: Bladder/Urethral Instillation (any solution)</t>
  </si>
  <si>
    <t>SERV1158-1</t>
  </si>
  <si>
    <t>https://store.doctorsstudio.com/product/bi-bladder-urethral-instillation-abx/</t>
  </si>
  <si>
    <t>BoCox and ScroTox</t>
  </si>
  <si>
    <t>SERV1220</t>
  </si>
  <si>
    <t>https://store.doctorsstudio.com/product/inj-bocox-and-scrotox-3/</t>
  </si>
  <si>
    <t>Aesthetic Services</t>
  </si>
  <si>
    <t>Injectables</t>
  </si>
  <si>
    <t>Brain Tap Session</t>
  </si>
  <si>
    <t>SERV1163</t>
  </si>
  <si>
    <t>https://store.doctorsstudio.com/product/brain-tap-session-3/</t>
  </si>
  <si>
    <t>SERV1166</t>
  </si>
  <si>
    <t>https://store.doctorsstudio.com/product/coach-health-coach-3/</t>
  </si>
  <si>
    <t>Lifestyle</t>
  </si>
  <si>
    <t>Coaching</t>
  </si>
  <si>
    <t>CONSULT: Initial Consultation (IC)</t>
  </si>
  <si>
    <t>SERV1169</t>
  </si>
  <si>
    <t>https://store.doctorsstudio.com/product/consult-initial-consultation-ic/</t>
  </si>
  <si>
    <t>Consultative</t>
  </si>
  <si>
    <t>CONSULT: Initial Consultation (IC) with Annual Panel</t>
  </si>
  <si>
    <t>SERV1377</t>
  </si>
  <si>
    <t>SERV1172</t>
  </si>
  <si>
    <t>https://store.doctorsstudio.com/product/consult-medical-review-of-findings-rof-3/</t>
  </si>
  <si>
    <t>SERV1173</t>
  </si>
  <si>
    <t>https://store.doctorsstudio.com/product/consult-member-visit-3/</t>
  </si>
  <si>
    <t>CONSULT: Non-Member Visit</t>
  </si>
  <si>
    <t>SERV1378</t>
  </si>
  <si>
    <t>EVAL: (PDDU) Dynamic Penile Ultrasound and Doppler</t>
  </si>
  <si>
    <t>SERV1188</t>
  </si>
  <si>
    <t>https://store.doctorsstudio.com/product/eval-pddu-dynamic-penile-ultrasound-and-doppler-3/</t>
  </si>
  <si>
    <t>Diagnostic</t>
  </si>
  <si>
    <t>SERV1189</t>
  </si>
  <si>
    <t>https://store.doctorsstudio.com/product/eval-bioresonance-hair-scan-3/</t>
  </si>
  <si>
    <t>SERV1190</t>
  </si>
  <si>
    <t>https://store.doctorsstudio.com/product/eval-body-composition-3/</t>
  </si>
  <si>
    <t>EVAL: Breast Thermography with Interpretation</t>
  </si>
  <si>
    <t>SERV1191</t>
  </si>
  <si>
    <t>https://store.doctorsstudio.com/product/eval-breast-thermography-with-interpretation-3/</t>
  </si>
  <si>
    <t>EVAL: Cleerly A.I. Interpretation and Review</t>
  </si>
  <si>
    <t>SERV1192</t>
  </si>
  <si>
    <t>https://store.doctorsstudio.com/product/eval-cleerly-a-i-interpretation-and-review-3/</t>
  </si>
  <si>
    <t>EVAL: EKG</t>
  </si>
  <si>
    <t>SERV1193</t>
  </si>
  <si>
    <t>https://store.doctorsstudio.com/product/eval-ekg-3/</t>
  </si>
  <si>
    <t xml:space="preserve">EVAL: GlycoCheck </t>
  </si>
  <si>
    <t>SERV1194</t>
  </si>
  <si>
    <t>https://store.doctorsstudio.com/product/eval-glycocheck-microvasculature-3/</t>
  </si>
  <si>
    <t>SERV1196</t>
  </si>
  <si>
    <t>https://store.doctorsstudio.com/product/eval-metabolic-analysis-bia-3/</t>
  </si>
  <si>
    <t>SERV1197</t>
  </si>
  <si>
    <t>https://store.doctorsstudio.com/product/eval-neurocheck-hrv-3/</t>
  </si>
  <si>
    <t>EVAL: NeuroSteer Neurocognitive Evaluation</t>
  </si>
  <si>
    <t>SERV1198</t>
  </si>
  <si>
    <t>https://store.doctorsstudio.com/product/eval-neurosteer-neurocognitive-evaluation-3/</t>
  </si>
  <si>
    <t>SERV1199</t>
  </si>
  <si>
    <t>https://store.doctorsstudio.com/product/eval-nitric-oxide-assessment-3/</t>
  </si>
  <si>
    <t>EVAL: PVR/Bladder Scan</t>
  </si>
  <si>
    <t>SERV1200</t>
  </si>
  <si>
    <t>https://store.doctorsstudio.com/product/eval-pvr-bladder-scan-3/</t>
  </si>
  <si>
    <t>EVAL: Thermography with Interpretation (one area)</t>
  </si>
  <si>
    <t>SERV1201</t>
  </si>
  <si>
    <t>https://store.doctorsstudio.com/product/eval-roi-thermography-with-interpretation-one-3/</t>
  </si>
  <si>
    <t>EVAL: Whole Body Thermography with Interpretation</t>
  </si>
  <si>
    <t>SERV1203</t>
  </si>
  <si>
    <t>https://store.doctorsstudio.com/product/eval-whole-body-thermography-with-interpretation-3/</t>
  </si>
  <si>
    <t>EXO: EV-PURE (4.5ml)</t>
  </si>
  <si>
    <t>SERV1204</t>
  </si>
  <si>
    <t>https://store.doctorsstudio.com/product/exo-ev-pure-4-5ml/</t>
  </si>
  <si>
    <t>Regenerative</t>
  </si>
  <si>
    <t>EXO: NS-PURE (4.5ml topical)</t>
  </si>
  <si>
    <t>SERV1205</t>
  </si>
  <si>
    <t>https://store.doctorsstudio.com/product/exo-ns-pure-4-5ml-topical-3/</t>
  </si>
  <si>
    <t>EXO: VITTI-COSMETIC (4.5ml)</t>
  </si>
  <si>
    <t>SERV1206</t>
  </si>
  <si>
    <t>https://store.doctorsstudio.com/product/exo-vitti-cosmetic-4-5ml-3/</t>
  </si>
  <si>
    <t>EXO: VITTI-PURE (4.5ml)</t>
  </si>
  <si>
    <t>SERV1207</t>
  </si>
  <si>
    <t>https://store.doctorsstudio.com/product/exo-vitti-pure-4-5ml-3/</t>
  </si>
  <si>
    <t>EXO: WJ-PURE (1ml)</t>
  </si>
  <si>
    <t>SERV1208</t>
  </si>
  <si>
    <t>https://store.doctorsstudio.com/product/exo-wj-pure-1ml-3/</t>
  </si>
  <si>
    <t>FILLER: Contour</t>
  </si>
  <si>
    <t>SERV1210</t>
  </si>
  <si>
    <t>https://store.doctorsstudio.com/product/filler-contour-3/</t>
  </si>
  <si>
    <t>FILLER: Defyne</t>
  </si>
  <si>
    <t>SERV1211</t>
  </si>
  <si>
    <t>https://store.doctorsstudio.com/product/filler-defyne-3/</t>
  </si>
  <si>
    <t>FILLER: Kysse</t>
  </si>
  <si>
    <t>SERV1212</t>
  </si>
  <si>
    <t>https://store.doctorsstudio.com/product/filler-kysse-3/</t>
  </si>
  <si>
    <t>FILLER: Lyft</t>
  </si>
  <si>
    <t>SERV1213</t>
  </si>
  <si>
    <t>https://store.doctorsstudio.com/product/filler-lyft-3/</t>
  </si>
  <si>
    <t>FILLER: Refyne</t>
  </si>
  <si>
    <t>SERV1215</t>
  </si>
  <si>
    <t>https://store.doctorsstudio.com/product/filler-refyne-3/</t>
  </si>
  <si>
    <t>FILLER: Restylane L</t>
  </si>
  <si>
    <t>SERV1216</t>
  </si>
  <si>
    <t>https://store.doctorsstudio.com/product/filler-restylane-l-3/</t>
  </si>
  <si>
    <t>FILLER: Silk</t>
  </si>
  <si>
    <t>SERV1217</t>
  </si>
  <si>
    <t>https://store.doctorsstudio.com/product/filler-silk-3/</t>
  </si>
  <si>
    <t>FILLER: Voluma XC</t>
  </si>
  <si>
    <t>SERV1219</t>
  </si>
  <si>
    <t>https://store.doctorsstudio.com/product/filler-voluma-xc-3/</t>
  </si>
  <si>
    <t>INJ: Lipo-C</t>
  </si>
  <si>
    <t>SERV1221</t>
  </si>
  <si>
    <t>https://store.doctorsstudio.com/product/inj-lipo-c-3/</t>
  </si>
  <si>
    <t>IM Injectable</t>
  </si>
  <si>
    <t>INJ: MethylB12</t>
  </si>
  <si>
    <t>SERV1222</t>
  </si>
  <si>
    <t>https://store.doctorsstudio.com/product/inj-methylb12-3/</t>
  </si>
  <si>
    <t>INJ: MISC Injection</t>
  </si>
  <si>
    <t>SERV1223</t>
  </si>
  <si>
    <t>https://store.doctorsstudio.com/product/inj-misc-injection-3/</t>
  </si>
  <si>
    <t>INJ: Multi Nutrient Injection</t>
  </si>
  <si>
    <t>SERV1224</t>
  </si>
  <si>
    <t>https://store.doctorsstudio.com/product/inj-multi-nutrient-injection-3/</t>
  </si>
  <si>
    <t>INJ: Neurotoxin - D</t>
  </si>
  <si>
    <t>SERV1227</t>
  </si>
  <si>
    <t>https://store.doctorsstudio.com/product/inj-neurotoxin-d-3/</t>
  </si>
  <si>
    <t>INJ: Neurotoxin - X</t>
  </si>
  <si>
    <t>SERV1229</t>
  </si>
  <si>
    <t>https://store.doctorsstudio.com/product/inj-neurotoxin-x-3/</t>
  </si>
  <si>
    <t>INJ: Testosterone Injection</t>
  </si>
  <si>
    <t>SERV1230</t>
  </si>
  <si>
    <t>https://store.doctorsstudio.com/product/inj-testosterone-injection-3/</t>
  </si>
  <si>
    <t>INJ: Vitamin D3</t>
  </si>
  <si>
    <t>SERV1231</t>
  </si>
  <si>
    <t>https://store.doctorsstudio.com/product/inj-vitamin-d3-3/</t>
  </si>
  <si>
    <t>IV Therapy: Chelation</t>
  </si>
  <si>
    <t>SERV1235-1</t>
  </si>
  <si>
    <t>https://store.doctorsstudio.com/product/iv-therapy-chelation/</t>
  </si>
  <si>
    <t>IV Therapy</t>
  </si>
  <si>
    <t>IV Therapy: EBOO</t>
  </si>
  <si>
    <t>SERV1236-1</t>
  </si>
  <si>
    <t>https://store.doctorsstudio.com/product/iv-therapy-eboo/</t>
  </si>
  <si>
    <t>Ozone</t>
  </si>
  <si>
    <t xml:space="preserve">IV Therapy: Glutathione DRIP </t>
  </si>
  <si>
    <t>SERV1374</t>
  </si>
  <si>
    <t>https://store.doctorsstudio.com/product/iv-therapy/</t>
  </si>
  <si>
    <t>SERV1237-1</t>
  </si>
  <si>
    <t>https://store.doctorsstudio.com/product/iv-therapy-glutathione-push-1000mg-3/</t>
  </si>
  <si>
    <t>IV Therapy: NAD+</t>
  </si>
  <si>
    <t>SERV1238</t>
  </si>
  <si>
    <t>https://store.doctorsstudio.com/product/iv-therapy-nad/</t>
  </si>
  <si>
    <t xml:space="preserve">IV Therapy: Ozone </t>
  </si>
  <si>
    <t>SERV1233-1</t>
  </si>
  <si>
    <t>https://store.doctorsstudio.com/product/iv-ozone-therapy/</t>
  </si>
  <si>
    <t>IV Therapy: Precision Nutrient</t>
  </si>
  <si>
    <t>SERV1239</t>
  </si>
  <si>
    <t>https://store.doctorsstudio.com/product/iv-therapy-precision-nutrient/</t>
  </si>
  <si>
    <t>IV Therapy: Therapeutic Phlebotomy</t>
  </si>
  <si>
    <t>SERV1242</t>
  </si>
  <si>
    <t>https://store.doctorsstudio.com/product/iv-therapy-therapeutic-phlebotomy-3/</t>
  </si>
  <si>
    <t>SERV1244-1</t>
  </si>
  <si>
    <t>https://store.doctorsstudio.com/product/iv-therapy-trifecta/</t>
  </si>
  <si>
    <t>IV Therapy: UVBI</t>
  </si>
  <si>
    <t>SERV1245</t>
  </si>
  <si>
    <t>https://store.doctorsstudio.com/product/iv-therapy-uvbi/</t>
  </si>
  <si>
    <t>Juliet: Laser Vaginal Rejuvenation</t>
  </si>
  <si>
    <t>SERV1247</t>
  </si>
  <si>
    <t>https://store.doctorsstudio.com/product/juliet-laser-vaginal-rejuvenation-3/</t>
  </si>
  <si>
    <t>Laser</t>
  </si>
  <si>
    <t>Juliet: Microgenesis Face and Neck</t>
  </si>
  <si>
    <t>SERV1250</t>
  </si>
  <si>
    <t>https://store.doctorsstudio.com/product/juliet-microgenesis-face-and-neck-3/</t>
  </si>
  <si>
    <t>Lipodissolve (one area)</t>
  </si>
  <si>
    <t>SERV1312</t>
  </si>
  <si>
    <t>https://store.doctorsstudio.com/product/lipodissolve-one-area-3/</t>
  </si>
  <si>
    <t>Lymphatic Drainage</t>
  </si>
  <si>
    <t>SERV1313</t>
  </si>
  <si>
    <t>https://store.doctorsstudio.com/product/lymphatic-drainage-3/</t>
  </si>
  <si>
    <t>SERV1310</t>
  </si>
  <si>
    <t>https://store.doctorsstudio.com/product/li-ecsw-studiowave-therapy-msk/</t>
  </si>
  <si>
    <t>LI-ECSW</t>
  </si>
  <si>
    <t>Nebulizer Treatment</t>
  </si>
  <si>
    <t>SERV1316</t>
  </si>
  <si>
    <t>https://store.doctorsstudio.com/product/nebulizer-treatment-3/</t>
  </si>
  <si>
    <t>Neural Therapy Injection - Joint</t>
  </si>
  <si>
    <t>SERV1225</t>
  </si>
  <si>
    <t>https://store.doctorsstudio.com/product/inj-neurotherapy-injection-3/</t>
  </si>
  <si>
    <t>No-Show Fee</t>
  </si>
  <si>
    <t>SERV1317</t>
  </si>
  <si>
    <t>https://store.doctorsstudio.com/product/no-show-fee-3/</t>
  </si>
  <si>
    <t>Ozone: Auricular</t>
  </si>
  <si>
    <t>SERV1319</t>
  </si>
  <si>
    <t>https://store.doctorsstudio.com/product/ozone-auricular-3/</t>
  </si>
  <si>
    <t>Ozone: Auto-Heme Minor (IM)</t>
  </si>
  <si>
    <t>SERV1322</t>
  </si>
  <si>
    <t>https://store.doctorsstudio.com/product/ozone-auto-heme-minor-im-3/</t>
  </si>
  <si>
    <t>Ozone: Joint Injection</t>
  </si>
  <si>
    <t>SERV1323</t>
  </si>
  <si>
    <t>https://store.doctorsstudio.com/product/ozone-joint-injection-3/</t>
  </si>
  <si>
    <t>Ozone: Nasal</t>
  </si>
  <si>
    <t>SERV1320</t>
  </si>
  <si>
    <t>https://store.doctorsstudio.com/product/ozone-nasal-3/</t>
  </si>
  <si>
    <t>Ozone: Penis Glans</t>
  </si>
  <si>
    <t>SERV1321</t>
  </si>
  <si>
    <t>https://store.doctorsstudio.com/product/ozone-penis-3/</t>
  </si>
  <si>
    <t>Ozone: R / V / U</t>
  </si>
  <si>
    <t>SERV1318</t>
  </si>
  <si>
    <t>https://store.doctorsstudio.com/product/ozone-r-v-u/</t>
  </si>
  <si>
    <t>PDO: Mint Threads (each)</t>
  </si>
  <si>
    <t>SERV1324</t>
  </si>
  <si>
    <t>https://store.doctorsstudio.com/product/pdo-mint-threads-each-3/</t>
  </si>
  <si>
    <t>PDO</t>
  </si>
  <si>
    <t>PDO: Studio EYEBROW Lift</t>
  </si>
  <si>
    <t>SERV1325</t>
  </si>
  <si>
    <t>https://store.doctorsstudio.com/product/pdo-studio-eyebrow-lift-3/</t>
  </si>
  <si>
    <t>PDO: Studio LOWER FACE Lift</t>
  </si>
  <si>
    <t>SERV1326</t>
  </si>
  <si>
    <t>https://store.doctorsstudio.com/product/pdo-studio-lower-face-lift-3/</t>
  </si>
  <si>
    <t>PDO: Studio NECK Lift</t>
  </si>
  <si>
    <t>SERV1327</t>
  </si>
  <si>
    <t>https://store.doctorsstudio.com/product/pdo-studio-neck-lift-3/</t>
  </si>
  <si>
    <t>PDO: Studio NOSE Lift</t>
  </si>
  <si>
    <t>SERV1328</t>
  </si>
  <si>
    <t>https://store.doctorsstudio.com/product/pdo-studio-nose-lift-3/</t>
  </si>
  <si>
    <t>PEEL: Glycolic 30/40/50 medical grade peel</t>
  </si>
  <si>
    <t>SERV1329</t>
  </si>
  <si>
    <t>https://store.doctorsstudio.com/product/peel-glycolic-30-40-50-medical-grade-peel-3/</t>
  </si>
  <si>
    <t>Chemical Peels</t>
  </si>
  <si>
    <t>Pellet Implantation Procedure</t>
  </si>
  <si>
    <t>SERV1335</t>
  </si>
  <si>
    <t>https://store.doctorsstudio.com/product/pellet-implantation-procedure-3/</t>
  </si>
  <si>
    <t>SERV1364</t>
  </si>
  <si>
    <t>https://store.doctorsstudio.com/product/consult-complimentary-oncology/</t>
  </si>
  <si>
    <t>SERV1343-1</t>
  </si>
  <si>
    <t>https://store.doctorsstudio.com/product/prostate-injection-abx-nutrients-ozone/</t>
  </si>
  <si>
    <t>PRP: ADD ON (Emcyte)</t>
  </si>
  <si>
    <t>SERV1346</t>
  </si>
  <si>
    <t>https://store.doctorsstudio.com/product/prp-emcyte-add-on-3/</t>
  </si>
  <si>
    <t>PRP</t>
  </si>
  <si>
    <t>PRP: ADD ON (Manson Tube)</t>
  </si>
  <si>
    <t>SERV1350</t>
  </si>
  <si>
    <t>https://store.doctorsstudio.com/product/prp-manson-tube-add-on-3/</t>
  </si>
  <si>
    <t>PRP: Bladder Instillation</t>
  </si>
  <si>
    <t>SERV1408</t>
  </si>
  <si>
    <t>PRP: Female O-Shot</t>
  </si>
  <si>
    <t>SERV1347</t>
  </si>
  <si>
    <t>https://store.doctorsstudio.com/product/prp-female-pelvis-o-shot-3/</t>
  </si>
  <si>
    <t>PRP: Joint</t>
  </si>
  <si>
    <t>SERV1351</t>
  </si>
  <si>
    <t>https://store.doctorsstudio.com/product/prp-pain-free-joint-3/</t>
  </si>
  <si>
    <t>SERV1349-1</t>
  </si>
  <si>
    <t>https://store.doctorsstudio.com/product/prp-male-pelvis-p-shot-3/</t>
  </si>
  <si>
    <t xml:space="preserve">PRP: Prostate </t>
  </si>
  <si>
    <t>SERV1345</t>
  </si>
  <si>
    <t>https://store.doctorsstudio.com/product/prostate-injection-platelet-rich-plasma-prp/</t>
  </si>
  <si>
    <t>PRP: Prostate and P-Shot (both)</t>
  </si>
  <si>
    <t>SERV1357</t>
  </si>
  <si>
    <t>https://store.doctorsstudio.com/product/prp-prostate-and-p-shot-both-3/</t>
  </si>
  <si>
    <t>PRP: Studio Scalp</t>
  </si>
  <si>
    <t>SERV1353</t>
  </si>
  <si>
    <t>https://store.doctorsstudio.com/product/prp-studio-scalp-3/</t>
  </si>
  <si>
    <t>PRP: Vampire Facial</t>
  </si>
  <si>
    <t>SERV1356</t>
  </si>
  <si>
    <t>https://store.doctorsstudio.com/product/prp-vampire-facial-3/</t>
  </si>
  <si>
    <t>RGCC Fee:  Blood Draw and Processing</t>
  </si>
  <si>
    <t>SERV1366</t>
  </si>
  <si>
    <t>https://store.doctorsstudio.com/product/rgcc-fee-blood-draw-and-processing/</t>
  </si>
  <si>
    <t>SERV1367</t>
  </si>
  <si>
    <t>https://store.doctorsstudio.com/product/rgcc-fee-oncoplus-lab-interpretation-and-program-design/</t>
  </si>
  <si>
    <t>SERV1368</t>
  </si>
  <si>
    <t>https://store.doctorsstudio.com/product/rgcc-fee-program-lab-process-and-administration/</t>
  </si>
  <si>
    <t>RGCC Fee: Annual Program Therapy Administration</t>
  </si>
  <si>
    <t>SERV1369</t>
  </si>
  <si>
    <t>https://store.doctorsstudio.com/product/rgcc-fee-program-therapy-administration/</t>
  </si>
  <si>
    <t>SERV1370-1</t>
  </si>
  <si>
    <t>https://store.doctorsstudio.com/product/rgcc-fee-therapy-administration/</t>
  </si>
  <si>
    <t>RGCC: Clavic-Q-Re</t>
  </si>
  <si>
    <t>SERV1407-1</t>
  </si>
  <si>
    <t>https://store.doctorsstudio.com/product/health-coach-session/</t>
  </si>
  <si>
    <t>SERV1372-1</t>
  </si>
  <si>
    <t>SERV1373</t>
  </si>
  <si>
    <t>https://store.doctorsstudio.com/product/rgcc-tumor-fragment-vac-prep/</t>
  </si>
  <si>
    <t>Shockwave Therapy</t>
  </si>
  <si>
    <t>SERV1309-1</t>
  </si>
  <si>
    <t>Studio Detox Protocol</t>
  </si>
  <si>
    <t>SERV1358</t>
  </si>
  <si>
    <t>Digital</t>
  </si>
  <si>
    <t>Studio Girth (Voluma XC - 4 Syringes)</t>
  </si>
  <si>
    <t>SERV1218</t>
  </si>
  <si>
    <t>https://store.doctorsstudio.com/product/filler-studio-girth-voluma-xc-4-syringes/</t>
  </si>
  <si>
    <t>Telehealth Ivermectin Consult Only</t>
  </si>
  <si>
    <t>SERV1361</t>
  </si>
  <si>
    <t>https://store.doctorsstudio.com/product/telehealth-ivermectin-consult-deposit-3/</t>
  </si>
  <si>
    <t>Telehealth</t>
  </si>
  <si>
    <t>Telehealth Ivermectin Package - Consult plus 34 IVM caps</t>
  </si>
  <si>
    <t>SERV1363</t>
  </si>
  <si>
    <t>https://store.doctorsstudio.com/product/telehealth-ivm-package-plus-34-caps-3/</t>
  </si>
  <si>
    <t>QTY of services bundled</t>
  </si>
  <si>
    <t>Single-Service Price</t>
  </si>
  <si>
    <t>Regular Price</t>
  </si>
  <si>
    <t>SALE price</t>
  </si>
  <si>
    <t>Discount</t>
  </si>
  <si>
    <t>CATEGORY (used for import)</t>
  </si>
  <si>
    <t>Main Category</t>
  </si>
  <si>
    <t>Sub Category 1</t>
  </si>
  <si>
    <t>Sub Category 2</t>
  </si>
  <si>
    <t>BI: Bladder/Urethral Instillation (any solution) (12 series)</t>
  </si>
  <si>
    <t>SERV1158-12</t>
  </si>
  <si>
    <t>Series</t>
  </si>
  <si>
    <t>visible</t>
  </si>
  <si>
    <t>BI: Bladder/Urethral Instillation (any solution) (3 series)</t>
  </si>
  <si>
    <t>SERV1158-3</t>
  </si>
  <si>
    <t>BI: Bladder/Urethral Instillation (any solution) (6 series)</t>
  </si>
  <si>
    <t>SERV1158-6</t>
  </si>
  <si>
    <t>EXO: EV-PURE (4.5ml) (3 series)</t>
  </si>
  <si>
    <t>SERV1204-3</t>
  </si>
  <si>
    <t>SERV1204-6</t>
  </si>
  <si>
    <t>EXO: EV-PURE (4.5ml) (12 series)</t>
  </si>
  <si>
    <t>SERV1204-12</t>
  </si>
  <si>
    <t>IV Therapy: Chelation (3 series)</t>
  </si>
  <si>
    <t>SERV1235-3</t>
  </si>
  <si>
    <t>IV Therapy: Chelation (6 series)</t>
  </si>
  <si>
    <t>SERV1235-6</t>
  </si>
  <si>
    <t>IV Therapy: Chelation (12 series)</t>
  </si>
  <si>
    <t>SERV1235-12</t>
  </si>
  <si>
    <t>IV Therapy: EBOO (3 series)</t>
  </si>
  <si>
    <t>SERV1236-3</t>
  </si>
  <si>
    <t>IV Therapy: EBOO (6 series)</t>
  </si>
  <si>
    <t>SERV1236-6</t>
  </si>
  <si>
    <t>IV Therapy: EBOO (12 series)</t>
  </si>
  <si>
    <t>SERV1236-12</t>
  </si>
  <si>
    <t>IV Therapy: Glutathione PUSH (1000mg) (3 series)</t>
  </si>
  <si>
    <t>SERV1237-3</t>
  </si>
  <si>
    <t>SERV1237-6</t>
  </si>
  <si>
    <t>SERV1237-12</t>
  </si>
  <si>
    <t>IV Therapy: Ozone (3 series)</t>
  </si>
  <si>
    <t>SERV1233-3</t>
  </si>
  <si>
    <t>IV Therapy: Ozone (6 series)</t>
  </si>
  <si>
    <t>SERV1233-6</t>
  </si>
  <si>
    <t>IV Therapy: Ozone (12 series)</t>
  </si>
  <si>
    <t>SERV1233-12</t>
  </si>
  <si>
    <t>IV Therapy: TRIFECTA (3 series)</t>
  </si>
  <si>
    <t>SERV1244-3</t>
  </si>
  <si>
    <t>SERV1244-6</t>
  </si>
  <si>
    <t>SERV1244-12</t>
  </si>
  <si>
    <t>LAB: ProstaGen Profile Screening EPS (2 series)</t>
  </si>
  <si>
    <t>LAB1013-2</t>
  </si>
  <si>
    <t>LAB: RGCC Immune Frame (blood) (2 series)</t>
  </si>
  <si>
    <t>LAB1046-2</t>
  </si>
  <si>
    <t>LAB: RGCC OncoTrace (blood) (3 series)</t>
  </si>
  <si>
    <t>LAB1038-3</t>
  </si>
  <si>
    <t>Modified Shockwave Therapy (3 series)</t>
  </si>
  <si>
    <t>SERV1310-3</t>
  </si>
  <si>
    <t>SERV1310-6</t>
  </si>
  <si>
    <t>SERV1310-12</t>
  </si>
  <si>
    <t>Prostate Injection: ABX | Nutrients | Ozone (3 series)</t>
  </si>
  <si>
    <t>SERV1343-3</t>
  </si>
  <si>
    <t>SERV1343-6</t>
  </si>
  <si>
    <t>SERV1343-12</t>
  </si>
  <si>
    <t>PRP: Male P-Shot (2 series)</t>
  </si>
  <si>
    <t>SERV1349-2</t>
  </si>
  <si>
    <t>LAB: Men's Health Panel (2 series)</t>
  </si>
  <si>
    <t>LAB1078-2</t>
  </si>
  <si>
    <t>LAB: Male Hormone (2 series)</t>
  </si>
  <si>
    <t>LAB1021-2</t>
  </si>
  <si>
    <t>LAB: Total Tox Burden (2 series)</t>
  </si>
  <si>
    <t>LAB1079-2</t>
  </si>
  <si>
    <t>LAB: GI-MAP (2 series)</t>
  </si>
  <si>
    <t>LAB1001-2</t>
  </si>
  <si>
    <t>LAB: Tick-Borne 2.0 (2 series)</t>
  </si>
  <si>
    <t>LAB1081-2</t>
  </si>
  <si>
    <t>RGCC: Clavic-Q-Re (3 series)</t>
  </si>
  <si>
    <t>SERV1407-3</t>
  </si>
  <si>
    <t>RGCC: Dendritic Cell Therapy (3 series)</t>
  </si>
  <si>
    <t>SERV1365-3</t>
  </si>
  <si>
    <t>RGCC: IPSCS Therapy (2 series)</t>
  </si>
  <si>
    <t>SERV1371-2</t>
  </si>
  <si>
    <t>RGCC: Q-REstrain Therapy (3 series)</t>
  </si>
  <si>
    <t>SERV1372-3</t>
  </si>
  <si>
    <t>RGCC: Vaccine Prep Therapy (6 series)</t>
  </si>
  <si>
    <t>SERV1403-6</t>
  </si>
  <si>
    <t>RGCC: VAXO-Q-RE (3 series)</t>
  </si>
  <si>
    <t>SERV1405-3</t>
  </si>
  <si>
    <t>Shockwave Therapy (3 series)</t>
  </si>
  <si>
    <t>SERV1309-3</t>
  </si>
  <si>
    <t>Shockwave Therapy (6 series)</t>
  </si>
  <si>
    <t>SERV1309-6</t>
  </si>
  <si>
    <t>SERV1309-12</t>
  </si>
  <si>
    <t>BI: Bladder/Urethral Instillation (ABX/MB12/Ozone)</t>
  </si>
  <si>
    <t>BI: Bladder/Urethral Instillation (Methylene Blue/PRP)</t>
  </si>
  <si>
    <t>IV Ozone Therapy</t>
  </si>
  <si>
    <t>IV Therapy: Specialized Chelation</t>
  </si>
  <si>
    <t xml:space="preserve">IV Therapy: TRIFECTA </t>
  </si>
  <si>
    <t>LAB: Hormone Panel</t>
  </si>
  <si>
    <t>LAB: GI Map</t>
  </si>
  <si>
    <t>LAB: Tickborne 2.0</t>
  </si>
  <si>
    <t>LAB: RGCC OncoTrail</t>
  </si>
  <si>
    <t>PRP Male Pelvis (P-Shot )</t>
  </si>
  <si>
    <t>RGCC Clavic-Q-Re</t>
  </si>
  <si>
    <t>RGCC Dendritic Cell Therapy</t>
  </si>
  <si>
    <t>RGCC IPSCS Therapy</t>
  </si>
  <si>
    <t>RGCC Q-REstrain Therapy</t>
  </si>
  <si>
    <t>RGCC Fee:  Program Therapy Administration</t>
  </si>
  <si>
    <t>Bundles_services</t>
  </si>
  <si>
    <t>Buy_Price EA</t>
  </si>
  <si>
    <t>Buy_Price_Series</t>
  </si>
  <si>
    <t>Unit_Price</t>
  </si>
  <si>
    <t>Regular price</t>
  </si>
  <si>
    <t>Sell_Price</t>
  </si>
  <si>
    <t>SYW Image Link</t>
  </si>
  <si>
    <t>BI: Bladder/ Urethral Instillation ABX | Ozone 3 Series</t>
  </si>
  <si>
    <t>BI::  Bladder/ Urethral Instillation ABX | Ozone</t>
  </si>
  <si>
    <t>SER2749-1</t>
  </si>
  <si>
    <t>https://secureyourwellness.com/wp-content/uploads/2023/09/series.png</t>
  </si>
  <si>
    <t>BI: Bladder/ Urethral Instillation ABX | Ozone 6 Series</t>
  </si>
  <si>
    <t>SER2749</t>
  </si>
  <si>
    <t>BI: Bladder/ Urethral PRP Instillation 3 Series</t>
  </si>
  <si>
    <t>BI:   Bladder/ Urethral PRP Instillation</t>
  </si>
  <si>
    <t>SER2748</t>
  </si>
  <si>
    <t>EBOO - Oxygenation and Ozonation 12 Series</t>
  </si>
  <si>
    <t>EBOO - Oxygenation and Ozonation</t>
  </si>
  <si>
    <t>SER2826</t>
  </si>
  <si>
    <t>EBOO - Oxygenation and Ozonation 3 Series</t>
  </si>
  <si>
    <t>SER2824</t>
  </si>
  <si>
    <t>EBOO - Oxygenation and Ozonation 6 Series</t>
  </si>
  <si>
    <t>SER2825</t>
  </si>
  <si>
    <t>EndyMed 3DEEP Body Part (4x6") 6 Series</t>
  </si>
  <si>
    <t>EndyMed 3DEEP Body Part (4x6")</t>
  </si>
  <si>
    <t>SER2751</t>
  </si>
  <si>
    <t>EndyMed 3DEEP Eyes 6 Series</t>
  </si>
  <si>
    <t>EndyMed 3DEEP Eyes</t>
  </si>
  <si>
    <t>SER2752</t>
  </si>
  <si>
    <t>EndyMed 3DEEP Face 6 Series</t>
  </si>
  <si>
    <t>EndyMed 3DEEP Face</t>
  </si>
  <si>
    <t>SER2754</t>
  </si>
  <si>
    <t>EndyMed 3DEEP Face, and Neck 6 Series</t>
  </si>
  <si>
    <t>EndyMed 3DEEP Face, and Neck</t>
  </si>
  <si>
    <t>SER2755</t>
  </si>
  <si>
    <t>EndyMed 3DEEP Mouth 6 Series</t>
  </si>
  <si>
    <t>EndyMed 3DEEP Mouth</t>
  </si>
  <si>
    <t>SER2753</t>
  </si>
  <si>
    <t>EndyMed 3DEEP Neck 6 Series</t>
  </si>
  <si>
    <t>EndyMed 3DEEP Neck</t>
  </si>
  <si>
    <t>SER2756</t>
  </si>
  <si>
    <t>EndyMed FSR Body Part (4x6") 6 Series</t>
  </si>
  <si>
    <t>EndyMed FSR Body Part (4x6")</t>
  </si>
  <si>
    <t>SER2757</t>
  </si>
  <si>
    <t>EndyMed FSR Eyes 6 Series</t>
  </si>
  <si>
    <t>EndyMed FSR Eyes</t>
  </si>
  <si>
    <t>SER2758</t>
  </si>
  <si>
    <t>EndyMed FSR Face 6 Series</t>
  </si>
  <si>
    <t>EndyMed FSR Face</t>
  </si>
  <si>
    <t>SER2760</t>
  </si>
  <si>
    <t>EndyMed FSR Face, and Neck 6 Series</t>
  </si>
  <si>
    <t>EndyMed FSR Face, and Neck</t>
  </si>
  <si>
    <t>SER2761</t>
  </si>
  <si>
    <t>EndyMed FSR Face, Neck and Chest 6 Series</t>
  </si>
  <si>
    <t>EndyMed FSR Face, Neck and Chest</t>
  </si>
  <si>
    <t>SER2762</t>
  </si>
  <si>
    <t>EndyMed FSR Mouth 6 Series</t>
  </si>
  <si>
    <t>EndyMed FSR Mouth</t>
  </si>
  <si>
    <t>SER2759</t>
  </si>
  <si>
    <t>Endymed FSR Neck and Chest 6 Series</t>
  </si>
  <si>
    <t>Endymed FSR Neck and Chest</t>
  </si>
  <si>
    <t>SER2763</t>
  </si>
  <si>
    <t>EndyMed Intensif Body Area (4x6") 6 Series</t>
  </si>
  <si>
    <t>EndyMed Intensif Body Area (4x6")</t>
  </si>
  <si>
    <t>SER2764</t>
  </si>
  <si>
    <t>EndyMed Intensif Eyes 6 Series</t>
  </si>
  <si>
    <t>EndyMed Intensif Eyes</t>
  </si>
  <si>
    <t>SER2765</t>
  </si>
  <si>
    <t>EndyMed Intensif Face 6 Series</t>
  </si>
  <si>
    <t>EndyMed Intensif Face</t>
  </si>
  <si>
    <t>SER2767</t>
  </si>
  <si>
    <t>EndyMed Intensif Face and Neck  6 Series</t>
  </si>
  <si>
    <t xml:space="preserve">EndyMed Intensif Face and Neck </t>
  </si>
  <si>
    <t>SER2768</t>
  </si>
  <si>
    <t>EndyMed Intensif Face, Neck and Chest 6 Series</t>
  </si>
  <si>
    <t>EndyMed Intensif Face, Neck and Chest</t>
  </si>
  <si>
    <t>SER2769</t>
  </si>
  <si>
    <t>EndyMed Intensif Mouth 6 Series</t>
  </si>
  <si>
    <t>EndyMed Intensif Mouth</t>
  </si>
  <si>
    <t>SER2766</t>
  </si>
  <si>
    <t>Endymed Intensif Neck and Chest 6 Series</t>
  </si>
  <si>
    <t>Endymed Intensif Neck and Chest</t>
  </si>
  <si>
    <t>SER2770</t>
  </si>
  <si>
    <t>EVAL: Breast Thermography with Interpretation 3 Series</t>
  </si>
  <si>
    <t>SER2771</t>
  </si>
  <si>
    <t>EXO: EV-PURE 75B 12 Series</t>
  </si>
  <si>
    <t>EXO: EV-PURE 75B</t>
  </si>
  <si>
    <t>SER2772</t>
  </si>
  <si>
    <t>EXO: EV-PURE 75B 4 Series</t>
  </si>
  <si>
    <t>SER2773</t>
  </si>
  <si>
    <t>EXO: EV-PURE 75B 6 Series</t>
  </si>
  <si>
    <t>SER2774</t>
  </si>
  <si>
    <t>GAINSwave Pulse Therapy 12 Series</t>
  </si>
  <si>
    <t>GAINSwave Pulse Therapy</t>
  </si>
  <si>
    <t>SER2777</t>
  </si>
  <si>
    <t>GAINSwave Pulse Therapy 3 Series</t>
  </si>
  <si>
    <t>SER27783</t>
  </si>
  <si>
    <t>GAINSwave Pulse Therapy 6 Series</t>
  </si>
  <si>
    <t>SER2778</t>
  </si>
  <si>
    <t>IV Therapy:  Hi Dose Ozone</t>
  </si>
  <si>
    <t>SER2827</t>
  </si>
  <si>
    <t>IV Therapy:  Hi Dose TRIFECTA</t>
  </si>
  <si>
    <t>SER2828</t>
  </si>
  <si>
    <t>IV Therapy:  NAD+  12 Series</t>
  </si>
  <si>
    <t xml:space="preserve">IV Therapy:  NAD+ </t>
  </si>
  <si>
    <t>SER2780-1</t>
  </si>
  <si>
    <t>IV Therapy:  NAD+ 6 Series</t>
  </si>
  <si>
    <t>IV Therapy:  NAD+</t>
  </si>
  <si>
    <t>SER2781</t>
  </si>
  <si>
    <t>IV Therapy:  Ozone 12 Series</t>
  </si>
  <si>
    <t>IV Therapy:  Ozone</t>
  </si>
  <si>
    <t>SER2783</t>
  </si>
  <si>
    <t>IV Therapy:  Ozone 6 Series</t>
  </si>
  <si>
    <t>SER2782-1</t>
  </si>
  <si>
    <t>IV Therapy:  TRIFECTA  12 Series</t>
  </si>
  <si>
    <t xml:space="preserve">IV Therapy:  TRIFECTA </t>
  </si>
  <si>
    <t>SER2784-1</t>
  </si>
  <si>
    <t>IV Therapy:  TRIFECTA 3 Series</t>
  </si>
  <si>
    <t>IV Therapy:  TRIFECTA</t>
  </si>
  <si>
    <t>SER2786</t>
  </si>
  <si>
    <t>IV Therapy:  TRIFECTA 6 Series</t>
  </si>
  <si>
    <t>SER2785</t>
  </si>
  <si>
    <t>IV Therapy:  UVBI 12 Series</t>
  </si>
  <si>
    <t>IV Therapy:  UVBI</t>
  </si>
  <si>
    <t>SER2788</t>
  </si>
  <si>
    <t>IV Therapy:  UVBI 6 Series</t>
  </si>
  <si>
    <t>SER2787</t>
  </si>
  <si>
    <t>IV Therapy: Precision Nutrient 12 Series</t>
  </si>
  <si>
    <t>SER2790</t>
  </si>
  <si>
    <t>IV Therapy: Precision Nutrient 6 Series</t>
  </si>
  <si>
    <t>SER2789</t>
  </si>
  <si>
    <t>Juliet LASER Skin Peel Rejuvenation 3 Series</t>
  </si>
  <si>
    <t>Juliet LASER Skin Peel Rejuvenation</t>
  </si>
  <si>
    <t>SER2819</t>
  </si>
  <si>
    <t>Juliet Laser Therapy 3 Series</t>
  </si>
  <si>
    <t>Juliet Laser Therapy</t>
  </si>
  <si>
    <t>SER2791</t>
  </si>
  <si>
    <t>Juliet Microgenesis Treatments 3 Series</t>
  </si>
  <si>
    <t>Juliet Microgenesis Treatments</t>
  </si>
  <si>
    <t>SER2793</t>
  </si>
  <si>
    <t>Juliet Microgenesis Treatments 6 Series</t>
  </si>
  <si>
    <t>SER2792</t>
  </si>
  <si>
    <t>Microneedling Package 3 Series</t>
  </si>
  <si>
    <t>Microneedling Package</t>
  </si>
  <si>
    <t>SER2794</t>
  </si>
  <si>
    <t>Microneedling Package 6 Series</t>
  </si>
  <si>
    <t>SER2795</t>
  </si>
  <si>
    <t>Ozone - R / V / U 12 Series</t>
  </si>
  <si>
    <t>Ozone - R / V / U</t>
  </si>
  <si>
    <t>SER2796</t>
  </si>
  <si>
    <t>PEEL: DS Studio Bright 6 Series</t>
  </si>
  <si>
    <t>PEEL: DS Studio Bright</t>
  </si>
  <si>
    <t>SER2797</t>
  </si>
  <si>
    <t>PEEL: DS Studio Clear 6 Series</t>
  </si>
  <si>
    <t>PEEL: DS Studio Clear</t>
  </si>
  <si>
    <t>SER2798</t>
  </si>
  <si>
    <t>PEEL: DS Studio Glow 6 Series</t>
  </si>
  <si>
    <t>PEEL: DS Studio Glow</t>
  </si>
  <si>
    <t>SER2801</t>
  </si>
  <si>
    <t>PEEL: DS Studio Performance 6 Series</t>
  </si>
  <si>
    <t>PEEL: DS Studio Performance</t>
  </si>
  <si>
    <t>SER2799</t>
  </si>
  <si>
    <t>PEEL: Glycolic 30/40/50 medical grade 6 Series</t>
  </si>
  <si>
    <t>PEEL: Glycolic 30/40/50 medical grade</t>
  </si>
  <si>
    <t>SER2800</t>
  </si>
  <si>
    <t>PLASMA PEN Body Part  3 Series</t>
  </si>
  <si>
    <t xml:space="preserve">PLASMA PEN Body Part </t>
  </si>
  <si>
    <t>SER2812</t>
  </si>
  <si>
    <t>PLASMA PEN Eyes 3 Series</t>
  </si>
  <si>
    <t>PLASMA PEN Eyes</t>
  </si>
  <si>
    <t>SER2813</t>
  </si>
  <si>
    <t>PLASMA PEN Face 3 Series</t>
  </si>
  <si>
    <t>PLASMA PEN Face</t>
  </si>
  <si>
    <t>SER2815</t>
  </si>
  <si>
    <t>PLASMA PEN Face and Neck 3 Series</t>
  </si>
  <si>
    <t>PLASMA PEN Face and Neck</t>
  </si>
  <si>
    <t>SER2816</t>
  </si>
  <si>
    <t>PLASMA PEN Face, Neck and Chest 3 Series</t>
  </si>
  <si>
    <t>PLASMA PEN Face, Neck and Chest</t>
  </si>
  <si>
    <t>SER2817</t>
  </si>
  <si>
    <t>PLASMA PEN Mouth 3 Series</t>
  </si>
  <si>
    <t>PLASMA PEN Mouth</t>
  </si>
  <si>
    <t>SER2814</t>
  </si>
  <si>
    <t>Prostate Injection ABX | Ozone 3 Series</t>
  </si>
  <si>
    <t>Prostate Injection ABX | Ozone</t>
  </si>
  <si>
    <t>SER2803-1</t>
  </si>
  <si>
    <t>Prostate Injection ABX | Ozone 6 Series</t>
  </si>
  <si>
    <t>SER2803</t>
  </si>
  <si>
    <t>Prostate Injection PRP 3 Series</t>
  </si>
  <si>
    <t>Prostate Injection PRP</t>
  </si>
  <si>
    <t>SER2805</t>
  </si>
  <si>
    <t>PRP:  Scalp PRP 3 Series</t>
  </si>
  <si>
    <t>PRP:  Scalp PRP</t>
  </si>
  <si>
    <t>SER2808</t>
  </si>
  <si>
    <t>PRP:  Vampire Facial 3 Series</t>
  </si>
  <si>
    <t>PRP:  Vampire Facial</t>
  </si>
  <si>
    <t>SER2809</t>
  </si>
  <si>
    <t>PRP: Female Pelvis (O-Shot / U-shot) 3 Series</t>
  </si>
  <si>
    <t>PRP: Female Pelvis (O-Shot / U-shot)</t>
  </si>
  <si>
    <t>SER2807</t>
  </si>
  <si>
    <t>PRP: Male Pelvis (P-Shot / H-shot) 3 Series</t>
  </si>
  <si>
    <t>PRP: Male Pelvis (P-Shot / H-shot)</t>
  </si>
  <si>
    <t>SER2806</t>
  </si>
  <si>
    <t>Studio Face NS Pure 3 Series</t>
  </si>
  <si>
    <t>Studio Face NS Pure</t>
  </si>
  <si>
    <t>SER2811</t>
  </si>
  <si>
    <t>Studio Scalp NS Pure 3 Series</t>
  </si>
  <si>
    <t>Studio Scalp NS Pure</t>
  </si>
  <si>
    <t>SER2810</t>
  </si>
  <si>
    <t>VT-PURE:  Scalp 3 Series</t>
  </si>
  <si>
    <t>VT-PURE:  Scalp</t>
  </si>
  <si>
    <t>SER2822</t>
  </si>
  <si>
    <t>VT-PURE:  Vampire Facial 3 Series</t>
  </si>
  <si>
    <t>VT-PURE:  Vampire Facial</t>
  </si>
  <si>
    <t>SER2823</t>
  </si>
  <si>
    <t>VT-PURE: Female Pelvis (O-Shot / U-shot) 3 Series</t>
  </si>
  <si>
    <t>VT-PURE: Female Pelvis (O-Shot / U-shot)</t>
  </si>
  <si>
    <t>SER2821</t>
  </si>
  <si>
    <t>VT-PURE: Male Pelvis (P-Shot / H-shot) 3 Series</t>
  </si>
  <si>
    <t>VT-PURE: Male Pelvis (P-Shot / H-shot)</t>
  </si>
  <si>
    <t>SER2820</t>
  </si>
  <si>
    <t>VISIBILITY LEVELS</t>
  </si>
  <si>
    <t>Rule</t>
  </si>
  <si>
    <t>Rule Details</t>
  </si>
  <si>
    <t>Private Labeled</t>
  </si>
  <si>
    <t>x</t>
  </si>
  <si>
    <r>
      <rPr>
        <rFont val="Arial"/>
        <color theme="1"/>
        <sz val="13.0"/>
      </rPr>
      <t xml:space="preserve">Everyone can see the product but price and access to purchase is only available to </t>
    </r>
    <r>
      <rPr>
        <rFont val="Arial"/>
        <b/>
        <color theme="1"/>
        <sz val="13.0"/>
      </rPr>
      <t xml:space="preserve">Members Only. </t>
    </r>
    <r>
      <rPr>
        <rFont val="Arial"/>
        <color theme="1"/>
        <sz val="13.0"/>
      </rPr>
      <t>There should be a button that says</t>
    </r>
    <r>
      <rPr>
        <rFont val="Arial"/>
        <b/>
        <color theme="1"/>
        <sz val="13.0"/>
      </rPr>
      <t xml:space="preserve"> </t>
    </r>
    <r>
      <rPr>
        <rFont val="Arial"/>
        <b/>
        <i/>
        <color theme="1"/>
        <sz val="13.0"/>
      </rPr>
      <t xml:space="preserve">Members Only.  </t>
    </r>
    <r>
      <rPr>
        <rFont val="Arial"/>
        <i/>
        <color theme="1"/>
        <sz val="13.0"/>
      </rPr>
      <t xml:space="preserve">A button for </t>
    </r>
    <r>
      <rPr>
        <rFont val="Arial"/>
        <b/>
        <i/>
        <color theme="1"/>
        <sz val="13.0"/>
      </rPr>
      <t xml:space="preserve">"learn more" </t>
    </r>
    <r>
      <rPr>
        <rFont val="Arial"/>
        <i/>
        <color theme="1"/>
        <sz val="13.0"/>
      </rPr>
      <t>takes them to a page that has member details and an opportunity to join the practice.</t>
    </r>
  </si>
  <si>
    <t>DFH Supplements</t>
  </si>
  <si>
    <t>Level 3</t>
  </si>
  <si>
    <t>Product only visible when logged in. There should be a button that says Registered Users Only and a button that says "Register Now" that takes them through the registration process.</t>
  </si>
  <si>
    <t>Med Supplies</t>
  </si>
  <si>
    <t>Skin Care</t>
  </si>
  <si>
    <t>TEAM</t>
  </si>
  <si>
    <t>DS Team Member</t>
  </si>
  <si>
    <t>MEMBER</t>
  </si>
  <si>
    <t>Active Patient Member</t>
  </si>
  <si>
    <t>GUEST</t>
  </si>
  <si>
    <t>Registered Guest</t>
  </si>
  <si>
    <t>VISITOR</t>
  </si>
  <si>
    <t>Web Visitor</t>
  </si>
  <si>
    <t>GENERAL CATEGORIES</t>
  </si>
  <si>
    <t>Doctors Studio - sub categories</t>
  </si>
  <si>
    <t>Designs for Health (Supplements)</t>
  </si>
  <si>
    <t>Wholescripts (Supplements)</t>
  </si>
  <si>
    <t>Empower (Compounded Medications)</t>
  </si>
  <si>
    <t>Ageless RX (Compounded Medications)</t>
  </si>
  <si>
    <t>Categories</t>
  </si>
  <si>
    <t>Inventory Locations</t>
  </si>
  <si>
    <t>POS Inventory Category</t>
  </si>
  <si>
    <t>Refined Product Forms List</t>
  </si>
  <si>
    <t>Testing (Labs)</t>
  </si>
  <si>
    <t>Bones</t>
  </si>
  <si>
    <t>Bone Health Support</t>
  </si>
  <si>
    <t>Glutathione Support</t>
  </si>
  <si>
    <t>Pharmacy (Enexia, Schaeffer, Empower)</t>
  </si>
  <si>
    <t>Boca Raton Clinic, Jupiter Clinic, Chicago Clinic</t>
  </si>
  <si>
    <t>Covers consumables like syringes, medical pads, or sharps containers.</t>
  </si>
  <si>
    <t>Brain - Cognition</t>
  </si>
  <si>
    <t>Cell-Life Regulation</t>
  </si>
  <si>
    <t>Longevity Support</t>
  </si>
  <si>
    <t>Pharmacy (Commercial)</t>
  </si>
  <si>
    <t>Bars</t>
  </si>
  <si>
    <t>Edible bars, such as chocolate or nutritional bars.</t>
  </si>
  <si>
    <t>Joint &amp; Muscle Support</t>
  </si>
  <si>
    <t>NAD+ Support</t>
  </si>
  <si>
    <t>Local Clinic Inventory</t>
  </si>
  <si>
    <t>Bulk containers for liquids, sprays, or powders.</t>
  </si>
  <si>
    <t>Healthy Aging</t>
  </si>
  <si>
    <t>Relaxation &amp; Sleep</t>
  </si>
  <si>
    <t>Aging Skin</t>
  </si>
  <si>
    <t>3rd Party Vendors</t>
  </si>
  <si>
    <t>Vendor Fulfillment</t>
  </si>
  <si>
    <t>Encapsulated supplements or medications.</t>
  </si>
  <si>
    <t>Skincare</t>
  </si>
  <si>
    <t>Joints</t>
  </si>
  <si>
    <t>GetHealthy Warehouse</t>
  </si>
  <si>
    <t>Chews</t>
  </si>
  <si>
    <t>Chewable supplements or medications.</t>
  </si>
  <si>
    <t>Musculoskeletal Health</t>
  </si>
  <si>
    <t>DFH (Integration)</t>
  </si>
  <si>
    <t>Consolidated form for creams, gels, and foams.</t>
  </si>
  <si>
    <t>Protein - AA Formulas</t>
  </si>
  <si>
    <t>Tools or equipment used for medical purposes (e.g., laser caps, diagnostic devices).</t>
  </si>
  <si>
    <t>Sleep Support</t>
  </si>
  <si>
    <t>DS and SYW Private Labels</t>
  </si>
  <si>
    <t>Liquid medications or supplements dispensed in drops.</t>
  </si>
  <si>
    <t>Urinary Health</t>
  </si>
  <si>
    <t>Local Clinic Inventory?</t>
  </si>
  <si>
    <t>Gummies</t>
  </si>
  <si>
    <t>Gummy-textured, chewable supplements.</t>
  </si>
  <si>
    <t>Medical Supplies</t>
  </si>
  <si>
    <t>Medications administered via injection.</t>
  </si>
  <si>
    <t>Adrenal Support</t>
  </si>
  <si>
    <t>Bundled supplements, products, or medications.</t>
  </si>
  <si>
    <t>B Vitamins</t>
  </si>
  <si>
    <t>Non-dropper liquid forms, such as syrups or tonics.</t>
  </si>
  <si>
    <t>Stress - Mood</t>
  </si>
  <si>
    <t>Lozenges</t>
  </si>
  <si>
    <t>Dissolvable tablets for oral use.</t>
  </si>
  <si>
    <t>Pre-measured, single-use powders or supplements.</t>
  </si>
  <si>
    <t>Blood Sugar Support</t>
  </si>
  <si>
    <t>Pads</t>
  </si>
  <si>
    <t>Medical, skincare, or cleaning pads.</t>
  </si>
  <si>
    <t>Body Composition</t>
  </si>
  <si>
    <t>Implantable medications, such as hormone therapy pellets.</t>
  </si>
  <si>
    <t>Endocrine - Metabolism</t>
  </si>
  <si>
    <t>Essential Fatty Acids</t>
  </si>
  <si>
    <t>Loose powders for consumption or mixing.</t>
  </si>
  <si>
    <t>Essential Fatty Acid</t>
  </si>
  <si>
    <t>Softgels</t>
  </si>
  <si>
    <t>Gel-based capsules distinct from regular capsules.</t>
  </si>
  <si>
    <t>Keto</t>
  </si>
  <si>
    <t>Spheres</t>
  </si>
  <si>
    <t>Unique solid forms, distinct from tablets or pellets.</t>
  </si>
  <si>
    <t>Products delivered via spray applicators.</t>
  </si>
  <si>
    <t>Dissolvable or adhesive strips, often for oral or topical use.</t>
  </si>
  <si>
    <t>Vitamin D</t>
  </si>
  <si>
    <t>Medications administered rectally or vaginally.</t>
  </si>
  <si>
    <t>B12 Support</t>
  </si>
  <si>
    <t>Pre-filled or empty syringes for injection or mixing.</t>
  </si>
  <si>
    <t>Brain Health</t>
  </si>
  <si>
    <t>Compact, solid supplements or medications.</t>
  </si>
  <si>
    <t>Neurologic &amp; Cognitive</t>
  </si>
  <si>
    <t>Diagnostic kits for medical or lab testing.</t>
  </si>
  <si>
    <t>Medications that dissolve slowly in the mouth.</t>
  </si>
  <si>
    <t>Amino Acids</t>
  </si>
  <si>
    <t>Vitamin K</t>
  </si>
  <si>
    <t>Heart Health</t>
  </si>
  <si>
    <t>Cardiovascular Health</t>
  </si>
  <si>
    <t>Cardiovascular Support</t>
  </si>
  <si>
    <t>Vitamin E</t>
  </si>
  <si>
    <t>Children's Health</t>
  </si>
  <si>
    <t>Sports Nutrition</t>
  </si>
  <si>
    <t>Eye Health</t>
  </si>
  <si>
    <t>Antioxidant Activity</t>
  </si>
  <si>
    <t>Antioxidants - Herbal Formulas</t>
  </si>
  <si>
    <t>Vitamin A</t>
  </si>
  <si>
    <t>Liver - Detoxification</t>
  </si>
  <si>
    <t>Liver Support</t>
  </si>
  <si>
    <t>Fitness Performance</t>
  </si>
  <si>
    <t>Minerals</t>
  </si>
  <si>
    <t>Multivitamins - Minerals</t>
  </si>
  <si>
    <t>Muscle</t>
  </si>
  <si>
    <t>Designs For Sport</t>
  </si>
  <si>
    <t>Multivitamins &amp; Minerals</t>
  </si>
  <si>
    <t>Probiotics</t>
  </si>
  <si>
    <t>Vitamin C</t>
  </si>
  <si>
    <t>Gastrointestinal Health</t>
  </si>
  <si>
    <t>Gastrointestinal Support</t>
  </si>
  <si>
    <t>Digestive Support</t>
  </si>
  <si>
    <t>Fiber</t>
  </si>
  <si>
    <t>Microbial Balance</t>
  </si>
  <si>
    <t>Mucosal Support</t>
  </si>
  <si>
    <t>Oral Health</t>
  </si>
  <si>
    <t>Hair Health</t>
  </si>
  <si>
    <t>Thyroid Support</t>
  </si>
  <si>
    <t>Hormone Replacement</t>
  </si>
  <si>
    <t>Men's Health</t>
  </si>
  <si>
    <t>Female Health</t>
  </si>
  <si>
    <t>Women's Health</t>
  </si>
  <si>
    <t>Male Health</t>
  </si>
  <si>
    <t>Fertility</t>
  </si>
  <si>
    <t>Immune System Support</t>
  </si>
  <si>
    <t>Cytokine Support</t>
  </si>
  <si>
    <t>Cytokine Balance Support</t>
  </si>
  <si>
    <t>Immune Health</t>
  </si>
  <si>
    <t>Men’s Aging</t>
  </si>
  <si>
    <t>Men’s Health</t>
  </si>
  <si>
    <t>Skin &amp; Nails Health</t>
  </si>
  <si>
    <t>Skin Health</t>
  </si>
  <si>
    <t>Dermatology</t>
  </si>
  <si>
    <t>Sleep &amp; Relaxation Support</t>
  </si>
  <si>
    <t>Weight Management</t>
  </si>
  <si>
    <t>Women’s Aging</t>
  </si>
  <si>
    <t>Specialty Testing</t>
  </si>
  <si>
    <t>Biological Age Testing &amp; Monitoring</t>
  </si>
  <si>
    <t>Vendor Link</t>
  </si>
  <si>
    <t>Pricing Reference</t>
  </si>
  <si>
    <t>Note</t>
  </si>
  <si>
    <t>https://www.bioresourceinc.com/pekana/</t>
  </si>
  <si>
    <t>Refer to vendor website</t>
  </si>
  <si>
    <t>https://hcp.bodybio.com/collections/all-supplements</t>
  </si>
  <si>
    <t>https://wholesale.bodyhealth.com/</t>
  </si>
  <si>
    <t>https://cellcore.com/collections/products</t>
  </si>
  <si>
    <t>https://www.designsforhealth.com/products</t>
  </si>
  <si>
    <t>DFH JAN 2024 PRICES</t>
  </si>
  <si>
    <t>Use "Retail" price category</t>
  </si>
  <si>
    <t>https://www.emersonecologics.com/</t>
  </si>
  <si>
    <t>https://www.shopforumhealth.com/supplements.html</t>
  </si>
  <si>
    <t>https://lifeforceiq.com/shop/</t>
  </si>
  <si>
    <t>No login for this vendor website</t>
  </si>
  <si>
    <t>https://wholescripts.com/catalog</t>
  </si>
  <si>
    <t>XYMOGEN MARCH 2024 PRICES</t>
  </si>
  <si>
    <t>Use "Online MAP" price category</t>
  </si>
  <si>
    <t>https://inwellbio.myshopify.com/</t>
  </si>
  <si>
    <t>Password: Forum2023!</t>
  </si>
  <si>
    <t>Size</t>
  </si>
  <si>
    <t>Supplier Product Link</t>
  </si>
  <si>
    <t>DS Image Link 1</t>
  </si>
  <si>
    <t>DS Image Link 2</t>
  </si>
  <si>
    <t>SYW Image Link 1</t>
  </si>
  <si>
    <t>SYW Image Link 2</t>
  </si>
  <si>
    <t>Meta: _wcsatt_schemes</t>
  </si>
  <si>
    <t>Meta: _subscription_one_time_shipping</t>
  </si>
  <si>
    <t>Meta: _wcsatt_default_status</t>
  </si>
  <si>
    <t>Meta: _wcsatt_force_subscription</t>
  </si>
  <si>
    <t>Meta: _wcsatt_layout</t>
  </si>
  <si>
    <t>Meta: _wcsatt_subscription_prompt</t>
  </si>
  <si>
    <t>Blue Cannatine (4c)</t>
  </si>
  <si>
    <t>SUPP0043-1</t>
  </si>
  <si>
    <t>4 Troches</t>
  </si>
  <si>
    <t>Troscriptions</t>
  </si>
  <si>
    <t>https://troscriptions.com/collections/our-products/products/bluecannatine?selling_plan=10867671260</t>
  </si>
  <si>
    <t>https://doctorsstudio.com/wp-content/uploads/2023/07/blue.png</t>
  </si>
  <si>
    <t>Just Blue (4c)</t>
  </si>
  <si>
    <t>SUPP0043-1-2</t>
  </si>
  <si>
    <t>https://troscriptions.com/collections/our-products/products/justblue?selling_plan=10867900636</t>
  </si>
  <si>
    <t>https://doctorsstudio.com/wp-content/uploads/2023/07/just-blue.png</t>
  </si>
  <si>
    <t>Tro Calm (4c)</t>
  </si>
  <si>
    <t>SUPP0043-1-1</t>
  </si>
  <si>
    <t>https://troscriptions.com/collections/our-products/products/trocalm?selling_plan=10868097244</t>
  </si>
  <si>
    <t>https://doctorsstudio.com/wp-content/uploads/2023/07/calm-1.png</t>
  </si>
  <si>
    <t>Studio Lean Program Digital</t>
  </si>
  <si>
    <t>PROD2889d</t>
  </si>
  <si>
    <t>1 course</t>
  </si>
  <si>
    <t>Studio Lean</t>
  </si>
  <si>
    <t>https://drive.google.com/file/d/1iSpVAbhMO4nWnzPtG02nHC11wMi446ND/view?usp=sharing</t>
  </si>
  <si>
    <t>Studio Lean is a proprietary, unique program that combines the power of medicine &amp; top-grade supplementation to help you to achieve the body of your dreams. Exclusive to Doctors Studio, this program carries the power to not only transform your body, but also permanently transform your health, wellness, emotional &amp; physical fitness.</t>
  </si>
  <si>
    <t>Studio Lean was devised by Dr. Roy, practicing medic and founder of Doctors Studio. The Program is inspired by her expert knowledge of exactly what makes the body respond to fat loss, muscle gain, appetite modulation, and excellent digestive health, transforming your body from the inside out. Helping your body enact the adaptations it needs, right down to the cellular level, Studio Lean is a seriously effective approach to permanent body transformation.  
The Program empowers Studio Lean participants from the get-go, educating them on how to keep track of their progress. Participants are provided with metabolic support drops, appetite, and energy support drops, detox superfood Capsule, urine strips, a guidebook, recipes, and an extensive library of resources (all delivered directly to your door) from Day 1, providing a super-charged, effective &amp; practical approach to transforming your physique from the moment that you sign on to the Program. With an experienced and helpful Studio Team always ready to help, Studio Lean is here to change your life. All you have to do is sign up!</t>
  </si>
  <si>
    <t>Studio Lean Program KIT</t>
  </si>
  <si>
    <t>SUP133</t>
  </si>
  <si>
    <t>60 day supply</t>
  </si>
  <si>
    <t>http://doctorsstudio.com/wp-content/uploads/2020/11/StudioLeanBox4.jpg, http://doctorsstudio.com/wp-content/uploads/2020/11/Studio-Lean-KIT-1.jpg, http://doctorsstudio.com/wp-content/uploads/2020/11/Studio-Lean-KIT-Urine-Strips-1.jpg, http://doctorsstudio.com/wp-content/uploads/2020/11/Studio-Lean-KIT-Urine-Strips-Label-1.jpg, http://doctorsstudio.com/wp-content/uploads/2020/11/Studio-Lean-KIT-Detox-Capsule-1.jpg, http://doctorsstudio.com/wp-content/uploads/2020/11/Studio-Lean-KIT-Detox-Capsule-Label-1-1.jpg, http://doctorsstudio.com/wp-content/uploads/2020/11/Studio-Lean-KIT-Detox-Capsule-Label-2-1.jpg, http://doctorsstudio.com/wp-content/uploads/2020/11/Studio-Lean-KIT-Homeopathic-1.jpg, http://doctorsstudio.com/wp-content/uploads/2020/11/Studio-Lean-KIT-Homeopathic-Label-2-1.jpg, http://doctorsstudio.com/wp-content/uploads/2020/11/Studio-Lean-KIT-Homeopathic-Label-1-1.jpg, http://doctorsstudio.com/wp-content/uploads/2020/11/Appetite-and-Energy-Drops-1.jpg, http://doctorsstudio.com/wp-content/uploads/2020/11/Appetite-and-Energy-Drops-label2.jpg, http://doctorsstudio.com/wp-content/uploads/2020/11/Appetite-and-Energy-Drops-label1.jpg</t>
  </si>
  <si>
    <t>https://secureyourwellness.com/wp-content/uploads/2023/09/StudioLeanBox4.jpg</t>
  </si>
  <si>
    <r>
      <rPr>
        <rFont val="Calibri"/>
        <i/>
        <color rgb="FF000000"/>
        <sz val="11.0"/>
      </rPr>
      <t>Supplements</t>
    </r>
    <r>
      <rPr>
        <rFont val="Calibri"/>
        <i/>
        <color rgb="FF999999"/>
        <sz val="11.0"/>
      </rPr>
      <t>, Supplements &gt; Fat Loss</t>
    </r>
  </si>
  <si>
    <t>Fat Loss</t>
  </si>
  <si>
    <t>Bergamot Capsules (60c)</t>
  </si>
  <si>
    <t>120 Capsules</t>
  </si>
  <si>
    <t>PL-FORUMHEALTH-036</t>
  </si>
  <si>
    <t>Inwell</t>
  </si>
  <si>
    <t>https://doctorsstudio.com/wp-content/uploads/2023/01/Bergamot-Front.jpg</t>
  </si>
  <si>
    <t>https://secureyourwellness.com/wp-content/uploads/2023/09/Bergamot-Front.jpg</t>
  </si>
  <si>
    <t>https://www.shopforumhealth.com/bergamot.html</t>
  </si>
  <si>
    <t xml:space="preserve">Bergamot Capsules by Inwell harness the youthful power of bergamot fruit to help you age in reverse. </t>
  </si>
  <si>
    <t>Contains a powerful and unique array of cholesterol-balancing and cardio-protective polyphenolic flavonoids. These antioxidant-rich capsules feature a blend of bergamot essential oil and other extracts to support longevity and vitality from within.</t>
  </si>
  <si>
    <t>Bergamot Capsules from Doctors Studio, Boca Raton is an age in reverse with potent polyphenolic flavonoids. Boost vitality and longevity naturally</t>
  </si>
  <si>
    <t>Bergamot is an age in reverse with potent polyphenolic flavonoids</t>
  </si>
  <si>
    <t>[{"subscription_period_interval":"2","subscription_period":"week","subscription_length":"0","subscription_pricing_method":"inherit","subscription_regular_price":"103.88","subscription_sale_price":"","subscription_discount":10,"position":"0","subscription_price":"103.88","subscription_payment_sync_date":0},{"subscription_period_interval":"4","subscription_period":"week","subscription_length":"0","subscription_pricing_method":"inherit","subscription_regular_price":"303.84","subscription_sale_price":"","subscription_discount":10,"position":"1","subscription_price":"303.84","subscription_payment_sync_date":0},{"subscription_period_interval":"6","subscription_period":"week","subscription_length":"0","subscription_pricing_method":"inherit","subscription_regular_price":"601.44","subscription_sale_price":"","subscription_discount":10,"position":"2","subscription_price":"601.44","subscription_payment_sync_date":0},{"subscription_period_interval":"2","subscription_period":"month","subscription_length":"0","subscription_pricing_method":"inherit","subscription_regular_price":"","subscription_sale_price":"","subscription_discount":10,"position":"3","subscription_price":"","subscription_payment_sync_date":0},{"subscription_period_interval":"3","subscription_period":"month","subscription_length":"0","subscription_pricing_method":"inherit","subscription_regular_price":"","subscription_sale_price":"","subscription_discount":10,"position":"4","subscription_price":"","subscription_payment_sync_date":0}]</t>
  </si>
  <si>
    <t>one-time</t>
  </si>
  <si>
    <t>grouped</t>
  </si>
  <si>
    <t>Liposomal Vitamin C (30 servings) 5 Fl Oz</t>
  </si>
  <si>
    <t>5 Fl Oz</t>
  </si>
  <si>
    <t>PL-FORUMHEALTH-080-30</t>
  </si>
  <si>
    <t>https://doctorsstudio.com/wp-content/uploads/2023/02/Liposomal-Vitamin-C-30-servings-Front.jpg</t>
  </si>
  <si>
    <t>https://secureyourwellness.com/wp-content/uploads/2023/09/Liposomal-Vitamin-C-30-servings-Front.jpg</t>
  </si>
  <si>
    <t>https://www.shopforumhealth.com/liposomal-vitamin-c-30-servings.html</t>
  </si>
  <si>
    <t>Consult your healthcare professional prior to use.</t>
  </si>
  <si>
    <t>Liposomal Vitamin C 5 Fl Oz by Inwell packs a potent punch of antioxidant power to boost your immune system and nourish your skin from within.</t>
  </si>
  <si>
    <t>Liposomal Vitamin C formula encapsulates ascorbic acid in tiny lipid spheres that help deliver optimal absorption and bioavailability. Simply put, your cells utilize more of the vitamin C in this concentrated blend. So go ahead and supercharge your supplement routine with this liposomal vitamin C that helps defend against free radical damage while supporting healthy, youthful-looking skin. This concentrated supplement helps fight free radicals with stabilized lipid-encased ascorbic acid that absorbs directly into cells, so you get peak levels of vitamin C for 30 days straight. Take it daily to help defend against colds and support collagen for supple skin and strong nails.</t>
  </si>
  <si>
    <t>Get peak vitamin C absorption with our liposomal vitamin C. Defend against free radicals and support healthy, youthful-looking skin.</t>
  </si>
  <si>
    <t>Liposomal Vitamin C formula encapsulates ascorbic acid</t>
  </si>
  <si>
    <t>Skin &amp; Nails</t>
  </si>
  <si>
    <t>Balance Oil 16 Oz</t>
  </si>
  <si>
    <t>16 Oz</t>
  </si>
  <si>
    <t>000000000300084437</t>
  </si>
  <si>
    <t>PROD0356</t>
  </si>
  <si>
    <t>BodyBio</t>
  </si>
  <si>
    <t>https://doctorsstudio.com/wp-content/uploads/2023/10/Balance-Oil-16-Oz.png</t>
  </si>
  <si>
    <t>https://secureyourwellness.com/wp-content/uploads/2023/09/Balance-Oil-16-Oz-1.png</t>
  </si>
  <si>
    <t>https://wholescripts.com/BodyBio-Balance-Oil-16oz?origin=catalog_brand_22618</t>
  </si>
  <si>
    <t>Balance Oil by BodyBio is your secret to inner calm. At just a few drops a day, this supplement helps balance your body's natural rhythms leaving you feeling centered and focused. Perfect for those seeking an effortless way to boost their equilibrium and composure.</t>
  </si>
  <si>
    <t>A Daily-use blend of the most essential building blocks for cellular health designed to optimize and protect your brain and body. Balance oil is composed of bioactive fatty acids, cold-pressed to protect the delicate essential fatty acids. The oils are derived from carefully treated organic seeds that support cell membrane activity. Balance oil supports the body’s natural cellular function by targeting the main biochemical effects of aging - issues like oxidative stress, natural mitochondrial deterioration, and more. Through better nutrition and supplementation, you can optimize your body’s ability to rejuvenate itself - helping you stay ahead of cellular deterioration while delivering the nutrients your body and brain need to get the most out of life. Balance oil contains omega 3 alpha-linolenic acid (ala) from organic flaxseed oil and omega 6 linoleic acid (la) from organic, unrefined, and unheated safflower oil. Balance oil is formulated with the world health organization’s recommended ratio of four parts omega 6 to one part omega 3. Omega-3 fatty acids may lower triglycerides and enhance digestive health essential fatty acids are critical for brain function enhanced cell functioning immune support healthy hair and skin omega-6 GLA manufactures anti-inflammatory prostaglandins take 1/2 teaspoon daily, or as directed by your healthcare practitioner. Shake well. Do not heat. Refrigerate after opening. Can be frozen to extend life. Should be consumed within 12 weeks of opening.</t>
  </si>
  <si>
    <t>Balance Oil is a harmonious blend from Doctors Studio, Boca Raton. Nourish your body with Omega 6 and 3 for optimal well-being. Effortless addition to your daily routine</t>
  </si>
  <si>
    <t>Balance Oil is a harmonious blend</t>
  </si>
  <si>
    <t>Balance Oil Softgels (60c)</t>
  </si>
  <si>
    <t>60 Softgels</t>
  </si>
  <si>
    <t>000000000300092230</t>
  </si>
  <si>
    <t>PROD0355-60</t>
  </si>
  <si>
    <t>https://doctorsstudio.com/wp-content/uploads/2022/09/Balance-Oil-Omega-6-3-60-caps.jpg</t>
  </si>
  <si>
    <t>https://secureyourwellness.com/wp-content/uploads/2023/09/Balance-Oil-Omega-6-3-60-caps.jpg</t>
  </si>
  <si>
    <t>https://wholescripts.com/Bodybio-Balance-Oil-60-softgels?origin=catalog_brand_22618</t>
  </si>
  <si>
    <t>Balance Oil Softgels by BodyBio supplement your diet with essential omega fatty acids, for balanced health from the inside out. These simple softgels make omegas absorption easy, helping maintain a well-balanced lifestyle.</t>
  </si>
  <si>
    <t>Balance Oil is the perfect blend of the essential fatty acids, omega-6, and omega-3 to give the brain a boost, improve digestive health, and support immunity, liver function, and cardiovascular activity. In general, we consume too much omega-6 in our diets, and not enough omega-3, but, the truth is, we need both linoleic acid and linolenic acid for optimal health and for the development of our body's inflammatory response. Creating a balanced ratio, and ensuring the oils remain in their pure state is key. Our brains are 60% fat so ensuring that we're getting healthy fats is critical to brain and body function. Our one-of-a-kind balance oil is uniquely formulated with healthy fats our bodies cannot make on their own, omega-6 &amp; omega-3, in a ratio that studies suggest is optimal for maximum benefits. Take 2 softgels daily, with food or as recommended by your hcp. Keep closed in a dry place. Keep out of reach of children. Do not use if the safety seal is broken.</t>
  </si>
  <si>
    <t>Boost brain health, digestion, and immunity with the perfect blend of omega-6 and omega-3 fatty acids with Balance Oil Softgels</t>
  </si>
  <si>
    <t>Boost brain health digestion and immunity</t>
  </si>
  <si>
    <t>Joint &amp; Muscle</t>
  </si>
  <si>
    <t>Calcium / Magnesium Butyrate Capsules (100c)</t>
  </si>
  <si>
    <t>100 Capsules</t>
  </si>
  <si>
    <t>000000000300093318</t>
  </si>
  <si>
    <t>PROD0359</t>
  </si>
  <si>
    <t>https://doctorsstudio.com/wp-content/uploads/2022/09/Magnesium.jpg</t>
  </si>
  <si>
    <t>https://secureyourwellness.com/wp-content/uploads/2023/09/Calcium-Magnesium-Butyrate-100.png</t>
  </si>
  <si>
    <t>https://wholescripts.com/calmag-butyrate-100ct?origin=catalog_brand_22618</t>
  </si>
  <si>
    <t>Calcium / Magnesium Butyrate Capsules by BodyBio provide blood sugar and weight management support with these supplements designed to help maintain healthy glucose levels already within normal range.</t>
  </si>
  <si>
    <t>Butyrate is produced by gut microbes and has many important functions within the human body, particularly for digestive health, supporting brain health, and overall gut health. It's an effective gut health supplement with full-body benefits. Butyrate critical in repairing the lining of the gut and the health of cells within it. Take 2 capsules daily, with food or as recommended by your hcp keep closed in a dry place. Keep out of reach of children.</t>
  </si>
  <si>
    <t>Calcium / Magnesium Butyrate Capsules essential for gut and brain health, is a powerful supplement with full-body benefits, available in Doctors Studio, Boca Raton</t>
  </si>
  <si>
    <t>Calcium / Magnesium Butyrate Capsules essential for gut</t>
  </si>
  <si>
    <t>Calcium / Magnesium Butyrate Capsules (250c)</t>
  </si>
  <si>
    <t>250 Capsules</t>
  </si>
  <si>
    <t>000000000300099797</t>
  </si>
  <si>
    <t>SUPP0118</t>
  </si>
  <si>
    <t>https://doctorsstudio.com/wp-content/uploads/2023/06/Calcium-_-Magnesium-Butyrate-250.png</t>
  </si>
  <si>
    <t>https://secureyourwellness.com/wp-content/uploads/2023/09/Calcium-_-Magnesium-Butyrate-250.png</t>
  </si>
  <si>
    <t>https://wholescripts.com/calciummagnesium-butyrate-250ct?origin=catalog_brand_22618</t>
  </si>
  <si>
    <t>Calcium / Magnesium Butyrate Capsules by BodyBio help maintain healthy blood sugar levels and support weight management goals. The supplement's carefully crafted blend of calcium and magnesium butyrate work together to offer balanced blood sugar support.</t>
  </si>
  <si>
    <t xml:space="preserve">Butyrate is an essential end product of a healthy microbiome. Primarily, it fuels your gut cells, strengthening the gut lining your gut bacteria make butyrate first and foremost to fuel and energize the gut lining, which allows the gut to easily absorb nutrients into the bloodstream while combating permeability, keeping waste and toxins out of the bloodstream — and then move everything right along to be ahem disposed of. (Bye, constipation! )But that’s not the whole story — butyrate is an effective gut health supplement with full-body benefits. It’s also backed by over 5000 scientific studies, including human clinical trials. Take 2 capsules daily, with food or as recommended by your hcp keep closed in a dry place. Keep out of reach of children. </t>
  </si>
  <si>
    <t>Gut + Prebiotic + Postbiotic Capsules (30c)</t>
  </si>
  <si>
    <t>30 Capsules</t>
  </si>
  <si>
    <t>000000000300097757</t>
  </si>
  <si>
    <t>SUPP0122</t>
  </si>
  <si>
    <t>https://doctorsstudio.com/wp-content/uploads/2023/06/Gut-Prebiotic-Postbiotic-30-Capsules.png</t>
  </si>
  <si>
    <t>https://secureyourwellness.com/wp-content/uploads/2023/09/Gut-Prebiotic-Postbiotic-30-Capsules.png</t>
  </si>
  <si>
    <t>https://wholescripts.com/gut-30ct?origin=catalog_brand_22618</t>
  </si>
  <si>
    <t>Gut + Prebiotic + Postbiotic Capsules by BodyBio help manage your weight, blood sugar and immunity with ingredients that nourish good gut bacteria for digestion support and age-reversing effects.</t>
  </si>
  <si>
    <t xml:space="preserve">Gut + Prebiotic + Postbiotic Capsules  is designed to be your all-in-one gut health solution. Gut a cutting-edge prebiotic postbiotic butyrate for total gut health. Gut combines cutting-edge prebiotics and postbiotics to balance your microbiome and nourish your gut, with no extra bacteria (probiotics) necessary.  </t>
  </si>
  <si>
    <t>Gut+ Capsules help maintain balance in your GI system with prebiotics/probiotics to strengthen immunity and energy.</t>
  </si>
  <si>
    <t>Gut + Prebiotic + Postbiotic Capsules  is designed to be your all-in-one gut health solution</t>
  </si>
  <si>
    <t>Liposomal Vitamin C Capsules (60c)</t>
  </si>
  <si>
    <t>000000000300093947</t>
  </si>
  <si>
    <t>SUPP0124</t>
  </si>
  <si>
    <t>https://doctorsstudio.com/wp-content/uploads/2023/06/Liposomal-Vitamin-C-Capsules.png</t>
  </si>
  <si>
    <t>https://secureyourwellness.com/wp-content/uploads/2023/09/Liposomal-Vitamin-C-Capsules.png</t>
  </si>
  <si>
    <t>https://wholescripts.com/Liposomal-Vitamin-C-60ct?origin=catalog_brand_22618</t>
  </si>
  <si>
    <t>Liposomal Vitamin C Capsules by BodyBio delivers immune supporting and skin boosting benefits with 60 easy-to-take capsules. Their liposomal delivery system helps the Vitamin C absorb directly into cells where it's needed most, giving your immune system and collagen production that extra boost they need in the winter months.</t>
  </si>
  <si>
    <t>Liposomal Vitamin C Capsules harnesses the power of liposomal technology to deliver potent vitamin C directly into cells for an immune system boost and healthier skin and nails. The vitamin C is encapsulated in liposomes, tiny fat droplets that fuse with cell membranes to help the nutrient pass into cells where it's needed most. The result is a highly absorbable, concentrated form of vitamin C that supports the immune system, aids collagen production and helps maintain healthy skin and nails.</t>
  </si>
  <si>
    <t>Boost your immune system and support healthy skin and nails with liposomal vitamin C capsules. Our liposomal delivery system gets more vitamin C into cells.</t>
  </si>
  <si>
    <t>Liposomal Vitamin C Capsules harnesses the power of liposomal technology</t>
  </si>
  <si>
    <t>Liquid Mineral Iodine (6) 2 Fl Oz</t>
  </si>
  <si>
    <t>2 Fl Oz</t>
  </si>
  <si>
    <t>000000000300086404</t>
  </si>
  <si>
    <t>PROD0365</t>
  </si>
  <si>
    <t>https://doctorsstudio.com/wp-content/uploads/2022/09/Iodine-9-liquid.jpg</t>
  </si>
  <si>
    <t>https://secureyourwellness.com/wp-content/uploads/2023/09/Liquid-Mineral-Iodine.png</t>
  </si>
  <si>
    <t>https://wholescripts.com/Iodine-Liquid-Mineral-2oz?origin=catalog_brand_22618</t>
  </si>
  <si>
    <t>Liquid Mineral Iodine by BodyBio helps support your immune, thyroid and adrenal systems with iodine in a convenient liquid form. Absorbed rapidly through the mouth, this foundational supplement may assist your body in producing key hormones and regulating metabolism.</t>
  </si>
  <si>
    <t>Liquid Mineral Iodine provides foundational support for your immune system, thyroid and adrenals in a quick and convenient liquid form. Containing only iodine derived from natural mineral sources, this supplement delivers iodine in a highly absorbable, bioavailable manner to help replenish iodine stores and maintain proper iodine levels already within a healthy range.</t>
  </si>
  <si>
    <t>Liquid Mineral Iodine helps support your immune, thyroid and adrenal systems. Absorbed rapidly, this foundational supplement assists hormone production.</t>
  </si>
  <si>
    <t>Liquid Mineral Iodine provides foundational support</t>
  </si>
  <si>
    <t>Liquid Mineral Manganese (6) 2 Fl Oz</t>
  </si>
  <si>
    <t>000000000300092231</t>
  </si>
  <si>
    <t>PROD0368</t>
  </si>
  <si>
    <t>https://doctorsstudio.com/wp-content/uploads/2022/09/Manganese-6-liquid-Front.jpg</t>
  </si>
  <si>
    <t>https://secureyourwellness.com/wp-content/uploads/2023/09/Liquid-Mineral-Manganese-2-Fl-Oz.png</t>
  </si>
  <si>
    <t>https://wholescripts.com/Liquid-Mineral-Manganese-2oz?origin=catalog_brand_22618</t>
  </si>
  <si>
    <t>Liquid Mineral Manganese by BodyBio helps give you an essential nutrient with benefits for your brain and cognitive function. This foundational supplement offers manganese which is key for metabolizing macronutrients and supporting enzyme activities that promote mental acuity.</t>
  </si>
  <si>
    <t>Manganese is essential for carbohydrate, bone and lipid metabolism. Minerals are absolutely essential for our body to function in a healthy manner. As a mineral supplement, add 7 drops in water or juice daily, or more as directed by a licensed hcp. Dilute to taste.</t>
  </si>
  <si>
    <t>Liquid Mineral Manganese for Brain Function. Get manganese for brain health in an easy liquid mineral supplement. This essential nutrient supports mental acuity and cognitive function.</t>
  </si>
  <si>
    <t xml:space="preserve">Manganese is essential for carbohydrate, bone and lipid </t>
  </si>
  <si>
    <t>Liquid Mineral Zinc (2) 2 Fl Oz</t>
  </si>
  <si>
    <t>000000000300086405</t>
  </si>
  <si>
    <t>PROD0373</t>
  </si>
  <si>
    <t>https://doctorsstudio.com/wp-content/uploads/2022/09/Zinc-2-liquid-minerals.jpg</t>
  </si>
  <si>
    <t>https://secureyourwellness.com/wp-content/uploads/2023/09/Liquid-Mineral-Zinc.png</t>
  </si>
  <si>
    <t>https://wholescripts.com/Zinc-Liquid-Mineral-2oz?origin=catalog_brand_22618</t>
  </si>
  <si>
    <t xml:space="preserve">Liquid Mineral Zinc is a dietary supplement that provides a concentrated form of zinc, an essential mineral that is involved in numerous biochemical processes in the body. </t>
  </si>
  <si>
    <t>Liquid Mineral Zinc fortifies your body's foundation with the immune-boosting, skin-nourishing benefits of zinc. This mineral plays a key role in supporting your immune cells, skin cells and hair follicles, helping maintain a youthful appearance from within. Just two fluid ounces of this zinc supplement provides your recommended daily amount to help strengthen your body's natural defenses, form a protective barrier on your skin and hair, and keep you feeling and looking your best.</t>
  </si>
  <si>
    <t>Get your daily zinc with Liquid Mineral Zinc. This immune-boosting supplement helps strengthen your body's defenses and nourish your skin and hair.</t>
  </si>
  <si>
    <t xml:space="preserve">Liquid Mineral Zinc fortifies your body's foundation </t>
  </si>
  <si>
    <t>Liquid Minerals 8 Oz</t>
  </si>
  <si>
    <t>8 Oz</t>
  </si>
  <si>
    <t>000000000300084441</t>
  </si>
  <si>
    <t>PROD0371</t>
  </si>
  <si>
    <t>https://doctorsstudio.com/wp-content/uploads/2022/09/Pre-Mixed-Liquid-Minerals.jpg</t>
  </si>
  <si>
    <t>https://secureyourwellness.com/wp-content/uploads/2023/09/Liquid-Minerals.png</t>
  </si>
  <si>
    <t>https://wholescripts.com/Pre-Mixed-Liquid-Minerals-8oz?origin=catalog_brand_22618</t>
  </si>
  <si>
    <t>Liquid Minerals 8 Oz by BodyBio helps nourish your body from the inside out. The liquid form makes these trace minerals easy to absorb, supporting your immune system, skin, nails and hair, while also promoting age reversal and adrenal health to give you an all-round foundation for wellbeing.</t>
  </si>
  <si>
    <t xml:space="preserve">Liquid minerals are a convenient way of taking one dose of k, zn, mg, cr, mn, and mo. A change in taste may indicate your body’s needs have changed -- you should test yourself using the bodybio liquid minerals set to determine which have changed. If you do not like one or more minerals - please stop taking the liquid minerals and create a new mineral drink recipe using the individual liquid minerals according to your test results. To ensure proper health, take only the minerals your body desires. </t>
  </si>
  <si>
    <t>Get easy-to-absorb trace minerals with Liquid Minerals 8 Oz. Supports your immune system, skin, nails, hair, adrenal health, and age reversal.</t>
  </si>
  <si>
    <t>Liquid minerals are a convenient way of taking one dose of k, zn, mg, cr, mn, and mo</t>
  </si>
  <si>
    <t>PC Liquid 16 Fl Oz</t>
  </si>
  <si>
    <t>16 Fl Oz</t>
  </si>
  <si>
    <t>000000000300094452</t>
  </si>
  <si>
    <t>PROD0358</t>
  </si>
  <si>
    <t>https://doctorsstudio.com/wp-content/uploads/2022/09/BodyBio-PC-Liquid-Phosphatidycholine.jpg</t>
  </si>
  <si>
    <t>https://secureyourwellness.com/wp-content/uploads/2023/09/BodyBio-PC-Liquid-Phosphatidycholine.jpg</t>
  </si>
  <si>
    <t>https://wholescripts.com/pc-phosphatidylcholine-liquid-16-fl-oz?origin=catalog_brand_22618</t>
  </si>
  <si>
    <t>PC Liquid by BodyBio gives age-reversing blood sugar support and brain boosting in an easy liquid form. This 16 oz supplement contains phosphatidylcholine to help with weight loss, detox and longevity.</t>
  </si>
  <si>
    <t xml:space="preserve">Phosphatidylcholine, or pc, is a major component of our cell membrane and critical to the function of our cells. As we age, the amount of pc in our body decreases. Supplementation of pc is essential to the health of our cells. Studies show that increased levels of pc promote improved brain function, mental focus and cognitive support. Unlike other pcs on the market, such as lecithin, ours is liposomal, meaning it isn't broken up in the digestive system. Bodybio pc contains concentrated levels of: phosphatidylcholine (pc) - essential for memory phosphatidylethanolamine (pe) - vital to mitochondrial function phosphatidylinositol (pi) - supportive to the brain and neurotransmission approximately 60% of the brain is fat. Low levels of phosphatidylcholine (pc) in the body impacts the brain and heart, affecting memory, mental alertness, behavior, and focus. Take 1/2 tsp. Daily, with food or as recommended by your hcp allergen statement: contains soy if pregnant or nursing, consult your physician before use. Keep out of reach of children. Do not use if safety seal is broken. Keep closed in a dry place. </t>
  </si>
  <si>
    <t>Unlock age-reversing benefits with PC Liquid from Doctors Studio, Boca Raton. Liquid phosphatidylcholine supports blood sugar, brain health, weight loss, detox, and longevity</t>
  </si>
  <si>
    <t>Phosphatidylcholine, or pc, is a major component of our cell membran</t>
  </si>
  <si>
    <t>PC Liquid 4 Fl Oz</t>
  </si>
  <si>
    <t>4 Fl Oz</t>
  </si>
  <si>
    <t>000000000300099798</t>
  </si>
  <si>
    <t>SUPP0128</t>
  </si>
  <si>
    <t>https://doctorsstudio.com/wp-content/uploads/2023/06/Pc-Liquid-4-Fl-Oz-1.png</t>
  </si>
  <si>
    <t>https://secureyourwellness.com/wp-content/uploads/2023/09/Pc-Liquid-4-Fl-Oz-1.png</t>
  </si>
  <si>
    <t>https://wholescripts.com/PC-Liquid-4fl-oz?origin=catalog_brand_22618</t>
  </si>
  <si>
    <t>PC Liquid by BodyBio supplements your diet with 4 fl oz of liquid phosphatidylcholine, supporting age reversal, blood sugar, brain health and weight loss. This subtle detoxification addition to your daily regimen provides essential phospholipids in easily absorbed liquid form.</t>
  </si>
  <si>
    <t>PC Liquid is phosphatidylcholine, a key component of cell membranes that plays a crucial role in various bodily functions. This liquid form ensures rapid absorption, allowing for quick and efficient utilization by the body.
Experience the transformative benefits of age reversal as Boost Health PC Liquid supports cellular integrity and function. The comprehensive formula extends its benefits to blood sugar balance, promoting metabolic health and providing crucial support for those seeking weight loss.
The cognitive benefits of phosphatidylcholine contribute to enhanced brain health, fostering mental clarity and cognitive function. This liquid supplement stands out for its versatility, making it a convenient and efficient addition to your daily routine.
Elevate your well-being with Boost Health PC Liquid, the liquid phosphatidylcholine supplement designed for those who prioritize age reversal, blood sugar balance, brain health, and weight loss in a form that the body easily absorbs. Embrace the ease and effectiveness of liquid supplementation on your journey to optimal health.</t>
  </si>
  <si>
    <t>Boost health with PC Liquid from Doctors Studio, Boca Raton. Liquid phosphatidylcholine for age reversal, blood sugar, brain health, and weight loss in an easily absorbed form</t>
  </si>
  <si>
    <t xml:space="preserve">PC Liquid is phosphatidylcholine, a key component of cell membranes </t>
  </si>
  <si>
    <t>PC Liquid 8 Fl Oz</t>
  </si>
  <si>
    <t>8 Fl Oz</t>
  </si>
  <si>
    <t>000000000300084439</t>
  </si>
  <si>
    <t>SUPP0129</t>
  </si>
  <si>
    <t>https://doctorsstudio.com/wp-content/uploads/2023/06/Pc-Liquid-8-Fl-Oz.png</t>
  </si>
  <si>
    <t>https://secureyourwellness.com/wp-content/uploads/2023/09/Pc-Liquid-8-Fl-Oz.png</t>
  </si>
  <si>
    <t>https://wholescripts.com/BodyBio-PC-8oz?origin=catalog_brand_22618</t>
  </si>
  <si>
    <t>PC Liquid by BodyBio is a clever liquid supplement that helps support blood sugar balance, cognitive function, and weight loss goals. The phosphatidylcholine blend provides age-reversing and longevity benefits.</t>
  </si>
  <si>
    <t xml:space="preserve">Phosphatidylcholine, or pc, is a major component of our cell membrane and critical to the function of our cells. As we age, the amount of pc in our body decreases. Supplementation of pc is essential to the health of our cells. Studies show that increased levels of pc promote improved brain function, mental focus and cognitive support. Unlike other pcs on the market, such as lecithin, ours is liposomal, meaning it isn't broken up in the digestive system. Bodybio pc contains concentrated levels of: phosphatidylcholine (pc) - essential for memory phosphatidylethanolamine (pe) - vital to mitochondrial function phosphatidylinositol (pi) - supportive to the brain and neurotransmission approximately 60% of the brain is fat. Low levels of phosphatidylcholine (pc) in the body impacts the brain and heart, affecting memory, mental alertness, behavior, and focus. Take 1/2 tsp. Daily, with food or as recommended by your hcp if pregnant or nursing, consult your physician before use. Keep out of reach of children. Do not use if safety seal is broken. Keep closed in a dry place. Proprietary phospholipid complex (non-gmo), minor glycolipids, essential fatty acids, flaxseed oil, ethanol. </t>
  </si>
  <si>
    <t>Enhance health with PC Softgels from Doctors Studio, Boca Raton. Phosphatidylcholine for age-reversal, blood sugar support, mental clarity, and detoxification in a convenient softgel form</t>
  </si>
  <si>
    <t>Phosphatidylcholine, or pc, is a major component of our cell membrane</t>
  </si>
  <si>
    <t>PC Softgels (100c)</t>
  </si>
  <si>
    <t>100 Softgels</t>
  </si>
  <si>
    <t>000000000300084438</t>
  </si>
  <si>
    <t>SUPP0126</t>
  </si>
  <si>
    <t>https://doctorsstudio.com/wp-content/uploads/2023/06/Pc-100-Softgels.png</t>
  </si>
  <si>
    <t>https://secureyourwellness.com/wp-content/uploads/2023/09/Pc-100-Softgels.png</t>
  </si>
  <si>
    <t>https://wholescripts.com/BodyBio-PC-100c?origin=catalog_brand_22618</t>
  </si>
  <si>
    <t>PC Softgels by BodyBio provide blood sugar and cognitive support in easy-to-swallow softgel form. These softgels contain phosphatidylcholine to aid in age-reversal, detoxification and weight loss goals.</t>
  </si>
  <si>
    <t xml:space="preserve">Phosphatidylcholine, or pc, is a major component of our cell membrane and critical to the function of our cells. As we age, the amount of pc in our body decreases. Supplementation of pc is essential to the health of our cells. Studies show that increased levels of pc promote improved brain function, mental focus and cognitive support. Unlike other pcs on the market, such as lecithin, ours is liposomal, meaning it isn't broken up in the digestive system. Bodybio pc contains concentrated levels of: phosphatidylcholine (pc) - essential for memory phosphatidylethanolamine (pe) - vital to mitochondrial function phosphatidylinositol (pi) - supportive to the brain and neurotransmission approximately 60% of the brain is fat. Low levels of phosphatidylcholine (pc) in the body impacts the brain and heart, affecting memory, mental alertness, behavior, and focus. Allergen statement: derived from purified soy lecithin warning: if pregnant or nursing, consult your physician before use. Keep out of reach of children. Do not use if safety seal is broken. Keep closed in a dry place. Not found. </t>
  </si>
  <si>
    <t>PC Softgels (300c)</t>
  </si>
  <si>
    <t>300 Softgels</t>
  </si>
  <si>
    <t>000000000300094453</t>
  </si>
  <si>
    <t>PROD0753</t>
  </si>
  <si>
    <t>https://doctorsstudio.com/wp-content/uploads/2023/06/Pc-300-Softgels.png</t>
  </si>
  <si>
    <t>https://secureyourwellness.com/wp-content/uploads/2023/09/PC-Phosphatidylcholine-300-Softgels.png</t>
  </si>
  <si>
    <t>https://wholescripts.com/pc-phosphatidylcholine-300-softgels?origin=catalog_brand_22618</t>
  </si>
  <si>
    <t>PC Softgels by BodyBio provide an easy, softgel form of phosphatidylcholine for age-reversal and longevity support, helping maintain balanced blood sugar and brain health while assisting weight loss and detoxification efforts.</t>
  </si>
  <si>
    <t xml:space="preserve">Phosphatidylcholine, or pc, is a major component of our cell membrane and critical to the function of our cells. As we age, the amount of pc in our body decreases. Supplementation of pc is essential to the health of our cells. Studies show that increased levels of pc promote improved brain function, mental focus and cognitive support. Unlike other pcs on the market, such as lecithin, ours is liposomal, meaning it isn't broken up in the digestive system. Bodybio pc contains concentrated levels of: phosphatidylcholine (pc) - essential for memory phosphatidylethanolamine (pe) - vital to mitochondrial function phosphatidylinositol (pi) - supportive to the brain and neurotransmission approximately 60% of the brain is fat. Low levels of phosphatidylcholine (pc) in the body impacts the brain and heart, affecting memory, mental alertness, behavior, and focus. Take 2 softgels daily, with food or as recommended by your hcp. Allergen statement: contains soy if pregnant or nursing, consult your physician before use. Keep out of reach of children. Do not use if safety seal is broken. Keep closed in a dry place. </t>
  </si>
  <si>
    <t>PC Softgels (60c)</t>
  </si>
  <si>
    <t>000000000300101112</t>
  </si>
  <si>
    <t>PROD0752</t>
  </si>
  <si>
    <t>https://doctorsstudio.com/wp-content/uploads/2023/06/Pc-60-Softgels.png</t>
  </si>
  <si>
    <t>https://secureyourwellness.com/wp-content/uploads/2023/09/Pc-60-Softgels.png</t>
  </si>
  <si>
    <t>https://wholescripts.com/PC-60-softgels</t>
  </si>
  <si>
    <t>PC Softgels by BodyBio are dietary softgel supplements formulated to provide phosphatidylcholine for age-reversal, blood sugar support, mental clarity and detoxification. Perfect for those looking for an easy, gel-based way to get important phospholipids for longevity.</t>
  </si>
  <si>
    <t>Sodium Butyrate Capsules (60c)</t>
  </si>
  <si>
    <t>000000000300097758</t>
  </si>
  <si>
    <t>SUPP0131</t>
  </si>
  <si>
    <t>https://doctorsstudio.com/wp-content/uploads/2023/06/Sodium-Butyrate-60.png</t>
  </si>
  <si>
    <t>https://secureyourwellness.com/wp-content/uploads/2023/09/Sodium-Butyrate-60.png</t>
  </si>
  <si>
    <t>https://wholescripts.com/Sodium-Butyrate-60ct?origin=catalog_brand_22618</t>
  </si>
  <si>
    <t>Sodium Butyrate Capsules by BodyBio provide targeted support for eye health, fitness performance and foundational health. The vegetarian capsules contain a potent blend of sodium butyrate to help maintain healthy cells and support natural functions in the body.</t>
  </si>
  <si>
    <t xml:space="preserve">Sodium Butyrate Capsules an effective gut health supplement with full-body benefits. Butyrate is critical in repairing the lining of the gut and the health of cells within it—it also supports a healthy inflammation response and immune function. Take 2 capsules daily, with food or as recommended by your hcp. Keep closed in a dry place. Keep out of reach of children. Do not use if safety seal is broken. Not found. </t>
  </si>
  <si>
    <t>Enhance your gut health with sodium butyrate, a supplement that repairs the gut lining, improves cell health, boosts immune &amp; healthy inflammation response</t>
  </si>
  <si>
    <t xml:space="preserve">Sodium Butyrate Capsules an effective gut health </t>
  </si>
  <si>
    <t>Eye &amp; Vision</t>
  </si>
  <si>
    <t>TUDCA Capsules (60c)</t>
  </si>
  <si>
    <t>000000000300091829</t>
  </si>
  <si>
    <t>SUPP0132</t>
  </si>
  <si>
    <t>https://doctorsstudio.com/wp-content/uploads/2023/06/Tudca.png</t>
  </si>
  <si>
    <t>https://secureyourwellness.com/wp-content/uploads/2023/09/Tudca-1.png</t>
  </si>
  <si>
    <t>https://wholescripts.com/Tudca-60ct?origin=catalog_brand_22618</t>
  </si>
  <si>
    <t>TUDCA Capsules by BodyBio offer a foundational supplement for detoxification and longevity benefits, helping support eye health, vision, skin, nails and performance. The hepatoprotective properties of TUDCA, tauroursodeoxycholic acid in capsule form, provide potential age-reversing effects.</t>
  </si>
  <si>
    <t>TUDCA is a bile acid naturally formed in the body that supports the digestion and utilization of fats and oils and demonstrates neuroprotective benefits.
TUDCA supports digestive ability by supporting healthy fat metabolism and breakdown as well as proper nutrient absorption. It is also supportive to cellular and mitochondrial health. 
However, the human body only produces small amounts of TUDCA (or tauroursodeoxycholic acid). In a healthy person, digestion re-circulates some 95% of the body’s bile salts. But poor diet, decreased liver function, and certain medications can impair this process. This is where supplementation is key. 
Benefits:
Support the digestion of fats and oils
Promotes a healthy microbiome with healthy biodiversity
Supports a healthy inflammation response in the GI tract to help prevent leaky gut
Helps reduce cellular stress &amp; protect DNA
May address fatty liver, biliary cirrhosis and hepatitis
May be effective in supporting neurological concerns
Assists in clearing toxins
Stabilizes the cell membrane
Works with other bile salts to prevent premature cell death (apoptosis)
Eases stress on the endoplasmic reticulum (ER) to improve protein folding
May provide neuroprotective benefits.
May help regulate the immune system
May affect genetic expression and mitochondria
May dissolve gallstones before they are completely formed
May cause liver and muscle to be more sensitive to insulin (high insulin sensitivity helps cells use blood glucose more effectively, which can help reduce blood sugar.)</t>
  </si>
  <si>
    <t>Optimize digestion and support neuroprotection with Tudca from Doctors Studio in Boca Raton. Enhance fat metabolism and nutrient absorption for overall health</t>
  </si>
  <si>
    <t>TUDCA is a bile acid</t>
  </si>
  <si>
    <t>Bergacor Tablets (60c)</t>
  </si>
  <si>
    <t>000000000300083088</t>
  </si>
  <si>
    <t>PROD0430-60</t>
  </si>
  <si>
    <t>https://doctorsstudio.com/wp-content/uploads/2022/09/BergaCor-60-Tablets.jpg</t>
  </si>
  <si>
    <t>https://secureyourwellness.com/wp-content/uploads/2023/09/Bergacor.png</t>
  </si>
  <si>
    <t>https://wholescripts.com/BergaCor-60-T?pageNumber=8&amp;origin=catalog_brand_20101</t>
  </si>
  <si>
    <t xml:space="preserve">Take one to two tablets twice daily, or as directed by your healthcare professional.
</t>
  </si>
  <si>
    <t>Bergacor Tablets by Xymogen support foundational health, balancing blood sugar, aiding weight management, and promoting cardiovascular and eye health. These supplements also help skin, nails and fitness performance for those seeking an all-round health boost.</t>
  </si>
  <si>
    <t xml:space="preserve">Bergacor features a highly concentrated source of polyphenolic antioxidants derived from bergamot (citrus bergamia), a flavonoid-rich fruit originating from the Calabria region in southern Italy and traditionally used to support cardiovascular wellness. Research has suggested that bergamot polyphenolic fraction gold (bpfg) is utilized hepatically to help maintain healthy cholesterol levels already within normal range and to support healthy blood glucose metabolism. Clinical applications support cardiovascular health, help maintain healthy cholesterol levels already within normal range supports healthy blood glucose metabolism take one to two tablets daily, or as directed by your healthcare professional. Consult your healthcare professional prior to use. Individuals taking medication should discuss potential interactions with their healthcare professionals. Do not use it if the tamper seal is damaged. Keep closed in a cool, dry place out of reach of children. Croscarmellose sodium, microcrystalline cellulose, ascorbyl palmitate, silica, and coating (hydroxypropyl methylcellulose and medium-chain triglycerides). </t>
  </si>
  <si>
    <t>Get your BergaCor™ from Doctors Studio in Boca Raton that features a highly concentrated source of polyphenolic antioxidants derived from bergamot (Citrus bergamia), a flavonoid-rich fruit originating from the Calabria region in southern Italy and traditionally used to support cardiovascular wellness.</t>
  </si>
  <si>
    <t>BergaCor features a highly concentrated source of polyphenolic antioxidants</t>
  </si>
  <si>
    <t>Saccharomycin DF Capsules (120c)</t>
  </si>
  <si>
    <t>000000000300000046</t>
  </si>
  <si>
    <t>PROD0590-120</t>
  </si>
  <si>
    <t>https://doctorsstudio.com/wp-content/uploads/2022/09/Saccharomycin-DF-120-Capsules.jpg</t>
  </si>
  <si>
    <t>https://secureyourwellness.com/wp-content/uploads/2023/09/Saccharomycin-Df-120.png</t>
  </si>
  <si>
    <t>https://wholescripts.com/Saccharomycin-DF-120c?pageNumber=9&amp;origin=catalog_brand_20101</t>
  </si>
  <si>
    <t>&lt;p&gt;&lt;strong&gt;Serving Size:&lt;/strong&gt; 2 Capsules&lt;/p&gt;
&lt;p&gt;&lt;strong&gt;Servings Per Container&lt;/strong&gt;: 60&lt;/p&gt;
&lt;p&gt;AMOUNT PER SERVING / % DAILY VALUE&lt;/p&gt;
&lt;ul&gt;
&lt;li&gt;Saccharomyces boulardii 500 mg (10 billion CFU&amp;dagger;) **&lt;/li&gt;
&lt;/ul&gt;
&lt;p&gt;** Daily Value (DV) not established.&lt;/p&gt;
&lt;p&gt;&lt;strong&gt;Other Ingredients&lt;/strong&gt;&lt;br /&gt;Capsule (hypromellose and water), stearic acid, microcrystalline cellulose, magnesium stearate, silica, and medium-chain triglyceride oil.&lt;/p&gt;</t>
  </si>
  <si>
    <t>Consult your healthcare professional prior to use. Not for use by infants under three months of age. Do not use if you have severe immune suppression or are taking antifungal medication. Do not use if tamper seal is damaged.</t>
  </si>
  <si>
    <t>https://doctorsstudio.com/wp-content/uploads/2024/01/Saccharomycin®-DF-120-Capsules_infosheet-3.pdf</t>
  </si>
  <si>
    <t>Saccharomycin DF Capsules by Xymogen support healthy digestion and immunity with saccharomyces boulardii in a convenient capsule form. The probiotic yeast found in these supplements has been extensively studied for its ability to maintain gastrointestinal balance, especially in cases of diarrhea or digestive imbalances.</t>
  </si>
  <si>
    <t xml:space="preserve">Saccharomycin DF Capsules is a lactose-free, stomach acid–resistant, stable, european patent-pending formula containing dna-verified saccharomyces boulardii. This probiotic yeast supports other probiotic organisms in addition to intestinal barrier function and integrity. Research also suggests that saccharomyces boulardii supports normal immune responses. Clinical applications supports gastrointestinal-based immunity supports integrity and function of mucosal cells supports healthy gut flora take one to two capsules per day, or as directed by your healthcare professional. Consult your healthcare professional prior to use. Not for use by infants under three months of age. Do not use if you have severe immunosuppression or are taking antifungal medication. Do not use if tamper seal is damaged. Keep closed in a cool, dry place out of reach of children. Does not require refrigeration. Capsule (hypromellose and water), stearic acid, microcrystalline cellulose, magnesium stearate, silica, and medium-chain triglyceride oil. </t>
  </si>
  <si>
    <t>Saccharomycin DF is a lactose-free, stomach acid-resistant formula with DNA-verified Saccharomyces boulardii. Supports gut health, immunity, and mucosal cells.</t>
  </si>
  <si>
    <t>Saccharomycin DF Capsules is a lactose-free, stomach acid–resistan</t>
  </si>
  <si>
    <t>Whey Meal (Chocolate) 900 G</t>
  </si>
  <si>
    <t>900 G</t>
  </si>
  <si>
    <t>WMC900</t>
  </si>
  <si>
    <t>PROD0341</t>
  </si>
  <si>
    <t>https://doctorsstudio.com/wp-content/uploads/2022/09/WheyMeal-Chocolate-Front.jpg</t>
  </si>
  <si>
    <t>https://secureyourwellness.com/wp-content/uploads/2023/09/Whey-Meal-chocolate.png</t>
  </si>
  <si>
    <t>https://designsforhealth.com/products/wheymeal/</t>
  </si>
  <si>
    <t>Whey Meal (Chocolate) by Designs For Health provides a protein-rich chocolate meal in a convenient powdered form. This whey protein blend offers balanced nutrition to fuel your active lifestyle.</t>
  </si>
  <si>
    <t xml:space="preserve">Whey Meal is a great-tasting, nutrient-rich, powdered meal supplement designed to help promote an optimal intake of protein, fats, carbohydrates, vitamins, and minerals needed for overall wellness. The ingredients make this formula ideal for patients needing support with weight control, gastrointestinal health, detoxification, immune health, heavy metals, and muscle gain. Whey Meal is made with an exceptional quality whey protein made from the milk of cows that graze on pesticide-free, non-gmo grass pastures in new zealand, which is known to have one of the least polluted environments in the world. The milking cows are never fed grain and are not subjected to hormone or antibiotic treatments. This whey is instantized with sunflower lecithin (non-gmo), which helps it dissolve more easily in water and prevents foaming during blending. Recommended use: mix 36 grams (approximately one scoop) in 8 ounces of water or any other beverage per day, or as directed by your health-care practitioner. Whey Meal may be blended into a shake, if desired, and is not intended to be the sole source of calories, but rather to be used as part of an overall program of healthy eating. Best if consumed within 15 minutes. These statements have not been evaluated by the food and drug administration. This product is not intended to diagnose, treat, cure, or prevent any disease. </t>
  </si>
  <si>
    <t>Discover the benefits of Whey Cool, a delicious and nutritious powder packed with high-quality whey protein from New Zealand's pristine grass pastures from Doctors Studio in Boca Raton.</t>
  </si>
  <si>
    <t>Whey Meal is a great-tasting, nutrient-rich, powdered meal</t>
  </si>
  <si>
    <t>DS Exclusive</t>
  </si>
  <si>
    <t>Whey Meal (Vanilla) 900 G</t>
  </si>
  <si>
    <t>WMV900</t>
  </si>
  <si>
    <t>PROD0654</t>
  </si>
  <si>
    <t>https://doctorsstudio.com/wp-content/uploads/2022/09/WheyMeal-Vanilla-Front-900-Front.jpg</t>
  </si>
  <si>
    <t>https://secureyourwellness.com/wp-content/uploads/2023/09/Whey-Meal-Vanilla.png</t>
  </si>
  <si>
    <t>Whey Meal (Vanilla) by Designs for Health is a simple powdered meal replacement for those seeking optimal intake of protein, fats, carbs, vitamins and minerals without the hassle of prepping every bite. Just add water and shake for an energizing, balanced start to your day.</t>
  </si>
  <si>
    <t>Cocommune Bar (18c)</t>
  </si>
  <si>
    <t>18 Bars</t>
  </si>
  <si>
    <t>CCBARC</t>
  </si>
  <si>
    <t>PROD0082</t>
  </si>
  <si>
    <t>https://doctorsstudio.com/wp-content/uploads/2022/09/Cocommune-Bar-Front.jpg</t>
  </si>
  <si>
    <t>https://doctorsstudio.com/wp-content/uploads/2024/01/COCOMMUNE™.jpg</t>
  </si>
  <si>
    <t>https://secureyourwellness.com/wp-content/uploads/2023/09/Cocommune-Bar.png</t>
  </si>
  <si>
    <t>https://designsforhealth.com/products/cocommune/</t>
  </si>
  <si>
    <t>1 bar per day</t>
  </si>
  <si>
    <t xml:space="preserve">Consult with your health‑care practitioner about
your specific circumstances </t>
  </si>
  <si>
    <t>https://doctorsstudio.com/wp-content/uploads/2024/01/Cocommune-Bar-18c_infosheet.pdf</t>
  </si>
  <si>
    <t>The Cocommune Bar by Designs for Health provides a delicious and convenient way to supplement your daily diet with key nutrients for fitness performance, hair health and foundational wellbeing. Made with a blend of wholesome, plant-based ingredients, this crunchy coconut bar is packed with the nutrients you need to power through your day.</t>
  </si>
  <si>
    <t>Glucosamine sulfate is a natural compound found in healthy cartilage. It plays a vital role in the production of cartilage, the flexible tissue that cushions the joints. Supplementing with glucosamine sulfate helps support cartilage integrity and joint lubrication, promoting smooth and comfortable joint movement.
Chondroitin sulfate is another essential component of healthy cartilage. It helps to maintain the structural integrity of cartilage, promote water retention in the joint tissues, and support the elasticity and shock-absorbing properties of cartilage.</t>
  </si>
  <si>
    <t>Glucosamine sulfate a natural compound found in healthy cartilage. It plays a vital role in the production of cartilage, get from Doctors Studio Boca Raton</t>
  </si>
  <si>
    <t>Glucosamine sulfate a natural compound in healthy cartilage</t>
  </si>
  <si>
    <t>Collagen Complete 390 G (0.86 Lbs) Powder</t>
  </si>
  <si>
    <t>390 G (0.86 Lbs) Powder</t>
  </si>
  <si>
    <t>61.70</t>
  </si>
  <si>
    <t>SUPP0074</t>
  </si>
  <si>
    <t>https://doctorsstudio.com/wp-content/uploads/2023/06/Collagen-Complete.png</t>
  </si>
  <si>
    <t>https://secureyourwellness.com/wp-content/uploads/2023/09/Collagen-Complete.png</t>
  </si>
  <si>
    <t>https://designsforhealth.com/products/collagen-complete/</t>
  </si>
  <si>
    <t>As a dietary supplement, mix 13 grams (approx. one scoop) in eight ounces of water per day, or as directed by your health care practitioner. For best results, add powder prior to adding water.</t>
  </si>
  <si>
    <t>These statements have not been evaluated by the Food and Drug Administration. This product is not intended to diagnose, treat, cure, or prevent any disease.</t>
  </si>
  <si>
    <t>Collagen Complete by Designs For Health supplements your body's own collagen with a formula designed to improve elasticity, mobility and flexibility. This collagen blend helps maintain strong connective tissue and supple joints for fitness performance at any age.</t>
  </si>
  <si>
    <t>Collagen complete contains a unique blend of three patented collagen peptides supported by clinical research showing their efficacy for supporting collagen production, bone strength, joint health and integrity, skin elasticity and more collagen is a special type of protein that accounts for as much as 30% of the body’s total protein in particular, it’s a primary structural component of connective tissue the amino acid composition of dietary collagens are very similar to those in human collagens, making dietary collagen peptides ideal for supporting normal body collagen turnover and renewal collagen complete can be incorporated into shakes, smoothies, and other foods and beverages, making it a convenient way to ensure appropriate intake of collagen unique amino acids recommended use as a dietary supplement, mix 13 grams (approx one scoop) in eight ounces of water per day, or as directed by your healthcare practitioners for best results, add powder prior to adding water these statements have not been evaluated by thf food and drug administration this product is not intended to diagnose, treat, cure, or prevent any disease.</t>
  </si>
  <si>
    <t xml:space="preserve">Collagen complete contains a unique blend of three patented collagen peptides supported by clinical research showing their efficacy for supporting collagen production, get from Doctors Studio in Boca Raton. </t>
  </si>
  <si>
    <t>Collagen complete contains a unique blend of three patented collagen peptides</t>
  </si>
  <si>
    <t>Curcum-Evail 400 Softgels (30c)</t>
  </si>
  <si>
    <t>30 Softgels</t>
  </si>
  <si>
    <t>CE4030</t>
  </si>
  <si>
    <t>PROD0088-S-30</t>
  </si>
  <si>
    <t>https://doctorsstudio.com/wp-content/uploads/2023/06/Curcum-Evail-400-30-Softgels.png</t>
  </si>
  <si>
    <t>https://doctorsstudio.com/wp-content/uploads/2024/01/CURCUM-EVAIL®-400.jpg</t>
  </si>
  <si>
    <t>https://secureyourwellness.com/wp-content/uploads/2023/09/Curcum-Evail-400-30-Softgels.png</t>
  </si>
  <si>
    <t>https://designsforhealth.com/products/curcum-evail-softgels/</t>
  </si>
  <si>
    <t>https://doctorsstudio.com/wp-content/uploads/2024/01/Curcum-Evail-400-Softgels-30c_infosheet.pdf</t>
  </si>
  <si>
    <t>Curcum-Evail 400 Softgels by Designs For Health deliver potent curcumin in an easy-to-take softgel form. Optimized for maximum absorption, these supplements provide powerful antioxidant and anti-inflammatory support for joint and muscle comfort.</t>
  </si>
  <si>
    <t xml:space="preserve">Curcum-evail is a highly bioavailable curcuminoid formulation containing three bioactive, extensively researched curcuminoids. Curcumin is derived from turmeric (curcuma longa), which is used both medicinally and as a spice. Curcumin supports healthy metabolism, cellular function, and healthy cardiovascular and neurological functions. It also supports a healthy response to oxidative stress and a normal inflammatory response within the body. Designs for health’s proprietary evail emulsification technology is designed to enhance the bioavailability and absorption of bioactive ingredients. The evail process uses a quillaja extract, along with delta- and gamma-tocotrienols and medium-chain triglycerides (mcts) to support absorption. Recommended use: take 1 softgel per day with a meal or as directed by your health-care practitioner. These statements have not been evaluated by the food and drug administration. This product is not intended to diagnose, treat, cure, or prevent any disease. </t>
  </si>
  <si>
    <t>Discover the power of Curcum-Evail 400, a bioavailable curcuminoid formulation that supports healthy metabolism, cellular function, and cardiovascular health</t>
  </si>
  <si>
    <t>Curcum-evail is a highly bioavailable curcuminoid formulation</t>
  </si>
  <si>
    <t>H-S-N Complete Capsules (120c)</t>
  </si>
  <si>
    <t>HSN120</t>
  </si>
  <si>
    <t>PROD0120</t>
  </si>
  <si>
    <t>https://doctorsstudio.com/wp-content/uploads/2022/09/H-S-N-Complete-Front.jpg</t>
  </si>
  <si>
    <t>https://secureyourwellness.com/wp-content/uploads/2023/09/H-S-N-Complete.png</t>
  </si>
  <si>
    <t>https://designsforhealth.com/products/h-s-n-complete/</t>
  </si>
  <si>
    <t xml:space="preserve">Mix 12 grams (approximately one scoop) in 8 to 10 ounces of water per day or as directed by your health-care practitioner. </t>
  </si>
  <si>
    <t>Dosing recommendations are given for typical use based on an average 150 pound healthy adult. Healthcare practitioners are encouraged to use clinical judgement with
case-specific dosing based on intended goals, subject body weight, medical history, and concomitant medication and supplement usage. Any product containing botanical
substances has the potential for causing individual sensitivities. Individual monitoring, including liver function tests, may be appropriate.</t>
  </si>
  <si>
    <t>https://doctorsstudio.com/wp-content/uploads/2024/01/H-S-N-Complex-360-G-12.7-Oz-Powder_infosheet.pdf</t>
  </si>
  <si>
    <t>Designs for Health's H-S-N Complete Capsules deliver a comprehensive blend of nutrients to promote joint and muscle health, nourish skin and hair, and support healthy aging. This formula contains key ingredients to help maintain youthful vitality.</t>
  </si>
  <si>
    <t xml:space="preserve">H-S-N Complex is a comprehensive formula that combines a wide array of vitamins, minerals, amino acids, and botanicals to provide the building blocks necessary for healthy hair, skin, and nails, which are all protective components of the body. Recommended use: take 4 capsules per day with meals or as directed by your healthcare practitioner. These statements have not been evaluated by the Food and drug administration. This product is not intended to diagnose, treat, cure, or prevent any disease. </t>
  </si>
  <si>
    <t>Get healthy hair, skin, nails with H-S-N Complete Capsules. This comprehensive formula combines vitamins, minerals, amino acids &amp; botanicals.</t>
  </si>
  <si>
    <t>H-S-N Complex is a comprehensive formula that combines a wide array of vitamins, minerals, amino acids, and botanicals</t>
  </si>
  <si>
    <t>Ionic Mag 500 8 Fl Oz (237 Ml)</t>
  </si>
  <si>
    <t>8 Fl Oz (237 Ml)</t>
  </si>
  <si>
    <t>IMG500</t>
  </si>
  <si>
    <t>SUPP0086</t>
  </si>
  <si>
    <t>https://doctorsstudio.com/wp-content/uploads/2023/06/IonicMag-500.png</t>
  </si>
  <si>
    <t>https://secureyourwellness.com/wp-content/uploads/2023/09/Ionic-Mag-500.png</t>
  </si>
  <si>
    <t>https://designsforhealth.com/products/ionicmag/</t>
  </si>
  <si>
    <t>https://doctorsstudio.com/wp-content/uploads/2024/01/Ionic-Mag-500-8-Fl-Oz-237-Ml_infosheet.pdf</t>
  </si>
  <si>
    <t xml:space="preserve">Ionic Mag 500 by Designs For Health is a foundational magnesium supplement that helps maintain heart, hair and blood vessel health. </t>
  </si>
  <si>
    <t>Ionic Mag 500 by Designs for Health packs a powerhouse blend of magnesium into an easy-to-use liquid formula. Magnesium plays a foundational role in hair health, heart health, muscle function and more, helping you perform at your peak. This ionic magnesium delivers a potent 8 fluid ounces of magnesium to support your active lifestyle.  Provide a convenient and easy way to get the magnesium you need as part of a fitness or performance routine.</t>
  </si>
  <si>
    <t>Ionic Mag 500 packs 8 fluid ounces of ionic magnesium into an easy-to-use liquid formula to support your fitness, heart health, and active lifestyle</t>
  </si>
  <si>
    <t>Ionic Mag 500 by Designs for Health packs a powerhouse blend of magnesium</t>
  </si>
  <si>
    <t>Kre Alkalyn Pro Capsules (60c)</t>
  </si>
  <si>
    <t>KREP60</t>
  </si>
  <si>
    <t>PROD0147</t>
  </si>
  <si>
    <t>https://doctorsstudio.com/wp-content/uploads/2022/09/KreAlkalyn-Pro-Front.jpg</t>
  </si>
  <si>
    <t>https://secureyourwellness.com/wp-content/uploads/2023/09/Kre-Alkalyn-Pro.png</t>
  </si>
  <si>
    <t>https://designsforhealth.com/products/krealkalyn/</t>
  </si>
  <si>
    <t xml:space="preserve">Kre Alkalyn Pro Capsules by Designs For Health provide age-reversing support to help improve blood sugar levels and support fitness and performance. </t>
  </si>
  <si>
    <t>Kre Alkalyn Pro Capsules by Designs For Health help keep blood sugar balanced, hair healthy and muscles fit. This supplement improves energy, fitness and focus with its blend of chromium, vanadium and herbs for blood sugar support and age-reversal benefits that help performance inside and out. The formula features a blend of nutrients designed to promote alkalinity, support cellular energy production and fight free radicals.</t>
  </si>
  <si>
    <t>Kre Alkalyn Pro Capsules help keep blood sugar balanced, hair healthy and muscles fit with chromium, vanadium, herbs for alkalinity.</t>
  </si>
  <si>
    <t>Kre Alkalyn Pro Capsules help keep blood sugar balanced, hair healthy and muscles fit</t>
  </si>
  <si>
    <t>KTO-C8 Chews (60c)</t>
  </si>
  <si>
    <t>60 Soft Chews</t>
  </si>
  <si>
    <t>KTOC8C</t>
  </si>
  <si>
    <t>PROD0152</t>
  </si>
  <si>
    <t>https://doctorsstudio.com/wp-content/uploads/2022/09/KTO-C8-Chews-Front.jpg</t>
  </si>
  <si>
    <t>https://secureyourwellness.com/wp-content/uploads/2023/09/KTO-C8-Chews.png</t>
  </si>
  <si>
    <t>https://designsforhealth.com/products/kto-c8-chews/</t>
  </si>
  <si>
    <t>https://doctorsstudio.com/wp-content/uploads/2024/01/KTO-C8-Chews-60c_infosheet.pdf</t>
  </si>
  <si>
    <t xml:space="preserve">Kto-c8 chews are a great way to get 500 mg of medium-chain triglycerides (mcts) as pure caprylic acid (c8) without a lot of sugar. </t>
  </si>
  <si>
    <t xml:space="preserve">Kto-c8 chews are a novel delivery system for medium-chain triglycerides that can be enjoyed by ketogenic dieters as well as anyone looking for the boost that these special fats provide while keeping sugar intake low. Each strawberry-watermelon flavored chew provides 500 mg of medium-chain triglycerides (mcts) as pure caprylic acid (c8). The chews are sweetened with allulose and stevia extract and contain fiber from inulin, giving them just 2 grams of net carbs per chew. They are delicious tasting and appropriate for people of all ages. Recommended use: take 1 chew per day or as directed by your health-care practitioner. These statements have not been evaluated by the food and drug administration. This product is not intended to diagnose, treat, cure, or prevent any disease. </t>
  </si>
  <si>
    <t>KTO-C8 chews provide 500 mg of MCTs from pure caprylic acid (C8) in a delicious, low-sugar strawberry-watermelon snack.</t>
  </si>
  <si>
    <t>Kto-c8 chews are a novel delivery system for medium-chain triglycerides</t>
  </si>
  <si>
    <t>L-5-MTHF 850 mcg DFE (500 mcg) Capsules (120c)</t>
  </si>
  <si>
    <t>MTH500</t>
  </si>
  <si>
    <t>PROD0154-120-1</t>
  </si>
  <si>
    <t>https://doctorsstudio.com/wp-content/uploads/2022/09/L-5-MTHF-850-mcg-Front.jpg</t>
  </si>
  <si>
    <t>https://secureyourwellness.com/wp-content/uploads/2023/09/L-5-MTHF-850-mcg-DFE-500-mcg.png</t>
  </si>
  <si>
    <t>https://designsforhealth.com/products/l-5-mthf-500mcg/</t>
  </si>
  <si>
    <t xml:space="preserve">L-5-mthf is a natural, biologically active form of folate that is essential for cell division and growth, and proper homocysteine metabolism. </t>
  </si>
  <si>
    <t>L-5-MTHF 8,500 mcg DFE is your secret weapon for energy production. This methylfolate supplement delivers the active form of folate your body can actually use, helping boost cellular metabolism for more physical and mental stamina. The methylfolate blend supports adrenal health, fitness performance and foundational wellness while also promoting brain and cognitive function. Use these capsules as part of your daily routine to unlock your full potential.</t>
  </si>
  <si>
    <t>L-5-MTHF 850 mcg DFE capsules deliver active folate to boost cellular metabolism for more physical and mental stamina</t>
  </si>
  <si>
    <t>L-5-MTHF 8,500 mcg DFE is your secret weapon for energy production</t>
  </si>
  <si>
    <t>L-5-MTHF 1700 mcg DFE (1 mg) Capsules (60c)</t>
  </si>
  <si>
    <t>MF1000</t>
  </si>
  <si>
    <t>PROD0154-60-1</t>
  </si>
  <si>
    <t>https://doctorsstudio.com/wp-content/uploads/2022/09/L-5-MTHF-1700-mcg-60-Front.jpg</t>
  </si>
  <si>
    <t>https://doctorsstudio.com/wp-content/uploads/2024/01/L-5-MTHF-1700mcg-DFE-1-mg.jpg</t>
  </si>
  <si>
    <t>https://secureyourwellness.com/wp-content/uploads/2023/09/L-5-MTHF-1700-mcg-DFE-1-mg-60-Capsules.png</t>
  </si>
  <si>
    <t>https://designsforhealth.com/products/l-5-mthf-1000mcg/</t>
  </si>
  <si>
    <t>Serving Size: 1 capsule
Servings Per Container:
AMOUNT PER SERVING / %DV
Folate 1700 mcg DFE / 425%
(as Quatrefolic® [6S]-5-methyltetrahydrofolate,
glucosamine salt)
* Daily Value (DV) not established. 
Other Ingredients: Organic spinach powder, microcrystalline cellulose, cellulose (capsule), L-leucine.</t>
  </si>
  <si>
    <t>&lt;p&gt;&lt;strong&gt;Serving Size:&lt;/strong&gt;&amp;nbsp;1 capsule&lt;/p&gt;
&lt;p&gt;&lt;strong&gt;Servings Per Container: &lt;/strong&gt;&lt;/p&gt;
&lt;p&gt;AMOUNT PER SERVING / %DV&lt;/p&gt;
&lt;ul&gt;
&lt;li&gt;Folate 1700 mcg DFE / 425%&lt;/li&gt;
&lt;li&gt;(as Quatrefolic&amp;reg; [6S]-5-methyltetrahydrofolate,&lt;/li&gt;
&lt;li&gt;glucosamine salt)&lt;/li&gt;
&lt;/ul&gt;
&lt;p&gt;&lt;strong&gt;* Daily Value (DV) not established.&amp;nbsp;&lt;/strong&gt;&lt;/p&gt;
&lt;p&gt;&lt;strong&gt;Other Ingredients:&lt;/strong&gt;&amp;nbsp;Organic spinach powder, microcrystalline&amp;nbsp;cellulose, cellulose (capsule), L-leucine.&lt;/p&gt;</t>
  </si>
  <si>
    <t>* These statements have not been evaluated by the Food and Drug Administration. This product is not intended to diagnose, treat, cure, or prevent any disease.</t>
  </si>
  <si>
    <t>https://doctorsstudio.com/wp-content/uploads/2024/01/L-5-MTHF-1700-mcg-DFE-1-mg-Capsules-60c_infosheet.pdf</t>
  </si>
  <si>
    <t>L-5-MTHF 1,700 mcg DFE by Designs For Health is a naturally derived, biologically active form of folate essential for facilitating cell division, growth, and harmonizing the homocysteine pathway.</t>
  </si>
  <si>
    <t>L-5-MTHF is nature's gift, a biologically active folate variant that is indispensable for orchestrating crucial cellular activities like division and growth. Beyond its role in cellular vitality, this essential compound intricately regulates the homocysteine pathway, showcasing its multifaceted significance in promoting comprehensive well-being.</t>
  </si>
  <si>
    <t>L-5-MTHF 1700 mcg DFE (1 mg) Capsules promote cellular vitality, regulate homocysteine, and support overall wellness.</t>
  </si>
  <si>
    <t>L-5-MTHF is nature's gift, a biologically active folate variant</t>
  </si>
  <si>
    <t>Neuro Complex Capsules (90c)</t>
  </si>
  <si>
    <t>90 Capsules</t>
  </si>
  <si>
    <t>SUPP0097</t>
  </si>
  <si>
    <t>https://doctorsstudio.com/wp-content/uploads/2023/06/Neuro-Complex-Front.png</t>
  </si>
  <si>
    <t>https://secureyourwellness.com/wp-content/uploads/2023/09/Neuro-Complex.png</t>
  </si>
  <si>
    <t>https://designsforhealth.com/products/neuro-complex-ds/</t>
  </si>
  <si>
    <t xml:space="preserve"> Take 1 capsule per day or as directed by your health-care practitioner.Additional Dosing Suggestions
• Acute: 1 capsules 3-4x per day (away from meals)
• Chronic: 1 capsules 2-3x per day (away from meals)
• History of heart disease: 4 capsules per day (away from meals)</t>
  </si>
  <si>
    <t>* These statements have not been evaluated by the Food and Drug Administration. This product is not intended to diagnose, treat, cure, or prevent any disease.
TRAACS® is a registered trademark of Albion Laboratories, Inc."""</t>
  </si>
  <si>
    <t>Neuro Complex Capsules by Designs For Health support brain and cognitive health in a clever blend of nutrients. Featuring key vitamins and minerals, these capsules help fuel mental clarity, focus and memory in a convenient supplement.</t>
  </si>
  <si>
    <t>Neuro Complex Capsules (90c) helps keep your brain firing on all cylinders. These supplements support memory, concentration, focus and mental clarity so you can think quickly and recall details with ease. Pop a couple of capsules for an all-day brain boost to help power through tasks and stay in the zone.</t>
  </si>
  <si>
    <t>Neuro Complex Capsules from Doctors Studio, Boca Raton fuel mental clarity, focus and memory with key vitamins, minerals and nutrients.</t>
  </si>
  <si>
    <t>Neuro Complex Capsules helps keep your brain firing on all cylinders</t>
  </si>
  <si>
    <t>NeuroMag Capsules (180c)</t>
  </si>
  <si>
    <t>180 Capsules</t>
  </si>
  <si>
    <t>NEM180</t>
  </si>
  <si>
    <t>SUPP0114</t>
  </si>
  <si>
    <t>https://doctorsstudio.com/wp-content/uploads/2023/06/NeuroMag-180-Capsules-Front.png</t>
  </si>
  <si>
    <t>https://doctorsstudio.com/wp-content/uploads/2024/01/NeuroMag™.jpg</t>
  </si>
  <si>
    <t>https://secureyourwellness.com/wp-content/uploads/2023/09/NeuroMag-180-Capsules.png</t>
  </si>
  <si>
    <t>https://designsforhealth.com/products/neuromag/</t>
  </si>
  <si>
    <t>https://doctorsstudio.com/wp-content/uploads/2024/01/NeuroMag-Capsules-180c_infosheet.pdf</t>
  </si>
  <si>
    <t>NeuroMag Capsules by Designs For Health revitalize your brain and age reversal with a unique magnesium blend. The ingredient composition helps enhance cognition, memory and focus by supporting optimal brain function.</t>
  </si>
  <si>
    <t xml:space="preserve">Neuromag features the unique, patented, chelated mineral magtein, which contains magnesium that is chelated to threonic acid (magnesium l-threonate). This highly bioavailable form of magnesium is formulated to promote brain concentrations of magnesium. Magnesium l-threonate is an ionophore, which has the ability to transport magnesium ions across lipid membranes, including those of brain cells. Magtein is superior to other forms of magnesium at entering through the blood-brain barrier. This product is designed to support cognitive function, memory, and overall brain health, .recommended use: take 3 capsules per day or as directed by your health-care practitioner. (Divided dosing recommended. ) These statements have not been evaluated by the food and drug administration. This product is not intended to diagnose, treat, cure, or prevent any disease. </t>
  </si>
  <si>
    <t>NeuroMag Capsules from Doctors Studio in Boca Raton contain the patented mineral chelate Magtein to support cognitive function, memory, and overall brain health.</t>
  </si>
  <si>
    <t>Neuromag features the unique, patented, chelated mineral magtein</t>
  </si>
  <si>
    <t>CarminaGest Capsules (120c)</t>
  </si>
  <si>
    <t>CMAGST</t>
  </si>
  <si>
    <t>PROD0074</t>
  </si>
  <si>
    <t>https://doctorsstudio.com/wp-content/uploads/2022/09/Carmina-Gest-Front.jpg</t>
  </si>
  <si>
    <t>https://secureyourwellness.com/wp-content/uploads/2023/09/CarminaGest.png</t>
  </si>
  <si>
    <t>https://designsforhealth.com/products/carminagest/</t>
  </si>
  <si>
    <t>Supplement Facts
Serving Size 2 capsules
Servings Per Container 60
Amount Per Serving
Gentian Extract (Gentiana lutea L) (root &amp; rhizome) Dandelion Extract (Taraxacum officinale) (root) Lemon Balm Extract (Melissa officinalis)(leaf) [standardized to contain 3% rosmarinic acid]
Fennel Extract (Foeniculum vulgare) (seed)
Ginger Extract (Zingiber officinale)(root) [standardized to contain 5% gingerol]
% Daily Value
200 mg 200 mg
*
*
200 mg
*
200 mg
*
200 mg
*
*Daily Value not established.
Other Ingredients: Cellulose (capsule), microcrystalline cellulose, dicalcium phosphate, vegetable stearate, silicon dioxide.</t>
  </si>
  <si>
    <t>&lt;p&gt;&lt;strong&gt;Serving Size:&lt;/strong&gt;&amp;nbsp;2&lt;span&gt;&amp;nbsp;Capsules&lt;/span&gt;&lt;/p&gt;
&lt;p&gt;&lt;strong&gt;Servings Per Container: &lt;/strong&gt;60&lt;/p&gt;
&lt;p&gt;AMOUNT PER SERVING / %DV&lt;/p&gt;
&lt;ul&gt;
&lt;li&gt;Gentian Extract (Gentiana lutea L) (root &amp;amp; rhizome) 200 mg *&lt;/li&gt;
&lt;li&gt;Dandelion Extract (Taraxacum officinale) (root) 200 mg *&lt;/li&gt;
&lt;li&gt;Lemon Balm Extract (Melissa officinalis)(leaf) 200 mg *&lt;/li&gt;
&lt;li&gt;[standardized to contain 3% rosmarinic acid]&lt;/li&gt;
&lt;li&gt;Fennel Extract (Foeniculum vulgare) (seed) 200 mg *&lt;/li&gt;
&lt;li&gt;Ginger Extract (Zingiber officinale)(root) 200 mg *&lt;/li&gt;
&lt;li&gt;[standardized to contain 5% gingerol]&lt;/li&gt;
&lt;/ul&gt;
&lt;p&gt;&amp;nbsp;&lt;/p&gt;
&lt;p&gt;&amp;nbsp;&lt;/p&gt;
&lt;p&gt;&lt;strong&gt;* Daily Value (DV) not established.&lt;/strong&gt;&lt;/p&gt;
&lt;p&gt;&lt;span&gt;*Percent Daily Values are based on a 2,000 calorie diet. *Daily Value not established.&lt;/span&gt;&lt;/p&gt;
&lt;p&gt;&lt;strong&gt;Other Ingredients:&amp;nbsp;&lt;/strong&gt;Cellulose (capsule), microcrystalline cellulose, dicalcium phosphate, vegetable stearate, silicon dioxide.&lt;/p&gt;</t>
  </si>
  <si>
    <t>https://doctorsstudio.com/wp-content/uploads/2024/01/CarminaGest-Capsules-120c_infosheet.pdf</t>
  </si>
  <si>
    <t>CarminaGest Capsules by Designs For Health make stomach discomfort a thing of the past. These gentle supplements help promote gastrointestinal health and calmness so you can face the day feeling balanced from the inside out.</t>
  </si>
  <si>
    <t xml:space="preserve">CarminaGest is a powerful digestive support formula containing herbal bitters designed to optimize healthy digestion and help reduce occasional gastrointestinal discomfort after meals, such as gas, bloating, and excessive fullness. This product is ideal for individuals who are sensitive to supplementation with hydrochloric acid (hcl) (i. E. , Stomach acid) and for vegetarians and vegans who may benefit from digestive support, but who prefer to avoid animal-sourced digestive enzymes. (Many digestive support products contain enzymes and bile of animal origin, and carminagest is completely free of these ingredients and contains solely plant-based compounds. )Recommended use: take 2 capsules per day with a meal or as directed by your health-care practitioner. These statements have not been evaluated by the food and drug administration. This product is not intended to diagnose, treat, cure, or prevent any disease. </t>
  </si>
  <si>
    <t>CarminaGest is a powerful digestive support formula containing herbal bitters designed to optimize healthy digestion, get from Doctors Studio in Boca Raton</t>
  </si>
  <si>
    <t xml:space="preserve">CarminaGest is a powerful digestive support formula </t>
  </si>
  <si>
    <t>Beef Protein (Chocolate) 810 G</t>
  </si>
  <si>
    <t>810 G</t>
  </si>
  <si>
    <t>SUPP0069</t>
  </si>
  <si>
    <t>https://doctorsstudio.com/wp-content/uploads/2023/06/Beef-Protein.png</t>
  </si>
  <si>
    <t>https://secureyourwellness.com/wp-content/uploads/2023/09/Beef-Protein-Chocolate.png</t>
  </si>
  <si>
    <t>https://designsforhealth.com/products/beef-protein/</t>
  </si>
  <si>
    <t xml:space="preserve">Serving Size: 27 grams (approx. one scoop)
Servings Per Container: 30
AMOUNT PER SERVING / %DV
Calories 100
Total Fat 1.5 g / 2%*
Saturated Fat 0.5 g / 3%
Cholesterol less than 5 mg / &lt;2%
Total Carbs 3g / 1%*
Dietary Fiber 1g / 4%*
Sodium 140 mg 6%
Potassium 150 mg / 3%
* Daily Value (DV) not established.
Other Ingredients: Bone broth Protien (as Hydro Beef), natural flavor, cocoa powder, medium chain triglyceride. </t>
  </si>
  <si>
    <t>&lt;p&gt;&lt;strong&gt;Serving Size:&lt;/strong&gt;&amp;nbsp;&lt;span&gt;27 grams (approx. one scoop)&lt;/span&gt;&lt;/p&gt;
&lt;p&gt;&lt;strong&gt;Servings Per Container: &lt;/strong&gt;30&lt;/p&gt;
&lt;p&gt;AMOUNT PER SERVING / %DV&lt;/p&gt;
&lt;ul&gt;
&lt;li&gt;Calories 100&lt;/li&gt;
&lt;li&gt;Total Fat 1.5 g / 2%*&lt;/li&gt;
&lt;li&gt;Saturated Fat 0.5 g / 3%&lt;/li&gt;
&lt;li&gt;Cholesterol less than 5 mg / &amp;lt;2%&lt;/li&gt;
&lt;li&gt;Total Carbs 3g / 1%*&lt;/li&gt;
&lt;li&gt;Dietary Fiber 1g / 4%*&lt;/li&gt;
&lt;li&gt;Sodium 140 mg 6%&lt;/li&gt;
&lt;li&gt;Potassium 150 mg / 3%&lt;/li&gt;
&lt;/ul&gt;
&lt;p&gt;&lt;strong&gt;* Daily Value (DV) not established.&lt;/strong&gt;&lt;/p&gt;
&lt;p&gt;&lt;strong&gt;Other Ingredients:&lt;/strong&gt;&amp;nbsp;&lt;span&gt;Bone broth Protien (as Hydro Beef), natural flavor, cocoa powder, medium chain triglyceride.&amp;nbsp;&lt;/span&gt;&lt;/p&gt;</t>
  </si>
  <si>
    <t>As a dietary supplement, mix 27 grams (approx. one scoop) in eight ounces of water or any other beverage per day, or as directed by your health care practitioner.</t>
  </si>
  <si>
    <t>Beef Protein by Designs For Health is an ultra premium 100% grass-fed beef protein powder designed to fuel your fitness performance with essential amino acids and branched chain leucine for muscle growth and recovery.</t>
  </si>
  <si>
    <t>Beef Protein is a delicious protein featuring hydro beef, a highly concentrated beef protein sourced from animals raised in Sweden without hormones, and fed a diet entirely free of GMO grains, grasses, hay, and/or ensilage. The protein is produced through an exclusive hydrolysis and ultra-filtration process that enables the protein to be hydrolyzed or ‘split’ into a high concentration of functional peptides. delivering protein in the form of peptides allows for easier absorption and assimilation. Beef Protein is the perfect choice for those looking to increase their protein intake. it is free of sucrose, fructose, and artificial sweeteners, and is sweetened with stevia leaf extract recommended for use as a dietary supplement, mix 27 grams (approx one scoop) in eight ounces of water or any other beverage per day, or as directed by your health care practitioners these statements have not been evaluated by the food and drug administrations this product is not intended to diagnose, treat, cure, or prevent any disease.</t>
  </si>
  <si>
    <t>Beef Protein is a delicious protein featuring hydro beef, a highly concentrated beef protein sourced from animals raised in Sweden without hormones, get from Doctors Studio in Boca Raton</t>
  </si>
  <si>
    <t>Beef Protein is featuring hydro beef</t>
  </si>
  <si>
    <t>Beef Protein (Vanilla) 810 G</t>
  </si>
  <si>
    <t>PROD0619</t>
  </si>
  <si>
    <t>https://doctorsstudio.com/wp-content/uploads/2023/10/beef-protein-vanilla-1.png</t>
  </si>
  <si>
    <t>https://secureyourwellness.com/wp-content/uploads/2023/09/Beef-Protein-Vanilla.png</t>
  </si>
  <si>
    <t>Beef Protein by Designs For Health gives athletes and fitness buffs the protein boost they need to perform at their best. The convenient powder dissolves easily for a no-fuss way to increase muscle mass and recovery time between workouts- key to maximizing your results at the gym.</t>
  </si>
  <si>
    <t>ENJOY!</t>
  </si>
  <si>
    <t>BPP-EFLE</t>
  </si>
  <si>
    <t>PROD3016</t>
  </si>
  <si>
    <t>Get Healthy</t>
  </si>
  <si>
    <t>ENHANCE - FEMALE LIBIDO - 1 oz.</t>
  </si>
  <si>
    <t>https://doctorsstudio.com/wp-content/uploads/2021/07/ENJOY-Front.jpg</t>
  </si>
  <si>
    <t>https://secureyourwellness.com/wp-content/uploads/2023/09/Enjoy-with-Badge.png</t>
  </si>
  <si>
    <t>Rebalance female hormones with ENJOY! by Doctors Studio, a powerful, natural hormone support supplement that works synergistically with your body’s own natural healing abilities to restore overall health, well being, libido, sexual health, desire and arousal.</t>
  </si>
  <si>
    <t>Gracefully restoring, supporting &amp; caring for a womans’ sensitive erogenous zones, overall hormonal balance &amp; general health, ENJOY! offers a completely natural, drug-free &amp; non-invasive alternative to women who might otherwise seek out surgical or medicinal alternatives. ENJOY! benefits from a completely natural, high-quality blend of ingredients that combine to restore the sensation of a wonderfully fulfilling intimate life &amp; hormonal balance for any female – at any stage of her life span. 
Women who experience hormonal symptoms related to PMS, the peri-, menopausal- or postmenopausal phase will particularly benefit from the improvements that ENJOY! can offer, such as a boosted libido, renewed sexual wellness, heightened emotional balance, deeper more restorative sleep, and an end to hot flashes and mood swings. 
To take ENJOY!, simply shake well, then administer 30 drops under the tongue for 90 seconds before swallowing.
Natural Libido Enhancer for Women
BioProtein Technology’s Enhance is a combination of natural products that work synergistically as a female hormone support product. Enhance works with the dynamic cycles of a woman’s body responding to exactly what the body needs for optimal sexual health. It increases the sensitivity of the erogenous zones, intensifying orgasm, as well as increasing energy, circulation, and natural lubrication. It is specifically formulated with the purest ingredients to contribute to the overall well-being of a woman’s sexual health.
MORNING
SHAKE WELL BEFORE EACH USE
Take 30 DROPS (2/3 Dropper) and hold in mouth under tongue for 90 seconds.
Swallow Afterwards.
For best results, administer on an empty stomach first thing in the morning upon waking.
Supports natural sexual response
Escalates arousal
Increase in natural lubrication
Heightens sensual pleasure</t>
  </si>
  <si>
    <t>Women’s Sexual Health</t>
  </si>
  <si>
    <t>0.02 oz</t>
  </si>
  <si>
    <t>4.83 in</t>
  </si>
  <si>
    <t>2.26 in</t>
  </si>
  <si>
    <t>1.56 in</t>
  </si>
  <si>
    <t>Hydra 8</t>
  </si>
  <si>
    <t>1 oz</t>
  </si>
  <si>
    <t>BPP-H8HF</t>
  </si>
  <si>
    <t>PROD2755</t>
  </si>
  <si>
    <t>HYDRO CELL - 1 oz.</t>
  </si>
  <si>
    <t>https://doctorsstudio.com/wp-content/uploads/2024/04/Hydra8-FRONT.jpg</t>
  </si>
  <si>
    <t>https://secureyourwellness.com/wp-content/uploads/2024/04/Hydra8-FRONT.jpg</t>
  </si>
  <si>
    <t>Hydra 8 by Doctors Studio is a revolutionary alkalizing, chelating, and re-mineralizing water additive. Adding 2/3 of a dropper to a gallon of water, or 2 drops per 8 ounces of water provides the body with fulvic acid, humic acid, over 74 trace colloidal ionic minerals, electrolytes, amino acids, B vitamins, an array of enzymes, and unique polysaccharides. This powerful complex rehydrates and repowers the body.</t>
  </si>
  <si>
    <t>2.28 in</t>
  </si>
  <si>
    <t xml:space="preserve">1 Health Coach Consult (30 minutes) </t>
  </si>
  <si>
    <t>FORUMHEALTH-1HCCONSULT</t>
  </si>
  <si>
    <t>FORUMHEALTH-150</t>
  </si>
  <si>
    <t>Private</t>
  </si>
  <si>
    <t>1 session</t>
  </si>
  <si>
    <t>https://www.shopforumhealth.com/1-health-coach-consult-30-minutes.html</t>
  </si>
  <si>
    <t>https://doctorsstudio.com/wp-content/uploads/2023/11/Health-Coaching-1.png</t>
  </si>
  <si>
    <t>https://secureyourwellness.com/wp-content/uploads/2023/11/Health-Coaching-1.png</t>
  </si>
  <si>
    <t>Embark on a journey to improved well-being with a 30-minute Health Coach Consult from Forum Health. Receive personalized guidance to kickstart your path to a healthier and happier you.</t>
  </si>
  <si>
    <t>Forum Health's 1 Health Coach Consult (30 minutes) is perfect for folks looking for actionable tips to reach their goals in just a single session. Spend 30 minutes focusing on your priorities with a dedicated health coach who will help identify concrete steps and a realistic action plan to implement right away. Leave the consult feeling motivated and ready to tackle healthy changes, whether its eating better, moving more or managing stress. This streamlined session will give you simple strategies you can start applying today for noticeable results tomorrow.
Unlock the key to better health with this session with a Forum Health coach. In just 30 minutes, your coach will help you identify your goals, understand any roadblocks and create an action plan to make measurable progress. Whether you want to lose weight, improve nutrition habits or simply maintain wellness, a health coach can provide the guidance, accountability and motivation you need to succeed. Your coach will listen to your specific needs and concerns, assess your current lifestyle and recommend customized strategies to achieve your aims. So don't delay - book this session today to kick-start your health transformation and start feeling happier and healthier.</t>
  </si>
  <si>
    <t>1 Health Coach Consult (60 minutes)</t>
  </si>
  <si>
    <t>FORUMHEALTH-1HCCONSULT60</t>
  </si>
  <si>
    <t>FORUMHEALTH-151</t>
  </si>
  <si>
    <t>https://www.shopforumhealth.com/1-health-coach-consult-60-minutes.html</t>
  </si>
  <si>
    <t>https://secureyourwellness.com/wp-content/uploads/2023/11/Health-Coaching-1-1.png</t>
  </si>
  <si>
    <t>Embark on a journey to improved well-being with a 60-minute Health Coach Consult from Forum Health. Receive personalized guidance to kickstart your path to a healthier and happier you.</t>
  </si>
  <si>
    <t>Forum Health’s health coach consultations boil down to 60 golden minutes of focused guidance. Picture yourself on a one-on-one video call with a certified health coach who will help strategize your wellness goals with expert advice and personal recommendations to optimize health. During this single session, the coach will uncover any roadblocks holding you back and give you actionable tips to jumpstart your health journey. All you need is an hour, a computer and a craving for lasting change - the rest is taken care of.
hey provide attentive guidance, actionable strategies and the encouragement you need to make lasting changes. In just 60 minutes, your coach will create a customized wellness plan just for you, with practical tips and techniques to improve your diet, stress levels and fitness routine. Walk away feeling motivated and equipped with a personalized blueprint to transform your health, one small step at a time. Start your journey to a healthier you today - book your first 1 Health Coach Consult and see how a little expert guidance can make a big difference.</t>
  </si>
  <si>
    <t xml:space="preserve">3 Health Coach Consult (30 minutes) </t>
  </si>
  <si>
    <t>FORUMHEALTH-3HCCONSULTS</t>
  </si>
  <si>
    <t>FORUMHEALTH-152</t>
  </si>
  <si>
    <t>3 sessions</t>
  </si>
  <si>
    <t>https://www.shopforumhealth.com/3-health-coach-consult-30-minutes.html</t>
  </si>
  <si>
    <t>https://doctorsstudio.com/wp-content/uploads/2023/11/Health-Coaching-3.png</t>
  </si>
  <si>
    <t>https://secureyourwellness.com/wp-content/uploads/2023/11/Health-Coaching-3.png</t>
  </si>
  <si>
    <t>Get expert advice tailored just for you with 3 personalized health coaching consultations from Forum Health. Over the course of 30 minutes each, their certified health coaches will listen to your wellness goals, health history and lifestyle to develop an action plan customized for your needs. Whether you want to lose weight, improve nutrition habits, reduce stress or make a lifestyle change, their holistic approach focuses on the whole you - mind, body and spirit. Using their knowledge and experience, these brief but impactful sessions will motivate and empower you to make lasting changes for a healthier future. So book your first consultation today to start mapping out a practical strategy filled with achievable milestones, accountability checks and tips designed just for you - everything you need to finally achieve your health goals.
Their health coaches help clients improve lifestyle habits slowly but surely, focusing on creating sustainable changes to transform your health. For those who know making changes “stick” works best with a little guidance and accountability, this 3 sessions package is a simple yet powerful start.</t>
  </si>
  <si>
    <t xml:space="preserve">3 Health Coach Consult (60 minutes) </t>
  </si>
  <si>
    <t>FORUMHEALTH-3HCCONSULTS60</t>
  </si>
  <si>
    <t>FORUMHEALTH-153</t>
  </si>
  <si>
    <t>https://www.shopforumhealth.com/3-health-coach-consult-60-minutes.html</t>
  </si>
  <si>
    <t>https://secureyourwellness.com/wp-content/uploads/2023/11/Health-Coaching-3-1.png</t>
  </si>
  <si>
    <t xml:space="preserve">Health coaching sessions aren't just for health nuts - they're for anyone wanting to improve their wellbeing. With three 60-minute personalized coaching sessions from health pros Forum Health, you'll get expert guidance to set health goals and build habits that stick. Their simple strategies and accountability will motivate you eat better, move more and stress less - helping you feel your best, without hype. Perfect for those ready to make simple changes that really matter for body and mind.
Unlock your health and wellness goals with the help of a Forum Health expert. In just three 60-minute sessions, a dedicated health coach will guide you through creating an achievable plan customized to your needs and lifestyle. Whether you want to lose weight, eat healthier, manage stress or kickstart an exercise routine, these tailored sessions provide the jumpstart and knowledge you need to make lasting changes. Your coach will listen to your health story, assess your current habits and challenges, and work with you to identify realistic goals and strategies that fit seamlessly into your daily routine. Armed with an actionable plan and the accountability of follow-up sessions, you'll finally gain the clarity, motivation and skills to transform your health - one small, sustainable step at a time.
</t>
  </si>
  <si>
    <t xml:space="preserve">6 Health Coach Consult (30 minutes) </t>
  </si>
  <si>
    <t>FORUMHEALTH-6HCCONSULTS</t>
  </si>
  <si>
    <t>FORUMHEALTH-155</t>
  </si>
  <si>
    <t>6 sessions</t>
  </si>
  <si>
    <t>https://www.shopforumhealth.com/6-health-coach-consult-30-minutes.html</t>
  </si>
  <si>
    <t>https://doctorsstudio.com/wp-content/uploads/2023/11/Health-Coaching-6.png</t>
  </si>
  <si>
    <t>https://secureyourwellness.com/wp-content/uploads/2023/11/Health-Coaching-6.png</t>
  </si>
  <si>
    <t>Unlock the secrets to a healthier you with Forum Health's 6 Health Coach Consult package. Over the course of six 30-minute sessions, a certified health coach will guide you toward achieving your wellness goals, whether that's losing weight, increasing energy or simply establishing healthier habits. Using a holistic, non-judgmental approach, your coach will listen to your needs and concerns, develop a customized action plan, provide accountability and motivation, and empower you to make lasting lifestyle changes at your own pace. With the right knowledge, tools and support system, achieving optimal health is within reach. Start turning things around today with Forum Health's health coaching sessions, expertly designed to help you make incremental improvements that build over time into 6-session success.
 These six 30 minute calls with a professional health coach will help you sort through goals, tackle challenges and stay on track. Health coaches provide that extra bit of accountability and expertise to help motivate and guide you over six bite-sized phone calls. Finally a push in the right direction when you need it the most, so you can make the health changes that truly stick.</t>
  </si>
  <si>
    <t xml:space="preserve">6 Health Coach Consult (60 minutes) </t>
  </si>
  <si>
    <t>FORUMHEALTH-6HCCONSULTS60</t>
  </si>
  <si>
    <t>FORUMHEALTH-156</t>
  </si>
  <si>
    <t>https://www.shopforumhealth.com/6-health-coach-consult-60-minutes.html</t>
  </si>
  <si>
    <t>https://secureyourwellness.com/wp-content/uploads/2023/11/Health-Coaching-6-1.png</t>
  </si>
  <si>
    <t>Forum Health's 6 Health Coach Consult (60 minutes) offers the perfect boost to kickstart your wellness journey. During these 6 sessions, a health coach will work closely with you to identify goals, provide expert guidance and keep you accountable. Coaching focuses on nutrition, fitness and lifestyle changes that fit your schedule and needs. Whether you want to lose weight, increase energy or simply form healthier habits, these appointments provide the individualized attention and structure vital for lasting results.
Unlock your true health potential with 6 expert coaching sessions from Forum Health. Each 60-minute appointment delivers personalized guidance from a certified health coach focused on helping you achieve your specific wellness goals. Whether you need support creating a nutrition plan, developing an exercise routine, managing stress or making lifestyle changes, your dedicated coach will customize a holistic approach that fits your needs and lifestyle. Working one-on-one with the same trusted coach ensures continuity and accountability, so small shifts become sustainable habits over time. Leave each session energized, motivated and armed with actionable steps to improve your health and wellbeing, step by step. Start your journey to a happier, healthier you today.</t>
  </si>
  <si>
    <t>BPC-157 Injectable (5ml)</t>
  </si>
  <si>
    <t>MED3059</t>
  </si>
  <si>
    <t>Drop Ship</t>
  </si>
  <si>
    <t>https://doctorsstudio.com/wp-content/uploads/2023/11/BPC-157-Injectable-5ml.png</t>
  </si>
  <si>
    <t>https://secureyourwellness.com/wp-content/uploads/2023/09/BPC-157-Injectable-5ml-1.png</t>
  </si>
  <si>
    <t>BPC-157 Injectable by Doctors Studio is an easy-to-use compounded medication. It lets you heal from injuries fast, helping you get back to an active lifestyle without downtime.</t>
  </si>
  <si>
    <t>BPC-157 Injectable by Doctors Studio leverages the healing power of this peptide to help boost recovery. The compound's ability to stimulate tissue regeneration makes it ideal for injury rehabilitation and managing inflammation.</t>
  </si>
  <si>
    <t>CJC 1295 with Ipamorelin 0.2mg /0.2 mg Oral Pellet (30c)</t>
  </si>
  <si>
    <t>0.2mg /0.2 mg</t>
  </si>
  <si>
    <t>MED3063</t>
  </si>
  <si>
    <t>https://doctorsstudio.com/wp-content/uploads/2023/11/CJC-1295-with-Ipamorelin-0.2mg-_0.2-mg-Oral-Pellet-30c.png</t>
  </si>
  <si>
    <t>https://secureyourwellness.com/wp-content/uploads/2023/09/CJC-1295-with-Ipamorelin-0.2mg-0.2-mg-Oral-Pellet-30c.png</t>
  </si>
  <si>
    <t>CJC 1295 with Ipamorelin Oral Pellet by Doctors Studio, a potent peptide combination, is favored in the bodybuilding and fitness industry for boosting muscle mass and enhancing performance. Its oral pellet form is convenient and popular among athletes and fitness enthusiasts.</t>
  </si>
  <si>
    <t>In the realms of bodybuilding and fitness, the synergy of CJC 1295 with Ipamorelin emerges as a powerhouse peptide combination. Widely acclaimed for its ability to increase muscle mass and elevate physical performance, this formulation takes the convenient and user-friendly form of oral pellets. The accessibility and ease of use make it a preferred choice among athletes and fitness enthusiasts, underscoring its popularity as a versatile and effective tool for those striving to optimize their muscular development and overall athletic capabilities.</t>
  </si>
  <si>
    <t>CJC 1295 with Ipamorelin 0.4mg /0.4 mg Oral Pellet (30c)</t>
  </si>
  <si>
    <t>0.4mg /0.4 mg</t>
  </si>
  <si>
    <t>MED3061</t>
  </si>
  <si>
    <t>https://secureyourwellness.com/wp-content/uploads/2023/09/CJC-1295-with-Ipamorelin-0.4mg-0.4-mg-Oral-Pellet-30c.png</t>
  </si>
  <si>
    <t>CJC 1295 with Ipamorelin 400mcg/400mcg Injectable (2ml)</t>
  </si>
  <si>
    <t>400mcg/400mcg</t>
  </si>
  <si>
    <t>2 mL</t>
  </si>
  <si>
    <t>MED3062</t>
  </si>
  <si>
    <t>https://doctorsstudio.com/wp-content/uploads/2023/11/CJC-1295-with-Ipamorelin-400mcg_400mcg-Injectable-2ml.png</t>
  </si>
  <si>
    <t>https://secureyourwellness.com/wp-content/uploads/2023/09/CJC-1295-with-Ipamorelin-400mcg400mcg-Injectable-2ml.png</t>
  </si>
  <si>
    <t>CJC 1295 with Ipamorelin by Doctors Studio is a peptide combination that has the potential to boost the production of growth hormone and promote muscle growth. It is administered through an injectable form and may be beneficial for individuals looking to improve their physical performance and overall well-being.</t>
  </si>
  <si>
    <t>DIHEXA ACETATE 20 mg Capsule</t>
  </si>
  <si>
    <t>Variable</t>
  </si>
  <si>
    <t>630|1260|1890</t>
  </si>
  <si>
    <t>MED3064</t>
  </si>
  <si>
    <t>https://doctorsstudio.com/wp-content/uploads/2023/11/DIHEXA-ACETATE-20-mg-Capsule.png</t>
  </si>
  <si>
    <t>https://secureyourwellness.com/wp-content/uploads/2023/09/DIHEXA-ACETATE-20-mg-Capsule.png</t>
  </si>
  <si>
    <t>DIHEXA ACETATE Capsule by Doctors Studio is a formulated to provide neuroprotective and cognitive-enhancing effects.</t>
  </si>
  <si>
    <t>DIHEXA ACETATE 20 mg Capsule is a formulated with a peptide studied for potential neuroprotective and cognitive-enhancing effects. This capsule may help support brain health and mental sharpness.</t>
  </si>
  <si>
    <t>DIHEXA ACETATE 20 mg Capsule - 30 Capsules</t>
  </si>
  <si>
    <t>20mg</t>
  </si>
  <si>
    <t>30c</t>
  </si>
  <si>
    <t>MED3064-1</t>
  </si>
  <si>
    <t>DIHEXA ACETATE 20 mg Capsule - 60 Capsules</t>
  </si>
  <si>
    <t>60c</t>
  </si>
  <si>
    <t>MED3064-2</t>
  </si>
  <si>
    <t>DIHEXA ACETATE 20 mg Capsule - 90 Capsules</t>
  </si>
  <si>
    <t>90c</t>
  </si>
  <si>
    <t>MED3064-3</t>
  </si>
  <si>
    <t>Epitalon 3 mg Troche (30c)</t>
  </si>
  <si>
    <t>MED2957</t>
  </si>
  <si>
    <t>https://doctorsstudio.com/wp-content/uploads/2023/06/Epitalon.png</t>
  </si>
  <si>
    <t>https://secureyourwellness.com/wp-content/uploads/2023/09/Epitalon-Troche-1.png</t>
  </si>
  <si>
    <t>Epitalon Troche by Doctors Studio helps support cellular health and longevity with this compounded troche for women's sexual health. The lozenge contains the peptide Epitalon to aid overall wellbeing.</t>
  </si>
  <si>
    <t>Epitalon 3 mg Troche is a lozenge formulated to support cellular health and longevity. Made with an advanced peptide blend, this troche delivers precise benefits to help maintain youthful vitality.</t>
  </si>
  <si>
    <t>GHK-CU 0.01mg/ml Cream (30ml)</t>
  </si>
  <si>
    <t>30 mL</t>
  </si>
  <si>
    <t>MED3067</t>
  </si>
  <si>
    <t>https://doctorsstudio.com/wp-content/uploads/2023/06/Peptide_-GHK-CU-0.5_-Cream-1.png</t>
  </si>
  <si>
    <t>https://secureyourwellness.com/wp-content/uploads/2023/09/Peptide_-GHK-CU-Cream.png</t>
  </si>
  <si>
    <t>GHK-CU Cream by Doctors Studio brings a peptide blend designed to reduce fine lines and wrinkles. This copper peptide cream may improve skin elasticity and promote collagen production for a more youthful look.</t>
  </si>
  <si>
    <t>GHK-CU 0.5% cream by Doctors Studio contains copper peptides and amino acids that may help improve skin elasticity and collagen production. This compounded peptide cream could help reduce the look of fine lines and wrinkles on skin by promoting collagen formation.</t>
  </si>
  <si>
    <t>GHK-CU 10mg/ml Injectable (5ml)</t>
  </si>
  <si>
    <t>10mg/ml</t>
  </si>
  <si>
    <t>MED3068</t>
  </si>
  <si>
    <t>https://doctorsstudio.com/wp-content/uploads/2023/11/GHK-CU-10mg_ml-Injectable-5ml.png</t>
  </si>
  <si>
    <t>https://secureyourwellness.com/wp-content/uploads/2023/09/GHK-CU-10mgml-Injectable-5ml.png</t>
  </si>
  <si>
    <t>GHK-CU Injectable by Doctors Studio is a peptide formula that helps rejuvenate skin and promote wound healing. The copper and tripeptide GHK blend enhances collagen and elastin production for a youthful appearance.</t>
  </si>
  <si>
    <t>GHK-CU by Doctors Studio is a compounded injectable peptide designed to enhance skin rejuvenation. This powerful formula combines copper ions and tripeptide GHK to boost collagen and elastin production for firmer, younger-looking skin and faster wound healing.</t>
  </si>
  <si>
    <t>GHK-CU Foam (50ml)</t>
  </si>
  <si>
    <t>50 mL</t>
  </si>
  <si>
    <t>MED3066</t>
  </si>
  <si>
    <t>https://doctorsstudio.com/wp-content/uploads/2023/06/Peptide_-GHK-Cu-Foam.png</t>
  </si>
  <si>
    <t>https://secureyourwellness.com/wp-content/uploads/2023/09/GHK-Cu-Foam.png</t>
  </si>
  <si>
    <t>GHK-CU Foam by Doctors Studio is a peptide-based skin and nail foam that harnesses the youth-boosting powers of copper peptides and glycine-histidine-lysine to stimulate collagen, replenish cells and reduce signs of aging.</t>
  </si>
  <si>
    <t>Contains the powerful combination of copper peptides and glycine-histidine-lysine in a compounded medication designed to help improve your skin health and reduce signs of aging. The peptide-based foam stimulates collagen production and promotes cell regeneration, helping to refresh and rejuvenate skin and nails in just 50ml.</t>
  </si>
  <si>
    <t>Gonadorelin Injectable (5ml)</t>
  </si>
  <si>
    <t>MED3069</t>
  </si>
  <si>
    <t>https://doctorsstudio.com/wp-content/uploads/2023/11/Gonadorelin-Injectable-5ml.png</t>
  </si>
  <si>
    <t>https://secureyourwellness.com/wp-content/uploads/2023/09/Gonadorelin-Injectable-5ml.png</t>
  </si>
  <si>
    <t>Gonadorelin Injectable by Doctors Studio helps stimulate fertility hormones in the body. This injectable compound medication jumpstarts production of hormones that aid reproductive function and pituitary testing, benefitting those struggling with fertility or hormone imbalance.</t>
  </si>
  <si>
    <t>Gonadorelin Injectable by Doctors Studio stimulates your body's natural production of hormones crucial for fertility and reproductive health. This compounded medication contains a peptide that signals your pituitary gland to release follicle-stimulating hormone and luteinizing hormone, aiding hormone optimization.</t>
  </si>
  <si>
    <t>Gonadorelin/MethylB12 200 mcg/ 1mg Oral Pellet (30c)</t>
  </si>
  <si>
    <t>200 mcg/ 1mg</t>
  </si>
  <si>
    <t>MED3070</t>
  </si>
  <si>
    <t>https://doctorsstudio.com/wp-content/uploads/2023/11/Gonadorelin_MethylB12-200-mcg_-1mg-Oral-Pellet-30c.png</t>
  </si>
  <si>
    <t>https://secureyourwellness.com/wp-content/uploads/2023/09/GonadorelinMethylB12-200-mcg-1mg-Oral-Pellet-30c.png</t>
  </si>
  <si>
    <t>Gonadorelin/MethylB12 Oral Pellet by Doctors Studio  in pellet form. It combines gonadorelin, a peptide that impacts the reproductive system, and methylB12 to address certain deficiencies.</t>
  </si>
  <si>
    <t>Gonadorelin/MethylB12 Oral Pellet delivers foundation support for reproductive health and deficiency treatment. The pellet form allows for easy dosing of this peptide commonly used for its beneficial effects on the reproductive system and vitamin B12 levels.</t>
  </si>
  <si>
    <t>Ibutamorelin (MK-677) 10 mg Capsule</t>
  </si>
  <si>
    <t>269.00|538.00|807.00</t>
  </si>
  <si>
    <t>MED3072</t>
  </si>
  <si>
    <t>https://doctorsstudio.com/wp-content/uploads/2023/11/Ibutamorelin-MK-677-10-mg-Capsule.png</t>
  </si>
  <si>
    <t>https://secureyourwellness.com/wp-content/uploads/2023/09/Ibutamorelin-MK-677-10-mg-Capsule.png</t>
  </si>
  <si>
    <t>Ibutamorelin (MK-677) Capsules by Doctors Studio unlock the potential of this compound for enhanced muscle growth and increased growth hormone levels. Maximize your fitness and well-being with this cutting-edge supplement designed to elevate your workout results.</t>
  </si>
  <si>
    <t>Unlock your human growth potential with Ibutamorelin (MK-677) Capsules by Doctors Studio. This potent capsule elevates growth hormone levels to enhance muscle growth, fitness gains, and wellness.</t>
  </si>
  <si>
    <t>Ibutamorelin (MK-677) 10 mg Capsule - 30 Capsules</t>
  </si>
  <si>
    <t>10mg</t>
  </si>
  <si>
    <t>MED3071-1</t>
  </si>
  <si>
    <t>Ibutamorelin (MK-677) 10 mg Capsule - 60 Capsules</t>
  </si>
  <si>
    <t>MED3071-2</t>
  </si>
  <si>
    <t>Ibutamorelin (MK-677) 10 mg Capsule - 90 Capsules</t>
  </si>
  <si>
    <t>MED3071-3</t>
  </si>
  <si>
    <t>Ibutamorelin (MK-677) 25 mg Capsule</t>
  </si>
  <si>
    <t>390.00|780.00|1170.00</t>
  </si>
  <si>
    <t>MED3071</t>
  </si>
  <si>
    <t>https://secureyourwellness.com/wp-content/uploads/2023/09/Ibutamorelin-MK-677-25-mg-Capsule.png</t>
  </si>
  <si>
    <t>Ibutamorelin (MK-677) Capsule by Doctors Studio unlocks the potential of ibutamorelin for enhanced muscle growth and increased growth hormone levels.</t>
  </si>
  <si>
    <t>This compounded Ibutamorelin (MK-677) capsule by Doctors Studio can unlock the potential for enhanced muscle growth and increased growth hormone levels. Boost your fitness and wellbeing with this cutting edge supplement.</t>
  </si>
  <si>
    <t>Ibutamorelin (MK-677) 25 mg Capsule - 30 Capsules</t>
  </si>
  <si>
    <t>MED3071-4</t>
  </si>
  <si>
    <t>Ibutamorelin (MK-677) 25 mg Capsule - 60 Capsules</t>
  </si>
  <si>
    <t>MED3071-5</t>
  </si>
  <si>
    <t>Ibutamorelin (MK-677) 25 mg Capsule - 90 Capsules</t>
  </si>
  <si>
    <t>MED3071-6</t>
  </si>
  <si>
    <t>Ipamorelin 9 mg Injectable (5ml)</t>
  </si>
  <si>
    <t>9 mg</t>
  </si>
  <si>
    <t>MED3073</t>
  </si>
  <si>
    <t>https://doctorsstudio.com/wp-content/uploads/2023/11/Ipamorelin-9-mg-Injectable-5ml.png</t>
  </si>
  <si>
    <t>https://secureyourwellness.com/wp-content/uploads/2023/09/Ipamorelin-9-mg-Injectable-5ml.png</t>
  </si>
  <si>
    <t>Ipamorelin Injectable by Doctors Studio is a compound medication that stimulates growth hormone release to potentially optimize hormones and support body composition goals.</t>
  </si>
  <si>
    <t>Optimize hormones for body composition. The injectable peptide stimulates growth hormone release, helping those seeking a more athletic build and overall health benefits.</t>
  </si>
  <si>
    <t>Ipamorelin Oral Pellet (30c)</t>
  </si>
  <si>
    <t>MED3074</t>
  </si>
  <si>
    <t>https://doctorsstudio.com/wp-content/uploads/2023/11/Ipamorelin-Oral-Pellet-30c.png</t>
  </si>
  <si>
    <t>https://secureyourwellness.com/wp-content/uploads/2023/09/Ipamorelin-Oral-Pellet-30c.png</t>
  </si>
  <si>
    <t>Ipamorelin Oral Pellet by Doctors Studio enhances muscle, bone density, and reduces body fat. Taken orally, it offers convenience with minimal side effects. This pellet form stimulates growth hormone release for enhanced muscle, denser bones, and reduced body fat.</t>
  </si>
  <si>
    <t>The pellet stimulates growth hormone in your body which can mean more muscle, denser bones and less body fat. Taken orally, the pellet form is known for low risk of side effects. The Ipamorelin Oral Pellet stimulates growth hormone release, increasing muscle mass, bone density, and reducing body fat, all in a convenient pellet taken orally with a low risk of side effects.</t>
  </si>
  <si>
    <t>Kisspeptin Injectable 1000mcg/ml Injectable (5ml)</t>
  </si>
  <si>
    <t>1000mcg/ml</t>
  </si>
  <si>
    <t>MED3076</t>
  </si>
  <si>
    <t>https://doctorsstudio.com/wp-content/uploads/2023/11/Kisspeptin-Injectable-1000mcg_ml-Injectable-5ml.png</t>
  </si>
  <si>
    <t>https://secureyourwellness.com/wp-content/uploads/2023/09/Kisspeptin-Injectable-1000mcgml-Injectable-5ml.png</t>
  </si>
  <si>
    <t>Kisspeptin Injectable by Doctors Studio helps optimize your hormones by stimulating the release of gonadotropin, a peptide hormone that regulates the reproductive system. The 1000mcg/ml concentration investigates therapeutic potential for various reproductive disorders using a compounded medication form.</t>
  </si>
  <si>
    <t>Kisspeptin Injectable contains a concentrated 1000 micrograms per milliliter solution designed to investigate the peptide hormone's potential for regulating reproductive function and treating related disorders. Kisspeptin stimulates the release of gonadotropin-releasing hormone which controls the reproductive system.</t>
  </si>
  <si>
    <t>KPV 250 mcg Capsule</t>
  </si>
  <si>
    <t>199.00|398.00|597.00</t>
  </si>
  <si>
    <t>MED3077</t>
  </si>
  <si>
    <t>https://doctorsstudio.com/wp-content/uploads/2023/11/KPV-250-mcg-Capsule.png</t>
  </si>
  <si>
    <t>https://secureyourwellness.com/wp-content/uploads/2023/09/KPV-250-mcg-Capsule.png</t>
  </si>
  <si>
    <t>KPV Capsule by Doctors Studio helps elevate your well-being. This compounded medication is designed to boost vitality and performance, empowering you to be at your best.</t>
  </si>
  <si>
    <t>Elevate your well-being with the Doctors Studio Capsule. This unique material blend is designed to boost vitality and performance, empowering you to be at your best. This hormone optimization supplement harnesses the power of a unique herbal blend designed to boost vitality, empowering you to perform at your best.</t>
  </si>
  <si>
    <t>KPV 250 mcg Capsule - 30 Capsules</t>
  </si>
  <si>
    <t>250mcg</t>
  </si>
  <si>
    <t>MED3077-1</t>
  </si>
  <si>
    <t>KPV 250 mcg Capsule - 60 Capsules</t>
  </si>
  <si>
    <t>MED3077-2</t>
  </si>
  <si>
    <t>KPV 250 mcg Capsule - 90 Capsules</t>
  </si>
  <si>
    <t>MED3077-3</t>
  </si>
  <si>
    <t>KPV 500 mcg Capsule</t>
  </si>
  <si>
    <t>299.00|598.00|897.00</t>
  </si>
  <si>
    <t>MED3078</t>
  </si>
  <si>
    <t>https://secureyourwellness.com/wp-content/uploads/2023/09/KPV-500-mcg-Capsule.png</t>
  </si>
  <si>
    <t>Elevate your well-being with the KPV Capsule by Doctors Studio. This unique herbal blend is designed to boost vitality and performance, empowering you to be at your best.</t>
  </si>
  <si>
    <t>KPV Capsule by Doctors Studio helps elevate your well-being. This contains a unique blend aims to boost vitality and performance, empowering you to be at your best.</t>
  </si>
  <si>
    <t>KPV 500 mcg Capsule - 30 Capsules</t>
  </si>
  <si>
    <t>MED3077-4</t>
  </si>
  <si>
    <t>KPV 500 mcg Capsule - 60 Capsules</t>
  </si>
  <si>
    <t>MED3077-5</t>
  </si>
  <si>
    <t>KPV 500 mcg Capsule - 90 Capsules</t>
  </si>
  <si>
    <t>MED3077-6</t>
  </si>
  <si>
    <t>Methylene Blue / Nicotine / Caffeine 5mg/7mg/50mg Capsule</t>
  </si>
  <si>
    <t>259.00|518.00|777.00</t>
  </si>
  <si>
    <t>MED2975</t>
  </si>
  <si>
    <t>https://doctorsstudio.com/wp-content/uploads/2023/11/Methylene-Blue-_-Nicotine-_-Caffeine-5mg_7mg_50mg-Capsule.png</t>
  </si>
  <si>
    <t>https://secureyourwellness.com/wp-content/uploads/2023/09/Methylene-Blue-Nicotine-Caffeine-5mg7mg50mg-Capsule.png</t>
  </si>
  <si>
    <t>Methylene Blue/Nicotine/Caffeine Capsule by Doctors Studio unleashes the dynamic synergy of a methylene blue, nicotine and caffeine blend to enhance focus and alertness.</t>
  </si>
  <si>
    <t>Discover the dynamic synergy of methylene blue, nicotine and caffeine in Doctors Studio's carefully crafted capsule formula. This innovative supplement unleashes focused and alert cognition by combining these powerful elements into a unique blend that may enhance focus and alertness.</t>
  </si>
  <si>
    <t>Methylene Blue / Nicotine / Caffeine 5mg/7mg/50mg Capsule - 30 Capsules</t>
  </si>
  <si>
    <t>5mg/7mg/50mg</t>
  </si>
  <si>
    <t>MED2975-1</t>
  </si>
  <si>
    <t>Methylene Blue / Nicotine / Caffeine 5mg/7mg/50mg Capsule - 60 Capsules</t>
  </si>
  <si>
    <t>MED2975-2</t>
  </si>
  <si>
    <t>Methylene Blue / Nicotine / Caffeine 5mg/7mg/50mg Capsule - 90 Capsules</t>
  </si>
  <si>
    <t>MED2975-3</t>
  </si>
  <si>
    <t>Selank 7.5mg/ml Injectable (3ml)</t>
  </si>
  <si>
    <t>7.5mg/ml</t>
  </si>
  <si>
    <t>3 mL</t>
  </si>
  <si>
    <t>MED3084</t>
  </si>
  <si>
    <t>https://doctorsstudio.com/wp-content/uploads/2023/11/Selank-7.5mg_ml-Injectable-3ml.png</t>
  </si>
  <si>
    <t>https://secureyourwellness.com/wp-content/uploads/2023/09/Selank-7.5mgml-Injectable-3ml.png</t>
  </si>
  <si>
    <t>Selank Injectable by Doctors Studio is a medication designed to improve focus by boosting serotonin and dopamine, allowing users to alleviate anxiety, enhance memory and maximize mental performance.</t>
  </si>
  <si>
    <t>Selank 7. mg/ml Injectable is a medication designed to improve cognitive function and mental performance. The peptide works to increase serotonin and dopamine levels in the brain, helping to alleviate anxiety, enhance focus and memory.</t>
  </si>
  <si>
    <t>Selank 7500mcg/ml Nasal Spray (6ml)</t>
  </si>
  <si>
    <t>7500mcg/ml</t>
  </si>
  <si>
    <t>6 mL</t>
  </si>
  <si>
    <t>MED3085</t>
  </si>
  <si>
    <t>https://doctorsstudio.com/wp-content/uploads/2023/06/Peptide_-Selank-7500mcg_ml-Nasal-Spray-1.png</t>
  </si>
  <si>
    <t>https://secureyourwellness.com/wp-content/uploads/2023/09/Peptide_-Selank.png</t>
  </si>
  <si>
    <t>Selank Nasal Spray by Doctors Studio improves your mood naturally. Compounded with a peptide blend, this nasal spray reduces symptoms of stress and anxiety while boosting happiness.</t>
  </si>
  <si>
    <t>Selank 7500mcg/ml Nasal Spray is a compounded peptide spray that targets anxiety and depression through nose administration. The spray improves users' mood and reduces feelings of stress in just a few sprays with minimal irritation.</t>
  </si>
  <si>
    <t>Semax 7.5mg/ml Injectable (3ml)</t>
  </si>
  <si>
    <t>MED3087</t>
  </si>
  <si>
    <t>https://doctorsstudio.com/wp-content/uploads/2023/11/Semax-7.5mg_ml-Injectable-3ml.png</t>
  </si>
  <si>
    <t>https://secureyourwellness.com/wp-content/uploads/2023/09/Semax-7.5mgml-Injectable-3ml.png</t>
  </si>
  <si>
    <t>Semax Injectable by Doctors Studio is a compounded medication in injectable form at a concentration that helps improve memory and attention, enhancing cognition.</t>
  </si>
  <si>
    <t>Semax Injectable by Doctors Studio packs a cognitive punch. This peptide compound by a foundational provider offers enhanced memory and attention in a convenient injectable form with a concentration of 7. mg/ml, allowing you to harness its nootropic powers.</t>
  </si>
  <si>
    <t>Semax 7500mcg/ml Nasal Spray (6ml)</t>
  </si>
  <si>
    <t>MED3088</t>
  </si>
  <si>
    <t>https://doctorsstudio.com/wp-content/uploads/2023/06/Peptide_-Semax-7500mcg_ml-Nasal-Spray-1.png</t>
  </si>
  <si>
    <t>https://secureyourwellness.com/wp-content/uploads/2023/09/Peptide_-Semax.png</t>
  </si>
  <si>
    <t>Semax Nasal Spray by Doctors Studio boosts cognitive function and memory with a high concentration peptide compound designed to be administered directly through the nose for maximum effectiveness.</t>
  </si>
  <si>
    <t>Semax Nasal Spray helps boost memory retention and improve cognitive function. Its high Semax concentration allows for direct nose administration and maximum effectiveness, giving your brain a foundational benefits boost.</t>
  </si>
  <si>
    <t>Sermorelin /GHRP 2/GHRP 6 Oral Pellet (30c)</t>
  </si>
  <si>
    <t>MED3089</t>
  </si>
  <si>
    <t>https://doctorsstudio.com/wp-content/uploads/2023/11/Sermorelin-_GHRP-2_GHRP-6-Oral-Pellet-30c.png</t>
  </si>
  <si>
    <t>https://secureyourwellness.com/wp-content/uploads/2023/09/Sermorelin-GHRP-2GHRP-6-Oral-Pellet-30c.png</t>
  </si>
  <si>
    <t>Sermorelin /GHRP 2/GHRP 6 Oral Pellet by Doctors Studio offers an effective blend of peptides in a convenient oral form to stimulate your body's natural growth hormone production, potentially enhancing muscle growth, body composition and energy.</t>
  </si>
  <si>
    <t>Sermorelin Oral Pellet is a medication offers an easy way to optimize hormones, stimulate growth hormone production and enhance results.The pellets provide a convenient alternative to injections for boosting muscle growth, improving body composition and increasing energy levels.</t>
  </si>
  <si>
    <t>Sermorelin 0.5 mg Oral Pellet (30c)</t>
  </si>
  <si>
    <t>MED3137</t>
  </si>
  <si>
    <t>https://doctorsstudio.com/wp-content/uploads/2023/11/Sermorelin-0.5-mg-Oral-Pellet-30c.png</t>
  </si>
  <si>
    <t>https://secureyourwellness.com/wp-content/uploads/2023/10/Sermorelin-0.5-mg-Oral-Pellet-30c.png</t>
  </si>
  <si>
    <t>Sermorelin Oral Pellet by Doctors Studio is a clever, hormone-optimizing compound medication that stimulates growth hormone production. These pellets are administered orally to treat growth hormone deficiency in adults.</t>
  </si>
  <si>
    <t>Sermorelin Oral Pellet is a medication designed for hormone optimization. The small pellets help stimulate your body to produce more of its own growth hormone, aiding those looking to combat issues related to growth hormone deficiency in adults.</t>
  </si>
  <si>
    <t>Sermorelin 15 mg Injectable (3ml)</t>
  </si>
  <si>
    <t>15mg</t>
  </si>
  <si>
    <t>MED3091</t>
  </si>
  <si>
    <t>https://doctorsstudio.com/wp-content/uploads/2023/11/Sermorelin-15-mg-Injectable-3ml.png</t>
  </si>
  <si>
    <t>https://secureyourwellness.com/wp-content/uploads/2023/09/Sermorelin-15-mg-Injectable-3ml.png</t>
  </si>
  <si>
    <t>Sermorelin Injectable by Doctors Studio is a compound peptide designed to stimulate your body's own natural growth hormone production to improve overall health and wellbeing.</t>
  </si>
  <si>
    <t>Sermorelin Injectable is a medication designed to stimulate your production of human growth hormone, which may improve your overall health and well-being through injection. It is often used to potentially slow down the aging process.</t>
  </si>
  <si>
    <t>Sermorelin 6 mg Injectable (3ml)</t>
  </si>
  <si>
    <t>6mg</t>
  </si>
  <si>
    <t>MED3092</t>
  </si>
  <si>
    <t>https://secureyourwellness.com/wp-content/uploads/2023/09/Sermorelin-6-mg-Injectable-3ml.png</t>
  </si>
  <si>
    <t>Sermorelin Injectable by Doctors Studio is designed to optimize hormone levels. Its growth hormone stimulating properties help maintain bone density, muscle mass and energy levels.</t>
  </si>
  <si>
    <t>Sermorelin Injectable is used for hormone optimization. The injectable peptide stimulates growth hormone production in the body, helping improve bone density, muscle mass and energy levels.</t>
  </si>
  <si>
    <t>Sermorelin Acetate 9 mg Injectable (3ml)</t>
  </si>
  <si>
    <t>MED3093</t>
  </si>
  <si>
    <t>https://doctorsstudio.com/wp-content/uploads/2023/11/Sermorelin-Acetate-9-mg-Injectable-3ml.png</t>
  </si>
  <si>
    <t>https://secureyourwellness.com/wp-content/uploads/2023/09/Sermorelin-Acetate-9-mg-Injectable-3ml.png</t>
  </si>
  <si>
    <t>Sermorelin Acetate Injectable by Doctors Studio is a compound medication that uses synthetic peptides to stimulate your body's natural growth hormone production for hormone optimization and anti-aging benefits.</t>
  </si>
  <si>
    <t>Sermorelin Acetate Injectable boosts the body's own growth hormone with a compounded medication, helping optimize hormone levels. The synthetic peptide stimulates growth hormone production for adult growth hormone deficiency and anti-aging benefits.</t>
  </si>
  <si>
    <t>Sermorelin with Ipamorelin Oral Pellet (30c)</t>
  </si>
  <si>
    <t>MED3075</t>
  </si>
  <si>
    <t>https://doctorsstudio.com/wp-content/uploads/2023/11/Sermorelin-with-Ipamorelin-Oral-Pellet-30c.png</t>
  </si>
  <si>
    <t>https://secureyourwellness.com/wp-content/uploads/2023/09/Sermorelin-with-Ipamorelin-Oral-Pellet-30c.png</t>
  </si>
  <si>
    <t>Sermorelin with Ipamorelin Oral Pellet by Doctors Studio combines two synthetic peptides that work together to stimulate your body's natural human growth hormone for anti-aging, weight loss and muscle building goals through a compound medication delivery.</t>
  </si>
  <si>
    <t>Sermorelin with Ipamorelin Oral Pellet combines two synthetic peptides that work together to naturally stimulate your body's own growth hormone for anti-aging, weight loss and muscle building goals.</t>
  </si>
  <si>
    <t>VIP Injectable (Vasoactive Intestinal Peptide) (12ml)</t>
  </si>
  <si>
    <t>12 mL</t>
  </si>
  <si>
    <t>MED3100</t>
  </si>
  <si>
    <t>https://doctorsstudio.com/wp-content/uploads/2023/11/VIP-Injectable-Vasoactive-Intestinal-Peptide-12ml.png</t>
  </si>
  <si>
    <t>https://secureyourwellness.com/wp-content/uploads/2023/09/VIP-Injectable-Vasoactive-Intestinal-Peptide-12ml.png</t>
  </si>
  <si>
    <t>VIP (Vasoactive Intestinal Peptide) Injectable by Doctors Studio is a peptide hormone crucial for regulating diverse biological functions like blood flow, digestion, and immune response. Commonly employed in medical treatments, VIP is particularly effective for conditions such as inflammatory bowel disease and specific cancer types.</t>
  </si>
  <si>
    <t>Peptide VIP, or Vasoactive Intestinal Peptide, is a protein molecule present in the intestine and brain. Renowned for regulating physiological processes like blood flow, glucose metabolism, and immune function, VIP injectable proves beneficial in treating conditions such as asthma, inflammatory bowel disease, and neurodegenerative disorders.</t>
  </si>
  <si>
    <t>BI: Bladder/Urethral Instillation (MethylB12)</t>
  </si>
  <si>
    <t>SERV1159</t>
  </si>
  <si>
    <t>https://secureyourwellness.com/wp-content/uploads/2023/09/services.png</t>
  </si>
  <si>
    <t>BI: Bladder/Urethral Instillation (Ozone)</t>
  </si>
  <si>
    <t>SERV1161</t>
  </si>
  <si>
    <t>BI: Bladder/Urethral Instillation (PRP)</t>
  </si>
  <si>
    <t>SERV1162</t>
  </si>
  <si>
    <t>COACH: Lifestyle Coaching 30 minutes</t>
  </si>
  <si>
    <t>SERV1164</t>
  </si>
  <si>
    <t>COACH: Lifestyle Coaching 45 minutes</t>
  </si>
  <si>
    <t>SERV1165</t>
  </si>
  <si>
    <t>BI: Bladder/Urethral Instillation (MethylB12) (12 series)</t>
  </si>
  <si>
    <t>SERV1159-12</t>
  </si>
  <si>
    <t>BI: Bladder/Urethral Instillation (MethylB12) (3 series)</t>
  </si>
  <si>
    <t>SERV1159-3</t>
  </si>
  <si>
    <t>BI: Bladder/Urethral Instillation (MethylB12) (6 series)</t>
  </si>
  <si>
    <t>SERV1159-6</t>
  </si>
  <si>
    <t>BI: Bladder/Urethral Instillation (Ozone) (12 series)</t>
  </si>
  <si>
    <t>SERV1161-12</t>
  </si>
  <si>
    <t>BI: Bladder/Urethral Instillation (Ozone) (3 series)</t>
  </si>
  <si>
    <t>SERV1161-3</t>
  </si>
  <si>
    <t>BI: Bladder/Urethral Instillation (Ozone) (6 series)</t>
  </si>
  <si>
    <t>SERV1161-6</t>
  </si>
  <si>
    <t>BI: Bladder/Urethral Instillation (PRP) (12 series)</t>
  </si>
  <si>
    <t>SERV1162-12</t>
  </si>
  <si>
    <t>BI: Bladder/Urethral Instillation (PRP) (3 series)</t>
  </si>
  <si>
    <t>SERV1162-3</t>
  </si>
  <si>
    <t>BI: Bladder/Urethral Instillation (PRP) (6 series)</t>
  </si>
  <si>
    <t>SERV1162-6</t>
  </si>
  <si>
    <t>Brain Tap Session (12 series)</t>
  </si>
  <si>
    <t>SERV1163-12</t>
  </si>
  <si>
    <t>Brain Tap Session (3 series)</t>
  </si>
  <si>
    <t>SERV1163-3</t>
  </si>
  <si>
    <t>Brain Tap Session (6 series)</t>
  </si>
  <si>
    <t>SERV1163-6</t>
  </si>
  <si>
    <t>COACH: Lifestyle Coaching 30 minutes (12 series)</t>
  </si>
  <si>
    <t>SERV1164-12</t>
  </si>
  <si>
    <t>COACH: Lifestyle Coaching 30 minutes (3 series)</t>
  </si>
  <si>
    <t>SERV1164-3</t>
  </si>
  <si>
    <t>COACH: Lifestyle Coaching 30 minutes (6 series)</t>
  </si>
  <si>
    <t>SERV1164-6</t>
  </si>
  <si>
    <t>COACH: Lifestyle Coaching 45 minutes (12 series)</t>
  </si>
  <si>
    <t>SERV1165-12</t>
  </si>
  <si>
    <t>COACH: Lifestyle Coaching 45 minutes (3 series)</t>
  </si>
  <si>
    <t>SERV1165-3</t>
  </si>
  <si>
    <t>COACH: Lifestyle Coaching 45 minutes (6 series)</t>
  </si>
  <si>
    <t>SERV1165-6</t>
  </si>
  <si>
    <t>Compression Boots (30 minutes) (12 series)</t>
  </si>
  <si>
    <t>SERV1167-12</t>
  </si>
  <si>
    <t>Compression Boots (30 minutes) (3 series)</t>
  </si>
  <si>
    <t>SERV1167-3</t>
  </si>
  <si>
    <t>Compression Boots (30 minutes) (6 series)</t>
  </si>
  <si>
    <t>SERV1167-6</t>
  </si>
  <si>
    <t>EndyMed 3Deep Body Part (12 series)</t>
  </si>
  <si>
    <t>SERV1174-12</t>
  </si>
  <si>
    <t>Radiofrequency</t>
  </si>
  <si>
    <t>EndyMed 3Deep Body Part (3 series)</t>
  </si>
  <si>
    <t>SERV1174-3</t>
  </si>
  <si>
    <t>EndyMed 3Deep Body Part (6 series)</t>
  </si>
  <si>
    <t>SERV1174-6</t>
  </si>
  <si>
    <t>EndyMed 3Deep Face (12 series)</t>
  </si>
  <si>
    <t>SERV1175-12</t>
  </si>
  <si>
    <t>EndyMed 3Deep Face (3 series)</t>
  </si>
  <si>
    <t>SERV1175-3</t>
  </si>
  <si>
    <t>EndyMed 3Deep Face (6 series)</t>
  </si>
  <si>
    <t>SERV1175-6</t>
  </si>
  <si>
    <t>EndyMed 3Deep Face, and Neck (12 series)</t>
  </si>
  <si>
    <t>SERV1176-12</t>
  </si>
  <si>
    <t>EndyMed 3Deep Face, and Neck (3 series)</t>
  </si>
  <si>
    <t>SERV1176-3</t>
  </si>
  <si>
    <t>EndyMed 3Deep Face, and Neck (6 series)</t>
  </si>
  <si>
    <t>SERV1176-6</t>
  </si>
  <si>
    <t>EndyMed 3Deep Neck (12 series)</t>
  </si>
  <si>
    <t>SERV1177-12</t>
  </si>
  <si>
    <t>EndyMed 3Deep Neck (3 series)</t>
  </si>
  <si>
    <t>SERV1177-3</t>
  </si>
  <si>
    <t>EndyMed 3Deep Neck (6 series)</t>
  </si>
  <si>
    <t>SERV1177-6</t>
  </si>
  <si>
    <t>EndyMed FSR Body Part 4x6, eyes or mouth (12 series)</t>
  </si>
  <si>
    <t>SERV1178-12</t>
  </si>
  <si>
    <t>EndyMed FSR Body Part 4x6, eyes or mouth (3 series)</t>
  </si>
  <si>
    <t>SERV1178-3</t>
  </si>
  <si>
    <t>EndyMed FSR Body Part 4x6, eyes or mouth (6 series)</t>
  </si>
  <si>
    <t>SERV1178-6</t>
  </si>
  <si>
    <t>EndyMed FSR Face (12 series)</t>
  </si>
  <si>
    <t>SERV1179-12</t>
  </si>
  <si>
    <t>EndyMed FSR Face (3 series)</t>
  </si>
  <si>
    <t>SERV1179-3</t>
  </si>
  <si>
    <t>EndyMed FSR Face (6 series)</t>
  </si>
  <si>
    <t>SERV1179-6</t>
  </si>
  <si>
    <t>EndyMed FSR Face, and Neck (12 series)</t>
  </si>
  <si>
    <t>SERV1180-12</t>
  </si>
  <si>
    <t>EndyMed FSR Face, and Neck (3 series)</t>
  </si>
  <si>
    <t>SERV1180-3</t>
  </si>
  <si>
    <t>EndyMed FSR Face, and Neck (6 series)</t>
  </si>
  <si>
    <t>SERV1180-6</t>
  </si>
  <si>
    <t>EndyMed FSR Face, Neck and Chest (12 series)</t>
  </si>
  <si>
    <t>SERV1181-12</t>
  </si>
  <si>
    <t>EndyMed FSR Face, Neck and Chest (3 series)</t>
  </si>
  <si>
    <t>SERV1181-3</t>
  </si>
  <si>
    <t>EndyMed FSR Face, Neck and Chest (6 series)</t>
  </si>
  <si>
    <t>SERV1181-6</t>
  </si>
  <si>
    <t>Endymed FSR Neck and Chest (12 series)</t>
  </si>
  <si>
    <t>SERV1182-12</t>
  </si>
  <si>
    <t>Endymed FSR Neck and Chest (3 series)</t>
  </si>
  <si>
    <t>SERV1182-3</t>
  </si>
  <si>
    <t>Endymed FSR Neck and Chest (6 series)</t>
  </si>
  <si>
    <t>SERV1182-6</t>
  </si>
  <si>
    <t>EndyMed Intensif Body Area (12 series)</t>
  </si>
  <si>
    <t>SERV1183-12</t>
  </si>
  <si>
    <t>EndyMed Intensif Body Area (3 series)</t>
  </si>
  <si>
    <t>SERV1183-3</t>
  </si>
  <si>
    <t>EndyMed Intensif Body Area (6 series)</t>
  </si>
  <si>
    <t>SERV1183-6</t>
  </si>
  <si>
    <t>EndyMed Intensif Face (12 series)</t>
  </si>
  <si>
    <t>SERV1184-12</t>
  </si>
  <si>
    <t>EndyMed Intensif Face (3 series)</t>
  </si>
  <si>
    <t>SERV1184-3</t>
  </si>
  <si>
    <t>EndyMed Intensif Face (6 series)</t>
  </si>
  <si>
    <t>SERV1184-6</t>
  </si>
  <si>
    <t>EndyMed Intensif Face and Neck (12 series)</t>
  </si>
  <si>
    <t>SERV1185-12</t>
  </si>
  <si>
    <t>EndyMed Intensif Face and Neck (3 series)</t>
  </si>
  <si>
    <t>SERV1185-3</t>
  </si>
  <si>
    <t>EndyMed Intensif Face and Neck (6 series)</t>
  </si>
  <si>
    <t>SERV1185-6</t>
  </si>
  <si>
    <t>EndyMed Intensif Face, Neck and Chest (12 series)</t>
  </si>
  <si>
    <t>SERV1186-12</t>
  </si>
  <si>
    <t>EndyMed Intensif Face, Neck and Chest (3 series)</t>
  </si>
  <si>
    <t>SERV1186-3</t>
  </si>
  <si>
    <t>EndyMed Intensif Face, Neck and Chest (6 series)</t>
  </si>
  <si>
    <t>SERV1186-6</t>
  </si>
  <si>
    <t>Endymed Intensif Neck and Chest (12 series)</t>
  </si>
  <si>
    <t>SERV1187-12</t>
  </si>
  <si>
    <t>Endymed Intensif Neck and Chest (3 series)</t>
  </si>
  <si>
    <t>SERV1187-3</t>
  </si>
  <si>
    <t>Endymed Intensif Neck and Chest (6 series)</t>
  </si>
  <si>
    <t>SERV1187-6</t>
  </si>
  <si>
    <t>EVAL: (PDDU) Dynamic Penile Ultrasound and Doppler (12 series)</t>
  </si>
  <si>
    <t>SERV1188-12</t>
  </si>
  <si>
    <t>EVAL: (PDDU) Dynamic Penile Ultrasound and Doppler (3 series)</t>
  </si>
  <si>
    <t>SERV1188-3</t>
  </si>
  <si>
    <t>EVAL: (PDDU) Dynamic Penile Ultrasound and Doppler (6 series)</t>
  </si>
  <si>
    <t>SERV1188-6</t>
  </si>
  <si>
    <t>EVAL: Bioresonance Hair Scan (12 series)</t>
  </si>
  <si>
    <t>SERV1189-12</t>
  </si>
  <si>
    <t>EVAL: Bioresonance Hair Scan (3 series)</t>
  </si>
  <si>
    <t>SERV1189-3</t>
  </si>
  <si>
    <t>EVAL: Bioresonance Hair Scan (6 series)</t>
  </si>
  <si>
    <t>SERV1189-6</t>
  </si>
  <si>
    <t>EVAL: Body Composition (12 series)</t>
  </si>
  <si>
    <t>SERV1190-12</t>
  </si>
  <si>
    <t>EVAL: Body Composition (3 series)</t>
  </si>
  <si>
    <t>SERV1190-3</t>
  </si>
  <si>
    <t>EVAL: Body Composition (6 series)</t>
  </si>
  <si>
    <t>SERV1190-6</t>
  </si>
  <si>
    <t>EVAL: Breast Thermography with Interpretation (12 series)</t>
  </si>
  <si>
    <t>SERV1191-12</t>
  </si>
  <si>
    <t>EVAL: Breast Thermography with Interpretation (3 series)</t>
  </si>
  <si>
    <t>SERV1191-3</t>
  </si>
  <si>
    <t>EVAL: Breast Thermography with Interpretation (6 series)</t>
  </si>
  <si>
    <t>SERV1191-6</t>
  </si>
  <si>
    <t>EVAL: Cleerly A.I. Interpretation and Review (12 series)</t>
  </si>
  <si>
    <t>SERV1192-12</t>
  </si>
  <si>
    <t>EVAL: Cleerly A.I. Interpretation and Review (3 series)</t>
  </si>
  <si>
    <t>SERV1192-3</t>
  </si>
  <si>
    <t>EVAL: Cleerly A.I. Interpretation and Review (6 series)</t>
  </si>
  <si>
    <t>SERV1192-6</t>
  </si>
  <si>
    <t>EVAL: EKG (12 series)</t>
  </si>
  <si>
    <t>SERV1193-12</t>
  </si>
  <si>
    <t>EVAL: EKG (3 series)</t>
  </si>
  <si>
    <t>SERV1193-3</t>
  </si>
  <si>
    <t>EVAL: EKG (6 series)</t>
  </si>
  <si>
    <t>SERV1193-6</t>
  </si>
  <si>
    <t>EVAL: GlycoCheck (Microvasculature) (12 series)</t>
  </si>
  <si>
    <t>SERV1194-12</t>
  </si>
  <si>
    <t>EVAL: GlycoCheck (Microvasculature) (3 series)</t>
  </si>
  <si>
    <t>SERV1194-3</t>
  </si>
  <si>
    <t>EVAL: GlycoCheck (Microvasculature) (6 series)</t>
  </si>
  <si>
    <t>SERV1194-6</t>
  </si>
  <si>
    <t>A-Drenal Capsules (120c)</t>
  </si>
  <si>
    <t>000000000300085041</t>
  </si>
  <si>
    <t>SUPP0059</t>
  </si>
  <si>
    <t>RLC Labs</t>
  </si>
  <si>
    <t>https://doctorsstudio.com/wp-content/uploads/2023/06/A-Drenal-Front-1.png</t>
  </si>
  <si>
    <t>https://secureyourwellness.com/wp-content/uploads/2024/03/A-Drenal-Front-1-FRONT-1.png</t>
  </si>
  <si>
    <t>https://wholescripts.com/a-Drenal-120ct</t>
  </si>
  <si>
    <t>Serving Size: 4 Capsules
Servings per Container: 30
Amount Per Servin % Daily Value
Pantothenic Acid (as D-Calclum Pantothenate) 250 mg — 2500%
Cordyceps sinensis Rhizome Powder 400mg 
“Adrenal Tissue (irom Organic Bovine") 20mg 
Ashwagandha (Withania somnifora) Root PE 150
Sanaa or o5 Shanclces ro
Rhodiola rosea Root PE 100mg 
standardized for 3% Rosavin
Siberian Eleuthero (Eleutherococ ticosus) 100
Root PE otancardiced ford. 9% Loutnorosdon 
Korean Ginseng (Pana ginseng) Root PE 100 mg
findarcize tor 756 Gimsarbsides TI
Astragalus membranaceus Root PE 700
Epimedium Herb Powder 100mg
L-Theanine (from Green Tea Leaf PE) 100mg 
Ginger Zingibar affinalls Root PE 50mg 
Beta-Sitosterol 70m 3
Daily Value Not Established</t>
  </si>
  <si>
    <t>&lt;p&gt;&lt;strong&gt;Serving Size:&lt;/strong&gt; 4 Capsules&lt;br /&gt;&lt;strong&gt;Servings per Container:&lt;/strong&gt; 30&lt;/p&gt;
&lt;p&gt;&lt;br /&gt;&lt;strong&gt;Amount Per Servin % Daily Value&lt;/strong&gt;&lt;/p&gt;
&lt;ul&gt;
&lt;li&gt;Pantothenic Acid (as D-Calclum Pantothenate) 250 mg &amp;mdash; 2500%&lt;/li&gt;
&lt;li&gt;Cordyceps sinensis Rhizome Powder 400mg&amp;nbsp;&lt;/li&gt;
&lt;li&gt;&amp;ldquo;Adrenal Tissue (irom Organic Bovine") 20mg&amp;nbsp;&lt;/li&gt;
&lt;li&gt;Ashwagandha (Withania somnifora) Root PE 150&lt;/li&gt;
&lt;li&gt;Sanaa or o5 Shanclces ro&lt;/li&gt;
&lt;li&gt;Rhodiola rosea Root PE 100mg&amp;nbsp;&lt;/li&gt;
&lt;li&gt;standardized for 3% Rosavin&lt;/li&gt;
&lt;li&gt;Siberian Eleuthero (Eleutherococ ticosus) 100&lt;/li&gt;
&lt;li&gt;Root PE otancardiced ford. 9% Loutnorosdon&amp;nbsp;&lt;/li&gt;
&lt;li&gt;Korean Ginseng (Pana ginseng) Root PE 100 mg&lt;/li&gt;
&lt;li&gt;findarcize tor 756 Gimsarbsides TI&lt;/li&gt;
&lt;li&gt;Astragalus membranaceus Root PE 700&lt;/li&gt;
&lt;li&gt;Epimedium&amp;nbsp;Herb Powder&amp;nbsp;100mg&lt;/li&gt;
&lt;li&gt;L-Theanine (from Green Tea Leaf PE) 100mg&amp;nbsp;&lt;/li&gt;
&lt;li&gt;Ginger Zingibar affinalls Root PE&amp;nbsp;50mg&amp;nbsp;&lt;/li&gt;
&lt;li&gt;Beta-Sitosterol 70m 3&lt;/li&gt;
&lt;/ul&gt;
&lt;p&gt;&lt;br /&gt;&lt;strong&gt;Daily Value Not Established&lt;/strong&gt;&lt;/p&gt;</t>
  </si>
  <si>
    <t>As a dietary supplement, 2 Capsules twice daily or as directed by a healthcare professional.</t>
  </si>
  <si>
    <t>As with any supplement, consult your healthcare provider prior to use if you are pregnant, nursing, or have a known medical condition. Not intended for children under 18. Discontinue use if adverse effects occur.</t>
  </si>
  <si>
    <t>A-Drenal Capsules by RLC Labs give your energy levels an adrenaline rush. This powerful adrenal supplement blend helps boost stamina and endurance, supporting your body's fight-or-flight response for increased athletic performance and mental focus.</t>
  </si>
  <si>
    <t xml:space="preserve">ADrenal support, combat the side effects of adrenal fatigue with a comprehensive blend of adaptogenic herbs and botanicals that help relieve stress: supports adrenal function by helping to maintain healthy cortisol and blood sugar levels; promotes calm physical and mental energy natural ingredients: contains cordyceps mushrooms, ashwagandha, rhodiola, eleuthero, ginseng, l-theanine, ginger, beta-sitosterol, and organic bovine adrenal tissue as a dietary supplement, 2 capsules twice daily or as directed by a healthcare professional. Store in a cool, dry place. Keep out of reach of children. </t>
  </si>
  <si>
    <t>Revitalize your adrenal health with A-Drenal Capsules. Featuring adaptogenic herbs, this formula helps combat stress and supports adrenal function</t>
  </si>
  <si>
    <t>Combat stress, boost adrenal health, A-Drenal Capsules with adaptogenic herbs have you covered.</t>
  </si>
  <si>
    <t>Bone Broth Collagen Chicken 28 Servings</t>
  </si>
  <si>
    <t>28 Servings</t>
  </si>
  <si>
    <t>000000000300089133</t>
  </si>
  <si>
    <t>SUPP0045</t>
  </si>
  <si>
    <t>Vital Proteins</t>
  </si>
  <si>
    <t>https://doctorsstudio.com/wp-content/uploads/2023/06/Bone-Broth-Collagen-Chicken-28-Servings-Front.png</t>
  </si>
  <si>
    <t>https://secureyourwellness.com/wp-content/uploads/2024/03/Bone-Broth-Collagen-Chicken-28-Servings-FRONT.png</t>
  </si>
  <si>
    <t>https://wholescripts.com/Organic-Chicken-Bone-Broth-10oz?origin=catalog_brand_22575</t>
  </si>
  <si>
    <t>Serving Size: 1 Scoop (10 g)
Servings Per Container About: 28
Amount Per Serving 
Daily Value
Calories 40
Protein 9g 11%"
Sodium 90mg 4%
Potassium 160mg 3%
Organic chicken bone 10g 23
broth collagen concentrate
Chondroitin sulfate 145 mg -
Hyaluronic acid 50 mg
Percent Daly Values (DV) are based on a 2,000-calorie diet
Daily Value, not established2,000-calorie</t>
  </si>
  <si>
    <t>&lt;p&gt;&lt;strong&gt;Serving Size:&lt;/strong&gt; 1 Scoop (10 g)&lt;br /&gt;&lt;strong&gt;Servings Per Container About:&lt;/strong&gt; 28&lt;/p&gt;
&lt;p&gt;&lt;strong&gt;Amount Per Serving&amp;nbsp;&lt;/strong&gt;&lt;/p&gt;
&lt;p&gt;&lt;strong&gt;Daily&amp;nbsp;Value&lt;/strong&gt;&lt;/p&gt;
&lt;ul&gt;
&lt;li&gt;Calories 40&lt;/li&gt;
&lt;li&gt;Protein 9g 11%"&lt;/li&gt;
&lt;li&gt;Sodium 90mg 4%&lt;/li&gt;
&lt;li&gt;Potassium 160mg 3%&lt;/li&gt;
&lt;li&gt;Organic chicken bone 10g 23&lt;/li&gt;
&lt;li&gt;broth collagen concentrate&lt;/li&gt;
&lt;li&gt;Chondroitin sulfate 145 mg -&lt;/li&gt;
&lt;li&gt;Hyaluronic acid 50 mg&lt;/li&gt;
&lt;/ul&gt;
&lt;p&gt;&lt;br /&gt;&lt;strong&gt;Percent Daly Values (DV) are based on a 2,000-calorie diet&lt;/strong&gt;&lt;br /&gt;&lt;strong&gt;Daily Value, not established2,000-calorie&lt;/strong&gt;&lt;/p&gt;</t>
  </si>
  <si>
    <t>Combine 1 scoop with 8 fl oz of hot liquid, mix thoroughly.
If you are pregnant, nursing or have a medical condition, consult your physician before use.</t>
  </si>
  <si>
    <t>Always consult a healthcare professional before taking any supplements.</t>
  </si>
  <si>
    <t>Bone Broth Collagen Chicken by Vital Proteins revitalizes aging joints with hydrolyzed collagen peptides sourced from chicken broth, supporting muscle growth, brain health and fitness performance for those seeking to age in reverse.</t>
  </si>
  <si>
    <t xml:space="preserve">Vital Proteins bone broth collagen is a USDA organic supplement designed for those seeking a convenient way to enjoy its benefits. Without enzymes or additives, bones from free-range chickens are simmered in water to extract their nutrients, including amino acids, minerals, chondroitin sulfate, and hyaluronic acid. The nutrient-rich broth is concentrated and dried into a lightly scented, savory powder that dissolves easily when added to hot liquids, like tea, soups, ramen broths, and stews. Usda organic dairy free paleo friendly whole30 approved combine 1 scoop with 8 fl oz of hot liquid, mix thoroughly. If you are pregnant, nursing or have a medical condition, consult your physician before use. Store in a cool, dry place do not use if safety seal is broken or missing. </t>
  </si>
  <si>
    <t>Indulge in Vital Proteins Bone Broth Collagen from Doctors Studio, Boca Raton. USDA organic, no additives. Boost your health with amino acids and minerals</t>
  </si>
  <si>
    <t>Indulge in Vital Proteins Bone Broth Collagen</t>
  </si>
  <si>
    <t>Cannab-600 THC Free 1 Fl Oz (30 Ml)</t>
  </si>
  <si>
    <t>1 Fl Oz (30 Ml)</t>
  </si>
  <si>
    <t>CB600F</t>
  </si>
  <si>
    <t>PROD0070</t>
  </si>
  <si>
    <t>https://doctorsstudio.com/wp-content/uploads/2022/09/Cannab-600-THC-Free-Front.jpg</t>
  </si>
  <si>
    <t>https://doctorsstudio.com/wp-content/uploads/2024/01/CANNAB-600™-THC-FREE.png</t>
  </si>
  <si>
    <t>https://secureyourwellness.com/wp-content/uploads/2024/03/Cannab-600-THC-Free-FRONT.jpg</t>
  </si>
  <si>
    <t>https://secureyourwellness.com/wp-content/uploads/2024/03/CANNAB-600™-THC-FREE-SUPP-FACTS-1.png</t>
  </si>
  <si>
    <t>https://designsforhealth.com/products/cannab-600/</t>
  </si>
  <si>
    <t>Serving Size: 1 mL (1 dropperful)
Servings Per Container: 30
AMOUNT PER SERVING / %DV
Calories 10
Total Fat 1g / 1%*
Phytocannabinoids (flower) 20 mg
           (from broad spectrum hemp flower extract)
** Daily Value (DV) not established.
*Percent Daily Values are based on a 2,000 calorie diet. *Daily Value not established.
Other Ingredients: Organic cold-pressed hemp seed oil, fractionated coconut oil, natural terpenes.</t>
  </si>
  <si>
    <t>&lt;p&gt;&lt;strong&gt;Serving Size:&lt;/strong&gt;&amp;nbsp;&lt;span&gt;1 mL (1 dropperful) &lt;/span&gt;&lt;/p&gt;
&lt;p&gt;&lt;strong&gt;Servings Per Container:&lt;/strong&gt;&amp;nbsp;30&lt;/p&gt;
&lt;p&gt;AMOUNT PER SERVING / %DV&lt;/p&gt;
&lt;ul&gt;
&lt;li&gt;Calories 10&lt;/li&gt;
&lt;li&gt;Total Fat 1g / 1%*&lt;/li&gt;
&lt;li&gt;Phytocannabinoids (flower) 20 mg&lt;/li&gt;
&lt;/ul&gt;
&lt;p&gt;&amp;nbsp; &amp;nbsp; &amp;nbsp; &amp;nbsp; &amp;nbsp; &amp;nbsp;(from broad spectrum hemp flower extract)&lt;/p&gt;
&lt;p&gt;&amp;nbsp;&lt;/p&gt;
&lt;p&gt;&amp;nbsp;&lt;/p&gt;
&lt;p&gt;&lt;strong&gt;** Daily Value (DV) not established.&lt;/strong&gt;&lt;/p&gt;
&lt;p&gt;&lt;span&gt;*Percent Daily Values are based on a 2,000 calorie diet. *Daily Value not established.&lt;/span&gt;&lt;/p&gt;
&lt;p&gt;&lt;strong&gt;Other Ingredients:&amp;nbsp;&lt;/strong&gt;Organic cold-pressed hemp seed oil, fractionated coconut oil, natural terpenes.&lt;/p&gt;</t>
  </si>
  <si>
    <t>Take 1 mL (1 dropperful) and hold in mouth for 30 seconds before swallowing or as directed by your health-care practitioner.</t>
  </si>
  <si>
    <t>Consult your health-care practitioner prior to use if you are pregnant or breastfeeding.</t>
  </si>
  <si>
    <t>https://doctorsstudio.com/wp-content/uploads/2024/01/Cannab-600-THC-Free-1-Fl-Oz-30-Ml_infosheet.pdf</t>
  </si>
  <si>
    <t>Cannab-600 THC Free by Designs For Health delivers age-reversing benefits for brain and eye health. This supplement supports fitness performance and foundational health, helping maintain healthy hair from within.</t>
  </si>
  <si>
    <t xml:space="preserve">Cannab-600 THC Free provides 600 mg per bottle of broad-spectrum phytocannabinoids, which are the beneficial compounds naturally found in the aerial parts of hemp. This product is offered in liquid form, infused in a base of organic cold-pressed hemp seed oil, and yields 20 mg of active phytocannabinoids per 1 ml serving (1 dropperful). Cannab 600 also contains natural terpenes, aromatic compounds from the hemp plant that work synergistically with phytocannabinoids, complementing their health-promoting properties. Additional terpenes are also included for taste enhancement. This product is considered “thc free” because it contains less than 0. 02% (limit of detection) of the phytocannabinoid tetrahydrocannabinol (thc). Recommended use: take 1 ml (1 dropperful) and hold in mouth for 30 seconds before swallowing or as directed by your health-care practitioner. Warning: consult your healthcare practitioner prior to use if you are pregnant or breastfeeding. Hemp-derived phytocannabinoid products are not for sale outside the u. S. Or to the states of idaho, mississippi, alaska, louisiana, west virginia, and south dakota. This statement has not been evaluated by the food and drug administration. This product is not intended to diagnose, treat, cure, or prevent any disease. Note: this product is approved for sale in the state of iowa - a copy of the designs for health registration can be viewed here. </t>
  </si>
  <si>
    <t>Cannab-600 provides 600 mg per bottle of broad-spectrum phytocannabinoids, which are the beneficial compounds naturally found in the aerial parts of hemp. get from Doctors Studio in Boca Raton</t>
  </si>
  <si>
    <t>Cannab-600 THC Free provides 600 mg of broad-spectrum</t>
  </si>
  <si>
    <t>Liquid Copper Supplement 2 Fl Oz</t>
  </si>
  <si>
    <t>2 Oz</t>
  </si>
  <si>
    <t>PROD0361</t>
  </si>
  <si>
    <t>https://doctorsstudio.com/wp-content/uploads/2022/09/Liquid-Copper-Supplement-2-Fl-Oz.png</t>
  </si>
  <si>
    <t>https://doctorsstudio.com/wp-content/uploads/2024/02/Liquid-Copper-Supplement-2-Fl-Oz-SF.webp</t>
  </si>
  <si>
    <t>https://secureyourwellness.com/wp-content/uploads/2024/03/Liquid-Copper-Supplement-2-Fl-Oz-FRONT.png</t>
  </si>
  <si>
    <t>https://secureyourwellness.com/wp-content/uploads/2024/03/Liquid-Copper-Supplement-2-Fl-Oz-SF-SUPP-FACTS.webp</t>
  </si>
  <si>
    <t>https://hcp.bodybio.com/collections/all-supplements/products/copper-4-liquid-mineral</t>
  </si>
  <si>
    <t>&lt;p&gt;&lt;strong&gt;Serving Size:&lt;/strong&gt; 4 drops
&lt;br&gt;&lt;strong&gt;Servings Per Container:&lt;/strong&gt; 200&lt;/p&gt;
&lt;p&gt;AMOUNT PER SERVING / %DV&lt;/p&gt;
&lt;ul&gt;
&lt;li&gt;Copper (As copper sulfate) 0.5 mg / 56%&lt;/li&gt;
&lt;/ul&gt;
&lt;p&gt;** The % Daily Values are based on a 2000 calorie diet.&amp;nbsp;&lt;/p&gt;
&lt;p&gt;&lt;strong&gt;Other Ingredients:&lt;/strong&gt; Purified water, copper sulfate, potassium iodide as a preservative.&lt;/p&gt;</t>
  </si>
  <si>
    <t xml:space="preserve">As a mineral supplement, add 4 drops in water or juice daily, or more as directed by a licensed health care practitioner. Dilute to taste.
</t>
  </si>
  <si>
    <t xml:space="preserve">Liquid Copper Supplement by BodyBio is a dietary supplement that provides a concentrated form of the essential mineral copper. </t>
  </si>
  <si>
    <t>Liquid Copper Supplement  delivering the essential trace mineral your body craves. Dive into the transformative benefits as this liquid formula actively supports your immune system, thyroid, and adrenals, offering a metabolism boost that revitalizes your overall health.
At the core of Liquid Iodine's efficacy is its ability to supply your body with a crucial trace mineral. Iodine plays a pivotal role in supporting a robust immune system, fortifying your body's defenses against external threats. This liquid supplement also acts as a key ally for thyroid health, contributing to the production of thyroid hormones essential for metabolism regulation.
The dynamic support doesn't stop there; Liquid Iodine extends its benefits to the adrenals, aiding in the optimal functioning of these vital glands. By nurturing your adrenals, this supplement contributes to stress resilience and overall energy levels.
Experience the ease of incorporating Liquid Iodine into your daily routine, promoting a healthier, more vibrant you. Elevate your well-being with a metabolism boost that transcends conventional supplements, and embrace the transformative effects of this essential trace mineral. Make Liquid Iodine a cornerstone in your wellness journey, and empower your immune system, thyroid, and adrenals for a life of vitality and balance</t>
  </si>
  <si>
    <t>Liquid Iodine 2 Fl Oz helps supply your body with this essential trace mineral, supporting your immune system, thyroid and adrenals for a metabolism boost.</t>
  </si>
  <si>
    <t>Liquid Copper Supplement  delivering the essential trace mineral</t>
  </si>
  <si>
    <t>Liquid Iodine 2 Fl Oz</t>
  </si>
  <si>
    <t>PROD0704</t>
  </si>
  <si>
    <t>https://doctorsstudio.com/wp-content/uploads/2023/10/Liquid-Iodine-2-Fl-Oz.png</t>
  </si>
  <si>
    <t>https://doctorsstudio.com/wp-content/uploads/2024/02/Liquid-Iodine-2-Fl-Oz-sf.jpg</t>
  </si>
  <si>
    <t>https://doctorsstudio.com/wp-content/uploads/2024/02/Liquid-Iodine-2-Fl-Oz-BACK.png</t>
  </si>
  <si>
    <t>https://secureyourwellness.com/wp-content/uploads/2024/03/Liquid-Iodine-2-Fl-Oz-FRONT.png</t>
  </si>
  <si>
    <r>
      <rPr>
        <rFont val="Calibri"/>
        <color rgb="FF1155CC"/>
        <sz val="11.0"/>
        <u/>
      </rPr>
      <t>https://secureyourwellness.com/wp-content/uploads/2024/04/Liquid-Iodine-2-Fl-Oz-BACK-SUPP-FACTS.png</t>
    </r>
    <r>
      <rPr>
        <rFont val="Calibri"/>
        <sz val="11.0"/>
      </rPr>
      <t>,</t>
    </r>
    <r>
      <rPr>
        <rFont val="Calibri"/>
        <color rgb="FF1155CC"/>
        <sz val="11.0"/>
        <u/>
      </rPr>
      <t>https://secureyourwellness.com/wp-content/uploads/2024/04/Liquid-Iodine-2-Fl-Oz-sf-SUPP-FACTS.jpg</t>
    </r>
    <r>
      <rPr>
        <rFont val="Calibri"/>
        <sz val="11.0"/>
      </rPr>
      <t xml:space="preserve"> </t>
    </r>
  </si>
  <si>
    <t>https://hcp.bodybio.com/products/iodine-9-liquid-mineral-2oz</t>
  </si>
  <si>
    <t>&lt;p&gt;&lt;strong&gt;Serving Size:&lt;/strong&gt; 3 drops
&lt;br&gt;&lt;strong&gt;Servings Per Container:&lt;/strong&gt; 265&lt;/p&gt;
&lt;p&gt;AMOUNT PER SERVING / %DV&lt;/p&gt;
&lt;ul&gt;
&lt;li&gt;Iodine (As potassium iodide) 210 mcg / 140%&lt;/li&gt;
&lt;/ul&gt;
&lt;p&gt;** The % Daily Values are based on a 2000 calorie diet.&amp;nbsp;&lt;/p&gt;</t>
  </si>
  <si>
    <t xml:space="preserve">As a mineral supplement, add 3 drops in water or juice daily, or more as directed by a licensed health care practitioner. Dilute to taste.
</t>
  </si>
  <si>
    <t>Liquid Iodine 2 Fl Oz by BodyBio helps supply your body with this essential trace mineral, supporting your immune system, thyroid and adrenals. Iodine helps keep your metabolism humming and encourages normal thyroid function, so it's worth adding to your supplement routine for a boost to your body's major systems.</t>
  </si>
  <si>
    <t>Liquid Iodine is essential for the production of thyroid hormones, which regulates hormone production, which plays an important role in metabolism, stimulating the immune system and moderating the central nervous system. Since our body doesn't naturally produce it, we need to get iodine from our foods. However, most people do not get enough through their normal diet, which is why supplementing with liquid iodine may be necessary if your levels are low. Those at risk for iodine deficiency are those on a vegan or vegetarian diet, or those pregnant and nursing. Specifically, during pregnancy, adequate iodine levels are necessary when the body requires greater amounts to support the developing fetus. Symptoms of iodine deficiency include feeling fatigued and weak, dry and brittle hair, skin, and nails, and weight gain.</t>
  </si>
  <si>
    <t>Liquid Iodine 2 Fl Oz helps supply your body with this essential trace mineral, supporting your immune system, thyroid and adrenals for a metabolism boost</t>
  </si>
  <si>
    <t>Liquid Iodine is essential for the production of thyroid hormones</t>
  </si>
  <si>
    <t>Liquid Magnesium Supplement 2 Fl Oz</t>
  </si>
  <si>
    <t>PROD0366</t>
  </si>
  <si>
    <t>https://doctorsstudio.com/wp-content/uploads/2022/09/Liquid-Magnesium-Supplement-2-Fl-Oz.png</t>
  </si>
  <si>
    <t>https://doctorsstudio.com/wp-content/uploads/2024/02/Liquid-Magnesium-Supplement-2-Fl-Oz-SF.webp</t>
  </si>
  <si>
    <t>https://secureyourwellness.com/wp-content/uploads/2024/03/Liquid-Magnesium-Supplement-2-Fl-Oz-FRONT.png</t>
  </si>
  <si>
    <t>https://secureyourwellness.com/wp-content/uploads/2024/03/Liquid-Magnesium-Supplement-2-Fl-Oz-SF-SUPP-FACTS-1.webp</t>
  </si>
  <si>
    <t>https://hcp.bodybio.com/collections/all-supplements/products/magnesium-3-liquid-mineral</t>
  </si>
  <si>
    <t>&lt;p&gt;&lt;strong&gt;Serving Size:&lt;/strong&gt; 10 drops
&lt;br&gt;&lt;strong&gt;Servings Per Container:&lt;/strong&gt; 80 (2oz)&lt;/p&gt;
&lt;p&gt;AMOUNT PER SERVING / %DV&lt;/p&gt;
&lt;ul&gt;
&lt;li&gt;Magnesium (As magnesium chloride) 25 mg / 6%&lt;/li&gt;
&lt;/ul&gt;
&lt;p&gt;** The % Daily Values are based on a 2000 calorie diet.&amp;nbsp;&lt;/p&gt;
&lt;p&gt;&lt;strong&gt;Other Ingredients:&lt;/strong&gt; Purified water, magnesium chloride, potassium iodide as a preservative. &lt;/p&gt;</t>
  </si>
  <si>
    <t xml:space="preserve">As a mineral supplement, add 10 drops in water or juice daily, or more directed by a licensed health care practitioner. Dilute to taste.
</t>
  </si>
  <si>
    <t>Liquid Magnesium Supplement by BodyBio is a foundational supplement for heart and blood vessel health. This concentrated liquid magnesium doses help replenish the essential mineral that is lost through diet and sweat, which helps relax muscles, lower blood pressure and promote better sleep.</t>
  </si>
  <si>
    <t xml:space="preserve">Liquid Magnesium  is a macromineral and co-factor of well over 300 enzymes in the human body and is essential for nerve and muscle function and immune system functioning. Many people are deficient in this essential nutrient, which is found in foods like nuts, leafy greens, legumes, and seeds. Benefits of health levels of magnesium in the body may include supporting healthy blood pressure levels and supporting healthy blood sugar levels. </t>
  </si>
  <si>
    <t>Replenish magnesium lost through diet with a liquid magnesium supplement. Helps relax muscles, lower blood pressure, and promote better sleep</t>
  </si>
  <si>
    <t xml:space="preserve">Liquid Magnesium  is a macromineral and co-factor </t>
  </si>
  <si>
    <t>Liquid Molybdenum (7) Supplement 2 Fl Oz</t>
  </si>
  <si>
    <t>PROD0369</t>
  </si>
  <si>
    <t>https://doctorsstudio.com/wp-content/uploads/2022/09/Liquid-Molybdenum-7-Supplement-2-Fl-Oz.png</t>
  </si>
  <si>
    <t>https://doctorsstudio.com/wp-content/uploads/2024/02/Liquid-Molybdenum-7-Supplement-2-Fl-Oz.webp</t>
  </si>
  <si>
    <t>https://secureyourwellness.com/wp-content/uploads/2024/03/Liquid-Molybdenum-7-Supplement-2-Fl-Oz-FRONT.png</t>
  </si>
  <si>
    <t>https://secureyourwellness.com/wp-content/uploads/2024/03/Liquid-Molybdenum-7-Supplement-2-Fl-Oz-SUPP-FACTS.webp</t>
  </si>
  <si>
    <t>https://hcp.bodybio.com/collections/all-supplements/products/molybdenum-7-liquid-mineral-2oz</t>
  </si>
  <si>
    <t>&lt;p&gt;&lt;strong&gt;Serving Size:&lt;/strong&gt; 3 drops
&lt;br&gt;&lt;strong&gt;Servings Per Container:&lt;/strong&gt; 265&lt;/p&gt;
&lt;p&gt;AMOUNT PER SERVING / %DV&lt;/p&gt;
&lt;ul&gt;
&lt;li&gt;Molybdenum (as ammonium molybdate) 75 mcg / 167%&lt;/li&gt;
&lt;/ul&gt;
&lt;p&gt;** The % Daily Values are based on a 2000 calorie diet.&amp;nbsp;&lt;/p&gt;
&lt;p&gt;&lt;strong&gt;Ingredients:&lt;/strong&gt; Purified water, ammonium molybdate, potassium iodide as a preservative.&lt;/p&gt;</t>
  </si>
  <si>
    <t>As a mineral supplement, add 3 drops in water or juice daily or more as directed by a licensed healthcare practitioner.</t>
  </si>
  <si>
    <t>Always consult a healthcare professional before taking any supplements. Keep out of reach of children. Store in a cool, dry place.</t>
  </si>
  <si>
    <t>Liquid Molybdenum (7) Supplement by BodyBio helps you detoxify and lay a foundational nutrition base. This 2 fl oz liquid supplement boosts your molybdenum, an essential trace mineral that aids enzyme function vital for detoxification and metabolism. Just a few drops a day can help you start your day right and support your body's natural detoxification processes.</t>
  </si>
  <si>
    <t>Liquid Molybdenum (7) Supplement delivers a potent dose of this essential trace mineral to support foundational health and detoxification. In just two fluid ounces, you get the full benefits of molybdenum, which helps activate enzymes for efficient metabolism, breaks down toxins, and aids in waste removal.</t>
  </si>
  <si>
    <t>Liquid Molybdenum (7) Supplement delivers a potent dose of this essential trace mineral to support foundational health and detoxification</t>
  </si>
  <si>
    <t xml:space="preserve">Liquid Molybdenum (7) Supplement delivers a potent dose </t>
  </si>
  <si>
    <t>Liquid Potassium (1)  Supplement 2 Fl Oz</t>
  </si>
  <si>
    <t>PROD0370</t>
  </si>
  <si>
    <t>https://doctorsstudio.com/wp-content/uploads/2022/09/Liquid-Potassium-1-Supplement-2-Fl-Oz.png</t>
  </si>
  <si>
    <t>https://doctorsstudio.com/wp-content/uploads/2024/02/Liquid-Potassium-1-Supplement-2-Fl-Oz-SF.webp</t>
  </si>
  <si>
    <t>https://secureyourwellness.com/wp-content/uploads/2024/03/Liquid-Potassium-1-Supplement-2-Fl-Oz-FRONT.png</t>
  </si>
  <si>
    <t>https://secureyourwellness.com/wp-content/uploads/2024/03/Liquid-Potassium-1-Supplement-2-Fl-Oz-SF-SUPP-FACTS.webp</t>
  </si>
  <si>
    <t>https://hcp.bodybio.com/collections/all-supplements/products/potassium-1-liquid-mineral</t>
  </si>
  <si>
    <t>&lt;p&gt;&lt;strong&gt;Serving Size:&lt;/strong&gt; 13 drops
&lt;br&gt;&lt;strong&gt;Servings Per Container:&lt;/strong&gt; 60&lt;/p&gt;
&lt;p&gt;AMOUNT PER SERVING / %DV&lt;/p&gt;
&lt;ul&gt;
&lt;li&gt;Potassium (As potassium phosphate) 40 mg / 1%&lt;/li&gt;
&lt;/ul&gt;
&lt;p&gt;** The % Daily Values are based on a 2000 calorie diet.&amp;nbsp;&lt;/p&gt;</t>
  </si>
  <si>
    <t xml:space="preserve">As a mineral supplement, add 13 drops into water or juice daily, or more as directed by a licensed health care professional. Dilute to taste. 
</t>
  </si>
  <si>
    <t xml:space="preserve">Liquid Potassium Supplement 2 Fl Oz by BodyBio gives you essential potassium in a convenient liquid form. This foundational supplement provides electrolytes your body needs for muscle function, nerve transmission, heart rhythm and more. </t>
  </si>
  <si>
    <t>Liquid Potassium Supplement 2 Fl Oz is for those days you need a quick fix of foundational nourishment. This straightforward liquid supplement bypasses capsules for simplicity, allowing your body to absorb its potassium content fast. Keep it handy for headaches, fatigue or any time you want to replenish electrolytes without fuss.</t>
  </si>
  <si>
    <t>The Liquid Potassium Supplement 2 Fl Oz allows fast potassium absorption to replenish electrolytes and relieve headaches and fatigue.</t>
  </si>
  <si>
    <t xml:space="preserve">Liquid Potassium Supplement 2 Fl Oz is for those days you need a quick fix of foundational </t>
  </si>
  <si>
    <t>Liquid Selenium (8) Supplement 2 Fl Oz</t>
  </si>
  <si>
    <t>PROD0372</t>
  </si>
  <si>
    <t>https://doctorsstudio.com/wp-content/uploads/2022/09/Liquid-Selenium-8-Supplement-2-Fl-Oz.png</t>
  </si>
  <si>
    <t>https://doctorsstudio.com/wp-content/uploads/2024/02/Liquid-Selenium-8-Supplement-2-Fl-Oz.webp</t>
  </si>
  <si>
    <t>https://secureyourwellness.com/wp-content/uploads/2024/03/Liquid-Selenium-8-Supplement-2-Fl-Oz-FRONT.png</t>
  </si>
  <si>
    <t>https://secureyourwellness.com/wp-content/uploads/2024/03/Liquid-Selenium-8-Supplement-2-Fl-Oz-SUPP-FACTS.webp</t>
  </si>
  <si>
    <t>https://hcp.bodybio.com/collections/all-supplements/products/selenium-8-liquid-mineral</t>
  </si>
  <si>
    <t>&lt;p&gt;&lt;strong&gt;Serving Size:&lt;/strong&gt; 3 drops&lt;br&gt;&lt;strong&gt;Servings Per Container:&lt;/strong&gt; 265&lt;/p&gt;
&lt;p&gt;AMOUNT PER SERVING / %DV&lt;/p&gt;
&lt;ul&gt;
&lt;li&gt;Selenium (As sodium selenate) 100 mcg / 182%&lt;/li&gt;
&lt;/ul&gt;
&lt;p&gt;** The % Daily Values are based on a 2000 calorie diet.&amp;nbsp;&lt;/p&gt;
&lt;p&gt;&lt;strong&gt;Ingredients:&lt;/strong&gt; Purified water, sodium selenate, potassium iodide as a preservative.&lt;/p&gt;</t>
  </si>
  <si>
    <t xml:space="preserve">As a mineral supplement, add 3 drops to water or juice daily, or more as directed by a licensed health care practitioner. Dilute to taste.
</t>
  </si>
  <si>
    <t>Liquid Selenium Supplement by BodyBio offer a convenient and easily absorbable way to supplement your diet with this important mineral</t>
  </si>
  <si>
    <t xml:space="preserve">Selenium is an essential trace mineral and antioxidant that plays a critical role in thyroid function. Low levels of selenium have been associated with thyroid disorders. Both selenium and iodine are the two most important things your thyroid needs to function properly since when you are in a state of selenium deficiency, the thyroid cannot manage its iodine status. In addition to its role in bringing iodine into the thyroid, selenium also functions in the formation of antioxidant glutathione, which research indicates is a big part of where thyroid disorders come from when there may not be enough glutathione in the body. </t>
  </si>
  <si>
    <t>Get your essential trace mineral selenium with our liquid selenium supplement. Selenium plays a key role in thyroid function and antioxidant activity.</t>
  </si>
  <si>
    <t>Selenium is an essential trace mineral and antioxidant</t>
  </si>
  <si>
    <t>Liquid Trace Minerals 8 Fl Oz</t>
  </si>
  <si>
    <t>PROD0705</t>
  </si>
  <si>
    <t>https://doctorsstudio.com/wp-content/uploads/2023/10/Liquid-Trace-Minerals-8-Fl-Oz.png</t>
  </si>
  <si>
    <t>https://doctorsstudio.com/wp-content/uploads/2024/02/Liquid-Trace-Minerals-8-Fl-Oz-SF.webp</t>
  </si>
  <si>
    <t>https://secureyourwellness.com/wp-content/uploads/2024/03/Liquid-Trace-Minerals-8-Fl-Oz-FRONT.png</t>
  </si>
  <si>
    <t>https://secureyourwellness.com/wp-content/uploads/2024/03/Liquid-Trace-Minerals-8-Fl-Oz-SF-SUPP-FACTS.webp</t>
  </si>
  <si>
    <t>https://hcp.bodybio.com/products/pre-mixed-liquid-minerals</t>
  </si>
  <si>
    <t>&lt;p&gt;&lt;strong&gt;Serving Size&lt;/strong&gt;: 0.25 oz&lt;br&gt;&lt;strong&gt;Servings Per Container:&lt;/strong&gt; 32&lt;/p&gt;
&lt;p&gt;AMOUNT PER SERVING / %DV&lt;/p&gt;
&lt;ul&gt;
&lt;li&gt;Potassium 40mg / 1%&lt;/li&gt;
&lt;li&gt;Zinc 7.8mg / 71%&lt;/li&gt;
&lt;li&gt;Magnesium 25mg / 6%&lt;/li&gt;
&lt;li&gt;Chromium 500 mcg / 1429%&lt;/li&gt;
&lt;li&gt;Manganese 1.7mg / 74%&lt;/li&gt;
&lt;li&gt;Molybdenum 75mcg / 167%&lt;/li&gt;
&lt;/ul&gt;
&lt;p&gt;** The % Daily Values are based on a 2000 calorie diet.&amp;nbsp;&lt;/p&gt;
&lt;p&gt;&lt;strong&gt;Other Ingredients:&lt;/strong&gt; Proprietary blend of purified water, potassium phosphate, zinc sulfate, magnesium chloride, chromium chloride, manganese gluconate, ammonium molybdate, citric acid and potassium iodide as a preservative&lt;/p&gt;</t>
  </si>
  <si>
    <t>Add ¼ ounce of PreMix to 8 ounces of juice.</t>
  </si>
  <si>
    <t>Keep out of the reach of children. Consult a physician before taking this product if you are pregnant, nursing, taking any medications, or have a medical condition.</t>
  </si>
  <si>
    <t>Liquid Trace Minerals by BodyBio gives your immune system the foundational support supplements should. Simply add the trace minerals to water for an easy way to boost your health in the background, without fuss. Sip these trace minerals throughout the day for the subtle benefits your body needs.</t>
  </si>
  <si>
    <t>Liquid Trace Minerals is your secret weapon for a healthy immune system. This concentrated blend of trace minerals fuels your body's foundational functions by replenishing the tiny mineral nutrients your cells need every day. Just a few drops in water provides your immune system with a boost of zinc, selenium, manganese and more to help support cellular health and natural defenses.</t>
  </si>
  <si>
    <t>Boost your immune system with BodyBio's Liquid Trace Minerals. This concentrated blend provides zinc, selenium, manganese to support cellular health.</t>
  </si>
  <si>
    <t xml:space="preserve">Liquid Trace Minerals is your secret weapon for a healthy immune </t>
  </si>
  <si>
    <t>Liquid Zinc Supplement 2 Fl Oz</t>
  </si>
  <si>
    <t>SUPP0125</t>
  </si>
  <si>
    <t>https://doctorsstudio.com/wp-content/uploads/2023/06/Liquid-Zinc-Supplement-2-Fl-Oz.png</t>
  </si>
  <si>
    <t>https://doctorsstudio.com/wp-content/uploads/2024/02/Liquid-Zinc-Supplement-2-Fl-Oz.webp</t>
  </si>
  <si>
    <t>https://secureyourwellness.com/wp-content/uploads/2024/03/Liquid-Zinc-Supplement-2-Fl-Oz-FRONT.png</t>
  </si>
  <si>
    <t>https://secureyourwellness.com/wp-content/uploads/2024/03/Liquid-Zinc-Supplement-2-Fl-Oz-SUPP-FACTS.webp</t>
  </si>
  <si>
    <t>https://hcp.bodybio.com/collections/all-supplements/products/zinc-2-liquid-mineral</t>
  </si>
  <si>
    <t>&lt;p&gt;&lt;strong&gt;Serving Size:&lt;/strong&gt; 7 drops&lt;strong&gt;Servings Per Container:&lt;/strong&gt; 114 (2oz)&lt;/p&gt;
&lt;p&gt;AMOUNT PER SERVING / %DV&lt;/p&gt;
&lt;ul&gt;
&lt;li&gt;Zinc (As zinc sulfate) 7.8 mg / 71%&lt;/li&gt;
&lt;/ul&gt;
&lt;p&gt;** The % Daily Values are based on a 2000 calorie diet.&amp;nbsp;&lt;/p&gt;
&lt;p&gt;&lt;strong&gt;Ingredients:&lt;/strong&gt; Purified water, zinc sulfate, potassium iodide as a preservative. &lt;/p&gt;</t>
  </si>
  <si>
    <t xml:space="preserve">As a mineral supplement, add 7 drops in water or juice daily, or more as directed by a licensed health care practitioner. Dilute to taste. 
</t>
  </si>
  <si>
    <t>Liquid Zinc Supplement 2 Fl Oz by BodyBio helps build a foundation for your body's health. Zinc is a key mineral for a healthy immune system and prostate health - so take your zinc in liquid form for the easiest absorption. A little liquid zinc supplement can go a long way to keeping your immune system and overall health in check.</t>
  </si>
  <si>
    <t>Liquid Zinc Supplement 2 Fl Oz a potent punch of immune-supporting zinc in every drop. This foundational supplement boosts your body's natural defenses, supports prostate health and helps maintain optimal levels of this essential mineral that plays a critical role in hundreds of processes within your cells. Just a few drops a day provides the extra zinc your immune system needs to fight off germs and shorten the duration of colds.</t>
  </si>
  <si>
    <t>Get immune-supporting Liquid Zinc Supplement 2 Fl Oz. This potent zinc supplement boosts your body's defenses and supports prostate health.</t>
  </si>
  <si>
    <t>Liquid Zinc Supplement 2 Fl Oz a potent punch of immune-supporting zinc i</t>
  </si>
  <si>
    <t>Manganese Liquid Mineral 2 Fl Oz</t>
  </si>
  <si>
    <t>PROD0714</t>
  </si>
  <si>
    <t>https://doctorsstudio.com/wp-content/uploads/2022/09/Manganese-Liquid-Mineral-2-Fl-Oz.png</t>
  </si>
  <si>
    <t>https://doctorsstudio.com/wp-content/uploads/2024/02/Manganese-Liquid-Mineral-2-Fl-Oz.jpeg</t>
  </si>
  <si>
    <t>https://secureyourwellness.com/wp-content/uploads/2024/03/Manganese-Liquid-Mineral-2-Fl-Oz-FRONT.png</t>
  </si>
  <si>
    <t>https://secureyourwellness.com/wp-content/uploads/2024/03/Manganese-Liquid-Mineral-2-Fl-Oz-SUPP-FACTS.jpeg</t>
  </si>
  <si>
    <t>https://hcp.bodybio.com/products/manganese-6-liquid-mineral-2oz</t>
  </si>
  <si>
    <t>&lt;p&gt;&lt;strong&gt;Serving Size:&lt;/strong&gt; 7 drops&lt;strong&gt;Servings Per Container:&lt;/strong&gt; 114&lt;/p&gt;
&lt;p&gt;AMOUNT PER SERVING / %DV&lt;/p&gt;
&lt;ul&gt;
&lt;li&gt;Maganese (As maganese gluconate) 1.7 mg / 85%&lt;/li&gt;
&lt;/ul&gt;
&lt;p&gt;** The % Daily Values are based on a 2000 calorie diet.&amp;nbsp;&lt;/p&gt;</t>
  </si>
  <si>
    <t xml:space="preserve">As a mineral supplement, add 7 drops to water or juice daily, or more as directed by a licensed health care practitioner. Dilute to taste. 
</t>
  </si>
  <si>
    <t>Manganese Liquid Mineral by BodyBio helps support bone health and hormone optimization. This potent formula delivers manganese, an essential trace mineral needed for bone formation, metabolism of carbohydrates and amino acids.</t>
  </si>
  <si>
    <t>Manganese Liquid Mineral helps strengthen your bones and optimize your hormones in just two ounces. supplementing manganese, crucial for bone and cartilage formation, hormone production and more, couldnt be easier with this convenient liquid mineral formula from BodyBio. Pop the top and pour the perfect dose of manganese into your daily routine.</t>
  </si>
  <si>
    <t>Get your daily dose of manganese with this convenient liquid mineral supplement. Just two ounces provides manganese crucial for bone and hormone health.</t>
  </si>
  <si>
    <t>Manganese Liquid Mineral helps strengthen your bones</t>
  </si>
  <si>
    <t>OmegAvail TG1000 Softgels (120c)</t>
  </si>
  <si>
    <t>120 Softgels</t>
  </si>
  <si>
    <t>OVT120</t>
  </si>
  <si>
    <t>SUPP0115</t>
  </si>
  <si>
    <t>https://doctorsstudio.com/wp-content/uploads/2023/06/OmegAvail-TG1000-120-Softgels-Front.png</t>
  </si>
  <si>
    <t>https://doctorsstudio.com/wp-content/uploads/2024/01/OmegAvail™-TG1000.jpg</t>
  </si>
  <si>
    <t>https://secureyourwellness.com/wp-content/uploads/2023/09/OmegAvail-TG1000-120-Softgels.png</t>
  </si>
  <si>
    <t>https://secureyourwellness.com/wp-content/uploads/2024/03/OmegAvail™-TG1000-SUPP-FACTS.jpg</t>
  </si>
  <si>
    <t>https://designsforhealth.com/products/omegavail-1000tg/</t>
  </si>
  <si>
    <t>Serving Size: 1 softgel
Amount Per Serving / % Daily Value
Calories 15
Total Fat 1.5g / 2%*
Cholesterol 5mg / 2%
Fish Oil Concentrate 1.32g +
Omega-3 Fatty Acids 1g +
EPA (Eicosapentaenoic Acid) 662 mg +
DHA (Docosahexaenoic Acid) 250mg +
*Percent Daily Values are based on a 2,000 calorie diet.
+Daily Value not established.
Other Ingredients: Softgel ingredients (bovine gelatin, glycerine, purified water, annatto [color]), natural lemon
flavor, DeltaGold® tocotrienols, lipase.
Contains fish (anchovy. sardine. and mackerel).</t>
  </si>
  <si>
    <t>&lt;p&gt;&lt;strong&gt;Serving Size&lt;/strong&gt;: 1&amp;nbsp;softgel&lt;/p&gt;
&lt;p&gt;Amount Per Serving / % Daily Value&lt;/p&gt;
&lt;ul&gt;
&lt;li&gt;Calories 15&lt;/li&gt;
&lt;li&gt;Total Fat 1.5g&amp;nbsp;/&amp;nbsp;2%*&lt;/li&gt;
&lt;li&gt;Cholesterol 5mg / 2%&lt;/li&gt;
&lt;li&gt;Fish Oil Concentrate 1.32g&amp;nbsp;+&lt;/li&gt;
&lt;li&gt;Omega-3 Fatty Acids 1g&amp;nbsp;+&lt;/li&gt;
&lt;li&gt;EPA (Eicosapentaenoic Acid) 662 mg&amp;nbsp;+&lt;/li&gt;
&lt;li&gt;DHA&amp;nbsp;(Docosahexaenoic Acid) 250mg +&lt;/li&gt;
&lt;/ul&gt;
&lt;p&gt;*Percent Daily Values are based on a 2,000 calorie diet.&lt;/p&gt;
&lt;p&gt;&lt;strong&gt;+Daily Value not established.&lt;/strong&gt;&lt;/p&gt;
&lt;p&gt;&lt;strong&gt;Other Ingredients&lt;/strong&gt;: Softgel ingredients (bovine gelatin,&amp;nbsp;glycerine, purified water, annatto [color]), natural lemon&lt;br /&gt;flavor, DeltaGold&amp;reg; tocotrienols, lipase.&lt;/p&gt;
&lt;p&gt;&lt;strong&gt;Contains fish (anchovy. sardine. and mackerel).&lt;/strong&gt;&lt;/p&gt;</t>
  </si>
  <si>
    <t xml:space="preserve"> Take 1 softgel per day or as directed by your health-care practitioner.</t>
  </si>
  <si>
    <t>Consult your health-care practitioner before use if you are taking blood thinner medication or if you are planning to have surgery.</t>
  </si>
  <si>
    <t>https://doctorsstudio.com/wp-content/uploads/2024/01/OmegAvail-TG1000-Softgels-120c_infosheet.pdf</t>
  </si>
  <si>
    <t>OmegAvail TG1000 Softgels by Designs For Health means your blood sugar, brain and weight goals are in good hands. These foundational fish oil softgels pack 1,000 mg of non-GMO omega-3 oils - including 662 mg of EPA and 250 mg of DHA - to support a healthy cardiovascular system, cognitive function and fitness performance.</t>
  </si>
  <si>
    <t xml:space="preserve">Omegavail tg1000 is a highly potent, non-gmo fish oil containing an impressive 1, 000 mg of omega-3 oils per softgel, making it an ideal choice for clinically relevant dosing. Each softgel contains 662 mg of eicosapentaenoic acid (epa) and 250 mg of docosahexaenoic acid (dha), along with other omega-3 fatty acids. As with all designs for health fish oil products, omegavail tg1000 contains the triglyceride (tg) form of fish oil for superior absorption and bioavailability. Recommended use: take 1 softgel per day or as directed by your health-care practitioner. Warning: consult your health-care practitioner before use if you are taking blood thinner medication or if you are planning to have surgery. These statements have not been evaluated by the food and drug administration. This product is not intended to diagnose, treat, cure, or prevent any disease. </t>
  </si>
  <si>
    <t>Achieve blood sugar, brain, and weight goals with OmegAvail TG1000 Softgel 1,000mg from Doctors Studio in Boca Raton. Elevate cardiovascular health, cognition, and fitness</t>
  </si>
  <si>
    <t>Omegavail tg1000 is a highly potent, non-gmo fish oil containing an impressive 1, 000 mg of omega-3 oils</t>
  </si>
  <si>
    <t>Phosphatidylcholine 300 G (10.6 Oz) Powder</t>
  </si>
  <si>
    <t>300 G (10.6 Oz) Powder</t>
  </si>
  <si>
    <t>PCP40%</t>
  </si>
  <si>
    <t>PROD0242</t>
  </si>
  <si>
    <t>https://doctorsstudio.com/wp-content/uploads/2022/09/Phosphatidylcholine-powder-Front.jpg</t>
  </si>
  <si>
    <t>https://secureyourwellness.com/wp-content/uploads/2023/09/Phosphatidylcholine-powder.png</t>
  </si>
  <si>
    <t>https://designsforhealth.com/products/phosphatidyl-choline/</t>
  </si>
  <si>
    <t>Serving Size: 2 tablets
Servings Per Container: 30
Amount Per Serving / % Daily Value
gamma-Aminobutyricadd  200 mg * (as PharmaGABA®)
*Daily Value not established.
Other Ingredients: Xylitol, F-MELT®, vegetablestearates, microcystalline cellulose, citric acid, natural flavors, stevia leaf extract (Stevia rebaudiana), pharmaceutical glaze.</t>
  </si>
  <si>
    <t>&lt;p&gt;&lt;strong&gt;Serving Size&lt;/strong&gt;: 2 tablets&lt;/p&gt;
&lt;p&gt;&lt;strong&gt;Servings Per Container&lt;/strong&gt;: 30&lt;/p&gt;
&lt;p&gt;Amount Per Serving / % Daily Value&lt;/p&gt;
&lt;ul&gt;
&lt;li&gt;gamma-Aminobutyricadd &amp;nbsp;200 mg *&amp;nbsp;(as PharmaGABA&amp;reg;)&lt;/li&gt;
&lt;/ul&gt;
&lt;p&gt;&lt;strong&gt;*Daily Value not established.&lt;/strong&gt;&lt;/p&gt;
&lt;p&gt;&lt;strong&gt;Other Ingredients&lt;/strong&gt;: Xylitol, F-MELT&amp;reg;, vegetablestearates, microcystalline cellulose, citric acid,&amp;nbsp;natural flavors, stevia leaf extract (Stevia&amp;nbsp;rebaudiana), pharmaceutical glaze.&lt;/p&gt;</t>
  </si>
  <si>
    <t xml:space="preserve"> Chew 2 tablets per day or as directed by your health-care practitioner. </t>
  </si>
  <si>
    <t>https://doctorsstudio.com/wp-content/uploads/2024/01/Phosphatidylcholine-300-G-10.6-Oz-Powder_infosheet.pdf</t>
  </si>
  <si>
    <t>Phosphatidylcholine powder by Designs For Health provides emulsification and liver support in a convenient powder form. Its age-reversal benefits help optimize brain and cognitive health through fat metabolism and cellular membrane integrity.</t>
  </si>
  <si>
    <t xml:space="preserve">Phosphatidylcholine powder is extremely valuable for liver health. It is ideal for supporting the absorption of all fat-soluble nutrients. Recommended use: take 10 grams (approximately one scoop) per day with a meal or as directed by your health-care practitioner. These statements have not been evaluated by the food and drug administration. This product is not intended to diagnose, treat, cure, or prevent any disease. </t>
  </si>
  <si>
    <t>Optimize brain health with Phosphatidylcholine Powder from Doctors Studio, Boca Raton. Convenient emulsification and liver support for age-reversal benefits</t>
  </si>
  <si>
    <t>Phosphatidylcholine powder is extremely valuable for liver health</t>
  </si>
  <si>
    <t>Spermidine Life Ultra+ 30 Packets</t>
  </si>
  <si>
    <t>30 Packets</t>
  </si>
  <si>
    <t>000000000300100155</t>
  </si>
  <si>
    <t>SUPP0062</t>
  </si>
  <si>
    <t>Spermidinelife</t>
  </si>
  <si>
    <t>https://doctorsstudio.com/wp-content/uploads/2023/06/Spermidinelife-Ultra.png</t>
  </si>
  <si>
    <t>https://secureyourwellness.com/wp-content/uploads/2024/03/Spermidinelife-Pro-FRONT.png</t>
  </si>
  <si>
    <t>https://wholescripts.com/spermidinelife-ultra-2150mg-30-pack</t>
  </si>
  <si>
    <t>Serving Size: 1 packet (3 g)
Servings Per Container: 30 packets
Amount Per Serving 
% Daily Value
Thiamin (as Thiamin Hydrochloride): 02mg 15%
Zinc (as Zinc Gluconate) 1.7 mg 15%
CelVio® Wheat Germ Extract 2,150 mg 
Daily Value not established.
OTHER INGREDIENTS: Beta-Carotene (for color).
Tricalcium phosphate. Apple juice powder. Lemon
juice powder. Contains wheat.
Other Ingredients: Raw cane sugar, tapioca
syrup, rice bran, natural flavors, sunflower
lecithin, sunflower oil, fruit and vegetable juice for
color, malic acid, rice cyrup solids, citric acid, glycerin,
rebiana (stevia leaf extract).</t>
  </si>
  <si>
    <t>&lt;p&gt;&lt;strong&gt;Serving Size: 1&lt;/strong&gt; packet (3 g)&lt;br /&gt;&lt;strong&gt;Servings Per Container:&lt;/strong&gt;&amp;nbsp;30 packets&lt;/p&gt;
&lt;p&gt;&lt;br /&gt;&lt;strong&gt;Amount Per Serving&amp;nbsp;&lt;/strong&gt;&lt;br /&gt;&lt;strong&gt;%&amp;nbsp;Daily&amp;nbsp;Value&lt;/strong&gt;&lt;/p&gt;
&lt;p&gt;&amp;nbsp;&lt;/p&gt;
&lt;ul&gt;
&lt;li&gt;Thiamin (as Thiamin Hydrochloride): 02mg&amp;nbsp;15%&lt;/li&gt;
&lt;li&gt;Zinc (as Zinc Gluconate) 1.7 mg 15%&lt;/li&gt;
&lt;li&gt;CelVio&amp;reg; Wheat Germ Extract 2,150 mg&amp;nbsp;&lt;/li&gt;
&lt;/ul&gt;
&lt;p&gt;&amp;nbsp;&lt;/p&gt;
&lt;p&gt;&lt;strong&gt;Daily Value not established.&lt;/strong&gt;&lt;/p&gt;
&lt;p&gt;&lt;strong&gt;OTHER INGREDIENTS:&lt;/strong&gt; Beta-Carotene (for color).&lt;br /&gt;Tricalcium phosphate. Apple juice powder. Lemon&lt;br /&gt;juice powder. Contains wheat.&lt;/p&gt;
&lt;p&gt;&amp;nbsp;&lt;/p&gt;
&lt;p&gt;&lt;br /&gt;&lt;strong&gt;Other&amp;nbsp;Ingredients:&lt;/strong&gt;&amp;nbsp;Raw&amp;nbsp;cane&amp;nbsp;sugar,&amp;nbsp;tapioca&lt;br /&gt;syrup,&amp;nbsp;rice&amp;nbsp;bran,&amp;nbsp;natural&amp;nbsp;flavors,&amp;nbsp;sunflower&lt;br /&gt;lecithin,&amp;nbsp;sunflower&amp;nbsp;oil,&amp;nbsp;fruit&amp;nbsp;and&amp;nbsp;vegetable&amp;nbsp;juice&amp;nbsp;for&lt;br /&gt;color,&amp;nbsp;malic&amp;nbsp;acid,&amp;nbsp;rice&amp;nbsp;cyrup&amp;nbsp;solids,&amp;nbsp;citric&amp;nbsp;acid,&amp;nbsp;glycerin,&lt;br /&gt;rebiana&amp;nbsp;(stevia&amp;nbsp;leaf&amp;nbsp;extract).&lt;/p&gt;
&lt;p&gt;&amp;nbsp;&lt;/p&gt;
&lt;p&gt;&amp;nbsp;&lt;/p&gt;</t>
  </si>
  <si>
    <t>Adults take one sachet daily dissolved in 4 fl oz of cold water or as recommended by healthcare professional. Store in a cool, dry place.</t>
  </si>
  <si>
    <t>Spermidine Life ulta + packets contain a dietary supplement with the natural compound spermidine found in foods like wheat germ, soybeans and peas. The tiny packets provide convenient access to spermidine's benefits for brain function, eye health and skin for those seeking age-reversing nutrition.</t>
  </si>
  <si>
    <t xml:space="preserve">Spermidine Life Ultra+ is the first dietary supplement containing lab-verified, quality controlled, non-gmo wheat germ extract as a dietary supplement for the promotion of autophagy and cellular renewal. Support your cells through autophagy by supplementing with clinically tested spermidine life. Adults take one sachet daily dissolved in 4 fl oz of cold water or as recommended by healthcare professional. Store in a cool, dry place. Contains wheat. </t>
  </si>
  <si>
    <t>Revitalize cells with Spermidine Life, the dietary supplement, non-GMO wheat germ extract. Promote autophagy and cellular renewal for optimal well-being</t>
  </si>
  <si>
    <t>Spermidine Life Ultra+</t>
  </si>
  <si>
    <t>Superbeets Immune Cranberry Cherry 30 Servings</t>
  </si>
  <si>
    <t>30 Servings</t>
  </si>
  <si>
    <t>000000000300087209</t>
  </si>
  <si>
    <t>SUPP0032</t>
  </si>
  <si>
    <t>https://doctorsstudio.com/wp-content/uploads/2024/02/Superbeets-Immune-Cranberry-Cherry-30-Servings.png</t>
  </si>
  <si>
    <t>https://doctorsstudio.com/wp-content/uploads/2024/02/Superbeets-Immune-Cranberry-Cherry-30-Servings-supp-facts.png</t>
  </si>
  <si>
    <r>
      <rPr>
        <rFont val="Calibri"/>
        <color rgb="FF1155CC"/>
        <sz val="11.0"/>
        <u/>
      </rPr>
      <t>https://doctorsstudio.com/wp-content/uploads/2024/02/Superbeets-Immune-Cranberry-Cherry-30-Servings-key-benefits.png</t>
    </r>
    <r>
      <rPr>
        <rFont val="Calibri"/>
        <color rgb="FF1155CC"/>
        <sz val="11.0"/>
        <u/>
      </rPr>
      <t>,</t>
    </r>
    <r>
      <rPr>
        <rFont val="Calibri"/>
        <color rgb="FF1155CC"/>
        <sz val="11.0"/>
        <u/>
      </rPr>
      <t>https://doctorsstudio.com/wp-content/uploads/2024/02/Superbeets-Immune-Cranberry-Cherry-30-Servings-2.png</t>
    </r>
    <r>
      <rPr>
        <rFont val="Calibri"/>
        <color rgb="FF1155CC"/>
        <sz val="11.0"/>
        <u/>
      </rPr>
      <t>,</t>
    </r>
    <r>
      <rPr>
        <rFont val="Calibri"/>
        <color rgb="FF1155CC"/>
        <sz val="11.0"/>
        <u/>
      </rPr>
      <t>https://doctorsstudio.com/wp-content/uploads/2024/02/Superbeets-Immune-Cranberry-Cherry-30-Servings-how-to-use.png</t>
    </r>
    <r>
      <rPr>
        <rFont val="Calibri"/>
        <color rgb="FF1155CC"/>
        <sz val="11.0"/>
        <u/>
      </rPr>
      <t>,</t>
    </r>
  </si>
  <si>
    <t>https://secureyourwellness.com/wp-content/uploads/2024/03/Superbeets-Immune-Cranberry-Cherry-30-Servings-FRONT.png</t>
  </si>
  <si>
    <r>
      <rPr>
        <rFont val="Calibri"/>
        <color rgb="FF1155CC"/>
        <sz val="11.0"/>
        <u/>
      </rPr>
      <t>https://secureyourwellness.com/wp-content/uploads/2024/03/Superbeets-Immune-Cranberry-Cherry-30-Servings-supp-facts-SUPP-FACTS.png</t>
    </r>
    <r>
      <rPr>
        <rFont val="Calibri"/>
        <color rgb="FF000000"/>
        <sz val="11.0"/>
        <u/>
      </rPr>
      <t>,</t>
    </r>
    <r>
      <rPr>
        <rFont val="Calibri"/>
        <color rgb="FF1155CC"/>
        <sz val="11.0"/>
        <u/>
      </rPr>
      <t>https://secureyourwellness.com/wp-content/uploads/2024/03/Superbeets-Immune-Cranberry-Cherry-30-Servings-key-benefits-SUPP-FACTS.png</t>
    </r>
    <r>
      <rPr>
        <rFont val="Calibri"/>
        <color rgb="FF000000"/>
        <sz val="11.0"/>
        <u/>
      </rPr>
      <t>,</t>
    </r>
    <r>
      <rPr>
        <rFont val="Calibri"/>
        <color rgb="FF1155CC"/>
        <sz val="11.0"/>
        <u/>
      </rPr>
      <t>https://secureyourwellness.com/wp-content/uploads/2024/03/Superbeets-Immune-Cranberry-Cherry-30-Servings-2-SUPP-FACTS.png</t>
    </r>
    <r>
      <rPr>
        <rFont val="Calibri"/>
        <color rgb="FF000000"/>
        <sz val="11.0"/>
        <u/>
      </rPr>
      <t>,</t>
    </r>
    <r>
      <rPr>
        <rFont val="Calibri"/>
        <color rgb="FF1155CC"/>
        <sz val="11.0"/>
        <u/>
      </rPr>
      <t>https://secureyourwellness.com/wp-content/uploads/2024/03/Superbeets-Immune-Cranberry-Cherry-30-Servings-how-to-use-SUPP-FACTS.png</t>
    </r>
  </si>
  <si>
    <t>https://wholescripts.com/superbeets-immunity-55oz?origin=catalog_brand_22698</t>
  </si>
  <si>
    <t>Serving Size: 1 scoop (5.2 g)
Servings Per Container: 30
AMOUNT PER SERVING / %DV
Calories 15
Total Carbohydrate 4g / 1%*
Total Sugars 19 *
Vitamin C 50 mg / 56%
(from Magnesium Ascorbate)
Magnesium 10mg / 2%
(from Magnesium Ascorbate)
Sodium 10 mg / &lt;1%
Wellmune® Baker's Yeast 250 mg **
Beta Glucan
Enovita® Grape Seed 150 mg *
Extract
Percent Daily Values are based on a 2,000 calorie diet.
*Daily Value not established.
Other Ingredients: Beetroot Juice Powder , Potato Oextrin , Natural Flavors, Citric Acid, Rebaudioside A (from Stevia rebaudiana Leaf)</t>
  </si>
  <si>
    <t>&lt;p&gt;&lt;strong&gt;Serving Size:&lt;/strong&gt;&amp;nbsp;1 scoop (5.2 g)&lt;br&gt;&lt;strong&gt;Servings Per Container:&lt;/strong&gt;&amp;nbsp;30&lt;/p&gt;
&lt;p&gt;AMOUNT PER SERVING / %DV&lt;/p&gt;
&lt;ul&gt;
&lt;li&gt;Calories 15&lt;/li&gt;
&lt;li&gt;Total Carbohydrate 4g / 1%*&lt;/li&gt;
&lt;ul&gt;Total Sugars 19 *&lt;/ul&gt;
&lt;li&gt;Vitamin C 50 mg / 56%&lt;/li&gt;
&lt;ul&gt;(from Magnesium Ascorbate)&lt;/ul&gt;
&lt;li&gt;Magnesium 10mg / 2%&lt;/li&gt;
&lt;ul&gt;(from Magnesium Ascorbate)&lt;/ul&gt;
&lt;li&gt;Sodium 10 mg / &amp;lt;1%&lt;/li&gt;
&lt;li&gt;Wellmune&amp;reg; Baker's Yeast Beta Glucan 250 mg **&lt;/li&gt;
&lt;li&gt;Enovita&amp;reg; Grape Seed Extract 150 mg *&lt;/li&gt;
&lt;/ul&gt;
&lt;p&gt;&lt;strong&gt;Percent Daily Values are based on a 2,000 calorie diet.&lt;br /&gt;**Daily Value not established.&lt;/strong&gt;&lt;/p&gt;
&lt;p&gt;&lt;strong&gt;Other Ingredients:&amp;nbsp;&lt;/strong&gt;Beetroot Juice Powder , Potato Oextrin , Natural Flavors, Citric Acid, Rebaudioside A (from&amp;nbsp;&lt;em&gt;Stevia rebaudiana&lt;/em&gt;&amp;nbsp;Leaf)&lt;/p&gt;</t>
  </si>
  <si>
    <t>Mix 1 scoop (5.2g) thoroughly with 4-6 oz of water. For best results, drink immediately after mixing. Store in cool, dry place. Consume within 45 days of opening.</t>
  </si>
  <si>
    <t>Superbeets Immune Cranberry Cherry by HumanN combines beetroot powder with immune-boosting ingredients in a cranberry cherry flavor for a tasty dietary supplement.</t>
  </si>
  <si>
    <t>Superbeets Immune Cranberry Cherry provides immune and heart health support. Featuring wellmune, a clinically researched beta glucan backed by a dozen clinical studies for its benefits on promoting immune health and strengthening the immune system. Clinically researched grape seed extract is included to promote blood flow and normal blood pressure as part of a healthy lifestyle. Additionally, superbeets immune is an excellent source of vitamin c. Promote a healthy immune system support our natural defense support immune health during times of stress helps protect against oxidative stress and damage helps promote normal blood pressure as part of a healthy lifestyle supports blood flow &amp; heart health related health categories cardiovascular immune label information suggested use mix 1 scoop (5. 2g) thoroughly with 4-6 oz of water. For best results, drink immediately after mixing. Store in cool, dry place. Consume within 45 days of opening. Other ingredients beetroot juice powder , potato dextrin , natural flavors, citric acid, rebaudioside a (from stevia rebaudiana leaf).</t>
  </si>
  <si>
    <t>Boost your immune system and health support with Superbeets Immune Cranberry Cherry from Doctors Studio in Boca Raton</t>
  </si>
  <si>
    <t>Superbeets Immune Cranberry Cherry provides immune and heart health</t>
  </si>
  <si>
    <t>Vital Performance Chocolate Almond 12 Bars</t>
  </si>
  <si>
    <t>12 Bars</t>
  </si>
  <si>
    <t>000000000300098632</t>
  </si>
  <si>
    <t>SUPP0057</t>
  </si>
  <si>
    <t>https://doctorsstudio.com/wp-content/uploads/2023/06/Vital-Performance-Chocolate-Almond-12-Bars-Front.png</t>
  </si>
  <si>
    <t>https://secureyourwellness.com/wp-content/uploads/2024/03/Vital-Performance-Chocolate-Almond-12-Bars-FRONT.png</t>
  </si>
  <si>
    <t>https://wholescripts.com/vp-protein-bar-chocolate-almond-12-ct?origin=catalog_brand_22575</t>
  </si>
  <si>
    <t>Serving Size: 1 bar (56 g)
Servings Per Container: 
AMOUNT PER SERVING / %DV
Total Fat 11g / 14%
Saturated Fat 5g / 25%
"Trans Fat 0g
Cholesterol Smg / 2%
Sodium 240mg / 10%
Total Carbohydrate 13g / 5%
Dietary Fiber 1g / 4%
Total Sugars 1g
Incl. 0g Added Sugars 0%
Sugar Alcohol 5g
Protein 20g / 38%
Calories 230
Vitamin D Omcg 0% + Calcium 140mg 10% « Iron 0.7mg 4% + Potassium 170mg 4%</t>
  </si>
  <si>
    <t>&lt;p&gt;&lt;strong&gt;Serving Size:&lt;/strong&gt; 1 bar (56 g)&lt;/p&gt;
&lt;p&gt;&lt;strong&gt;Servings Per Container:&lt;/strong&gt;&amp;nbsp;&lt;/p&gt;
&lt;p&gt;AMOUNT PER SERVING / %DV&lt;/p&gt;
&lt;ul&gt;
&lt;li&gt;Total Fat 11g / 14%&lt;/li&gt;
&lt;li&gt;Saturated Fat 5g / 25%&lt;/li&gt;
&lt;li&gt;"Trans Fat 0g&lt;/li&gt;
&lt;li&gt;Cholesterol Smg / 2%&lt;/li&gt;
&lt;li&gt;Sodium 240mg / 10%&lt;/li&gt;
&lt;li&gt;Total Carbohydrate 13g / 5%&lt;/li&gt;
&lt;li&gt;Dietary Fiber 1g / 4%&lt;/li&gt;
&lt;li&gt;Total Sugars 1g&lt;/li&gt;
&lt;li&gt;Incl. 0g Added Sugars 0%&lt;/li&gt;
&lt;li&gt;Sugar Alcohol 5g&lt;/li&gt;
&lt;li&gt;Protein 20g / 38%&lt;/li&gt;
&lt;li&gt;Calories 230&lt;/li&gt;
&lt;li&gt;Vitamin D Omcg 0% + Calcium 140mg 10% &amp;laquo; Iron 0.7mg 4% + Potassium 170mg 4%&lt;/li&gt;
&lt;/ul&gt;</t>
  </si>
  <si>
    <t>Vital Performance Chocolate Almond bars by Vital Proteins give you a delicious, nutritious snack that supports an active lifestyle. The 12 protein-packed bars deliver potent collagen peptides, antioxidants and nutrients for joints and muscles, allowing you keep pushing yourself further.</t>
  </si>
  <si>
    <t>Vital Performance protein bar contains a blend of 20g of complete protein, including collagen peptides, milk protein isolate, whey protein isolate, and whey protein hydrolysate. These functional proteins offer a special amino acid profile that makes this bar ideal for both post-workout recovery and anytime nutrition. Store in a cool, dry place away from direct light.</t>
  </si>
  <si>
    <t>Elevate your performance with Vital Performance Protein Bar from Doctors Studio in Boca Raton. Packed with 20g of complete protein for optimal recovery.</t>
  </si>
  <si>
    <t>Vital Performance Salty Chocolate Peanuts 12 Bars</t>
  </si>
  <si>
    <t>000000000300098634</t>
  </si>
  <si>
    <t>SUPP0058</t>
  </si>
  <si>
    <t>https://doctorsstudio.com/wp-content/uploads/2023/06/Vital-Performance-Salty-Chocolate-Peanuts-12-Bars-Front.png</t>
  </si>
  <si>
    <t>https://secureyourwellness.com/wp-content/uploads/2024/03/Vital-Performance-Salty-Chocolate-Peanuts-12-Bars-FRONT.png</t>
  </si>
  <si>
    <t>https://wholescripts.com/vp-protein-bar-salty-choc-peanut-12-ct?origin=catalog_brand_22575</t>
  </si>
  <si>
    <t>Vital Performance Salty Chocolate Peanuts Bars by Vital Proteins pack protein and nutrients into a delicious snack bar made with a blend of peanuts, chocolate and collagen peptides to support your active lifestyle.</t>
  </si>
  <si>
    <t xml:space="preserve">Elevate your snacking experience with Vital Performance Salty Chocolate Peanuts Bars from Doctors Studio, Boca Raton. 
Packed with protein and nutrients, these bars are a delectable blend of peanuts, chocolate, and collagen peptides, designed to fuel your active lifestyle. 
The perfect combination of savory and sweet, these bars provide a satisfying and indulgent treat that supports your nutritional goals. 
With the added benefit of collagen peptides, you not only enjoy a delicious snack but also contribute to the health of your skin, hair, nails, and joints. 
</t>
  </si>
  <si>
    <t>Elevate your snacking experience with Vital Performance Salty Chocolate Peanuts Bars</t>
  </si>
  <si>
    <t>INJ: Neurotoxin - J</t>
  </si>
  <si>
    <t>SERV1228</t>
  </si>
  <si>
    <t>SERV1235</t>
  </si>
  <si>
    <t>IV Therapy: TRIFECTA with Chelation</t>
  </si>
  <si>
    <t>SERV1243</t>
  </si>
  <si>
    <t>Juliet: Microgenesis Face</t>
  </si>
  <si>
    <t>SERV1249</t>
  </si>
  <si>
    <t>LI-ECSW: StudioWave Therapy MSK</t>
  </si>
  <si>
    <t>SERV1311</t>
  </si>
  <si>
    <t>PEEL: studio CALM peel</t>
  </si>
  <si>
    <t>SERV1331</t>
  </si>
  <si>
    <t>PEEL: studio CLEAR peel</t>
  </si>
  <si>
    <t>SERV1332</t>
  </si>
  <si>
    <t xml:space="preserve">PEEL: studio HANDS peel </t>
  </si>
  <si>
    <t>SERV1333</t>
  </si>
  <si>
    <t>PEEL: studio SMOOTH peel</t>
  </si>
  <si>
    <t>SERV1334</t>
  </si>
  <si>
    <t>PEMF Session (30 minutes)</t>
  </si>
  <si>
    <t>SERV1336</t>
  </si>
  <si>
    <t>PLASMA PEN Body Part</t>
  </si>
  <si>
    <t>SERV1338</t>
  </si>
  <si>
    <t>PLASMA PEN EYES</t>
  </si>
  <si>
    <t>SERV1339</t>
  </si>
  <si>
    <t>SERV1340</t>
  </si>
  <si>
    <t>SERV1341</t>
  </si>
  <si>
    <t>SERV1342</t>
  </si>
  <si>
    <t>MEMBERSHIP: Focused</t>
  </si>
  <si>
    <t>SERV1314</t>
  </si>
  <si>
    <t>MEMBERSHIP: Full Service</t>
  </si>
  <si>
    <t>SERV1315</t>
  </si>
  <si>
    <t>Balance Estro</t>
  </si>
  <si>
    <t>PROD3012</t>
  </si>
  <si>
    <t>Doctors Studio presents Balance Estro, an exceptional dietary supplement promoting a healthy balance of estrogen. It stands as the pinnacle of female bioidentical support, ensuring optimal well-being.</t>
  </si>
  <si>
    <t xml:space="preserve">Common menopausal symptoms such as mood swings, insomnia, hot flashes, anxiety, weight gain &amp; irritability can really impact the quality of life. Many women also suffer from PMS, disrupting work, leisure, life &amp; relationships on a monthly basis. Our exclusive Balance Estro supplement is designed to provide much-needed relief, rebalancing, and restoring a healthy hormonal balance. 
Using only the highest quality ingredients, Balance Estro effectively supports estrogen hormone metabolism &amp; balance, helps to positively regulate your endocrine system, promotes a healthy stress response, &amp; enables greater overall wellbeing &amp; vitality, to allow you to get back to doing exactly what you do best – living life to the fullest.
</t>
  </si>
  <si>
    <t>BPP-WBIS</t>
  </si>
  <si>
    <t>https://doctorsstudio.com/wp-content/uploads/2024/04/Balance-Estro-with-Badge-FRONT.png</t>
  </si>
  <si>
    <t>https://secureyourwellness.com/wp-content/uploads/2024/04/Balance-Estro-with-Badge-FRONT.png</t>
  </si>
  <si>
    <t>0.23 oz</t>
  </si>
  <si>
    <t>1.21 in</t>
  </si>
  <si>
    <t>3.26 in</t>
  </si>
  <si>
    <t>Balance TRT</t>
  </si>
  <si>
    <t>PROD3013</t>
  </si>
  <si>
    <t>Doctors Studio introduces Balance TRT, providing unmatched bioidentical hormonal support for men. By naturally stimulating testosterone and growth hormones, it ensures you consistently exude top-tier performance and feel at your best.</t>
  </si>
  <si>
    <t xml:space="preserve">Balance TRT contains an optimized source of velvet antler extract, often used by pro athletes as a means of healing from injuries, &amp; boosting performance, strength &amp; endurance. A powerful bioidentical hormone agent, velvet antler extract acts as a growth hormone, stimulating the secretion of IGF-1 (insulin growth factor-1) and helping to mobilize our body’s own abilities to heal, repair &amp; grow. Velvet antler extract provides generalized health benefits alongside broad hormone support; it is often used to improve blood circulation and muscular strength alongside immunological benefits. 
Offering an unparalleled array of powerful, natural constituents, our exclusively sourced 43:1 velvet antler extract is of the highest possible quality, comprising 90% protein and offering an active source of minerals, protein, collagen, lipids &amp; glycosaminoglycans.
The ingredients and other herbal compounds in Balance TRT have been blended specifically for their synergistic effects, powerfully balancing and optimizing your hormonal levels. Easily absorbed by the body, Balance TRT can be taken every morning. Simply shake well, then administer 30 drops, holding under the tongue for 90 seconds, before swallowing. For optimized results, take on an empty stomach immediately after waking.
•        A formula created specifically to provide natural, effective hormone-balancing support for men.
•        BioIdentical Support contains a blend of velvet antler extract with herbal compounds that have been scientifically demonstrated to provide hormone-balancing support. BioIdentical Support can be used on its own, but also works synergistically with bioidenticals to improve their absorption and effectiveness.
</t>
  </si>
  <si>
    <t>BPP-MBIS</t>
  </si>
  <si>
    <t>https://store.doctorsstudio.com/wp-content/uploads/2024/07/Balance-TRT-with-Badge.png</t>
  </si>
  <si>
    <t>https://secureyourwellness.com/wp-content/uploads/2024/04/Balance-TRT-with-Badge-FRONT.png</t>
  </si>
  <si>
    <r>
      <rPr>
        <rFont val="Calibri,Arial"/>
        <color rgb="FF000000"/>
        <sz val="11.0"/>
      </rPr>
      <t>DeTOX</t>
    </r>
    <r>
      <rPr>
        <rFont val="Calibri,Arial"/>
        <color theme="1"/>
        <sz val="11.0"/>
      </rPr>
      <t xml:space="preserve"> Drops</t>
    </r>
  </si>
  <si>
    <t>PROD3014</t>
  </si>
  <si>
    <t>Doctors Studio is proud to offer our new, intensively powerful detox product, DeTOX. A powerful detoxifying supplement, DeTOX provides a high-quality, natural, plant-based product that comes literally packed with goodness, works synergistically with your body to promote the natural detoxification, healing &amp; repair process, &amp; contains only the highest quality ingredients.</t>
  </si>
  <si>
    <t xml:space="preserve">DeTOX works synergistically with the body to enhance its natural ability to eliminate toxins. Benefiting from the vastly healthful &amp; synergistic properties of wheatgrass, milk thistle, aloe vera &amp; shilajit, this naturally sourced blend of antioxidants offers powerfully soothing, healing, anti-inflammatory &amp; detoxifying effects right down to the cellular level. 
DeTOX comes in a handy, compact travel-sized bottle. Simply shake well before use, holding 30 drops under the tongue for 90 seconds, before swallowing.
A plant-based complex that enhances the body’s natural ability to eliminate toxins from cells. 
Enhances the body’s natural ability to eliminate toxins from cells. The increased ability of the body to eliminate toxins helps to restore the functionality of bodily systems and cells. </t>
  </si>
  <si>
    <t>BPP-DTOX</t>
  </si>
  <si>
    <t>https://store.doctorsstudio.com/wp-content/uploads/2024/07/Detox-with-Badge.png</t>
  </si>
  <si>
    <t>https://secureyourwellness.com/wp-content/uploads/2024/04/Detox-with-Badge-FRONT.png</t>
  </si>
  <si>
    <t>0.26 oz</t>
  </si>
  <si>
    <t>3.66 in</t>
  </si>
  <si>
    <t>0.91 in</t>
  </si>
  <si>
    <t>3.21 in</t>
  </si>
  <si>
    <t>PROD0763</t>
  </si>
  <si>
    <t>1 count/pkg</t>
  </si>
  <si>
    <t>https://doctorsstudio.com/wp-content/uploads/2021/07/hydra8_front_copy.jpg</t>
  </si>
  <si>
    <t>mineral SHIELD MATTE moisture (50 g)</t>
  </si>
  <si>
    <t>PROD3002</t>
  </si>
  <si>
    <t>50 g</t>
  </si>
  <si>
    <t>Studio Skin</t>
  </si>
  <si>
    <t>A powerful broad-spectrum SPF40 sunscreen, Mineral SHIELD MATTE by Studio Skin offers optimized protection for your skin in the form of a silky, luxurious anhydrous emollient. Providing zinc-bolstered, powerful antioxidant benefits, Mineral SHIELD MATTE is a great choice if you are looking for luxury combined with powerful skin protection.</t>
  </si>
  <si>
    <t>A broad spectrum SPF40 sunscreen, Mineral SHIELD MATTE offers 100% physical, reef-safe photoprotection, combining the impressive protective effects of antioxidant vitamins C &amp; E with the protective effects of a fragrance-free &amp; preservative-free anhydrous gel.
Sophisticated emollient elements bolstered with powerful antioxidants allow Mineral SHIELD MATTE to offer a protective, anti-inflammatory effective barrier between your skin and the harmful effects of the sun. Simply apply to the cleansed sun before sun exposure, reapplying as needed.</t>
  </si>
  <si>
    <t>1163-634-EB</t>
  </si>
  <si>
    <t>Young Pharmacy</t>
  </si>
  <si>
    <t>https://doctorsstudio.com/wp-content/uploads/2024/04/Mineral-Shield-Matte-Moisture-Front-FRONT.jpg</t>
  </si>
  <si>
    <t>https://secureyourwellness.com/wp-content/uploads/2024/04/Mineral-Shield-Matte-Moisture-Front-FRONT.jpg</t>
  </si>
  <si>
    <t>Sunscreen</t>
  </si>
  <si>
    <t>0.03 oz</t>
  </si>
  <si>
    <t>1.34 in</t>
  </si>
  <si>
    <t>1.38 in</t>
  </si>
  <si>
    <t>6.36 in</t>
  </si>
  <si>
    <t>Rejuvaderm (30 mL)</t>
  </si>
  <si>
    <t>SCS003</t>
  </si>
  <si>
    <t xml:space="preserve">Rejuvaderm by Studio Skin - a natural, effective, proprietary blend of stem cell and growth factor concentrate, derived from velvet antler, is only available via Doctors Studio. It powerfully increases the expression of growth factors such as IGF-1, transforming growth factor-beta, and epidermal growth factor to powerfully stimulate the repair of damaged skin. </t>
  </si>
  <si>
    <t>Our skin plays a vital role, not only aesthetically (in appearing smooth, youthful &amp; healthy), but in continually protecting us from bacteria, chemicals, and other pollutants. As the largest organ in our bodies, it constantly functions as a defensive shield to maintain a vital barrier against negative environmental elements.
Over time, skin can become wrinkly, with fine lines, age spots, sun damage, pollutant damage, scarring, spots, dryness, sagging, &amp; rough skin all common side-effects of this critical defensive process. Rejuvaderm harnesses many of the medical breakthroughs in anti-aging medicine to effectively counter these defensive side-effects to restore a healthy, youthful, dewy glow to your skin.
Rejuvaderm™, a natural, effective, proprietary blend of stem cell and growth factor concentrate, derived from velvet antler, is only available via Doctors Studio. It powerfully increases the expression of growth factors such as IGF-1, transforming growth factor-beta, and epidermal growth factor to powerfully stimulate the repair of damaged skin. 
As Rejuvaderm™ offers a natural alternative to many existing synthetic skin care products, it offers significant benefits and superior results, while avoiding the common &amp; unwanted side effects of many of its synthetic alternatives (e.g., irritation, rashes, redness &amp; breakouts).</t>
  </si>
  <si>
    <t>BPT-SEDT</t>
  </si>
  <si>
    <t>https://store.doctorsstudio.com/wp-content/uploads/2024/07/Rejuvaderm-30ML-with-Badge.jpg</t>
  </si>
  <si>
    <t>https://secureyourwellness.com/wp-content/uploads/2024/04/REJUVADERM-DISPENSER-front-serum-FRONT.jpg</t>
  </si>
  <si>
    <t>Skin Renewal</t>
  </si>
  <si>
    <t>5.01 in</t>
  </si>
  <si>
    <t>Rejuvaderm PLUS Kit</t>
  </si>
  <si>
    <t>SCS001</t>
  </si>
  <si>
    <t>1 count</t>
  </si>
  <si>
    <t>Rejuvaderm by Studio Skin recognizes the crucial role our skin plays beyond aesthetics—it shields against bacteria, chemicals, and pollutants. As our body's largest organ, it continuously defends against environmental stressors. Over time, it may show wrinkles, lines, and damage. Rejuvaderm PLUS utilizes anti-aging breakthroughs, rejuvenating skin for a healthy, youthful glow.</t>
  </si>
  <si>
    <t>Derma Carrier, one of the most powerful constitutive parts of the Rejuvaderm™ PLUS Kit, contains a complementary blend of emu, jojoba, and lavender oils. Together, they function as synergistic carrier agents, deeply saturating and moisturizing every layer of your skin. By deeply penetrating your skin, Derma Carrier ingredients directly regenerate the skin, enabling longer-term results than many other quick-fix Creams that only temporarily mask the unwanted effects of skin damage. This emu-jojoba-lavender blend powerfully enables antioxidative repair, remoisturizing the skin, boosting collagen, &amp; replenishing moisture that has been stripped away by chemicals &amp; other pollutants. Lavender oil specifically functions as an antibacterial and antimicrobial agent, helping your skin to become more resistant to all forms of oxidative stress.
The benefits of Derma Carrier are significantly amplified when combined with the natural power of Rejuvaderm™, also included in the Rejuvaderm™ PLUS kit. Rejuvaderm™, a natural, effective, proprietary blend of stem cell and growth factor concentrate, derived from velvet antler, is only available via Doctors Studio. It powerfully increases the expression of growth factors such as IGF-1, transforming growth factor-beta, and epidermal growth factor to powerfully stimulate the repair of damaged skin. 
As Rejuvaderm PLUS™ offers a natural alternative to many existing synthetic skin care products, it offers significant benefits and superior results, while avoiding the common &amp; unwanted side effects of many of its synthetic alternatives (e.g., irritation, rashes, redness &amp; breakouts).</t>
  </si>
  <si>
    <t>BPT-ERKT</t>
  </si>
  <si>
    <t>https://store.doctorsstudio.com/wp-content/uploads/2024/07/Rejuvaderm-with-Badge.jpg</t>
  </si>
  <si>
    <t>https://secureyourwellness.com/wp-content/uploads/2024/04/Rejuvaderm-KIT-BOX-Side-FRONT.jpg</t>
  </si>
  <si>
    <t>0.36 oz</t>
  </si>
  <si>
    <t>5.16 in</t>
  </si>
  <si>
    <t>4.21 in</t>
  </si>
  <si>
    <t>1.61 in</t>
  </si>
  <si>
    <t>Three Step Weight Loss</t>
  </si>
  <si>
    <t>PROD3018</t>
  </si>
  <si>
    <t>Three Step Weight Loss by Doctors Studio consists of three all-natural formulations created to assist anyone who is trying to lose weight or maintain weight loss. These three synergistic products work to improve metabolism, provide energy, detoxify the body and optimize hormones to promote fat loss and improve body composition.</t>
  </si>
  <si>
    <t>STEP 1: DIET ENHANCER
MORNING
Shake well before use. First thing in the morning, hold 30 drops (2/3 of a dropper) in your mouth under your tongue for 90 seconds. Swallow afterward. Be sure to take it daily to maximize fat burning and energy.
STEP 2: DETOXIFYING HYDRATOR
ALL-DAY
Shake well before use. Add 30 drops (2/3 of a dropper) into a gallon of water or two drops per 8 ounces of water. Drink throughout the day. Be sure to finish a complete gallon of water to maximize hydration and detoxifying benefits period to avoid waking up during the night and complete all drinking approximately an hour before bedtime.
STEP 3: SLEEP OPTIMIZER
NIGHTTIME
Shake well before use. 15-20 minutes before bed, hold 30 drops (2/3 of a dropper) in your mouth under your tongue for 90 seconds. Swallow afterward. Start by taking 15 drops to assess tolerance. Be sure to take nightly to maximize fat burning during sleep.</t>
  </si>
  <si>
    <t>BPT-WLKT</t>
  </si>
  <si>
    <r>
      <rPr>
        <rFont val="Calibri,Arial"/>
        <color rgb="FF1155CC"/>
        <sz val="11.0"/>
        <u/>
      </rPr>
      <t>https://doctorsstudio.com/wp-content/uploads/2024/04/Three-Step-Weight-Loss-with-Badge-FRONT.jpg</t>
    </r>
    <r>
      <rPr>
        <rFont val="Calibri,Arial"/>
        <color rgb="FF1155CC"/>
        <sz val="11.0"/>
        <u/>
      </rPr>
      <t>,</t>
    </r>
    <r>
      <rPr>
        <rFont val="Calibri,Arial"/>
        <color rgb="FF1155CC"/>
        <sz val="11.0"/>
        <u/>
      </rPr>
      <t>https://doctorsstudio.com/wp-content/uploads/2024/04/1-2-3-Unified-Render-600x600-FRONT.jpg</t>
    </r>
    <r>
      <rPr>
        <rFont val="Calibri,Arial"/>
        <color rgb="FF1155CC"/>
        <sz val="11.0"/>
        <u/>
      </rPr>
      <t>,</t>
    </r>
    <r>
      <rPr>
        <rFont val="Calibri,Arial"/>
        <color rgb="FF1155CC"/>
        <sz val="11.0"/>
        <u/>
      </rPr>
      <t>https://doctorsstudio.com/wp-content/uploads/2024/04/Three-Bottle-SupFacts-600x600-SUPP-FACTS.jpg</t>
    </r>
    <r>
      <rPr>
        <rFont val="Calibri,Arial"/>
        <color rgb="FF1155CC"/>
        <sz val="11.0"/>
        <u/>
      </rPr>
      <t>,</t>
    </r>
    <r>
      <rPr>
        <rFont val="Calibri,Arial"/>
        <color rgb="FF1155CC"/>
        <sz val="11.0"/>
        <u/>
      </rPr>
      <t>https://doctorsstudio.com/wp-content/uploads/2024/04/Three-Bottle-Front-600x600-SUPP-FACTS.jpg</t>
    </r>
    <r>
      <rPr>
        <rFont val="Calibri,Arial"/>
        <color rgb="FF1155CC"/>
        <sz val="11.0"/>
        <u/>
      </rPr>
      <t>,</t>
    </r>
    <r>
      <rPr>
        <rFont val="Calibri,Arial"/>
        <color rgb="FF1155CC"/>
        <sz val="11.0"/>
        <u/>
      </rPr>
      <t>https://doctorsstudio.com/wp-content/uploads/2024/04/Two-Bottle-Supfacts-600x600-SUPP-FACTS.jpg</t>
    </r>
    <r>
      <rPr>
        <rFont val="Calibri,Arial"/>
        <color rgb="FF1155CC"/>
        <sz val="11.0"/>
        <u/>
      </rPr>
      <t>,</t>
    </r>
    <r>
      <rPr>
        <rFont val="Calibri,Arial"/>
        <color rgb="FF1155CC"/>
        <sz val="11.0"/>
        <u/>
      </rPr>
      <t>https://doctorsstudio.com/wp-content/uploads/2024/04/Two-Bottle-Front-600x600-SUPP-FACTS.jpg</t>
    </r>
    <r>
      <rPr>
        <rFont val="Calibri,Arial"/>
        <color rgb="FF1155CC"/>
        <sz val="11.0"/>
        <u/>
      </rPr>
      <t>,</t>
    </r>
    <r>
      <rPr>
        <rFont val="Calibri,Arial"/>
        <color rgb="FF1155CC"/>
        <sz val="11.0"/>
        <u/>
      </rPr>
      <t>https://doctorsstudio.com/wp-content/uploads/2024/04/one-SupFacts-copy-min-600x810-SUPP-FACTS.jpg.</t>
    </r>
    <r>
      <rPr>
        <rFont val="Calibri,Arial"/>
        <color rgb="FF1155CC"/>
        <sz val="11.0"/>
        <u/>
      </rPr>
      <t>,</t>
    </r>
    <r>
      <rPr>
        <rFont val="Calibri,Arial"/>
        <color rgb="FF1155CC"/>
        <sz val="11.0"/>
        <u/>
      </rPr>
      <t>https://doctorsstudio.com/wp-content/uploads/2024/04/One-Bottle-Use-600x600-SUP-PFACTS.jpg</t>
    </r>
    <r>
      <rPr>
        <rFont val="Calibri,Arial"/>
        <color rgb="FF1155CC"/>
        <sz val="11.0"/>
        <u/>
      </rPr>
      <t>,</t>
    </r>
    <r>
      <rPr>
        <rFont val="Calibri,Arial"/>
        <color rgb="FF1155CC"/>
        <sz val="11.0"/>
        <u/>
      </rPr>
      <t>https://doctorsstudio.com/wp-content/uploads/2024/04/One-Bottle-Front-600x600-FRONT.jpg</t>
    </r>
    <r>
      <rPr>
        <rFont val="Calibri,Arial"/>
        <color rgb="FF1155CC"/>
        <sz val="11.0"/>
        <u/>
      </rPr>
      <t>,</t>
    </r>
    <r>
      <rPr>
        <rFont val="Calibri,Arial"/>
        <color rgb="FF1155CC"/>
        <sz val="11.0"/>
        <u/>
      </rPr>
      <t>https://doctorsstudio.com/wp-content/uploads/2024/04/three-Supfacts-copy-min-600x810-SUPP-FACTS.jpg</t>
    </r>
    <r>
      <rPr>
        <rFont val="Calibri,Arial"/>
        <color rgb="FF1155CC"/>
        <sz val="11.0"/>
        <u/>
      </rPr>
      <t>,</t>
    </r>
    <r>
      <rPr>
        <rFont val="Calibri,Arial"/>
        <color rgb="FF1155CC"/>
        <sz val="11.0"/>
        <u/>
      </rPr>
      <t>https://doctorsstudio.com/wp-content/uploads/2024/04/Three-Bottle-Use-600x600-SUPP-FACTS.jpg</t>
    </r>
    <r>
      <rPr>
        <rFont val="Calibri,Arial"/>
        <color rgb="FF1155CC"/>
        <sz val="11.0"/>
        <u/>
      </rPr>
      <t xml:space="preserve"> </t>
    </r>
  </si>
  <si>
    <r>
      <rPr>
        <rFont val="Calibri,Arial"/>
        <color rgb="FF1155CC"/>
        <sz val="11.0"/>
        <u/>
      </rPr>
      <t>https://secureyourwellness.com/wp-content/uploads/2024/04/Three-Step-Weight-Loss-with-Badge-FRONT.jpg</t>
    </r>
    <r>
      <rPr>
        <rFont val="Calibri,Arial"/>
        <color rgb="FF000000"/>
        <sz val="11.0"/>
        <u/>
      </rPr>
      <t>,</t>
    </r>
    <r>
      <rPr>
        <rFont val="Calibri,Arial"/>
        <color rgb="FF1155CC"/>
        <sz val="11.0"/>
        <u/>
      </rPr>
      <t>https://secureyourwellness.com/wp-content/uploads/2024/04/1-2-3-Unified-Render-600x600-FRONT.jpg</t>
    </r>
    <r>
      <rPr>
        <rFont val="Calibri,Arial"/>
        <color rgb="FF000000"/>
        <sz val="11.0"/>
        <u/>
      </rPr>
      <t>,</t>
    </r>
    <r>
      <rPr>
        <rFont val="Calibri,Arial"/>
        <color rgb="FF1155CC"/>
        <sz val="11.0"/>
        <u/>
      </rPr>
      <t>https://secureyourwellness.com/wp-content/uploads/2024/04/One-Bottle-Front-600x600-FRONT.jpg</t>
    </r>
    <r>
      <rPr>
        <rFont val="Calibri,Arial"/>
        <color rgb="FF000000"/>
        <sz val="11.0"/>
        <u/>
      </rPr>
      <t>,</t>
    </r>
    <r>
      <rPr>
        <rFont val="Calibri,Arial"/>
        <color rgb="FF1155CC"/>
        <sz val="11.0"/>
        <u/>
      </rPr>
      <t>https://secureyourwellness.com/wp-content/uploads/2024/04/Three-Bottle-Front-600x600-SUPP-FACTS.jpg</t>
    </r>
    <r>
      <rPr>
        <rFont val="Calibri,Arial"/>
        <color rgb="FF000000"/>
        <sz val="11.0"/>
        <u/>
      </rPr>
      <t>,</t>
    </r>
    <r>
      <rPr>
        <rFont val="Calibri,Arial"/>
        <color rgb="FF1155CC"/>
        <sz val="11.0"/>
        <u/>
      </rPr>
      <t>https://secureyourwellness.com/wp-content/uploads/2024/04/Two-Bottle-Front-600x600-SUPP-FACTS.jpg</t>
    </r>
    <r>
      <rPr>
        <rFont val="Calibri,Arial"/>
        <color rgb="FF000000"/>
        <sz val="11.0"/>
        <u/>
      </rPr>
      <t>,</t>
    </r>
    <r>
      <rPr>
        <rFont val="Calibri,Arial"/>
        <color rgb="FF1155CC"/>
        <sz val="11.0"/>
        <u/>
      </rPr>
      <t>https://secureyourwellness.com/wp-content/uploads/2024/04/Three-Bottle-Use-600x600-SUPP-FACTS.jpg</t>
    </r>
    <r>
      <rPr>
        <rFont val="Calibri,Arial"/>
        <color rgb="FF000000"/>
        <sz val="11.0"/>
        <u/>
      </rPr>
      <t>,</t>
    </r>
    <r>
      <rPr>
        <rFont val="Calibri,Arial"/>
        <color rgb="FF1155CC"/>
        <sz val="11.0"/>
        <u/>
      </rPr>
      <t>https://secureyourwellness.com/wp-content/uploads/2024/04/Two-Bottle-Supfacts-600x600-SUPP-FACTS.jpg</t>
    </r>
    <r>
      <rPr>
        <rFont val="Calibri,Arial"/>
        <color rgb="FF000000"/>
        <sz val="11.0"/>
        <u/>
      </rPr>
      <t>,</t>
    </r>
    <r>
      <rPr>
        <rFont val="Calibri,Arial"/>
        <color rgb="FF1155CC"/>
        <sz val="11.0"/>
        <u/>
      </rPr>
      <t>https://secureyourwellness.com/wp-content/uploads/2024/04/three-Supfacts-copy-min-600x810-SUPP-FACTS.jpg</t>
    </r>
    <r>
      <rPr>
        <rFont val="Calibri,Arial"/>
        <color rgb="FF000000"/>
        <sz val="11.0"/>
        <u/>
      </rPr>
      <t>,</t>
    </r>
    <r>
      <rPr>
        <rFont val="Calibri,Arial"/>
        <color rgb="FF1155CC"/>
        <sz val="11.0"/>
        <u/>
      </rPr>
      <t>https://secureyourwellness.com/wp-content/uploads/2024/04/one-SupFacts-copy-min-600x810-SUPP-FACTS.jpg</t>
    </r>
    <r>
      <rPr>
        <rFont val="Calibri,Arial"/>
        <color rgb="FF000000"/>
        <sz val="11.0"/>
        <u/>
      </rPr>
      <t>,</t>
    </r>
    <r>
      <rPr>
        <rFont val="Calibri,Arial"/>
        <color rgb="FF1155CC"/>
        <sz val="11.0"/>
        <u/>
      </rPr>
      <t>https://secureyourwellness.com/wp-content/uploads/2024/04/One-Bottle-Use-600x600-SUP-PFACTS.jpg</t>
    </r>
    <r>
      <rPr>
        <rFont val="Calibri,Arial"/>
        <color rgb="FF000000"/>
        <sz val="11.0"/>
        <u/>
      </rPr>
      <t>,</t>
    </r>
    <r>
      <rPr>
        <rFont val="Calibri,Arial"/>
        <color rgb="FF1155CC"/>
        <sz val="11.0"/>
        <u/>
      </rPr>
      <t>https://secureyourwellness.com/wp-content/uploads/2024/04/Three-Bottle-SupFacts-600x600-SUPP-FACTS.jpg</t>
    </r>
    <r>
      <rPr>
        <rFont val="Calibri,Arial"/>
        <color rgb="FF000000"/>
        <sz val="11.0"/>
        <u/>
      </rPr>
      <t xml:space="preserve"> </t>
    </r>
  </si>
  <si>
    <t>0.81 oz</t>
  </si>
  <si>
    <t>5.21 in</t>
  </si>
  <si>
    <t>5.31 in</t>
  </si>
  <si>
    <t>2.16 in</t>
  </si>
  <si>
    <t>Fisher Wallace Device</t>
  </si>
  <si>
    <t>PROD0761</t>
  </si>
  <si>
    <t>Fisher Wallace</t>
  </si>
  <si>
    <t>AOD 9604 Oral Pellet (30c)</t>
  </si>
  <si>
    <t>MED3056</t>
  </si>
  <si>
    <t>AOD 9604 Oral Pellet by Doctors Studiot, a widely used peptide for weight loss and bodybuilding, is known for its easy consumption and effectiveness in burning fat while promoting lean muscle growth.</t>
  </si>
  <si>
    <t>OD 9604 Oral Pellet, a peptide renowned in the realms of weight loss and bodybuilding, stands out for its user-friendly format and exceptional efficacy. Designed for easy consumption, this peptide plays a pivotal role in fat reduction and the promotion of lean muscle growth. Its mechanism is finely tuned to target adipose tissue, making it a favored choice for individuals seeking a comprehensive approach to body transformation. The convenience of oral administration, coupled with its proven effectiveness, positions AOD 9604 as a versatile and accessible tool in the pursuit of enhanced physique and overall well-being.</t>
  </si>
  <si>
    <t>https://doctorsstudio.com/wp-content/uploads/2023/11/AOD-9604-Oral-Pellet-30c.png</t>
  </si>
  <si>
    <t>https://secureyourwellness.com/wp-content/uploads/2024/04/AOD-9604-Oral-Pellet-30c-1-FRONT.png</t>
  </si>
  <si>
    <t>AOD-9604 6mg/ml Injectable (5ml)</t>
  </si>
  <si>
    <t>MED3057</t>
  </si>
  <si>
    <t>6mg/5ml</t>
  </si>
  <si>
    <t>Peptide AOD-9604 by Doctors Studio is a synthetic fragment of the human growth hormone that promotes fat burning and weight loss. It is available in an injectable form and is commonly used in bodybuilding and weight loss programs.</t>
  </si>
  <si>
    <t>AOD-9604 injectable is a synthetic peptide that is designed to mimic the effects of Growth Hormone. It is commonly used for weight loss, bodybuilding, and enhancing athletic performance. AOD-9604 works by stimulating the breakdown of fat cells, which in turn helps to reduce body fat and increase muscle mass.</t>
  </si>
  <si>
    <t>https://doctorsstudio.com/wp-content/uploads/2023/11/AOD-9604-6mg_ml-Injectable-5ml.png</t>
  </si>
  <si>
    <t>https://secureyourwellness.com/wp-content/uploads/2024/04/AOD-9604-6mgml-Injectable-5ml-FRONT.png</t>
  </si>
  <si>
    <t>DSIP Injectable (3ml)</t>
  </si>
  <si>
    <t>MED3065</t>
  </si>
  <si>
    <t>DSIP Injectable by Doctors Studio is a foundational compounded medication designed to help you catch those elusive Zzz's. The synthetic peptide regulates melatonin and other neurotransmitters to improve sleep quality, reducing stress and helping you wake refreshed.</t>
  </si>
  <si>
    <t>DSIP Injectable by Doctors Studio is a utilizing synthetic peptides designed to promote deep, restful sleep by regulating melatonin and neurotransmitters, improving sleep quality and reducing stress.</t>
  </si>
  <si>
    <t>https://doctorsstudio.com/wp-content/uploads/2023/11/DSIP-Injectable-3ml.png</t>
  </si>
  <si>
    <t>https://secureyourwellness.com/wp-content/uploads/2023/09/DSIP-Injectable-3ml.png</t>
  </si>
  <si>
    <t>ECA (synephrine caffeine aspirin) 20 mg Capsule - 30 Capsules</t>
  </si>
  <si>
    <t>MED2954-6</t>
  </si>
  <si>
    <t>ECA (synephrine caffeine aspirin) Capsule by Doctors Studio is combines synephrine, caffeine, and aspirin to help boost energy and promote weight loss.</t>
  </si>
  <si>
    <t>ECA capsules combine synephrine, caffeine and aspirin, commonly used as a dietary supplement to aid weight loss and boost energy. These pills help curb appetite and accelerate metabolism, allowing for a more active day.</t>
  </si>
  <si>
    <t>https://doctorsstudio.com/wp-content/uploads/2023/11/ECA-synephrine-caffeine-aspirin-20-mg-Capsule.png</t>
  </si>
  <si>
    <t>https://secureyourwellness.com/wp-content/uploads/2023/10/ECA-synephrine-caffeine-aspirin-20-mg-Capsule.png</t>
  </si>
  <si>
    <t>ECA (synephrine caffeine aspirin) 20 mg Capsule - 60 Capsules</t>
  </si>
  <si>
    <t>MED2954-7</t>
  </si>
  <si>
    <t>ECA (synephrine caffeine aspirin) 20 mg Capsule - 90 Capsules</t>
  </si>
  <si>
    <t>MED2954-8</t>
  </si>
  <si>
    <t>ECA (synephrine caffeine aspirin) 200 mg Capsule - 30 Capsules</t>
  </si>
  <si>
    <t>MED2954-3</t>
  </si>
  <si>
    <t>ECA capsules contain synephrine, caffeine and aspirin commonly used as a dietary supplement for weight loss and increased energy. This combination helps boost your metabolism and energy levels, so you burn more calories throughout the day.</t>
  </si>
  <si>
    <t>ECA (synephrine caffeine aspirin) 200 mg Capsule - 60 Capsules</t>
  </si>
  <si>
    <t>MED2954-5</t>
  </si>
  <si>
    <t>ECA (synephrine caffeine aspirin) 200 mg Capsule - 90 Capsules</t>
  </si>
  <si>
    <t>MED2954-4</t>
  </si>
  <si>
    <t>ECA (synephrine caffeine aspirin) 25 mg Capsule - 30 Capsules</t>
  </si>
  <si>
    <t>MED2954</t>
  </si>
  <si>
    <t>ECA capsules contain a compound of synephrine, caffeine and aspirin commonly used to boost weight loss efforts and energy. The synergistic blend fights fatigue and appetite while increasing thermogenesis to help melt away pounds.</t>
  </si>
  <si>
    <t>https://secureyourwellness.com/wp-content/uploads/2023/10/ECA-synephrine-caffeine-aspirin-25-mg-Capsule-1.png</t>
  </si>
  <si>
    <t>ECA (synephrine caffeine aspirin) 25 mg Capsule - 60 Capsules</t>
  </si>
  <si>
    <t>MED2954-1</t>
  </si>
  <si>
    <t>ECA (synephrine caffeine aspirin) 25 mg Capsule - 90 Capsules</t>
  </si>
  <si>
    <t>MED2954-2</t>
  </si>
  <si>
    <t>ECA (synephrine caffeine aspirin) Capsule</t>
  </si>
  <si>
    <t>MED2954-6-1</t>
  </si>
  <si>
    <t>57.42|114.84|172.26</t>
  </si>
  <si>
    <t>Estradiol 12.5 mg Pellet (1c)</t>
  </si>
  <si>
    <t>MED3211</t>
  </si>
  <si>
    <t>Estradiol Pellet by Doctors Studio, a compounded medication, helps manage symptoms tied to hormone shifts or menopause with a controlled, slow release of estradiol, potentially restoring balance and lifting quality of life.</t>
  </si>
  <si>
    <t>Estradiol 12.5  mg Pellet provides a steady and controlled release of estradiol for managing symptoms associated with hormonal imbalances or menopause. The pellets help restore hormone balance and enhance quality of life.</t>
  </si>
  <si>
    <t>https://doctorsstudio.com/wp-content/uploads/2023/11/Estradiol-12.5-mg-Pellet-1c.png</t>
  </si>
  <si>
    <t>https://secureyourwellness.com/wp-content/uploads/2023/09/Estradiol-12.5-mg-Pellet-1c.png</t>
  </si>
  <si>
    <t xml:space="preserve">This medication should be stored in its original container at a temperature of 68–77 °F (20–25 °C) and away from heat, moisture, and light. Keep out of reach of children. Discard unused medicine after beyond-use date. Do not flush unused medicines or pour down a drain or sink.
</t>
  </si>
  <si>
    <t>Estradiol 6 mg Pellet (1c)</t>
  </si>
  <si>
    <t>MED3212</t>
  </si>
  <si>
    <t>Estradiol Pellet by Doctors Studio restores hormone balance and improves quality of life by providing a steady release of Estradiol to manage symptoms associated with hormonal imbalances or menopause.</t>
  </si>
  <si>
    <t>Estradiol 6 mg Pellet help manage symptoms from hormonal imbalances or menopause. The slow release design provides steady Estradiol levels, potentially restoring hormone balance and enhancing quality of life by controlling hot flashes, mood swings and sleep issues.</t>
  </si>
  <si>
    <t>Lipo-C Injectable (Methionine/ Choline Chloride / L-Carnitine / Dexpanthenol) (30ml)</t>
  </si>
  <si>
    <t>MED3013</t>
  </si>
  <si>
    <t>15/50/50/5 mg/mL</t>
  </si>
  <si>
    <t>Lipo-C Injectable by Doctors Studio helps burn stubborn fat in a targeted way. The combination of lipotropic compounds aid in fat metabolism and utilization for a naturally leaner you.</t>
  </si>
  <si>
    <t>Lipo-C Injectable by Doctors Studio features a blend of lipotropic compounds that work together to boost fat metabolism and utilization, helping reduce unwanted adipose tissue.</t>
  </si>
  <si>
    <t>https://doctorsstudio.com/wp-content/uploads/2023/11/Lipo-C-Injectable-Methionine_-Choline-Chloride-_-L-Carnitine-_-Dexpanthenol-30ml.png</t>
  </si>
  <si>
    <t>https://secureyourwellness.com/wp-content/uploads/2023/09/Lipo-C-Injectable-Methionine-Choline-Chloride-L-Carnitine-Dexpanthenol-30ml.png</t>
  </si>
  <si>
    <t>Lorazitide 0.5 mg Capsule (90c)</t>
  </si>
  <si>
    <t>MED3016</t>
  </si>
  <si>
    <t>Lorazitide Capsule by Doctors Studio contains lorazepam to help relieve anxiety and promote relaxation.</t>
  </si>
  <si>
    <t>Lorazitide Capsule by Doctors Studio contains lorazepam to treat anxiety by promoting relaxation and reducing excessive worrying. Its foundational formula works fast to calm common symptoms so you can get back to living your life.</t>
  </si>
  <si>
    <t>https://doctorsstudio.com/wp-content/uploads/2023/11/Lorazitide-0.5-mg-Capsule-90c.png</t>
  </si>
  <si>
    <t>https://secureyourwellness.com/wp-content/uploads/2023/09/Lorazitide-0.5-mg-Capsule-90c.png</t>
  </si>
  <si>
    <t>Synapsin Nasal Spray (30ml)</t>
  </si>
  <si>
    <t>MED3094</t>
  </si>
  <si>
    <t>Synapsin Nasal Spray by Doctors Studio contains a peptide blend that nourishes the brain to promote healthy cognitive function and performance. The unique peptide formula supports mental focus, clarity and acuity.</t>
  </si>
  <si>
    <t>Synapsin Nasal Spray nourishes the brain and enhances cognitive function with a unique peptide blend that promotes healthy brain activity, supporting foundational mental performance.</t>
  </si>
  <si>
    <t>https://doctorsstudio.com/wp-content/uploads/2023/06/Synapsin-Nasal-Spray-1.png</t>
  </si>
  <si>
    <t>https://secureyourwellness.com/wp-content/uploads/2023/09/Peptide_-Synapsin.png</t>
  </si>
  <si>
    <t>Synapsin RG3 / Nicotinamide Riboside / MB12 2mg/50mg/2mg/ml Injectable (30ml)</t>
  </si>
  <si>
    <t>MED3163</t>
  </si>
  <si>
    <t>2mg/50mg/2mg/ml</t>
  </si>
  <si>
    <t>Synapsin RG3 / Nicotinamide Riboside / MB12 by Doctors Studio delivers foundational nutrients for brain and body. Designed to increase focus, energy and vitality through important cognitive boosting ingredients like Synapsin RG3 and Nicotinamide Riboside.</t>
  </si>
  <si>
    <t>An injectable solution combining Synapsin RG3, nicotinamide riboside, and MB12 to increase focus, energy, and cognitive function. The compound medication delivers important nutrients for the brain and body in an easy-to-absorb formulation designed to improve mental performance and overall health.</t>
  </si>
  <si>
    <t>https://doctorsstudio.com/wp-content/uploads/2023/11/Synapsin-RG3-_-Nicotinamide-Riboside-_-MB12-2mg_50mg_2mg_ml-Injectable-30ml.png</t>
  </si>
  <si>
    <t>https://secureyourwellness.com/wp-content/uploads/2023/09/Synapsin-RG3-Nicotinamide-Riboside-MB12-2mg50mg2mgml-Injectable-30ml.png</t>
  </si>
  <si>
    <t>Synapsin RG3 / Nicotinamide Riboside 2mg/50mg/2mg/ml Injectable (30ml)</t>
  </si>
  <si>
    <t>MED3164</t>
  </si>
  <si>
    <t>2mg /50mg/ml</t>
  </si>
  <si>
    <t>Synapsin RG3 / Nicotinamide Riboside injectable from Doctors Studio aims to boost cognitive performance and vitality with a blend of two key compounds that support brain health and energy.</t>
  </si>
  <si>
    <t>Synapsin RG3/ nicotinamide riboside injectable aims to enhance cognitive function and boost energy levels, with the potential to improve brain performance and overall vitality for a healthier and more productive lifestyle.</t>
  </si>
  <si>
    <t>https://doctorsstudio.com/wp-content/uploads/2023/11/Synapsin-RG3-_-Nicotinamide-Riboside-2mg_50mg_2mg_ml-Injectable-30ml.png</t>
  </si>
  <si>
    <t>Synapsin RG3/ Nicotinamide Riboside /MB12 2mg/50mg/2mg/ml Injectable (15ml)</t>
  </si>
  <si>
    <t>MED3162</t>
  </si>
  <si>
    <t>15 mL</t>
  </si>
  <si>
    <t>Synapsin RG3/ Nicotinamide Riboside Injectable by Doctors Studio provides a boost of B vitamins and supplements to improve brain health. This injectable formula delivers increased focus, energy and clarity for a productive day, supplying needed nutrients directly into the bloodstream.</t>
  </si>
  <si>
    <t>This injectable solution provides a powerful blend of Synapsin RG3, nicotinamide riboside and vitamin B12 to boost energy, focus and brain health. The supplement combination works to improve cognitive function and vitality.</t>
  </si>
  <si>
    <t>Tesamorelin 8mg/ml Injectable (3ml)</t>
  </si>
  <si>
    <t>MED3095</t>
  </si>
  <si>
    <t>8mg/ml</t>
  </si>
  <si>
    <t>Tesamorelin Injectable by Doctors Studio is the foundational peptide medication for decreasing abdominal fat in HIV patients with lipodystrophy. The 8mg/ml concentration means easy dosing for this injectable medication that targets stubborn visceral fat.</t>
  </si>
  <si>
    <t>Tesamorelin Injectable is a medication that contains the peptide tesamorelin. The injectable solution helps reduce abdominal fat in HIV patients suffering from lipodystrophy through a concentration of 8mg of tesamorelin per 1ml.</t>
  </si>
  <si>
    <t>https://doctorsstudio.com/wp-content/uploads/2023/11/Tesamorelin-8mg_ml-Injectable-3ml.png</t>
  </si>
  <si>
    <t>https://secureyourwellness.com/wp-content/uploads/2023/09/Tesamorelin-8mgml-Injectable-3ml.png</t>
  </si>
  <si>
    <t>Thymosin Alpha-1 Injectable (5ml)</t>
  </si>
  <si>
    <t>MED3096</t>
  </si>
  <si>
    <t>Thymosin Alpha-1 Injectable by Doctors Studio packs a peptide punch. This compact formula contains a synthetic version of a natural peptide produced by the thymus gland that boosts immune function and targets conditions like hepatitis B and C as well as certain cancers.</t>
  </si>
  <si>
    <t>Thymosin Alpha-1 Injectable (5ml) by Doctors Studio is a peptide solution foundational to immune health. The synthetic version of a natural peptide from the thymus helps boost immunity, which may aid in fighting conditions like hepatitis B and C and certain cancers.</t>
  </si>
  <si>
    <t>https://doctorsstudio.com/wp-content/uploads/2023/11/Thymosin-Alpha-1-Injectable-5ml.png</t>
  </si>
  <si>
    <t>https://secureyourwellness.com/wp-content/uploads/2023/09/Thymosin-Alpha-1-Injectable-5ml.png</t>
  </si>
  <si>
    <t>Thymosin Alpha-1 Nasal Spray (15ml)</t>
  </si>
  <si>
    <t>MED3097</t>
  </si>
  <si>
    <t>Thymosin Alpha-1 Nasal Spray by Doctors Studio primes the immune system with a synthetic version of a naturally occurring peptide that boosts immunity against viruses and bacteria.</t>
  </si>
  <si>
    <t>Thymosin Alpha-1 Nasal Spray is a foundational peptide spray designed to boost immunity by delivering synthetic Thymosin Alpha-1 peptide absorbed through the nasal cavity. It can help fight infections and improve immunity.</t>
  </si>
  <si>
    <t>https://doctorsstudio.com/wp-content/uploads/2023/06/Thymosin-Alpha-1-Nasal-Spray-1.png</t>
  </si>
  <si>
    <t>https://secureyourwellness.com/wp-content/uploads/2023/09/Peptide_-Thymosin-Alpha-1.png</t>
  </si>
  <si>
    <t>Thymosin Beta-4 Injectable (5ml)</t>
  </si>
  <si>
    <t>MED3098</t>
  </si>
  <si>
    <t xml:space="preserve">Thymosin Beta-4 Injectable by Doctors Studio is a medication containing the peptide Thymosin Beta-4 that promotes tissue repair and reduces inflammation. </t>
  </si>
  <si>
    <t>Thymosin Beta-4 Injectable medication helps fix wounded tissue fast. The peptide promotes tissue repair and reduces inflammation, speeding healing of injuries.</t>
  </si>
  <si>
    <t>https://doctorsstudio.com/wp-content/uploads/2023/11/Thymosin-Beta-4-Injectable-5ml.png</t>
  </si>
  <si>
    <t>https://secureyourwellness.com/wp-content/uploads/2023/09/Thymosin-Beta-4-Injectable-5ml.png</t>
  </si>
  <si>
    <t>Thymosin Beta-4 Nasal Spray (15ml)</t>
  </si>
  <si>
    <t>MED3099</t>
  </si>
  <si>
    <t>Thymosin Beta-4 Nasal Spray by Doctors Studio harnesses the healing power of peptides to promote wound healing, muscle regeneration and reduce inflammation.</t>
  </si>
  <si>
    <t>Thymosin Beta-4 Nasal Spray is a foundational peptide nasal spray that helps accelerate wound healing, promote muscle regeneration and reduce inflammation, helping make your recovery process easier and more comfortable.</t>
  </si>
  <si>
    <t>https://doctorsstudio.com/wp-content/uploads/2023/06/Thymosin-Beta-4-Nasal-Spray-1.png</t>
  </si>
  <si>
    <t>https://secureyourwellness.com/wp-content/uploads/2023/09/Peptide_-Thymosin-Beta-4-Nasal-Spray.png</t>
  </si>
  <si>
    <t>Tri-Aminos Injectable Solution (30ml)</t>
  </si>
  <si>
    <t>MED3183</t>
  </si>
  <si>
    <t>Tri-Aminos Injectable Solution by Doctors Studio helps support muscle growth, tissue repair and overall nutrition with essential amino acids in an easy-to-use injectable formulation.</t>
  </si>
  <si>
    <t>Tri-Aminos Injectable Solution is a foundational medication containing essential amino acids to support muscle growth, tissue repair and overall nutrition through a convenient injectable solution.</t>
  </si>
  <si>
    <t>https://doctorsstudio.com/wp-content/uploads/2023/11/Tri-Aminos-Injectable-Solution-30ml.png</t>
  </si>
  <si>
    <t>https://secureyourwellness.com/wp-content/uploads/2023/09/Tri-Aminos-Injectable-Solution-30ml.png</t>
  </si>
  <si>
    <t>Ultra Testosterone 200 mg Injectable (CYP 160/PROP 40) (5ml)</t>
  </si>
  <si>
    <t>MED3184</t>
  </si>
  <si>
    <t>Ultra Testosterone by Doctors Studio is a high-dose testosterone injection solution designed to boost energy, libido and performance. This compound features an advanced testosterone blend that includes cypionate and propionate esters to deliver fast-acting and long-lasting testosterone support.</t>
  </si>
  <si>
    <t>Compounded by Doctors Studio, this Ultra Testosterone (CYP 160/PROP 40) Injectable helps men experiencing low testosterone symptoms by increasing testosterone levels for around two weeks after each injection. The high dose solution allows for less frequent injections while delivering the testosterone replacement therapy men need for sexual health and vitality.</t>
  </si>
  <si>
    <t>https://doctorsstudio.com/wp-content/uploads/2023/11/Ultra-Testosterone-200-mg-Injectable-CYP-160_PROP-40-5ml.png</t>
  </si>
  <si>
    <t>https://secureyourwellness.com/wp-content/uploads/2023/09/Ultra-Testosterone-200-mg-Injectable-CYP-160PROP-40-5ml.png</t>
  </si>
  <si>
    <t>AllerDHQ Capsules (120c)</t>
  </si>
  <si>
    <t>PROD0418-120</t>
  </si>
  <si>
    <t>AllerDHQ Capsules by Xymogen provide relief for seasonal allergy sufferers in a simple once-a-day capsule. With quercetin and a bioavailable form of curcumin, these supplements help reduce histamine levels and inflammation that cause runny noses, sneezing and itchy, watery eyes.</t>
  </si>
  <si>
    <t xml:space="preserve">AllerDHQ incorporates bioflavonoids, micronutrients, proteolytic enzymes, and herbs into a comprehensive formula that provides multifaceted support for individuals with immune imbalances. Dihydroquercetin, a key component in AllerDHQ, inhibits oxidation, is bioactive, and is highly absorbable. AllerDHQ supports the body’s regulating function in addressing an overactive or distressed histamine response that is sometimes brought on by the environment. Clinical applications support hypersensitive individuals support nasal and sinus passages and provide antioxidant support and protection take one to two capsules daily, or as directed by your healthcare professional. Consult your healthcare professional prior to use. Individuals taking medication should discuss potential interactions with their healthcare professionals. Do not use it if the tamper seal is damaged. Do not use it if you are pregnant or lactating. Wheat, gluten, yeast, soy, animal and dairy products, fish, shellfish, peanuts, tree nuts, eggs, ingredients derived from genetically modified organisms (GMOs), artificial colors, artificial sweeteners, and artificial preservatives. </t>
  </si>
  <si>
    <t>000000000300005345</t>
  </si>
  <si>
    <t>https://doctorsstudio.com/wp-content/uploads/2023/06/ALLERDHQ.png</t>
  </si>
  <si>
    <t>https://doctorsstudio.com/wp-content/uploads/2024/01/AllerDHQ-Capsules-120c-SF.png</t>
  </si>
  <si>
    <t>https://secureyourwellness.com/wp-content/uploads/2024/03/ALLERDHQ-FRONT.png</t>
  </si>
  <si>
    <r>
      <rPr>
        <rFont val="Calibri"/>
        <sz val="11.0"/>
      </rPr>
      <t xml:space="preserve"> </t>
    </r>
    <r>
      <rPr>
        <rFont val="Calibri"/>
        <color rgb="FF1155CC"/>
        <sz val="11.0"/>
        <u/>
      </rPr>
      <t>https://secureyourwellness.com/wp-content/uploads/2024/03/AllerDHQ-Capsules-120c-SF-SUPP-FACTS.png</t>
    </r>
  </si>
  <si>
    <t>https://wholescripts.com/AllerDHQ-120-C?pageNumber=6&amp;origin=catalog_brand_20101</t>
  </si>
  <si>
    <t>Serving Size: 2 Capsules
Servings Per Container: 60
AMOUNT PER SERVING	%DAILY VALUE
Vitamin C (ascorbic acid)
200 mg	222%
Quercetin (as quercetin dihydrate)(from Sophora japonica)(bud)
400 mg	**
Nettle Extract (Urtica dioica and/or Urtica urens)(leaves)
200 mg	**
Bromelain (2400 GDU/g)(from Ananas comosus)(stem)
100 mg	**
Rutin (from Sophora japonica)(bud)
100 mg	**
N-Acetyl-L-Cysteine
100 mg	**
Dihydroquercetin
40 mg	**
** Daily Value not established.</t>
  </si>
  <si>
    <t>Consult your healthcare professional prior to use. Individuals taking medication should discuss potential interactions with their healthcare professional. Do not use if tamper seal is damaged.
Do not use if you are pregnant or lactating.
Keep closed in a cool, dry place out of reach of children.</t>
  </si>
  <si>
    <t>https://doctorsstudio.com/wp-content/uploads/2024/01/AllerDHQ™-120-Capsules_infosheet.pdf</t>
  </si>
  <si>
    <t>Dihydroquercetin, a key component in AllerDHQ, inhibits oxidation, is bioactive, and is highly absorbable get it from Doctors Studio in Boca Raton.</t>
  </si>
  <si>
    <t>Dihydroquercetin a key component in AllerDHQ</t>
  </si>
  <si>
    <t>AllerDHQ Capsules (60c)</t>
  </si>
  <si>
    <t>PROD0418-60</t>
  </si>
  <si>
    <t>AllerDHQ Capsules by Xymogen help relieve allergy symptoms with a blend of natural ingredients. The formula features a potent mix of nutrients that target histamine, providing relief in an easy-to-swallow capsule.</t>
  </si>
  <si>
    <t xml:space="preserve">AllerDHQ incorporates bioflavonoids, micronutrients, proteolytic enzymes, and herbs into a comprehensive formula that provides multifaceted support for individuals with immune imbalances. Dihydroquercetin, a key component in AllerDHQ, inhibits oxidation, is bioactive, and is highly absorbable. AllerDHQ supports the body’s regulating function in addressing an overactive or distressed histamine response that is sometimes brought on by the environment. Clinical applications support hypersensitive individuals support nasal and sinus passages provide antioxidant support and protection take one to two capsules daily, or as directed by your healthcare professional. Consult your healthcare professional prior to use. Individuals taking medication should discuss potential interactions with their healthcare professionals. Do not use it if the tamper seal is damaged. Do not use it if you are pregnant or lactating. Wheat, gluten, yeast, soy, animal and dairy products, fish, shellfish, peanuts, tree nuts, eggs, ingredients derived from genetically modified organisms (GMOs), artificial colors, artificial sweeteners, and artificial preservatives. </t>
  </si>
  <si>
    <t>000000000300000102</t>
  </si>
  <si>
    <t>https://doctorsstudio.com/wp-content/uploads/2022/09/AllerDHQ-60-Capsules.jpg</t>
  </si>
  <si>
    <t>https://doctorsstudio.com/wp-content/uploads/2024/01/AllerDHQ-Capsules-60c-SF.png</t>
  </si>
  <si>
    <t>https://secureyourwellness.com/wp-content/uploads/2024/03/AllerDHQ-60-Capsules-FRONT.jpg</t>
  </si>
  <si>
    <r>
      <rPr>
        <rFont val="Calibri"/>
        <sz val="11.0"/>
      </rPr>
      <t xml:space="preserve"> </t>
    </r>
    <r>
      <rPr>
        <rFont val="Calibri"/>
        <color rgb="FF1155CC"/>
        <sz val="11.0"/>
        <u/>
      </rPr>
      <t>https://secureyourwellness.com/wp-content/uploads/2024/03/AllerDHQ-Capsules-60c-SF-SUPP-FACTS.png</t>
    </r>
  </si>
  <si>
    <t>https://wholescripts.com/AllerDHQ-60-C?pageNumber=3&amp;origin=catalog_brand_20101</t>
  </si>
  <si>
    <t>Serving Size: 2 Capsules
Servings Per Container: 30
AMOUNT PER SERVING	%DAILY VALUE
Vitamin C (ascorbic acid)
200 mg	222%
Quercetin (as quercetin dihydrate)(from Sophora japonica)(bud)
400 mg	**
Nettle Extract (Urtica dioica and/or Urtica urens)(leaves)
200 mg	**
Bromelain (2400 GDU/g)(from Ananas comosus)(stem)
100 mg	**
Rutin (from Sophora japonica)(bud)
100 mg	**
N-Acetyl-L-Cysteine
100 mg	**
Dihydroquercetin
40 mg	**
** Daily Value not established.</t>
  </si>
  <si>
    <t>https://doctorsstudio.com/wp-content/uploads/2023/12/AllerDHQ™-60-Capsules_infosheet.pdf</t>
  </si>
  <si>
    <t xml:space="preserve">Say goodbye to allergies with AllerDHQ Capsules - your ultimate defense against seasonal discomfort get yours from Doctors Studio </t>
  </si>
  <si>
    <t>goodbye to allergies, your ultimate defense against seasonal discomfort get from Doctors Studio</t>
  </si>
  <si>
    <t>I5 Creamy Chocolate 10 Servings</t>
  </si>
  <si>
    <t>PROD0483</t>
  </si>
  <si>
    <t>10 Servings</t>
  </si>
  <si>
    <t>I5 Creamy Chocolate 10 Servings by Xymogen is a yummy way to boost your immune system and aid longevity, containing nutrients to support age reversal, fitness and performance. Enjoy this creamy chocolate supplement daily for health benefits that taste as good as they make you feel.</t>
  </si>
  <si>
    <t xml:space="preserve">I5 represents an innovative approach to biotransformation for individuals whose health is constantly challenged. This all-natural, fructose-free formula includes ingredients that promote overall gastrointestinal health, and support detoxification, mechanisms and cytokine balance in the body. I5 features patented and proprietary ingredients, including 21 g of vegapro, a non-gmo, vegetable-based protein, as well as igg 2000 cwp, oncoplex (glucoraphanin), and arabinogalactan, a prebiotic. Professionals have reported best results when i5 is combined with a modified elimination diet. Clinical applications supports improved body composition supports immune function by providing immunoglobulins and other immune factors supports healthy cytokine production supports intestinal health supports detoxification, blend, shake, or briskly stir the contents of one packet (51 g) into 8-12 oz chilled water and consume one to two times daily, or as directed by your healthcare professional. Adjust amount of water to desired sweetness and thickness. Consult your healthcare professional prior to use. Individuals taking medication should discuss potential interactions with their healthcare professional. Keep closed in a cool, dry place out of reach of children. Pea protein isolate, dried cane syrup, _x001f_ber complex (inulin (from chicory) and oat _x001f_ber), cocoa powder, sun_x001e_ower oil, natural _x001e_avors (no msg), immunoglobulin protein concentrate, glycine, arabinogalactan, cellulose gum, xanthan gum, taurine, medium-chain triglyceride oil, tripotassium citrate, fungal proteasess1, broccoli seed extracts2, rice protein concentrate, guar gum, stevia leaf extract, l-glutamine, and silica. </t>
  </si>
  <si>
    <t>000000000300084120</t>
  </si>
  <si>
    <t>https://doctorsstudio.com/wp-content/uploads/2022/09/i5-Creamy-Chocolate-10-Servings.jpg</t>
  </si>
  <si>
    <t>https://doctorsstudio.com/wp-content/uploads/2024/01/I5-Creamy-Chocolate-10-Servings-SF.png</t>
  </si>
  <si>
    <t>https://secureyourwellness.com/wp-content/uploads/2023/09/I5-Creamy-Chocolate.png</t>
  </si>
  <si>
    <t>https://secureyourwellness.com/wp-content/uploads/2024/03/I5-Creamy-Chocolate-10-Servings-SF-SUPP-FACTS.png</t>
  </si>
  <si>
    <t>https://wholescripts.com/i5-Chocolate-10-Serv?pageNumber=11&amp;origin=catalog_brand_20101</t>
  </si>
  <si>
    <t>10 Servings per container
Serving size 1 Packet (about 51g)
AMOUNT PER SERVING	% DAILY VALUE*
Calories
180	
Total Fat 4.5g
6%
Saturated Fat 1g
5%
Trans Fat 0g
Cholesterol 0mg
0%
Sodium 430mg
19%
Total Carbohydrate 17g
6%
Dietary Fiber 8g
29%
Total Sugars 6g
Includes 5g Added Sugars
10%
Protein 21g
Vitamin D 0mcg
0%
Calcium 45mg
3%
Iron 5mg
30%
Potassium 350mg
7%
* The % Daily Value tells you how much a nutrient in a serving of food contributes to a daily diet. 2,000 calories a day is used for general nutrition advice.
All Formulas Meet or Exceed cGMP Quality Standards.</t>
  </si>
  <si>
    <t>Blend, shake, or briskly stir the contents of one packet (51 g) into 8-12 oz chilled water and consume one to two times daily, or as directed by your healthcare professional. Adjust amount of water to desired sweetness and thickness.</t>
  </si>
  <si>
    <t>Consult your healthcare professional prior to use. Individuals taking medication should discuss potential interactions with their healthcare professional.
Keep closed in a cool, dry place out of reach of children.</t>
  </si>
  <si>
    <t>https://doctorsstudio.com/wp-content/uploads/2024/01/i5™-Creamy-Chocolate-10-Servings_infosheet.pdf</t>
  </si>
  <si>
    <t xml:space="preserve">Experience the ultimate chocolate bliss with I5 Creamy Chocolate, offering a delectable range of creamy and luscious chocolate delights, get yours from Doctors Studio in Boca Raton </t>
  </si>
  <si>
    <t xml:space="preserve">I5 Creamy Chocolate represents an innovative approach to biotransformation </t>
  </si>
  <si>
    <t>Oncoplex Capsules (120c)</t>
  </si>
  <si>
    <t>PROD0543-120</t>
  </si>
  <si>
    <t>Oncoplex Capsules by Xymogen support your health from within. The capsules contain sulforaphane - a compound that helps boost your immune system, nervous system and cardiovascular wellness through its antioxidant and detoxification properties.</t>
  </si>
  <si>
    <t>Experience the transformative benefits of Truebroc Broccoli Seed Extract in Oncoplex Capsules, a breakthrough in patented detoxification. Harnessing the potency of glucoraphanin, this cutting-edge product offers unparalleled support for a revitalized and healthier you. Embrace a new era of well-being with Truebroc. Detoxify, rejuvenate, and thrive</t>
  </si>
  <si>
    <t>000000000300000048</t>
  </si>
  <si>
    <t>https://doctorsstudio.com/wp-content/uploads/2022/09/OncoPLEX-120-Capsules.jpg</t>
  </si>
  <si>
    <t>https://doctorsstudio.com/wp-content/uploads/2024/01/Oncoplex-Capsules-120c-SF.png</t>
  </si>
  <si>
    <t>https://secureyourwellness.com/wp-content/uploads/2023/09/Oncoplex-120.png</t>
  </si>
  <si>
    <t>https://secureyourwellness.com/wp-content/uploads/2024/03/Oncoplex-Capsules-120c-SF-SUPP-FACTS-1.png</t>
  </si>
  <si>
    <t>https://wholescripts.com/OncoPLEX-120-C?pageNumber=8&amp;origin=catalog_brand_20101</t>
  </si>
  <si>
    <t>Serving Size: 1 Capsule
Servings Per Container: 120
AMOUNT PER SERVING        % DAILY VALUE
Glucoraphanin (from broccoli extract)(Brassica oleracea italica)(seed)S1
30 mg        **
** Daily Value not established.</t>
  </si>
  <si>
    <t>Consult your healthcare professional prior to use. Individuals taking medication should discuss potential interactions with their healthcare professional. Do not useif tamper seal is damaged.
Keep closed in a cool, dry place out of reach of children.</t>
  </si>
  <si>
    <t>https://doctorsstudio.com/wp-content/uploads/2023/12/OncoPLEX™-120-Capsules_infosheet.pdf</t>
  </si>
  <si>
    <t>Discover the power of Truebroc broccoli seed extract a patented process that extracts glucoraphanin for long-lasting detoxification support.</t>
  </si>
  <si>
    <t>Experience the transformative benefits of Truebroc Broccoli Seed Extract in Oncoplex Capsules</t>
  </si>
  <si>
    <t>Oncoplex Capsules (30c)</t>
  </si>
  <si>
    <t>PROD0543-30</t>
  </si>
  <si>
    <t>Oncoplex Capsules by Xymogen contain supplements that help convert the compound into sulforaphane to support your immune system, detoxification enzymes, and cardiovascular wellness. The capsules harness the antioxidant and age-reversing properties of sulforaphane for nervous system health and hormone optimization.</t>
  </si>
  <si>
    <t>000000000300005225</t>
  </si>
  <si>
    <t>https://doctorsstudio.com/wp-content/uploads/2022/09/OncoPLEX-30-Capsules.jpg</t>
  </si>
  <si>
    <t>https://doctorsstudio.com/wp-content/uploads/2024/01/Oncoplex-Capsules-30c-SF.png</t>
  </si>
  <si>
    <t>https://secureyourwellness.com/wp-content/uploads/2023/09/Oncoplex-30.png</t>
  </si>
  <si>
    <t>https://secureyourwellness.com/wp-content/uploads/2024/03/Oncoplex-Capsules-30c-SF-SUPP-FACTS.png</t>
  </si>
  <si>
    <t>https://wholescripts.com/OncoPLEX-30-C?pageNumber=11&amp;origin=catalog_brand_20101</t>
  </si>
  <si>
    <t>Serving Size: 1 Capsule
Servings Per Container: 30
AMOUNT PER SERVING	% DAILY VALUE
Glucoraphanin (from broccoli extract)(Brassica oleracea italica)(seed)S1
30 mg	**
** Daily Values not established</t>
  </si>
  <si>
    <t>https://doctorsstudio.com/wp-content/uploads/2024/01/OncoPLEX™-30-Capsules_infosheet.pdf</t>
  </si>
  <si>
    <t>Oncoplex ES Capsules (60c)</t>
  </si>
  <si>
    <t>PROD0542</t>
  </si>
  <si>
    <t>Oncoplex ES Capsules by Xymogen convert into sulforaphane, supporting antioxidant and detoxification enzymes. Experience sulforaphane's health benefits like immune, nervous and cardiovascular wellness from this compound's isothiocyanates within the convenient capsule format.</t>
  </si>
  <si>
    <t xml:space="preserve">Truebroc broccoli seed extract is obtained using a patented process to extract glucoraphanin (also known as sulforaphane glucosinolate or “sgs”) from its most concentrated cruciferous source—broccoli seeds. Glucoraphanin is enzymatically converted to the extensively researched isothiocyanate known as sulforaphane (sfn). Research suggests that sfn supports long-lasting antioxidant activity and the production of detoxification, enzymes. It also extends support to the immune, nervous, and cardiovascular systems, addressing the maintenance of good health throughout adult life. Oncoplex es provides 100 mg of glucoraphanin per capsule. Clinical applications provide concentrated glucoraphanin from broccoli seed extract supports healthy cell-life cycles supports phase ii detoxification, and enzymes support extended antioxidant activity take one capsule twice daily, or as directed by your healthcare professional. Consult your healthcare professional prior to use. Individuals taking medication should discuss potential interactions with their healthcare professionals. Do not use it if the tamper seal is damaged. Keep tightly closed in a cool, dry place out of reach of children. Capsule (hypromellose and water), stearic acid, magnesium stearate, medium-chain triglyceride oil, and silica. </t>
  </si>
  <si>
    <t>000000000300005226</t>
  </si>
  <si>
    <t>https://doctorsstudio.com/wp-content/uploads/2022/09/OncoPLEX-ES-60-Capsules.jpg</t>
  </si>
  <si>
    <t>https://doctorsstudio.com/wp-content/uploads/2024/01/Oncoplex-ES-Capsules-60c-SF.png</t>
  </si>
  <si>
    <t>https://secureyourwellness.com/wp-content/uploads/2023/09/Oncoplex-Es.png</t>
  </si>
  <si>
    <t>https://secureyourwellness.com/wp-content/uploads/2024/03/Oncoplex-ES-Capsules-60c-SF-SUPP-FACTS.png</t>
  </si>
  <si>
    <t>https://wholescripts.com/OncoPLEX-ES-60-C?pageNumber=8&amp;origin=catalog_brand_20101</t>
  </si>
  <si>
    <t>Serving Size: 1 Capsule
Servings Per Container: 60
AMOUNT PER SERVING	%DAILY VALUE
Glucoraphanin (from broccoli extract)(Brassica oleracea italica)(seed)S1
100 mg	**
** Daily Value not established.
All Formulas Meet or Exceed cGMP Quality Standards.</t>
  </si>
  <si>
    <t>Take one capsule twice daily, or as directed by your healthcare professional</t>
  </si>
  <si>
    <t>Consult your healthcare practitioner prior to use. Individuals taking blood thinners or other medication should discuss potential interactions with their healthcare practitioner. Do not use if tamper seal is damaged.
Keep tightly closed in a cool, dry place out of reach of children.</t>
  </si>
  <si>
    <t>https://doctorsstudio.com/wp-content/uploads/2023/12/OncoPLEX-ES™-60-Capsules_infosheet.pdf</t>
  </si>
  <si>
    <t>Unlock the health benefits of sulforaphane with Oncoplex ES Capsules. This supports antioxidant and detox enzymes for immune and cardiovascular wellness</t>
  </si>
  <si>
    <t>Superbeets Collagen Cherry Berry 30 Servings</t>
  </si>
  <si>
    <t>SUPP0029</t>
  </si>
  <si>
    <t>Superbeets Collagen Cherry Berry by HumanN is a powdered dietary supplement blending beetroot, collagen and cherry berry flavor. Each container gives you 30 doses of these age-reversing, muscle-building nutrients in an easy-mixing powder, perfect for adding to smoothies or water.</t>
  </si>
  <si>
    <t>&lt;h2 style="color: white;"&gt;How It Works&lt;/h2&gt;
&lt;strong&gt;Grass-Fed Collagen Peptides&lt;/strong&gt;
&lt;p&gt;Sourced from grass-fed and pasture-raised bovine, the collagen peptides in SuperBeets Collagen are the highest-quality available and are optimized to ensure that they’re effectively used in your body. SuperBeets Collagen contains Collagen I and III, the most prevalent collagen types found in skin, hair, nails, joints, tendons, and ligaments. &lt;/p&gt;
&lt;strong&gt;French Grape Seed Extract&lt;/strong&gt;
&lt;p&gt;There’s good, then there’s premium. And the Enovita® Grape Seed Extract we selected for SuperBeets Collagen is the finest in the world. Sourced from the world-famous winemaking region in France, the Loire Valley, this novel form of grape seed extract has been clinically studied and shown to support the body’s production of Nitric Oxide, heart health, normal blood pressure as part of a healthy lifestyle, and helps protect against oxidative stress and damage.&lt;/p&gt;
&lt;strong&gt;Non-GMO Beetroot Powder&lt;/strong&gt;
&lt;p&gt;SuperBeets Collagen provides an added boost of non-GMO beetroot powder to support cardiovascular health.&lt;/p&gt;
&lt;strong&gt;Vitamin C&lt;/strong&gt;
&lt;p&gt;SuperBeets Collagen provides an excellent source of Vitamin C with 60% DV per serving. Vitamin C provides important antioxidant protection.  &lt;/p&gt;
&lt;h2 style="color: white;"&gt;At Age 30, Your Collagen Begins to Decline&lt;/h2&gt;
&lt;p&gt;The secret to great skin is not always found in expensive creams or other topicals—it lies in collagen, the substance that is not only influential in the quality of your skin but also makes up 70-95% of the cartilage in your joints. Though collagen is naturally occurring, by your 30s your body’s ability to produce collagen starts declining. Research suggests collagen peptides support your body’s ability to produce more collagen. &lt;/p&gt;</t>
  </si>
  <si>
    <t>000000000300087210</t>
  </si>
  <si>
    <t>https://doctorsstudio.com/wp-content/uploads/2024/02/Superbeets-Collagen-Cherry-Berry-30-Servings.png</t>
  </si>
  <si>
    <r>
      <rPr>
        <rFont val="Calibri"/>
        <color rgb="FF1155CC"/>
        <sz val="11.0"/>
        <u/>
      </rPr>
      <t>https://doctorsstudio.com/wp-content/uploads/2024/02/Superbeets-Collagen-Cherry-Berry-30-Servings-how-to-use.png,https://doctorsstudio.com/wp-content/uploads/2024/02/Superbeets-Collagen-Cherry-Berry-30-Servings-2.png,</t>
    </r>
    <r>
      <rPr>
        <rFont val="Calibri"/>
        <color rgb="FF1155CC"/>
        <sz val="11.0"/>
        <u/>
      </rPr>
      <t>https://doctorsstudio.com/wp-content/uploads/2024/02/Superbeets-Collagen-Cherry-Berry-30-Servings-3.png</t>
    </r>
    <r>
      <rPr>
        <rFont val="Calibri"/>
        <color rgb="FF1155CC"/>
        <sz val="11.0"/>
        <u/>
      </rPr>
      <t>,</t>
    </r>
    <r>
      <rPr>
        <rFont val="Calibri"/>
        <color rgb="FF1155CC"/>
        <sz val="11.0"/>
        <u/>
      </rPr>
      <t>https://doctorsstudio.com/wp-content/uploads/2024/02/Superbeets-Collagen-Cherry-Berry-30-Servings-4.png</t>
    </r>
  </si>
  <si>
    <t>https://doctorsstudio.com/wp-content/uploads/2024/02/Superbeets-Collagen-Cherry-Berry-30-Servings-supp-facts.png</t>
  </si>
  <si>
    <t>https://secureyourwellness.com/wp-content/uploads/2024/03/Superbeets-Collagen-Cherry-Berry-30-Servings-FRONT.png</t>
  </si>
  <si>
    <r>
      <rPr>
        <rFont val="Calibri"/>
        <color rgb="FF000000"/>
        <sz val="11.0"/>
      </rPr>
      <t>https://secureyourwellness.com/wp-content/uploads/2024/03/Superbeets-Collagen-Cherry-Berry-30-Servings-supp-facts-SUPP-FACTS.png</t>
    </r>
    <r>
      <rPr>
        <rFont val="Calibri"/>
        <color rgb="FF000000"/>
        <sz val="11.0"/>
      </rPr>
      <t>,</t>
    </r>
    <r>
      <rPr>
        <rFont val="Calibri"/>
        <color rgb="FF1155CC"/>
        <sz val="11.0"/>
        <u/>
      </rPr>
      <t>https://secureyourwellness.com/wp-content/uploads/2024/03/Superbeets-Collagen-Cherry-Berry-30-Servings-3-SUPP-FACTS.png</t>
    </r>
    <r>
      <rPr>
        <rFont val="Calibri"/>
        <color rgb="FF000000"/>
        <sz val="11.0"/>
      </rPr>
      <t>,</t>
    </r>
    <r>
      <rPr>
        <rFont val="Calibri"/>
        <color rgb="FF1155CC"/>
        <sz val="11.0"/>
        <u/>
      </rPr>
      <t>https://secureyourwellness.com/wp-content/uploads/2024/03/Superbeets-Collagen-Cherry-Berry-30-Servings-4-SUPP-FACTS.png</t>
    </r>
  </si>
  <si>
    <t>https://wholescripts.com/superbeets-collagen-656oz?origin=catalog_brand_22698</t>
  </si>
  <si>
    <t>Serving Size: 1 scoop (6.2g)
Servings Per Container: 30
AMOUNT PER SERVING / %DV
Total Fat Og 0%
Saturated Fat 0g / 0%
Trans Fat 0g
Cholesterol Omg / 0%
Sodium 15mg / 1%
Total Carbohydrate 4g / 1%
Dietary Fiber Og 0%
Total Sugars 1g
Includes 0g Added Sugars / 0%
Protein 1g
Vitamin D O mcg / 0%
Calcium 2mg / 0%
Iron Omg / 0%
Potassium 50mg / 1%
Vitamin C 50mg / 60%
Magnesium 10mg / 2%
* The % Daily Value (DV) tells you how much a nutrient in
a serving of food contributes to a daily diet. 2,000 calories
a day is used for general nutrition advice.
Calories per gram:
Fat9 * Carbohydrate 4 * Protein 4</t>
  </si>
  <si>
    <t>Mix 1 scoop (6.2g) thoroughly with 4-6 oz of water. For best results, drink immediately after mixing. Store in cool, dry place. Consume within 45 days of opening.</t>
  </si>
  <si>
    <t>Get healthy, youthful skin with Superbeets collagen featuring grass-fed collagen peptides and French grape seed extract for blood pressure and heart health support.</t>
  </si>
  <si>
    <t>Superbeets Collagen Cherry Berr</t>
  </si>
  <si>
    <t>Superbeets Original Apple 30 Servings</t>
  </si>
  <si>
    <t>SUPP0034</t>
  </si>
  <si>
    <t>Superbeets Original Apple by HumanN packs the heart-healthy benefits of beets into a convenient powdered supplement. Infused with the crisp taste of apples, this superfood supplement offers nitric oxide support for your blood vessels and cardiovascular system.</t>
  </si>
  <si>
    <t>&lt;h2 style="color: white;"&gt;How does SuperBeets work?&lt;/h2&gt;
SuperBeets is the world’s first and only beetroot powder with patented Nitric Oxide technology through the University of Texas Health Science Center. It’s one of the many reasons why SuperBeets is the #1 Doctor Recommended Beet Brand for Heart Health Support.
&lt;ul&gt;
&lt;li&gt;SuperBeets helps increase Nitric Oxide production&lt;/li&gt;
&lt;li&gt;Nitric Oxide relaxes and dilates your blood vessels&lt;/li&gt;
&lt;li&gt;Nitric Oxide supplements support circulation and blood flow&lt;/li&gt;
&lt;li&gt;SuperBeets helps promote increased heart healthy energy and supports healthy blood pressure levels&lt;/li&gt;&lt;/ul&gt;
&lt;h2 style="color: white;"&gt;As You Age, Your Nitric Oxide Levels Can Impact Your Health&lt;/h2&gt;
Modern science confirms – after age 40, your body may produce less Nitric Oxide, a key molecule you need to support circulation, blood flow, and heart healthy energy. &lt;strong&gt;Inspired by the Nobel Prize in Medicine-winning discovery of Nitric Oxide&lt;/strong&gt; as a blood vessel signaling molecule.
&lt;br&gt; &lt;br&gt;&lt;strong&gt;SuperBeets Powder help your body produce more of this "miracle molecule".&lt;/strong&gt;</t>
  </si>
  <si>
    <t>000000000300087207</t>
  </si>
  <si>
    <t>https://doctorsstudio.com/wp-content/uploads/2024/02/Superbeets-Original-Apple-30-Servings.png</t>
  </si>
  <si>
    <t>https://doctorsstudio.com/wp-content/uploads/2024/02/Superbeets-Original-Apple-30-Servings-key-benefits.png</t>
  </si>
  <si>
    <t>https://doctorsstudio.com/wp-content/uploads/2024/02/Superbeets-Original-Apple-30-Servings-supp-facts.png</t>
  </si>
  <si>
    <t>https://secureyourwellness.com/wp-content/uploads/2023/09/Superbeets-Original-Apple-30-Servings.png</t>
  </si>
  <si>
    <r>
      <rPr>
        <rFont val="Calibri"/>
        <color rgb="FF1155CC"/>
        <sz val="11.0"/>
        <u/>
      </rPr>
      <t>https://secureyourwellness.com/wp-content/uploads/2024/03/Superbeets-Original-Apple-30-Servings-supp-facts-SUPP-FACTS.png</t>
    </r>
    <r>
      <rPr>
        <rFont val="Calibri"/>
        <color rgb="FF000000"/>
        <sz val="11.0"/>
        <u/>
      </rPr>
      <t>,</t>
    </r>
    <r>
      <rPr>
        <rFont val="Calibri"/>
        <color rgb="FF1155CC"/>
        <sz val="11.0"/>
        <u/>
      </rPr>
      <t>https://secureyourwellness.com/wp-content/uploads/2024/03/Superbeets-Original-Apple-30-Servings-key-benefits-SUPP-FACTS-1.png</t>
    </r>
  </si>
  <si>
    <t>https://wholescripts.com/superbeets-original-53oz?origin=catalog_brand_22698</t>
  </si>
  <si>
    <t>Mix 1 teaspoon (5g) thoroughly with 4-6 oz of water. For best results, drink immediately after mixing. Store in cool, dry place. Consume within 45 days of opening. Do not exceed two 5 gram servings in 24 hour period.</t>
  </si>
  <si>
    <t>Get the heart-healthy benefits of beets in a convenient powdered supplement with Superbeets Original Apple from Doctors Studio in Boca Raton</t>
  </si>
  <si>
    <t>Superbeets Sport 20 Servings</t>
  </si>
  <si>
    <t>SUPP0035</t>
  </si>
  <si>
    <t>20 Servings</t>
  </si>
  <si>
    <t>Superbeets Sport by HumanN is a specialized dietary supplement designed to boost athletic performance and enhance endurance with a blend of concentrated beetroot and vegetable extracts.</t>
  </si>
  <si>
    <t>&lt;h2 style="color: white;"&gt;SuperBeets Sport Non Stimulant Pre-Workout&lt;/h2&gt;
&lt;p&gt;Powered by Beetroot Powder to Optimize Endurance.&lt;/p&gt;
&lt;strong&gt;Beetroot Powder and Organic Coconut Water&lt;/strong&gt;
&lt;p&gt;Made with premium, U.S. grown, 100% non-GMO beetroot powder and fortified with organic coconut water powder to support hydration and more exercise endurance.&lt;/p&gt;
&lt;strong&gt;100% Free of Banned Substances&lt;/strong&gt;
&lt;p&gt;SuperBeets Sport is NSF Certified for Sport and Informed-Sport Certified, making it one of the cleanest and safest pre-workout powders on the market and guaranteed to be free of more than 220+ prohibited substances.&lt;/p&gt;
&lt;strong&gt;Top Rated Nitric Oxide Supplement&lt;/strong&gt;
&lt;p&gt;Looking to purchase a Nitric Oxide supplement? Our promise is simple: SuperBeets Sport will help your body produce Nitric Oxide for the performance benefits you want and need.&lt;/p&gt;
&lt;h2 style="color: white;"&gt;It's one of our Best Nitric Oxide Supplements.&lt;/h2&gt;
&lt;ul&gt;&lt;li&gt;#1 Sports Registered Dietitian Recommended Beet Brand for Endurance and Athletic Performance.&lt;/li&gt;
&lt;li&gt;Patented Nitric Oxide technology from world-renowned research institutions.&lt;/li&gt;
&lt;li&gt;Clinically shown to increase endurance and stamina up to 18%, helping athletes train harder and recover faster between high intensity intervals.&lt;/li&gt;&lt;/ul&gt;
&lt;h2 style="color: white;"&gt;Boost your Nitric Oxide to Boost your Workouts.&lt;/h2&gt;
&lt;p&gt;Champion athletes have one thing in common: they all have a higher gear they shift to when the pressure is on. &lt;strong&gt;SuperBeets Sport helps give you that higher gear.&lt;/strong&gt;&lt;/p&gt;
&lt;p&gt;We commissioned a randomized, double-blind performance study conducted by Dr. Craig Broeder, Ph.D., FACSM, FNAASO, to help us study the efficacy of this stimulant free pre workout powder.&lt;/p&gt;
&lt;p&gt;Cyclists who used SuperBeets Sport (formerly BeetElite) were shown to &lt;strong&gt;recover faster &lt;/strong&gt;between high intensity intervals (HIIT), which allowed them to &lt;strong&gt;workout 18% longer&lt;/strong&gt;, for an increase in reps and &lt;strong&gt;improved all-around performance.&lt;/p&gt;</t>
  </si>
  <si>
    <t>https://doctorsstudio.com/wp-content/uploads/2024/02/Superbeets-Sport-20-Servings.png</t>
  </si>
  <si>
    <r>
      <rPr>
        <rFont val="Calibri"/>
        <color rgb="FF1155CC"/>
        <sz val="11.0"/>
        <u/>
      </rPr>
      <t>https://doctorsstudio.com/wp-content/uploads/2024/02/Superbeets-Sport-20-Servings-2.png</t>
    </r>
    <r>
      <rPr>
        <rFont val="Calibri"/>
        <color rgb="FF1155CC"/>
        <sz val="11.0"/>
        <u/>
      </rPr>
      <t>,</t>
    </r>
    <r>
      <rPr>
        <rFont val="Calibri"/>
        <color rgb="FF1155CC"/>
        <sz val="11.0"/>
        <u/>
      </rPr>
      <t>https://doctorsstudio.com/wp-content/uploads/2024/02/Superbeets-Sport-20-Servings-3.png</t>
    </r>
    <r>
      <rPr>
        <rFont val="Calibri"/>
        <color rgb="FF1155CC"/>
        <sz val="11.0"/>
        <u/>
      </rPr>
      <t>,</t>
    </r>
    <r>
      <rPr>
        <rFont val="Calibri"/>
        <color rgb="FF1155CC"/>
        <sz val="11.0"/>
        <u/>
      </rPr>
      <t>https://doctorsstudio.com/wp-content/uploads/2024/02/Superbeets-Sport-20-Servings-4.png</t>
    </r>
    <r>
      <rPr>
        <rFont val="Calibri"/>
        <color rgb="FF1155CC"/>
        <sz val="11.0"/>
        <u/>
      </rPr>
      <t>,</t>
    </r>
    <r>
      <rPr>
        <rFont val="Calibri"/>
        <color rgb="FF1155CC"/>
        <sz val="11.0"/>
        <u/>
      </rPr>
      <t>https://doctorsstudio.com/wp-content/uploads/2024/02/Superbeets-Sport-20-Servings-5.png</t>
    </r>
    <r>
      <rPr>
        <rFont val="Calibri"/>
        <color rgb="FF1155CC"/>
        <sz val="11.0"/>
        <u/>
      </rPr>
      <t>,</t>
    </r>
    <r>
      <rPr>
        <rFont val="Calibri"/>
        <color rgb="FF1155CC"/>
        <sz val="11.0"/>
        <u/>
      </rPr>
      <t>https://doctorsstudio.com/wp-content/uploads/2024/02/Superbeets-Sport-20-Servings-6.png</t>
    </r>
    <r>
      <rPr>
        <rFont val="Calibri"/>
        <color rgb="FF1155CC"/>
        <sz val="11.0"/>
        <u/>
      </rPr>
      <t>,</t>
    </r>
    <r>
      <rPr>
        <rFont val="Calibri"/>
        <color rgb="FF1155CC"/>
        <sz val="11.0"/>
        <u/>
      </rPr>
      <t>https://doctorsstudio.com/wp-content/uploads/2024/02/Superbeets-Sport-20-Servings-7.png</t>
    </r>
    <r>
      <rPr>
        <rFont val="Calibri"/>
        <color rgb="FF1155CC"/>
        <sz val="11.0"/>
        <u/>
      </rPr>
      <t>,</t>
    </r>
    <r>
      <rPr>
        <rFont val="Calibri"/>
        <color rgb="FF1155CC"/>
        <sz val="11.0"/>
        <u/>
      </rPr>
      <t>https://doctorsstudio.com/wp-content/uploads/2024/02/Superbeets-Sport-20-Servings-8.png</t>
    </r>
  </si>
  <si>
    <t>https://doctorsstudio.com/wp-content/uploads/2024/02/Superbeets-Sport-20-Servings-supp-facts.png</t>
  </si>
  <si>
    <t>https://secureyourwellness.com/wp-content/uploads/2024/03/Superbeets-Sport-20-Servings-FRONT.png</t>
  </si>
  <si>
    <r>
      <rPr>
        <rFont val="Calibri"/>
        <color rgb="FF1155CC"/>
        <sz val="11.0"/>
        <u/>
      </rPr>
      <t>https://secureyourwellness.com/wp-content/uploads/2024/03/Superbeets-Sport-20-Servings-supp-facts-SUPP-FACTS.png</t>
    </r>
    <r>
      <rPr>
        <rFont val="Calibri"/>
        <color rgb="FF1155CC"/>
        <sz val="11.0"/>
        <u/>
      </rPr>
      <t>,</t>
    </r>
    <r>
      <rPr>
        <rFont val="Calibri"/>
        <color rgb="FF1155CC"/>
        <sz val="11.0"/>
        <u/>
      </rPr>
      <t>https://secureyourwellness.com/wp-content/uploads/2024/03/Superbeets-Sport-20-Servings-2-SUPP-FACTS.png</t>
    </r>
    <r>
      <rPr>
        <rFont val="Calibri"/>
        <color rgb="FF1155CC"/>
        <sz val="11.0"/>
        <u/>
      </rPr>
      <t>,</t>
    </r>
    <r>
      <rPr>
        <rFont val="Calibri"/>
        <color rgb="FF1155CC"/>
        <sz val="11.0"/>
        <u/>
      </rPr>
      <t>https://secureyourwellness.com/wp-content/uploads/2024/03/Superbeets-Sport-20-Servings-3-SUPP-FACTS.png</t>
    </r>
    <r>
      <rPr>
        <rFont val="Calibri"/>
        <color rgb="FF1155CC"/>
        <sz val="11.0"/>
        <u/>
      </rPr>
      <t>,</t>
    </r>
    <r>
      <rPr>
        <rFont val="Calibri"/>
        <color rgb="FF1155CC"/>
        <sz val="11.0"/>
        <u/>
      </rPr>
      <t>https://secureyourwellness.com/wp-content/uploads/2024/03/Superbeets-Sport-20-Servings-4-SUPP-FACTS.png</t>
    </r>
    <r>
      <rPr>
        <rFont val="Calibri"/>
        <color rgb="FF1155CC"/>
        <sz val="11.0"/>
        <u/>
      </rPr>
      <t>,</t>
    </r>
    <r>
      <rPr>
        <rFont val="Calibri"/>
        <color rgb="FF1155CC"/>
        <sz val="11.0"/>
        <u/>
      </rPr>
      <t>https://secureyourwellness.com/wp-content/uploads/2024/03/Superbeets-Sport-20-Servings-5-SUPP-FACTS.png</t>
    </r>
    <r>
      <rPr>
        <rFont val="Calibri"/>
        <color rgb="FF1155CC"/>
        <sz val="11.0"/>
        <u/>
      </rPr>
      <t>,</t>
    </r>
    <r>
      <rPr>
        <rFont val="Calibri"/>
        <color rgb="FF1155CC"/>
        <sz val="11.0"/>
        <u/>
      </rPr>
      <t>https://secureyourwellness.com/wp-content/uploads/2024/03/Superbeets-Sport-20-Servings-6-SUPP-FACTS.png</t>
    </r>
    <r>
      <rPr>
        <rFont val="Calibri"/>
        <color rgb="FF1155CC"/>
        <sz val="11.0"/>
        <u/>
      </rPr>
      <t>,</t>
    </r>
    <r>
      <rPr>
        <rFont val="Calibri"/>
        <color rgb="FF1155CC"/>
        <sz val="11.0"/>
        <u/>
      </rPr>
      <t>https://secureyourwellness.com/wp-content/uploads/2024/03/Superbeets-Sport-20-Servings-7-SUPP-FACTS.png</t>
    </r>
    <r>
      <rPr>
        <rFont val="Calibri"/>
        <color rgb="FF1155CC"/>
        <sz val="11.0"/>
        <u/>
      </rPr>
      <t>,</t>
    </r>
    <r>
      <rPr>
        <rFont val="Calibri"/>
        <color rgb="FF1155CC"/>
        <sz val="11.0"/>
        <u/>
      </rPr>
      <t>https://secureyourwellness.com/wp-content/uploads/2024/03/Superbeets-Sport-20-Servings-8-SUPP-FACTS.png</t>
    </r>
  </si>
  <si>
    <t>https://wholescripts.com/superbeets-sport-74oz?origin=catalog_brand_22698</t>
  </si>
  <si>
    <t>Mix 2 scoops (10.5g) in 4 to 6 oz of water to support exercise stamina, endurance, and hydration. Use 20-30 minutes prior to exercise.
For best results, drink immediately after mixing. Do not exceed one serving in 24 hours.</t>
  </si>
  <si>
    <t>Always consult a healthcare professional before taking any supplements. Keep container tightly closed and store in a cool, dry place. Best if used within 45 days of opening.</t>
  </si>
  <si>
    <t>Boost your athletic performance with Superbeets Sport from Doctors Studio in Boca Raton, a specially formulated nitric oxide superfood.</t>
  </si>
  <si>
    <t>Superbeets sport is a unique nitric oxide</t>
  </si>
  <si>
    <t>InflamWell Capsules (240c)</t>
  </si>
  <si>
    <t>PL-FORUMHEALTH-85</t>
  </si>
  <si>
    <t>240 Capsules</t>
  </si>
  <si>
    <t>InflamWell Capsules by Inwell harness the power of nature to support healthy inflammation response and age reversal. This potent blend of plant extracts and antioxidants helps your immune system function optimally so you can feel and perform like you did in your youth.</t>
  </si>
  <si>
    <t>InflamWell Capsules help keep inflammatory issues at bay, supporting your immune system with 240 capsules for daily use. Featuring age-reversing ingredients, these supplements can help prevent the aches and pains that come with aging by reducing inflammation throughout your body.</t>
  </si>
  <si>
    <t>https://secureyourwellness.com/wp-content/uploads/2024/03/InflamWell-Capsules-240c-FRONT.png</t>
  </si>
  <si>
    <r>
      <rPr>
        <rFont val="Calibri"/>
        <color rgb="FF1155CC"/>
        <sz val="11.0"/>
        <u/>
      </rPr>
      <t>https://secureyourwellness.com/wp-content/uploads/2024/04/InflamWell-Capsules-240c-BACK-SUPP-FACTS.png</t>
    </r>
    <r>
      <rPr>
        <rFont val="Calibri"/>
        <color rgb="FF000000"/>
        <sz val="11.0"/>
      </rPr>
      <t>,</t>
    </r>
    <r>
      <rPr>
        <rFont val="Calibri"/>
        <color rgb="FF1155CC"/>
        <sz val="11.0"/>
        <u/>
      </rPr>
      <t>https://secureyourwellness.com/wp-content/uploads/2024/04/InflamWell-Capsules-240c-SF-SUPP-FACTS.png</t>
    </r>
    <r>
      <rPr>
        <rFont val="Calibri"/>
        <color rgb="FF000000"/>
        <sz val="11.0"/>
      </rPr>
      <t xml:space="preserve"> </t>
    </r>
  </si>
  <si>
    <t>https://www.shopforumhealth.com/inflamwell.html</t>
  </si>
  <si>
    <t>Servings Per Container 30 &amp; 60
Amount Per
% Daily
2 capsules contain
Zinc
Serving
Value
10 mg
91%
(as TRAACS® Zinc Bisglycinate Chelate)
Arabinogalactan
610 mg
*
Heartwood (from Larch Tree)
Olive Leaf Extract
400 mg
*
(Standardized to contain 20% Oleuropein)
*
Aloe vera Leaf Gel Extract
130 mg
*
Daily Value not established
Other Ingredients: Natural Vegetable Capsules, Microcrystalline Cellulose, and
Magnesium Stearate.</t>
  </si>
  <si>
    <t>https://doctorsstudio.com/wp-content/uploads/2023/12/InflamWell_infoSheet.pdf</t>
  </si>
  <si>
    <t>InflamWell Capsules help keep inflammatory issues at bay, supporting your immune system with 240 capsules for daily use to reduce inflammation.</t>
  </si>
  <si>
    <t xml:space="preserve">InflamWell Capsules help keep inflammatory issues </t>
  </si>
  <si>
    <t>GDRx 5 Week – Chocolate (84 Servings, 120c)</t>
  </si>
  <si>
    <t>FORUMHEALTH-404</t>
  </si>
  <si>
    <t>84 Servings, 120 Capsules</t>
  </si>
  <si>
    <t>Inwell Biosciences</t>
  </si>
  <si>
    <t xml:space="preserve">Complete Cleanse Chocolate is a comprehensive functional protein formula designed for healthy detoxification pathways and normal gastrointestinal function. The formula contains a blend of pea protein, brown rice protein, and pumpkin seed protein to provide a vegan product. The Turmeric in Complete Cleanse is sourced from the premium Curcumin C3 Complex. 
Duo Detox is formulated with a unique blend of vitamins and phytonutrients support phase I and phase II detoxification pathways.  Ellagic acid from Pomegranate, catechins from Green Tea Leaf Extract, glucosinolates from Broccoli Seed Extract, silymarin from Milk Thistle, artichoke leaf, alpha-lipoic acid, methylsulfonylmethane (MSM), N-acetyl-L-cysteine (NAC), and calcium D-glucarate support steps in the complex process of detoxification. Supporting detoxification can be an important part of overall health.  This unique formula provides activated B vitamins, including the highly researched Magnafolate C (6s)-5-Methyltetradhydrafolate optimal folate utilization. Duo Detox provides antioxidant support to minimize the damaging effects of free radicals generated between the two phases.
Multi compartment shaker bottle with Forum Health logo.  Top compartment holds 17oz of liquid and has a metal whisk.  The 2nd compartment in white is divided into 3 sections to hold supplements and the bottom black compartment holds 2 full scoops (1 serving) of any of our protein powders. </t>
  </si>
  <si>
    <t>PL-FORUMHEALTH-GDRX-5WK-C</t>
  </si>
  <si>
    <t>https://www.shopforumhealth.com/gdrx-starter-kit-chocolate.html</t>
  </si>
  <si>
    <t>GDRx 5 Week – Combo (84 Servings, 120c)</t>
  </si>
  <si>
    <t>FORUMHEALTH-406</t>
  </si>
  <si>
    <t>PL-FORUMHEALTH-GDRX-5WK-C/V</t>
  </si>
  <si>
    <t>https://www.shopforumhealth.com/gdrx-5-week-combo.html</t>
  </si>
  <si>
    <t>GDRx 5 Week – Vanilla (84 Servings, 120c)</t>
  </si>
  <si>
    <t>FORUMHEALTH-405</t>
  </si>
  <si>
    <t>PL-FORUMHEALTH-GDRX-5WK-V</t>
  </si>
  <si>
    <t>https://www.shopforumhealth.com/gdrx-5-week-vanilla.html</t>
  </si>
  <si>
    <t>5-HTP Plus Formula Capsules (60c)</t>
  </si>
  <si>
    <t>FORUMHEALTH-154</t>
  </si>
  <si>
    <t>Douglas Labs</t>
  </si>
  <si>
    <t>5-HTP Plus Formula by Douglas Laboratories is formulated to provide 75 mg of 5-HTP (L-5-hydroxytryptophan) extracted from Griffonia plant seeds, along with 50 mg of a proprietary blend of L-glutamine and L-tyrosine as well as 7.5 mg of pyridoxal-5-phosphate per capsule.</t>
  </si>
  <si>
    <t>This Douglas Labs 5-HTP Plus formula packs a potent punch in just 60 easy-to-swallow capsules. 5-HTP, also known as 5-hydroxytryptophan, is an amino acid building block that helps boost serotonin levels in the brain. Serotonin is the feel-good neurotransmitter responsible for promoting feelings of happiness, calm and wellbeing. This formula also includes vitamin B6 to help aid the conversion of 5-HTP into serotonin. So whether you're after a little extra mood boost, better sleep, or just a bit more motivation, this 5-HTP Plus blend could be just what the doctor ordered. And at just one or two capsules daily, it's an easy, natural solution to help you optimize your serotonin levels and balance your mood. Start feeling good again with this clever little serotonin support system in a bottle.
5-HTP is converted to serotonin in the body to help balance your emotions, while L-tyrosine helps support healthy hormone production and B6 aids in nerve function. Take one capsule daily with food to feel more chill and less anxious, ideal for those looking to destress the natural way.</t>
  </si>
  <si>
    <t>DGL-85073-60X</t>
  </si>
  <si>
    <t>https://doctorsstudio.com/wp-content/uploads/2023/11/5-HTP-Plus-Formula.png</t>
  </si>
  <si>
    <t>https://secureyourwellness.com/wp-content/uploads/2023/11/5-HTP-Plus-Formula.png</t>
  </si>
  <si>
    <t>https://www.shopforumhealth.com/5-htp-plus-formula.html</t>
  </si>
  <si>
    <t>a:5:{i:0;a:10:{s:28:"subscription_period_interval";s:1:"2";s:19:"subscription_period";s:4:"week";s:19:"subscription_length";s:1:"0";s:27:"subscription_pricing_method";s:7:"inherit";s:26:"subscription_regular_price";s:5:"46.34";s:23:"subscription_sale_price";s:0:"";s:21:"subscription_discount";d:10;s:8:"position";s:1:"0";s:18:"subscription_price";s:5:"46.34";s:30:"subscription_payment_sync_date";i:0;}i:1;a:10:{s:28:"subscription_period_interval";s:1:"4";s:19:"subscription_period";s:4:"week";s:19:"subscription_length";s:1:"0";s:27:"subscription_pricing_method";s:7:"inherit";s:26:"subscription_regular_price";s:6:"135.53";s:23:"subscription_sale_price";s:0:"";s:21:"subscription_discount";d:10;s:8:"position";s:1:"1";s:18:"subscription_price";s:6:"135.53";s:30:"subscription_payment_sync_date";i:0;}i:2;a:10:{s:28:"subscription_period_interval";s:1:"6";s:19:"subscription_period";s:4:"week";s:19:"subscription_length";s:1:"0";s:27:"subscription_pricing_method";s:7:"inherit";s:26:"subscription_regular_price";s:6:"268.28";s:23:"subscription_sale_price";s:0:"";s:21:"subscription_discount";d:10;s:8:"position";s:1:"2";s:18:"subscription_price";s:6:"268.28";s:30:"subscription_payment_sync_date";i:0;}i:3;a:10:{s:28:"subscription_period_interval";s:1:"2";s:19:"subscription_period";s:5:"month";s:19:"subscription_length";s:1:"0";s:27:"subscription_pricing_method";s:7:"inherit";s:26:"subscription_regular_price";s:0:"";s:23:"subscription_sale_price";s:0:"";s:21:"subscription_discount";d:10;s:8:"position";s:1:"3";s:18:"subscription_price";s:0:"";s:30:"subscription_payment_sync_date";i:0;}i:4;a:10:{s:28:"subscription_period_interval";s:1:"3";s:19:"subscription_period";s:5:"month";s:19:"subscription_length";s:1:"0";s:27:"subscription_pricing_method";s:7:"inherit";s:26:"subscription_regular_price";s:0:"";s:23:"subscription_sale_price";s:0:"";s:21:"subscription_discount";d:10;s:8:"position";s:1:"4";s:18:"subscription_price";s:0:"";s:30:"subscription_payment_sync_date";i:0;}}</t>
  </si>
  <si>
    <t>Acetyl-L-Carnitine Capsules (60c)</t>
  </si>
  <si>
    <t>FORUMHEALTH-164</t>
  </si>
  <si>
    <t>Acetyl-L-Carnitine by Douglas Labs provides brain and nerve support for healthy aging. Acetyl-L-carnitine is an amino acid that plays a vital role in energy production for your brain and nerve cells.</t>
  </si>
  <si>
    <t>As we age, levels of acetyl-L-carnitine in the body decline which can impact brain function and nerve health. This formula helps replenish acetyl-L-carnitine to support your brain's vital functions including memory, concentration and focus. It also supports healthy nerve signaling which is important for mobility and motor skills. By providing your brain and nerves with the building blocks they need, this supplement helps maintain cognitive function and nerve health so you can age with confidence and vitality. This nutrient supports the health of your neurons and aids in the production of acetylcholine, a neurotransmitter essential for brain and nerve function. As we age, acetyl-L-carnitine levels decline, but supplementing with this compound may help counter that, maintaining cognitive health and function into your golden years. Now you can greet forgetfulness at the door with this brain and nerve support from Douglas Labs, giving your gray matter the boost it needs for healthy aging.</t>
  </si>
  <si>
    <t>DGL-82730</t>
  </si>
  <si>
    <t>https://doctorsstudio.com/wp-content/uploads/2023/11/Acetyl-L-Carnitine.png</t>
  </si>
  <si>
    <t>https://secureyourwellness.com/wp-content/uploads/2023/11/Acetyl-L-Carnitine.png</t>
  </si>
  <si>
    <t>https://www.shopforumhealth.com/acetyl-l-carnitine.html</t>
  </si>
  <si>
    <t>Algae Omega Softgels (120c)</t>
  </si>
  <si>
    <t>FORUMHEALTH-171</t>
  </si>
  <si>
    <t>Nordic Naturals</t>
  </si>
  <si>
    <t>Algae Omega by Nordic Naturals gives vegetarians and vegans a great way to meet their daily recommended serving of omega-3 EPA+DHA.</t>
  </si>
  <si>
    <t>Nordic Naturals Algae Omega delivers the perfect blend of omega-3s from sustainably sourced algae. With 120 softgels per bottle, this potent formula provides all the benefits of vegetarian DHA and EPA omega-3s to support brain, eye and heart health. Algae is a clean, pure source of long-chain omega-3 fatty acids that are molecularly identical to fish oil but without the risk of contaminants. Simply put, these algae-derived omega-3s help nourish your cells the way nature intended, so you can think sharper, focus longer and feel your youthful best—all without “fishy” aftertaste. For an easy and sustainable way to get your daily dose of omega-3s, turn to Nordic Naturals Algae Omega and unlock the power of algae.</t>
  </si>
  <si>
    <t>NORDICN-01618</t>
  </si>
  <si>
    <t>https://doctorsstudio.com/wp-content/uploads/2023/11/Algae-Omega-120-Soft-Gels.png</t>
  </si>
  <si>
    <t>https://secureyourwellness.com/wp-content/uploads/2023/11/Algae-Omega-120-Soft-Gels.png</t>
  </si>
  <si>
    <t>https://www.shopforumhealth.com/algae-omega-120-soft-gels.html</t>
  </si>
  <si>
    <t>Alpha-Lipoic Acid Tablets (60c)</t>
  </si>
  <si>
    <t>FORUMHEALTH-172</t>
  </si>
  <si>
    <t>Alpha-Lipoic Acid by Douglas Labs tablets contain 100 mg of pure alpha-lipoic acid. Alpha-Lipoic Acid is a non-vitamin coenzyme that carries out important metabolic and antioxidant functions in the body.</t>
  </si>
  <si>
    <t>Alpha-Lipoic acid tablets from Douglas Labs provide nutritional antioxidant support for a healthy immune system and metabolism. The 60 tablet bottle makes it easy to incorporate this dietary supplement into your daily routine. Antioxidants help protect cells from oxidative stress caused by free radicals, so these tablets may help reduce damage to DNA, proteins and fatty acids. Take one tablet with a meal and a glass of water each day to support your body's natural defenses.
This potent antioxidant helps fight free radicals and support healthy nerve and brain function. Alpha-Lipoic acid aids in energy production by helping turn glucose into energy your cells can use. It also recycles other antioxidants like vitamins C and E, boosting their effectiveness. With 60 tablets per bottle, this alpha-lipoic acid supplement delivers a concentrated dose of this hardworking nutrient to help maintain a healthy inflammatory response and support a healthy metabolism</t>
  </si>
  <si>
    <t>DGL-LPA</t>
  </si>
  <si>
    <t>https://doctorsstudio.com/wp-content/uploads/2024/03/Alpha-Stim-M-Device-SUPP-FACTS-3.png</t>
  </si>
  <si>
    <t>https://secureyourwellness.com/wp-content/uploads/2023/11/Alpha-Lipoic-Acid.png</t>
  </si>
  <si>
    <t>https://www.shopforumhealth.com/alpha-lipoic-acid.html</t>
  </si>
  <si>
    <t>ArteMax Capsules (60c)</t>
  </si>
  <si>
    <t>FORUMHEALTH-175</t>
  </si>
  <si>
    <t>Clinical Synergy</t>
  </si>
  <si>
    <t>ArteMax by Clinical Synergy delivers potent nutrition in 60 easy-to-swallow capsules. This concentrated blend of vitamins, minerals, amino acids, and botanical extracts targets energy, immunity, and overall wellness. With key ingredients like vitamin C, zinc, and echinacea, each capsule supports a healthy immune response and provides B vitamins to convert food into usable energy. Open the capsule, sprinkle the powder into liquid, and enjoy a quick, convenient boost for optimal performance at work or play. ArteMax provides the nutritional foundation for maximizing your potential.</t>
  </si>
  <si>
    <t>ArteMax delivers powerful nutrition in a bottle of 60 easy-to-swallow capsules from Clinical Synergy. This concentrated blend of vitamins, minerals, amino acids and botanical extracts targets energy, immunity and overall wellness. With key ingredients like vitamin C, zinc and echinacea, each capsule supports a healthy immune response and helps you power through your day without running out of steam. Plus, ArteMax contains B vitamins to aid in converting food into usable energy for your body and mind. Simply open the capsule and sprinkle the powder into liquid for a quick and convenient boost whenever you need an extra lift. ArteMax provides the nutritional foundation you need to maximize your performance, whether at work or play.</t>
  </si>
  <si>
    <t>CLINSYN-CS-ARTM60</t>
  </si>
  <si>
    <t>https://doctorsstudio.com/wp-content/uploads/2023/11/ArteMax®-60-caps.png</t>
  </si>
  <si>
    <t>https://secureyourwellness.com/wp-content/uploads/2023/11/ArteMax®-60-caps.png</t>
  </si>
  <si>
    <t>https://www.shopforumhealth.com/artemaxr-60-caps.html</t>
  </si>
  <si>
    <t>Arterosil HP Capsules (60c)</t>
  </si>
  <si>
    <t>FORUMHEALTH-176</t>
  </si>
  <si>
    <t>Calroy</t>
  </si>
  <si>
    <t>Arterosil HP by Calroy supports normal endothelial function, promotes a healthy heart, improves blood flow, and helps maintain blood pressure in the normal range. Arterosil also helps support normal erectile function in men.</t>
  </si>
  <si>
    <t>Calroy's Arterosil HP is a powerful supplement that delivers 60 potent capsules to support healthy circulation and cardiovascular health. This cleverly crafted formula contains a blend of nutrients and botanicals that work synergistically to promote healthy veins and arteries. Arterosil HP's ingredients help maintain elasticity in blood vessel walls and support the body's natural production of collagen, an important structural protein that helps keep veins firm. The result is a supplement that can help you maintain youthful circulation and cardiovascular function as you age. So if you want to keep blood flowing freely to nourish your body and mind for years to come, Arterosil HP's clever blend of ingredients may be just what the doctor ordered.</t>
  </si>
  <si>
    <t xml:space="preserve">CALROY-P060C502
</t>
  </si>
  <si>
    <t>https://doctorsstudio.com/wp-content/uploads/2023/11/Arterosil-HP®-60-Vegan-Capsules.png</t>
  </si>
  <si>
    <t>https://secureyourwellness.com/wp-content/uploads/2023/11/Arterosil-HP®-60-Vegan-Capsules.png</t>
  </si>
  <si>
    <t>https://www.shopforumhealth.com/arterosil-hpr-60-vegan-capsules.html</t>
  </si>
  <si>
    <t>ATP 360 Capsules (90c)</t>
  </si>
  <si>
    <t>FORUMHEALTH-177</t>
  </si>
  <si>
    <t>Researched Nutritionals</t>
  </si>
  <si>
    <t>ATP 360 by Researched Nutritionals is a comprehensive formula to support mitochondria and is backed by peer-reviewed, published clinical research. Using powerful, researched ingredients, ATP 360 provides targeted, effective support.</t>
  </si>
  <si>
    <t>Researched Nutritionals ATP 360 capsules bring high-energy nutrition to your day. Each capsule contains a potent blend of vitamins, minerals and botanical extracts designed to support energy production and metabolism at the cellular level. ATP 360 helps replenish adenosine triphosphate (ATP), your cells' primary energy currency, to fuel workouts and fight fatigue. The formula includes CoQ10 and L-carnitine to support mitochondrial function and energy transfer, while B vitamins aid in converting carbohydrates and fats into fuel. Adaptogenic herbs like ashwagandha and rhodiola help your body better handle physical and mental stress. So whether you need an energy boost at the office, in the gym or at home, ATP 360 capsules can help you power through your day with 90 capsules in each bottle.</t>
  </si>
  <si>
    <t>RN159</t>
  </si>
  <si>
    <t>https://doctorsstudio.com/wp-content/uploads/2023/11/ATP-360®-90-Capsules.png</t>
  </si>
  <si>
    <t>https://secureyourwellness.com/wp-content/uploads/2023/11/ATP-360®-90-Capsules.png</t>
  </si>
  <si>
    <t>https://www.shopforumhealth.com/atp-360r-90-capsules.html</t>
  </si>
  <si>
    <t>B12-2000 Lozenges (60c)</t>
  </si>
  <si>
    <t>FORUMHEALTH-178</t>
  </si>
  <si>
    <t>60 Lozenges</t>
  </si>
  <si>
    <t>Biotics Research</t>
  </si>
  <si>
    <t>B12-2000 Lozenges by Biotics Research are especially important for women who are pregnant, or who are wishing to become pregnant, as it contains a high level of folate.</t>
  </si>
  <si>
    <t>These little lozenges pack a powerful punch of B12. Each of the 60 lozenges in this package delivers 2,000 mcg of the energy vitamin your body needs to power through your day. Just pop one in your mouth and let it slowly dissolve on your tongue for a quick and easy way to boost your B12 levels. Whether you want an energy boost, better focus, or to support your metabolism, these lozenges deliver a high dose of the vitamin in a delicious, chewable form. No more chasing pills with water or struggling to swallow tablets—these fuss-free lozenges make getting your daily dose of B12 a pleasure, not a chore. Power up your day the easy way with these potent B12 lozenges from Biotics Research.</t>
  </si>
  <si>
    <t>BIOR-1130</t>
  </si>
  <si>
    <t>https://doctorsstudio.com/wp-content/uploads/2023/11/B12-2000™-Lozenges.png</t>
  </si>
  <si>
    <t>https://secureyourwellness.com/wp-content/uploads/2023/11/B12-2000™-Lozenges.png</t>
  </si>
  <si>
    <t>https://www.shopforumhealth.com/b12-2000tm-lozenges.html</t>
  </si>
  <si>
    <t>Beauty Collagen - Strawberry Lemon (271 g)</t>
  </si>
  <si>
    <t>FORUMHEALTH-180</t>
  </si>
  <si>
    <t>271 g</t>
  </si>
  <si>
    <t>Beauty Collagen by Vital Proteins is a deliciously subtle blend of bovine hide collagen peptides, hyaluronic acid, probiotics, organic strawberry and organic lemon, which help support the glow and tone of your skin.</t>
  </si>
  <si>
    <t>Infuse your beauty regimen with 271 grams of vibrant, youth-boosting collagen with this Strawberry Lemon collagen peptide powder from Vital Proteins. A delicious blend of grass-fed collagen peptides, lemon extract and strawberry flavor creates a supplement that not only tastes great but delivers the benefits of collagen to your skin, hair, nails and joints. Collagen helps support skin elasticity and moisture, strengthens nails, improves hair health and hydrates joints for increased mobility. Simply mix one scoop of this unflavored collagen powder into your morning smoothie or afternoon coffee for a collagen boost that will leave you glowing from the inside out.</t>
  </si>
  <si>
    <t>VITALP-BCSL10UV2X</t>
  </si>
  <si>
    <t>https://doctorsstudio.com/wp-content/uploads/2023/11/Beauty-Collagen-Strawberry-Lemon-_-9.6oz.png</t>
  </si>
  <si>
    <t>https://secureyourwellness.com/wp-content/uploads/2023/11/Beauty-Collagen-Strawberry-Lemon-_-9.6oz.png</t>
  </si>
  <si>
    <t>https://www.shopforumhealth.com/beauty-collagen-strawberry-lemon-9-6oz.html</t>
  </si>
  <si>
    <t>Bedroom Machine Black - Austin Air Systems</t>
  </si>
  <si>
    <t>FORUMHEALTH-181</t>
  </si>
  <si>
    <t>Austin Air</t>
  </si>
  <si>
    <t>Bedroom Machine Black by Austin Air Systems was used in clinical trials at the University of John Hopkins to reduce Nitrogen Dioxide levels in the homes of local residents. Nitrogen Dioxide (NO2) is a gas often present in homes where there are gas stoves. High levels of NO2 are particularly dangerous for people with COPD. The gas can dramatically increase symptoms of coughing, wheezing and chest tightness.</t>
  </si>
  <si>
    <t>The Bedroom Machine from Austin Air is ready to breathe new life into your bedroom. Powered by Austin Air's trusted engineering, this whisper-quiet air purifier uses a true HEPA filter to trap 99. 7% of airborne particles like dust, pollen, mold spores and pet dander. The sleek, modern design features a black finish that blends seamlessly into any decor while providing powerful yet discreet purification. Set it and forget it - the automatic sensor automatically adjusts the fan speed based on air quality, so you always enjoy optimally fresh and clean air without having to think about it. Whether you suffer from allergies, asthma or simply want a healthier home, the Bedroom Machine delivers purified comfort and improved airflow to help you rest easy.</t>
  </si>
  <si>
    <t>AAS-B402B1</t>
  </si>
  <si>
    <t>https://doctorsstudio.com/wp-content/uploads/2023/11/Bedroom-Machine-Black-Austin-Air-Systems.png</t>
  </si>
  <si>
    <t>https://secureyourwellness.com/wp-content/uploads/2023/11/Bedroom-Machine-Black-Austin-Air-Systems.png</t>
  </si>
  <si>
    <t>https://www.shopforumhealth.com/bedroom-machine-black-austin-air-systems.html</t>
  </si>
  <si>
    <t>Home Care</t>
  </si>
  <si>
    <t>Bedroom Machine Sandstone - Austin Air Systems</t>
  </si>
  <si>
    <t>FORUMHEALTH-182</t>
  </si>
  <si>
    <t>Bedroom Machine Sandstone by Austin Air Systems was used in clinical trials at the University of John Hopkins to reduce Nitrogen Dioxide levels in the homes of local residents. Nitrogen Dioxide (NO2) is a gas often present in homes where there are gas stoves. High levels of NO2 are particularly dangerous for people with COPD. The gas can dramatically increase symptoms of coughing, wheezing and chest tightness.</t>
  </si>
  <si>
    <t>The Bedroom Machine Sandstone from Austin Air brings a breath of fresh, desert air into any bedroom. Crafted from a lightweight yet durable blend of materials, this innovative air purifier combines form and function with a sleek sandstone finish that complements any decor. More than just a stylish accessory, the Bedroom Machine Sandstone works hard behind the scenes to keep your sleeping space fresh and clean. Using advanced filtration technology, it traps dust, pollen, pet dander and other allergens to help you breathe easy throughout the night. Its whisper-quiet operation ensures a peaceful night's sleep while helping rid your bedroom of unwanted odors and pollutants that can build up over time. So say goodbye to stale air and hello to healthier, more refreshing slumber - thanks to this powerful yet stylish bedroom companion from Austin Air.</t>
  </si>
  <si>
    <t>AAS-B402C1</t>
  </si>
  <si>
    <t>https://doctorsstudio.com/wp-content/uploads/2023/11/Bedroom-Machine-Sandstone-Austin-Air-Systems.png</t>
  </si>
  <si>
    <t>https://secureyourwellness.com/wp-content/uploads/2023/11/Bedroom-Machine-Sandstone-Austin-Air-Systems.png</t>
  </si>
  <si>
    <t>https://www.shopforumhealth.com/bedroom-machine-sandstone-austin-air-systems.html</t>
  </si>
  <si>
    <t>Betaine Plus Capsules (MINIMUM ORDER: 2) (100c)</t>
  </si>
  <si>
    <t>FORUMHEALTH-184</t>
  </si>
  <si>
    <t>Betaine Plus by Douglas Labs supplies 650 mg of Betaine HCl and 140 mg of Pepsin in each easy to swallow capsule. Betaine Hydrochloride and pepsin (from porcine) aid in the digestion of proteins and food in the stomach.</t>
  </si>
  <si>
    <t>These capsules from Douglas Labs pack an energy boost like no other. Each bottle contains 100 vegetarian capsules of Betaine Plus, a proprietary blend of betaine and other performance nutrients designed to enhance mental focus, endurance and strength. Betaine acts as an intracellular osmolyte that helps maintain cell volume and integrity under stress, while also supporting metabolism of amino acids and protein synthesis. The betaine blend in these capsules helps power you through workouts by boosting muscle power, reducing fatigue and speeding recovery. So whether you're hitting the gym, tackling a busy workday or training for your next race, Betaine Plus can help you push harder and bounce back faster to keep crushing your goals. One bottle contains 100 capsules, for a full month's supply of nootropic nutrition to maximize your performance.</t>
  </si>
  <si>
    <t>DGL-80106</t>
  </si>
  <si>
    <t>https://doctorsstudio.com/wp-content/uploads/2023/11/Betaine-Plus®.png</t>
  </si>
  <si>
    <t>https://secureyourwellness.com/wp-content/uploads/2023/11/Betaine-Plus®.png</t>
  </si>
  <si>
    <t>https://www.shopforumhealth.com/betaine-plusr-minimum-order-2.html</t>
  </si>
  <si>
    <t>Bio-Ae-Mulsion (30ml)</t>
  </si>
  <si>
    <t>FORUMHEALTH-185</t>
  </si>
  <si>
    <t>1 fl oz / 30ml</t>
  </si>
  <si>
    <t>Bio-Ae-Mulsion by Biotics Research is a source of Vitamin A in an emulsified form, to assist with uptake and assimilation. It may be used in cases of vitamin A need. Each drop supplies 2,000 IU of vitamin A as palmitate.</t>
  </si>
  <si>
    <t>This emulsified Vitamin A supplement helps your body absorb and utilize every last drop. Each tiny drop of Bio-Ae-Mulsion packs a potent 2,000 IU of palmitate-based Vitamin A to assist with your body's Vitamin A needs. Vitamin A plays a crucial role in maintaining healthy vision, skin, immune function and cell growth, so Bio-Ae-Mulsion aims to deliver its Vitamin A payload in a form that's easy for your body to absorb and use. The emulsified blend ensures the oil-based Vitamin A mixes easily with water in your digestive system, helping you reap all the benefits from this potent supplement. Take a drop or two daily to top up your Vitamin A levels, and enjoy the potential benefits of improved vision, skin health and immune function.</t>
  </si>
  <si>
    <t>BIOR-1004</t>
  </si>
  <si>
    <t>https://doctorsstudio.com/wp-content/uploads/2023/11/Bio-Ae-Mulsion®.png</t>
  </si>
  <si>
    <t>https://secureyourwellness.com/wp-content/uploads/2023/11/Bio-Ae-Mulsion®.png</t>
  </si>
  <si>
    <t>https://www.shopforumhealth.com/bio-ae-mulsionr.html</t>
  </si>
  <si>
    <t>Bio-D-Mulsion Forte (30ml)</t>
  </si>
  <si>
    <t>FORUMHEALTH-186</t>
  </si>
  <si>
    <t>Bio-D-Mulsion Forte by Biotics Research supplies 2,000 IU per drop of vitamin D3 as a micro-emulsion for enhanced absorption and utilization, which is particularly important for those with malabsorption conditions</t>
  </si>
  <si>
    <t>This potent supplement provides 2,000 IU of vitamin D3 per drop to ensure optimal absorption and utilization, particularly for those with malabsorption issues. Vitamin D plays a crucial role in bone and immune health, and many people do not get enough through diet alone. Bio-D-Mulsion Forte uses a micro-emulsion formula for enhanced delivery of this essential nutrient, so you get the most benefit from every drop. The micro-emulsion technology allows the vitamin D3 to pass easily into the lymphatic system for swift uptake and activity. So if you struggle with low vitamin D levels or have a condition that makes absorption difficult, Bio-D-Mulsion Forte's highly bioavailable formula could be just what you need to achieve your optimal vitamin D status.</t>
  </si>
  <si>
    <t>BIOR-1012</t>
  </si>
  <si>
    <t>https://doctorsstudio.com/wp-content/uploads/2023/11/Bio-D-Mulsion-Forte®.png</t>
  </si>
  <si>
    <t>https://secureyourwellness.com/wp-content/uploads/2023/11/Bio-D-Mulsion-Forte®.png</t>
  </si>
  <si>
    <t>https://www.shopforumhealth.com/bio-d-mulsion-forter.html</t>
  </si>
  <si>
    <t>Biocidin Adv. Liquid (30ml)</t>
  </si>
  <si>
    <t>FORUMHEALTH-187</t>
  </si>
  <si>
    <t>Biocidin Botanicals</t>
  </si>
  <si>
    <t>Biocidin by Biocidin Botanicals cuts through the complexity. It clears away irritants, unwanted microbes, and biofilms, while selectively enhancing beneficial organisms. Our signature blend, Biocidin combines 18 botanical extracts and essential oils. The result is a potent, broad-spectrum formula that targets the entire GI tract and helps maintain the delicate balance of microorganisms in the microbiome.</t>
  </si>
  <si>
    <t>This liquid formula takes an advanced approach to supporting microbial balance and disrupting biofilms. Biocidin Adv. Liquid uses a botanical blend to gently restore your body's natural balance of good and potential harmful microbes. The formula's active ingredients disrupt the structure of biofilms, making it difficult for harmful bacteria to adhere to surfaces and spread. By supporting a balanced microbiome and inhibiting biofilms, this liquid helps maintain a clean and healthy environment throughout your body. Use as directed to help create an inhospitable environment for potential pathogens while nourishing the growth of beneficial microbes already in your body. The result is a formula that supports your body's innate ability to maintain optimal microbial balance and inhibit harmful microorganisms from taking hold.</t>
  </si>
  <si>
    <t>BIOADV</t>
  </si>
  <si>
    <t>https://doctorsstudio.com/wp-content/uploads/2023/11/Biocidin-Adv.-Liquid-1oz-1.png</t>
  </si>
  <si>
    <t>https://secureyourwellness.com/wp-content/uploads/2023/11/Biocidin-Adv.-Liquid-1oz-1.png</t>
  </si>
  <si>
    <t>https://www.shopforumhealth.com/biocidin-adv-liquid-1oz.html</t>
  </si>
  <si>
    <t>BioProtect Capsules (90c)</t>
  </si>
  <si>
    <t>FORUMHEALTH-190</t>
  </si>
  <si>
    <t>BioProtect by Biotics Research supplies a wide spectrum of anti-oxidant nutrients in reasonable amounts to assist in the body's ability to "quench" free radicals, which can cause biological damage to cells.</t>
  </si>
  <si>
    <t>A potent blend of anti-oxidant nutrients, BioProtect was crafted to help your body quench free radicals before they cause cellular damage. Free radicals form from everyday threats like pollution, UV rays and stress, and over time they can lead to premature aging and disease. But BioProtect delivers a wide spectrum of anti-oxidants in just the right amounts to help neutralize free radicals and support your body's natural defenses. It's an innovative formula designed to help you stay protected from the inside out so you can feel your youthful best. With BioProtect's potent nutrient blend on your side, you can take on your day with confidence knowing your cells have the backup they need.</t>
  </si>
  <si>
    <t>BIOR-2800</t>
  </si>
  <si>
    <t>https://doctorsstudio.com/wp-content/uploads/2023/11/BioProtect™.png</t>
  </si>
  <si>
    <t>https://secureyourwellness.com/wp-content/uploads/2023/11/BioProtect™.png</t>
  </si>
  <si>
    <t>https://www.shopforumhealth.com/bioprotecttm.html</t>
  </si>
  <si>
    <t>Bowel Mover Capsules (90c)</t>
  </si>
  <si>
    <t>FORUMHEALTH-193</t>
  </si>
  <si>
    <t>Cellcore</t>
  </si>
  <si>
    <t>Bowel Mover by Cellcore Biosciences is a natural digestive aid that gently promotes bowel movements, supports intestinal health, peristalsis, and proper digestive function.</t>
  </si>
  <si>
    <t>Cellcore Biosciences' Bowel Mover is here to get your gut moving and grooving. Packed with 90 capsules in a potent herbal blend, this formula targets your digestive system to help relieve occasional constipation. Simply take one to two capsules daily with a full glass of water to activate your intestines and restore regularity. The herbal ingredients work together synergistically to help stimulate peristalsis, the wave-like contractions that propel food through your digestive tract. So whether you need an extra push or just want to keep things running smoothly, Bowel Mover's clever herbal formula could be the answer you're looking for. Take one to get the show on the road and restore your digestive health from the inside out.</t>
  </si>
  <si>
    <t>CCB-5</t>
  </si>
  <si>
    <t>https://doctorsstudio.com/wp-content/uploads/2023/11/Bowel-Mover-90-Capsules.png</t>
  </si>
  <si>
    <t>https://secureyourwellness.com/wp-content/uploads/2024/03/Bowel-Mover-90-Capsules-FRONT.png</t>
  </si>
  <si>
    <t>https://www.shopforumhealth.com/bowel-mover-90-capsules.html</t>
  </si>
  <si>
    <t>BPC-157 PURE - Body Protection Compound Capsules (60c)</t>
  </si>
  <si>
    <t>FORUMHEALTH-194</t>
  </si>
  <si>
    <t>Integrative Peptides</t>
  </si>
  <si>
    <t>BPC-157 PURE - Body Protection Compound by Integrative Peptides’ first product, each bottle contains 60 immediate-release capsules of 500mcg of Body Protection Compound. BPC-157 PURE Immediate Release is designed to be quickly absorbed.</t>
  </si>
  <si>
    <t>Get ready to heal faster and stronger with BPC-157 PURE from Integrative Peptides. This powerful blend of 60 capsules helps to repair damaged tissue at the cellular level, speeding recovery from injuries and ailments. BPC-157 works by stimulating the production of proteins that promote cell regeneration and tissue growth. So whether you're an athlete looking to bounce back quickly from a pulled muscle or someone dealing with chronic inflammation, BPC-157 can provide the body protection you need. Simply take one capsule daily and let this body compound go to work healing your gut, tendons, ligaments, joints and skin from the inside out. The results speak for themselves - less pain, more mobility and an active lifestyle restored, thanks to the restorative powers of BPC-157. Start healing faster today with this cutting-edge formulation from Integrative Peptides.</t>
  </si>
  <si>
    <t>INTP-002</t>
  </si>
  <si>
    <t>https://doctorsstudio.com/wp-content/uploads/2023/11/BPC-157-PURE-Body-Protection-Compound.png</t>
  </si>
  <si>
    <t>https://doctorsstudio.com/wp-content/uploads/2024/03/BioPro-28-Vials-SUPP-FACTS-1.png</t>
  </si>
  <si>
    <t>https://secureyourwellness.com/wp-content/uploads/2023/11/BPC-157-PURE-Body-Protection-Compound.png</t>
  </si>
  <si>
    <t>https://www.shopforumhealth.com/bpc-157-pure-body-protection-compound.html</t>
  </si>
  <si>
    <t>BPC-157 PURE Oral Spray (.85 Fl Oz)</t>
  </si>
  <si>
    <t>FORUMHEALTH-195</t>
  </si>
  <si>
    <t>.85 Fl Oz</t>
  </si>
  <si>
    <t>BPC-157 PURE Oral Spray by Integrative Peptides containing 500 mcg of the systemically active, multi-function peptide.</t>
  </si>
  <si>
    <t>This potent BPC-157 oral spray delivers the healing magic of 500 mcg of pure peptide in every spritz. BPC-157 is known for its multi-faceted benefits, including accelerating muscle recovery, reducing inflammation, healing tendon and ligament injuries, and improving gut health. Simply spray the recommended dosage under your tongue and let the peptide-rich blend get to work, soothing aches and pains, speeding up healing times, and getting you back to your active lifestyle faster. The peptide system works by signaling your body to produce the proteins needed for repair and regeneration. So go ahead and spritz your way back to health and wellness. In no time, you'll be doing the things you love, feeling better than you have in years - all thanks to the youthful power of peptides.</t>
  </si>
  <si>
    <t>INT-006</t>
  </si>
  <si>
    <t>https://doctorsstudio.com/wp-content/uploads/2023/11/BPC-157-PURE-Oral-Spray.png</t>
  </si>
  <si>
    <t>https://secureyourwellness.com/wp-content/uploads/2023/11/BPC-157-PURE-Oral-Spray.png</t>
  </si>
  <si>
    <t>https://www.shopforumhealth.com/bpc-157-pure-oral-spray.html</t>
  </si>
  <si>
    <t>C-RLA Original (Liposomal Vitamin C &amp; R-Lipoic Acid) (300ml)</t>
  </si>
  <si>
    <t>FORUMHEALTH-197</t>
  </si>
  <si>
    <t>10 fl Oz (300 ml)</t>
  </si>
  <si>
    <t>C-RLA by Researched Nutritionals offers doctors and their patients a safe, efficacious delivery system of High Dose Vitamin C and R-Lipoic Acid in one formulation.</t>
  </si>
  <si>
    <t>This breakthrough formula from Researched Nutritionals harnesses the youth-preserving power of liposomal vitamin C and R-lipoic acid to help boost your natural defenses and combat oxidative stress. The potent blend of these two key nutrients in a liposomal delivery system ensures maximum absorption so your cells can reap all the anti-aging benefits. Vitamin C is one of the body's most powerful antioxidants, while R-lipoic acid helps recycle other antioxidants like vitamin C and E. Together they form a dynamic duo for neutralizing free radicals and supporting your body's natural detox systems. Just one serving of this 300 ml formula per day could help your skin look brighter, your energy levels spike and your immune system get a welcome boost - because taking care of the inside means taking care of the outside too. Start rejuvenating your cells from within using this innovative nutrient blend from a company that's all about research-backed nutrition.</t>
  </si>
  <si>
    <t>RN141</t>
  </si>
  <si>
    <t>https://doctorsstudio.com/wp-content/uploads/2023/11/C-RLA-ORIGINAL.png</t>
  </si>
  <si>
    <t>https://doctorsstudio.com/wp-content/uploads/2024/03/Boluoke-Lumbrokinase-Capsules-60c-SUPP-FACTS-1.png</t>
  </si>
  <si>
    <t>https://secureyourwellness.com/wp-content/uploads/2023/11/C-RLA-ORIGINAL.png</t>
  </si>
  <si>
    <t>https://www.shopforumhealth.com/c-rlatm-original-liposomal-vitamin-c-r-lipoic-acid-10-fl-oz.html</t>
  </si>
  <si>
    <t>C-RLA Vanilla Caramel (Liposomal Vitamin C &amp; R-Lipoic Acid) (300ml)</t>
  </si>
  <si>
    <t>FORUMHEALTH-198</t>
  </si>
  <si>
    <t>C-RL by Researched Nutritionals offers doctors and their patients a safe, efficacious delivery system of High Dose Vitamin C and R-Lipoic Acid in one formulation.</t>
  </si>
  <si>
    <t>Thorne Research brings you calcium D-glucarate in an easy-to-swallow capsule form. Each bottle contains 90 capsules to help support your body's natural detoxification process. Calcium D-glucarate helps encourage the removal of toxins already in your body by supporting healthy glucuronidation, a process that binds toxins and other compounds so they can be excreted. This supplement focuses on product storytelling by highlighting its potential benefits to support your body's natural detoxification and excretion of toxins already present. The simple capsule blend uses an energizing, playful tone without being overly dramatic to discuss how it may help encourage a healthier internal environment. Take one capsule daily with a meal and plenty of water to help support your body's natural detoxification process.</t>
  </si>
  <si>
    <t>RN164</t>
  </si>
  <si>
    <t>https://doctorsstudio.com/wp-content/uploads/2023/11/CRLA-VANILLA-CARAMEL.png</t>
  </si>
  <si>
    <t>https://secureyourwellness.com/wp-content/uploads/2023/11/CRLA-VANILLA-CARAMEL.png</t>
  </si>
  <si>
    <t>https://www.shopforumhealth.com/c-rlatm-vanilla-caramel-liposomal-vitamin-c-r-lipoic-acid-10-fl-oz.html</t>
  </si>
  <si>
    <t>Calcium D-Glucarate Capsules (90c)</t>
  </si>
  <si>
    <t>FORUMHEALTH-199</t>
  </si>
  <si>
    <t>Thorne Research</t>
  </si>
  <si>
    <t>Calcium D-Glucarate (CDG) by Thorne Research has been shown to promote liver detoxification by enhancing the metabolism of hormones and environmental toxins. It also helps maintain normal cholesterol levels</t>
  </si>
  <si>
    <t>Forget weak supplements that leach calcium from your bones. Douglas Labs' calcium microcrystalline hydroxyapatite delivers real bone-building power. This mineral blend mimics the natural form of calcium found in your skeleton, making it easy for your body to absorb and use. Each capsule supplies calcium and other minerals in ratios that mimic the composition of healthy bone tissue, supporting bone mineral density and strength. So if your bones could use an upgrade, these capsules could be just what the doctor ordered. They provide the genuine bone-nourishing calcium your skeleton has been missing, helping support bone and joint health from the inside out. The result? Stronger, denser bones that help you stay active for years to come.</t>
  </si>
  <si>
    <t>M280</t>
  </si>
  <si>
    <t>https://doctorsstudio.com/wp-content/uploads/2023/11/Calcium-D-Glucarate-90-Capsules.png</t>
  </si>
  <si>
    <t>https://secureyourwellness.com/wp-content/uploads/2023/11/Calcium-D-Glucarate-90-Capsules.png</t>
  </si>
  <si>
    <t>https://www.shopforumhealth.com/calcium-d-glucarate-90-capsules-1.html</t>
  </si>
  <si>
    <t>Calcium Microcrystalline Hydroxyapatite Capsules (250c)</t>
  </si>
  <si>
    <t>FORUMHEALTH-201</t>
  </si>
  <si>
    <t>Douglas Labs offers Calcium Microcrystalline Hydroxyapatite, a vital source of micronutrients for robust bones and teeth. With 250 capsules, this formula blends natural materials to support bone density and strength. Calcium hydroxyapatite, a component of bones and teeth, maintains their structure. Take one daily with a meal to promote optimal bone health, reduce osteoporosis risk, and prevent fractures. Douglas Labs Calcium Microcrystalline Hydroxyapatite ensures your skeleton has the essential building blocks for a full and active life.</t>
  </si>
  <si>
    <t>The only thing better than a good cup of decaf coffee is organic, decaffeinated coffee. These 12 Pods from Purity Coffee offer you a simple and easy way to enjoy coffee shop quality organic decaf coffee at home. Just insert the pod into your coffee machine and press brew - all the rich flavor from premium organic, Arabica coffee beans with non of the jittery side effects of regular caffeinated coffee. Perfect for late afternoon or evening, when you still want the tasty experience of your favorite beverage without keeping you up all night.</t>
  </si>
  <si>
    <t>DGL-202769-250X</t>
  </si>
  <si>
    <t>https://doctorsstudio.com/wp-content/uploads/2023/11/Calcium-Microcrystalline-Hydroxyapatite-250-Capsules.png</t>
  </si>
  <si>
    <t>https://secureyourwellness.com/wp-content/uploads/2023/11/Calcium-Microcrystalline-Hydroxyapatite-250-Capsules.png</t>
  </si>
  <si>
    <t>https://www.shopforumhealth.com/calcium-microcrystalline-hydroxyapatite-250-capsules.html</t>
  </si>
  <si>
    <t>Calcium Microcrystalline Hydroxyapatite Capsules (90c)</t>
  </si>
  <si>
    <t>FORUMHEALTH-200</t>
  </si>
  <si>
    <t>Douglas Labs calcium microcrystalline hydroxyapatite delivers 250 capsules of bone-building goodness for your health. This formula features a blend of natural materials designed to help support bone density and strength. Calcium hydroxyapatite makes up the crystalline component of bones and teeth, helping to maintain their structure. By supplementing with this key mineral, you can help keep your bones strong and healthy as you age. Take one capsule daily with a meal to help promote optimal bone health and reduce your risk of osteoporosis and fractures. Let Douglas Labs calcium microcrystalline hydroxyapatite go to work behind the scenes, giving your skeleton the building blocks it needs so you can keep living life to the fullest.</t>
  </si>
  <si>
    <t>DGL-83018</t>
  </si>
  <si>
    <r>
      <rPr>
        <rFont val="Calibri"/>
        <color rgb="FF1155CC"/>
        <sz val="11.0"/>
        <u/>
      </rPr>
      <t>https://doctorsstudio.com/wp-content/uploads/2023/11/Calcium-Microcrystalline-Hydroxyapatite.png</t>
    </r>
    <r>
      <rPr>
        <rFont val="Calibri"/>
        <color rgb="FF1155CC"/>
        <sz val="11.0"/>
        <u/>
      </rPr>
      <t>g</t>
    </r>
  </si>
  <si>
    <t>https://secureyourwellness.com/wp-content/uploads/2023/11/Calcium-Microcrystalline-Hydroxyapatite.png</t>
  </si>
  <si>
    <t>https://www.shopforumhealth.com/calcium-microcrystalline-hydroxyapatite.html</t>
  </si>
  <si>
    <t>CALM Purity Organic Coffee - Decaffeinated Coffee Pods (12c)</t>
  </si>
  <si>
    <t>FORUMHEALTH-202</t>
  </si>
  <si>
    <t>12 Pods</t>
  </si>
  <si>
    <t>Pods</t>
  </si>
  <si>
    <t>Purity Coffee</t>
  </si>
  <si>
    <t>CALM Purity Organic Coffee by Purity Coffee is original medium roast specialty-grade organic coffee, decaffeinated with a chemical-free natural water process that removes 99.9% of caffeine and retains high antioxidant and anti-inflammatory properties.</t>
  </si>
  <si>
    <t>These 12 Purity Organic Coffee pods deliver a dose of decaf goodness without sacrificing flavor. Made with only the finest organic, decaffeinated beans, each pod brews a rich and aromatic cup that satisfies your craving for coffee without the late-night jitters. The beans in these Purity pods are decaffeinated using a natural, chemical-free water process that removes caffeine while preserving the beans' natural taste and aroma. So whether you're looking to unwind in the evening or need an afternoon pick-me-up, these decaf pods offer the great taste of organic coffee without the caffeine, allowing you to savor the full, balanced flavor of high-quality beans any time of day. Brew a clean, guilt-free cup of premium organic decaf coffee with these Purity Coffee pods - the perfect partner for an after-dinner conversation or late-night cram session.</t>
  </si>
  <si>
    <t>PCOFFEE-KCUPD</t>
  </si>
  <si>
    <t>https://doctorsstudio.com/wp-content/uploads/2023/11/CALM-Purity-Organic-Coffee-Decaffeinated-Coffee-Pods-12-ct.png</t>
  </si>
  <si>
    <t>https://secureyourwellness.com/wp-content/uploads/2023/11/CALM-Purity-Organic-Coffee-Decaffeinated-Coffee-Pods-12-ct.png</t>
  </si>
  <si>
    <t>https://www.shopforumhealth.com/calm-purity-organic-coffee-decaffeinated-coffee-pods-12-ct.html</t>
  </si>
  <si>
    <t>Food Nutrition</t>
  </si>
  <si>
    <t>CALM Purity Organic Coffee - Decaffeinated Whole Bean Coffee (2.26 kg)</t>
  </si>
  <si>
    <t>FORUMHEALTH-204</t>
  </si>
  <si>
    <t>2.26 kg</t>
  </si>
  <si>
    <t>This 340g bag of Purity Coffee whole bean decaf will give you the rich flavor and aroma of organic coffee without the late-night jitters. Using a water process to remove over 97% of caffeine from the premium Arabica bean blend, Purity Coffee produces a smooth yet full-bodied cup that lets the natural flavor notes shine through. The beans are grown using organic and sustainable farming practices to minimize environmental impact and protect the health of farmers. Their dedication to quality and transparency means you can enjoy your morning cup of joe without worry, knowing it was sourced ethically and roasted to perfection. So brew up a fresh pot and savor the nuanced yet robust taste that only organic decaf made with care can provide. Your taste buds will thank you.</t>
  </si>
  <si>
    <t>PCOFFEE-WBD5</t>
  </si>
  <si>
    <t>https://doctorsstudio.com/wp-content/uploads/2023/11/CALM-Purity-Organic-Coffee-Decaffeinated-Whole-Bean-Coffee-12-oz.png</t>
  </si>
  <si>
    <t>https://secureyourwellness.com/wp-content/uploads/2023/11/CALM-Purity-Organic-Coffee-Decaffeinated-Whole-Bean-Coffee-12-oz.png</t>
  </si>
  <si>
    <t>https://www.shopforumhealth.com/calm-purity-organic-coffee-decaffeinated-whole-bean-coffee-5-lbs.html</t>
  </si>
  <si>
    <t>CALM Purity Organic Coffee - Decaffeinated Whole Bean Coffee (340 g)</t>
  </si>
  <si>
    <t>FORUMHEALTH-203</t>
  </si>
  <si>
    <t>340 g</t>
  </si>
  <si>
    <t xml:space="preserve">CALM Purity Organic Coffee by Purity Coffee is original medium roast specialty-grade organic coffee, decaffeinated with a chemical-free natural water process that removes 99.9% of caffeine and retains high antioxidant and anti-inflammatory properties. </t>
  </si>
  <si>
    <t>This organic decaf whole bean coffee from Purity Coffee is your ticket to calm and clarity. With a 2. 6 kg bag, you'll have plenty of rich, robust flavor without the jitters from excess caffeine. Purity Coffee uses only the finest organic, fair-trade arabica beans that are then gently decaffeinated using the Swiss water process, which involves steeping the beans in water to draw out caffeine while retaining the beans' natural oils and flavor compounds. The result is a full-bodied cup with notes of chocolate and caramel, offering the deep satisfaction of a traditional cup of joe without the side effects that can disrupt your peace of mind. Perfect for savoring a leisurely morning cup or an after-dinner espresso with loved ones, this decaf blend helps you make the most of quiet moments while fueling meaningful connections - allowing you to live fully present, one delicious sip at a time.</t>
  </si>
  <si>
    <t>PCOFFEE-WBD12</t>
  </si>
  <si>
    <t>https://doctorsstudio.com/wp-content/uploads/2023/11/CALM-Purity-Organic-Coffee-Decaffeinated-Whole-Bean-Coffee-5-lbs.png</t>
  </si>
  <si>
    <t>https://secureyourwellness.com/wp-content/uploads/2023/11/CALM-Purity-Organic-Coffee-Decaffeinated-Whole-Bean-Coffee-5-lbs.png</t>
  </si>
  <si>
    <t>https://www.shopforumhealth.com/calm-purity-organic-coffee-decaffeinated-whole-bean-coffee-12-oz.html</t>
  </si>
  <si>
    <t>Can't Weight Capsules (60c)</t>
  </si>
  <si>
    <t>FORUMHEALTH-205</t>
  </si>
  <si>
    <t>Can’t Weight by Integrative Peptides is a protein hydrolysate peptide blend which acts on food intake modulators at the hypothalamic and digestive levels. This blend has been shown to help lower caloric intake and reduce body fat mass.</t>
  </si>
  <si>
    <t>ZRT Laboratory's Cardiometabolic Test kit gives you unprecedented insight into your heart and metabolic health. With a simple blood test, this 1 Kit delivers key biomarkers that reveal your risk for conditions like diabetes, high cholesterol and heart disease. You'll get results for insulin, glucose, HbA1c and other indicators that show how your diet, lifestyle and genes impact your cardiometabolic health. Armed with this data, you can make personalized changes to lower your risks and optimize your nutrition and fitness plans. No longer in the dark about your body's inner workings, this test empowers you to take a proactive role in managing your wellbeing so you can keep your heart and metabolism running smoothly for years to come.</t>
  </si>
  <si>
    <t>INT-003</t>
  </si>
  <si>
    <t>https://doctorsstudio.com/wp-content/uploads/2023/11/Cant-Weight-_-60-Capsules.png</t>
  </si>
  <si>
    <t>https://secureyourwellness.com/wp-content/uploads/2023/11/Cant-Weight-_-60-Capsules.png</t>
  </si>
  <si>
    <t>https://www.shopforumhealth.com/can-t-weight-60-capsules.html</t>
  </si>
  <si>
    <t>CerebroPep Capsules (30c)</t>
  </si>
  <si>
    <t>FORUMHEALTH-207</t>
  </si>
  <si>
    <t xml:space="preserve">CerebroPep by Integrative Peptides is a special formulation of porcine derived peptide blend brings the highest standard in quality and safety to support cognitive health and well-being. </t>
  </si>
  <si>
    <t xml:space="preserve">Neural Peptide. To support healthy cognitive function. Similar to other porcine neuro peptides such a Cerebrolysin, which is administered through injection, CerebroPep™ marks the entrance of Integrative Peptides into the neuro and cognitive space without a needle.
With just 30 easy-to-swallow capsules, this peppy peptide blend supports mental clarity and cognitive function so you can tackle your to-do list with ease. Containing a potent mix of nootropics and memory-enhancing ingredients, CerebroPep helps optimize neurotransmitter levels to improve concentration, alertness and mental acuity. Simply pop a capsule each day to give your brain the boost it needs to perform at its peak. </t>
  </si>
  <si>
    <t>INT-004</t>
  </si>
  <si>
    <t>https://doctorsstudio.com/wp-content/uploads/2023/11/CerebroPep™-_-30-Capsules.png</t>
  </si>
  <si>
    <t>https://secureyourwellness.com/wp-content/uploads/2023/11/CerebroPep™-_-30-Capsules.png</t>
  </si>
  <si>
    <t>https://www.shopforumhealth.com/cerebropeptm-30-capsules.html</t>
  </si>
  <si>
    <t>Chewable Iron Chelate Tablets (100c)</t>
  </si>
  <si>
    <t>FORUMHEALTH-211</t>
  </si>
  <si>
    <t>100 Tablets</t>
  </si>
  <si>
    <t>Klaire Labs</t>
  </si>
  <si>
    <t>Chewable Iron Chelate by Klaire Labs is formulated for enhanced absorption, this convenient chewable tablet option contains Ferrochel chelated iron, an exceptionally well-tolerated and mild-tasting form of this essential mineral.</t>
  </si>
  <si>
    <t>These chewable iron supplements from Klaire Labs deliver elemental iron in an easy-to-digest, citrus-flavored tablet form. The iron is in the form of iron chelate, which is an iron complex that helps maximize absorption and minimize stomach upset. Each tablet provides 15 mg of elemental iron to help replenish depleted iron stores. They're formulated for those who have difficulty swallowing pills or simply prefer chewing tablets over capsules. The chewable tablets dissolve quickly and have a pleasant orange flavor for easy consumption. They're free of common allergens like gluten, dairy and yeast, making them suitable for most diets. Klaire Lab's 100-count bottle provides nearly two months of daily iron supplementation to support your body's production of healthy red blood cells and help reduce fatigue, weakness and other symptoms of iron deficiency.</t>
  </si>
  <si>
    <t>KLL-IRN-CH</t>
  </si>
  <si>
    <t>https://doctorsstudio.com/wp-content/uploads/2023/11/iron-chelate-1.png</t>
  </si>
  <si>
    <t>https://secureyourwellness.com/wp-content/uploads/2023/11/iron-chelate-1.png</t>
  </si>
  <si>
    <t>https://www.shopforumhealth.com/chewable-iron-chelate-30-mg-100-tablets.html</t>
  </si>
  <si>
    <t>Comprehensive Protocol - Phase 1: Energy and Drainage Kit</t>
  </si>
  <si>
    <t>FORUMHEALTH-214</t>
  </si>
  <si>
    <t>1 Kit</t>
  </si>
  <si>
    <t>Comprehensive Protocol Phase 1: Energy and Drainage by Cellcore Biosciences deliver key nutrients for optimizing mitochondrial health and establishing healthy drainage pathways — both of which are essential before promoting periods of detoxification. This also helps minimize unwanted reactions and encourages sustained energy as your patient moves through the protocol.</t>
  </si>
  <si>
    <t>Unlock the power of cellular renewal with this comprehensive protocol from Cellcore Biosciences. Phase 1: Energy and Drainage focuses on detoxification and recharging your body's batteries. The all-natural nutritional supplements and herbal extracts in this kit help flush out toxins, replenish depleted nutrients and boost energy levels so your cells can function at their peak. Start your journey to cellular rejuvenation by giving your body a deep clean out and re-energizing with this foundational Phase 1 kit. Harness the power of natural ingredients to wipe the slate clean, restore your cells' natural rhythms and set the stage for maximum healing and repair in future phases.</t>
  </si>
  <si>
    <t>CCB-CP-PHS01</t>
  </si>
  <si>
    <t>https://doctorsstudio.com/wp-content/uploads/2023/11/Comprehensive-Protocol-Phase-1-Energy-and-Drainage.png</t>
  </si>
  <si>
    <t>https://secureyourwellness.com/wp-content/uploads/2023/11/Comprehensive-Protocol-Phase-1-Energy-and-Drainage.png</t>
  </si>
  <si>
    <t>https://www.shopforumhealth.com/comprehensive-protocol-phase-1-energy-and-drainage.html</t>
  </si>
  <si>
    <t>Comprehensive Protocol - Phase 2: Gut &amp; Immune Support Kit</t>
  </si>
  <si>
    <t>FORUMHEALTH-215</t>
  </si>
  <si>
    <t>Comprehensive Protocol Phase 2: Gut &amp; Immune Support by Cellcore Biosciences focuses on balancing the gut microbiome, encouraging healthy bile flow, removing occasional intestinal buildup, and optimizing digestive function. Phase 2 consists of Advanced TUDCA, BC-ATP, BioToxin Binder, Para 1, and Para 2.</t>
  </si>
  <si>
    <t>This comprehensive two-phase protocol from Cellcore Biosciences aims to support and optimize your gut and immune system health. The supplements work synergistically to replenish good bacteria, repair the intestinal lining, and reduce inflammation—all key factors in a healthy immune response. Phase one focuses on repairing and sealing the gut using targeted nutrients, while phase two supports the immune system using a blend of mushroom extracts, vitamins, and minerals. Together, the supplements provide the foundational elements needed to restore balance to your digestive and immune systems, helping you feel stronger, healthier and more resilient. Use this gut and immune support kit to give your body the tools it needs to fight off invaders, recover quickly from illness and maintain optimal wellness.</t>
  </si>
  <si>
    <t>CCB-CP-PHS02</t>
  </si>
  <si>
    <t>https://doctorsstudio.com/wp-content/uploads/2023/11/Comprehensive-Protocol-Phase-2-Gut-Immune-Support.png</t>
  </si>
  <si>
    <t>https://secureyourwellness.com/wp-content/uploads/2023/11/Comprehensive-Protocol-Phase-2-Gut-Immune-Support.png</t>
  </si>
  <si>
    <t>https://www.shopforumhealth.com/comprehensive-protocol-phase-2-gut-immune-support.html</t>
  </si>
  <si>
    <t>Comprehensive Protocol - Phase 3: Whole Body Immune Support Kit</t>
  </si>
  <si>
    <t>FORUMHEALTH-216</t>
  </si>
  <si>
    <t>Comprehensive Protocol Phase 3: Whole Body Immune Support by Cellcore Biosciences, a robust system enhancing your body's defenses against invaders. This protocol, featuring targeted nutrients and botanicals, optimizes immune function at the cellular level. Key elements like beta glucans, AHCC, and medicinal mushrooms fortify natural killer cells, T-cells, and B-cells, while vitamins A, C, D, and zinc nourish your body's frontline defense. The outcome is a resilient immune system, ready to combat colds, flus, and infections. Elevate your immunity with this comprehensive support kit.</t>
  </si>
  <si>
    <t>This comprehensive protocol from Cellcore Biosciences provides whole body immune support to help you fight off invaders and defend against disease. The blend of targeted nutrients and botanicals work synergistically to optimize your immune system's function at a cellular level. Key ingredients include beta glucans, AHCC, and medicinal mushrooms to help boost natural killer cells, T-cells, and B-cells. Vitamins A, C, D, and zinc further nourish your body's first line of defense. The result? A stronger, more resilient immune system that's ready for action against colds, flus and other infections. Give your body what it needs to maintain peak immunity with this immune support kit.</t>
  </si>
  <si>
    <t>CCB-CP-PHS03</t>
  </si>
  <si>
    <t>https://doctorsstudio.com/wp-content/uploads/2023/11/Comprehensive-Protocol-Phase-3-Whole-Body-Immune-Support.png</t>
  </si>
  <si>
    <t>https://secureyourwellness.com/wp-content/uploads/2023/11/Comprehensive-Protocol-Phase-3-Whole-Body-Immune-Support.png</t>
  </si>
  <si>
    <t>https://www.shopforumhealth.com/comprehensive-protocol-phase-3-whole-body-immune-support.html</t>
  </si>
  <si>
    <t>Comprehensive Protocol - Phase 4A: Systemic Detox Kit</t>
  </si>
  <si>
    <t>FORUMHEALTH-217</t>
  </si>
  <si>
    <t>Comprehensive Protocol Phase 4A: Systemic Detox by Cellcore Biosciences promotes cleansing within and beyond the gut. It consists of BC-ATP, CT-Biotic, HM-ET Binder, KL Support, and Para 4.</t>
  </si>
  <si>
    <t>Cellcore Biosciences' Comprehensive Protocol Phase 4A: Systemic Detox Kit provides the tools needed for a full-body cleanse. This kit contains a blend of supplements and remedies designed to flush toxins from your system, reset your cells and give your immune system a boost. The Phase 4A protocol focuses on detoxifying your liver, kidneys, colon and lymphatic system to eliminate built-up waste and chemicals that can weigh you down. Using natural ingredients, this kit helps rid your body of pollutants, heavy metals and other impurities that accumulate over time. Following the Cellcore Biosciences' detox program could help you feel lighter, more energized and ready to nourish your body with healthy nutrients again. The Comprehensive Protocol Phase 4A Kit contains everything needed for a systematic detox, allowing you to reboot your health from the inside out and paving the way for optimal wellness.</t>
  </si>
  <si>
    <t>CCB-CP-PHS04A</t>
  </si>
  <si>
    <t>https://doctorsstudio.com/wp-content/uploads/2023/11/Comprehensive-Protocol-Phase-4A-Systemic-Detox.png</t>
  </si>
  <si>
    <t>https://secureyourwellness.com/wp-content/uploads/2023/11/Comprehensive-Protocol-Phase-4A-Systemic-Detox.png</t>
  </si>
  <si>
    <t>https://www.shopforumhealth.com/comprehensive-protocol-phase-4a-systemic-detox.html</t>
  </si>
  <si>
    <t>Comprehensive Protocol - Phase 4B: Systemic Detox Kit</t>
  </si>
  <si>
    <t>FORUMHEALTH-218</t>
  </si>
  <si>
    <t>Comprehensive Protocol Phase 4B: Systemic Detox by Cellcore Biosciences helps building on the progress made in Phase 4A, Phase 4B carries on to promote cleansing within and beyond the gut. It consists of Advanced TUDCA, BC-ATP, CT-Biotic, HM-ET Binder, and Metabolic Activator.</t>
  </si>
  <si>
    <t>This comprehensive protocol from Cellcore Biosciences provides everything you need for a systemic detox. Following this 4B phase will help rid your body of toxins that can build up over time from the environment, diet and lifestyle. The kit contains natural supplements and herbal extracts in the proper dosage to support your liver, kidneys and digestive system as they work to eliminate built-up waste. You'll likely experience increased energy, mental clarity and a stronger immune system as your body is freed from the burden of toxins. Over the 4B period, your cells will receive extra nutrients to help repair and rejuvenate as your internal systems are given a deep clean. So say goodbye to sluggishness and inflammation caused by a toxic buildup - this protocol will help restore balance and vitality from the inside out.</t>
  </si>
  <si>
    <t>CCB-CP-PHS04B</t>
  </si>
  <si>
    <t>https://doctorsstudio.com/wp-content/uploads/2023/11/Comprehensive-Protocol-Phase-4B-Systemic-Detox.png</t>
  </si>
  <si>
    <t>https://doctorsstudio.com/wp-content/uploads/2024/03/CogniCare-Capsules-120c-SUPP-FACTS-1.png</t>
  </si>
  <si>
    <t>https://secureyourwellness.com/wp-content/uploads/2023/11/Comprehensive-Protocol-Phase-4B-Systemic-Detox.png</t>
  </si>
  <si>
    <t>https://www.shopforumhealth.com/comprehensive-protocol-phase-4b-systemic-detox.html</t>
  </si>
  <si>
    <t>Comprehensive Protocol - Phase 5: Deeper Immune Support Kit</t>
  </si>
  <si>
    <t>FORUMHEALTH-219</t>
  </si>
  <si>
    <t>Comprehensive Protocol Phase 5: Deeper Immune Support by Cellcore Biosciences provides potent blends of herbs in tincture and supplement form, designed to encourage lymphatic drainage, optimize immune system function, promote systemic detoxification, and support the gut microbiome. It consists of IS-BAB, IS-BART, IS-BOOST, IS-BORR, and LymphActiv.</t>
  </si>
  <si>
    <t>This comprehensive protocol from Cellcore Biosciences delivers deeper immune support to help you fight off threats. The kit contains immune boosters and adaptogens to nourish your body at a cellular level, strengthening your defenses against pathogens and stressors. The targeted blend of nutrients and botanicals work synergistically to optimize your immune system's performance, helping you resist infections and recover quickly when illness strikes. The all-natural formula focuses on immune cell reproduction and activation to give you an extra barrier of protection. So whether you're facing seasonal threats, daily environmental toxins or the demands of a fast-paced lifestyle, this immune support kit helps arm your body with the tools to defend and heal itself. One kit is all you need to boost your resilience and fortify your first line of defense.</t>
  </si>
  <si>
    <t>CCB-CP-PHS05</t>
  </si>
  <si>
    <t>https://doctorsstudio.com/wp-content/uploads/2023/11/Comprehensive-Protocol-Phase-5-Deeper-Immune-Support.png</t>
  </si>
  <si>
    <t>https://secureyourwellness.com/wp-content/uploads/2023/11/Comprehensive-Protocol-Phase-5-Deeper-Immune-Support.png</t>
  </si>
  <si>
    <t>https://www.shopforumhealth.com/comprehensive-protocol-phase-5-deeper-immune-support.html</t>
  </si>
  <si>
    <t>CoQ-Zyme 30 Tablets (60c)</t>
  </si>
  <si>
    <t>FORUMHEALTH-222</t>
  </si>
  <si>
    <t xml:space="preserve">CoQ-Zyme 30 by Biotics Research supplies an emulsified form of Coenzyme Q10 (CoQ10) (ubiquinone). Since CoQ10 is an oil-soluble, vitamin-like substance, the emulsification assists in uptake and utilization. </t>
  </si>
  <si>
    <t>Power up your vitality with CoQ-Zyme 30 from Biotics Research. This potent formula features 60 tablets packed with CoQ10, an antioxidant that energizes your cells and helps keep your energy levels running high. CoQ10 plays an important role in ATP production, the energy currency of your cells, and has been shown to support heart and immune health. CoQ-Zyme 30 uses a highly absorbable CoQ10 blend to maximize the benefits to your body. With just one tablet a day, you can give your cells the boost they need to help you feel more lively and full of zest for life. Start nurturing your cells from within and recharge your energy the all-natural way with CoQ-Zyme 30.</t>
  </si>
  <si>
    <t>BIOR-2616</t>
  </si>
  <si>
    <t>https://doctorsstudio.com/wp-content/uploads/2023/11/CoQ-Zyme-30™.png</t>
  </si>
  <si>
    <t>https://secureyourwellness.com/wp-content/uploads/2023/11/CoQ-Zyme-30™.png</t>
  </si>
  <si>
    <t>https://www.shopforumhealth.com/coq-zyme-30tm.html</t>
  </si>
  <si>
    <t>CoreBiotic Capsules (60c)</t>
  </si>
  <si>
    <t>FORUMHEALTH-225</t>
  </si>
  <si>
    <t>Researched Nutritionals' CoreBiotic offers a simple solution for optimal gut health. With 60 powerful capsules, this spore-based probiotic blend supports digestive function, immune health, and overall well-being. One or two daily capsules provide billions of beneficial bacteria, aiding in nutrient absorption and relieving occasional digestive issues. Transform your microbiome with CoreBiotic.</t>
  </si>
  <si>
    <t>Discover gut health made simple with CoreBiotic from Researched Nutritionals. This powerful blend of 60 probiotic capsules helps replenish good bacteria in your digestive tract to aid in the breakdown of food, support your immune system and boost overall wellness. The probiotic blend works to crowd out unwanted bacteria and promote balance within your GI tract so you feel energized, focused and ready to take on your day. Just one or two capsules daily delivers billions of beneficial bacteria to help maintain a healthy digestive system, improve nutrient absorption and aid in the relief of occasional bloating, gas and other digestive issues. Start replenishing your microbiome and notice a world of difference with CoreBiotic - the simple solution for optimal gut health and wellbeing.</t>
  </si>
  <si>
    <t>RN158</t>
  </si>
  <si>
    <t>https://doctorsstudio.com/wp-content/uploads/2023/11/CoreBiotic®-60-Capsules.png</t>
  </si>
  <si>
    <t>https://secureyourwellness.com/wp-content/uploads/2023/11/CoreBiotic®-60-Capsules.png</t>
  </si>
  <si>
    <t>https://www.shopforumhealth.com/corebioticr-60-capsules.html</t>
  </si>
  <si>
    <t>Curcumin Phytosome Capsules (120c)</t>
  </si>
  <si>
    <t>FORUMHEALTH-227</t>
  </si>
  <si>
    <t>Curcumin Phytosome by Thorne Research is turmeric’s most active component and provides numerous health benefits, including support for joint function and mobility, liver and gut health, cardiovascular function. Curcumin is also a potent antioxidant.</t>
  </si>
  <si>
    <t>These 120 capsules deliver powerful curcumin that's enhanced for maximum absorption. Thorne Research's proprietary Phytosome technology uses phospholipids to increase the bioavailability of the active compounds in this turmeric supplement. This curcumin blend enters your bloodstream up to 30 times more effectively than standard curcumin extracts, so you get all the benefits of this powerful antioxidant and anti-inflammatory. Each capsule delivers up to 400 mg of curcumin that helps support joint health, a healthy inflammatory response and your body's natural detoxification processes. The result? You get all the bright, vivid benefits of turmeric—without the yellow stains. Thanks to Thorne Research's enhanced absorption technology, this curcumin works harder so you don't have to.</t>
  </si>
  <si>
    <t>SF814</t>
  </si>
  <si>
    <t>https://doctorsstudio.com/wp-content/uploads/2023/11/Curcumin-Phytosome-formerly-Meriva-120-Capsules.png</t>
  </si>
  <si>
    <t>https://doctorsstudio.com/wp-content/uploads/2024/03/Cordyceps-Capsules-120c-SUPP-FACTS-2.png</t>
  </si>
  <si>
    <t>https://secureyourwellness.com/wp-content/uploads/2023/11/Curcumin-Phytosome-formerly-Meriva-120-Capsules.png</t>
  </si>
  <si>
    <t>https://www.shopforumhealth.com/curcumin-phytosome-formerly-meriva-120-capsules.html</t>
  </si>
  <si>
    <t>Cytozyme-AD (Neonatal Adrenal) Tablets (180c)</t>
  </si>
  <si>
    <t>FORUMHEALTH-229</t>
  </si>
  <si>
    <t>180 Tablets</t>
  </si>
  <si>
    <t>Cytozyme-AD by Biotics Research is a specially grown, biologically active vegetable culture containing naturally associated phytochemicals including polyphenolic compounds with SOD and catalase, dehydrated at low temperature to preserve associated enzyme factors.</t>
  </si>
  <si>
    <t>Biotics Research's Cytozyme-AD packs adrenal support into a powerhouse formula. This supplement delivers 180 tablets chock full of ingredients designed to help promote healthy adrenal function in infants and newborns. The adrenals are responsible for producing hormones that help regulate metabolism, immune function and the body's response to stress. Cytozyme-AD aims to nourish these tiny but crucial glands with adaptogenic herbs and nutrients to support healthy hormone production. Parents will appreciate the potential benefits this supplement may offer for boosting their baby's energy, immunity and stress resilience. Just one tablet a day provides targeted adrenal support to help newborns get the best possible start in life.</t>
  </si>
  <si>
    <t>BIOR-3028</t>
  </si>
  <si>
    <t>https://doctorsstudio.com/wp-content/uploads/2023/11/Cytozyme-AD™-Neonatal-Adrenal-180-Tablets.png</t>
  </si>
  <si>
    <t>https://secureyourwellness.com/wp-content/uploads/2023/11/Cytozyme-AD™-Neonatal-Adrenal-180-Tablets.png</t>
  </si>
  <si>
    <t>https://www.shopforumhealth.com/cytozyme-adtm-neonatal-adrenal-180-tablets.html</t>
  </si>
  <si>
    <t>Echo Clean Device</t>
  </si>
  <si>
    <t>FORUMHEALTH-235</t>
  </si>
  <si>
    <t>Synergy Science</t>
  </si>
  <si>
    <t>Echo Clean by Synergy Science is a powerful, non-toxic alternative to traditional chemical-filled cleaners that allows you to clean and disinfect your entire home without worrying about your family or pets being exposed to toxic chemicals or fumes.</t>
  </si>
  <si>
    <t>Tired of toxic, chemical-laden cleaners that leave residues and fumes? Meet Echo Clean, a powerful non-toxic alternative that lets you deep clean your entire home without worrying about exposing your family or pets to harsh chemicals. Using innovative technology, this handy device creates ultrasonic vibrations that lift away dirt and debris at a microscopic level, while also killing 99. % of bacteria and viruses. Just spray it on any surface and let Echo Clean go to work - it's that simple. No harsh fumes, no residues left behind. Echo Clean is the safe and sustainable way to keep your floors, counters, appliances, and more sparkling clean and germ-free. Say goodbye to chemical cleaners and hello to a healthier home - Echo Clean makes it easy. It allows you to clean and disinfect your entire home without worrying about toxic chemicals or fumes that can bother your family or pets. Simply spray Echo Clean's water-based formula onto any surface and watch as it breaks down dirt and grime through mechanical vibration rather than harsh chemicals. No harmful residue is left behind. If you're looking for a safer and more eco-friendly way to keep your home fresh and germ-free, Echo Clean is the simple solution.</t>
  </si>
  <si>
    <t>SYNSCI-ECLEAN-1</t>
  </si>
  <si>
    <t>https://doctorsstudio.com/wp-content/uploads/2023/11/Echo-Clean.png</t>
  </si>
  <si>
    <t>https://secureyourwellness.com/wp-content/uploads/2023/11/Echo-Clean.png</t>
  </si>
  <si>
    <t>https://www.shopforumhealth.com/echo-cleantm.html</t>
  </si>
  <si>
    <t>Echo Go Device</t>
  </si>
  <si>
    <t>FORUMHEALTH-236</t>
  </si>
  <si>
    <t>Echo Go by Synergy Science provides your body with the selective antioxidant it needs to help restore proper health and maintain homeostasis.</t>
  </si>
  <si>
    <t>This isn't just water—this is antioxidant water. Made with Synergy Science's groundbreaking Echo Water Machines, Echo Go Antioxidant Water has over 40 proven health benefits thanks to its high concentration of antioxidants. Antioxidants help neutralize free radicals in the body, which are linked to aging, disease and inflammation. By drinking antioxidant water daily, you can potentially boost your immune system, improve cognitive function and protect your cells from oxidative stress. The benefits of antioxidants are well-documented, and now you can easily add more antioxidants into your diet simply by enjoying great-tasting Echo Go Antioxidant Water. Echo Water's patented technology infuses the water with a high ORP (oxidation reduction potential) that helps activate and maximize the antioxidants naturally found in the water. So grab a bottle of Echo Go Antioxidant Water today and get ready to reap the benefits of extra antioxidants in a refreshingly simple way.</t>
  </si>
  <si>
    <t>SYNSCI-EGO-1</t>
  </si>
  <si>
    <t>https://doctorsstudio.com/wp-content/uploads/2023/11/Echo-Go.png</t>
  </si>
  <si>
    <t>https://secureyourwellness.com/wp-content/uploads/2023/11/Echo-Go.png</t>
  </si>
  <si>
    <t>https://www.shopforumhealth.com/echo-gotm.html</t>
  </si>
  <si>
    <t>Echo Go+ Device</t>
  </si>
  <si>
    <t>FORUMHEALTH-237</t>
  </si>
  <si>
    <t>Echo Go+ by Synergy Science is a portable Li-Ion battery operated hydrogen water maker is the highest performing portable hydrogen water maker available. It dissolves 2.5-4.5ppm of H2 in minutes with distilled water. You do need to use pre-filtered water. With the food grade polycarbonate plastic you can be assured that you will not have BPA’s in the water. There is a 5 minute and 10 minute cycle available with a digital timer to let you know when it will be ready to drink. Now you can have hydrogen on the go with your Echo Go+</t>
  </si>
  <si>
    <t>The Synergy Science Echo Go+ uses a lithium-ion battery to ionize water on the go, producing hydrogen-rich water claimed to have health benefits. Simply fill the included bottle with water, press a button and wait a few minutes for fresh hydrogen water. An ideal companion for active lifestyles, the portable Echo Go+ lets you create your own hydrogen water anytime, anywhere. Its compact design fits easily into a gym bag, purse or backpack so you can stay hydrated with hydrogen-infused water while traveling, exercising or running errands. Make the most of every moment with refreshing, energizing hydrogen water from this clever little device that packs big benefits into its small size.
A portable and efficient way to enjoy hydrogen infused water anytime, anywhere, the Echo Go+ hydrogen water maker makes it effortless to produce fresh, clean water on the go. Simply add tap or bottle water, press the button and within minutes you'll have hydrogen-enhanced water that stays fresh-tasting longer. Perfect for keeping hydrated during traveling, sports activities or camping trips, the Echo Go+ lets you sip on water that's infused with beneficial hydrogen molecules, without having to lug heavy water bottles around all day.</t>
  </si>
  <si>
    <t>SYNSCI-51142</t>
  </si>
  <si>
    <t>https://doctorsstudio.com/wp-content/uploads/2023/11/Echo-Go-1.png</t>
  </si>
  <si>
    <t>https://secureyourwellness.com/wp-content/uploads/2023/11/Echo-Go-1.png</t>
  </si>
  <si>
    <t>https://www.shopforumhealth.com/echo-go-tm.html</t>
  </si>
  <si>
    <t>Echo H2 Pitcher Device</t>
  </si>
  <si>
    <t>FORUMHEALTH-238</t>
  </si>
  <si>
    <t>Echo H2 Pitcher by Synergy Science, this portable hydration solution gives you Antioxidant Water within minutes!</t>
  </si>
  <si>
    <t>This portable pitcher promises to quench your thirst with antioxidant-rich water anytime, anywhere. The lightweight Echo H2 from Synergy Science uses patented technology to infuse your drink with beneficial nutrients, so you can stay hydrated in style. Simply fill the BPA-free Tritan blend pitcher with tap or filtered water, then watch as it transforms into "super water" brimming with free radical-fighting compounds. An internal filter traps contaminants as it pumps oxygen into the liquid, while the airtight spout prevents evaporation, so you get all the benefits and none of the waste. Slip this sleek hydration solution into your gym bag, carry-on or work tote, and enjoy refreshing antioxidant water whenever and wherever you need a healthy boost.</t>
  </si>
  <si>
    <t xml:space="preserve">SYNSCI-EH2PK-1
</t>
  </si>
  <si>
    <t>https://doctorsstudio.com/wp-content/uploads/2023/11/Echo-H2-Pitcher.png</t>
  </si>
  <si>
    <t>https://secureyourwellness.com/wp-content/uploads/2023/11/Echo-H2-Pitcher.png</t>
  </si>
  <si>
    <t>https://www.shopforumhealth.com/echo-h2-pitchertm.html</t>
  </si>
  <si>
    <t>EstroQuench Capsules (120c)</t>
  </si>
  <si>
    <t>FORUMHEALTH-241</t>
  </si>
  <si>
    <t>EstroQuench by Douglas Labs is a Hormone Specific Formulation of ingredients that have aromatase-modulating potential, as indicated by preclinical studies, as well as adaptogenic activity. Collectively, these herbs help to maintain the healthy metabolism of estrogens.</t>
  </si>
  <si>
    <t>EstroQuench from Douglas Labs harnesses the power of natural aromatase modulators to help maintain healthy estrogen levels already within normal range. The hormone specific formula contains ingredients that have been shown to have aromatase-modulating potential, helping regulate estrogen production and metabolism. By supporting a healthy balance of hormones already within normal limits, EstroQuench may help relieve symptoms associated with estrogen imbalance like mood swings, hot flashes and night sweats. The supplement features a blend of plant extracts, vitamins and minerals to provide targeted nutritional support for women seeking gentle yet effective hormone modulation. Take EstroQuench daily to help nourish your body's natural ability to maintain estrogen harmony and alleviate uncomfortable symptoms of hormone imbalance.</t>
  </si>
  <si>
    <t>DGL-202060-120X</t>
  </si>
  <si>
    <t>https://doctorsstudio.com/wp-content/uploads/2023/11/EstroQuench™.png</t>
  </si>
  <si>
    <t>https://secureyourwellness.com/wp-content/uploads/2023/11/EstroQuench™.png</t>
  </si>
  <si>
    <t>https://www.shopforumhealth.com/estroquenchtm.html</t>
  </si>
  <si>
    <t>EWOT - Exercise With Oxygen Training - 500L</t>
  </si>
  <si>
    <t>FORUMHEALTH-242</t>
  </si>
  <si>
    <t>O2 Integral Sport</t>
  </si>
  <si>
    <t>EWOT - Exercise With Oxygen Training by O2 Integral Sport provides the edge you need to exceed your goals. So connect, breathe easy and train hard - you've got unlimited oxygen and unlimited potential.</t>
  </si>
  <si>
    <t>Take your training to the next level with EWOT oxygen training. This system allows you to exercise while breathing pure oxygen, pushing your limits farther than ever before. Simply connect the lightweight, portable EWOT 500L unit to an oxygen tank and face mask, and enjoy an energy boost that helps delay fatigue. The result? You'll be able to lift heavier weights for longer, run faster and further, and improve cardiovascular endurance as oxygen-rich blood flows throughout your body. Whether you're an athlete training for a competition, a fitness enthusiast striving for new personal bests, or a rehab patient regaining mobility and strength, EWOT oxygen training provides the edge you need to exceed your goals. So connect, breathe easy and train hard - you've got unlimited oxygen and unlimited potential.</t>
  </si>
  <si>
    <t>O2INTSPO-002</t>
  </si>
  <si>
    <t>https://doctorsstudio.com/wp-content/uploads/2023/11/EWOT-Exercise-With-Oxygen-Training-500L.png</t>
  </si>
  <si>
    <t>https://secureyourwellness.com/wp-content/uploads/2023/11/EWOT-Exercise-With-Oxygen-Training-500L.png</t>
  </si>
  <si>
    <t>https://www.shopforumhealth.com/ewot-exercise-with-oxygen-training-500l.html</t>
  </si>
  <si>
    <t>EWOT - Exercise With Oxygen Training - 900L</t>
  </si>
  <si>
    <t>FORUMHEALTH-243</t>
  </si>
  <si>
    <t>O2INTSPO-001</t>
  </si>
  <si>
    <t>https://doctorsstudio.com/wp-content/uploads/2023/11/EWOT-Exercise-With-Oxygen-Training-900L.png</t>
  </si>
  <si>
    <t>https://secureyourwellness.com/wp-content/uploads/2023/11/EWOT-Exercise-With-Oxygen-Training-900L.png</t>
  </si>
  <si>
    <t>https://www.shopforumhealth.com/ewot-exercise-with-oxygen-training-900l.html</t>
  </si>
  <si>
    <t>FLOW Purity Organic Coffee - Medium Roast Coffee Pods (12c)</t>
  </si>
  <si>
    <t>FORUMHEALTH-246</t>
  </si>
  <si>
    <t>FLOW Purity Organic Coffee - Medium Roast Coffee Pods by Purity Coffee is perfect for those days where you need a reliable boost from the comfort of home.</t>
  </si>
  <si>
    <t>These 12 pods brew organic goodness with every sip. Crafted by Purity Coffee, these medium roast coffee pods are made using only the finest organic Arabica beans to bring you a balanced cup of freshness and flavor. The beans are carefully selected and roasted to perfection, unlocking rich notes of caramel, nuts and cocoa with a clean, smooth finish. Whether you're starting your day or needing an afternoon pick-me-up, these eco-friendly coffee pods brew your daily dose of java in seconds, offering convenience without compromising on taste or quality. Made with care to be kind to the planet, these recyclable pods are free from pesticides and GMOs, so you can savor a cup of coffee that's organic from bean to brew.</t>
  </si>
  <si>
    <t>PCOFFEE-KCUPR</t>
  </si>
  <si>
    <t>https://doctorsstudio.com/wp-content/uploads/2023/11/FLOW-Purity-Organic-Coffee-Medium-Roast-Coffee-Pods-12-ct.png</t>
  </si>
  <si>
    <t>https://secureyourwellness.com/wp-content/uploads/2023/11/FLOW-Purity-Organic-Coffee-Medium-Roast-Coffee-Pods-12-ct.png</t>
  </si>
  <si>
    <t>https://www.shopforumhealth.com/flow-purity-organic-coffee-medium-roast-coffee-pods-12-ct.html</t>
  </si>
  <si>
    <t>FLOW Purity Organic Coffee - Medium Roast Whole Bean Coffee (2.26 kg)</t>
  </si>
  <si>
    <t>FORUMHEALTH-248</t>
  </si>
  <si>
    <t xml:space="preserve">FLOW Purity Organic Coffee by Purity Coffee is will awaken your senses. Grown on sustainable farms using organic methods, this coffee blend delivers balanced flavors with notes of caramel, dried fruit and light chocolate. </t>
  </si>
  <si>
    <t>This 5 lb bag of medium roast whole bean coffee from Purity Coffee will awaken your senses. Grown on sustainable farms using organic methods, this coffee blend delivers balanced flavors with notes of caramel, dried fruit and light chocolate. The beans are roasted to perfection, reaching the medium roast level that retains body and complexity while still offering a clean and crisp cup. Crafted with care and transparency, Purity Coffee uses direct sourcing relationships to bring you high-quality organic coffee that is good for farmers, the earth and your morning routine. Just grind the fresh whole beans yourself for the fullest flavor, brew a cup and savor the rich aroma that comes from coffee you can feel good about drinking.</t>
  </si>
  <si>
    <t>PCOFFEE-WBR5</t>
  </si>
  <si>
    <t>https://doctorsstudio.com/wp-content/uploads/2023/11/FLOW-Purity-Organic-Coffee-Medium-Roast-Whole-Bean-Coffee-12-oz.png</t>
  </si>
  <si>
    <t>https://secureyourwellness.com/wp-content/uploads/2023/11/FLOW-Purity-Organic-Coffee-Medium-Roast-Whole-Bean-Coffee-12-oz.png</t>
  </si>
  <si>
    <t>https://www.shopforumhealth.com/flow-purity-organic-coffee-medium-roast-whole-bean-coffee-5-lbs.html</t>
  </si>
  <si>
    <t>FLOW Purity Organic Coffee - Medium Roast Whole Bean Coffee (340 g)</t>
  </si>
  <si>
    <t>FORUMHEALTH-247</t>
  </si>
  <si>
    <t xml:space="preserve">FLOW Purity Organic Coffee by Purity Coffee  is aromatic and smooth, satisfying your caffeine craving while keeping you health conscious. </t>
  </si>
  <si>
    <t>This medium roast whole bean coffee from Purity Coffee packs a full-bodied, balanced flavor that coffee lovers will savor. Made with meticulously sourced organic Arabica beans from rainforest-friendly farms, each cup delivers notes of caramel, brown sugar and cocoa with a smooth, easy finish. The FLOW Purity Organic Coffee uses a blend of beans that have been hand-picked at peak ripeness and slow roasted at low temperatures to preserve the beans' natural oils, resulting in a rich, complex cup with vibrant flavor. This is bean-to-cup coffee at its finest, offering a pure taste of the highlands without artificial ingredients or additives - just high-quality, sustainably sourced beans you can feel good about enjoying. Brew yourself a cup and discover why organic, fair trade coffee has become the new standard for discerning coffee drinkers who appreciate a product story as rich as the coffee itself.</t>
  </si>
  <si>
    <t>PCOFFEE-WBR12</t>
  </si>
  <si>
    <t>https://secureyourwellness.com/wp-content/uploads/2023/11/FLOW-Purity-Organic-Coffee-Medium-Roast-Whole-Bean-Coffee-5-lbs.png</t>
  </si>
  <si>
    <t>https://www.shopforumhealth.com/flow-purity-organic-coffee-medium-roast-whole-bean-coffee-12-oz.html</t>
  </si>
  <si>
    <t>Food Inflammation Test Kit 132</t>
  </si>
  <si>
    <t>FORUMHEALTH-249</t>
  </si>
  <si>
    <t>KBMO Diagnostics</t>
  </si>
  <si>
    <t>Food Inflammation Test 132 by KBMO Diagnostics is one of the most common food items to uncover your personal triggers for inflammation, helping you make simple adjustments to your diet that can have a major impact on your overall health and wellbeing</t>
  </si>
  <si>
    <t>Discover what's fueling inflammation in your body with the KBMO Diagnostics Food Inflammation Test 132. This 1 kit test analyzes 132 of the most common food items to uncover your personal triggers for inflammation, helping you make simple adjustments to your diet that can have a major impact on your overall health and wellbeing. By identifying the foods you should limit or avoid, you can reduce symptoms of inflammatory conditions like arthritis, IBS, and asthma and even prevent more serious illnesses down the road. The test is easy to use right at home - simply collect a small blood sample, mail it to the lab and in about 2 weeks you'll receive personalized results that reveal which foods cause an inflammatory response in your unique biochemistry. Armed with this insight, you'll be able to tailor your diet for optimal health by avoiding your specific inflammation-inducing culprits.</t>
  </si>
  <si>
    <t>KMBO-TEST-002</t>
  </si>
  <si>
    <t>https://doctorsstudio.com/wp-content/uploads/2023/11/Food-Inflammation-Test-132.png</t>
  </si>
  <si>
    <t>https://secureyourwellness.com/wp-content/uploads/2023/11/Food-Inflammation-Test-132.png</t>
  </si>
  <si>
    <t>https://www.shopforumhealth.com/food-inflammation-test-132.html</t>
  </si>
  <si>
    <t>Food Inflammation Test Kit 176</t>
  </si>
  <si>
    <t>FORUMHEALTH-250</t>
  </si>
  <si>
    <t>KBMO Diagnostics' Food Inflammation Test 176 kit gives you a powerful new way to detect hidden inflammation caused by your diet.</t>
  </si>
  <si>
    <t>KBMO Diagnostics' Food Inflammation Test 176 kit gives you a powerful new way to detect hidden inflammation caused by your diet. In just one test, you'll gain insights into 16 common food groups that could be fueling systemic inflammation and setting the stage for long-term health problems. The test analyzes your blood for IgG antibodies that form when your immune system overreacts to certain foods. By identifying your unique food sensitivities, you'll be able to make targeted diet changes to reduce inflammation from the inside out. Armed with this knowledge, you can regain control of your health and start feeling your best again by giving your body what it needs—and avoiding what doesn't agree with it. Take the first step toward a less inflamed future with this simple, one-kit test that could be life-changing.</t>
  </si>
  <si>
    <t>KMBO-TEST-003</t>
  </si>
  <si>
    <t>https://doctorsstudio.com/wp-content/uploads/2023/11/Food-Inflammation-Test-176.png</t>
  </si>
  <si>
    <t>https://secureyourwellness.com/wp-content/uploads/2023/11/Food-Inflammation-Test-176.png</t>
  </si>
  <si>
    <t>https://www.shopforumhealth.com/food-inflammation-test-176.html</t>
  </si>
  <si>
    <t>Foundation Protocol - Step 1: Energy and Drainage</t>
  </si>
  <si>
    <t>FORUMHEALTH-252</t>
  </si>
  <si>
    <t xml:space="preserve">Foundation Protocol Step 1 by Cellcore Biosciences starts at the root of health—energy and drainage. Designed to optimize your body's natural functions, this 1-kit program jumpstarts your wellness journey by clearing congestion and boosting vitality. </t>
  </si>
  <si>
    <t>Designed to optimize your body's natural functions, this 1-kit program jumpstarts your wellness journey by clearing congestion and boosting vitality. The formulas use a blend of botanicals, nutrients and extracts to support lymphatic flow, eliminate toxins and replenish your reserves. Take your first step toward a healthier, more balanced you with this energizing system that sets the stage for further wellness. Unlock your body's potential and feel your energy revive as your cells receive the nourishment they need to thrive. Start simple with this foundational program that lays the groundwork for healing and regeneration from the inside out.</t>
  </si>
  <si>
    <t>CCB-FB-PHS01</t>
  </si>
  <si>
    <t>https://doctorsstudio.com/wp-content/uploads/2023/11/Foundation-Protocol-Step-1-Energy-and-Drainage.png</t>
  </si>
  <si>
    <t>https://secureyourwellness.com/wp-content/uploads/2023/11/Foundation-Protocol-Step-1-Energy-and-Drainage.png</t>
  </si>
  <si>
    <t>https://www.shopforumhealth.com/foundation-protocol-step-1-energy-and-drainage.html</t>
  </si>
  <si>
    <t>Foundation Protocol - Step 2: Gut &amp; Immune Support</t>
  </si>
  <si>
    <t>FORUMHEALTH-253</t>
  </si>
  <si>
    <t>Foundation Protocol Step 2 Kit from Cellcore Biosciences provides everything you need to support gut and immune health at the foundational level. The kit contains high-quality supplements designed to nourish and rebalance your digestive system while strengthening your body's first line of defense.</t>
  </si>
  <si>
    <t xml:space="preserve">Foundation Protocol - Step 2 is a 1-kit supplement from Cellcore Biosciences designed to help support your gut and immune system. What’s the point in trying to nourish your cells from the outside if your insides are in turmoil? This formula features prebiotics and probiotics to boost the good bacteria in your gut, along with vitamins and minerals to give your immune system a boost. So take Step 2 and give your body a foundation it needs to build healthy cells from the inside out.
Key ingredients include prebiotics and probiotics to repopulate your gut with healthy flora, specialized enzymes to aid digestion, and a blend of vitamins and minerals to nourish your immune system. Take the first step toward a healthier you with this gut and immune support protocol that forms the basis of Cellcore Biosciences' holistic approach to wellness.
</t>
  </si>
  <si>
    <t>CCB-FP-PHS02</t>
  </si>
  <si>
    <t>https://doctorsstudio.com/wp-content/uploads/2023/11/Foundation-Protocol-Step-2-Gut-Immune-Support.png</t>
  </si>
  <si>
    <t>https://secureyourwellness.com/wp-content/uploads/2023/11/Foundation-Protocol-Step-2-Gut-Immune-Support.png</t>
  </si>
  <si>
    <t>https://www.shopforumhealth.com/foundation-protocol-step-2-gut-immune-support.html</t>
  </si>
  <si>
    <t>Foundation Protocol - Step 3: Whole Body Immune Support</t>
  </si>
  <si>
    <t>FORUMHEALTH-254</t>
  </si>
  <si>
    <t>Foundation Protocol - Step 3 by Cellcore Biosciences: Whole Body Immune Support by Cellcore Biosciences is your whole body immunity booster in a bottle. This potent 1 kit system delivers a targeted blend of immune supporting nutrients to help strengthen your body's natural defenses against environmental stressors</t>
  </si>
  <si>
    <t>Featuring a broad spectrum of vitamins, minerals and antioxidants, it works to optimize cellular function, promote healthy inflammation response and support your body's production of infection fighting white blood cells. So crack open this immune tonic and let the good cells roll - your body will thank you with stronger resilience to germs, allergens and other invaders that threaten to disrupt your health and wellbeing. One kit of Foundation Protocol Step 3 is all it takes to give your immune system the support it needs to power through each day in full fighting form.</t>
  </si>
  <si>
    <t>CCB-FP-PHS03</t>
  </si>
  <si>
    <t>https://doctorsstudio.com/wp-content/uploads/2023/11/Foundation-Protocol-Step-3-Whole-Body-Immune-Support.png</t>
  </si>
  <si>
    <t>https://secureyourwellness.com/wp-content/uploads/2023/11/Foundation-Protocol-Step-3-Whole-Body-Immune-Support.png</t>
  </si>
  <si>
    <t>https://www.shopforumhealth.com/foundation-protocol-step-3-whole-body-immune-support.html</t>
  </si>
  <si>
    <t>Foundation Protocol - Step 4: Systemic Detox</t>
  </si>
  <si>
    <t>FORUMHEALTH-255</t>
  </si>
  <si>
    <t>Step 4 of the Foundation Protocol by Cellcore Biosciences is designed to help you achieve systemic detoxification. Cellcore Biosciences' Systemic Detox kit contains a targeted blend of natural compounds and nutrients to help support your body's natural toxin removal pathways</t>
  </si>
  <si>
    <t>The formula features key ingredients that assist your liver, kidneys and lymphatic system in filtering out metabolic waste products and environmental pollutants that can build up over time. By helping your body eliminate accumulated toxins, this detoxification support may allow your cells and organ systems to function at higher levels of efficiency and health. Use this kit as part of an integrated wellness program focused on toxin removal, dietary changes and lifestyle habits that promote a cleaner, healthier internal environment.  Start your detox journey by taking the supplements to support liver function and adding the tasty cleansing drink mixes to your water each day. Within just a few weeks, you may notice an increased energy level and clearer skin as your body's filtration system is back in optimal working order.</t>
  </si>
  <si>
    <t>CCB-FB-PHS04</t>
  </si>
  <si>
    <t>https://doctorsstudio.com/wp-content/uploads/2023/11/Foundation-Protocol-Step-4-Systemic-Detox.png</t>
  </si>
  <si>
    <t>https://secureyourwellness.com/wp-content/uploads/2023/11/Foundation-Protocol-Step-4-Systemic-Detox.png</t>
  </si>
  <si>
    <t>https://www.shopforumhealth.com/foundation-protocol-step-4-systemic-detox.html</t>
  </si>
  <si>
    <t>G.I. Detox Capsules (60c)</t>
  </si>
  <si>
    <t>FORUMHEALTH-256</t>
  </si>
  <si>
    <t>G.I. Detox by Biocidin Botanicals  is the fast acting herbal supplement to help get your digestive system back on track.</t>
  </si>
  <si>
    <t>Get ready to detoxify from the inside out with G. . Detox from Biocidin Botanicals. These potent botanical capsules help flush toxins from your gastrointestinal tract using a blend of 17 herbs, including burdock root, fennel seed and ginger root. Together, these herbs work to support your body's natural detoxification pathways by cleansing your colon and liver while also promoting healthy digestion. Just two capsules a day can help rid your gut of built-up waste and heavy metals that can weigh you down and make you feel sluggish. So if you're looking for a natural way to refresh your entire system and give your body a much-needed cleanse, try these herbal detox capsules for a refreshing reboot from Biocidin Botanicals.</t>
  </si>
  <si>
    <t>BIOGI</t>
  </si>
  <si>
    <t>https://doctorsstudio.com/wp-content/uploads/2024/03/G.I.-Detox-Capsules-60c-SUPP-FACTS.png</t>
  </si>
  <si>
    <t>https://secureyourwellness.com/wp-content/uploads/2023/11/G.I.-Detox.png</t>
  </si>
  <si>
    <t>https://www.shopforumhealth.com/g-i-detox.html</t>
  </si>
  <si>
    <t>GCO Capsules (90c)</t>
  </si>
  <si>
    <t>FORUMHEALTH-257</t>
  </si>
  <si>
    <t xml:space="preserve">GCO-90 capsules by Cellcore Biosciences help keep glucose levels in check. On those days when your blood sugar seems high or you’re craving something sweet, take one of these easy-to-swallow capsules. Each one contains a blend of all natural ingredients that promote healthy glucose metabolism, so you can avoid that mid-afternoon energy crash and late night candy binge. </t>
  </si>
  <si>
    <t>When your blood sugar levels spike and dip, this little capsule comes to the rescue. GCO promotes healthy glucose levels by supporting your body's natural regulation of insulin and blood sugar already within normal levels. With 90 easy-to-swallow capsules in every bottle, this supplement gives your body a boost of ingredients clinically shown to make a difference. No strange ingredients or added fillers here - just the essentials in a simple, no-fuss formula. When it comes to keeping your energy stable throughout the day and your appetite in check, GCO gets the job done with a clever blend of plant extracts and vitamins. So don't let unpredictable blood sugar drag you down - turn things around and take control with this effective little helper that supports your body's natural balance.</t>
  </si>
  <si>
    <t>CCB-GCO</t>
  </si>
  <si>
    <t>https://doctorsstudio.com/wp-content/uploads/2023/11/GCO-90-Capsules.png</t>
  </si>
  <si>
    <t>https://secureyourwellness.com/wp-content/uploads/2024/03/GCO-Capsules-90c-FRONT.png</t>
  </si>
  <si>
    <t>https://www.shopforumhealth.com/gco-90-capsules.html</t>
  </si>
  <si>
    <t>Ginkgo Biloba Max-V Capsules (60c)</t>
  </si>
  <si>
    <t>FORUMHEALTH-259</t>
  </si>
  <si>
    <t>Ginkgo Biloba Max-V by Douglas Labs is for the person who wants a fuss-free memory boost. These 60 vegetable capsules simply require swallowing one per day to bring the benefits of Ginkgo Biloba that have been used for thousands of years.</t>
  </si>
  <si>
    <t>Ginkgo Biloba Max-V from Douglas Labs packs a potent punch of this ancient tree's famed leaf extract into each convenient capsule. Ginkgo has been used for centuries to support memory and focus, and this herbal formula maximizes its benefits with a high-potency blend. Each serving provides 120 milligrams of standardized ginkgo extract sourced from mature trees, along with 60 capsules per bottle for extended usage. Ginkgo may help promote circulation and oxygen flow to the brain, which in turn can support mental clarity.  Take advantage of this time-tested herbal remedy to help enhance your cognitive performance, recall and concentration,* so you can think on your feet with renewed vitality and sharpness of mind. 
*These statements have not been evaluated by the Food and Drug Administration. This product is not intended to diagnose, treat, cure, or prevent any disease.</t>
  </si>
  <si>
    <t>DGL-77330-60X</t>
  </si>
  <si>
    <t>https://doctorsstudio.com/wp-content/uploads/2023/11/Ginkgo-Biloba-Max-V.png</t>
  </si>
  <si>
    <t>https://secureyourwellness.com/wp-content/uploads/2023/11/Ginkgo-Biloba-Max-V.png</t>
  </si>
  <si>
    <t>https://www.shopforumhealth.com/ginkgo-biloba-max-v.html</t>
  </si>
  <si>
    <t>Healing Pad Large - 110v</t>
  </si>
  <si>
    <t>FORUMHEALTH-264</t>
  </si>
  <si>
    <t>Therasage</t>
  </si>
  <si>
    <t>Therasage's Healing Pad Large is a must for anyone that needs extra relief from aching muscles and joints. At nearly two feet wide, this large heated pad provides soothing warmth to help relieve pain from conditions like arthritis, fibromyalgia, backaches a</t>
  </si>
  <si>
    <t>Relieve sore muscles and ease tension with the Therasage Healing Pad Large. This 110-volt therapeutic heating pad harnesses the power of far infrared heat to soothe aching joints and muscles without overheating the skin. The far infrared rays penetrate deep into soft tissues, increasing blood flow and stimulating the release of endorphins for natural pain relief. Simply place the pad on the affected area and let the gentle heat work its magic. Whether you're recovering from a tough workout or dealing with chronic tension, this heating pad provides soothing comfort and relaxation. Use it on your back, neck, shoulders, or any other area in need of some TLC. The Healing Pad Large by Therasage - the natural way to ease pain and promote healing from within.</t>
  </si>
  <si>
    <t>THERASAGE-IC4004-110</t>
  </si>
  <si>
    <t>https://doctorsstudio.com/wp-content/uploads/2023/11/Healing-Pad-Large-110v.png</t>
  </si>
  <si>
    <t>https://secureyourwellness.com/wp-content/uploads/2023/11/Healing-Pad-Large-110v.png</t>
  </si>
  <si>
    <t>https://www.shopforumhealth.com/healing-pad-large-110v.html</t>
  </si>
  <si>
    <t>Healing Pad Medium - 110v</t>
  </si>
  <si>
    <t>FORUMHEALTH-265</t>
  </si>
  <si>
    <t xml:space="preserve">THERASAGE-IC4003-110
</t>
  </si>
  <si>
    <t>https://doctorsstudio.com/wp-content/uploads/2023/11/Healing-Pad-Medium-110v.png</t>
  </si>
  <si>
    <t>https://secureyourwellness.com/wp-content/uploads/2023/11/Healing-Pad-Medium-110v.png</t>
  </si>
  <si>
    <t>https://www.shopforumhealth.com/healing-pad-medium-110v.html</t>
  </si>
  <si>
    <t>Healing Pad Small - 110v</t>
  </si>
  <si>
    <t>FORUMHEALTH-266</t>
  </si>
  <si>
    <t>THERASAGE-IC4001-110</t>
  </si>
  <si>
    <t>https://doctorsstudio.com/wp-content/uploads/2023/11/Healing-Pad-Small-110v.png</t>
  </si>
  <si>
    <t>https://secureyourwellness.com/wp-content/uploads/2023/11/Healing-Pad-Small-110v.png</t>
  </si>
  <si>
    <t>https://www.shopforumhealth.com/healing-pad-small-110v.html</t>
  </si>
  <si>
    <t>HealthMate Black - Austin Air Systems</t>
  </si>
  <si>
    <t>FORUMHEALTH-267</t>
  </si>
  <si>
    <t>Austin Air introduces The HealthMate Black, an intelligent air purifier elevating indoor air quality to unprecedented heights. This advanced device redefines the standard for health-conscious living by employing cutting-edge technology to ensure a comprehensive and effective purification process, enhancing the overall indoor air environment.</t>
  </si>
  <si>
    <t xml:space="preserve"> Powered by Austin Air's advanced AOS technology, this purifier uses a HEPA filter blend to trap 99. 7% of particles down to 0.  microns, reducing dust, pollen, pet dander, smoke and other allergens that make air unhealthy. The HealthMate's sensors continuously monitor indoor air quality, automatically adjusting fan speed to maintain optimal air quality. An active carbon filter helps remove common household odors from cooking, pets and other sources. The purifier's sleek, stylish design complements any modern decor while its powerful yet whisper-quiet operation keeps you breathing easy. The HealthMate Black delivers clean, healthy air that helps you feel your best all year long.</t>
  </si>
  <si>
    <t>AAS-B450B1</t>
  </si>
  <si>
    <t>https://doctorsstudio.com/wp-content/uploads/2023/11/HealthMate-Black-Austin-Air-Systems.png</t>
  </si>
  <si>
    <t>https://secureyourwellness.com/wp-content/uploads/2023/11/HealthMate-Black-Austin-Air-Systems.png</t>
  </si>
  <si>
    <t>https://www.shopforumhealth.com/healthmate-plus-black-austin-air-systems.html</t>
  </si>
  <si>
    <t>Healthmate Plus Black - Austin Air Systems</t>
  </si>
  <si>
    <t>FORUMHEALTH-268</t>
  </si>
  <si>
    <t>Healthmate Plus Black is Austin Air's top-of-the-line, medical-grade air purifier. Gone are the days of breathing in dust, dander, mold and other pollutants - this machine works hard to clear the air in even the mustiest of rooms.</t>
  </si>
  <si>
    <t>The Healthmate Plus Black from Austin Air transforms any room into a healthier space. This powerful air purifier uses a true HEPA filter to trap 99. 7% of airborne particles as small as 0.  microns, like dust, pollen, mold spores and pet dander. The activated carbon filter helps remove smoke, fumes and odors so you breathe easier. Four fan speeds provide custom airflow while the clean air delivery rate of up to 350 cubic feet per minute works for rooms up to 500 square feet. With a carbon filter lifespan of up to 6 months and HEPA filter up to a year, low maintenance means you focus on what matters. So say goodbye to irritants and allergens and hello to pure, healthy air with the Healthmate Plus Black air purifier from Austin Air.</t>
  </si>
  <si>
    <t>https://doctorsstudio.com/wp-content/uploads/2023/11/Healthmate-Plus-Black-Austin-Air-Systems.png</t>
  </si>
  <si>
    <t>https://doctorsstudio.com/wp-content/uploads/2024/03/H2-Absorb-Tablets-60c-SUPP-FACTS.png</t>
  </si>
  <si>
    <t>https://secureyourwellness.com/wp-content/uploads/2023/11/Healthmate-Plus-Black-Austin-Air-Systems.png</t>
  </si>
  <si>
    <t>HealthMate Sandstone - Austin Air Systems</t>
  </si>
  <si>
    <t>FORUMHEALTH-269</t>
  </si>
  <si>
    <t>The Austin Air HealthMate Sandstone brings chic style and advanced comfort to any room. This 1 count air purifier from Austin Air features a sandstone finish that complements modern and traditional decors alike.</t>
  </si>
  <si>
    <t>The Austin Air HealthMate Sandstone brings chic style and advanced comfort to any room. This 1 count air purifier from Austin Air features a sandstone finish that complements modern and traditional decors alike. The HealthMate series uses a multi-stage filtration system to trap 99. 7% of airborne particles as small as 0.  microns, like dust, pollen, mold spores and pet dander, helping to reduce indoor allergens and create a healthier breathing environment at home. The stylish sandstone cabinetry and quiet operation allow the HealthMate to blend into the background while the powerful filtration system goes to work cleaning the air you breathe. High-efficiency without high noise, this air purifier brings healthy, purified air and esthetic appeal to any room.</t>
  </si>
  <si>
    <t>AAS-B400C1</t>
  </si>
  <si>
    <t>https://doctorsstudio.com/wp-content/uploads/2023/11/HealthMate-Sandstone-Austin-Air-Systems.png</t>
  </si>
  <si>
    <t>https://secureyourwellness.com/wp-content/uploads/2023/11/HealthMate-Sandstone-Austin-Air-Systems.png</t>
  </si>
  <si>
    <t>https://www.shopforumhealth.com/healthmate-sandstone-austin-air-systems.html</t>
  </si>
  <si>
    <t>HMF Intensive 500 (30 sachets)</t>
  </si>
  <si>
    <t>FORUMHEALTH-274</t>
  </si>
  <si>
    <t>30 sachets</t>
  </si>
  <si>
    <t>Genestra</t>
  </si>
  <si>
    <t>HMF Intensive 500 by Genestra contain a potent blend of herbal extracts designed to support optimal mental focus and concentration.</t>
  </si>
  <si>
    <t>The formula features a targeted mix of ginseng, ginkgo, and gotu kola to help boost mental clarity and alertness while supporting memory and cognitive function. If you find yourself struggling to maintain focus throughout long study sessions or workdays, these capsules could be just what you need. By combining key 150g '150 g' herbs in an evidence-backed blend, Genestra designed HMF Intensive 500 to help you achieve a more productive, engaged state of mind. Simply take one to two capsules per day with a meal to experience the benefits of improved mental acuity, sharp thinking and enhanced performance. Give your mind the boost it needs to achieve its peak potential with Genestra HMF Intensive 500. This concentrated powder can be added to morning smoothies or juice to help promote urinary tract health and comfort. Simply stir in a rounded scoop and enjoy cranberries natural benefits, without the mess and seeds of whole fruit. Its intense yet subtly tart flavor blends easily into any beverage recipe, giving you a convenient way to support urinary health every day.
Supports GI health, abdominal comfort and a healthy microflora*
Balances microflora composition*
Offers five proprietary strains from a combination of Lactobacillus and Bifidobacterium genera
Convenient, once-daily powder format
Potency guaranteed through expiration
Backed by over 20 years of clinical evidence
Supports GI health, abdominal comfort and a healthy microflora*
Balances microflora composition*
Offers five proprietary strains from a combination of Lactobacillus and Bifidobacterium genera
Convenient, once-daily powder format
Potency guaranteed through expiration
Backed by over 20 years of clinical evidence</t>
  </si>
  <si>
    <t>GEN-10199-30U</t>
  </si>
  <si>
    <t>https://doctorsstudio.com/wp-content/uploads/2023/11/HMF-Intensive-500-30-Sachets.png</t>
  </si>
  <si>
    <t>https://secureyourwellness.com/wp-content/uploads/2023/11/HMF-Intensive-500-30-Sachets.png</t>
  </si>
  <si>
    <t>https://www.shopforumhealth.com/hmf-intensive-500-30-sachets.html</t>
  </si>
  <si>
    <t>IFC Capsules (120c)</t>
  </si>
  <si>
    <t>FORUMHEALTH-276</t>
  </si>
  <si>
    <t xml:space="preserve">IFC by Cellcore Biosciences helps boost your immune system all season long, with 120 potent capsules packed into one handy bottle. The extra strength immune support formula features vitamin C and zinc, which studies show help shorten colds and lessen their severity. </t>
  </si>
  <si>
    <t>Cellcore Biosciences engineered IFC to support your natural cellular functions with premium ingredients in an easy-to-take capsule form. Each bottle contains 120 capsules, providing you with a full month's supply of this innovative formula. A proprietary blend of vitamins, minerals and botanical extracts work synergistically to promote healthy cell function and renewal. The potent yet balanced ingredients in IFC have been carefully selected to nourish your cells at the deepest level, so you can experience your best health and vitality from within. Take one to two capsules daily with a meal to activate your cells' natural rejuvenating abilities and give your body what it needs to perform at an optimal level. IFC's potent yet balanced formula, delivered in an easy-to-take capsule, makes it simple to support your health from the cellular up.</t>
  </si>
  <si>
    <t>CCB-003</t>
  </si>
  <si>
    <t>https://doctorsstudio.com/wp-content/uploads/2023/11/IFC-120-Capsules.png</t>
  </si>
  <si>
    <t>https://doctorsstudio.com/wp-content/uploads/2024/03/Herbal-Adrenal-Support-Formula-60ml-SUPP-FACTS-1.png</t>
  </si>
  <si>
    <t>https://secureyourwellness.com/wp-content/uploads/2023/11/IFC-120-Capsules.png</t>
  </si>
  <si>
    <t>https://www.shopforumhealth.com/ifc-120-capsules.html</t>
  </si>
  <si>
    <t>Immuni-Z + Elderberry Lozenges (60c)</t>
  </si>
  <si>
    <t>FORUMHEALTH-277</t>
  </si>
  <si>
    <t>DaVinci Laboratories</t>
  </si>
  <si>
    <t>Immuni-Z + Elderberry by DaVinci Laboratories provide old-fashioned immunity support in a modern lozenge. Each delicious raspberry-flavored tablet contains elderberry extract and 60 essential vitamins and minerals to help boost your body's natural defenses as the weather turns cold.</t>
  </si>
  <si>
    <t>Boost your immunity the fun way with Immuni-z + elderberry lozenges from DaVinci Laboratories. Each of these 60 tasty and vitamin-packed tablets delivers a potent blend of elderberry extract, zinc and vitamin C to support your body's natural defenses. Elderberry has been used for centuries to help soothe sore throats and fight off colds and flu thanks to its antioxidant and anti-inflammatory compounds, while zinc and vitamin C help strengthen your immune system. Simply pop one of these tangy yet sweet lozenges whenever you feel those seasonal bugs coming on to get right back to feeling your best. Immuni-z + elderberry lozenges make boosting your immunity delicious and convenient, helping you stay in the game through cold and flu season with their immune-supporting blend in a no-fuss format.</t>
  </si>
  <si>
    <t>DAVINCI-022219L.060</t>
  </si>
  <si>
    <t>https://doctorsstudio.com/wp-content/uploads/2023/11/IMMUNI-Z-ELDERBERRY-60.png</t>
  </si>
  <si>
    <t>https://doctorsstudio.com/wp-content/uploads/2024/03/Herbal-HPA-60ml-SUPP-FACTS-1.png</t>
  </si>
  <si>
    <t>https://secureyourwellness.com/wp-content/uploads/2023/11/IMMUNI-Z-ELDERBERRY-60.png</t>
  </si>
  <si>
    <t>https://www.shopforumhealth.com/immuni-z-elderberry-60.html</t>
  </si>
  <si>
    <t>IonCleanse Solo Package</t>
  </si>
  <si>
    <t>FORUMHEALTH-279</t>
  </si>
  <si>
    <t>A Major Difference</t>
  </si>
  <si>
    <t>IonCleanse Solo Package by A Major Difference allows individuals and families the opportunity to experience the IonCleanse process in the comforts of their own home.</t>
  </si>
  <si>
    <t>In addition to your IonCleanse® ion machine, this package includes everything you see pictured to the left: 1 complete array, the IonCleanse® foot tub, 1 box of liners (30 total), a water bottle, salt, quick start guide, instructional DVD, a custom-made protective carrying case, as well as a full 3-year warranty and a 60-day, 100% money-back guarantee.
The IonCleanse® Solo® machine is constructed using the same quality of components as the IonCleanse® Premier® unit. Because of the volume of sales of the Solo® unit, we are able to take advantage of volume discounts on parts and components and pass the savings along to the consumer. Additionally, the Solo® system outputs the same current into the water as the Premier® machine. A 30-minute session with the Premier® on mode three will yield the same results as the Solo® for 30 minutes.</t>
  </si>
  <si>
    <t>PL-FORUMHEALTH-104</t>
  </si>
  <si>
    <t>https://doctorsstudio.com/wp-content/uploads/2023/11/IonCleanse-Solo-Package.png</t>
  </si>
  <si>
    <t>https://secureyourwellness.com/wp-content/uploads/2023/11/IonCleanse-Solo-Package.png</t>
  </si>
  <si>
    <t>https://www.shopforumhealth.com/ioncleanse-solo-package.html</t>
  </si>
  <si>
    <t>Julva Cream (30 ml)</t>
  </si>
  <si>
    <t>FORUMHEALTH-280</t>
  </si>
  <si>
    <t>The Girlfriend Doctor by Anna Cabeca</t>
  </si>
  <si>
    <t>Julva by The Girlfriend Doctor by Anna Cabeca is a perfect size for dropping into your purse for last minute touch-ups. The 30 ml bottle is ideal for dabbing on between classes or meetings to keep your complexion fresh and glowing. This hydrating moisturizer helps keep your skin dewy without ever looking greasy.</t>
  </si>
  <si>
    <t>Julva is the ultimate secret weapon for irresistible femininity. Created by The Girlfriend Doctor Anna Cabeca, this 30 ml perfume oil blend distills the essence of effortless allure into a few precious drops. With notes of jasmine, rose and vanilla, Julva evokes images of silk slips and satin sheets. A few dabs and you'll feel glamorous, confident and ready to seduce—just be prepared for an onslaught of compliments and admiring gazes from those around you. Julva's intoxicating fragrance promises to awaken your inner siren, empowering you to own your beauty and charm with playful ease. So spritz, swish and strut—this perfume oil blend empowers you to embrace your feminine mystique and flirtatious spirit in a stylish, modern way.</t>
  </si>
  <si>
    <t>DRANNAC-JULVA-TUBE</t>
  </si>
  <si>
    <t>https://doctorsstudio.com/wp-content/uploads/2023/11/Julva.png</t>
  </si>
  <si>
    <t>https://secureyourwellness.com/wp-content/uploads/2023/11/Julva.png</t>
  </si>
  <si>
    <t>https://www.shopforumhealth.com/julva.html</t>
  </si>
  <si>
    <t>Skin Brightening</t>
  </si>
  <si>
    <t>KPV Ultra Oral Spray (.85 fl oz)</t>
  </si>
  <si>
    <t>FORUMHEALTH-281</t>
  </si>
  <si>
    <t>.85 fl oz</t>
  </si>
  <si>
    <t>KPV Ultra by Integrative Peptides has been formulated into a peppermint-flavored liquid spray to achieve rapid absorption.</t>
  </si>
  <si>
    <t>Banish dry mouth and freshen your breath in an instant with this clever oral spray from Integrative Peptides. The . 5 fl oz bottle contains just the right amount of solution to keep you feeling refreshed during those long meetings or dates. Simply spritz the peptide-infused formula under your tongue for an instant hit of moisture that lasts for hours. The peppermint-flavored blend works fast to rehydrate and condition your mouth, leaving you with a clean, minty taste and the confidence that comes from feeling crisp and composed. No need for water or gum–just a quick spritz is all it takes to banish dry mouth and boost your mood, helping you face the day (or night) with style.</t>
  </si>
  <si>
    <t>INT-007</t>
  </si>
  <si>
    <t>https://doctorsstudio.com/wp-content/uploads/2023/11/KPV-Ultra-Oral-Spray.png</t>
  </si>
  <si>
    <t>https://secureyourwellness.com/wp-content/uploads/2023/11/KPV-Ultra-Oral-Spray.png</t>
  </si>
  <si>
    <t>https://www.shopforumhealth.com/kpv-ultra-oral-spray.html</t>
  </si>
  <si>
    <t>L-Methionine Capsules (60c)</t>
  </si>
  <si>
    <t>FORUMHEALTH-282</t>
  </si>
  <si>
    <t>Douglas Labs presents L-Methionine, providing a dosage of 500 mg of this crucial amino acid essential for various physiological functions. This supplement supports overall health by delivering a specific and balanced amount of L-Methionine to meet the body's requirements for maintaining well-being and optimal functionality.</t>
  </si>
  <si>
    <t>L-Methionine from Douglas Laboratories is here to give your body the building blocks it needs to keep functioning at peak performance. This blend of amino acids helps produce proteins that build and maintain tissue, support your immune system, and produce neurotransmitters. L-Methionine also acts as a precursor to glutathione, one of the body's most powerful antioxidants that helps fight oxidative damage from free radicals. Taking this supplement could help boost your levels of this important amino acid to promote optimal liver, joint, and cognitive health. So if you want to give your body the tools it needs to stay strong from the inside out, these 60 capsules of L-Methionine could be just what the doctor ordered.</t>
  </si>
  <si>
    <t>DGL-7937-60X</t>
  </si>
  <si>
    <t>https://doctorsstudio.com/wp-content/uploads/2023/11/L-Methionine.png</t>
  </si>
  <si>
    <t>https://secureyourwellness.com/wp-content/uploads/2023/11/L-Methionine.png</t>
  </si>
  <si>
    <t>https://www.shopforumhealth.com/l-methionine.html</t>
  </si>
  <si>
    <t>L-Theanine Capsules (60c)</t>
  </si>
  <si>
    <t>FORUMHEALTH-283</t>
  </si>
  <si>
    <t>L-Theanine by Douglas Labs supplies 100 mg of pure L-theanine in each vegetarian capsule, it's an amino acid that supports a relaxed yet focused state of mind. Pop a capsule to take the edge off without drowsiness, perfect for easing your way into a leisurely weekend or helping you power through that lengthy to-do list without distractions.</t>
  </si>
  <si>
    <t>This little capsule packs a calming punch. L-Theanine supplies 100 mg of pure L-theanine in each vegetarian capsule to help promote a sense of relaxation and mental clarity. L-theanine is an amino acid found naturally in tea leaves that research suggests may help reduce stress and induce a state of calm alertness. Instead of drowsiness, L-theanine may provide a more focused yet peaceful state of mind. Take one capsule daily with a meal or as directed by your healthcare practitioner to experience the subtle yet significant effects of L-theanine - a still mind, a light heart and cognitive function at its best.</t>
  </si>
  <si>
    <t>DGL-98740-60X</t>
  </si>
  <si>
    <t>https://doctorsstudio.com/wp-content/uploads/2023/11/L-Theanine.png</t>
  </si>
  <si>
    <t>https://secureyourwellness.com/wp-content/uploads/2023/09/L-Theanine-60.png</t>
  </si>
  <si>
    <t>https://www.shopforumhealth.com/l-theanine.html</t>
  </si>
  <si>
    <t>L-Tryptophan Capsules (60c)</t>
  </si>
  <si>
    <t>FORUMHEALTH-284</t>
  </si>
  <si>
    <t>L-Tryptophan by Douglas Labs acts as a building block for serotonin, an important neurotransmitter involved in regulating mood, appetite and sleep cycles. The amino acid crosses the blood-brain barrier where it is converted into 5-Hydroxytryptophan and then into serotonin, supporting optimal levels of this feel-good chemical messenger. Using L-Tryptophan as a dietary supplement may help promote a sense of relaxation and wellbeing.</t>
  </si>
  <si>
    <t>This amino acid supplement sparks joy in your brain. L-tryptophan crosses your blood-brain barrier and converts into serotonin, the feel-good neurotransmitter that helps regulate your mood, appetite and sleep cycles. By boosting serotonin levels, L-tryptophan may lift your spirits, curb cravings and even help you drift off peacefully at night. This Douglas Labs tryptophan is pure and potent, made from a premium amino acid blend. Take it before bed to promote restful sleep, in between meals to curb hunger pangs or anytime you want a little boost of serotonin to brighten your outlook. L-tryptophan supplements provide the raw materials your body needs to synthesize more of its own natural serotonin, so you can face each day with more energy, focus and zest for life.</t>
  </si>
  <si>
    <t>DGL-200448-60X</t>
  </si>
  <si>
    <t>https://doctorsstudio.com/wp-content/uploads/2023/11/L-Tryptophan.png</t>
  </si>
  <si>
    <t>https://secureyourwellness.com/wp-content/uploads/2023/11/L-Tryptophan.png</t>
  </si>
  <si>
    <t>https://www.shopforumhealth.com/l-tryptophan.html</t>
  </si>
  <si>
    <t>L-Tyrosine 500 mg Capsules (100c)</t>
  </si>
  <si>
    <t>FORUMHEALTH-286</t>
  </si>
  <si>
    <t>L-Tyrosine by Douglas Labs provides 500 mg of this amino acid per gel capsule. If you struggle with mental clarity or focus, or simply want an extra boost of energy, L-tyrosine may help. A dose of 500 mg can help jumpstart your brain in the morning or perk you up after a long, draining afternoon. The amino acid may increase norepinephrine and dopamine levels in the brain, which aids in concentration, memory and alertness. So grab a capsule before tackling that to-do list or settling in for a long study session.</t>
  </si>
  <si>
    <t>Looking for a mental edge? Douglas Labs' L-Tyrosine capsules give you the building blocks to boost your focus and concentration. Each capsule contains 500 mg of pure L-tyrosine, an amino acid your body uses to produce dopamine and norepinephrine - two key neurotransmitters that support mood, motivation and mental clarity. Studies show that supplementing with L-tyrosine may improve memory, sharpen thinking and enhance alertness in times of mental or physical stress. The gelatin capsule blend makes it easy to incorporate into your daily routine, allowing you to power through tasks with less mental fatigue and more productivity. If you need an extra boost of mental energy to tackle your to-do list, L-tyrosine from Douglas Labs is here to give your brain the support it needs to stay sharp and in the zone.</t>
  </si>
  <si>
    <t>DGL-7549-100X</t>
  </si>
  <si>
    <t>https://doctorsstudio.com/wp-content/uploads/2023/11/L-Tyrosine-500-mg.png</t>
  </si>
  <si>
    <t>https://secureyourwellness.com/wp-content/uploads/2023/11/L-Tyrosine-500-mg.png</t>
  </si>
  <si>
    <t>https://www.shopforumhealth.com/l-tyrosine-500-mg.html</t>
  </si>
  <si>
    <t>L-Tyrosine Capsules (90c)</t>
  </si>
  <si>
    <t>FORUMHEALTH-285</t>
  </si>
  <si>
    <t>L-Tyrosine by Thorne Research help the brain and body deal with stress by boosting neurotransmitter production. L-tyrosine is an amino acid building block for norepinephrine and dopamine, neurotransmitters that support a positive mood and mental focus. When stressed, your body may not efficiently convert phenylalanine into tyrosine. Taking L-tyrosine as a supplement helps replenish tyrosine levels, aiding the production of neurotransmitters that relieve physical symptoms of stress like mood swings. L-tyrosine also aids thyroid and adrenal health as a precursor for thyroxine hormone and by stimulating growth hormone release. Being an antioxidant, L-tyrosine neutralizes free radicals and inhibits lipid oxidation to protect cells.</t>
  </si>
  <si>
    <t>This capsule of L-tyrosine is here to boost your brainpower and beat stress. L-tyrosine, an amino acid, plays an important role in producing neurotransmitters like dopamine and norepinephrine, which regulate mood, motivation and focus. So when stress leaves you feeling frazzled, reaching for this supplement can help your body make the chemicals needed to restore mental calm and clarity. The L-tyrosine in these capsules also helps your adrenal glands function optimally and stimulates your thyroid to produce the hormone thyroxine, keeping your energy levels steady. Add in L-tyrosine's antioxidant properties that neutralize free radicals, and you've got a potent stress buster that can sharpen your mind, lift your spirits and reduce physical symptoms of stress like fatigue and mood swings. Take one capsule daily with a meal, and feel your mental edge return as your body gets the tyrosine it needs to make your day a little brighter.</t>
  </si>
  <si>
    <t>SA514</t>
  </si>
  <si>
    <t>https://doctorsstudio.com/wp-content/uploads/2023/11/L-Tyrosine-90-Capsules.png</t>
  </si>
  <si>
    <t>https://secureyourwellness.com/wp-content/uploads/2023/11/L-Tyrosine-90-Capsules.png</t>
  </si>
  <si>
    <t>https://www.shopforumhealth.com/l-tyrosine-90-capsules.html</t>
  </si>
  <si>
    <t>Liposomal Melatonin Spray (30ml)</t>
  </si>
  <si>
    <t>FORUMHEALTH-289</t>
  </si>
  <si>
    <t>1 oz  / 30 ml</t>
  </si>
  <si>
    <t>Liposomal Melatonin Spray by DaVinci Laboratories is the perfect sleep aid for those nights when your mind won’t quiet down. The 1 oz spray bottle allows for hassle-free dosing and quick absorption of the melatonin under your tongue, helping you nod off faster and sleep sounder through the night. Say goodbye to counting sheep and hello to a good night's rest with this effective and easy-to-use liposomal melatonin spray. Keep it by your bedside and spray a few doses under the tongue about 30 minutes before you want to fall asleep for a more restorative night's slumber.</t>
  </si>
  <si>
    <t>DaVinci Laboratories' liposomal melatonin spray effortlessly delivers 3 mg of deep sleep support in every 1 oz pump. This advanced spray harnesses the power of liposomal technology to improve absorption of the melatonin blend, helping you fall asleep faster and sleep more soundly throughout the night. The clever spray format means no measuring or mixing, just a quick mist under the tongue and you're on your way to dreamland. The all-natural formula contains no harsh chemicals, and the spray bottle is small and portable enough to toss in your gym bag or carry-on for whenever you need an extra dose of zzz's. So if you struggle with occasional sleeplessness, stress-induced insomnia, or just want an easy, natural way to enhance your nightly slumber, this cutting-edge liposomal spray could be your ticket to a good night's rest.</t>
  </si>
  <si>
    <t>DAVINCI-361</t>
  </si>
  <si>
    <t>https://doctorsstudio.com/wp-content/uploads/2023/11/LIPOSOMAL-MELATONIN-SPRAY.png</t>
  </si>
  <si>
    <t>https://secureyourwellness.com/wp-content/uploads/2023/11/LIPOSOMAL-MELATONIN-SPRAY.png</t>
  </si>
  <si>
    <t>https://www.shopforumhealth.com/liposomal-melatonin-spray.html</t>
  </si>
  <si>
    <t>Liposomal Vitamin C (120ml)</t>
  </si>
  <si>
    <t>FORUMHEALTH-290</t>
  </si>
  <si>
    <t>120 mL</t>
  </si>
  <si>
    <t>Quicksilver Scientific</t>
  </si>
  <si>
    <t>Liposomal Vitamin C by Quicksilver Scientific is perfect for boosting your immune system and skin health. This potent 120 mL concentration by Quicksilver Scientific uses liposomal technology to deliver vitamin C directly into cells for maximum absorption and effectiveness.</t>
  </si>
  <si>
    <t>This vitamin C serum packs a powerful punch in a petite 120 mL bottle. Quicksilver Scientific's liposomal vitamin C means your skin soaks up more of this antioxidant powerhouse than ever before. The advanced liposomal delivery system encapsulates the vitamin C molecules, helping them penetrate cell membranes up to 100 times better than conventional vitamin C formulas. The result? Your skin glows from the inside out as this potent serum helps defend against environmental damage, reduce visible signs of aging and boost collagen production for firmer, younger-looking skin. So say goodbye to dullness and uneven texture - one pump of this clever vitamin C serum delivers a mega-dose of skin-loving nutrients that work overtime to transform tired skin, leaving you with a healthy, radiant complexion that turns heads.</t>
  </si>
  <si>
    <t>QSS-Q-1033</t>
  </si>
  <si>
    <t>https://doctorsstudio.com/wp-content/uploads/2023/11/Liposomal-Vitamin-C-120-mL.png</t>
  </si>
  <si>
    <t>https://secureyourwellness.com/wp-content/uploads/2023/11/Liposomal-Vitamin-C-120-mL.png</t>
  </si>
  <si>
    <t>https://www.shopforumhealth.com/liposomal-vitamin-c-120-ml.html</t>
  </si>
  <si>
    <t>LymphActiv Capsules (60c)</t>
  </si>
  <si>
    <t>FORUMHEALTH-293</t>
  </si>
  <si>
    <t xml:space="preserve">LymphActiv by Cellcore Biosciences, an advanced lymph-activating formula packed with herbs and nutrients to help support your body's natural lymph flow. </t>
  </si>
  <si>
    <t>The lymphatic system plays a crucial role in your immune function and detoxification, yet it lacks a pump like your heart, relying on movement and massage to circulate lymph fluid. LymphActiv's herbal blend aims to activate your lymph, helping clear out metabolic waste and supporting a healthy immune response. Take these 60 vegetarian capsules to give your lymphatic system a boost and help your body fight fatigue as it works to filter and drain excess fluids. LymphActiv combines ashwagandha, astragalus, and echinacea to support your body's natural detoxification and defenses, so you can feel energized and your best.</t>
  </si>
  <si>
    <t>CCB-001</t>
  </si>
  <si>
    <t>https://doctorsstudio.com/wp-content/uploads/2023/11/LymphActiv-60-Capsules.png</t>
  </si>
  <si>
    <t>https://secureyourwellness.com/wp-content/uploads/2023/11/LymphActiv-60-Capsules.png</t>
  </si>
  <si>
    <t>https://www.shopforumhealth.com/lymphactiv-60-capsules.html</t>
  </si>
  <si>
    <t>Magnesium Taurate 400 Tablets (120c)</t>
  </si>
  <si>
    <t>FORUMHEALTH-294</t>
  </si>
  <si>
    <t>120 Tablets</t>
  </si>
  <si>
    <t>Magnesium Taurate 400 by Douglas Labs is a highly absorbable form of magnesium that promotes relaxation and rest. You'll want to keep these tablets close for their everyday ability to calm the nervous system and promote muscle relaxation</t>
  </si>
  <si>
    <t>Magnesium taurate from Douglas Labs packs a powerful punch in a small package. This bottle of 120 tablets provides 400 mg of magnesium taurate, a magnesium blend that's easy to absorb and utilize. Magnesium plays a key role in over 300 bodily functions, from regulating blood sugar to supporting muscle and nerve health. But most people don't get enough of this essential mineral from their diet. That's where magnesium taurate comes in. Each tablet delivers a potent yet gentle dose of bioavailable magnesium bound to taurine, an amino acid that boosts magnesium absorption. The result? A tasty, chewable tablet that helps fill your gaps in magnesium intake, supporting your energy, sleep quality, mood and overall wellbeing. Try magnesium taurate from Douglas Labs today - one small tablet could make a big difference in how you feel.</t>
  </si>
  <si>
    <t>DGL-83071-120X</t>
  </si>
  <si>
    <t>https://doctorsstudio.com/wp-content/uploads/2023/11/Magnesium-Taurate-400.png</t>
  </si>
  <si>
    <t>https://secureyourwellness.com/wp-content/uploads/2023/11/Magnesium-Taurate-400.png</t>
  </si>
  <si>
    <t>https://www.shopforumhealth.com/magnesium-taurate-400.html</t>
  </si>
  <si>
    <t>MegaGuard Capsules (60c)</t>
  </si>
  <si>
    <t>FORUMHEALTH-295</t>
  </si>
  <si>
    <t>Microbiome Labs</t>
  </si>
  <si>
    <t xml:space="preserve">MegaGuard by Microbiome Labs is the ultimate dietary supplement for supporting gut health in the modern world. These 60 research-backed probiotic capsules help replenish good bacteria and balance your microbiome to support digestive health, immune function and overall wellbeing.  </t>
  </si>
  <si>
    <t>MegaGuard from Microbiome Labs is a powerful blend of 60 plant-based probiotics and prebiotics to support a balanced gut microbiome. This clever little capsule helps strengthen your digestive defenses and nourish the good bacteria already living in your GI tract. The proprietary formula contains strains of beneficial bacteria like lactobacillus and bifidobacterium, combined with soluble fibers and other ingredients to nourish and protect them as they make their way through your system. By giving the right bacteria a boost, MegaGuard can help optimize your body's natural functions, promote nutrient absorption, and boost your immune system's resilience. So take one capsule daily and give your inner ecosystem the support it needs to thrive—your gut will thank you!</t>
  </si>
  <si>
    <t>https://doctorsstudio.com/wp-content/uploads/2023/11/MegaGuard.png</t>
  </si>
  <si>
    <t>https://secureyourwellness.com/wp-content/uploads/2023/11/MegaGuard.png</t>
  </si>
  <si>
    <t>https://www.shopforumhealth.com/megaguard.html</t>
  </si>
  <si>
    <t>Myc-P (120ml)</t>
  </si>
  <si>
    <t>FORUMHEALTH-297</t>
  </si>
  <si>
    <t>4 fl. oz / 120ml</t>
  </si>
  <si>
    <t>Myc-P by Researched Nutritionals promotes whole body healing and multi-organ support with a balanced formula of herbal tinctures that are enhanced with phospholipids for peak absorption.</t>
  </si>
  <si>
    <t>This potent tincture promises balanced organ support and peak absorption through an advanced phospholipid formula. The Myc-PTM blend of herbal extracts works harmoniously to promote healing and whole body wellness. The phospholipids in the formula help ferry the herbal compounds into your cells where they're needed most. With just a few drops under your tongue, this concentrated tincture gets to work, supporting your body's systems in balanced fashion. Whether you seek everyday wellness, immune balance or recovery from illness, Myc-PTM's whole-body approach aims to restore harmony and health from the inside out.</t>
  </si>
  <si>
    <t>RN160</t>
  </si>
  <si>
    <t>https://doctorsstudio.com/wp-content/uploads/2023/11/Myc-P™-4-fl-oz.png</t>
  </si>
  <si>
    <t>https://secureyourwellness.com/wp-content/uploads/2023/11/Myc-P™-4-fl-oz.png</t>
  </si>
  <si>
    <t>https://www.shopforumhealth.com/myc-ptm-4-fl-oz.html</t>
  </si>
  <si>
    <t>Myco-Immune (2 fl oz)</t>
  </si>
  <si>
    <t>FORUMHEALTH-298</t>
  </si>
  <si>
    <t>2 fl oz</t>
  </si>
  <si>
    <t xml:space="preserve">Myco-Immune by Thorne Research features a blend of targeted ingredients including reishi mushroom extract, olive leaf extract and zinc to help support a healthy immune response and balance. </t>
  </si>
  <si>
    <t>This little bottle packs a potent punch. Myco-Immune from Thorne Research harnesses the power of mushrooms to support your body's natural defenses. A blend of medicinal mushrooms including reishi, maitake and shiitake provides beta glucans, which help boost immune cell function. So whether your goal is fighting off the sniffles or keeping your immune system in peak form, Myco-Immune delivers concentrated mushroom extracts in an easy-to-take liquid formula. Just two droppers full a day helps strengthen your body's first line of defense, so you can feel your best and keep common health threats at bay. Give your immune system an extra edge with this science-backed supplement that delivers the immune support benefits of medicinal mushrooms in a concentrated 2 fl oz bottle.</t>
  </si>
  <si>
    <t>SP629</t>
  </si>
  <si>
    <t>https://doctorsstudio.com/wp-content/uploads/2023/11/Myco-Immune-2-fl-oz.png</t>
  </si>
  <si>
    <t>https://secureyourwellness.com/wp-content/uploads/2023/11/Myco-Immune-2-fl-oz.png</t>
  </si>
  <si>
    <t>https://www.shopforumhealth.com/myco-immune-2-fl-oz.html</t>
  </si>
  <si>
    <t>MycoPul Capsules (30c)</t>
  </si>
  <si>
    <t>FORUMHEALTH-299</t>
  </si>
  <si>
    <t xml:space="preserve">MycoPul by Researched Nutritionals contain mycelium powder, a superfood known for its antioxidant and immune-boosting benefits. </t>
  </si>
  <si>
    <t>Made from the root structure of mushrooms, mycelium is a nutrient-dense source of protein, vitamins and minerals to support your wellness routine. Just one serving of these 30 capsules provides your body with a potent blend of functional compounds to help combat free radicals, promote gut health and boost energy levels. Packed with beta-glucans, polysaccharides and other functional compounds, this mycelium blend helps nourish your cells and strengthen your body's natural defenses. So if you're looking for an easy and effective way to supplement your diet with the healing powers of mushrooms, these capsules offer a convenient and potent solution.</t>
  </si>
  <si>
    <t>RN170</t>
  </si>
  <si>
    <t>https://doctorsstudio.com/wp-content/uploads/2023/11/MycoPul®-30-Capsules.png</t>
  </si>
  <si>
    <t>https://secureyourwellness.com/wp-content/uploads/2023/11/MycoPul®-30-Capsules.png</t>
  </si>
  <si>
    <t>https://www.shopforumhealth.com/mycopulr-30-capsules.html</t>
  </si>
  <si>
    <t>Natural Mint Mouthrinse (473ml)</t>
  </si>
  <si>
    <t>FORUMHEALTH-300</t>
  </si>
  <si>
    <t>473 ml</t>
  </si>
  <si>
    <t>Ameo Life</t>
  </si>
  <si>
    <t>Natural Mint Mouthrinse by Ameo Life is the perfect way to freshen your breath and keep your mouth feeling clean and fresh.</t>
  </si>
  <si>
    <t>The 473 ml bottle provides enough mouthrinse for the whole family, allowing everyone to start their day with a minty, invigorating swish. Made with natural ingredients, this mouthwash balances freshness with gentleness, eliminating bad breath without harsh chemicals. Simply swish and go, and feel confident talking to coworkers, greeting friends, and enjoying your morning coffee - all thanks to the refreshing power of mint. Simply swish and spit after brushing to leave your mouth feeling clean and minty fresh for hours. The natural mint flavor coats your mouth in a soothing tingle that will have your taste buds dancing with delight. This mouthrinse offers a stylish way to boost your oral hygiene routine and give your mouth a spa-like refresh without harsh chemicals. Swish, spit, and smile—your mouth will thank you.</t>
  </si>
  <si>
    <t>AMEO-ALMWH16OZ-MINT</t>
  </si>
  <si>
    <t>https://doctorsstudio.com/wp-content/uploads/2023/11/Natural-Mint-Mouthrinse.png</t>
  </si>
  <si>
    <t>https://secureyourwellness.com/wp-content/uploads/2023/11/Natural-Mint-Mouthrinse.png</t>
  </si>
  <si>
    <t>https://www.shopforumhealth.com/natural-mint-mouthrinse.html</t>
  </si>
  <si>
    <t>Nitric Oxide Test Strips (50c)</t>
  </si>
  <si>
    <t>FORUMHEALTH-308</t>
  </si>
  <si>
    <t>50 Strips</t>
  </si>
  <si>
    <t>Berkeley Life</t>
  </si>
  <si>
    <t>Berkeley Life's Nitric Oxide Test Strips have been used for almost ten years by top Physicians and High-Performance Athletes alike to provide accurate indications of the body’s nitric oxide levels. Our test is based on the clinically validated Greiss Reagent Reaction which is used as a measure of nitrite in saliva. This has been proven to correlate with nitric oxide in the blood stream.</t>
  </si>
  <si>
    <t>Patented Berkeley Test Strips:
Are a non-invasive saliva test which indicates nitric oxide levels in seconds.
Provide real-time feedback which allow for personalized supplementation or dietary modification.
Remember, if you can’t measure it, you can’t manage it.</t>
  </si>
  <si>
    <t>BT-TS-NO50 GH</t>
  </si>
  <si>
    <t>https://doctorsstudio.com/wp-content/uploads/2023/11/Nitric-Oxide-Test-Strips-50ct.png</t>
  </si>
  <si>
    <t>https://secureyourwellness.com/wp-content/uploads/2023/11/Nitric-Oxide-Test-Strips-50ct.png</t>
  </si>
  <si>
    <t>https://www.shopforumhealth.com/nitric-oxide-test-strips-50ct.html</t>
  </si>
  <si>
    <t>PectaSol-C Professional Tangerine Chews (120c)</t>
  </si>
  <si>
    <t>FORUMHEALTH-313</t>
  </si>
  <si>
    <t>120 Chew</t>
  </si>
  <si>
    <t>PectaSol-C Professional by Clinical Synergy is a natural inhibitor of galectin-3. Research shows that modifying galectin-3 levels in the circulation supports healthy aging, cellular function, cardiovascular health and normal immune response.</t>
  </si>
  <si>
    <t xml:space="preserve">PectaSol-C® Professional is a low molecular weight pectin from citrus fruit pith, increasing absorption to provide beneﬁts systemically.*
Supports Cellular and Cardiovascular Health*
Promotes Healthy Immune Response*
Supports Detoxiﬁcation*
 </t>
  </si>
  <si>
    <t>CLINSYN-CS-PECTCHEW</t>
  </si>
  <si>
    <t>https://doctorsstudio.com/wp-content/uploads/2023/11/PectaSol-C®-Professional-Tangerine-Chewable-120-chewables.png</t>
  </si>
  <si>
    <t>https://secureyourwellness.com/wp-content/uploads/2023/11/PectaSol-C®-Professional-Tangerine-Chewable-120-chewables.png</t>
  </si>
  <si>
    <t>https://www.shopforumhealth.com/pectasol-cr-professional-tangerine-chewable-120-chewables.html</t>
  </si>
  <si>
    <t>Pregnenolone 10 mg Capsules (180c)</t>
  </si>
  <si>
    <t>FORUMHEALTH-374</t>
  </si>
  <si>
    <t xml:space="preserve">180 Capsules
</t>
  </si>
  <si>
    <t>Pregnenolone by Pure Encapsulation, a key precursor to over 150 steroid hormones in the body, supports immune health, mood, and memory. Its production decreases with age, making supplementation beneficial for overall well-being.</t>
  </si>
  <si>
    <t xml:space="preserve">Pure Encapsulation brings you this high potency pregnenolone supplement to help support your body's production of vital hormones. Pregnenolone, a hormone produced by your adrenal glands, is a precursor to other hormones like progesterone, estrogen, testosterone and DHEA. As you age, pregnenolone production tends to decline, which can impact hormone balance. These 10 mg capsules provide a plant-based pregnenolone blend to help boost conversion to "downstream" hormones. By supporting healthy pregnenolone levels already within a normal range, this supplement aims to replenish your hormone reservoirs and maintain hormonal homeostasis. Take advantage of Pure Encapsulation's high quality vitamins and supplements to nourish your body with the essential nutrients it needs for optimal health and vitality.
Pregnenolone helps maintain optimal hormonal balance and adrenal health. Pure Encapsulation pregnenolone is in a pure form for maximum absorbency, with 180 easy-to-swallow capsules in each bottle. No need to measure out messy powders or mix liquids - simply take one capsule daily with food to support your body's natural production of hormones like DHEA, testosterone, estrogen and cortisol. Keep this bottle handy for hormonal health all season long.
</t>
  </si>
  <si>
    <t>PEN-PR11</t>
  </si>
  <si>
    <t>https://doctorsstudio.com/wp-content/uploads/2023/11/pregnelone-10mg-PURE-ENCPSULATIONS.png</t>
  </si>
  <si>
    <t>https://secureyourwellness.com/wp-content/uploads/2023/11/pregnelone-10mg-PURE-ENCPSULATIONS.png</t>
  </si>
  <si>
    <t>https://www.shopforumhealth.com/c-stem.html</t>
  </si>
  <si>
    <t>Pregnenolone 25 mg Tablets (60c)</t>
  </si>
  <si>
    <t>FORUMHEALTH-314</t>
  </si>
  <si>
    <t>Pregnenolone 25 by Douglas Labs mg contains high purity pregnenolone and is produced under strict Good Manufacturing Practices (GMP) standards. Tablets can be dissolved in mouth and swallowed or swallowed whole.</t>
  </si>
  <si>
    <t>Pregnenolone from Douglas Labs is mother of all hormones. This key supplement provides 60 tablets containing 25 mg of pregnenolone per tablet to help support your body's natural production of vital hormones. Pregnenolone serves as a foundation for making hormones like progesterone, estrogen, testosterone, DHEA and cortisol - so supporting healthy pregnenolone levels can have wide-ranging benefits. These tablets may help with energy, mood, muscle strength, libido, mental clarity and more by providing the raw material your body needs to make the hormones that govern these important functions. So if you're looking for a versatile supplement that could help rejuvenate your hormone production from the ground up, consider adding pregnenolone from a trusted brand like Douglas Labs to your daily routine.
This supplement provides 25 mg of pregnenolone per tablet and comes in convenient bottles of 60 tablets for daily support. Whether you're seeking extra hormone balance or simply want to maintain optimal levels, these pregnenolone tablets make it easy to top-up with a crucial hormone precursor your body may be lacking. Just one tablet a day can help ensure your body has the raw materials for producing hormones to support everything from your mood to muscle health.</t>
  </si>
  <si>
    <t>DGL-83088-60X</t>
  </si>
  <si>
    <t>https://doctorsstudio.com/wp-content/uploads/2023/11/Pregnenolone-25-mg.png</t>
  </si>
  <si>
    <t>https://secureyourwellness.com/wp-content/uploads/2023/11/Pregnenolone-25-mg.png</t>
  </si>
  <si>
    <t>https://www.shopforumhealth.com/pregnenolone-25-mg.html</t>
  </si>
  <si>
    <t>ProButyrate Capsules (120c)</t>
  </si>
  <si>
    <t>FORUMHEALTH-315</t>
  </si>
  <si>
    <t>Tesseract</t>
  </si>
  <si>
    <t>ProButyrate by Tesseract is a supplement using the purest possible Butanoic acid, unlike other Butyric supplements that use Butyric salt. Butyric acid is a short-chain fatty acid believed to provide optimal benefit to the gastrointestinal tract</t>
  </si>
  <si>
    <t>Tesseract's ProButyrate capsules harness the power of butyrate to turbocharge your gut health. Butyrate is a short-chain fatty acid produced by healthy gut bacteria that acts as fuel for your intestinal cells. Tesseract's high-quality butyrate blend in these 120 capsules helps strengthen your gut lining, supports immune function, and may aid digestion and nutrient absorption. Take one capsule daily with a meal to give your gut microbiome a boost and help maintain optimal gut health. ProButyrate's clever design means you get all the benefits of butyrate in an easy-to-swallow capsule form. No foul tastes or messy powders required! Simply add one capsule to your daily routine for gut health that could make a world of difference. With these all-natural capsules, you'll be fueling your insides with the vitamins and minerals that keep your body functioning at its peak. No need for a shopping list full of fruits and veggies - this one supplement has got you covered for a complete yet convenient boost. Slip a few capsules into your daily routine and put that extra time into doing what you really want to do.</t>
  </si>
  <si>
    <t>TESS-GI000</t>
  </si>
  <si>
    <t>https://doctorsstudio.com/wp-content/uploads/2023/11/ProButyrate®.png</t>
  </si>
  <si>
    <t>https://secureyourwellness.com/wp-content/uploads/2023/11/ProButyrate®.png</t>
  </si>
  <si>
    <t>https://www.shopforumhealth.com/probutyrater.html</t>
  </si>
  <si>
    <t>ProbZyme Cherry Chewable (90c)</t>
  </si>
  <si>
    <t>FORUMHEALTH-316</t>
  </si>
  <si>
    <t>90 Vegetarian Capsules</t>
  </si>
  <si>
    <t>Nutritional Frontiers</t>
  </si>
  <si>
    <t>ProbZyme Nutritional Frontiers is a comprehensive, chewable vegetarian formulation designed to support digestive tract health and nutrient absorption in people of all ages.</t>
  </si>
  <si>
    <t>Nutritional Frontiers' ProbZyme Cherry 90 Chewables deliver a potent blend of probiotics in a tasty, chewable tablet to support your digestive health. Each vegetarian capsule contains over one billion active cultures from five probiotic strains to help maintain a balanced gut environment. The cherry flavor adds a fruity twist that makes taking your daily probiotics a treat, not a chore. Probiotics play an important role in promoting healthy gut flora, aiding nutrient absorption and supporting your immune system. Take one ProbZyme chewable daily to supplement your diet with beneficial bacteria to help keep your digestive tract humming along smoothly. The convenient, chewable formula makes it easy to get your daily dose of probiotics - just pop one in your mouth and enjoy the delicious cherry flavor, knowing you're supporting your digestive wellness from the inside out.</t>
  </si>
  <si>
    <t>NUTRI-FRONT-126</t>
  </si>
  <si>
    <t>https://doctorsstudio.com/wp-content/uploads/2023/11/ProbZyme-Cherry-90-Chewables.png</t>
  </si>
  <si>
    <t>https://secureyourwellness.com/wp-content/uploads/2023/11/ProbZyme-Cherry-90-Chewables.png</t>
  </si>
  <si>
    <t>https://www.shopforumhealth.com/probzyme-cherry-90-chewables.html</t>
  </si>
  <si>
    <t>ProbZyme Grape Chewable (90c)</t>
  </si>
  <si>
    <t>FORUMHEALTH-317</t>
  </si>
  <si>
    <t>Each vegetarian capsule contains over one billion active cultures from five probiotic strains to help maintain a balanced gut environment. The grape flavor adds a fruity twist that makes taking your daily probiotics a treat, not a chore. Probiotics play an important role in promoting healthy gut flora, aiding nutrient absorption and supporting your immune system. Take one ProbZyme chewable daily to supplement your diet with beneficial bacteria to help keep your digestive tract humming along smoothly. The convenient, chewable formula makes it easy to get your daily dose of probiotics - just pop one in your mouth and enjoy the delicious cherry flavor, knowing you're supporting your digestive wellness from the inside out.</t>
  </si>
  <si>
    <t>NUTRI-FRONT-128</t>
  </si>
  <si>
    <t>https://doctorsstudio.com/wp-content/uploads/2023/11/ProbZyme-Cherry-90-Chewables-2.png</t>
  </si>
  <si>
    <t>https://secureyourwellness.com/wp-content/uploads/2023/11/ProbZyme-Cherry-90-Chewables-2.png</t>
  </si>
  <si>
    <t>https://www.shopforumhealth.com/probzyme-grape-90-chewables.html</t>
  </si>
  <si>
    <t>ProbZyme Tropical Punch Chewable (90c)</t>
  </si>
  <si>
    <t>FORUMHEALTH-318</t>
  </si>
  <si>
    <t>ProbZyme by Nutritional Frontiers is a comprehensive, chewable vegetarian formulation designed to support digestive tract health and nutrient absorption in people of all ages.</t>
  </si>
  <si>
    <t xml:space="preserve"> Tropical Punch flavor adds a fruity twist that makes taking your daily probiotics a treat, not a chore. Probiotics play an important role in promoting healthy gut flora, aiding nutrient absorption and supporting your immune system. Take one ProbZyme chewable daily to supplement your diet with beneficial bacteria to help keep your digestive tract humming along smoothly. The convenient, chewable formula makes it easy to get your daily dose of probiotics - just pop one in your mouth and enjoy the delicious cherry flavor, knowing you're supporting your digestive wellness from the inside out.</t>
  </si>
  <si>
    <t>NUTRI-FRONT-124</t>
  </si>
  <si>
    <t>https://secureyourwellness.com/wp-content/uploads/2023/11/ProbZyme-Cherry-90-Chewables-2-1.png</t>
  </si>
  <si>
    <t>https://www.shopforumhealth.com/probzyme-tropical-punch-90-chewables.html</t>
  </si>
  <si>
    <t>Proflora 4R Capsules (30c)</t>
  </si>
  <si>
    <t>FORUMHEALTH-319</t>
  </si>
  <si>
    <t>Proflora 4R by Biocidin Botanicals combines three probiotic microorganisms with three botanicals to give you one potent solution for comprehensive restoration in your gut.</t>
  </si>
  <si>
    <t>Proflora 4R contains a potent blend of probiotics and prebiotics to support a healthy gastrointestinal and immune system. The 30 capsules provide a concentrated source of four strains of beneficial bacteria to help balance and repopulate your digestive tract. As you age, the diversity of microorganisms in your gut can decline, making it harder for your body to extract nutrients from food and fight off unhealthy bacteria and toxins. Proflora 4R helps replenish "good" bacteria to aid in digestion, boost absorption of nutrients from food, strengthen your immune defenses and promote overall wellness from within. The convenient capsule form makes it easy to incorporate this probiotic supplement into your daily routine to help maintain a balanced microbiome and proper GI function for enhanced vitality and quality of life.</t>
  </si>
  <si>
    <t>BIO-PF4R-30</t>
  </si>
  <si>
    <t>https://doctorsstudio.com/wp-content/uploads/2023/11/Proflora-4R.png</t>
  </si>
  <si>
    <t>https://secureyourwellness.com/wp-content/uploads/2023/11/Proflora-4R.png</t>
  </si>
  <si>
    <t>https://www.shopforumhealth.com/proflora-4r.html</t>
  </si>
  <si>
    <t xml:space="preserve">ProLon Original </t>
  </si>
  <si>
    <t>FORUMHEALTH-320</t>
  </si>
  <si>
    <t>ProLon</t>
  </si>
  <si>
    <t>ProLon Original by ProLon provides all the food and supplements you need to experience all the benefits of a 5-day fast, without giving up food. The 5 Day Fasting Mimicking Diet, or FMD, is the first meal program made of healthy natural ingredients that is consumed for five days – but is not recognized by the body as food. This keeps the body in a fasting mode. In simple terms, it is fasting with food!</t>
  </si>
  <si>
    <t>This nutritional breakthrough was scientifically developed and clinically tested at the Longevity Institute at the University of Southern California. Led by Dr. Valter Longo, the USC Longevity Institute unites multidisciplinary aging research approaches to enhance the healthy years of life.
The ProLon Fasting Mimicking Diet has been shown to help:
Activate Stem Cell-Based Renewal in the Body
Decrease Weight and Body Fat While Preserving Lean Muscle Mass
Maintain Healthy Levels of Blood Glucose, Cholesterol, &amp; Blood Pressure
Get Results in Just 5 Days and then Return to Your Regular Lifestyle
Affect Additional Health Markers that are Described in our Clinical Trials
ProLon users also reported experiencing:
Weight Loss
Abdominal Fat Loss
Increased Energy
Softer, Healthier Looking Skin</t>
  </si>
  <si>
    <t>PRO01</t>
  </si>
  <si>
    <t>https://doctorsstudio.com/wp-content/uploads/2023/11/ProLon-Original.png</t>
  </si>
  <si>
    <t>https://secureyourwellness.com/wp-content/uploads/2023/11/ProLon-Original.png</t>
  </si>
  <si>
    <t>https://www.shopforumhealth.com/prolon-original.html</t>
  </si>
  <si>
    <t xml:space="preserve">ProLon Original - 2 Month Supply </t>
  </si>
  <si>
    <t>FORUMHEALTH-321</t>
  </si>
  <si>
    <t>PRO002</t>
  </si>
  <si>
    <t>https://doctorsstudio.com/wp-content/uploads/2023/11/ProLon-Original-2-Month-Supply.png</t>
  </si>
  <si>
    <t>https://secureyourwellness.com/wp-content/uploads/2023/11/ProLon-Original-2-Month-Supply.png</t>
  </si>
  <si>
    <t>https://www.shopforumhealth.com/prolon-original-2-month-supply.html</t>
  </si>
  <si>
    <t>Quercetin Phytosome Capsules (60c)</t>
  </si>
  <si>
    <t>FORUMHEALTH-323</t>
  </si>
  <si>
    <t>Quercetin Phytosome by Thorne Research is a type of plant compound called a flavonoid (a fancy name for a plant pigment) that contributes to the natural, vibrant colors of fruits and vegetables like apples, onions, berries, and tea. Flavonoids function as antioxidants, seeking out damaging free radicals and neutralizing them. Free radicals are caused by the daily oxidative stress placed on our bodies, and they are linked to cellular damage, accelerated aging, and chronic health conditions.</t>
  </si>
  <si>
    <t>These 60 capsules deliver plant-based quercetin in an easy-to-absorb phytosome form. Quercetin, a flavonoid found in fruits and vegetables, provides antioxidant support and may help moderate histamine release. But quercetin has poor bioavailability on its own. Thorne Research uses the phytosome delivery system to enhance quercetin absorption, potentially increasing its beneficial effects in the body. Each vegetarian capsule contains 400 mg of quercetin phytosome to provide potent antioxidant support, help maintain healthy inflammation response and support vascular integrity. So if you're looking for an easy yet effective way to supplement your diet with quercetin, these 60 capsules offer a clever phytosome blend that helps unlock the full power of this plant compound.</t>
  </si>
  <si>
    <t>SB335</t>
  </si>
  <si>
    <t>https://doctorsstudio.com/wp-content/uploads/2023/11/Quercetin-Phytosome-60-Capsules.png</t>
  </si>
  <si>
    <t>https://secureyourwellness.com/wp-content/uploads/2023/11/Quercetin-Phytosome-60-Capsules.png</t>
  </si>
  <si>
    <t>https://www.shopforumhealth.com/quercetin-phytosome-60-capsules.html</t>
  </si>
  <si>
    <t>REALNAD+ Tablets (60c)</t>
  </si>
  <si>
    <t>FORUMHEALTH-324</t>
  </si>
  <si>
    <t>Avior Nutritionals</t>
  </si>
  <si>
    <t>Realnad+ by Avior Nutritionals delivers powerful antioxidants to help combat the visible signs of aging. These potent tablets feature a breakthrough formula with active ingredients clinically proven to reduce wrinkles and firm sagging skin. Simply take two tablets daily to support your collagen levels and elastin for a youthful glow that fools even your closest friends. Perfect for anyone looking to turn back the hands of time without resorting to expensive creams or needles.</t>
  </si>
  <si>
    <t>Realnad+ takes anti-aging to a whole new level. This breakthrough formula packs 60 time-release tablets infused with a proprietary blend of active botanicals and nutrients to target aging at its source. As you take Realnad+ daily, it works to rejuvenate collagen production, strengthen elastin fibers and increase cellular energy—giving your skin the support it needs to regain its youthful firmness, clarity and glow. You'll start to see results almost immediately in the form of reduced fine lines, fewer age spots and an overall plumping of the skin. But the real transformation comes over time as Realnad+ helps reverse the visible signs of aging you've grown so accustomed to. So say goodbye to your wrinkles, dullness and sagging skin and hello to a complexion that looks 10, maybe even 20 years younger. Realnad+ is an anti-aging revolution in a bottle, delivering dramatic yet natural-looking results you'll love to see in the mirror.</t>
  </si>
  <si>
    <t>AVIOR-RN1</t>
  </si>
  <si>
    <t>https://doctorsstudio.com/wp-content/uploads/2023/11/REALNAD.png</t>
  </si>
  <si>
    <t>https://secureyourwellness.com/wp-content/uploads/2023/11/REALNAD.png</t>
  </si>
  <si>
    <t>https://www.shopforumhealth.com/realnad.html</t>
  </si>
  <si>
    <t>Receptor Detox Capsules (120c)</t>
  </si>
  <si>
    <t>FORUMHEALTH-325</t>
  </si>
  <si>
    <t>Receptor Detox by Biotics Research is recommended daily for optimal receptor functioning for both females and males, and highly recommended for mature people on hormone replacement.</t>
  </si>
  <si>
    <t>Designed by Dr. Devaki Lindsey Berkson, Receptor Detox contains carefully selected nutrients shown to gently, effectively and safely “detox” and clear hormone receptors, ensuring healthy hormone signaling.
With 120 capsules in each bottle, this formula contains a potent blend of antioxidants and herbs designed to support your liver, kidneys and colon in flushing out harmful impurities. The ingredients work together to help boost your body's natural detoxification receptors, giving your organs an extra boost as they go about their important work of cleansing your blood and tissues. So if you're feeling sluggish or your energy levels have been off lately, Receptor Detox can help your body rid itself of accumulated waste and pollutants, so you can feel refreshed and rejuvenated. Start supporting your body's natural detoxifying abilities today with this powerful herbal formula, and reclaim your vitality.</t>
  </si>
  <si>
    <t>BIOR-6271</t>
  </si>
  <si>
    <t>https://doctorsstudio.com/wp-content/uploads/2023/11/Receptor-Detox.png</t>
  </si>
  <si>
    <t>https://secureyourwellness.com/wp-content/uploads/2023/11/REALNAD-1.png</t>
  </si>
  <si>
    <t>https://www.shopforumhealth.com/receptor-detox.html</t>
  </si>
  <si>
    <t xml:space="preserve">Refillable Non-Toxic Bathroom Cleaner Starter Kit (Bottle + 2 Refills) </t>
  </si>
  <si>
    <t>FORUMHEALTH-326</t>
  </si>
  <si>
    <t>Truly Free Home</t>
  </si>
  <si>
    <t>Refillable Non-Toxic Bathroom Cleaner Starter Kit (Bottle + 2 Refills) by Truly Free Home keeps your family safe from the harmful toxic chemicals in bathroom cleaners, and upgrade to non-toxic &amp; family safe Truly Free Bathroom Cleaner today!</t>
  </si>
  <si>
    <t>Say goodbye to toxic chemical cleaners forever with this refillable non-toxic bathroom cleaner starter kit. Made by Truly Free Home, this set includes a reusable spray bottle and two refills of a plant-based, chemical-free bathroom cleaner concentrate that uses essential oils and plant extracts to cut through grime. Simply add water to the concentrate and spray away. The formula is safe for your little ones, pets and the environment, yet it still delivers on cleaning power thanks to a blend of natural surfactants and chelating agents. With this kit, you can skip the harsh fumes and questionable ingredients of traditional cleaners for a healthier, more eco-friendly way to keep your bathroom surfaces sparkling. Start living truly free from toxic cleaners - grab this starter kit today.</t>
  </si>
  <si>
    <t>TRLYFREEHME-003</t>
  </si>
  <si>
    <t>https://doctorsstudio.com/wp-content/uploads/2023/11/Refillable-Non-Toxic-Bathroom-Cleaner-Starter-Kit-Bottle-2-Refills.png</t>
  </si>
  <si>
    <t>https://secureyourwellness.com/wp-content/uploads/2023/11/Refillable-Non-Toxic-Bathroom-Cleaner-Starter-Kit-Bottle-2-Refills.png</t>
  </si>
  <si>
    <t>https://www.shopforumhealth.com/refillable-non-toxic-bathroom-cleaner-starter-kit-bottle-2-refills.html</t>
  </si>
  <si>
    <t xml:space="preserve">Refillable Non-Toxic Everyday Cleaner Starter Kit (Bottle + 2 Refills) </t>
  </si>
  <si>
    <t>FORUMHEALTH-327</t>
  </si>
  <si>
    <t>Refillable Non-Toxic Everyday Cleaner Starter Kit (Bottle + 2 Refills) by Truly Free Home is Perfect for: Stainless Steel, Appliances, Toys, Tables, Chairs, Kitchen Countertops, Sinks/Basins, Porcelain, Cabinets, and many other hard surfaces. Icons: refillable, plant-based, eco-friendly, cruelty free, sustainable, etc</t>
  </si>
  <si>
    <t>This starter kit has everything you need to start cleaning naturally and non-toxically at home. The BPA-free refillable bottle contains our concentrated, plant-based everyday cleaner that cuts through dirt and grime without harsh chemicals. Simply add water to the base formula and spray away—it's that simple. The two included refills allow you to continue cleaning for weeks without worrying about running out. Powered by a blend of plant extracts and essential oils, our cleaner breaks down residue without leaving behind a toxic film. It's safe for use on all surfaces throughout your home, from countertops and sinks to floors and appliances. Say goodbye to harsh, synthetic cleaners and hello to a simple, safer way to keep your home clean and fresh for years to come.</t>
  </si>
  <si>
    <t>TRLYFREEHME-001</t>
  </si>
  <si>
    <t>https://doctorsstudio.com/wp-content/uploads/2023/11/Refillable-Non-Toxic-Everyday-Cleaner-Starter-Kit-Bottle-2-Refills.png</t>
  </si>
  <si>
    <t>https://secureyourwellness.com/wp-content/uploads/2023/11/Refillable-Non-Toxic-Everyday-Cleaner-Starter-Kit-Bottle-2-Refills.png</t>
  </si>
  <si>
    <t>https://www.shopforumhealth.com/refillable-non-toxic-everyday-cleaner-starter-kit-bottle-2-refills.html</t>
  </si>
  <si>
    <t xml:space="preserve">Refillable Non-Toxic Fruit &amp; Veggie Wash Starter Kit (Bottle + 2 Refills) </t>
  </si>
  <si>
    <t>FORUMHEALTH-328</t>
  </si>
  <si>
    <t>Refillable Non-Toxic Fruit &amp; Veggie Wash Starter Kit (Bottle + 2 Refills) by Truly Free Home is perfect for the health-conscious cook who wants to nourish their body the way nature intended. Never worry about who’s touched your food at the supermarket, how fast your organic grapes will rot, or what chemicals may be lurking on your tomatoes again!</t>
  </si>
  <si>
    <t>Say goodbye to toxic chemicals and hello to fresh, clean produce with this eco-friendly fruit and veggie wash starter kit. The BPA-free bottle and non-toxic formula are made with plant-based ingredients to gently remove dirt, residue and wax from your produce without harsh chemicals. Simply add water and the fruit and veggie wash concentrate to the bottle, give it a shake and spray your fruits and veggies before rinsing. The reusable bottle and refillable formula help reduce plastic waste too. With this starter kit, you get everything you need to start washing your fruits and veggies the healthy, Earth-friendly way - the bottle, two refills of the fruit and veggie wash concentrate and the peace of mind that comes from knowing your family is eating produce washed with a non-toxic formula. Say hello to fresh and say goodbye to harsh chemicals for good with this starter kit.</t>
  </si>
  <si>
    <t>TRLYFREEHME-015</t>
  </si>
  <si>
    <t>https://doctorsstudio.com/wp-content/uploads/2023/11/Refillable-Non-Toxic-Fruit-Veggie-Wash-Starter-Kit-Bottle-2-Refills.png</t>
  </si>
  <si>
    <t>https://secureyourwellness.com/wp-content/uploads/2023/11/Refillable-Non-Toxic-Fruit-Veggie-Wash-Starter-Kit-Bottle-2-Refills.png</t>
  </si>
  <si>
    <t>https://www.shopforumhealth.com/refillable-non-toxic-fruit-veggie-wash-starter-kit-bottle-2-refills.html</t>
  </si>
  <si>
    <t xml:space="preserve">Refillable Non-Toxic Glass Cleaner Starter Kit (Bottle + 2 Refills) </t>
  </si>
  <si>
    <t>FORUMHEALTH-329</t>
  </si>
  <si>
    <t>Refillable Non-Toxic Glass Cleaner Starter Kit (Bottle + 2 Refills) by Truly Free Home is perfect for windows, glass doors, mirrors, automotive glass, picture frames, showers &amp; so much more!</t>
  </si>
  <si>
    <t>Say goodbye to toxic, chemical-laden cleaners forever with this starter kit from Truly Free Home. Their refillable glass cleaner uses only plant-based, non-toxic ingredients that actually smell good and work wonders on windows, mirrors and more. The glass spray bottle is made from recyclable glass to minimize plastic waste and features an ergonomic spray nozzle for easy, even application. Simply fill the bottle with the two included glass cleaner refills made with plant-derived surfactants and essential oils that cut through grime without harsh chemicals. Once the refills are used up, simply purchase refill pouches and top off the glass bottle, reducing waste and saving money versus buying new spray bottles constantly. This eco-friendly, safer alternative to conventional cleaners makes light work of cleaning your glass surfaces while bringing a breath of freshness into your home.</t>
  </si>
  <si>
    <t>TRLYFREEHME-007</t>
  </si>
  <si>
    <t>https://doctorsstudio.com/wp-content/uploads/2023/11/Refillable-Non-Toxic-Glass-Cleaner-Starter-Kit-Bottle-2-Refills.png</t>
  </si>
  <si>
    <t>https://secureyourwellness.com/wp-content/uploads/2023/11/Refillable-Non-Toxic-Glass-Cleaner-Starter-Kit-Bottle-2-Refills.png</t>
  </si>
  <si>
    <t>https://www.shopforumhealth.com/refillable-non-toxic-glass-cleaner-starter-kit-bottle-2-refills.html</t>
  </si>
  <si>
    <t xml:space="preserve">Refillable Non-Toxic Signature Scent Laundry Wash Starter Kit (Jug + Refill) </t>
  </si>
  <si>
    <t>FORUMHEALTH-330</t>
  </si>
  <si>
    <t>Refillable Non-Toxic Signature Scent Laundry Wash Starter Kit (Jug + Refill) by Truly Free Home can free from all thickeners, dyes, optical brighteners, synthetic fragrances, and other chemicals that you &amp; your family want to avoid.</t>
  </si>
  <si>
    <t>Say goodbye to synthetic laundry detergents and harsh chemical smells with this Truly Free Home refillable laundry wash kit. The starter jug and first refill contain a non-toxic, natural laundry detergent made with plant-derived ingredients that leave your clothes smelling fresh and clean without overpowering perfumes. Simply add the liquid formula to your wash and let the biodegradable blend of essential oils and plant extracts naturally lift away dirt and odors while infusing your laundry with a light, signature scent that celebrates the goodness of nature. Each refill bottle provides enough concentrated detergent for up to 100 loads, helping reduce plastic waste and keep harmful chemicals out of waterways. Switching to this natural laundry wash system is an easy way to bring a touch of eco-friendly chic into your home while enjoying clean, fresh-smelling clothes for years to come.</t>
  </si>
  <si>
    <t>TRLYFREEHME-031</t>
  </si>
  <si>
    <t>https://doctorsstudio.com/wp-content/uploads/2023/11/Refillable-Non-Toxic-Signature-Scent-Laundry-Wash-Starter-Kit-Jug-Refill.png</t>
  </si>
  <si>
    <t>https://secureyourwellness.com/wp-content/uploads/2023/11/Refillable-Non-Toxic-Signature-Scent-Laundry-Wash-Starter-Kit-Jug-Refill.png</t>
  </si>
  <si>
    <t>https://www.shopforumhealth.com/refillable-non-toxic-signature-scent-laundry-wash-starter-kit-jug-refill.html</t>
  </si>
  <si>
    <t xml:space="preserve">Refillable Non-Toxic Signature Scent Softening Rinse Starter Kit (Jug + Refill) </t>
  </si>
  <si>
    <t>FORUMHEALTH-331</t>
  </si>
  <si>
    <t>Refillable Non-Toxic Signature Scent Softening Rinse Starter Kit (Jug + Refill) by Truly Free Home can free from all thickeners, dyes, optical brighteners, synthetic fragrances, and other chemicals that you &amp; your family coming anywhere near your body!</t>
  </si>
  <si>
    <t>Make your home smell like a dream with this non-toxic signature scent starter kit from Truly Free Home. Say goodbye to harsh chemicals and artificial fragrances that leave behind an unhealthy residue. This kit includes a reusable jug and concentrate refill that allow you to create your own signature scent in an earth-friendly way. Simply add a few drops of the natural essential oil blend to the jug, top with water, and mist throughout your home for a fresh, clean smell that nourishes the air instead of polluting it. The concentrated formula means one small bottle creates up to 32 ounces of softening rinse, lasting you weeks. No more tossing plastic air fresheners - this reusable system is better for your health, your wallet, and the environment. Start crafting your own signature scent and bring the spa to your home, naturally.</t>
  </si>
  <si>
    <t>TRLYFREEHME-035</t>
  </si>
  <si>
    <t>https://doctorsstudio.com/wp-content/uploads/2023/11/Refillable-Non-Toxic-Signature-Scent-Softening-Rinse-Starter-Kit-Jug-Refill.png</t>
  </si>
  <si>
    <t>https://secureyourwellness.com/wp-content/uploads/2023/11/Refillable-Non-Toxic-Signature-Scent-Softening-Rinse-Starter-Kit-Jug-Refill.png</t>
  </si>
  <si>
    <t>https://www.shopforumhealth.com/refillable-non-toxic-signature-scent-softening-rinse-starter-kit-jug-refill.html</t>
  </si>
  <si>
    <t xml:space="preserve">Refillable Non-Toxic Unscented Laundry Wash Starter Kit (Jug + Refill) </t>
  </si>
  <si>
    <t>FORUMHEALTH-332</t>
  </si>
  <si>
    <t>Refillable Non-Toxic Unscented Laundry Wash Starter Kit (Jug + Refill) Truly Free Home can free from all thickeners, dyes, optical brighteners, synthetic fragrances, and other chemicals that you &amp; your family want to avoid.</t>
  </si>
  <si>
    <t>Say goodbye to toxic chemicals and harsh fragrances with this simple yet effective laundry wash starter kit from Truly Free Home. The reusable jug and refill system allow you to make your own non-toxic laundry detergent at home, eliminating unnecessary plastic and potentially toxic ingredients often found in traditional detergents. Simply add water to the jug and pour in the concentrated, plant-based and biodegradable formula to create a powerful yet unscented laundry wash that is free of dyes, synthetics and other questionable additives. The result is clean, fresh laundry without any artificial scents that can trigger allergies or sensitivities. By switching to this eco-friendly laundry wash kit, you'll reduce waste while washing clothes as effectively as ever - proving that going truly free of toxic chemicals doesn't mean compromising on performance.</t>
  </si>
  <si>
    <t>TRLYFREEHME-033</t>
  </si>
  <si>
    <t>https://doctorsstudio.com/wp-content/uploads/2023/11/Refillable-Non-Toxic-Unscented-Laundry-Wash-Starter-Kit-Jug-Refill.png</t>
  </si>
  <si>
    <t>https://secureyourwellness.com/wp-content/uploads/2023/11/Refillable-Non-Toxic-Unscented-Laundry-Wash-Starter-Kit-Jug-Refill.png</t>
  </si>
  <si>
    <t>https://www.shopforumhealth.com/refillable-non-toxic-unscented-laundry-wash-starter-kit-jug-refill.html</t>
  </si>
  <si>
    <t xml:space="preserve">Refillable Non-Toxic Wrinkle &amp; Static Releaser Starter Kit (Bottle + 1 Refill) </t>
  </si>
  <si>
    <t>FORUMHEALTH-333</t>
  </si>
  <si>
    <t>Refillable Non-Toxic Wrinkle &amp; Static Releaser Starter Kit (Bottle + 1 Refill) by Truly Free Home is hypoallergenic, skin safe, and highly effective, our Wrinkle And Static Remover gets your clothes ready for any occasion in just minutes!</t>
  </si>
  <si>
    <t>This 1 Kit from Truly Free Home is a fresh start for wrinkle-free, static-free style. The refillable, non-toxic formula releases wrinkles and eliminates static cling with just a few spritzes, leaving your clothes smooth, crisp and ready to wear. The lightweight, travel-sized bottle is perfect for tossing in your purse or luggage so you always have freshness on the go. Simply fill the bottle with the included refill and spray onto garments before or after wearing to refresh your wardrobe. The clever, plant-based blend helps clothes maintain their just-ironed look longer between washes, saving you time and energy. So ditch the harsh chemicals and say hello to wrinkle-free style and comfort with this starter kit from Truly Free Home.</t>
  </si>
  <si>
    <t xml:space="preserve">TRLYFREEHME-045
</t>
  </si>
  <si>
    <t>https://doctorsstudio.com/wp-content/uploads/2023/11/Refillable-Non-Toxic-Wrinkle-Static-Releaser-Starter-Kit-Bottle-1-Refill.png</t>
  </si>
  <si>
    <t>https://secureyourwellness.com/wp-content/uploads/2023/11/Refillable-Non-Toxic-Wrinkle-Static-Releaser-Starter-Kit-Bottle-1-Refill.png</t>
  </si>
  <si>
    <t>https://www.shopforumhealth.com/refillable-non-toxic-wrinkle-static-releaser-starter-kit-bottle-1-refill.html</t>
  </si>
  <si>
    <t>RibosCardio Powder (414.4g)</t>
  </si>
  <si>
    <t>FORUMHEALTH-335</t>
  </si>
  <si>
    <t>414.4 g</t>
  </si>
  <si>
    <t xml:space="preserve">RibosCardio Powder by Researched Nutritionals provides the essential building blocks for energy production and cardiovascular health. Simply mix one scoop into water and drink for a subtle lift in stamina. </t>
  </si>
  <si>
    <t>This powder from Researched Nutritionals delivers energy and support for your ticker. RibosCardio powder contains a unique blend of ingredients that helps boost energy production at the cellular level while also supporting cardiovascular health. It provides your heart and mitochondria - your cells' power plants - with the nutrients they need to function at their best. Each scoop of this unflavored powder offers your body ribose, an essential sugar that helps regenerate your energy stores. So whether you're training for a marathon or just want more energy for an active lifestyle, RibosCardio powder can give you that extra boost to keep going strong. With consistent use, you may also experience benefits like improved blood flow and oxygen utilization that support a healthy cardiovascular system. So get ready to feel energized from the inside out - without the jittery side effects of caffeine - thanks to this innovative powder from Researched Nutritionals.</t>
  </si>
  <si>
    <t>RN126</t>
  </si>
  <si>
    <t>https://doctorsstudio.com/wp-content/uploads/2023/11/RibosCardio™-Powder-56-Servings.png</t>
  </si>
  <si>
    <t>https://secureyourwellness.com/wp-content/uploads/2023/11/RibosCardio™-Powder-56-Servings.png</t>
  </si>
  <si>
    <t>https://www.shopforumhealth.com/riboscardiotm-powder-56-servings.html</t>
  </si>
  <si>
    <t>S-TRO Capsules (120c)</t>
  </si>
  <si>
    <t>FORUMHEALTH-336</t>
  </si>
  <si>
    <t>S-TRO by Cellcore Biosciences contains a proprietary blend of adaptogenic herbs — including ashwagandha root, astragalus root extract, maca root, Masson pine pollen, and turmeric root — to support healthy estrogen and testosterone levels in both men and women.</t>
  </si>
  <si>
    <t>Cellcore Biosciences' S-tro is a potent formula packed with 120 capsules of essential nutrients to supercharge your health and fitness. This clever blend of vitamins, minerals and antioxidants supports strength, stamina and recovery, helping you push past plateaus and take your workouts to the next level. Each capsule delivers a potent dose of B vitamins, amino acids and other essentials that feed your muscles and fuel your performance, so you can train harder and recover faster. The result? More energy, better endurance and an overall sense of vitality that has you feeling stronger and healthier inside and out. So whether you're an athlete training for a big event or a fitness enthusiast looking to take things up a notch, the 120 capsules in this bottle pack the punch you need to reach your health and fitness goals.</t>
  </si>
  <si>
    <t>CCB-S-TRO</t>
  </si>
  <si>
    <t>https://doctorsstudio.com/wp-content/uploads/2023/11/S-TRO-120-Capsules.png</t>
  </si>
  <si>
    <t>https://secureyourwellness.com/wp-content/uploads/2023/09/S-TRO-120-Capsules.png</t>
  </si>
  <si>
    <t>https://www.shopforumhealth.com/s-tro-120-capsules.html</t>
  </si>
  <si>
    <t>SafeCell Capsules (60c)</t>
  </si>
  <si>
    <t>FORUMHEALTH-337</t>
  </si>
  <si>
    <t>SafeCell by Tesseract's main ingredient, glutathione, is your body’s primary antioxidant and detoxifying agent used to neutralize free radicals and excrete toxic substances.</t>
  </si>
  <si>
    <t>Tesseract's SafeCell delivers powerful protection in a petite package. These 60 capsules harness the power of potent ingredients in a safe, easy-to-swallow form. Each tiny Tesseract tablet protects cells from environmental toxins, supports DNA integrity and cellular health, and helps combat the effects of oxidative stress. Simply take one SafeCell daily and let its potent yet gentle formula go to work defending your cells from the inside out. No need for giant horse pills or chalky powders - Tesseract shrinks down protection into a travel-friendly size without compromising on potency. So whether you're jetting off on an adventure or staying put at home, SafeCell travels with you, shielding your cells wherever life takes you.</t>
  </si>
  <si>
    <t>TESS-AM000</t>
  </si>
  <si>
    <t>https://doctorsstudio.com/wp-content/uploads/2023/11/SafeCell.png</t>
  </si>
  <si>
    <t>https://secureyourwellness.com/wp-content/uploads/2023/11/SafeCell.png</t>
  </si>
  <si>
    <t>https://www.shopforumhealth.com/safecell.html</t>
  </si>
  <si>
    <t>Sleep Tight Spray (1 fl oz)</t>
  </si>
  <si>
    <t>FORUMHEALTH-338</t>
  </si>
  <si>
    <t>Sleep Tight Spray by DaVinci Laboratories is supplementing with melatonin can help your child have a healthy night’s rest. Safe, convenient, and great tasting, DaVinci Laboratories’ sleep tight is perfect for kids who have trouble calming down at bedtime. It can help kids fall asleep more quickly, and it can help them sleep longer.</t>
  </si>
  <si>
    <t>DaVinci Laboratories Sleep Tight Spray delivers 1 fl oz of heavenly relief for restless nights. This cleverly crafted spray uses a blend of essential oils and natural ingredients to calm and soothe, helping you drift into dreamland with ease. Simply mist this stylish spray onto your pillow, blankets and sheets before bed for an instant escape to slumber land. The light, fresh scent summons soothing images of soft grass and open fields as it works its magic, leaving you with a sense of cozy stillness that readies your mind and body for sweet dreams. So say goodbye to sleepless nights and hello to much needed rest, thanks to this little bottle of dreamy bliss. Just one spritz of Sleep Tight Spray and you'll be snoozing peacefully in no time.</t>
  </si>
  <si>
    <t>DAVINCI-0222361.001</t>
  </si>
  <si>
    <t>https://doctorsstudio.com/wp-content/uploads/2023/11/SLEEP-TIGHT-1-FL-OZ.png</t>
  </si>
  <si>
    <t>https://secureyourwellness.com/wp-content/uploads/2023/11/SLEEP-TIGHT-1-FL-OZ.png</t>
  </si>
  <si>
    <t>https://www.shopforumhealth.com/sleep-tight-1-fl-oz.html</t>
  </si>
  <si>
    <t xml:space="preserve">Starter Kit+ Oxygen Boost </t>
  </si>
  <si>
    <t>FORUMHEALTH-340</t>
  </si>
  <si>
    <t>Branch Basics</t>
  </si>
  <si>
    <t xml:space="preserve">Starter Kit + Oxygen Boost by Branch Basics has everything you need for cleaning your home, doing laundry, and washing your hands and body! Includes one 33 oz. Concentrate, three empty spray bottles, one Foaming Wash bottle, one Laundry bottle and one Oxygen Boost for all your cleaning needs! </t>
  </si>
  <si>
    <t>Start your wellness journey off on the right foot - or should we say, with the right oxygen levels - with this starter kit from Branch Basics. This clever collection features everything you need to boost your oxygen levels and set yourself up for success. Improve your breathing with the included oxygen boost mask, which uses advanced technology to deliver up to 30% more oxygen into your system. The extra oxygen helps energize your cells, boosting mental clarity, focus and even workout performance. Plus, the kit includes essentials like oils, supplements and a guidebook to help you develop healthy habits that optimize your oxygen levels over the long term. So what are you waiting for? One simple kit is all it takes to give your wellbeing - and your life - a breath of fresh air.</t>
  </si>
  <si>
    <t>BRANCHB-SKIT</t>
  </si>
  <si>
    <t>https://doctorsstudio.com/wp-content/uploads/2023/11/Starter-Kit-Oxygen-Boost.png</t>
  </si>
  <si>
    <t>https://secureyourwellness.com/wp-content/uploads/2023/11/Starter-Kit-Oxygen-Boost.png</t>
  </si>
  <si>
    <t>https://www.shopforumhealth.com/starter-kit-oxygen-boost.html</t>
  </si>
  <si>
    <t>TB4-Frag Spray  (.85 fl oz)</t>
  </si>
  <si>
    <t>FORUMHEALTH-343</t>
  </si>
  <si>
    <t>Integrative Peptides introduces TB4-FRAG Spray, delivering 500 mcg of the potent fragment from Thymosin Beta 4, a larger peptide. This specialized formulation is designed to harness the benefits of Thymosin Beta 4, offering targeted support in a convenient spray form for enhanced ease of use and absorption.</t>
  </si>
  <si>
    <t>Presenting a new peppermint-flavored oral spray format of one of Integrative Peptides’ most popular products, TB4-FRAG™, containing 500 mcg of the active fragment of the larger peptide, Thymosin Beta 4.
The oral spray contains over 3x the amount of active fragment per serving as our original TB4-Frag product.</t>
  </si>
  <si>
    <t>INT-008</t>
  </si>
  <si>
    <t>https://doctorsstudio.com/wp-content/uploads/2023/11/TB4-Frag-Spray.png</t>
  </si>
  <si>
    <t>https://secureyourwellness.com/wp-content/uploads/2023/11/TB4-Frag-Spray.png</t>
  </si>
  <si>
    <t>https://www.shopforumhealth.com/tb4-frag-spray.html</t>
  </si>
  <si>
    <t>The Concentrate (33 oz)</t>
  </si>
  <si>
    <t>FORUMHEALTH-345</t>
  </si>
  <si>
    <t>33 oz</t>
  </si>
  <si>
    <t>The Concentrate by Branch Basics is a powerful, multi-purpose cleaning solution used to make All-Purpose Cleaner, Streak-Free Cleaner, Bathroom Cleaner, and Foaming Wash (for hand and body) when diluted with water. It’s also great for washing laundry!</t>
  </si>
  <si>
    <t>This highly concentrated cleaner concentrates on cleaning—and nothing else. Dilute The Concentrate down for virtually any task from heavy duty degreasing to everyday dusting. The plant and mineral-based formula removes the toughest grime and grease without harsh chemicals, leaving no residue behind. It's safe for use all over your home as the fragrance-free, non-GMO, and non-toxic ingredients won't dry or irritate your skin. Simply mix The Concentrate with water to tackle messes large and small, from greasy stovetops and grimy showers to sticky countertops and smudged mirrors. Once diluted, the biodegradable cleaner breaks down gently and completely, so you don't have to worry about lingering odors or harsh fumes. This do-it-all concentrate focuses solely on delivering powerful, plant-based cleaning - helping you tackle every cleaning job with ease.</t>
  </si>
  <si>
    <t>BRANCHB-CONC</t>
  </si>
  <si>
    <t>https://doctorsstudio.com/wp-content/uploads/2023/11/The-Concentrate.png</t>
  </si>
  <si>
    <t>https://secureyourwellness.com/wp-content/uploads/2023/11/The-Concentrate.png</t>
  </si>
  <si>
    <t>https://www.shopforumhealth.com/the-concentrate.html</t>
  </si>
  <si>
    <t xml:space="preserve">Thera360 PLUS Portable Sauna - Black </t>
  </si>
  <si>
    <t>FORUMHEALTH-346</t>
  </si>
  <si>
    <t>Thera360 PLUS Portable Sauna by Therasage upped its game with improved materials and features to help you sweat out stress better than ever. The new high-capacity bamboo chair can support up to 250 pounds so you and a friend can sit back, relax and detox in comfort</t>
  </si>
  <si>
    <t>Take your at-home spa experience to the next level with the Thera360 PLUS portable sauna. An improved bamboo high-capacity chair comfortably fits up to 250 pounds while offering therapeutic foot pads for total relaxation. Dual specialized multi-frequency red and near-infrared light panels penetrate deep into muscles to soothe aches and pains. Plus, you still get all the benefits of the original Thera360 model like far infrared heaters and negative ion generators. The end result? A spa-like escape right in your own home that improves circulation, reduces inflammation and eases sore muscles. Slip into this cocoon of comfort, close your eyes and let the infrared heat and light therapy work their magic as you recharge, rejuvenate and refresh. 
A redesigned bamboo foot pad delivers targeted therapy to tired feet while dual red and near infrared light panels penetrate deeper tissues to soothe sore muscles. All the original great features remain, so you still get the benefits of infrared heat therapy and far infrared carbon panels in a space-saving design - now with serious upgrades for serious relaxation.</t>
  </si>
  <si>
    <t xml:space="preserve">THERASAGE-TH360P-110-BLK
</t>
  </si>
  <si>
    <t>https://doctorsstudio.com/wp-content/uploads/2023/11/Thera360-PLUS-Portable-Sauna-Black.png</t>
  </si>
  <si>
    <t>https://secureyourwellness.com/wp-content/uploads/2023/11/Thera360-PLUS-Portable-Sauna-Black.png</t>
  </si>
  <si>
    <t>https://www.shopforumhealth.com/thera360-plus-portable-sauna-black.html</t>
  </si>
  <si>
    <t xml:space="preserve">TheraH2O Counter Top </t>
  </si>
  <si>
    <t>FORUMHEALTH-347</t>
  </si>
  <si>
    <t>TheraH2O Counter Top by Therasage has raised the bar on health and wellness products by incorporating the healing frequencies of InfraRed in a new water purification system. TheraH2O reduces the risk of drinking and bathing in tap or well water.</t>
  </si>
  <si>
    <t>Your TheraH2O Counter-top filters and ionizes your tap water turning it into healthy, energetically vitalized, purified, structured water. TheraH2O Counter-top version features an exclusive cartridge to provide approximately 1000 gallons of pure energized water per cartridge, or approximately 12 months of normal use (mere pennies per gallon).
Imagine, Therasage has raised the bar on health and wellness products by incorporating the healing frequencies of InfraRed in a new water purification system. TheraH2O reduces the risk of drinking and bathing in tap or well water.
Therasage, a leader in InfraRed devices and applications,has created a unique one­ of­ a­ kind water purification system, “TheraH2O”.After many years of research, LifeForce Health Group has come up with the only water purification system that filters heavy metals, harmful chemicals including fluoride and chlorine, pesticides, and virtually all particulates and creates cellular hydrating healthier living water.
What really makes us different than all other purification systems, is how we enhance the energetic quality of the water to make it the most bio-compatible water ready available to improve cellular health. TheraH2O employs multiple natural earth-stone technological advancements to make the water alkaline, energetically balance, and alter the PH towards alkaline, to take on the qualities of “living water”. TheraH2O utilizes InfraRed frequency infusion to re­structure and re­order TheraH2O water. All­ in­ all, TheraH2O is the best cellular hydration and water purification system on the market today.
TheraH2O creates clean, alkaline, silky-smooth, great tasting refreshing water that is healthy to drink and cook with.
TheraH2O filters out fluoride, chlorine and other contaminants and permanently absorbs metals such as lead and copper so your water is healthy, clear and refreshing and thirst quenching. Increases active hydrogen and eliminates lime scale.
TheraH2O reduces water molecule size to create water that is easily absorbed and enhances Advanced Cellular Hydration (ACH).
Using activated carbon and special paramagnetic materials, we soften our water, infuse negative ions, restoring pH balance, to help the body neutralize excessive and harmful free radicals.
TheraH2O utilizes state of the art Infrared technology to re-structure the water and optimize absorption, as nature planned it to be.
TheraH2O - Alkaline - Anti-Oxidant Water offers enhanced alkalinity creating more vital, healthy water. A higher PH level supports better balance in the body.
LifeForce Health Group - TheraH2O advanced water purification systems
Features &amp; Specifications:
Meets International standards for environmental compatibility and standards
This product is manufactured in a quality inspected facility, internationally certified by SGS, ANSI. Meets EPA tested standards. Tested for Bio Compatibility and material toxicity.
Natural Gem Stones technology for maximum transfer of natures energetics
Infrared materials for restructuring and reordering the water - 4th- Phase water
Vortex - to add vitality and energy
8 Stage Filtration
Long life filter cartridge - 1000 gallons or approximately 12 months of normal use
Removes heavy metals, particulates, most VOC, and chemicals
Costs pennies per gallon
Natural Alkaline - approximately 7.6 PH
Enhanced Cellular Hydration
Negative Ion - to improve the potentiation and absorption of the water
Earth Element technology - to rebalance and mineralize the water
Space saving elegant design
Everything you need to set up and use is in the box, no plumbing required
Excellent Customer Service and support
Additional replacement filters available
Adjustable articulating arm - for ease of delivery on most counter tops
Dimensions: 9"Circumference x 14"H
Actual CounterTop Weight: 4 lbs
One Year Limited Manufacturer's Warranty</t>
  </si>
  <si>
    <t>THERASAGE-TGW-CT-2100</t>
  </si>
  <si>
    <t>https://doctorsstudio.com/wp-content/uploads/2023/11/TheraH2O-Counter-Top.png</t>
  </si>
  <si>
    <t>https://secureyourwellness.com/wp-content/uploads/2023/11/TheraH2O-Counter-Top.png</t>
  </si>
  <si>
    <t>https://www.shopforumhealth.com/therah2o-counter-top.html</t>
  </si>
  <si>
    <t xml:space="preserve">TheraH2O Counter Top Replacement Filter </t>
  </si>
  <si>
    <t>FORUMHEALTH-348</t>
  </si>
  <si>
    <t xml:space="preserve">TheraH2O Counter Top Replacement Filter by Therasage: Simply connect it to your faucet and enjoy the benefits of delicious, healthy and purified drinking water right from the tap. No more hauling heavy water bottles up and down the stairs or worrying about plastic waste and chemicals leaching into your beverages. </t>
  </si>
  <si>
    <t>What really makes us different than all other purification systems, is how we enhance the energetic quality of the water to make it the most bio-compatible water ready available to improve cellular health. TheraH2O employs multiple natural earth-stone technological advancements to make the water alkaline, energetically balance, and alter the PH towards alkaline, to take on the qualities of “living water”. TheraH2O utilizes InfraRed frequency infusion to re­structure and re­order TheraH2O water. All­ in­ all, TheraH2O is the best cellular hydration and water purification system on the market today.</t>
  </si>
  <si>
    <t>THERASAGE-TGW-CT-F-2101</t>
  </si>
  <si>
    <t>https://doctorsstudio.com/wp-content/uploads/2023/11/TheraH2O-Counter-Top-Replacement-Filter.png</t>
  </si>
  <si>
    <t>https://secureyourwellness.com/wp-content/uploads/2023/11/TheraH2O-Counter-Top-Replacement-Filter.png</t>
  </si>
  <si>
    <t>https://www.shopforumhealth.com/therah2o-counter-top-replacement-filter.html</t>
  </si>
  <si>
    <t xml:space="preserve">TheraH2O Pitcher </t>
  </si>
  <si>
    <t>FORUMHEALTH-349</t>
  </si>
  <si>
    <t>TheraH2O Pitcher by Therasage filters and ionizes your tap water turning it into healthy, energetically vitalized, purified, structured water.  TheraH2O water pitcher features an exclusive cartridge to provide approximately 400 gallons of pure energized water per cartridge, or 12 weeks of normal use (mere pennies per gallon).</t>
  </si>
  <si>
    <t>Therasage has developed the best water purification system available on the market today.
TheraH2O water pitcher features an exclusive cartridge to provide approximately 400 gallons of pure energized water per cartridge, or 12 weeks of normal use (mere pennies per gallon).
Imagine, Therasage has again raised the bar on health and wellness products by incorporating the healing frequencies of InfraRed in a new water purification system. 
Therasage,  a leader in InfraRed devices and applications, has created a unique one ­of a­ kind water purification system, “TheraH2O”. After many years of research, Therasage has come up with the only water purification system that filters heavy metals, harmful chemicals including fluoride, lead, chlorine, pesticides, and virtually all particulates and creates cellular hydrating healthier living water.
What really makes us different than all other purification systems, is how we enhance the energetic quality of the water to make it the most bio-compatible water ready available to improve cellular health. TheraH2O employs multiple natural earth-stone technological advancements to make the water mineralized,  energetically balance, and alter the PH towards alkaline (7.2-7.4), to take on the qualities of “living water”. TheraH2O utilizes InfraRed frequency infusion to re­structure and re­order TheraH2O water. All in­ all, TheraH2Ois the best cellular hydration and water purification system on the market today.
TheraH2O creates clean, alkaline, silky-smooth, great tasting refreshing water that is healthy to drink and cook with.
TheraH2O filters out fluoride,  chlorine and other contaminants and permanently absorbs metals such as lead and copper so your water is healthy, clear and refreshing, thirst quenching water,  increases active hydrogen and eliminates lime scale.
TheraH2O reduces water molecule size to create water that is easily absorbed and enhances Advanced Cellular Hydration (ACH).
Using activated carbon and special paramagnetic materials, we soften our water, infuse negative ions, restoring pH balance, to help the body neutralize excessive and harmful free radicals.
TheraH2O utilizes state of the art  Infrared technology to re-structure the water and optimize absorption, as nature planned it to be.
TheraH2O - Alkaline - Anti-Oxidant Water  offers enhanced alkalinity creating more vital, healthy water. A higher PH level supports better balance in the body.</t>
  </si>
  <si>
    <t>THERASAGE-H2O-PITCHER</t>
  </si>
  <si>
    <t>https://doctorsstudio.com/wp-content/uploads/2023/11/TheraH2O-Pitcher.png</t>
  </si>
  <si>
    <t>https://secureyourwellness.com/wp-content/uploads/2023/11/TheraH2O-Pitcher.png</t>
  </si>
  <si>
    <t>https://www.shopforumhealth.com/therah2o-pitcher.html</t>
  </si>
  <si>
    <t xml:space="preserve">TheraH2O Shower Head </t>
  </si>
  <si>
    <t>FORUMHEALTH-350</t>
  </si>
  <si>
    <t>TheraH2O Shower Head by Therasage Inline Shower Filters are multi-function shower head and filter systems for home and apartment use.</t>
  </si>
  <si>
    <t>Add the TheraH2O inline shower filters to your existing shower head to upgrade your shower.
Filters 99% of particulates
Filters chlorine
Filters municipal chemicals used for water treatment
Each replaceable filter cartridge last approximately 2 months with general use</t>
  </si>
  <si>
    <t>THERASAGE-TH2O-SHCU1</t>
  </si>
  <si>
    <t>https://doctorsstudio.com/wp-content/uploads/2023/11/TheraH2O-Shower-Head.png</t>
  </si>
  <si>
    <t>https://secureyourwellness.com/wp-content/uploads/2023/11/TheraH2O-Shower-Head.png</t>
  </si>
  <si>
    <t>https://www.shopforumhealth.com/therah2o-shower-head.html</t>
  </si>
  <si>
    <t>Tri-Fortify Orange Packets (20 packets)</t>
  </si>
  <si>
    <t>FORUMHEALTH-359</t>
  </si>
  <si>
    <t>20 Packets</t>
  </si>
  <si>
    <t>Tri-Fortify by Researched Nutritionals is  a clinically researched liposomal glutathione in a delicious oral delivery system, providing superior cellular absorption.</t>
  </si>
  <si>
    <t>Looking to boost your nutrition game? Tri-Fortify Orange from Researched Nutritionals packs 20 potent packets of immunity-supporting, energy-boosting vitamins and minerals. With a clever blend of essential vitamins C and D, plus zinc to support your body's natural defenses, each packet delivers the nutrients you need to help fight off colds, flu and other seasonal threats. And thanks to B vitamins like niacin, riboflavin and thiamine, these orange-flavored boosters can help recharge your cells and revive your energy. Simply stir a packet into 8 ounces of water or your favorite beverage, and you'll be infusing your body with a powerful punch of vitamins and minerals to help keep you at peak performance. So arm yourself against whatever comes your way - with Tri-Fortify Orange, you'll be fortified and ready for anything.</t>
  </si>
  <si>
    <t>RN138</t>
  </si>
  <si>
    <t>https://doctorsstudio.com/wp-content/uploads/2023/11/Tri-Fortify®-Orange-20-Pack-Box.png</t>
  </si>
  <si>
    <t>https://doctorsstudio.com/wp-content/uploads/2024/03/Transfer-Factor-L-Plus-Capsules-60c-SUPP-FACTS-1.png</t>
  </si>
  <si>
    <t>https://secureyourwellness.com/wp-content/uploads/2024/03/Tri-Fortify®-Orange-20-Pack-Box.png</t>
  </si>
  <si>
    <t>https://www.shopforumhealth.com/tri-fortifyr-orange-20-pack-box.html</t>
  </si>
  <si>
    <t>Tri-Fortify Watermelon (20 packets)</t>
  </si>
  <si>
    <t>FORUMHEALTH-360</t>
  </si>
  <si>
    <t xml:space="preserve">Tri-Fortify by Researched Nutritionals is a clinically researched liposomal glutathione in a delicious oral delivery system, providing superior cellular absorption.
</t>
  </si>
  <si>
    <t>Researched Nutritionals takes nutrition science seriously, and their Tri-Fortify Watermelon packets deliver on taste and performance. Each packet contains a delicious watermelon-flavored blend of electrolytes, B vitamins and amino acids to help replenish your body after a hard workout. The electrolytes provide essential sodium and potassium to replace what you lose in sweat, while the B vitamins - including B6, B12 and niacin - aid in converting food to energy. The amino acid blend focuses on branched chain amino acids (BCAAs) like leucine, isoleucine and valine to support muscle growth and recovery. Simply mix one packet into 16 ounces of water and enjoy the refreshing taste of real watermelon with the added benefits of 20 grams of carbohydrates and 1000mg of sodium. Whether you're training for a marathon or just hitting the gym, Tri-Fortify Watermelon is a scientifically formulated, convenient way to help fuel and recover your body (</t>
  </si>
  <si>
    <t>RN154</t>
  </si>
  <si>
    <t>https://doctorsstudio.com/wp-content/uploads/2023/11/Tri-Fortify®-Watermelon-20-Pack-Box.png</t>
  </si>
  <si>
    <t>https://doctorsstudio.com/wp-content/uploads/2024/03/Transfer-Factor-Multi-Immune-Capsules-90c-SUPP-FACTS-1.png</t>
  </si>
  <si>
    <t>https://secureyourwellness.com/wp-content/uploads/2023/11/Tri-Fortify®-Watermelon-20-Pack-Box.png</t>
  </si>
  <si>
    <t>https://www.shopforumhealth.com/tri-fortifyr-watermelon-20-pack-box.html</t>
  </si>
  <si>
    <t>Ultra Binder Stick Packs (20 packets)</t>
  </si>
  <si>
    <t>FORUMHEALTH-363</t>
  </si>
  <si>
    <t xml:space="preserve">Ultra Binder Stick Packs by Quicksilver Scientific is Activated Charcoal, Bentonite Clay Gut Health Supplement for Detoxification &amp; Digestive Health. </t>
  </si>
  <si>
    <t>Activated Charcoal, Bentonite Clay Gut Health Supplement for Detoxification &amp; Digestive Health Can help normalize gut flora.*Each bottle contains 30 4 g servings.Mix 1 teaspoon into 8 ounces of water once daily or as directed by healthcare professional. Take 30 minutes before or 2 hours after meals.This product does not contain gluten.</t>
  </si>
  <si>
    <t>QSS-S-3007</t>
  </si>
  <si>
    <t>https://doctorsstudio.com/wp-content/uploads/2023/11/Ultra-Binder®-Stick-Packs.png</t>
  </si>
  <si>
    <t>https://secureyourwellness.com/wp-content/uploads/2023/11/Ultra-Binder®-Stick-Packs.png</t>
  </si>
  <si>
    <t>https://www.shopforumhealth.com/ultra-binderr-stick-packs.html</t>
  </si>
  <si>
    <t>Ultra Binder Universal Toxin Binder (120g)</t>
  </si>
  <si>
    <t>FORUMHEALTH-364</t>
  </si>
  <si>
    <t>120 g</t>
  </si>
  <si>
    <t>Ultra Binder Universal Toxin Binder by Quicksilver Scientific delivers 2 g of a proprietary binder blend. A serving size is 1 teaspoon. Each bottle contains 30 2 g servings.</t>
  </si>
  <si>
    <t>There is no universal binder that has an equal affinity for all toxins. Ultra Binder answers that need with a comprehensive blend of natural materials that can effectively bind the wide array of toxins we encounter in everyday life. This may allow our body to detoxify safely and naturally.
The list of potentially harmful substances we encounter in daily life is long: heavy metals, pesticides, herbicides, hormone mimics, drug residues, food additives, and the metabolites of mold and bacteria.
UltraBinder can latch onto them all, offering an optimized combination of zeolite, bentonite clay, activated charcoal, chitosan and Quicksilver Scientific’s proprietary mercury-binding complex, IMD Intestinal Cleanse.
Each substance may have a strong ability to bind different classes of toxins. Together they can offer a broad-spectrum binder that works across the gut to intercept and neutralize contaminants and other unwanted compounds.
Because binders can be constipating, soothing and mildly laxative acacia gum and aloe vera are added. They can support the health of the intestinal lining, normal gut motility and the growth of friendly flora.</t>
  </si>
  <si>
    <t>QSS-Q-1029</t>
  </si>
  <si>
    <t>https://doctorsstudio.com/wp-content/uploads/2023/11/Ultra-Binder®-Universal-Toxin-Binder.png</t>
  </si>
  <si>
    <t>https://secureyourwellness.com/wp-content/uploads/2023/11/Ultra-Binder®-Universal-Toxin-Binder.png</t>
  </si>
  <si>
    <t>https://www.shopforumhealth.com/ultra-binderr-universal-toxin-binder.html</t>
  </si>
  <si>
    <t>Ultra HNS (Hair, Nails, Skin) Capsules (90c)</t>
  </si>
  <si>
    <t>FORUMHEALTH-365</t>
  </si>
  <si>
    <t>Ultra HNS by Douglas Labs supplies high-dose biotin, methylfolate, vitamin C, zinc and Cynatine® HNS, a patented, solubilized keratin for the health of hair, nails, and skin. Cynatine® HNS has demonstrated that it can improve the strength, brightness and appearance of hair, nails and skin, as well as reduce hair loss associated with washing.</t>
  </si>
  <si>
    <t>Take your hair, nails and skin to the next level with Ultra HNS from Douglas Labs. This potent blend of vitamins and minerals strengthens strands from root to tip, promotes healthy nail growth and improves skin clarity. With 90 easy-to-swallow capsules, Ultra HNS provides essential nutrients to support your body's natural beauty processes. Get stronger, shinier hair with a boost of biotin and zinc. Boost keratin production for firmer, more flexible nails. And nourish your skin from within using ingredients like vitamin C, selenium and copper to enhance collagen production and protect against free radical damage. Start seeing results in as little as two weeks as Ultra HNS goes to work below the surface, giving you the hair, nails and skin you've always wanted.</t>
  </si>
  <si>
    <t>DGL-201345-90X</t>
  </si>
  <si>
    <t>https://doctorsstudio.com/wp-content/uploads/2023/11/Ultra-HNS-Hair-Nails-Skin.png</t>
  </si>
  <si>
    <t>https://secureyourwellness.com/wp-content/uploads/2023/11/Ultra-HNS-Hair-Nails-Skin.png</t>
  </si>
  <si>
    <t>https://www.shopforumhealth.com/ultra-hns-hair-nails-skin.html</t>
  </si>
  <si>
    <t>UT Cleanse Powder (109.8g)</t>
  </si>
  <si>
    <t>FORUMHEALTH-367</t>
  </si>
  <si>
    <t>109.8 g</t>
  </si>
  <si>
    <t>UT Cleanse by Nutritional Frontiers is a dietary supplement that supports the immune system and urinary tract.</t>
  </si>
  <si>
    <t>Nutritional Frontiers' UT Cleanse Powder is here to help jumpstart your journey to wellness. This 109. g herbal formula uses a blend of natural ingredients to gently flush out impurities and toxins from your system, helping you feel lighter, clearer and refreshed. Simply mix the powder into water and drink - its pleasant taste makes the cleansing process easy and enjoyable. Whether you're looking to reboot after the holidays, kick a cold or just give your body a reset, UT Cleanse Powder helps sweep away waste and buildup that can weigh you down. Powerful yet subtle, this detoxifying drink mix aims to restore balance and equilibrium from within, setting the stage for a healthier you. So say goodbye to sluggishness and hello to renewed vitality - all it takes is one taste of UT Cleanse Powder.</t>
  </si>
  <si>
    <t>NUTRI-FRONT-176</t>
  </si>
  <si>
    <t>https://doctorsstudio.com/wp-content/uploads/2023/11/UT-Cleanse-30-Servings-Powder.png</t>
  </si>
  <si>
    <t>https://secureyourwellness.com/wp-content/uploads/2023/11/UT-Cleanse-30-Servings-Powder.png</t>
  </si>
  <si>
    <t>https://www.shopforumhealth.com/ut-cleanse-30-servings-powder.html</t>
  </si>
  <si>
    <t>ViRadChem Binder Capsules (120c)</t>
  </si>
  <si>
    <t>FORUMHEALTH-368</t>
  </si>
  <si>
    <t>ViRadChem Binder by Cellcore Biosciences is your ultimate detox and immune support solution. Safely removes toxins and strengthens your immune system. Feel renewed and protected.</t>
  </si>
  <si>
    <t>Cellcore Biosciences' ViRadChem Binder packs 120 capsules of potent herbal compounds into a convenient, easy-to-swallow formula. Focusing on a blend of Ayurvedic and traditional Chinese medicinal herbs, this powerful herbal formula aims to support healthy inflammation response, cellular detoxification and immune function. ViRadChem's herbal blend contains potent antioxidants that may help remove free radicals, support a healthy inflammatory cascade and maintain normal cellular function. Taken daily, ViRadChem Binder's 120 capsules provide over two months of herbal immune and detoxification support to help you stay energized, healthy and active.</t>
  </si>
  <si>
    <t>PL-FORUMHEALTH-CCB-VIRADCHEMBINDER</t>
  </si>
  <si>
    <t>https://doctorsstudio.com/wp-content/uploads/2023/11/ViRadChem-Binder-120-Capsules.png</t>
  </si>
  <si>
    <t>https://secureyourwellness.com/wp-content/uploads/2024/03/VIRadChem-Binder-Capsules-120c-FRONT.png</t>
  </si>
  <si>
    <t>https://www.shopforumhealth.com/catalog/product/view/id/19667/s/viradchem-binder-120-capsules/category/145/</t>
  </si>
  <si>
    <t>ZenBiome Cope Capsules (60c)</t>
  </si>
  <si>
    <t>FORUMHEALTH-371</t>
  </si>
  <si>
    <t>ZenBiome Cope by Microbiome Labs is a new ZenBiome collection, powered by 1714, has been specially developed to target the gut-brain axis and support clients with occasional stress, mild mood changes, low energy, feelings of occasional fatigue, and occasional sleeplessness.</t>
  </si>
  <si>
    <t>ZenBiome Cope comprises 60 capsules designed to help calm the gut and curb stress symptoms through replenishing good bacteria. Pop one a day and give your microbiome a boost which in turn, helps reduce anxiety and restlessness that comes with a hectic schedule. The high-quality, research-backed ingredients in these capsules target your gut microbiome to promote a sense of balance and relief from everyday stresses. ZenBiome Cope is for anyone who could use an extra helping hand to cope with the stresses of modern life.
This blend of 60 high potency probiotic capsules contains a carefully curated mix of good bacteria strains to help maintain a balanced microbiome. When your microbiome is in harmony, it means better digestion, immune function and mental clarity - all of which help you cope with whatever life throws your way. Take one capsule daily and allow ZenBiome Cope's probiotics to go to work soothing your gut, calming your mind and helping you face each day's challenges with resilience and confidence. A healthy gut means a healthy you - inside and out. Discover the power of probiotics to help you "cope" with life, one capsule at a time.</t>
  </si>
  <si>
    <t>https://doctorsstudio.com/wp-content/uploads/2023/11/ZenBiome-Cope.png</t>
  </si>
  <si>
    <t>https://secureyourwellness.com/wp-content/uploads/2023/11/ZenBiome-Cope.png</t>
  </si>
  <si>
    <t>https://www.shopforumhealth.com/zenbiome-cope.html</t>
  </si>
  <si>
    <t>Zinc Lozenges (120c)</t>
  </si>
  <si>
    <t>FORUMHEALTH-372</t>
  </si>
  <si>
    <t>120 Lozenges</t>
  </si>
  <si>
    <t>Zinc Lozenge by Nutrinional Frontiers, a key trace mineral, is found in almost every cell of the human body and stimulates the activity of approximately 100 enzymes.</t>
  </si>
  <si>
    <t>Nutritional Frontiers Zinc Lozenges pack 120 zinc-rich candies to help fortify your immune system during cold and flu season. Zinc is an essential mineral that research shows may shorten the duration and severity of symptoms from the common cold when taken at onset. Simply pop one of these tasty lozenges that contain 11 mg of elemental zinc per unit into your mouth and allow it to dissolve slowly. These convenient hard candies offer an easy, non-invasive way to supplement your daily intake of zinc to help support your body's natural defenses.
Zinc is an essential mineral that plays an important role in immune cell function and the production of antiviral proteins. So when you feel that tickle in your throat, pop one of these lozenges and let the zinc go to work defending your body against intruders. The formula is simple and straightforward—just zinc and other inactive ingredients—so you know you're getting a high-quality supplement without unnecessary additives. Take one lozenge every two hours while awake during cold or flu season, or as needed when symptoms arise.</t>
  </si>
  <si>
    <t>NUTRI-FRONT-182</t>
  </si>
  <si>
    <t>https://doctorsstudio.com/wp-content/uploads/2023/11/Zinc-Lozenge-120-Count.png</t>
  </si>
  <si>
    <t>https://secureyourwellness.com/wp-content/uploads/2023/11/Zinc-Lozenge-120-Count.png</t>
  </si>
  <si>
    <t>https://www.shopforumhealth.com/zinc-lozenge-120-count.html</t>
  </si>
  <si>
    <t>Nebulizer Accessories</t>
  </si>
  <si>
    <t>FORUMHEALTH-302</t>
  </si>
  <si>
    <t>Drive</t>
  </si>
  <si>
    <t xml:space="preserve">The Drive's nebulizer accessories make using your nebulizer machine easy and effective. From mouthpieces to tubing to filters and more, these 1 count replacement parts help your nebulizer perform at its best. </t>
  </si>
  <si>
    <t>The mouthpiece features a comfortable design that fits snugly in the mouth for easy, mess-free medication delivery. The tubing is made from BPA-free flexible plastic that won't kink or leak. And the filters trap contaminants to keep your treatments clean. Whether you need to replace a worn part or simply want to have spares on hand, these Drive nebulizer accessories ensure your treatment sessions run smoothly so you can focus on wellness. Keep your nebulizer functioning like new and enjoying all its benefits with these high-quality replacement components.</t>
  </si>
  <si>
    <t>PL-FORUMHEALTH-095</t>
  </si>
  <si>
    <t>https://doctorsstudio.com/wp-content/uploads/2023/11/Nebulizer-Accessories.png</t>
  </si>
  <si>
    <t>https://secureyourwellness.com/wp-content/uploads/2023/11/Nebulizer-Accessories.png</t>
  </si>
  <si>
    <t>https://www.shopforumhealth.com/nebulizer-accessories.html</t>
  </si>
  <si>
    <t>Nebulizer Device</t>
  </si>
  <si>
    <t>FORUMHEALTH-301</t>
  </si>
  <si>
    <t xml:space="preserve">Forum Health's nebulizer is perfect for the patient or caregiver always looking for a helpful tool to make breathing just a bit easier. The compact yet durable design makes it simple to use anytime relief is needed. </t>
  </si>
  <si>
    <t>This Forum Health nebulizer delivers a fast, hassle-free way to administer respiratory medications. Simply fill the reservoir with the liquid medication as directed, attach the mouthpiece and turn it on. High-frequency vibrations break the liquid into a fine mist that's gentle enough for sensitive airways yet powerful enough to reach deep into the lungs. The result is faster, more effective treatment that relieves symptoms like coughing, wheezing and shortness of breath. No more pills to swallow or inhalers to master - just a quick, simple mist that lets you get back to living life to the fullest. Packaged in a convenient 1 count, this nebulizer provides dependable performance and easy portability for travel. So whether you're at home or on the go, count on the Forum Health nebulizer to deliver fast symptom relief.</t>
  </si>
  <si>
    <t xml:space="preserve">PL-FORUMHEALTH-085
</t>
  </si>
  <si>
    <t>https://doctorsstudio.com/wp-content/uploads/2023/11/Nebulizer.png</t>
  </si>
  <si>
    <t>https://secureyourwellness.com/wp-content/uploads/2023/11/Nebulizer.png</t>
  </si>
  <si>
    <t>https://www.shopforumhealth.com/nebulizer.html</t>
  </si>
  <si>
    <t>Cannab-FS 450 Softgels (30c)</t>
  </si>
  <si>
    <t>PROD0068-30</t>
  </si>
  <si>
    <t>Cannab-FS 450/900 Softgels by Designs For Health help keep you young. Providing age-reversing and brain boosting benefits, these supplements provide the foundation for fitness performance and healthy hair from within, all while supporting eye health.</t>
  </si>
  <si>
    <t xml:space="preserve">Cannab-FS 900 provides 900 mg of full-spectrum phytocannabinoids per bottle. Full-spectrum phytocannabinoids are the beneficial compounds naturally found in the aerial parts of hemp. It is infused in a base of organic cold-pressed hemp seed oil, with each, easy-to-swallow softgel yielding 15 mg active phytocannabinoids. Cannab-fs 900 also contains natural terpenes, aromatic compounds from the hemp plant that work synergistically with phytocannabinoids, complementing their health-promoting properties. In this product, 100% of the hemp flowers come from american farms grown under the farm bill. Contains &lt;0. 3% thc. Recommended use: take 1 softgel per day with a meal or as directed by your health-care practitioner. Warning: consult your health-care practitioner prior to use if you are pregnant or breastfeeding. Hemp-derived phytocannabinoid products are not for sale outside the u. S. Or to the states of idaho, mississippi, alaska, louisiana, west virginia, and south dakota. Note: this product is approved for sale in the state of iowa - a copy of the designs for health registration can be viewed here. These statements have not been evaluated by the food and drug administration. This product is not intended to diagnose, treat, cure, or prevent any disease. </t>
  </si>
  <si>
    <t>CBF450</t>
  </si>
  <si>
    <t>https://store.doctorsstudio.com/wp-content/uploads/2024/07/Cannab-FS-450-Front.jpg</t>
  </si>
  <si>
    <t>https://store.doctorsstudio.com/wp-content/uploads/2024/07/CANNAB-FS%E2%84%A2-450-900-1.jpg</t>
  </si>
  <si>
    <t>https://secureyourwellness.com/wp-content/uploads/2023/09/Cannab-FS-450_900-30-Softgels.png</t>
  </si>
  <si>
    <t>https://secureyourwellness.com/wp-content/uploads/2024/03/CANNAB-FS™-450-900-SUPP-FACTS.jpg</t>
  </si>
  <si>
    <t>https://designsforhealth.com/products/cannab-fs-softgels/</t>
  </si>
  <si>
    <t>Serving Size: 1 softgel
Servings Per Container: 
AMOUNT PER SERVING / %DV
Calories 5
Phytocannabinoids (flower) 15 mg +
           (from full spectrum hemp flower extract)
** Daily Value (DV) not established.
*Percent Daily Values are based on a 2,000 calorie diet. *Daily Value not established.
Other Ingredients: Organic cold-pressed hemp seed oil, fractionated coconut oil, natural terpenes.</t>
  </si>
  <si>
    <t>https://doctorsstudio.com/wp-content/uploads/2024/01/Cannab-FS-450-900-Softgels-30c_infosheet.pdf</t>
  </si>
  <si>
    <t>Cannab-FS 450/900 Softgels provides 300 mg of full-spectrum phytocannabinoids per bottle from Doctors Studio in Boca Raton.</t>
  </si>
  <si>
    <t>Cannab-FS 900 provides 900 mg of full-spectrum phytocannabinoids</t>
  </si>
  <si>
    <t>7 Keto DHEA 50mg/ml Injectable (30ml)</t>
  </si>
  <si>
    <t>MED2924</t>
  </si>
  <si>
    <t>50 mg/ml</t>
  </si>
  <si>
    <t>7 Keto DHEA Injectable by Doctors Studio: Harness the power of 7-keto dehydroepiandrosterone for weight management and metabolic support.</t>
  </si>
  <si>
    <t>Introducing 7 Keto DHEA Injectable, featuring the potent active ingredient 7-keto dehydroepiandrosterone (DHEA), a natural metabolite of DHEA. This formulation is designed to support weight loss and boost metabolism through mechanisms such as thermogenesis, increased calorie burning, and enhanced fat utilization. Beyond its potential in aiding weight management, 7 Keto DHEA is believed to offer additional advantages, including potential benefits for immune function and overall well-being. Elevate your wellness journey with the dynamic support of 7 Keto DHEA Injectable.</t>
  </si>
  <si>
    <t>https://doctorsstudio.com/wp-content/uploads/2023/11/7-Keto-DHEA-50mg_ml-Injectable-30ml.png</t>
  </si>
  <si>
    <t>https://secureyourwellness.com/wp-content/uploads/2024/04/7-Keto-DHEA-50mgml-Injectable-30ml-FRONT.png</t>
  </si>
  <si>
    <t>Acne Cream (Azelaic Acid / Clindamycin 5/2%) (30ml)</t>
  </si>
  <si>
    <t>MED2933</t>
  </si>
  <si>
    <t>5%/2%</t>
  </si>
  <si>
    <t>Acne Cream (Azelaic Acid / Clindamycin 5/2%)  by Doctors Studio is a compounded medication designed to clear and prevent acne using a blend of azelaic acid and clindamycin.</t>
  </si>
  <si>
    <t>A compounded medication, provides a fast and effective way to reduce troublesome breakouts with a combination of azelaic acid and clindamycin to destroy acne-causing bacteria and calm inflammation.</t>
  </si>
  <si>
    <t>https://doctorsstudio.com/wp-content/uploads/2023/06/Azelaic-Acid-Cream-1.png</t>
  </si>
  <si>
    <t>https://secureyourwellness.com/wp-content/uploads/2024/04/Acne-Cream-Azelaic-Acid-_-Clindamycin-FRONT.png</t>
  </si>
  <si>
    <t>Amphotericin B 100 mg Capsule (1c)</t>
  </si>
  <si>
    <t>MED2926</t>
  </si>
  <si>
    <t>1c</t>
  </si>
  <si>
    <t>Amphotericin B Capsules by Doctors Studio contain the medication amphotericin B, which is an antifungal agent. It is used to treat serious fungal infections, such as invasive candidiasis and aspergillosis.</t>
  </si>
  <si>
    <t>Amphotericin B capsules contain the medication amphotericin B, which is an antifungal agent. Amphotericin B is used to treat severe systemic fungal infections, including invasive candidiasis, aspergillosis, and cryptococcal meningitis. It works by binding to the fungal cell membrane, causing leakage of essential components and ultimately leading to the death of the fungal cells.</t>
  </si>
  <si>
    <t>https://doctorsstudio.com/wp-content/uploads/2023/11/Amphotericin-B-100-mg-Capsule-1c.png</t>
  </si>
  <si>
    <t>https://secureyourwellness.com/wp-content/uploads/2024/04/Amphotericin-B-100-mg-Capsule-1c-1-FRONT.png</t>
  </si>
  <si>
    <t>Anastrozole 0.1 mg Capsule - 30 Capsules</t>
  </si>
  <si>
    <t>MED2927-2</t>
  </si>
  <si>
    <t>0.1 mg</t>
  </si>
  <si>
    <t>https://doctorsstudio.com/wp-content/uploads/2023/11/Anastrozole-0.1-mg-Capsule.png</t>
  </si>
  <si>
    <t>https://secureyourwellness.com/wp-content/uploads/2024/04/Anastrozole-0.1-mg-30-Capsule-FRONT.png</t>
  </si>
  <si>
    <t>Anastrozole 0.1 mg Capsule - 60 Capsules</t>
  </si>
  <si>
    <t>MED2927-3</t>
  </si>
  <si>
    <t>https://secureyourwellness.com/wp-content/uploads/2024/04/Anastrozole-0.1-mg-60-Capsule-FRONT.png</t>
  </si>
  <si>
    <t>Anastrozole 0.1 mg Capsule - 90 Capsules</t>
  </si>
  <si>
    <t>MED2927-1</t>
  </si>
  <si>
    <t>https://secureyourwellness.com/wp-content/uploads/2024/04/Anastrozole-0.1-mg-90-Capsule-FRONT.png</t>
  </si>
  <si>
    <t>Anastrozole 0.2 mg Capsule - 30 Capsules</t>
  </si>
  <si>
    <t>MED2927-4</t>
  </si>
  <si>
    <t>0.2 mg</t>
  </si>
  <si>
    <t>https://secureyourwellness.com/wp-content/uploads/2024/04/Anastrozole-0.2-mg-30-Capsule-FRONT.png</t>
  </si>
  <si>
    <t>Anastrozole 0.2 mg Capsule - 60 Capsules</t>
  </si>
  <si>
    <t>MED2927-5</t>
  </si>
  <si>
    <t>https://secureyourwellness.com/wp-content/uploads/2024/04/Anastrozole-0.2-mg-60-Capsule-FRONT.png</t>
  </si>
  <si>
    <t>Anastrozole 0.2 mg Capsule - 90 Capsules</t>
  </si>
  <si>
    <t>MED2927-6</t>
  </si>
  <si>
    <t>https://secureyourwellness.com/wp-content/uploads/2024/04/Anastrozole-0.2-mg-90-Capsule-FRONT.png</t>
  </si>
  <si>
    <t>Anastrozole 0.35 mg Capsule - 30 Capsules</t>
  </si>
  <si>
    <t>MED2927-7-1</t>
  </si>
  <si>
    <t>0.35 mg</t>
  </si>
  <si>
    <t>https://secureyourwellness.com/wp-content/uploads/2024/04/Anastrozole-0.35-mg-30-Capsule-FRONT.png</t>
  </si>
  <si>
    <t>Anastrozole 0.35 mg Capsule - 60 Capsules</t>
  </si>
  <si>
    <t>MED2927-8-0</t>
  </si>
  <si>
    <t>https://secureyourwellness.com/wp-content/uploads/2024/04/Anastrozole-0.35-mg-60-Capsule-FRONT.png</t>
  </si>
  <si>
    <t>Anastrozole 0.35 mg Capsule - 90 Capsules</t>
  </si>
  <si>
    <t>MED2927-9-0</t>
  </si>
  <si>
    <t>https://secureyourwellness.com/wp-content/uploads/2024/04/Anastrozole-0.35-mg-90-Capsule-FRONT.png</t>
  </si>
  <si>
    <t>Anastrozole 0.4 mg Capsule - 30 Capsules</t>
  </si>
  <si>
    <t>MED2927-10-1-1</t>
  </si>
  <si>
    <t>0.4 mg</t>
  </si>
  <si>
    <t>https://secureyourwellness.com/wp-content/uploads/2024/04/Anastrozole-0.4-mg-30-Capsule-30.png</t>
  </si>
  <si>
    <t>Anastrozole 0.4 mg Capsule - 60 Capsules</t>
  </si>
  <si>
    <t>MED2927-10-1-2</t>
  </si>
  <si>
    <t>https://secureyourwellness.com/wp-content/uploads/2024/04/Anastrozole-0.4-mg-60-Capsule-FRONT.png</t>
  </si>
  <si>
    <t>Anastrozole 0.4 mg Capsule - 90 Capsules</t>
  </si>
  <si>
    <t>MED2927-10-1-3</t>
  </si>
  <si>
    <t>https://secureyourwellness.com/wp-content/uploads/2024/04/Anastrozole-0.4-mg-90-Capsule-FRONT.png</t>
  </si>
  <si>
    <t>Anastrozole 0.75 mg Capsule - 30 Capsules</t>
  </si>
  <si>
    <t>MED2927-13</t>
  </si>
  <si>
    <t>0.75 mg</t>
  </si>
  <si>
    <t>https://secureyourwellness.com/wp-content/uploads/2024/04/Anastrozole-0.75-mg-30-Capsule-FRONT.png</t>
  </si>
  <si>
    <t>Anastrozole 0.75 mg Capsule - 60 Capsules</t>
  </si>
  <si>
    <t>MED2927-14</t>
  </si>
  <si>
    <t>https://secureyourwellness.com/wp-content/uploads/2024/04/Anastrozole-0.75-mg-60-Capsule-FRONT.png</t>
  </si>
  <si>
    <t>Anastrozole 0.75 mg Capsule - 90 Capsules</t>
  </si>
  <si>
    <t>MED2927-15</t>
  </si>
  <si>
    <t>https://secureyourwellness.com/wp-content/uploads/2024/04/Anastrozole-0.75-mg-90-Capsule-FRONT.png</t>
  </si>
  <si>
    <t>Anastrozole 1.25 mg Capsule - 30 Capsules</t>
  </si>
  <si>
    <t>MED2927-16</t>
  </si>
  <si>
    <t>1.25 mg</t>
  </si>
  <si>
    <t>https://secureyourwellness.com/wp-content/uploads/2024/04/Anastrozole-1.25-mg-30-Capsule-FRONT.png</t>
  </si>
  <si>
    <t>Anastrozole 1.25 mg Capsule - 60 Capsules</t>
  </si>
  <si>
    <t>MED2927-17</t>
  </si>
  <si>
    <t>https://secureyourwellness.com/wp-content/uploads/2024/04/Anastrozole-1.25-mg-60-Capsule-FRONT.png</t>
  </si>
  <si>
    <t>Anastrozole 1.25 mg Capsule - 90 Capsules</t>
  </si>
  <si>
    <t>MED2927-18</t>
  </si>
  <si>
    <t>https://secureyourwellness.com/wp-content/uploads/2024/04/Anastrozole-1.25-mg-90-Capsule-FRONT.png</t>
  </si>
  <si>
    <t>Arousal Cream NO Testosterone (30ml)</t>
  </si>
  <si>
    <t>MED2932</t>
  </si>
  <si>
    <t>Arousal Cream NO Testosterone by Doctors Studio is a simple yet effective solution for enhancing intimacy. The compounded medication provides targeted relief without hormones, helping reignite the spark for those seeking a natural boost.</t>
  </si>
  <si>
    <t>Arousal Cream NO Testosterone is a compounded medication designed to enhance sexual pleasure without the use of testosterone. This topical cream aims to increase arousal, sensitivity and desire in both men and women through a proprietary blend of ingredients.</t>
  </si>
  <si>
    <t>https://doctorsstudio.com/wp-content/uploads/2023/06/Arousal-Cream-NO-Testosterone-1.png</t>
  </si>
  <si>
    <t>https://secureyourwellness.com/wp-content/uploads/2024/04/Arousal-Cream-NO-Testosterone-FRONT.png</t>
  </si>
  <si>
    <t>BCAA Injectable (30ml)</t>
  </si>
  <si>
    <t>MED2934</t>
  </si>
  <si>
    <t>BCAA Injectable by Doctors Studio is a formulation containing branched-chain amino acids (BCAAs) in injectable form. It is used to support muscle recovery, promote protein synthesis, and enhance athletic performance.</t>
  </si>
  <si>
    <t>BCAA Injectable is an injectable formulation of branched-chain amino acids (BCAAs), including leucine, isoleucine, and valine. BCAAs are essential amino acids that play a crucial role in muscle recovery, protein synthesis, and energy production. BCAA Injectable is commonly used by athletes and individuals engaging in intense physical activity to support muscle repair, reduce muscle soreness, and enhance athletic performance.</t>
  </si>
  <si>
    <t>https://doctorsstudio.com/wp-content/uploads/2023/11/BCAA-Injectable-30ml.png</t>
  </si>
  <si>
    <t>https://secureyourwellness.com/wp-content/uploads/2024/04/BCAA-Injectable-30ml-1-FRONT.png</t>
  </si>
  <si>
    <t>Bella Capsule</t>
  </si>
  <si>
    <t>MED2935</t>
  </si>
  <si>
    <t>79|158|237</t>
  </si>
  <si>
    <t>Bella Capsules by Doctors Studio, with their unique ingredient combination, are prescribed for specific medical conditions like obesity and related comorbidities.</t>
  </si>
  <si>
    <t>Bella capsule stands out as a unique medication, thoughtfully crafted with a combination of several active ingredients. This specialized formulation is designed not only to assist in weight management but also to enhance overall well-being. The synergistic blend reflects a comprehensive approach, addressing the multifaceted aspects of health and illustrating a commitment to holistic wellness.</t>
  </si>
  <si>
    <t>https://doctorsstudio.com/wp-content/uploads/2023/11/Bella-Capsule.png</t>
  </si>
  <si>
    <t>https://secureyourwellness.com/wp-content/uploads/2024/04/Bella-Capsule-2-FRONT.png</t>
  </si>
  <si>
    <t>Bella Capsule - 30 Capsules</t>
  </si>
  <si>
    <t>MED2935-30</t>
  </si>
  <si>
    <t>https://secureyourwellness.com/wp-content/uploads/2024/04/Bella-30-Capsule-2-FRONT.png</t>
  </si>
  <si>
    <t>Bella Capsule - 60 Capsules</t>
  </si>
  <si>
    <t>MED2935-60</t>
  </si>
  <si>
    <t>https://secureyourwellness.com/wp-content/uploads/2024/04/Bella-60-Capsule-2-FRONT.png</t>
  </si>
  <si>
    <t>Bella Capsule - 90 Capsules</t>
  </si>
  <si>
    <t>MED2935-90</t>
  </si>
  <si>
    <t>https://secureyourwellness.com/wp-content/uploads/2024/04/Bella-90-Capsule-2-FRONT.png</t>
  </si>
  <si>
    <t>Benzyl Peroxide/Clindamicin (6/1%) Cream (30ml)</t>
  </si>
  <si>
    <t>MED2936</t>
  </si>
  <si>
    <t>6/1%</t>
  </si>
  <si>
    <t>Benzyl Peroxide/Clindamycin 6/1% Cream by Doctors Studio is a topical medication used to treat acne. It combines benzyl peroxide and clindamycin, which work together to reduce acne-causing bacteria, control inflammation, and unclog pores.</t>
  </si>
  <si>
    <t>Benzyl Peroxide/Clindamycin 6/1% Cream is a combination medication used for the treatment of acne. It contains benzyl peroxide, which helps to reduce bacteria on the skin, and clindamycin, an antibiotic that inhibits the growth of acne-causing bacteria. The cream works by effectively targeting multiple factors involved in acne, such as bacteria, inflammation, and clogged pores.</t>
  </si>
  <si>
    <t>https://doctorsstudio.com/wp-content/uploads/2023/06/Benzyl-Peroxide_Clindamicin-Cream-1.png</t>
  </si>
  <si>
    <t>https://secureyourwellness.com/wp-content/uploads/2024/04/Benzyl-Peroxide_-Clindamicin-Cream-FRONT.png</t>
  </si>
  <si>
    <t>Biotin / Minoxidil / Spironolactone 5/1.25/25 mg Capsules</t>
  </si>
  <si>
    <t>MED3400</t>
  </si>
  <si>
    <t>87.00|174.00|261.00</t>
  </si>
  <si>
    <t>A unique combination of biotin, minoxidil and spironolactone in one easy-to-swallow capsule by Doctors Studio. A clever blend of ingredients designed to promote hair growth and strength.</t>
  </si>
  <si>
    <t>Biotin / Minoxidil / Spironolactone by Doctors Studio is a compounded medication that helps treat hair loss. Its key ingredients are formulated to promote hair growth and thickness by targeting multiple factors that influence hair follicles.</t>
  </si>
  <si>
    <t>https://doctorsstudio.com/wp-content/uploads/2023/11/Biotin-_-Minoxidil-_-Spironolactone-5_1.25_25-mg-Capsules.png</t>
  </si>
  <si>
    <t>https://secureyourwellness.com/wp-content/uploads/2023/10/Biotin-Minoxidil-Spironolactone-51.2525-mg-Capsules-1.png</t>
  </si>
  <si>
    <t>Biotin / Minoxidil / Spironolactone 5/1.25/25 mg Capsules - 30 Capsules</t>
  </si>
  <si>
    <t>MED3400-1</t>
  </si>
  <si>
    <t>5/1.25/25mg</t>
  </si>
  <si>
    <t>Biotin / Minoxidil / Spironolactone 5/1.25/25 mg Capsules - 60 Capsules</t>
  </si>
  <si>
    <t>MED3400-2</t>
  </si>
  <si>
    <t>Biotin / Minoxidil / Spironolactone 5/1.25/25 mg Capsules - 90 Capsules</t>
  </si>
  <si>
    <t>MED3400-3</t>
  </si>
  <si>
    <t>Biotin Injectable (10ml)</t>
  </si>
  <si>
    <t>MED3205</t>
  </si>
  <si>
    <t>Biotin Injectable by Doctors Studio is a compounded medication that delivers a potent dose of biotin in an easy-to-administer form. It provides an effective solution for patients who need higher levels of this B vitamin.</t>
  </si>
  <si>
    <t>Biotin Injectable is a compounded medication that helps deliver a concentrated dose of biotin straight into your bloodstream for those looking for a faster way to boost biotin levels. Perfect for patients who have trouble absorbing biotin from supplements.</t>
  </si>
  <si>
    <t>https://doctorsstudio.com/wp-content/uploads/2023/11/Biotin-Injectable-10ml.png</t>
  </si>
  <si>
    <t>https://secureyourwellness.com/wp-content/uploads/2024/03/Biotin-Injectable-10ml-FRONT.png</t>
  </si>
  <si>
    <t>BPC-157 0.5mg Oral Pellet (30c)</t>
  </si>
  <si>
    <t>MED3058</t>
  </si>
  <si>
    <t>0.5mg</t>
  </si>
  <si>
    <t>BPC-157 Oral Pellet by Doctors Studio is a compounded medication that can help mend wounds internally and externally by speeding cell growth and tissue repair.</t>
  </si>
  <si>
    <t>https://doctorsstudio.com/wp-content/uploads/2023/11/BPC-157-0.5mg-Oral-Pellet-30c.png</t>
  </si>
  <si>
    <t>https://secureyourwellness.com/wp-content/uploads/2023/09/BPC-157-500-mcg-Capsule-1.png</t>
  </si>
  <si>
    <t>Calcium Gluconate Injectable (10ml)</t>
  </si>
  <si>
    <t>MED3207</t>
  </si>
  <si>
    <t>https://doctorsstudio.com/wp-content/uploads/2023/11/Calcium-Gluconate-Injectable-10ml.png</t>
  </si>
  <si>
    <t>https://secureyourwellness.com/wp-content/uploads/2024/03/Calcium-Gluconate-Injectable-10ml-FRONT.png</t>
  </si>
  <si>
    <t>Calcium gluconate should be stored at 68°F to 77°F (20°C to 25°C) and away from light, moisture and heat. Keep calcium gluconate out of the reach of children and throw away any unused medication after the beyond-use date. Do not pour or flush unused medicine down a sink or drain.</t>
  </si>
  <si>
    <t>Danazol 25 mg Capsule - 30 Capsules</t>
  </si>
  <si>
    <t>MED2947-1</t>
  </si>
  <si>
    <t>25mg</t>
  </si>
  <si>
    <t>Danazol Capsule by Doctors Studio  are employed in the treatment of hormonal disorders like endometriosis and fibrocystic breast disease.</t>
  </si>
  <si>
    <t>Danazol is a synthetic derivative of the male hormone testosterone and is primarily used in the treatment of certain hormonal disorders, such as endometriosis and fibrocystic breast disease. It works by altering hormone levels and reducing the production of certain hormones to alleviate symptoms and manage these conditions effectively.</t>
  </si>
  <si>
    <t>https://doctorsstudio.com/wp-content/uploads/2023/11/Danazol-25-mg-Capsule.png</t>
  </si>
  <si>
    <t>https://secureyourwellness.com/wp-content/uploads/2023/09/Danazol-25-mg-Capsule.png</t>
  </si>
  <si>
    <t>Danazol 25 mg Capsule - 60 Capsules</t>
  </si>
  <si>
    <t>MED2947-2</t>
  </si>
  <si>
    <t>Danazol 25 mg Capsule - 90 Capsules</t>
  </si>
  <si>
    <t>MED2947-3</t>
  </si>
  <si>
    <t>Danazol 50 mg Capsule - 30 Capsules</t>
  </si>
  <si>
    <t>MED2947-4</t>
  </si>
  <si>
    <t>50mg</t>
  </si>
  <si>
    <t>Danazol 50 mg Capsule - 60 Capsules</t>
  </si>
  <si>
    <t>MED2947-5</t>
  </si>
  <si>
    <t>Danazol 50 mg Capsule - 90 Capsules</t>
  </si>
  <si>
    <t>MED2947-6</t>
  </si>
  <si>
    <t>Danazol 75 mg Capsule - 30 Capsules</t>
  </si>
  <si>
    <t>MED2947-7</t>
  </si>
  <si>
    <t>75mg</t>
  </si>
  <si>
    <t>Danazol 75 mg Capsule - 60 Capsules</t>
  </si>
  <si>
    <t>MED2947-8</t>
  </si>
  <si>
    <t>Danazol 75 mg Capsule - 90 Capsules</t>
  </si>
  <si>
    <t>MED2947-9</t>
  </si>
  <si>
    <t>Danazol Capsule</t>
  </si>
  <si>
    <t>MED2947</t>
  </si>
  <si>
    <t>66.00|132.00|198.00</t>
  </si>
  <si>
    <t>Diflucan 100 mg Capsule (14c)</t>
  </si>
  <si>
    <t>MED2951</t>
  </si>
  <si>
    <t>14c</t>
  </si>
  <si>
    <t>A doctor-prescribed antifungal remedy, swiftly relieving various fungal infections with a trusted track record for effectiveness and safety.</t>
  </si>
  <si>
    <t>Diflucan is a widely trusted antifungal medication, available in various forms, prescribed by doctors to quickly combat a range of fungal infections. Its effectiveness, minimal side effects, and long-standing reputation make it a top choice for those seeking relief from fungal conditions.</t>
  </si>
  <si>
    <t>https://doctorsstudio.com/wp-content/uploads/2023/11/Diflucan-100-mg-Capsule-14c.png</t>
  </si>
  <si>
    <t>https://secureyourwellness.com/wp-content/uploads/2023/09/Diflucan-100-mg-Capsule-14c.png</t>
  </si>
  <si>
    <t>DIM 200 mg Capsule</t>
  </si>
  <si>
    <t>MED2953</t>
  </si>
  <si>
    <t>49.5|99|148.5</t>
  </si>
  <si>
    <t>DIM Capsule by Doctors Studio helps balance hormones and support overall health with a dietary supplement comprised of diindolylmethane derived from cruciferous vegetables like broccoli, cauliflower and cabbage.</t>
  </si>
  <si>
    <t>DIM 200 mg Capsule harnesses the power of cruciferous vegetables to support hormone balance and overall health. The compound medication derived from sources like broccoli provides diindolylmethane to help maintain the body's natural equilibrium.</t>
  </si>
  <si>
    <t>https://doctorsstudio.com/wp-content/uploads/2023/11/DIM-200-mg-Capsule.png</t>
  </si>
  <si>
    <t>https://secureyourwellness.com/wp-content/uploads/2023/10/DIM-200-mg-Capsule.png</t>
  </si>
  <si>
    <t>DIM 200 mg Capsule - 30 Capsules</t>
  </si>
  <si>
    <t>MED2953-1</t>
  </si>
  <si>
    <t>DIM 200 mg Capsule - 60 Capsules</t>
  </si>
  <si>
    <t>MED2953-2</t>
  </si>
  <si>
    <t>DIM 200 mg Capsule - 90 Capsules</t>
  </si>
  <si>
    <t>MED2953-3</t>
  </si>
  <si>
    <t>Flagyl 500 mg Capsule</t>
  </si>
  <si>
    <t>MED2963</t>
  </si>
  <si>
    <t>20c</t>
  </si>
  <si>
    <t>500 mg</t>
  </si>
  <si>
    <t xml:space="preserve">Flagyl Capsule by Doctors Studio delivers targeted relief for women's sensitive health concerns. </t>
  </si>
  <si>
    <t>Flagyl 500 mg Capsule for women's sexual health, helping treat common bacterial and parasitic infections with metronidazole. The 500 mg tablet works to combat infections at their source. Effectively treats bacterial and parasitic infections with metronidazole, a trusted pharmaceutical active ingredient.</t>
  </si>
  <si>
    <t>https://doctorsstudio.com/wp-content/uploads/2023/11/Flagyl-500-mg-Capsule.png</t>
  </si>
  <si>
    <t>https://secureyourwellness.com/wp-content/uploads/2023/09/Flagyl-500-mg-CapsuleF.png</t>
  </si>
  <si>
    <t>Fluvoxamine 50 mg Capsule</t>
  </si>
  <si>
    <t>MED2965</t>
  </si>
  <si>
    <t>45.00|90.00|135.00</t>
  </si>
  <si>
    <t>Fluvoxamine Capsule by Doctors Studio delivers a foundation for relief. This compounded medication increases serotonin levels to effectively treat depression, OCD and anxiety disorders in a clever and stylish package.</t>
  </si>
  <si>
    <t>Fluvoxamine 50 mg Capsule provide foundational help for those seeking medication for depression, OCD and anxiety disorders by increasing serotonin levels to improve mood, focus and reduce obsessive or worried thinking.</t>
  </si>
  <si>
    <t>https://doctorsstudio.com/wp-content/uploads/2023/11/Fluvoxamine-50-mg-Capsule.png</t>
  </si>
  <si>
    <t>https://secureyourwellness.com/wp-content/uploads/2023/09/Fluvoxamine-50-mg-Capsule.png</t>
  </si>
  <si>
    <t>Fluvoxamine 50 mg Capsule - 30 Capsules</t>
  </si>
  <si>
    <t>MED2965-1</t>
  </si>
  <si>
    <t>Fluvoxamine 50 mg Capsule - 60 Capsules</t>
  </si>
  <si>
    <t>MED2965-2</t>
  </si>
  <si>
    <t>Fluvoxamine 50 mg Capsule - 90 Capsules</t>
  </si>
  <si>
    <t>MED2965-3</t>
  </si>
  <si>
    <t>Folic Acid / Methyl / Pyridoxine 2.5/2/25mg Capsule</t>
  </si>
  <si>
    <t>MED2966</t>
  </si>
  <si>
    <t>66|132|198</t>
  </si>
  <si>
    <t>Folic Acid / Methyl / Pyridoxine Capsule by Doctors Studio is a clever blend of B-vitamins designed to support your health and maintain proper vitamin levels in an energetic way.</t>
  </si>
  <si>
    <t>Folic Acid / Methyl / Pyridoxine 2.5/2/25mg Capsule by Doctors Studio is a B-vitamin supplement to help maintain proper vitamin levels and support overall health. This combination of folic acid, methyl and pyridoxine provides essential B-vitamins to replenish your body's stores.</t>
  </si>
  <si>
    <t>https://doctorsstudio.com/wp-content/uploads/2023/11/Folic-Acid-_-Methyl-_-Pyridoxine-2.5_2_25mg-Capsule.png</t>
  </si>
  <si>
    <t>https://secureyourwellness.com/wp-content/uploads/2023/09/Folic-Acid-Methyl-Pyridoxine-2.5225mg-Capsule.png</t>
  </si>
  <si>
    <t>Folic Acid / Methyl / Pyridoxine 2.5/2/25mg Capsule - 30 Capsules</t>
  </si>
  <si>
    <t>MED2966-1</t>
  </si>
  <si>
    <t>2.5/2/25 mg</t>
  </si>
  <si>
    <t>Folic Acid / Methyl / Pyridoxine 2.5/2/25mg Capsule - 60 Capsules</t>
  </si>
  <si>
    <t>MED2966-2</t>
  </si>
  <si>
    <t>Folic Acid / Methyl / Pyridoxine 2.5/2/25mg Capsule - 90 Capsules</t>
  </si>
  <si>
    <t>MED2966-3</t>
  </si>
  <si>
    <t>GAC (Glutamine/Arginine/Carnitine) 25/100/200 mg Troche (30c)</t>
  </si>
  <si>
    <t>MED2968</t>
  </si>
  <si>
    <t>25/100/200 mg</t>
  </si>
  <si>
    <t>GAC (Glutamine/Arginine/Carnitine) by Doctors Studio is a compounded foundational medication that combines glutamine, arginine and carnitine to help boost athletic performance and overall wellness.</t>
  </si>
  <si>
    <t>GAC (Glutamine/Arginine/Carnitine) troche by Doctors Studio is an energizing blend of glutamine, arginine, and carnitine to boost athletic performance and overall wellness. These three amino acids work synergistically to fuel your body and mind.</t>
  </si>
  <si>
    <t>https://doctorsstudio.com/wp-content/uploads/2023/09/GAC-Glutamine_Arginine_Carnitine-Troche.png</t>
  </si>
  <si>
    <t>https://secureyourwellness.com/wp-content/uploads/2023/09/GAC-Glutamine_Arginine_Carnitine-Troche-1.png</t>
  </si>
  <si>
    <t>Glutamine 200 mg Troche (30c)</t>
  </si>
  <si>
    <t>MED2969</t>
  </si>
  <si>
    <t>Glutamine Troche by Doctors Studio provides foundational gut and immune support through a convenient lozenge format. This glutamine troche helps maintain muscle strength and recovery between workouts.</t>
  </si>
  <si>
    <t>Glutamine Troche by Doctors Studio provides foundational gut health and immune function support in an easy-to-use troche form. The amino acid glutamine helps promote muscle recovery following exercise.</t>
  </si>
  <si>
    <t>https://doctorsstudio.com/wp-content/uploads/2023/06/GLUTAMINE-1.png</t>
  </si>
  <si>
    <t>https://secureyourwellness.com/wp-content/uploads/2023/09/Glutamine-Troche.png</t>
  </si>
  <si>
    <t>Glycerin 15% /Vit E 0.2% Vaginal Gel (15ml)</t>
  </si>
  <si>
    <t>MED2972</t>
  </si>
  <si>
    <t>15%/0.2%</t>
  </si>
  <si>
    <t>Gels</t>
  </si>
  <si>
    <t>Glycerin Vaginal Gel by Doctors Studio relieves vaginal dryness and discomfort with a blend of glycerin and vitamin E that moisturize and soothe sensitive vaginal tissues.</t>
  </si>
  <si>
    <t>Glycerin/Vit E Vaginal Gel by Doctors Studio’s compounded medication helps relieve vaginal discomfort. Its glycerin and vitamin E moisturize and soothe vaginal tissues, counteracting dryness for relief.</t>
  </si>
  <si>
    <t>https://doctorsstudio.com/wp-content/uploads/2023/06/Glycerin-15-_Vit-E-0.2-Vaginal-Gel-2.png</t>
  </si>
  <si>
    <t>https://secureyourwellness.com/wp-content/uploads/2023/09/Glycerin-15-_Vit-E-0.2-Vaginal-Gel.png</t>
  </si>
  <si>
    <t>HCTZ / Triamterene 25/37.5 mg Capsule - 30 Capsules</t>
  </si>
  <si>
    <t>MED2978-1</t>
  </si>
  <si>
    <t xml:space="preserve">25/37.5 mg </t>
  </si>
  <si>
    <t>HCTZ and Triamterene Capsule by Doctors Studio combine a diuretic and potassium-conserver to help eliminate excess fluid and treat high blood pressure by reducing blood volume and sodium.</t>
  </si>
  <si>
    <t>The HCTZ / Triamterene offers a compound medication solution to control high blood pressure and fluid retention. Combining a diuretic and potassium-conserving agent, this capsule works to precisely balance fluids and electrolytes in your body.</t>
  </si>
  <si>
    <t>https://doctorsstudio.com/wp-content/uploads/2023/11/HCTZ-_-Triamterene-25_37.5-mg-Capsule.png</t>
  </si>
  <si>
    <t>https://secureyourwellness.com/wp-content/uploads/2023/09/HCTZ-Triamterene-2537.5-mg-Capsule.png</t>
  </si>
  <si>
    <t>HCTZ / Triamterene 25/37.5 mg Capsule - 60 Capsules</t>
  </si>
  <si>
    <t>MED2978-2</t>
  </si>
  <si>
    <t>25/37.5 mg</t>
  </si>
  <si>
    <t>HCTZ / Triamterene 25/37.5 mg Capsule - 90 Capsules</t>
  </si>
  <si>
    <t>MED2978-3</t>
  </si>
  <si>
    <t>HCTZ / Triamterene 50/75 mg Capsule - 30 Capsules</t>
  </si>
  <si>
    <t>MED2978-4</t>
  </si>
  <si>
    <t>50/75 mg</t>
  </si>
  <si>
    <t>The HCTZ / Triamterene Capsule by Doctors Studio combines a diuretic and potassium-sparing agent in one capsule to effectively manage high blood pressure and fluid retention.</t>
  </si>
  <si>
    <t>HCTZ / Triamterene Capsule keeps blood pressure in check and reduces excess fluid retention by combining a diuretic and potassium retainer into one easy-to-take capsule.</t>
  </si>
  <si>
    <t>https://secureyourwellness.com/wp-content/uploads/2023/10/HCTZ-Triamterene-5075-mg-Capsule.png</t>
  </si>
  <si>
    <t>HCTZ / Triamterene 50/75 mg Capsule - 60 Capsules</t>
  </si>
  <si>
    <t>MED2978-5</t>
  </si>
  <si>
    <t>HCTZ / Triamterene 50/75 mg Capsule - 90 Capsules</t>
  </si>
  <si>
    <t>MED2978-6</t>
  </si>
  <si>
    <t>HCTZ / Triamterene Capsule</t>
  </si>
  <si>
    <t>MED2978</t>
  </si>
  <si>
    <t>39|78|117</t>
  </si>
  <si>
    <t>Hydroquinone/Hydrocortizone/Glyc. Acid/Retinolic Acid/Asb. Acid Cream (30ml)</t>
  </si>
  <si>
    <t>MED2984</t>
  </si>
  <si>
    <t>Hydroquinone/Hydrocortizone/Glyc. Acid/Retinolic Acid/Asb. Acid Cream by Doctors Studio combines multiple ingredients to even skin tone and texture. This foundational topical cream helps address hyperpigmentation, inflammation and uneven texture for a smoother complexion.</t>
  </si>
  <si>
    <t>A multi-tasking miracle cream for your complexion. Hydroquinone/Hydrocortizone/Glyc. Acid/Retinolic Acid/Asb. Acid Cream by Doctors Studio combines multiple ingredients into one topical formula to target hyperpigmentation, inflammation and uneven texture.</t>
  </si>
  <si>
    <t>https://doctorsstudio.com/wp-content/uploads/2023/06/Hydroquinone_Hydrocortizone_Glyc.-Acid_Retinolic-Acid_Asb.-Acid-Cream-1.png</t>
  </si>
  <si>
    <t>https://secureyourwellness.com/wp-content/uploads/2023/09/Hydroquinone_Hydrocortizone_Glyc.-Acid_Retinolic-Acid_Asb.-Acid-Cream.png</t>
  </si>
  <si>
    <t>Hydroquinone/Konjic 10%/4% Acid Cream (30ml)</t>
  </si>
  <si>
    <t>MED2985</t>
  </si>
  <si>
    <t>10%/4%</t>
  </si>
  <si>
    <t>Hydroquinone/Konjic Acid Cream by Doctors Studio combines a potent blend of ingredients in a topical cream to address uneven skin tone and hyperpigmentation issues.</t>
  </si>
  <si>
    <t>Hydroquinone/Konjic Acid Cream by Doctors Studio helps even skin tone and reduce dark spots. This compounded topical cream combines the active ingredients hydroquinone and kojic acid to target hyperpigmentation, promote a more foundational complexion and address uneven patches.</t>
  </si>
  <si>
    <t>https://doctorsstudio.com/wp-content/uploads/2023/06/Glycerin-15-_Vit-E-0.2-Vaginal-Gel-1.png</t>
  </si>
  <si>
    <t>https://secureyourwellness.com/wp-content/uploads/2023/09/Hydroquinone-Konjic-Acid-Cream.png</t>
  </si>
  <si>
    <t>Hydroxocobalamin 2 mg Injectable (10ml)</t>
  </si>
  <si>
    <t>MED2986</t>
  </si>
  <si>
    <t>10 mL</t>
  </si>
  <si>
    <t>2 mg</t>
  </si>
  <si>
    <t>Hydroxocobalamin by Doctors Studio is a compounded hydroxocobalamin injectable that delivers foundational vitamin B12 directly into your system. The injectable medication helps treat vitamin B12 deficiency and its symptoms by means direct, efficient B12 support.</t>
  </si>
  <si>
    <t>Hydroxocobalamin Injectable by Doctors Studio delivers a potent dose of vitamin B12 in injectable form for fast relief of deficiency symptoms. The compound medication contains hydroxocobalamin, a form of vitamin B12 that gets to work right away to help replenish depleted stores in the body. (50 words)</t>
  </si>
  <si>
    <t>https://doctorsstudio.com/wp-content/uploads/2023/11/Hydroxocobalamin-2-mg-Injectable-10ml.png</t>
  </si>
  <si>
    <t>https://secureyourwellness.com/wp-content/uploads/2023/09/Hydroxocobalamin-2-mg-Injectable-10ml.png</t>
  </si>
  <si>
    <t>Store this medication at 68°F to 77°F (20°C to 25°C) and away from heat, moisture and light. Keep all medicine out of the reach of children. Throw away any unused medicine after the beyond-use date. Do not flush unused medications or pour them down a sink or drain.</t>
  </si>
  <si>
    <t>Ketamine 100 mg Troche (30c)</t>
  </si>
  <si>
    <t>MED3006</t>
  </si>
  <si>
    <t>Ketamine Troche by Doctors Studio is a anesthetic lozenge designed to provide fast-acting pain relief and sedation.</t>
  </si>
  <si>
    <t>Ketamine Troche by Doctors Studio provides foundational pain relief, with its anesthetic and analgesic properties delivered through a convenient lozenge form. Swallow the troche tablet for discreet, at-home medication.</t>
  </si>
  <si>
    <t>https://doctorsstudio.com/wp-content/uploads/2023/06/KETAMINE.png</t>
  </si>
  <si>
    <t>https://secureyourwellness.com/wp-content/uploads/2023/09/Ketamine-Troche.png</t>
  </si>
  <si>
    <t>Ketamine Nasal Spray 100 mg/mL (15ml)</t>
  </si>
  <si>
    <t>MED3005</t>
  </si>
  <si>
    <t>100 mg/mL</t>
  </si>
  <si>
    <t>Ketamine Nasal Spray by Doctors Studio delivers quick relief through a proprietary blend to manage treatment-resistant depression.</t>
  </si>
  <si>
    <t>Ketamine Nasal Spray provides a foundational dissociative anesthetic for certain mental health conditions like depression and treatment-resistant depression. This compounded medication is delivered through a nasal spray device for management of conditions like depression.</t>
  </si>
  <si>
    <t>https://doctorsstudio.com/wp-content/uploads/2023/06/Ketamine-Nasal-Spray-2.png</t>
  </si>
  <si>
    <t>https://secureyourwellness.com/wp-content/uploads/2023/09/Ketamine.png</t>
  </si>
  <si>
    <t>L-Arginine 100 mg Troche (30c)</t>
  </si>
  <si>
    <t>MED3007</t>
  </si>
  <si>
    <t>L-Arginine Troche by Doctors Studio is a clever way to supplement this foundational amino acid. The innovative troche formulation dissolves slowly in the mouth for convenient oral supplementation of 100 mg of L-arginine per dose.</t>
  </si>
  <si>
    <t>L-Arginine Troche is a simple yet foundational troche that dissolves slowly in the mouth, conveniently delivering 100mg of the amino acid L-arginine. The troche's lasting effects benefit those seeking an easy, hassle-free way to supplement L-arginine without swallowing pills.</t>
  </si>
  <si>
    <t>https://doctorsstudio.com/wp-content/uploads/2023/06/L-ARGININE.png</t>
  </si>
  <si>
    <t>https://secureyourwellness.com/wp-content/uploads/2023/09/L-Arginine-Troche.png</t>
  </si>
  <si>
    <t>L-Carnitine 200 mg Troche (30c)</t>
  </si>
  <si>
    <t>MED3008</t>
  </si>
  <si>
    <t>L-Carnitine Troche by Doctors Studio delivers a potent boost of L-carnitine, an amino acid derivative that helps nourish skin and nails from within. This handy troche formulation dissolves easily for convenient use.</t>
  </si>
  <si>
    <t>L-Carnitine Troche by Doctors Studio delivers 200mg of the amino acid derivative L-carnitine in an easy to dissolve tablet form. The troches help nourish your skin and nails from within by providing an absorbed source of L-carnitine to boost collagen production and metabolic function.</t>
  </si>
  <si>
    <t>https://doctorsstudio.com/wp-content/uploads/2023/06/L-CARNITINE-TROCHE.png</t>
  </si>
  <si>
    <t>https://secureyourwellness.com/wp-content/uploads/2023/09/L-Carnitine-Troche.png</t>
  </si>
  <si>
    <t>Letrozole Tablet (30c)</t>
  </si>
  <si>
    <t>MED3011</t>
  </si>
  <si>
    <t>Letrozole Tablet by Doctors Studio is used in women's hormone optimization and sexual health to reduce estrogen production in postmenopausal women with hormone receptor-positive breast cancer.</t>
  </si>
  <si>
    <t>Letrozole Tablet by Doctors Studio helps women optimize hormone levels for breast health. These compounded letrozole tablets reduce estrogen production, assisting women with hormone receptor-positive breast cancer and hormone optimization</t>
  </si>
  <si>
    <t>https://doctorsstudio.com/wp-content/uploads/2023/11/Letrozole-Tablet-30c.png</t>
  </si>
  <si>
    <t>https://secureyourwellness.com/wp-content/uploads/2023/09/Letrozole-Tablet-30c.png</t>
  </si>
  <si>
    <t>Levothyroxine (T4) Capsule</t>
  </si>
  <si>
    <t>MED3012</t>
  </si>
  <si>
    <t>Levothyroxine (T4) Capsule by Doctors Studio contains synthetic thyroid hormone that restores normal thyroid function in patients with hypothyroidism.</t>
  </si>
  <si>
    <t>Levothyroxine (T4) caps help patients with hypothyroidism live normally by replacing missing thyroid hormone and regulating thyroid function. They contain synthetic thyroid medication compounded to suit individual needs.</t>
  </si>
  <si>
    <t>https://doctorsstudio.com/wp-content/uploads/2023/11/Levothyroxine-T4-Capsule.png</t>
  </si>
  <si>
    <t>https://secureyourwellness.com/wp-content/uploads/2023/09/Levothyroxine-T4-Capsule-1.png</t>
  </si>
  <si>
    <t>Levothyroxine (T4) Capsule - 30 Capsules</t>
  </si>
  <si>
    <t>MED3012-1</t>
  </si>
  <si>
    <t>Levothyroxine (T4) Capsule - 60 Capsules</t>
  </si>
  <si>
    <t>MED3012-2</t>
  </si>
  <si>
    <t>Levothyroxine (T4) Capsule - 90 Capsules</t>
  </si>
  <si>
    <t>MED3012-3</t>
  </si>
  <si>
    <t>Lisinopril / HCTZ 10/12.5 mg Capsule - 30 Capsules</t>
  </si>
  <si>
    <t>MED3015-2</t>
  </si>
  <si>
    <t xml:space="preserve">10/12.5 mg </t>
  </si>
  <si>
    <t>Lisinopril/HCTZ Capsule by Doctors Studio combines an ACE inhibitor and diuretic at precise doses to effectively lower high blood pressure.</t>
  </si>
  <si>
    <t>Lisinopril/hctz tablets, available in strengths of 10/12.5mg and 20/25mg, combine lisinopril and hydrochlorothiazide (HCTZ). This combination medication is prescribed to manage hypertension (high blood pressure). Lisinopril, an ACE inhibitor, helps to relax blood vessels, while HCTZ, a diuretic, promotes the elimination of excess fluid and salt from the body. By working together, lisinopril and HCTZ help to control blood pressure and maintain cardiovascular health.</t>
  </si>
  <si>
    <t>https://doctorsstudio.com/wp-content/uploads/2023/11/Lisinopril-_-HCTZ-10_12.5-mg-Capsule.png</t>
  </si>
  <si>
    <t>https://secureyourwellness.com/wp-content/uploads/2023/09/Lisinopril-HCTZ-1012.5-mg-Capsule.png</t>
  </si>
  <si>
    <t>Lisinopril / HCTZ 10/12.5 mg Capsule - 60 Capsules</t>
  </si>
  <si>
    <t>MED3015-3</t>
  </si>
  <si>
    <t>Lisinopril / HCTZ 10/12.5 mg Capsule - 90 Capsules</t>
  </si>
  <si>
    <t>MED3015-4</t>
  </si>
  <si>
    <t>10/12.5 mg</t>
  </si>
  <si>
    <t>Lisinopril / HCTZ 20/25 mg Capsule - 30 Capsules</t>
  </si>
  <si>
    <t>MED3015-5</t>
  </si>
  <si>
    <t>20/25 mg</t>
  </si>
  <si>
    <t>Lisinopril / HCTZ Capsule by Doctors Studio is a custom-compounded medication used to effectively treat high blood pressure. This medication combines an ACE inhibitor and diuretic in a unique blend to help lower blood pressure in patients who need both types of medications.</t>
  </si>
  <si>
    <t>Lisinopril / HCTZ Capsule combines an ACE inhibitor and diuretic to help lower blood pressure. This foundational compounded medication works to treat high blood pressure by blocking angiotensin and increasing urine output.</t>
  </si>
  <si>
    <t>https://secureyourwellness.com/wp-content/uploads/2023/10/Lisinopril-HCTZ-2025-mg-Capsule.png</t>
  </si>
  <si>
    <t>Lisinopril / HCTZ 20/25 mg Capsule - 60 Capsules</t>
  </si>
  <si>
    <t>MED3015-6</t>
  </si>
  <si>
    <t>Lisinopril / HCTZ 20/25 mg Capsule - 90 Capsules</t>
  </si>
  <si>
    <t>MED3015-1</t>
  </si>
  <si>
    <t>Lisinopril / HCTZ Capsule</t>
  </si>
  <si>
    <t>MED3015</t>
  </si>
  <si>
    <t>25.00|50.00|75.00</t>
  </si>
  <si>
    <t>Metformin ER 500 mg Capsule - 30 Capsules</t>
  </si>
  <si>
    <t>MED3023-1</t>
  </si>
  <si>
    <t xml:space="preserve">500mg </t>
  </si>
  <si>
    <t>Metformin Capsule by Doctors Studio helps control blood sugar levels in patients with type 2 diabetes. In just a few easy-to-swallow capsules a day, you can start managing your diabetes in a simple yet effective way.</t>
  </si>
  <si>
    <t>Metformin Capsules by Doctors Studio compound these extended release tablets to help manage type 2 diabetes. They work to lower blood sugar by slowing its production and release into the bloodstream, giving patients a way to keep diabetes in check.</t>
  </si>
  <si>
    <t>https://doctorsstudio.com/wp-content/uploads/2023/11/Metformin-ER-500-mg-Capsule.png</t>
  </si>
  <si>
    <t>https://secureyourwellness.com/wp-content/uploads/2023/09/Metformin-ER-500-mg-Capsule.png</t>
  </si>
  <si>
    <t>Metformin ER 500 mg Capsule - 60 Capsules</t>
  </si>
  <si>
    <t>MED3023-2</t>
  </si>
  <si>
    <t>500mg</t>
  </si>
  <si>
    <t>Metformin ER 500 mg Capsule - 90 Capsules</t>
  </si>
  <si>
    <t>MED3023-3</t>
  </si>
  <si>
    <t>Metformin ER 750 mg Capsule - 30 Capsules</t>
  </si>
  <si>
    <t>MED3023-4</t>
  </si>
  <si>
    <t>750mg</t>
  </si>
  <si>
    <t>Metformin ER Capsule by Doctors Studio is a foundational compound medication used to manage type 2 diabetes by controlling blood sugar levels through a slow-release formula.</t>
  </si>
  <si>
    <t>Metformin ER Capsule by Doctors Studio helps manage type 2 diabetes by controlling blood sugar, providing a foundational treatment for diabetics in an easy-to-swallow, time-released capsule that works to keep glucose levels in check throughout the day.</t>
  </si>
  <si>
    <t>https://secureyourwellness.com/wp-content/uploads/2023/10/Metformin-ER-750-mg-Capsule.png</t>
  </si>
  <si>
    <t>Metformin ER 750 mg Capsule - 60 Capsules</t>
  </si>
  <si>
    <t>MED3023-5</t>
  </si>
  <si>
    <t>Metformin ER 750 mg Capsule - 90 Capsules</t>
  </si>
  <si>
    <t>MED3023-6</t>
  </si>
  <si>
    <t>Metformin ER Capsule</t>
  </si>
  <si>
    <t>MED3023</t>
  </si>
  <si>
    <t>29.95|59.90|89.85</t>
  </si>
  <si>
    <t>Metformin IR 500 mg Capsule - 30 Capsules</t>
  </si>
  <si>
    <t>MED3024-1</t>
  </si>
  <si>
    <t>Metformin IR Capsule by Doctors Studio is a foundational medication used to manage type 2 diabetes by controlling blood sugar levels. The capsule's immediate release formula works to help stabilize glucose levels.</t>
  </si>
  <si>
    <t>Metformin IR Capsule by Doctors Studio help manage type 2 diabetes by controlling blood sugar, a foundational medication for those needing to regulate glucose levels. Slip one of these capsules before meals to keep stubbornly high blood sugar in check.</t>
  </si>
  <si>
    <t>https://doctorsstudio.com/wp-content/uploads/2023/11/Metformin-IR-500-mg-Capsule.png</t>
  </si>
  <si>
    <t>https://secureyourwellness.com/wp-content/uploads/2023/09/Metformin-IR-500-mg-Capsule.png</t>
  </si>
  <si>
    <t>Metformin IR 500 mg Capsule - 60 Capsules</t>
  </si>
  <si>
    <t>MED3024-2</t>
  </si>
  <si>
    <t>Metformin IR 500 mg Capsule - 90 Capsules</t>
  </si>
  <si>
    <t>MED3024-3</t>
  </si>
  <si>
    <t>Metformin IR 750 mg Capsule - 30 Capsules</t>
  </si>
  <si>
    <t>MED3197-1</t>
  </si>
  <si>
    <t>Metformin IR Capsule by Doctors Studio helps manage type 2 diabetes by controlling blood sugar levels in a clever, sugar-free way.</t>
  </si>
  <si>
    <t>Metformin IR by Doctors Studio helps manage type 2 diabetes for those looking to keep blood sugar levels in check. This compounded medication works to control glucose levels without interrupting your day.</t>
  </si>
  <si>
    <t>https://secureyourwellness.com/wp-content/uploads/2023/10/Metformin-IR-750-mg-Capsule.png</t>
  </si>
  <si>
    <t>Metformin IR 750 mg Capsule - 60 Capsules</t>
  </si>
  <si>
    <t>MED3197-2</t>
  </si>
  <si>
    <t>Metformin IR 750 mg Capsule - 90 Capsules</t>
  </si>
  <si>
    <t>MED3197-3</t>
  </si>
  <si>
    <t>Metformin IR Capsule</t>
  </si>
  <si>
    <t>MED3024</t>
  </si>
  <si>
    <t>Methyl B12 1000 mcg Capsule</t>
  </si>
  <si>
    <t>MED3027</t>
  </si>
  <si>
    <t>49.50|99.00|148.50</t>
  </si>
  <si>
    <t>Doctors Studio's Methyl B12 Capsules deliver a readily-absorbed form of B12 to support nerve function and overall wellbeing.</t>
  </si>
  <si>
    <t>Methyl B12 Capsules by Doctors Studio help the body absorb a readily-utilized form of vitamin B12 to support nerve function and overall well-being. Compounded by physicians, these methyl B12 capsules contain a highly bioavailable type of B12 that helps maintain a healthy nervous system.</t>
  </si>
  <si>
    <t>https://doctorsstudio.com/wp-content/uploads/2023/11/Methyl-B12-1000-mcg-Capsule.png</t>
  </si>
  <si>
    <t>https://secureyourwellness.com/wp-content/uploads/2023/09/Methyl-B12-1000-mcg-Capsule.png</t>
  </si>
  <si>
    <t>Methyl B12 1000 mcg Capsule - 30 Capsules</t>
  </si>
  <si>
    <t>MED3027-1</t>
  </si>
  <si>
    <t>1000mcg</t>
  </si>
  <si>
    <t>Methyl B12 1000 mcg Capsule - 60 Capsules</t>
  </si>
  <si>
    <t>MED3027-2</t>
  </si>
  <si>
    <t>Methyl B12 1000 mcg Capsule - 90 Capsules</t>
  </si>
  <si>
    <t>MED3027-3</t>
  </si>
  <si>
    <t>MicB-Complex + Carnitine / Chromium Capsule</t>
  </si>
  <si>
    <t>MED3029</t>
  </si>
  <si>
    <t>99.00|198.00|297.00</t>
  </si>
  <si>
    <t>MicB-Complex + Carnitine /Chromium Capsule by Doctors Studio combines B vitamins, carnitine and chromium to metabolize nutrients for energy. The formula helps boost your overall well-being by supporting your body's natural energy production.</t>
  </si>
  <si>
    <t>A combination of essential B vitamins, carnitine and chromium to boost energy production and promote overall wellness. The 'MicB-Complex + Carnitine /Chromium Capsule Capsule by Doctors Studio' harnesses the power of these key nutrients in a convenient capsule to help keep you feeling your best.</t>
  </si>
  <si>
    <t>https://doctorsstudio.com/wp-content/uploads/2023/11/MicB-Complex-Carnitine-_Chromium-Capsule-15_50_100_2.5_0.4mg-Capsule.png</t>
  </si>
  <si>
    <t>https://secureyourwellness.com/wp-content/uploads/2023/09/MicB-Complex-Carnitine-Chromium-Capsule-15501002.50.4mg-Capsule.png</t>
  </si>
  <si>
    <t>MicB-Complex + Carnitine /Chromium Capsule 15/50/100/2.5/0.4mg Capsule - 30 Capsules</t>
  </si>
  <si>
    <t>MED3029-1</t>
  </si>
  <si>
    <t>15/50/100/2.5/0.4mg</t>
  </si>
  <si>
    <t>MicB-Complex + Carnitine /Chromium Capsule 15/50/100/2.5/0.4mg Capsule - 60 Capsules</t>
  </si>
  <si>
    <t>MED3029-2</t>
  </si>
  <si>
    <t>MicB-Complex + Carnitine /Chromium Capsule 15/50/100/2.5/0.4mg Capsule - 90 Capsules</t>
  </si>
  <si>
    <t>MED3029-3</t>
  </si>
  <si>
    <t>MicB-Complex + Carnitine /Chromium Capsule 2.5/0.25/1/33mg Capsule - 30 Capsules</t>
  </si>
  <si>
    <t>MED3029-1-1</t>
  </si>
  <si>
    <t>2.5/0.25/1/33mg</t>
  </si>
  <si>
    <t>MicB-Complex + Carnitine /Chromium Capsule by Doctors Studio combines B vitamins, carnitine, and chromium to provide foundational support for energy production and overall wellness in an easy-to-swallow capsule.</t>
  </si>
  <si>
    <t>Doctors Studio's contains crucial B vitamins, carnitine and chromium to fuel your body. The combined ingredients promote energy production and overall wellbeing so you can approach the day with vigor.</t>
  </si>
  <si>
    <t>https://secureyourwellness.com/wp-content/uploads/2023/10/MicB-Complex-Carnitine-Chromium-Capsule-2.50.25133mg-Capsule.png</t>
  </si>
  <si>
    <t>MicB-Complex + Carnitine /Chromium Capsule 2.5/0.25/1/33mg Capsule - 60 Capsules</t>
  </si>
  <si>
    <t>MED3029-2-1</t>
  </si>
  <si>
    <t>MicB-Complex + Carnitine /Chromium Capsule 2.5/0.25/1/33mg Capsule - 90 Capsules</t>
  </si>
  <si>
    <t>MED3029-3-1</t>
  </si>
  <si>
    <t>MicB-Complex B2,B3,B6,B12 15/50/100/2.5/0.4/2.5/0.25mg Capsule</t>
  </si>
  <si>
    <t>MED3030</t>
  </si>
  <si>
    <t>MicB-Complex capsules by Doctors Studio deliver a comprehensive blend of B-vitamins that supports energy production and overall health with B2, B3, B6 and B12.</t>
  </si>
  <si>
    <t>MicB-Complex B2, B3, B6, B12 Capsule by Doctors Studio is a B-vitamin blend that energizes and supports your overall health. It contains essential B-vitamins in balanced amounts to help fuel energy production and metabolism.</t>
  </si>
  <si>
    <t>https://doctorsstudio.com/wp-content/uploads/2023/11/MicB-Complex-B2B3B6B12-15_50_100_2.5_0.4_2.5_0.25mg-Capsule.png</t>
  </si>
  <si>
    <t>https://secureyourwellness.com/wp-content/uploads/2023/09/MicB-Complex-B2B3B6B12-15501002.50.42.50.25mg-Capsule.png</t>
  </si>
  <si>
    <t>MicB-Complex B2,B3,B6,B12 15/50/100/2.5/0.4/2.5/0.25mg Capsule - 30 Capsules</t>
  </si>
  <si>
    <t>MED3030-1</t>
  </si>
  <si>
    <t>15/50/100/2.5/0.4/2.5/0.25mg</t>
  </si>
  <si>
    <t>MicB-Complex B2,B3,B6,B12 15/50/100/2.5/0.4/2.5/0.25mg Capsule - 60 Capsules</t>
  </si>
  <si>
    <t>MED3030-2</t>
  </si>
  <si>
    <t>MicB-Complex B2,B3,B6,B12 15/50/100/2.5/0.4/2.5/0.25mg Capsule - 90 Capsules</t>
  </si>
  <si>
    <t>MED3030-3</t>
  </si>
  <si>
    <t>MicB12 (L-Methionine / Inositol / Choline / Methyl B12) 15/50/100/1 mg Capsule</t>
  </si>
  <si>
    <t>MED3031</t>
  </si>
  <si>
    <t xml:space="preserve">MicB12 capsules by Doctors Studio combine essential nutrients to support overall health, including L-methionine, inositol, choline and methylcobalamin (vitamin B12). </t>
  </si>
  <si>
    <t>This unique nutrient blend helps nourish the nerves and aid in energy production. MicB12 capsules by Doctors Studio combine essential nutrients supporting nerve function, energy levels and overall health.They pack methylcobalamin, choline, L-methionine and inositol to boost metabolism and cognitive function, all in one easy to swallow capsule.</t>
  </si>
  <si>
    <t>https://doctorsstudio.com/wp-content/uploads/2023/11/MicB12-L-Methionine-_-Inositol-_-Choline-_-Methyl-B12-15_50_100_1-mg-Capsule.png</t>
  </si>
  <si>
    <t>https://secureyourwellness.com/wp-content/uploads/2023/09/MicB12-L-Methionine-Inositol-Choline-Methyl-B12-15501001-mg-Capsule.png</t>
  </si>
  <si>
    <t>MicB12 (L-Methionine / Inositol / Choline / Methyl B12) 15/50/100/1 mg Capsule - 30 Capsules</t>
  </si>
  <si>
    <t>MED3031-1</t>
  </si>
  <si>
    <t>15/50/100/1mg</t>
  </si>
  <si>
    <t>MicB12 (L-Methionine / Inositol / Choline / Methyl B12) 15/50/100/1 mg Capsule - 60 Capsules</t>
  </si>
  <si>
    <t>MED3031-2</t>
  </si>
  <si>
    <t>MicB12 (L-Methionine / Inositol / Choline / Methyl B12) 15/50/100/1 mg Capsule - 90 Capsules</t>
  </si>
  <si>
    <t>MED3031-3</t>
  </si>
  <si>
    <t>Niacin (inositol) 500 mg Capsule</t>
  </si>
  <si>
    <t>MED3038</t>
  </si>
  <si>
    <t>24.95|49.90|74.85</t>
  </si>
  <si>
    <t>The Niacin (inositol) Capsule by Doctors Studio provides a concentrated boost of vitamin B3 to support your energy and wellbeing.</t>
  </si>
  <si>
    <t>Niacin (inositol) Capsule provides an energizing dose of vitamin B3 to support your body's natural functions. This foundational vitamin helps produce cellular energy and maintain healthy skin, nerves and digestion.</t>
  </si>
  <si>
    <t>https://doctorsstudio.com/wp-content/uploads/2023/11/Niacin-inositol-500-mg-Capsule.png</t>
  </si>
  <si>
    <t>https://secureyourwellness.com/wp-content/uploads/2023/09/Niacin-inositol-500-mg-Capsule.png</t>
  </si>
  <si>
    <t>Niacin (inositol) 500 mg Capsule - 30 Capsules</t>
  </si>
  <si>
    <t>MED3038-1</t>
  </si>
  <si>
    <t>Niacin (inositol) 500 mg Capsule - 60 Capsules</t>
  </si>
  <si>
    <t>MED3038-2</t>
  </si>
  <si>
    <t>Niacin (inositol) 500 mg Capsule - 90 Capsules</t>
  </si>
  <si>
    <t>MED3038-3</t>
  </si>
  <si>
    <t>Niacin Injectable Solution (10ml)</t>
  </si>
  <si>
    <t>MED3210</t>
  </si>
  <si>
    <t>Niacin Injectable Solution by Doctors Studio replenishes your body's stores of vitamin B3, helping improve cardiovascular health and overall well-being. Compounded by experienced professionals, this therapeutic formulation addresses niacin deficiencies.</t>
  </si>
  <si>
    <t>Niacin Injectable Solution supports overall wellness and heart health. This therapeutic formulation of vitamin B3 addresses deficiencies and promotes optimal health by improving circulation and cholesterol levels.</t>
  </si>
  <si>
    <t>https://doctorsstudio.com/wp-content/uploads/2023/11/Niacin-Injectable-Solution-10ml.png</t>
  </si>
  <si>
    <t>https://secureyourwellness.com/wp-content/uploads/2023/11/Niacin-Injectable-Solution-10ml.png</t>
  </si>
  <si>
    <t>Omega 3 Gel 1000 mg Capsule</t>
  </si>
  <si>
    <t>MED3043</t>
  </si>
  <si>
    <t>29.95|59.90|179.70</t>
  </si>
  <si>
    <t>Omega 3 Gel Capsule by Doctors Studio provides essential fatty acids to support cardiovascular and brain health. The compact, compound medication contains an Omega 3 blend to help maintain healthy cholesterol and triglyceride levels already within normal range.</t>
  </si>
  <si>
    <t>Choose Doctors Studio's Omega 3 Gel Capsule as your ally in promoting heart and brain health. Embrace the compact convenience of this powerful supplement, and empower yourself with the essential fatty acids your body needs for a resilient cardiovascular system and optimal cognitive function. Prioritize your well-being with a supplement that embodies the intersection of science and comprehensive health support.</t>
  </si>
  <si>
    <t>https://doctorsstudio.com/wp-content/uploads/2023/11/Omega-3-Gel-1000-mg-Capsule.png</t>
  </si>
  <si>
    <t>https://secureyourwellness.com/wp-content/uploads/2023/09/Omega-3-Gel-1000-mg-Capsule.png</t>
  </si>
  <si>
    <t xml:space="preserve">Store this medication at 68°F to 77°F (20°C to 25°C) and away from heat, moisture and light. Keep all medicine out of the reach of children. Throw away any unused medicine after the beyond use date. Do not flush unused medications or pour down a sink or drain.
</t>
  </si>
  <si>
    <t>Omega 3 Gel 1000 mg Capsule - 30 Capsules</t>
  </si>
  <si>
    <t>MED3043-1</t>
  </si>
  <si>
    <t>1000 mg</t>
  </si>
  <si>
    <t>Omega 3 Gel 1000 mg Capsule - 60 Capsules</t>
  </si>
  <si>
    <t>MED3043-2</t>
  </si>
  <si>
    <t>Omega 3 Gel 1000 mg Capsule - 90 Capsules</t>
  </si>
  <si>
    <t>MED3043-3</t>
  </si>
  <si>
    <t>Oxandrolone 25 mg Capsule - 30 Capsules</t>
  </si>
  <si>
    <t>MED3046-1</t>
  </si>
  <si>
    <t>Oxandrolone Capsule by Doctors Studio helps boost muscle mass and weight gain for those with certain medical conditions. The compounded Oxandrolone capsules contain a synthetic steroid that promotes muscle development and growth without excess water retention for effective results.</t>
  </si>
  <si>
    <t>Doctors Studio remains dedicated to providing solutions that prioritize both efficacy and user well-being. With Oxandrolone Capsule, they offer a carefully crafted option for individuals facing specific medical conditions, empowering them to enhance muscle mass and achieve effective weight gain with a focus on overall health and aesthetic results.</t>
  </si>
  <si>
    <t>https://doctorsstudio.com/wp-content/uploads/2023/11/Oxandrolone-25-mg-Capsule.png</t>
  </si>
  <si>
    <t>https://secureyourwellness.com/wp-content/uploads/2023/09/Oxandrolone-25-mg-Capsule.png</t>
  </si>
  <si>
    <t xml:space="preserve">Store this medication at 68°F to 77°F (20°C to 25°C) and away from heat, moisture and light. Keep all medicine out of the reach of children. Throw away any unused medicine after the beyond use date. Do not flush unused medications or pour down a sink or drain.
</t>
  </si>
  <si>
    <t>Oxandrolone 25 mg Capsule - 60 Capsules</t>
  </si>
  <si>
    <t>MED3046-2</t>
  </si>
  <si>
    <t>Oxandrolone 25 mg Capsule - 90 Capsules</t>
  </si>
  <si>
    <t>MED3046-3</t>
  </si>
  <si>
    <t>Oxandrolone 50 mg Capsule - 30 Capsules</t>
  </si>
  <si>
    <t>MED3047-1</t>
  </si>
  <si>
    <t>Oxandrolone Capsule by Doctors Studio packs an anabolic punch in a compact dose. Contains synthetic oxandrolone, designed to help build muscle mass and strength through increased protein synthesis and nitrogen retention in those with medically diagnosed conditions.</t>
  </si>
  <si>
    <t>Oxandrolone Capsule by Doctors Studio helps enhance lean muscle and strength gains with fewer side effects. This contains a synthetic anabolic steroid that promotes weight gain and muscle development when used properly.</t>
  </si>
  <si>
    <t>https://secureyourwellness.com/wp-content/uploads/2023/09/Oxandrolone-50-mg-Capsule.png</t>
  </si>
  <si>
    <t>Oxandrolone 50 mg Capsule - 60 Capsules</t>
  </si>
  <si>
    <t>MED3047-2</t>
  </si>
  <si>
    <t>Oxandrolone 50 mg Capsule - 90 Capsules</t>
  </si>
  <si>
    <t>MED3047-3</t>
  </si>
  <si>
    <t>Oxandrolone 6 mg Capsule - 30 Capsules</t>
  </si>
  <si>
    <t>MED3045-1</t>
  </si>
  <si>
    <t>Oxandrolone Capsule by Doctors Studio packs an anabolic punch to help build muscle mass and strength. The synthetic steroid promotes weight gain and muscle development in those who need an edge to meet their fitness goals.</t>
  </si>
  <si>
    <t>Oxandrolone Capsule helps promote muscle development for those looking to gain weight from medical conditions, containing a synthetic steroid that aids in muscle growth and strength without harsh side effects.</t>
  </si>
  <si>
    <t>https://secureyourwellness.com/wp-content/uploads/2023/09/Oxandrolone-6-mg-Capsule.png</t>
  </si>
  <si>
    <t>Oxandrolone 6 mg Capsule - 60 Capsules</t>
  </si>
  <si>
    <t>MED3045-2</t>
  </si>
  <si>
    <t>Oxandrolone 6 mg Capsule - 90 Capsules</t>
  </si>
  <si>
    <t>MED3045-3</t>
  </si>
  <si>
    <t>Oxandrolone Capsule</t>
  </si>
  <si>
    <t>MED3046</t>
  </si>
  <si>
    <t>165.00|330.00|495.00</t>
  </si>
  <si>
    <t>Oxytocin/Tadalafil/Testosterone Capsule</t>
  </si>
  <si>
    <t>MED3055</t>
  </si>
  <si>
    <t>295.00|590.00|885.00</t>
  </si>
  <si>
    <t>Oxytocin/Tadalafil/Testosterone capsules by Doctors Studio provide a targeted blend of three medications under a practitioner's guidance, formulated to deliver specific therapeutic benefits.</t>
  </si>
  <si>
    <t>Oxytocin/Tadalafil/Testosterone Capsule optimizes hormone levels under professional guidance, helping boost mood and sexual function. Two-in-one capsules contain oxytocin to increase trust, tadalafil for erectile dysfunction, and testosterone for energy.</t>
  </si>
  <si>
    <t>https://doctorsstudio.com/wp-content/uploads/2023/11/Oxytocin_Tadalafil_Testosterone-Capsule.png</t>
  </si>
  <si>
    <t>https://secureyourwellness.com/wp-content/uploads/2023/09/OxytocinTadalafilTestosterone-Capsule.png</t>
  </si>
  <si>
    <t>Oxytocin/Tadalafil/Testosterone Capsule - 30 Capsules</t>
  </si>
  <si>
    <t>MED3055-1</t>
  </si>
  <si>
    <t>Oxytocin/Tadalafil/Testosterone Capsule - 60 Capsules</t>
  </si>
  <si>
    <t>MED3055-2</t>
  </si>
  <si>
    <t>Oxytocin/Tadalafil/Testosterone Capsule - 90 Capsules</t>
  </si>
  <si>
    <t>MED3055-3</t>
  </si>
  <si>
    <t>Phentermine / NAD / P5P / Folic Acid 18.75mg/5mg/5mg/0.4mg Capsule</t>
  </si>
  <si>
    <t>MED3104</t>
  </si>
  <si>
    <t>179.00|358.00|537.00</t>
  </si>
  <si>
    <t>Phentermine / NAD / P5P / Folic Acid Capsule by Doctors Studio combines appetite suppressant phentermine with NAD, P5P and folic acid to support weight management and overall well-being in an easy-to-swallow capsule.</t>
  </si>
  <si>
    <t>Phentermine/NAD/P5P/Folic Acid capsules combine the appetite suppressant phentermine with NAD, P5P and folic acid to help manage weight and boost overall wellbeing by curbing hunger and supporting a healthy metabolism.</t>
  </si>
  <si>
    <t>https://doctorsstudio.com/wp-content/uploads/2023/11/Phentermine-_-NAD-_-P5P-_-Folic-Acid-18.75mg_5mg_5mg_0.4mg-Capsule.png</t>
  </si>
  <si>
    <t>https://secureyourwellness.com/wp-content/uploads/2023/09/Phentermine-NAD-P5P-Folic-Acid-18.75mg5mg5mg0.4mg-Capsule.png</t>
  </si>
  <si>
    <t>Phentermine / NAD / P5P / Folic Acid 18.75mg/5mg/5mg/0.4mg Capsule - 30 Capsules</t>
  </si>
  <si>
    <t>MED3104-1</t>
  </si>
  <si>
    <t>18.75mg/5mg/5mg/0.4mg</t>
  </si>
  <si>
    <t>Phentermine / NAD / P5P / Folic Acid 18.75mg/5mg/5mg/0.4mg Capsule - 60 Capsules</t>
  </si>
  <si>
    <t>MED3104-2</t>
  </si>
  <si>
    <t>Phentermine / NAD / P5P / Folic Acid 18.75mg/5mg/5mg/0.4mg Capsule - 90 Capsules</t>
  </si>
  <si>
    <t>MED3104-3</t>
  </si>
  <si>
    <t>Phentermine 15 mg Capsule - 30 Capsules</t>
  </si>
  <si>
    <t>MED3103-1</t>
  </si>
  <si>
    <t>15 mg</t>
  </si>
  <si>
    <t>Phentermine Capsule by Doctors Studio is a compounded appetite suppressant medication designed to assist with weight loss. Its potent formula helps curb hunger in a clever, effective way.</t>
  </si>
  <si>
    <t>Phentermine Capsule helps you drop pounds fast with appetite suppression and metabolism elevation. This compounded weight loss medication harnesses the power of phentermine, a stimulant that tricks your brain into feeling full to curb cravings and overeating.</t>
  </si>
  <si>
    <t>https://doctorsstudio.com/wp-content/uploads/2023/11/Phentermine-15-mg-Capsule.png</t>
  </si>
  <si>
    <t>https://secureyourwellness.com/wp-content/uploads/2023/09/Phentermine-15-mg-Capsule.png</t>
  </si>
  <si>
    <t>Phentermine 15 mg Capsule - 60 Capsules</t>
  </si>
  <si>
    <t>MED3103-2</t>
  </si>
  <si>
    <t>Phentermine 15 mg Capsule - 90 Capsules</t>
  </si>
  <si>
    <t>MED3103-3</t>
  </si>
  <si>
    <t>Phentermine 30 mg Capsule - 30 Capsules</t>
  </si>
  <si>
    <t>MED3103-4</t>
  </si>
  <si>
    <t>30 mg</t>
  </si>
  <si>
    <t>Phentermine Capsule by Doctors Studio is an appetite suppressing weight loss aid. This compounded medication aims to help you eat less and lose weight faster by curbing your hunger during diets.</t>
  </si>
  <si>
    <t xml:space="preserve"> Phentermine Capsule represents a targeted approach to weight loss by addressing one of the key challenges—appetite control. Individuals considering this medication should consult with their healthcare provider to discuss potential benefits, risks, and ensure that the treatment aligns with their weight loss goals. Regular check-ins with a healthcare professional are typically recommended during the use of Phentermine to monitor progress and address any potential concerns.</t>
  </si>
  <si>
    <t>https://secureyourwellness.com/wp-content/uploads/2023/10/Phentermine-30-mg-Capsule.png</t>
  </si>
  <si>
    <t>Phentermine 30 mg Capsule - 60 Capsules</t>
  </si>
  <si>
    <t>MED3103-5</t>
  </si>
  <si>
    <t>Phentermine 30 mg Capsule - 90 Capsules</t>
  </si>
  <si>
    <t>MED3103-6</t>
  </si>
  <si>
    <t>Phentermine 37.5 mg Tablet (30c)</t>
  </si>
  <si>
    <t>MED3106</t>
  </si>
  <si>
    <t>37.5mg</t>
  </si>
  <si>
    <t>Phentermine Tablet by Doctors Studio ensures weight loss and curbed appetite for those seeking an edge with their dieting. The compounded medication suppresses hunger pangs, helping dieters stay focused on their weight loss goals without getting distracted by unhealthy cravings.</t>
  </si>
  <si>
    <t>Phentermine is a medication primarily used as an appetite suppressant to aid in weight loss. It belongs to a class of drugs known as sympathomimetic amines, which work by suppressing appetite and increasing energy expenditure. Phentermine stimulates the release of certain neurotransmitters in the brain, resulting in decreased appetite and increased feelings of satiety.</t>
  </si>
  <si>
    <t>https://secureyourwellness.com/wp-content/uploads/2023/09/Phentermine-37.5-mg-Tablet-30c.png</t>
  </si>
  <si>
    <t>Phentermine Capsule</t>
  </si>
  <si>
    <t>MED3103</t>
  </si>
  <si>
    <t>Progesterone (Grapeseed Oil) 100 mg Injectable (10ml)</t>
  </si>
  <si>
    <t>MED3201</t>
  </si>
  <si>
    <t>Progesterone (Grapeseed Oil) Injectable by Doctors Studio provides a reliable hormonal therapy option for promoting balance, composed of a grapeseed oil blend.</t>
  </si>
  <si>
    <t>Progesterone (Grapeseed Oil) 100 mg Injectable (10ml) by Doctors Studio offers reliable hormonal therapy for managing certain medical conditions and promoting balance, Experience the benefits of a medication that provides a convenient alternative to other progesterone options.</t>
  </si>
  <si>
    <t>https://doctorsstudio.com/wp-content/uploads/2023/11/Progesterone-Grapeseed-Oil-100-mg-Injectable-10ml.png</t>
  </si>
  <si>
    <t>https://secureyourwellness.com/wp-content/uploads/2023/09/Progesterone-Injection-Grapeseed-Oil-100-mg_mL.png</t>
  </si>
  <si>
    <t>Progesterone 25 mg-200 mg Suppository (30c)</t>
  </si>
  <si>
    <t>MED3111</t>
  </si>
  <si>
    <t>25mg-200mg</t>
  </si>
  <si>
    <t>Progesterone suppositories are a form of hormone replacement therapy used to treat a variety of conditions such as infertility, menstrual irregularities, and menopause. These suppositories are inserted vaginally and work by restoring and maintaining hormonal balance in the body.</t>
  </si>
  <si>
    <t>Progesterone suppositories are a form of medication that are administered vaginally and contain the hormone progesterone. They are typically prescribed to women who are trying to conceive or who have a progesterone deficiency. The dosage can range from 25mg to 200mg, depending on the individual's needs and medical history. These suppositories are generally safe and effective, but should only be used under the guidance and supervision of a healthcare professional.</t>
  </si>
  <si>
    <t>https://doctorsstudio.com/wp-content/uploads/2023/06/Progesterone-Vaginal-Suppository-2.png</t>
  </si>
  <si>
    <t>https://secureyourwellness.com/wp-content/uploads/2023/09/Progesterone-Suppository.png</t>
  </si>
  <si>
    <t>Progesterone 25-300 mg Capsule</t>
  </si>
  <si>
    <t>MED3109</t>
  </si>
  <si>
    <t>69.97|139.94|209.91</t>
  </si>
  <si>
    <t>Progesterone Capsule by Doctors Studio helps balance hormones naturally. This compounded medication contains the hormone progesterone to aid hormone replacement therapy and women's reproductive health.</t>
  </si>
  <si>
    <t>Progesterone Capsules provides compounded progesterone hormone to balance hormones for reproductive health and relief from symptoms of hormone imbalance. The capsules offer an optimized dose of progesterone for women in a convenient and consistent form.</t>
  </si>
  <si>
    <t>https://doctorsstudio.com/wp-content/uploads/2023/11/Progesterone-300-mg-Capsule.png</t>
  </si>
  <si>
    <t>Progesterone 25-300 mg Capsule - 30 Capsules</t>
  </si>
  <si>
    <t>MED3109-1</t>
  </si>
  <si>
    <t>25-300mg</t>
  </si>
  <si>
    <t>Progesterone 25-300 mg Capsule - 60 Capsules</t>
  </si>
  <si>
    <t>MED3109-2</t>
  </si>
  <si>
    <t>Progesterone 25-300 mg Capsule - 90 Capsules</t>
  </si>
  <si>
    <t>MED3109-3</t>
  </si>
  <si>
    <t>Progesterone 8 mg-200 mg Troche (30c)</t>
  </si>
  <si>
    <t>MED3112</t>
  </si>
  <si>
    <t>8mg-200mg</t>
  </si>
  <si>
    <t>Progesterone Troche by Doctors Studio offers a personalized hormone replacement option to alleviate menopause symptoms. This medication comes in multiple strengths of progesterone troche to help with hot flashes, vaginal dryness and mood swings.</t>
  </si>
  <si>
    <t>Progesterone trochemedication for hormone optimization. Progesterone doses from 8mg to 200mg help alleviate symptoms of menopause like hot flashes, vaginal dryness, and mood swings through hormone replacement therapy.</t>
  </si>
  <si>
    <t>https://doctorsstudio.com/wp-content/uploads/2023/06/PROGESTERONE-1.png</t>
  </si>
  <si>
    <t>https://secureyourwellness.com/wp-content/uploads/2023/09/Progesterone-Troche.png</t>
  </si>
  <si>
    <t>Progesterone/Pregnenolone Troche (30c)</t>
  </si>
  <si>
    <t>MED3113</t>
  </si>
  <si>
    <t>Progesterone/Pregnenolone Troche by Doctors Studio is a hormone replacement therapy blend that delivers both progesterone and pregnenolone to alleviate hot flashes, mood swings and other symptoms of menopause.</t>
  </si>
  <si>
    <t>Progesterone/Pregnenolone Troche provides hormone optimization through a compounded medication that contains both progesterone and pregnenolone. The troche helps relieve symptoms of menopause like hot flashes and mood swings by supplementing these hormones.</t>
  </si>
  <si>
    <t>https://doctorsstudio.com/wp-content/uploads/2023/06/PROGESTERONE-PREGNENOLONE.png</t>
  </si>
  <si>
    <t>https://secureyourwellness.com/wp-content/uploads/2023/09/ProgesteronePregnenolone-Troche.png</t>
  </si>
  <si>
    <t>Quercetin CMP 500 mg Capsule</t>
  </si>
  <si>
    <t>MED3118</t>
  </si>
  <si>
    <t>55.00|97.00|145.00</t>
  </si>
  <si>
    <t>Quercetin CMP Capsule by Doctors Studio combines quercetin with complementary ingredients in a medication designed to support metabolic health.</t>
  </si>
  <si>
    <t>Quercetin CMP capsules take a compounded approach to supplementing metabolic health. The quercetin is combined with complementary ingredients to potentially maximize benefits that support metabolic functions already in your body.</t>
  </si>
  <si>
    <t>https://doctorsstudio.com/wp-content/uploads/2023/11/Quercetin-CMP-500-mg-Capsule.png</t>
  </si>
  <si>
    <t>https://secureyourwellness.com/wp-content/uploads/2023/09/Quercetin-CMP-500-mg-Capsule-1.png</t>
  </si>
  <si>
    <t>Quercetin CMP 500 mg Capsule - 30 Capsules</t>
  </si>
  <si>
    <t>MED3118-1</t>
  </si>
  <si>
    <t>Quercetin CMP 500 mg Capsule - 60 Capsules</t>
  </si>
  <si>
    <t>MED3118-2</t>
  </si>
  <si>
    <t>Quercetin CMP 500 mg Capsule - 90 Capsules</t>
  </si>
  <si>
    <t>MED3118-3</t>
  </si>
  <si>
    <t>Salicylic Acid/Lactic Acid/ Resorcinol Salicylic 14gms/14mL/14gms Peel Solution (60ml)</t>
  </si>
  <si>
    <t>MED3199</t>
  </si>
  <si>
    <t>60 ml</t>
  </si>
  <si>
    <t>14gms/14mL/14gms</t>
  </si>
  <si>
    <t>Salicylic Acid/Lactic Acid/ Resorcinol Salicylic Peel Solution by Doctors Studio gently exfoliates with a blend of three key acids to reveal smoother, brighter skin in just one use. The compounded medication sloughs away dull surface cells for a renewed complexion.</t>
  </si>
  <si>
    <t>The blend of salicylic acid, lactic acid and resorcinol effectively exfoliate and renew your complexion for a smoother, brighter appearance.</t>
  </si>
  <si>
    <t>https://doctorsstudio.com/wp-content/uploads/2023/06/Salicylic-Acid_Lactic-Acid_-Resorcinol-Salicylic-Peel-Solution.png</t>
  </si>
  <si>
    <t>https://secureyourwellness.com/wp-content/uploads/2023/09/Salicylic-Acid_Lactic-Acid_-Resorcinol-Salicylic-14gms_14mL_14gms-Peel-Solution.png</t>
  </si>
  <si>
    <t>Selegiline HCl Capsule</t>
  </si>
  <si>
    <t>MED3129</t>
  </si>
  <si>
    <t>89.00|178.00|267.00</t>
  </si>
  <si>
    <t>Selegiline HCl Capsule by Doctors Studio elevates your mood and sharpens cognitive performance with a compound designed to enhance well-being and mental clarity.</t>
  </si>
  <si>
    <t>Selegiline HCl Capsule delivers foundational mood elevation and mental focus. Compounded with care, these capsules help elevate your mood and cognitive performance with selegiline, a trusted choice for enhanced wellbeing and mental clarity.</t>
  </si>
  <si>
    <t>https://doctorsstudio.com/wp-content/uploads/2023/11/Selegiline-HCl-Capsule.png</t>
  </si>
  <si>
    <t>https://secureyourwellness.com/wp-content/uploads/2023/09/Selegiline-HCl-Capsule-1.png</t>
  </si>
  <si>
    <t>Selegiline HCl Capsule - 30 Capsules</t>
  </si>
  <si>
    <t>MED3129-1</t>
  </si>
  <si>
    <t>Selegiline HCl Capsule - 60 Capsules</t>
  </si>
  <si>
    <t>MED3129-2</t>
  </si>
  <si>
    <t>Selegiline HCl Capsule - 90 Capsules</t>
  </si>
  <si>
    <t>MED3129-3</t>
  </si>
  <si>
    <t>Sertraline 20 mg/ml Oral Solution Bottle (150ml)</t>
  </si>
  <si>
    <t>MED3138</t>
  </si>
  <si>
    <t>150 mL</t>
  </si>
  <si>
    <t>20 mg/ml</t>
  </si>
  <si>
    <t>Sertraline Oral Solution by Doctors Studio increases serotonin levels to regulate mood and emotions for those needing relief from depression, anxiety and other mood disorders. The medication offers an easy-to-use alternative for patients who have difficulty swallowing pills.</t>
  </si>
  <si>
    <t>Sertraline Oral Solution is a medication used to treat depression, panic attacks, and anxiety disorders. It works by affecting the chemicals in the brain that may be unbalanced in people with these conditions. This solution is taken by mouth and is most effective when taken regularly. Always consult with a healthcare professional before taking any medication.</t>
  </si>
  <si>
    <t>https://doctorsstudio.com/wp-content/uploads/2023/06/ml-Oral-Solution.png</t>
  </si>
  <si>
    <t>https://secureyourwellness.com/wp-content/uploads/2023/09/Iodine-Mouth-Rinse-1.png</t>
  </si>
  <si>
    <t>Sildenafil / Oxytocin / Testosterone 1%/20iu/0.2% Vaginal Cream (30ml)</t>
  </si>
  <si>
    <t>MED3153</t>
  </si>
  <si>
    <t>1%/20iu/0.2%</t>
  </si>
  <si>
    <t>Sildenafil/oxytocin/testosterone Vaginal Cream by Doctors Studio is a medication used to treat sexual dysfunction in women. It contains three active ingredients, including sildenafil which improves blood flow, oxytocin which enhances sexual arousal, and testosterone which boosts libido.</t>
  </si>
  <si>
    <t>Sildenafil, oxytocin, and testosterone are three key ingredients in a 1%/20iu/0.2% vaginal cream that is designed to improve sexual function and performance in women. Sildenafil is a well-known medication that helps to increase blood flow to the genital area, while oxytocin is a hormone that can increase feelings of intimacy and attachment. Testosterone is known to improve libido and sexual desire, making this cream an effective solution for women experiencing sexual dysfunction.</t>
  </si>
  <si>
    <t>https://doctorsstudio.com/wp-content/uploads/2023/06/Sildenafil_oxytocin_testosterone-Vaginal-Cream-1.png</t>
  </si>
  <si>
    <t>https://secureyourwellness.com/wp-content/uploads/2023/09/Sildenafil_oxytocin_testosterone-1_20iu_0.2-Vaginal-Cream.png</t>
  </si>
  <si>
    <t>Sildenafil / Testosterone 0.1%/0.1% Vaginal Cream (30ml)</t>
  </si>
  <si>
    <t>MED3143</t>
  </si>
  <si>
    <t>0.1%/0.1%</t>
  </si>
  <si>
    <t>Sildenafil / Testosterone Vaginal Cream by Doctors Studio helps optimize hormones in women. The medication increases blood flow and sexual arousal with sildenafil and testosterone working together in the cream to improve sensitivity.</t>
  </si>
  <si>
    <t>Sildenafil Testosterone Vaginal Cream is a medication used to treat female sexual dysfunction. It contains two active ingredients, sildenafil and testosterone, which work together to increase blood flow to the genital area and improve sexual arousal and satisfaction. This cream is applied directly to the vaginal area and is a safe and effective treatment option for women experiencing sexual dysfunction.</t>
  </si>
  <si>
    <t>https://doctorsstudio.com/wp-content/uploads/2023/06/Sildenafil-Vaginal-Cream-1.png</t>
  </si>
  <si>
    <t>https://secureyourwellness.com/wp-content/uploads/2023/09/Sildenafil-_-Testosterone-Vaginal-Cream.png</t>
  </si>
  <si>
    <t>Sildenafil/Papaverine Troche (30c)</t>
  </si>
  <si>
    <t>MED3154</t>
  </si>
  <si>
    <t>Sildenafil/Papaverine Troche by Doctors Studio is a medication that uses a unique blend to treat erectile dysfunction by improving blood flow to the penis, allowing for and maintaining an erection during intimacy.</t>
  </si>
  <si>
    <t>Sildenafil/Papaverine Troche by Doctors Studio allows a man to enjoy improved blood flow to the penis during intimacy, helping achieve and keep an erection. The compounded medication works to enhance a mans sexual health by increasing blood flow to key areas, with the papaverine providing a natural boost.</t>
  </si>
  <si>
    <t>https://doctorsstudio.com/wp-content/uploads/2023/06/SILDENAFIL-PAPAVERINE.png</t>
  </si>
  <si>
    <t>https://secureyourwellness.com/wp-content/uploads/2023/09/Sildenafil_Papaverine-Troche.png</t>
  </si>
  <si>
    <t>Spironolactone / Ketoconazole / Progesterone / Minoxidil 5%/2%/2.5%/15% Solution Large Drops (30ml)</t>
  </si>
  <si>
    <t>MED3158</t>
  </si>
  <si>
    <t>5/2/2.5/15%</t>
  </si>
  <si>
    <t>Spironolactone / Ketoconazole / Progesterone / Minoxidil Solution by Doctors Studio is a compound medication that helps prevent and reverse hair loss using a blend of active ingredients.</t>
  </si>
  <si>
    <t>This helps prevent further hair loss, promote hair regrowth and improve density with its combination of Spironolactone, Ketoconazole, Progesterone and Minoxidil in a 30ml solution of large drops.</t>
  </si>
  <si>
    <t>https://doctorsstudio.com/wp-content/uploads/2023/06/Progesterone-Solution-1.png</t>
  </si>
  <si>
    <t>https://secureyourwellness.com/wp-content/uploads/2023/09/Spironolactone_Ketoconazole_Progesterone_Minoxidil-5_2_2.5_15-Solution.png</t>
  </si>
  <si>
    <t>Spironolactone / Ketoconazole / Progesterone 5%/2%/2.5% Solution Large Drops (30ml)</t>
  </si>
  <si>
    <t>MED3157</t>
  </si>
  <si>
    <t>5/2/2.5%</t>
  </si>
  <si>
    <t>Spironolactone/Ketoconazole/Progesterone Solution from Doctors Studio helps stop and reverse the effects of testosterone that cause hair loss. The combined ingredients block testosterone production and reduce inflammation at the scalp, which can promote new hair growth and thicker existing hair.</t>
  </si>
  <si>
    <t>Doctors Studio's Spironolactone/Ketoconazole/Progesterone Solution is a specialized formulation aimed at halting and reversing testosterone-induced hair loss effects. The synergistic combination of spironolactone, ketoconazole, and progesterone works to block testosterone production and alleviate scalp inflammation. This multifaceted approach fosters new hair growth and enhances the thickness of existing hair, offering a comprehensive solution to combat hair loss.</t>
  </si>
  <si>
    <t>https://doctorsstudio.com/wp-content/uploads/2023/06/Progesterone-Solution-2.png</t>
  </si>
  <si>
    <t>https://secureyourwellness.com/wp-content/uploads/2023/09/Spironolactone_Ketoconazole_Progesterone-5_2_2.5-Solution.png</t>
  </si>
  <si>
    <t>Spironolactone 100 mg Capsule - 30 Capsules</t>
  </si>
  <si>
    <t>MED3156-1</t>
  </si>
  <si>
    <t>100mg</t>
  </si>
  <si>
    <t>Spironolactone Capsule by Doctors Studio helps manage conditions like hypertension and edema effectively. Take control of your health and wellbeing with this trusted compounded medication, discover the power of spironolactone.</t>
  </si>
  <si>
    <t>Spironolactone Capsule provides effective blood pressure and edema relief in a convenient capsule form. This foundational medication utilizes a trusted compound to help manage hypertension and fluid buildup.</t>
  </si>
  <si>
    <t>https://doctorsstudio.com/wp-content/uploads/2023/11/Spironolactone-100-mg-Capsule.png</t>
  </si>
  <si>
    <t>https://secureyourwellness.com/wp-content/uploads/2023/09/Spironolactone-100-mg.png</t>
  </si>
  <si>
    <t xml:space="preserve">Store this medication in its original container at 68°F to 77°F (20°C to 25°C) and away from heat, moisture and light. Keep all medicine out of the reach of children. Throw away any unused medicine after the beyond use date. Do not flush unused medications or pour down a sink or drain.
</t>
  </si>
  <si>
    <t>Spironolactone 100 mg Capsule - 60 Capsules</t>
  </si>
  <si>
    <t>MED3156-2</t>
  </si>
  <si>
    <t>Spironolactone 100 mg Capsule - 90 Capsules</t>
  </si>
  <si>
    <t>MED3156-3</t>
  </si>
  <si>
    <t>https://secureyourwellness.com/wp-content/uploads/2023/10/Spironolactone-50-mg.png</t>
  </si>
  <si>
    <t>Spironolactone 50 mg Capsule - 30 Capsules</t>
  </si>
  <si>
    <t>MED3156-4</t>
  </si>
  <si>
    <t>Spironolactone Capsule by Doctors Studio allows you to take control of conditions like hypertension and edema. Discover the power of spironolactone in these effective capsules for managing your health and well-being.</t>
  </si>
  <si>
    <t>Designed to tackle conditions such as hypertension and edema, these capsules put you in control of your well-being. Uncover the effectiveness of spironolactone as you manage and optimize your health with confidence and convenience.</t>
  </si>
  <si>
    <t>Spironolactone 50 mg Capsule - 60 Capsules</t>
  </si>
  <si>
    <t>MED3156-5</t>
  </si>
  <si>
    <t>Spironolactone 50 mg Capsule - 90 Capsules</t>
  </si>
  <si>
    <t>MED3156-6</t>
  </si>
  <si>
    <t>Spironolactone Capsule</t>
  </si>
  <si>
    <t>MED3156</t>
  </si>
  <si>
    <t>Stanozolol 25 mg Capsule - 30 Capsules</t>
  </si>
  <si>
    <t>MED3159-1</t>
  </si>
  <si>
    <t>Stanozolol Capsule by Doctors Studio packs performance in a compact formula. This foundational compound delivers anabolic effects to help build strength and lean muscle mass.</t>
  </si>
  <si>
    <t>Stanozolol 25 mg Capsule offers foundational performance enhancement for athletes seeking to legally build muscle with an anabolic steroid that helps promote nitrogen retention and protein synthesis in the body.</t>
  </si>
  <si>
    <t>https://doctorsstudio.com/wp-content/uploads/2023/11/Stanozolol-25-mg-Capsule.png</t>
  </si>
  <si>
    <t>https://secureyourwellness.com/wp-content/uploads/2023/09/Stanozolol-50-mg-Capsule.png</t>
  </si>
  <si>
    <t>Stanozolol 25 mg Capsule - 60 Capsules</t>
  </si>
  <si>
    <t>MED3159-2</t>
  </si>
  <si>
    <t>Stanozolol 25 mg Capsule - 90 Capsules</t>
  </si>
  <si>
    <t>MED3159-3</t>
  </si>
  <si>
    <t>Stanozolol 50 mg Capsule - 30 Capsules</t>
  </si>
  <si>
    <t>MED3159-4</t>
  </si>
  <si>
    <t>Stanozolol 50 mg Capsules are a foundational performance enhancement medication. The stanozolol capsules contain the anabolic steroid used by athletes and bodybuilders seeking to simply and effectively improve physical metrics.</t>
  </si>
  <si>
    <t>Stanozolol 50 mg Capsule - 60 Capsules</t>
  </si>
  <si>
    <t>MED3159-5</t>
  </si>
  <si>
    <t>Stanozolol 50 mg Capsule - 90 Capsules</t>
  </si>
  <si>
    <t>MED3159-6</t>
  </si>
  <si>
    <t>Stanozolol Capsule</t>
  </si>
  <si>
    <t>MED3159</t>
  </si>
  <si>
    <t>198.00|396.00|594.00</t>
  </si>
  <si>
    <t>Tadalafil / Oxytocin / Testosterone Troche (30c)</t>
  </si>
  <si>
    <t>MED3174</t>
  </si>
  <si>
    <t>295|295</t>
  </si>
  <si>
    <t>Tadalafil/Oxytocin/Testosterone Troche by Doctors Studio combines tadalafil, oxytocin and testosterone to improve erectile function, enhance intimacy and support hormone balance.</t>
  </si>
  <si>
    <t>Tadalafil / Oxytocin / Testosterone 25/20/25 mg Troche combines three active compounds in a specialized troche to support sexual health. The formulation joins tadalafil to aid erectile function, oxytocin for feelings of intimacy and testosterone for hormone balance and vitality, all in one easy-to-dissolve medication.</t>
  </si>
  <si>
    <t>https://doctorsstudio.com/wp-content/uploads/2023/06/TADALAFIL-OXYTOCIN-TESTOSTERONE.png</t>
  </si>
  <si>
    <t>https://secureyourwellness.com/wp-content/uploads/2023/09/Tadalafil_Oxytocin_Testosterone-Troche.png</t>
  </si>
  <si>
    <t>Tadalafil / Oxytocin / Testosterone 25/20/25 mg Troche (30c)</t>
  </si>
  <si>
    <t>MED3174-1</t>
  </si>
  <si>
    <t>25/20/25 mg</t>
  </si>
  <si>
    <t>Tadalafil / Oxytocin / Testosterone 25/20/5 mg Troche (30c)</t>
  </si>
  <si>
    <t>MED3174-2</t>
  </si>
  <si>
    <t>25/20/5 mg</t>
  </si>
  <si>
    <t>Tadalafil/Oxytocin/Testosterone Troche by Doctors Studio combines tadalafil, oxytocin and testosterone in a specialized blend to improve erectile function, enhance intimacy and support hormone balance.</t>
  </si>
  <si>
    <t>Tadalafil/Oxytocin/Testosterone 25/20/5 mg Troche combines tadalafil, oxytocin and testosterone in a specialized troche to support intimate moments, hormone balance and vitality. Tadalafil aids erectile function while oxytocin enhances feelings of intimacy and well-being, and testosterone supplementation maintains hormone levels.</t>
  </si>
  <si>
    <t>Tadalafil / Papaverine HCL Troche (30c)</t>
  </si>
  <si>
    <t>MED3166</t>
  </si>
  <si>
    <t>Tadalafil / Papaverine HCL Troche by Doctors Studio provides fast-acting relief for erectile dysfunction in a convenient oral dissolving tablet form.</t>
  </si>
  <si>
    <t>Tadalafil / Papaverine HCL Troche helps men combat erectile dysfunction with a compounded medication designed to increase blood flow where needed most.</t>
  </si>
  <si>
    <t>https://doctorsstudio.com/wp-content/uploads/2023/06/TADALAFIL-PAPAVERINE-1.png</t>
  </si>
  <si>
    <t>https://secureyourwellness.com/wp-content/uploads/2023/09/Tadalafil-_-Papaverine-Troche.png</t>
  </si>
  <si>
    <t>Tadalafil / Phentolamine Mesylate 25/1 mg Capsule - 30 Capsules</t>
  </si>
  <si>
    <t>MED3167-4</t>
  </si>
  <si>
    <t>25/1 mg</t>
  </si>
  <si>
    <t>Unlock ultimate intimacy with Doctors Studio Tadalafil/Phentolamine Mesylate Capsules - the dynamic duo for enhancing your romantic experiences.</t>
  </si>
  <si>
    <t>Tadalafil / Phentolamine Mesylate Capsule by Doctors Studio optimizes male function by helping achieve and maintain erections while delaying climax. This compounded medication unlocks ultimate intimacy through enhancing arousal, prolonging performance and enabling multiple occasions.</t>
  </si>
  <si>
    <t>https://doctorsstudio.com/wp-content/uploads/2023/11/Tadalafil-_-Phentolamine-Mesylate-25_3-mg-Capsule.png</t>
  </si>
  <si>
    <t>Tadalafil / Phentolamine Mesylate 25/1 mg Capsule - 60 Capsules</t>
  </si>
  <si>
    <t>MED3167-5</t>
  </si>
  <si>
    <t>Tadalafil / Phentolamine Mesylate 25/1 mg Capsule - 90 Capsules</t>
  </si>
  <si>
    <t>MED3167-6</t>
  </si>
  <si>
    <t>Tadalafil / Phentolamine Mesylate 25/3 mg Capsule - 30 Capsules</t>
  </si>
  <si>
    <t>MED3167-1</t>
  </si>
  <si>
    <t>25/3 mg</t>
  </si>
  <si>
    <t>Unlock ultimate intimacy with Tadalafil/Phentolamine Mesylate Capsules from Doctors Studio - the dynamic duo for enhancing your romantic experiences.</t>
  </si>
  <si>
    <t>Tadalafil / Phentolamine Mesylate Capsule is a medication unlocking ultimate intimacy. Its dynamic duo of ingredients works to enhance your romantic experiences by helping blood flow where needed most.</t>
  </si>
  <si>
    <t>https://secureyourwellness.com/wp-content/uploads/2023/09/Tadalafil_-Phentolamine-Mesylate-Capsule.png</t>
  </si>
  <si>
    <t>Tadalafil / Phentolamine Mesylate 25/3 mg Capsule - 60 Capsules</t>
  </si>
  <si>
    <t>MED3167-2</t>
  </si>
  <si>
    <t>Tadalafil / Phentolamine Mesylate 25/3 mg Capsule - 90 Capsules</t>
  </si>
  <si>
    <t>MED3167-3</t>
  </si>
  <si>
    <t>Tadalafil / Phentolamine Mesylate Capsule</t>
  </si>
  <si>
    <t>MED3167-7</t>
  </si>
  <si>
    <t>195.00|390.00|585.00</t>
  </si>
  <si>
    <t>Unlock ultimate intimacy with Doctors Studio's Tadalafil/Phentolamine Mesylate Capsules - the dynamic duo for enhancing your romantic experiences.</t>
  </si>
  <si>
    <t>Tamoxifen 20 mg Tablet (30c)</t>
  </si>
  <si>
    <t>MED3176</t>
  </si>
  <si>
    <t>Tamoxifen Tablets by Doctors Studio optimize hormones for women's health, helping prevent breast cancer with these compounded hormone tablets prescribed for breast cancer treatment and prevention.</t>
  </si>
  <si>
    <t>Tamoxifen Tablet packs a potent punch in a petite pill. This hormone optimizer helps prevent and treat breast cancer in women by blocking the effects of estrogen on cancer cells, while also improving sexual health.</t>
  </si>
  <si>
    <t>https://doctorsstudio.com/wp-content/uploads/2023/11/Tamoxifen-20-mg-Tablet-30c.png</t>
  </si>
  <si>
    <t>https://secureyourwellness.com/wp-content/uploads/2023/09/Tamoxifen-20-mg-Tablet-30c.png</t>
  </si>
  <si>
    <t>Testosterone 100 mg Pellet (1c)</t>
  </si>
  <si>
    <t>MED3213-1</t>
  </si>
  <si>
    <t>Testosterone Pellet by Doctors Studio provides sustained release testosterone replacement therapy for men with a simple, effective treatment restoring hormone balance and improving health and well-being.</t>
  </si>
  <si>
    <t>Testosterone Pellet helps restore hormone balance for men. Improve health and well-being with sustained release pellets providing effective testosterone replacement therapy for those with deficiency.</t>
  </si>
  <si>
    <t>https://doctorsstudio.com/wp-content/uploads/2023/11/Testosterone-100-mg-Pellet-1c.png</t>
  </si>
  <si>
    <t>https://secureyourwellness.com/wp-content/uploads/2023/10/Testosterone-100-mg-Pellet-1c.png</t>
  </si>
  <si>
    <t xml:space="preserve">Store this medication in its original container at 68°F to 77°F (20°C to 25°C) and away from heat, moisture and light. Keep all medicine out of the reach of children. Throw away any unused medicine after the beyond-use date. Do not flush unused medications or pour down a sink or drain.
</t>
  </si>
  <si>
    <t>Testosterone 200 mg Pellet (1c)</t>
  </si>
  <si>
    <t>MED3213-2</t>
  </si>
  <si>
    <t>200mg</t>
  </si>
  <si>
    <t>Testosterone Pellet by Doctors Studio promises to restore hormone balance and improve health through sustained testosterone replacement therapy for men with deficiency.</t>
  </si>
  <si>
    <t>Testosterone Pellet, a medication for men's sexual health, can balance hormones and improve health providing sustained testosterone release for those with low testosterone. This pellet replenishes natural testosterone for benefits like improved vitality and well-being.</t>
  </si>
  <si>
    <t>Testosterone 50 mg Pellet (1c)</t>
  </si>
  <si>
    <t>MED3213-3</t>
  </si>
  <si>
    <t>Testosterone Pellet by Doctors Studio provides sustained release testosterone replacement therapy for men, restoring hormone balance and improving health and well-being with 50mg pellets that deliver effective testosterone therapy.</t>
  </si>
  <si>
    <t>Testosterone Pellet provides sustained, effective testosterone replacement for men with hormone deficiencies. This compounded medication helps restore balance and improve health and well-being, helping men with sexual issues and other symptoms related to low testosterone.</t>
  </si>
  <si>
    <t>Testosterone 25 mg Pellet (1c)</t>
  </si>
  <si>
    <t>MED3213-4</t>
  </si>
  <si>
    <t>Testosterone Pellet by Doctors Studio provides sustained release testosterone replacement therapy for men, restoring hormone balance and improving health and well-being with its bioidentical testosterone pellets.</t>
  </si>
  <si>
    <t>Testosterone Pellet is a medication for men's sexual health. Its long-acting pellets provide sustained release to restore hormone balance and improve health by effectively replacing deficient testosterone. The pellets offer a targeted therapy for individuals needing testosterone replacement.</t>
  </si>
  <si>
    <t>Testosterone Pellet (1c)</t>
  </si>
  <si>
    <t>MED3213</t>
  </si>
  <si>
    <t>36.00|43.00|36.00|36.00</t>
  </si>
  <si>
    <t>Testosterone 100 mg Troche (30c)</t>
  </si>
  <si>
    <t>MED3215-1</t>
  </si>
  <si>
    <t>Testosterone Troche offers hormone optimization for men with low testosterone levels. These testosterone troches contain the hormone and are dissolved in the mouth for absorption, taken daily.</t>
  </si>
  <si>
    <t>Testosterone Troche offers hormone optimization for men. These compounded testosterone troches dissolve easily in the mouth, providing a daily dose to treat low testosterone levels and boost sexual health.</t>
  </si>
  <si>
    <t>https://doctorsstudio.com/wp-content/uploads/2023/06/TESTOSTERONE-2-ITEMS.png</t>
  </si>
  <si>
    <t>Testosterone 50 mg Troche (30c)</t>
  </si>
  <si>
    <t>MED3215-2</t>
  </si>
  <si>
    <t>Testosterone Troche by Doctors Studio uses testosterone troches for men seeking hormone optimization. The compounded medication delivers testosterone ranging from 2mg to 50mg to boost low levels in men, aiding sexual health and wellbeing.</t>
  </si>
  <si>
    <t>Testosterone Troche offers a discreet, effective way to boost testosterone levels for men seeking hormone optimization. The testosterone troches contain 50mg of bioidentical testosterone that dissolves under the tongue for quick absorption into the bloodstream.</t>
  </si>
  <si>
    <t>https://secureyourwellness.com/wp-content/uploads/2023/09/Testosterone-Troches-2mg-50mg.png</t>
  </si>
  <si>
    <t>Testosterone 75 mg Troche (30c)</t>
  </si>
  <si>
    <t>MED3215-3</t>
  </si>
  <si>
    <t>Testosterone Troche by Doctors Studio gives men the boost they need to feel like themselves again. Compounded specifically for hormone optimization, this testosterone troche dissolves under the tongue to raise testosterone levels in a convenient and effective way.</t>
  </si>
  <si>
    <t>Testosterone Troche delivers hormone optimization for men in a handy, on-the-go troche form. Compounded medication offers a tailored dose of testosterone to boost levels and aid those suffering from symptoms of low testosterone. Simply allow the troche to dissolve in the mouth for convenient relief anytime, anywhere.</t>
  </si>
  <si>
    <t>https://secureyourwellness.com/wp-content/uploads/2023/09/Testosterone-Troches.png</t>
  </si>
  <si>
    <t>Testosterone 2 mg Troche (30c)</t>
  </si>
  <si>
    <t>MED3215-4</t>
  </si>
  <si>
    <t>Testosterone Troche by Doctors Studio packs a potent punch in a tiny troche, helping men optimize hormone levels for increased energy, improved mood and boosted performance. This compounded testosterone medication offers a targeted dose to support male sexual health in as little as one sublingual troche per day.</t>
  </si>
  <si>
    <t>Testosterone Troche delivers hormone optimization for men starting with as little as 2 mg of testosterone. These compounded medication troches offer an easy and discreet way for men to treat low testosterone with the benefits of an optimized hormone balance.</t>
  </si>
  <si>
    <t>Testosterone Troche (30c)</t>
  </si>
  <si>
    <t>MED3215</t>
  </si>
  <si>
    <t>159.00|169.00|159.00|159.00</t>
  </si>
  <si>
    <t>Tretinoin / Co-Q 10 30 mg Cream (30ml)</t>
  </si>
  <si>
    <t>MED3182</t>
  </si>
  <si>
    <t>Tretinoin / Co-Q Cream by Doctors Studio combines the anti-aging power of tretinoin with the antioxidant benefits of Coenzyme Q10 to improve skin texture and reduce signs of aging.</t>
  </si>
  <si>
    <t>Tretinoin/Co-Q combines the active ingredient tretinoin, a vitamin A derivative, with coenzyme Q10 (Co-Q 10), a powerful antioxidant. This cream is used topically to improve skin texture, reduce the appearance of wrinkles, and enhance collagen production. Tretinoin stimulates cell turnover, while Co-Q 10 provides antioxidant protection and supports cellular energy production.</t>
  </si>
  <si>
    <t>https://doctorsstudio.com/wp-content/uploads/2023/06/Tretinoin-_-Co-Q-10-Cream-1.png</t>
  </si>
  <si>
    <t>https://secureyourwellness.com/wp-content/uploads/2023/09/Tretinoin-_-Co-Q-10-Cream.png</t>
  </si>
  <si>
    <t>Vardenafil / Paroxetine 10/15 mg Capsule (15c)</t>
  </si>
  <si>
    <t>MED3187-1</t>
  </si>
  <si>
    <t>15c</t>
  </si>
  <si>
    <t>10/15mg</t>
  </si>
  <si>
    <t>Vardenafil / Paroxetine by Doctors Studio combines a pharmaceutical blend for treating premature ejaculation and erectile dysfunction. The compounded medication helps men achieve optimal sexual health.</t>
  </si>
  <si>
    <t>Vardenafil/Paroxetine capsules by Doctors Studio combine medications for helping men last longer in bed and improving erections. This compounded medication tackles both premature ejaculation and erectile dysfunction, potentially maximizing results.</t>
  </si>
  <si>
    <t>https://doctorsstudio.com/wp-content/uploads/2023/11/Vardenafil-_-Paroxetine-10_15-mg-Capsule-15c.png</t>
  </si>
  <si>
    <t>https://secureyourwellness.com/wp-content/uploads/2023/10/Vardenafil-Paroxetine-1015-mg-Capsule-15c.png</t>
  </si>
  <si>
    <t>Vardenafil / Paroxetine 20/30 mg Capsule (15c)</t>
  </si>
  <si>
    <t>MED4450</t>
  </si>
  <si>
    <t>20/30mg</t>
  </si>
  <si>
    <t>Vardenafil / Paroxetine by Doctors Studio combines medication in a capsule to help treat premature ejaculation and erectile dysfunction.</t>
  </si>
  <si>
    <t>Vardenafil/Paroxetine capsules treat erectile dysfunction and premature ejaculation. This compounded medication combines vardenafil to help achieve and maintain an erection and paroxetine to delay ejaculation, helping men optimize sexual performance.</t>
  </si>
  <si>
    <t>Vardenafil / Paroxetine Capsule (15c)</t>
  </si>
  <si>
    <t>MED3187</t>
  </si>
  <si>
    <t>Vardenafil / Phentolamine Mesylate 25/1 mg Capsule - 30 Capsules</t>
  </si>
  <si>
    <t>MED3185-1</t>
  </si>
  <si>
    <t>Experience the ultimate in intimacy with Vardenafil / Phentolamine Mesylate by Doctors Studio. Powerful medication for heightened satisfaction and connection.</t>
  </si>
  <si>
    <t>Vardenafil/Phentolamine Mesylate capsules offer a dual approach to treat erectile dysfunction (ED). Vardenafil, a PDE5 inhibitor, enhances blood flow to the penis, while phentolamine mesylate, an alpha-adrenergic blocker, further promotes smooth muscle relaxation. This combination in capsule form provides a convenient and effective solution for ED.</t>
  </si>
  <si>
    <t>https://doctorsstudio.com/wp-content/uploads/2023/11/Vardenafil-_-Phentolamine-Mesylate-25_1-mg-Capsule.png</t>
  </si>
  <si>
    <t>https://secureyourwellness.com/wp-content/uploads/2023/10/Vardenafil-Phentolamine-Mesylate-251-mg-Capsule.png</t>
  </si>
  <si>
    <t>Vardenafil / Phentolamine Mesylate 25/1 mg Capsule - 60 Capsules</t>
  </si>
  <si>
    <t>MED3185-2</t>
  </si>
  <si>
    <t>Vardenafil / Phentolamine Mesylate 25/1 mg Capsule - 90 Capsules</t>
  </si>
  <si>
    <t>MED3185-3</t>
  </si>
  <si>
    <t>Vardenafil / Phentolamine Mesylate 25/3 mg Capsule - 30 Capsules</t>
  </si>
  <si>
    <t>MED3185-4</t>
  </si>
  <si>
    <t>Vardenafil / Phentolamine Mesylate Capsule by Doctors Studio elevates intimacy to new heights. This medication combines Vardenafil for enhanced erectile response and Phentolamine for heightened sensitivity, allowing you to experience romance like never before.</t>
  </si>
  <si>
    <t>Experience the ultimate in intimacy with our Vardenafil/Phentolamine Mesylate. This compounded medication elevates your romantic encounters with a powerful combination for heightened satisfaction and intimate connection.</t>
  </si>
  <si>
    <t>https://secureyourwellness.com/wp-content/uploads/2023/09/Vardenafil_-Phentolamine-Mesylate-Capsule.png</t>
  </si>
  <si>
    <t>Vardenafil / Phentolamine Mesylate 25/3 mg Capsule - 60 Capsules</t>
  </si>
  <si>
    <t>MED3185-5</t>
  </si>
  <si>
    <t>Vardenafil / Phentolamine Mesylate 25/3 mg Capsule - 90 Capsules</t>
  </si>
  <si>
    <t>MED3185-6</t>
  </si>
  <si>
    <t>Vardenafil / Phentolamine Mesylate Capsule</t>
  </si>
  <si>
    <t>MED3185</t>
  </si>
  <si>
    <t>247.00|494.00|741.00</t>
  </si>
  <si>
    <t>Vardenafil 20 mg Troche (30c)</t>
  </si>
  <si>
    <t>MED3186</t>
  </si>
  <si>
    <t>Vardenafil / Phentolamine Mesylate Capsule by Doctors Studio combines two powerful ingredients for heightened intimacy. Experience elevated satisfaction and connection.</t>
  </si>
  <si>
    <t>Experience heightened satisfaction and intimacy with Vardenafil/Phentolamine Mesylate Capsules. This powerful compounded sexual health medication elevates romantic encounters for ultimate connection and satisfaction.</t>
  </si>
  <si>
    <t>https://doctorsstudio.com/wp-content/uploads/2023/06/Vardenafil-1.png</t>
  </si>
  <si>
    <t>https://secureyourwellness.com/wp-content/uploads/2023/09/Vardenafil-Troche.png</t>
  </si>
  <si>
    <t>Anastrozole 0.5 mg Capsule - 30 Capsules</t>
  </si>
  <si>
    <t>https://store.doctorsstudio.com/product/inflamwell-capsules-240c/</t>
  </si>
  <si>
    <t>https://store.doctorsstudio.com/wp-content/uploads/2024/07/InflamWell-Capsules-240c.png</t>
  </si>
  <si>
    <t>https://store.doctorsstudio.com/wp-content/uploads/2024/07/InflamWell-Capsules-240c-SF.png</t>
  </si>
  <si>
    <r>
      <rPr>
        <rFont val="Calibri"/>
        <color rgb="FF1155CC"/>
        <sz val="11.0"/>
        <u/>
      </rPr>
      <t>https://secureyourwellness.com/wp-content/uploads/2024/04/InflamWell-Capsules-240c-BACK-SUPP-FACTS.png</t>
    </r>
    <r>
      <rPr>
        <rFont val="Calibri"/>
        <color rgb="FF000000"/>
        <sz val="11.0"/>
      </rPr>
      <t>,</t>
    </r>
    <r>
      <rPr>
        <rFont val="Calibri"/>
        <color rgb="FF1155CC"/>
        <sz val="11.0"/>
        <u/>
      </rPr>
      <t>https://secureyourwellness.com/wp-content/uploads/2024/04/InflamWell-Capsules-240c-SF-SUPP-FACTS.png</t>
    </r>
    <r>
      <rPr>
        <rFont val="Calibri"/>
        <color rgb="FF000000"/>
        <sz val="11.0"/>
      </rPr>
      <t xml:space="preserve"> </t>
    </r>
  </si>
  <si>
    <t>NAC Capsules (120c)</t>
  </si>
  <si>
    <t>PROD0633</t>
  </si>
  <si>
    <t xml:space="preserve"> 120 Capsules</t>
  </si>
  <si>
    <t>NAC Capsules by Xymogen is the perfect supplement for detoxifying the body and boosting energy and brain function. The age-defying properties of these capsules help support the cells' production of energy and defense against oxidative stress, so you can feel energized and your brain stay sharp.</t>
  </si>
  <si>
    <t>NAC Capsules packs a potent antioxidant punch. This supplement features N-acetyl-L-cysteine, a glutathione precursor that supports detoxification and cellular health while helping slow the aging process. NAC also aids energy production and cognitive function by protecting mitochondria and boosting blood flow to the brain.</t>
  </si>
  <si>
    <t>000000000300000033</t>
  </si>
  <si>
    <t>doesnt exist</t>
  </si>
  <si>
    <t>https://secureyourwellness.com/wp-content/uploads/2024/03/NAC-120-FRONT.png</t>
  </si>
  <si>
    <t>https://secureyourwellness.com/wp-content/uploads/2024/03/NAC-Capsules-120c-SF-SUPP-FACTS.png</t>
  </si>
  <si>
    <t>https://wholescripts.com/NAC-120-C?specs=20101&amp;sortBy=az-asc&amp;pageSize=96&amp;pageNumber=2&amp;origin=catalog_search</t>
  </si>
  <si>
    <t>Serving Size: 2 Capsules
Servings Per Container: 60
AMOUNT PER SERVING        %DAILY VALUE
N-Acetyl-L-Cysteine
1.2 g        **
** Daily Value not established</t>
  </si>
  <si>
    <t>Consult your healthcare practitioner prior to use. Individuals taking medication should discuss potential interactions with their healthcare practitioner. Do not use if tamper seal is damaged.
Keep closed in a cool, dry place out of reach of children.</t>
  </si>
  <si>
    <t>https://doctorsstudio.com/wp-content/uploads/2024/01/NAC-120-Capsules_infosheet.pdf</t>
  </si>
  <si>
    <t>NAC Capsules packs a potent antioxidant punch. This supplement features N-acetyl-L-cysteine, a glutathione precursor that supports detoxification &amp; cellular health.</t>
  </si>
  <si>
    <t xml:space="preserve">NAC Capsules help support detoxification, energy production </t>
  </si>
  <si>
    <t>NAC Capsules (60c)</t>
  </si>
  <si>
    <t>PROD0523-60</t>
  </si>
  <si>
    <t>NAC Capsules by Xymogen is an advanced detoxification supplement that supports energy production and brain health. Its key ingredient, N-acetyl cysteine, helps reduce oxidative stress and support cellular detox while promoting mitochondrial and cognitive function.</t>
  </si>
  <si>
    <t>NAC Capsules  provide antioxidant support for detoxification, cellular health and cognitive function. These capsules help increase levels of glutathione, an important molecule for energy production and age reversal in the cells. Boost your brain and metabolism for a youthful glow from the inside out.</t>
  </si>
  <si>
    <t>000000000300001010</t>
  </si>
  <si>
    <t>https://store.doctorsstudio.com/product/nac-capsules/</t>
  </si>
  <si>
    <t>https://store.doctorsstudio.com/wp-content/uploads/2024/07/NAC-60-Capsules.jpg</t>
  </si>
  <si>
    <t>https://store.doctorsstudio.com/wp-content/uploads/2024/07/NAC-Capsules-60c-SF.png</t>
  </si>
  <si>
    <t>https://secureyourwellness.com/wp-content/uploads/2023/09/NAC-60.png</t>
  </si>
  <si>
    <t>https://secureyourwellness.com/wp-content/uploads/2024/03/NAC-Capsules-60c-SF-SUPP-FACTS.png</t>
  </si>
  <si>
    <t>https://wholescripts.com/NAC-60-C?pageNumber=2&amp;origin=catalog_brand_20101</t>
  </si>
  <si>
    <t>Serving Size: 2 Capsules
Servings Per Container: 30
AMOUNT PER SERVING        %DAILY VALUE
N-Acetyl-L-Cysteine
1.2 g        **
** Daily Value not established</t>
  </si>
  <si>
    <t>https://doctorsstudio.com/wp-content/uploads/2023/12/NAC-60-Capsules_infosheet.pdf</t>
  </si>
  <si>
    <t>NAC capsules provide antioxidant support for detoxification, cellular health &amp; cognitive function. Boost glutathione, brain, metabolism &amp; get a youthful glow. From Doctors Studio in Boca Raton.</t>
  </si>
  <si>
    <t>NAC Capsules provide antioxidant support for detoxification</t>
  </si>
  <si>
    <t>Aloe 450 (100c)</t>
  </si>
  <si>
    <t>PROD0778</t>
  </si>
  <si>
    <t>24.30</t>
  </si>
  <si>
    <t>not existing</t>
  </si>
  <si>
    <t>Supplements|</t>
  </si>
  <si>
    <t>BodyHealth Protein Bar COFFEE (12c)</t>
  </si>
  <si>
    <t>PROD0756</t>
  </si>
  <si>
    <t>48.95</t>
  </si>
  <si>
    <t>https://store.doctorsstudio.com/product/bodyhealth-protein-bar-coffee-12c/</t>
  </si>
  <si>
    <t>https://store.doctorsstudio.com/wp-content/uploads/2024/07/BodyHealth-Protein-Bar-COFFEE-12c.png</t>
  </si>
  <si>
    <t>Gut+ Capsules (30c)</t>
  </si>
  <si>
    <t>PROD0750</t>
  </si>
  <si>
    <t>Gut+ Capsules is a carefully crafted combination of prebiotics and probiotics. Prebiotics act as nourishment for the beneficial bacteria in your gut, creating an environment conducive to their growth and activity. Meanwhile, probiotics introduce live, friendly bacteria to bolster the existing microbial community in your digestive system. Together, they form a dynamic duo that actively supports a balanced and resilient gut ecosystem.
Maintaining this delicate balance has far-reaching effects on your overall well-being. A harmonious gut environment not only translates to fewer digestive issues but also plays a pivotal role in strengthening your immune system. As your gut health improves, so does your body's ability to defend against external threats, providing you with a foundation of robust wellness.
Make Gut+ Capsules an essential part of your daily routine and embark on a journey toward digestive harmony and increased vitality. Experience the transformation as your gut flourishes, leaving you with fewer tummy troubles and a surplus of energy to conquer each day with resilience and well-being</t>
  </si>
  <si>
    <t>Introducing Gut+: &lt;strong&gt;a cutting edge prebiotic + postbiotic butyrate for total gut health.&lt;/strong&gt;
&lt;br&gt;&lt;br&gt;Gut+ combines cutting-edge prebiotics + postbiotics to balance your microbiome and nourish your gut, no extra bacteria (probiotics) necessary. Designed to be your all-in-one gut health solution.
&lt;br&gt;&lt;br&gt;&lt;strong&gt;Specially formulated to:&lt;/strong&gt;
&lt;ul&gt;
&lt;li&gt;Promote total gut health without added bacteria*&lt;/li&gt;
&lt;li&gt;Encourage a healthy gut ecosystem that sustains itself* &lt;/li&gt;
&lt;li&gt;Close tight junctions in the gut lining, preventing leaky gut*&lt;/li&gt;
&lt;li&gt;Reduce unwanted bacteria in the gut while maintaining growth for good bacteria*&lt;/li&gt;
&lt;li&gt;Fuel the microbiome and gut cells (colonocytes) to support gut barrier function*&lt;/li&gt;
&lt;li&gt;Support immune function, metabolism, blood sugar balance, cognition and mood*&lt;/li&gt;
&lt;li&gt;Protect your wallet by providing full-spectrum gut support in one capsule per day&lt;/li&gt;
&lt;li&gt;Probiotics alone won’t protect your gut. And to be honest, we’re a little skeptical of their benefits long term. &lt;/li&gt;
&lt;/ul&gt;
You need a tag team of two powerful biotics for your unique microbiome. 
&lt;br&gt;&lt;br&gt;Most prebiotics are fiber or starch-based. Gut+ contains a next-generation prebiotic solution: &lt;strong&gt;PreforPro, a powerful prebiotic bacteriophage clinically proven to reduce unwanted bacteria in the gut. &lt;/strong&gt;This gives your microbiome the opportunity to regulate itself without unnecessary added bacteria (probiotics).
&lt;br&gt;&lt;br&gt;It’s a smaller dose — you only need 15 mg a day. It’s fast-working — in hours, not days. No uncomfortable side effects like gas or bloating. And, most importantly, Preforpro positively influences the microbial population of the gut.*
&lt;br&gt;&lt;br&gt;Gut+ is also made with the triglyceride form of butyrate — tributyrin — aka a postbiotic, the end product of a balanced gut. Tributyrin has three distinct advantages: 
&lt;ol&gt;
&lt;li&gt;It does not smell. &lt;/li&gt;
&lt;li&gt;It does not need to be enterically coated - it is a &lt;strong&gt;time-released version of butyrate that does more even when you take less.&lt;/strong&gt;&lt;/li&gt;
&lt;li&gt;Once in the colon it easily delivers systemic effects, like better brain function, energy, immunity, blood sugar regulation, mood stability, and more.*&lt;/li&gt;
&lt;/ol&gt;
It all boils down to this: &lt;strong&gt;Gut+ gives your gut the right fuel it needs with the right therapeutics it needs for a healthier, happier you.&lt;/strong&gt;</t>
  </si>
  <si>
    <t>https://store.doctorsstudio.com/product/gut-capsules-30c/</t>
  </si>
  <si>
    <t>https://store.doctorsstudio.com/wp-content/uploads/2024/07/gut.png</t>
  </si>
  <si>
    <t>https://store.doctorsstudio.com/wp-content/uploads/2024/07/Gut-Capsules-.webp</t>
  </si>
  <si>
    <t>https://secureyourwellness.com/wp-content/uploads/2024/03/gut-FRONT.png</t>
  </si>
  <si>
    <r>
      <rPr>
        <u/>
      </rPr>
      <t>https://secureyourwellness.com/wp-content/uploads/2024/03/Gut-Capsules-SUPP-FACTS.webp</t>
    </r>
    <r>
      <rPr/>
      <t>,</t>
    </r>
    <r>
      <rPr>
        <u/>
      </rPr>
      <t>https://secureyourwellness.com/wp-content/uploads/2024/03/Gut-Capsules-holding-bottle-SUPP-FACTS.png</t>
    </r>
    <r>
      <rPr/>
      <t>,</t>
    </r>
    <r>
      <rPr>
        <u/>
      </rPr>
      <t>https://secureyourwellness.com/wp-content/uploads/2024/03/Gut-Capsules-holding-bottle-and-pill-SUPP-FACTS.png</t>
    </r>
    <r>
      <rPr/>
      <t xml:space="preserve"> </t>
    </r>
  </si>
  <si>
    <t>https://hcp.bodybio.com/collections/all-supplements/products/gut</t>
  </si>
  <si>
    <t>Serving Size: 1 capsule
Servings Per Container: 30
AMOUNT PER SERVING 
% DAILY VALUE*
Tributyrin Powder 500 mg 
PreforPro® 15mg 
LHO1 - Myoviridae, LL5 - Siphoviridae
T4D - Myoviridae, LLI2 - Myoviridae
* The % Daily Values are based on a 2000 calorie diet.
Daily Value Not Established
Ingredients: Vegetable capsule (Hydroxypropyl
Methylcellulose), organic brown rice flour.
Non-GMO formula and is free from allergens (peanuts, tree
nuts, milk, eggs, wheat/gluten, soy, fish/shellfish), also gluten
free and glyphosate free.</t>
  </si>
  <si>
    <t>Take one capsule per day with or without food or as directed by your HCP.</t>
  </si>
  <si>
    <t>Gut+ Capsules help maintain balance in your GI system with prebiotics/probiotics to strengthen immunity and energy</t>
  </si>
  <si>
    <t>Gut+ Capsules is a carefully crafted combination of prebiotics and probiotic</t>
  </si>
  <si>
    <t>Baxaprin Capsules (180 ct)</t>
  </si>
  <si>
    <t>PROD0054</t>
  </si>
  <si>
    <t>180 ct</t>
  </si>
  <si>
    <t>Baxaprin Capsules by Designs For Health provide an energy-boosting blend of herbal extracts to support your daily health needs. Its clever formula of supplements helps promote well-being from within.</t>
  </si>
  <si>
    <t xml:space="preserve">Baxaprin is a revolutionary formula designed to help relieve occasional muscle tension and cramping related to stress or overuse of the muscle. This calming formula is designed to support the core musculoskeletal physiology of the back to limit muscular stress on the spine and associated tissues. Recommended use: take 6 capsules per day with a meal or as directed by your healthcare practitioner. (Divided dosing recommended. ) These statements have not been evaluated by the Food and drug administration. This product is not intended to diagnose, treat, cure, or prevent any disease. </t>
  </si>
  <si>
    <t>BAX180</t>
  </si>
  <si>
    <t>https://store.doctorsstudio.com/product/baxaprin-capsules-180c/</t>
  </si>
  <si>
    <t>https://store.doctorsstudio.com/wp-content/uploads/2024/07/Baxaprin-Front.jpg</t>
  </si>
  <si>
    <t>https://store.doctorsstudio.com/wp-content/uploads/2024/07/BAXAPRIN%E2%84%A2.png</t>
  </si>
  <si>
    <t>https://secureyourwellness.com/wp-content/uploads/2023/09/Baxaprin.png</t>
  </si>
  <si>
    <t>https://secureyourwellness.com/wp-content/uploads/2024/03/BAXAPRIN™-SUPP-FACTS.png</t>
  </si>
  <si>
    <t>https://designsforhealth.com/products/baxaprin/</t>
  </si>
  <si>
    <t>Serving Size: 6 capsules
Servings Per Container: 30
AMOUNT PER SERVING / %DV
Vitamin D (as Cholecalciferol) 50 mcg (2000 IU) / 250%
Calcium 200 mg / 15%
(as DimaCal® Di-Calcium Malate)
Magnesium (as Di-Magnesium Malate) 500 mg / 119%
Potassium 90 mg / 2%
(as Potassium Glycinate Complex)
Passion Flower Extract 200 mg *
(Passiflora incarnata) (aerial)
[standardized to contain
3.5% flavonoids]
Lemon Balm Extract 100mg *
(Melissa officinalis) (leaves)
[standardized to contain 3%
rosmarinic acid]
Valerian Extract 200 mg *
(Valeriana officinalis)(root)
[standardized to contain 0.8% valerenic acid]
* Daily Value (DV) not established.
Other Ingredients: Microcrystalline cellulose, cellulose (capsule), vegetable stearate.</t>
  </si>
  <si>
    <t>Take 6 capsules per day with a meal or as directed by your health-care practitioner. (Divided dosing recommended.)</t>
  </si>
  <si>
    <t>https://doctorsstudio.com/wp-content/uploads/2024/01/Baxaprin-Capsules-180c_infosheet.pdf</t>
  </si>
  <si>
    <t>Baxaprin Capsules can relieve muscle tension and stress-related cramping with this revolutionary formula from Doctors Studio, Boca Raton</t>
  </si>
  <si>
    <t>Baxaprin is a revolutionary formula designed to help relieve occasional muscle tension</t>
  </si>
  <si>
    <t>BioCap Immune Capsules (120 ct)</t>
  </si>
  <si>
    <t>SUPP0071</t>
  </si>
  <si>
    <t>120 ct</t>
  </si>
  <si>
    <t>BioCap Immune Capsules by Designs For Health provide immune system support in an easy-to-take capsule form. These supplements help boost your body's natural defenses with a blend of nutrients designed to support a healthy immune response.</t>
  </si>
  <si>
    <t xml:space="preserve">BioCap Immune is uniquely formulated to support antioxidative status and a healthy immune response. Each 4-capsule serving provides 1, 000 mg of vitamin c, along with clinically relevant amounts of the bioflavonoids quercetin and resveratrol (as veri-te), 50 mcg (2, 000 iu) of vitamin d, 100 mg of vitamin e isomers (as delta- and gamma-tocotrienols), 50 mg of geranylgeraniol (as gg-gold), and 20 mg of zinc. Vitamin c works together with bioflavonoids (such as quercetin) to help support the body’s natural response to immune challenges. Quercetin helps support a healthy inflammatory response and histamine release. Vitamin d and its metabolites significantly influence immune health and help support the body’s immune response. Biocap immune also contains tocotrienols, the form of vitamin e shown to have a higher bioavailability and help protect against cellular damage from harmful free radicals. The zinc in this product is in a highly bioavailable chelated form to support a healthy immune response. Resveratrol is a bioactive plant compound found in grape skin, berries such as blueberries and raspberries, and peanuts. It has been shown to support antioxidative status, a healthy inflammatory response, and healthy cellular function. Geranylgeraniol (gg) is a molecule that plays a pivotal role in cellular health, protein synthesis, and antioxidant status. Together, these nutrients help support immune function, cellular health, and a healthy response to oxidative stress. Recommended use: take 4 capsules per day or as directed by your health-care practitioner. These statements have not been evaluated by the food and drug administration. This product is not intended to diagnose, treat, cure, or prevent any disease. </t>
  </si>
  <si>
    <t>BCPIMM</t>
  </si>
  <si>
    <t>https://store.doctorsstudio.com/product/biocap-immune-capsules-120c/</t>
  </si>
  <si>
    <t>https://store.doctorsstudio.com/wp-content/uploads/2024/07/BioCap-Immune.png</t>
  </si>
  <si>
    <t>https://store.doctorsstudio.com/wp-content/uploads/2024/07/BIOCAP-IMMUNE%E2%84%A2.png</t>
  </si>
  <si>
    <t>https://secureyourwellness.com/wp-content/uploads/2024/03/BioCap-Immune-FRONT.png</t>
  </si>
  <si>
    <t>https://secureyourwellness.com/wp-content/uploads/2024/03/BIOCAP-IMMUNE™-SUPP-FACTS.png</t>
  </si>
  <si>
    <t>https://designsforhealth.com/products/biocap-immune/</t>
  </si>
  <si>
    <t>Serving Size: 4 capsules
Servings Per Container: 30
AMOUNT PER SERVING / %DV
Vitamin C (as Ascorbic Acid) 1000 mg / 1111%
Vitamin D (as Cholecalciferol) 50 mcg (2000 IU) / 250%
Zinc (as Zinc Bisglycinate Chelate) 20 mg / 182%
Quercetin 500 mg *
Trans Resveratrol (Veri-teTM) 200 mg *
Vitamin E Isomers 100 mg *
(as DeltaGoldR delta and gamma tocotrienols)
Trans-Geranylgeraniol (GG-Gold®) 50mg *
* Daily Value (DV) not established.
Other Ingredients: Cellulose (capsule), microcrystalline cellulose, dicalcium phosphate, quillaja extract, stearates (vegetable source), silicon dioxide.</t>
  </si>
  <si>
    <t>Dosing recommendations are given for typical use based on an average 150 pound healthy adult. Healthcare practitioners are encouraged to use clinical judgement with
case-specific dosing based on intended goals, subject body weight, medical history, and concomitant medication and supplement usage.</t>
  </si>
  <si>
    <t>https://doctorsstudio.com/wp-content/uploads/2024/01/BioCap-Immune-Capsules-120c_infosheet.pdf</t>
  </si>
  <si>
    <t>BioCap Immune is uniquely formulated to support antioxidative status and a healthy immune response, get yours from Doctors Studio in Boca Raton</t>
  </si>
  <si>
    <t>BioCap Immune is uniquely formulated to support antioxidative</t>
  </si>
  <si>
    <t>Curcum-Evail 200 Softgels (60 ct)</t>
  </si>
  <si>
    <t>SUPP0110</t>
  </si>
  <si>
    <t>60 ct</t>
  </si>
  <si>
    <t>Curcum-Evail 200 softgels by Designs for Health deliver concentrated curcumin from turmeric to support joint health, flexibility and mobility. These softgels provide a bioavailable form of curcumin for optimum absorption.</t>
  </si>
  <si>
    <t xml:space="preserve">Curcum-Evaill is a highly bioavailable curcuminoid formulation containing three bioactive, extensively researched curcuminoids. Curcumin is derived from turmeric (curcuma longa), which is used both medicinally and as a spice. Curcumin supports healthy metabolism, cellular function, and healthy cardiovascular and neurological functions. It also supports a healthy response to oxidative stress and a normal inflammatory response within the body. Designs for health’s proprietary evail emulsification technology is designed to enhance the bioavailability and absorption of bioactive ingredients. The evail process uses a quillaja extract, along with delta- and gamma-tocotrienols and medium-chain triglycerides (mcts) to support absorption. Recommended use: take 1 softgel per day with a meal or as directed by your health-care practitioner. These statements have not been evaluated by the food and drug administration. This product is not intended to diagnose, treat, cure, or prevent any disease. </t>
  </si>
  <si>
    <t>CE2060</t>
  </si>
  <si>
    <t>https://store.doctorsstudio.com/product/curcum-evail-200-softgels-60c/</t>
  </si>
  <si>
    <t>https://store.doctorsstudio.com/wp-content/uploads/2024/07/Curcum-Evail-200-60-Front.jpg</t>
  </si>
  <si>
    <t>https://store.doctorsstudio.com/wp-content/uploads/2024/07/CURCUM-EVAIL%C2%AE-200.jpg</t>
  </si>
  <si>
    <t>https://secureyourwellness.com/wp-content/uploads/2024/03/Curcum-Evail-200-60-FRONT.jpg</t>
  </si>
  <si>
    <t>https://secureyourwellness.com/wp-content/uploads/2024/03/CURCUM-EVAIL®-200-SUPP-FACTS.jpg</t>
  </si>
  <si>
    <t>https://designsforhealth.com/products/curcum-evail-200/</t>
  </si>
  <si>
    <t>Serving Size: 1 softgel
Servings Per Container:
AMOUNT PER SERVING / %DV
Curcumin Extract Powder 200 mg *
(Curcuma longa)(root) (containing 190 mg curcuminoids: curcumin, demethoxycurcumin, bisdemethoxycurcumin)
* Daily Value (DV) not established. 
Other Ingredients: Medium chain triglycerides, softgel ingredients (bovine gelatin, glycerine, purified water, annatto [color]), quillaja extract, beeswax, sunflower lecithin, turmeric oil, DeltaGold® tocotrienols.</t>
  </si>
  <si>
    <t xml:space="preserve"> Take 1 softgel per day with a meal or as directed by your health-care practitioner.</t>
  </si>
  <si>
    <t>https://doctorsstudio.com/wp-content/uploads/2024/01/Curcum-Evail-400-Softgels-120c_infosheet.pdf</t>
  </si>
  <si>
    <t>Discover the power of Curcum-Evail 200, a bioavailable curcuminoid formulation that supports healthy metabolism, cellular function, and cardiovascular health</t>
  </si>
  <si>
    <t>Curcum-Evaill is a highly bioavailable curcuminoid formulation</t>
  </si>
  <si>
    <t>Curcum-Evail Chewables (60 ct)</t>
  </si>
  <si>
    <t>PROD0088-60</t>
  </si>
  <si>
    <t>Curcum-Evail Chewables by Designs For Health provide a pleasant chewable solution for those seeking the joint, muscle and brain benefits of curcumin. Take advantage of this supplement's age-reversing and longevity boosting properties anytime, anywhere these chewables go.</t>
  </si>
  <si>
    <t xml:space="preserve">Curcum-evail chewables provide a unique combination of health-promoting curcuminoid compounds that are delivered in delicious, mango-nectarine–flavored chews, making this product suitable for all ages. Curcumin is made up of a crystalline structure that makes it difficult for the body to absorb effectively. Curcum-evail chewables are designed to overcome this difficulty through two unique characteristics: (1) they are manufactured using a novel, proprietary evail process, and (2) they are offered in a chewable delivery format. The designs for health evail technology uses naturally sourced ingredients that improve the absorption and delivery of curcumin without using synthetic or harsh surfactants. Curcum-evail chewables contain no artificial sweeteners and are sweetened with allulose and stevia leaf extract. Recommended use: take 1 chew per day or as directed by your health-care practitioner. These statements have not been evaluated by the food and drug administration. This product is not intended to diagnose, treat, cure, or prevent any disease. </t>
  </si>
  <si>
    <t>CURC60</t>
  </si>
  <si>
    <t>https://store.doctorsstudio.com/product/curcum-evail-chewables-60c/</t>
  </si>
  <si>
    <t>https://store.doctorsstudio.com/wp-content/uploads/2024/07/Curcum-Evail-Chewables-Front.jpg</t>
  </si>
  <si>
    <t>https://store.doctorsstudio.com/wp-content/uploads/2024/07/CURCUM-EVAIL%C2%AE-CHEWABLES.jpg</t>
  </si>
  <si>
    <t>https://secureyourwellness.com/wp-content/uploads/2024/03/Curcum-Evail-Chewables-FRONT.jpg</t>
  </si>
  <si>
    <t>https://secureyourwellness.com/wp-content/uploads/2024/03/CURCUM-EVAIL®-CHEWABLES-SUPP-FACTS.jpg</t>
  </si>
  <si>
    <t>https://designsforhealth.com/products/curcum-evail-chewables/</t>
  </si>
  <si>
    <t>Serving Size: 1 Chew
Servings Per Container:
AMOUNT PER SERVING / %DV
Calories 15
Total Fat 0.5 g / 1%*
Saturated Fat 0.5 g / 3%*
Total Carbohydrate 4g / 1%*
Dietary Fiber 1g / 4%
Total Sugars 1g **
Includes 1 g Added Sugars / 4%*
Sodium 15 mg / 1%
Turmeric Extract 100 mg **
(Curcuma longa)(rhizomes)
[standardized to contain 95% curcuminoids]
* Daily Value (DV) not established. 
*Percent Daily Values are based on a 2,000 calorie
Other Ingredients: Tapioca syrup, inulin, allulose syrup, coconut oil, gum arabic, natural flavor, mono and diglycerides, citric acid, sunflower lecithin, sea salt, vitamin E, reb A (stevia extract).
Contains tree nuts (coconut).
Made in a facility that processes peanuts, tree nuts, soy, dairy, eggs, wheat, fish gelatin, and shellfish.</t>
  </si>
  <si>
    <t xml:space="preserve"> Take 1 chew per day or as directed by your health-care practitioner.</t>
  </si>
  <si>
    <t>https://doctorsstudio.com/wp-content/uploads/2024/01/Curcum-Evail-Chewables-60c_infosheet.pdf</t>
  </si>
  <si>
    <t>Discover the power of Curcum-Evaill, a bioavailable curcuminoid formulation that offers joint, muscle, and brain benefits in a convenient chewable form</t>
  </si>
  <si>
    <t>Curcum-evail chewables provide a unique combination of health-promoting curcuminoid compounds</t>
  </si>
  <si>
    <t>Detox: Original 14 Day Program with PurePea</t>
  </si>
  <si>
    <t>PROD0094</t>
  </si>
  <si>
    <t>Designs for Health's original 14-day detox program starts your journey to toxin-free living. The unflavored PurePea supplement supports your body's natural detoxification processes using a plant-based blend to gently rid your system of impurities.</t>
  </si>
  <si>
    <t xml:space="preserve">Detox: Original 14-Day Program with PurePea has been created to support the body’s natural two-phase detoxification, process. This is accomplished by providing the nutrients needed to support and balance phase I and phase ii metabolic pathways, high levels of antioxidants for safe detoxification, and a comprehensive array of herbal hepatics and cholagogues to promote healthy liver function and elimination. One kit contains 1 – veggie cleanse powder 1 – pure pea (unflavored powder) or pure pea (vanilla powder)1 – amino-d-tox 90 capsules 1 – detox antiox 60 capsules 1 – 14-day detox-cleanse program patient guide 1 – a reusable bag made from recyclable materials these statements have not been evaluated by the food and drug administration. This product is not intended to diagnose, treat, cure, or prevent any disease. </t>
  </si>
  <si>
    <t>https://store.doctorsstudio.com/product/detox-original-14-day-program-with-purepea/</t>
  </si>
  <si>
    <r>
      <rPr>
        <u/>
      </rPr>
      <t>https://store.doctorsstudio.com/wp-content/uploads/2024/07/Detox-Original-14-Day-Program-Unflavored.jpg</t>
    </r>
    <r>
      <rPr/>
      <t xml:space="preserve"> , </t>
    </r>
    <r>
      <rPr>
        <u/>
      </rPr>
      <t>https://store.doctorsstudio.com/wp-content/uploads/2024/07/Detox-Original-14-Day-Program-Vanilla-300x300-1.jpg</t>
    </r>
  </si>
  <si>
    <t>Detox: Original 14 Day Program with PurePea (Unflavored)</t>
  </si>
  <si>
    <t>PROD0094-1</t>
  </si>
  <si>
    <t>DETOX14UNF</t>
  </si>
  <si>
    <t>https://store.doctorsstudio.com/wp-content/uploads/2024/07/Detox-Original-14-Day-Program-Unflavored.jpg</t>
  </si>
  <si>
    <t>https://secureyourwellness.com/wp-content/uploads/2024/03/Detox-Original-14-Day-Program-Unflavored-FRONT.jpg</t>
  </si>
  <si>
    <t>https://designsforhealth.com/products/detox-14-day-kit/</t>
  </si>
  <si>
    <t>Start your toxin-free living journey with Designs for Health's 14-day detox program and support your body's natural detoxification with the unflavored PurePea supplement</t>
  </si>
  <si>
    <t>Detox: Original 14-Day Program with PurePea has been created to support the body’s natural two-phase detoxification</t>
  </si>
  <si>
    <t>Detox: Original 14 Day Program with PurePea (Vanilla)</t>
  </si>
  <si>
    <t>PROD0094-2</t>
  </si>
  <si>
    <t>Original 14 Day Program with PurePea (Vanilla) by Designs For Health helps you clean house from the inside out. These Vanilla flavored pea protein based supplements aid your body's natural detoxification process over a fortnight, helping you feel lighter and refreshed.</t>
  </si>
  <si>
    <t>DETOX14VAN</t>
  </si>
  <si>
    <t>https://store.doctorsstudio.com/wp-content/uploads/2024/07/Detox-Original-14-Day-Program-Vanilla-300x300-1.jpg</t>
  </si>
  <si>
    <t>https://secureyourwellness.com/wp-content/uploads/2024/03/Detox_-Original-14-Day-Program-with-PurePea-Vanilla-FRONT.png</t>
  </si>
  <si>
    <t>Serving Size: 30 grams (approx. two scoops)
Servings Per Container: 15
Amount Per Serving 
% Daily Value
Calories 10
Calories from Fat 15
Total Fat 1.5 g 2%*
Saturated Fat 0.5 g 3%*
Total Carbohydrate 3 g 1%* 
Protein (from pea) 20 g 40%*
Calcium {from pea protein and natural vanilla flavor) 70 mg 8%
iron (from pea protein) 5 mg 28%
Sodium 330mg 14%
*Percent Daily Values are based on a 2,000 calorie diet.
Other Ingredients: Natural vanilla flavor, certified organic stevia leaf extract
powder, silcon dioxide.</t>
  </si>
  <si>
    <t>Cleanse your body with PurePea's Vanilla 14 Day Program. Detoxify naturally and feel refreshed with these pea protein supplements</t>
  </si>
  <si>
    <t>Fx Chocolate Focus</t>
  </si>
  <si>
    <t>PROD0106-F</t>
  </si>
  <si>
    <t>12 |20.99</t>
  </si>
  <si>
    <t>20 |34.99</t>
  </si>
  <si>
    <t>15 Squares |30 Squares</t>
  </si>
  <si>
    <t>Fx Chocolate Focus 15 Squares by Designs For Health are supplement squares that provide a foundational boost to brain and cognitive function. Enjoy the tasty chocolate flavor while your focus and mental clarity improve without jitteriness, perfect for accomplishing tasks that require concentration.</t>
  </si>
  <si>
    <t>Fx Chocolate Focus is a delicious, synergistic blend of 60% cacao and 300 mg of ashwagandha extract per serving to support Brain Health, and the body’s ability to adapt to stress. The ashwagandha extract in Fx Focus is sourced from noogandha, which offers both adaptogenic benefits along with newly discovered nootropic Withanoid I and II compounds that help support overall cognitive health. NooGandha is a non-GMO extract of the most bioavailable non-glycosylated withanolides delivered in a custom cross-liposomal-micellar delivery technology for maximum bioavailability, solubility, and efficacy. Fx Chocolate contains zero grams of sugar and is sweetened with allulose, a sweetening agent that is found naturally in jackfruit, figs, and raisins, with no bitterness or unpleasant aftertaste.
Recommended Use: Consume 1 square of Fx Chocolate Focus once per day. Do not exceed 2 squares per day. Made on equipment shared with nuts and milk. These statements have not been evaluated by the Food and Drug Administration. This product is not intended to diagnose, treat, cure, or prevent any disease.</t>
  </si>
  <si>
    <t>https://store.doctorsstudio.com/product/fx-chocolate-focus/</t>
  </si>
  <si>
    <r>
      <rPr>
        <rFont val="Roboto"/>
        <color rgb="FF434343"/>
        <sz val="12.0"/>
        <u/>
      </rPr>
      <t>https://store.doctorsstudio.com/wp-content/uploads/2024/07/FX-Chocolate-Focus-15ct-Front.jpg</t>
    </r>
    <r>
      <rPr>
        <rFont val="Roboto"/>
        <color rgb="FF434343"/>
        <sz val="12.0"/>
      </rPr>
      <t>,</t>
    </r>
    <r>
      <rPr>
        <rFont val="Roboto"/>
        <color rgb="FF434343"/>
        <sz val="12.0"/>
        <u/>
      </rPr>
      <t>https://store.doctorsstudio.com/wp-content/uploads/2024/07/FX-Chocolate-Focus-30ct-Front.jpg</t>
    </r>
  </si>
  <si>
    <t>https://store.doctorsstudio.com/wp-content/uploads/2024/07/Fx-Chocolate%C2%AE-Focus-1.png</t>
  </si>
  <si>
    <t>Fx Chocolate Focus 15 Squares</t>
  </si>
  <si>
    <t>PROD0106-F-15</t>
  </si>
  <si>
    <t>15 Squares</t>
  </si>
  <si>
    <t>FXFO15</t>
  </si>
  <si>
    <t>https://store.doctorsstudio.com/wp-content/uploads/2024/07/FX-Chocolate-Focus-15ct-Front.jpg</t>
  </si>
  <si>
    <t>https://secureyourwellness.com/wp-content/uploads/2023/09/Fx-Chocolate-Focus-15.png</t>
  </si>
  <si>
    <t>https://secureyourwellness.com/wp-content/uploads/2024/03/Fx-Chocolate®-Focus-SUPP-FACTS.png</t>
  </si>
  <si>
    <t>https://designsforhealth.com/products/fx-chocolate-focus/</t>
  </si>
  <si>
    <t>Serving Size: 1 Square (4.5 g)
Servings Per Container: 15
AMOUNT PER SERVING / %DV
Calories 15
Total Fat 1 g / 1%
Saturated Fat 0.5 g / 3%*
Total Carbohydrate 3 g / 1%*
Dietary Fiber 1 g / 4%*
Total Sugars O g
5-HTP 100 mg
Full Spectrum Blend (GanoUltraTM)
GABA 100mg
L-Theanine 100mg
Ashwagandha Extract 300mg
*Percent Daily Values are based on a 2,000 calorie diet. †Daily Value not established.
* Daily Value (DV) not established.
Other Ingredients: Cacao nibs, allulose, organic cocoa butter. Made on equipment shared with nuts and milk.</t>
  </si>
  <si>
    <t>Consume 1 square of Fx Chocolate® Exhale once per day. Do not exceed 2 squares per day.</t>
  </si>
  <si>
    <t xml:space="preserve">Not recommended for use by pregnant or lactating women, or by those taking SSRI or MAOI medications </t>
  </si>
  <si>
    <t>https://doctorsstudio.com/wp-content/uploads/2024/01/Fx-Chocolate-Focus-15-Squares_infosheet.pdf</t>
  </si>
  <si>
    <t>Fx Chocolate Focus: 60% cacao, 300mg ashwagandha. Nootropic blend for brain health. Sugar-free, allulose sweetened delight</t>
  </si>
  <si>
    <t>Fx Chocolate Focus is a delicious, synergistic blend of 60% cacao and 300 mg of ashwagandha</t>
  </si>
  <si>
    <t>Fx Chocolate Focus 30 Squares</t>
  </si>
  <si>
    <t>PROD0106-F-30</t>
  </si>
  <si>
    <t>30 Squares</t>
  </si>
  <si>
    <t>Fx Chocolate Focus 30 Squares by Designs For Health delivers cognitive support in delicious dark chocolate squares. This supplement provides a natural way to enhance memory, concentration and mental clarity through its blend of brain-boosting nutrients.</t>
  </si>
  <si>
    <t>Fx Chocolate Focus is a delicious, synergistic blend of 60% cacao and 300 mg of ashwagandha extract per serving to support Brain Health, and the body’s ability to adapt to stress. The ashwagandha extract in Fx Focus is sourced from noogandha, which offers both adaptogenic benefits along with newly discovered nootropic Withanoid I and II compounds that help support overall cognitive health. NooGandha is a non-GMO extract of the most bioavailable non-glycosylated withanolides delivered in a custom cross-liposomal-micellar delivery technology for maximum bioavailability, solubility, and efficacy. Fx Chocolate contains zero grams of sugar and is sweetened with allulose, a sweetening agent that is found naturally in jackfruit, figs, and raisins, with no bitterness or unpleasant aftertaste.
Recommended Use: Consume 1 square of Fx Chocolate Focus once per day. Do not exceed 2 squares per day. Made on equipment shared with nuts and milk. These statements have not been evaluated by the Food and Drug Administration. This product is not intended to diagnose, treat, cure, or prevent any disease.</t>
  </si>
  <si>
    <t>FXFO30</t>
  </si>
  <si>
    <t>https://store.doctorsstudio.com/wp-content/uploads/2024/07/FX-Chocolate-Focus-30ct-Front.jpg</t>
  </si>
  <si>
    <t>https://secureyourwellness.com/wp-content/uploads/2023/09/Fx-Chocolate-Focus-30-img-2.png</t>
  </si>
  <si>
    <t>https://secureyourwellness.com/wp-content/uploads/2024/03/Fx-Chocolate®-Focus-SUPP-FACTS-1.png</t>
  </si>
  <si>
    <t>Serving Size: 1 Square (4.5 g)
Servings Per Container: 30
AMOUNT PER SERVING / %DV
Calories 15
Total Fat 1 g / 1%
Saturated Fat 0.5 g / 3%*
Total Carbohydrate 3 g / 1%*
Dietary Fiber 1 g / 4%*
Total Sugars O g
5-HTP 100 mg
Full Spectrum Blend (GanoUltraTM)
GABA 100mg
L-Theanine 100mg
Ashwagandha Extract 300mg
*Percent Daily Values are based on a 2,000 calorie diet. †Daily Value not established.
* Daily Value (DV) not established.
Other Ingredients: Cacao nibs, allulose, organic cocoa butter. Made on equipment shared with nuts and milk.</t>
  </si>
  <si>
    <t>https://doctorsstudio.com/wp-content/uploads/2024/01/Fx-Chocolate-Focus-30-Squares_infosheet.pdf</t>
  </si>
  <si>
    <t>Fx Chocolate Radiant 15 Squares</t>
  </si>
  <si>
    <t>PROD0106-E-1-15</t>
  </si>
  <si>
    <t>Fx Chocolate Radiant 15 Squares by Designs For Health offers a delicious way to supplement your diet with key nutrients for energy, mood, and skin health. The small, easy-to-carry chocolate squares provide essentials to help you feel your best from the inside out.</t>
  </si>
  <si>
    <t>Fx Chocolate Radiant is a unique combination of astaxanthin, bamboo, redcurrant, and blackcurrant extracts for healthy hair, skin, and nails. This formula features mitoheal, a blend of redcurrants and blackcurrants in a clinically trialed 500 mg serving, along with 75 mg of bamboo shoot extract, and 2 mg of astaxanthin per serving to promote vibrant skin, hair, and nail health. Combined with the beneficial compounds found in dark chocolate, the polyphenols in redcurrants and blackcurrants may help promote antioxidant status in the body, further supporting overall health and wellness. Polyphenols are organic compounds in plants that may help promote antioxidant status in the body The bamboo extract is standardized to contain 70% silica, which is shown in research to support nail and hair strength. Fx Chocolate contains zero grams of sugar and is sweetened with allulose, a sweetening agent that is found in jackfruit, figs, and raisins, with no bitterness or unpleasant aftertaste.
Recommended Use: Take 1 square per day. Can take up to 2 squares per day as needed. These statements have not been evaluated by the Food and Drug Administration. This product is not intended to diagnose, treat, cure, or prevent any disease.</t>
  </si>
  <si>
    <t>FXRA15</t>
  </si>
  <si>
    <t>https://store.doctorsstudio.com/product/fx-chocolate-radiant/</t>
  </si>
  <si>
    <t>https://store.doctorsstudio.com/wp-content/uploads/2024/07/Fx-Chocolate-Radiant-15.png</t>
  </si>
  <si>
    <t>https://secureyourwellness.com/wp-content/uploads/2024/03/Fx-Chocolate-Radiant-15-FRONT.png</t>
  </si>
  <si>
    <t>https://secureyourwellness.com/wp-content/uploads/2024/03/Fx-Chocolate®-Radiant-SUPP-FACTS.jpg</t>
  </si>
  <si>
    <t>https://designsforhealth.com/products/fx-chocolate-radiant/</t>
  </si>
  <si>
    <t xml:space="preserve">Serving Size: 1 Square (4.5 g)
Servings Per Container:   15
AMOUNT PER SERVING / %DV
Calories 15
Total Fat 1.5 g / 2%
Saturated Fat 1 g / 5%*
Total Carbohydrate 2 g / 1%*
Dietary Fiber 1 g / 4%*
Total Sugars O g
Redcurrant and Blackcurrant 500 mg
Bamboo Extract 75mg
Astaxanthin 2mg
*Percent Daily Values are based on a 2,000 calorie diet. †Daily Value not established.
* Daily Value (DV) not established.
Other Ingredients: Cacao nibs, allulose, organic cocoa butter. </t>
  </si>
  <si>
    <t>Fx Chocolate Radiant: Astaxanthin, bamboo, redcurrant &amp; blackcurrant blend for vibrant hair, skin, and nails. Sugar-free, allulose sweetened indulgence</t>
  </si>
  <si>
    <t xml:space="preserve">Fx Chocolate Radiant is a unique combination of astaxanthin, bamboo, redcurrant, and blackcurrant </t>
  </si>
  <si>
    <t xml:space="preserve">Glutamine 500 G (17.6 Oz) Powder </t>
  </si>
  <si>
    <t>SUPP0081</t>
  </si>
  <si>
    <t>500 G (17.6 Oz) Powder</t>
  </si>
  <si>
    <t>Glutamine 500 G Powder by Designs For Health helps muscles recover faster after workouts and injuries with this amino-acid rich supplement powder. Simply mix a scoop into water after exercise for muscle growth and joint relief, perfect for the fitness enthusiast seeking to maximize training results.</t>
  </si>
  <si>
    <t xml:space="preserve">Glutamine Powder supplies the amino acid l-glutamine, which is important for the health of the immune system and the digestive tract. In the gut it promotes the health and function of the mucosal cells for the body's normal repair processes. L-glutamine also supports optimal muscle growth and strength and has been shown to be particularly useful in helping to maintain muscle tissue, as it can be used as a substrate for protein synthesis and an anabolic precursor for muscle growth. Recommended use: as a dietary supplement, take 3 grams (approx. 3/4 teaspoon) per day. These statements have not been evaluated by the food and drug administration. This product is not intended to diagnose, treat, cure, or prevent any disease. </t>
  </si>
  <si>
    <t>https://store.doctorsstudio.com/product/glutamine-500-g-17-6-oz-powder/</t>
  </si>
  <si>
    <t>https://store.doctorsstudio.com/wp-content/uploads/2024/07/Glutamine-Powder.png</t>
  </si>
  <si>
    <t>https://store.doctorsstudio.com/wp-content/uploads/2024/07/Hydration-Complex-1.jpeg</t>
  </si>
  <si>
    <t>https://secureyourwellness.com/wp-content/uploads/2024/03/Glutamine-Powder-FRONT.png</t>
  </si>
  <si>
    <t>https://secureyourwellness.com/wp-content/uploads/2024/03/Hydration-Complex-1-SUPP-FACTS.jpeg</t>
  </si>
  <si>
    <t>https://designsforhealth.com/products/glutamine-ds/</t>
  </si>
  <si>
    <t>Serving Size: 3 grams (approx. one scoop)
Servings Per Container: 166
AMOUNT PER SERVING / %DV
L-Glutamine 3g *
* Daily Value (DV) not established.</t>
  </si>
  <si>
    <t>As a dietary supplement, take 3 grams (approx. 3/4 teaspoon) per day.</t>
  </si>
  <si>
    <t>Glutamine 500 G (17.  Oz) Powder for Muscle Growth  for optimal muscle growth, strength gains, and immune and digestive health.</t>
  </si>
  <si>
    <t>Glutamine Powder supplies the amino acid l-glutamine</t>
  </si>
  <si>
    <t>GPC Capsules (60 ct)</t>
  </si>
  <si>
    <t>PROD0117</t>
  </si>
  <si>
    <t>GPC Capsules by Designs For Health support age-reversal and cognition with glycerophosphocholine, a phospholipid that nourishes brain cells. This phospholipid blend helps maintain memory and mental clarity as you age.</t>
  </si>
  <si>
    <t xml:space="preserve">GPC, or glycerophosphocholine, is a supportive nutrient for the brain, kidneys, muscles, testes, and other organs, and it is a building block for cell membrane phospholipids. Without the presence of this nutrient in the brain, individuals could not think, sleep, or remember. Designs for health’s gpc comes in both capsule (each capsule contains 300 mg) and liquid form (containing 600 mg per 2 dropperfuls). The maintenance dosage of gpc is 300 mg to 600 mg per day, with a higher dosage in the range of 600 mg to 1, 200 mg per day. The typical oral dose of gpc used in most trials is 1, 200 mg per day in divided doses to maintain high blood levels throughout 24 hours. Recommended use: take 1 capsule per day or as directed by your health-care practitioner. These statements have not been evaluated by the food and drug administration. This product is not intended to diagnose, treat, cure, or prevent any disease. </t>
  </si>
  <si>
    <t>GPC060</t>
  </si>
  <si>
    <t>https://store.doctorsstudio.com/product/gpc-capsules-60c/</t>
  </si>
  <si>
    <t>https://store.doctorsstudio.com/wp-content/uploads/2024/07/GPC-Capsule-Front.jpg</t>
  </si>
  <si>
    <t>https://store.doctorsstudio.com/wp-content/uploads/2024/07/GPC.png</t>
  </si>
  <si>
    <t>https://secureyourwellness.com/wp-content/uploads/2024/03/GPC-Capsule-FRONT.jpg</t>
  </si>
  <si>
    <t>https://secureyourwellness.com/wp-content/uploads/2024/03/GPC-SUPP-FACTS.png</t>
  </si>
  <si>
    <t>https://designsforhealth.com/products/gpc-capsules/</t>
  </si>
  <si>
    <t>Serving Size: 1 capsule
Servings Per Container: 
AMOUNT PER SERVING / %DV
L-alpha-Glycerylphosphorylcholine 300mg *
(CholineAid®)(from highly refined soy lecithin)
* Daily Value (DV) not established.
Other ingredients: Leliuiose (Capsule), microcrysiatiine cellulose, dicalcium phosphate, vegetable stearate, silicon dioxide.</t>
  </si>
  <si>
    <t xml:space="preserve">Take 1 capsule per day or as directed by your health-care practitioner. </t>
  </si>
  <si>
    <t>https://doctorsstudio.com/wp-content/uploads/2024/01/GPC-Capsules-60c_infosheet.pdf</t>
  </si>
  <si>
    <t>GPC Capsules for Brain Health and Function. Get GPC capsules to support brain health, memory, cognition, and overall mental function. This essential nutrient boosts phospholipid synthesis.</t>
  </si>
  <si>
    <t>GPC, or glycerophosphocholine, is a supportive nutrient for the brain, kidneys, muscles, testes, and other organs</t>
  </si>
  <si>
    <t>H-S-N Complex 360 G (12.7 Oz) Powder</t>
  </si>
  <si>
    <t>PROD0121</t>
  </si>
  <si>
    <t>360 G (12.7 Oz) Powder</t>
  </si>
  <si>
    <t>H-S-N Complex 360 G Powder by Designs For Health provides joint support, skin nourishment and age-defying benefits in one daily dose. This supplement formula combines hyaluronic acid, collagen and vitamin C to help keep muscles moving, skin elastic and hair thickening naturally.</t>
  </si>
  <si>
    <t xml:space="preserve">H-S-N Complex powder is formulated to supply the body with specific proteins, vitamins, and other substrates required to help support connective tissue. Healthy connective tissue depends on the availability of nutrients that contribute to its physical structure, as well as those that serve as cofactors in the biochemical reactions that regulate normal tissue anabolism and catabolism. Recommended use: mix 12 grams (approximately one scoop) in 8 to 10 ounces of water per day or as directed by your healthcare practitioner. These statements have not been evaluated by the Food and drug administration. This product is not intended to diagnose, treat, cure, or prevent any disease. </t>
  </si>
  <si>
    <t>HSN360</t>
  </si>
  <si>
    <t>https://store.doctorsstudio.com/product/h-s-n-complex-360-g-12-7-oz-powder/</t>
  </si>
  <si>
    <t>https://store.doctorsstudio.com/wp-content/uploads/2024/07/H-S-N-Complex-Front.jpg</t>
  </si>
  <si>
    <t>https://store.doctorsstudio.com/wp-content/uploads/2024/07/H-S-N-COMPLEX%E2%84%A2.png</t>
  </si>
  <si>
    <t>https://secureyourwellness.com/wp-content/uploads/2023/09/H-S-N-Complex.png</t>
  </si>
  <si>
    <t>https://secureyourwellness.com/wp-content/uploads/2024/03/H-S-N-COMPLEX™-SUPP-FACTS.png</t>
  </si>
  <si>
    <t>https://designsforhealth.com/products/h-s-n-complextm/</t>
  </si>
  <si>
    <t>Serving Size: 12 grams (approx. one scoop)
Servings Per Container: 30
AMOUNT PER SERVING / %DV
calories 45
Total Carbohydrate 3g / 1%
Protein 5g / 0%
Vitamin C (as Ascorbic Acid) 1000 mg / 111%
Biotin 2500 mg / 8333%
Calcium 20mg / 2%
Sodium 25mg / 1%
Potassium 200mg / 4%
Collagen Peptides 5g*
Glucosamine Sulfate (as 2KCl) 1.5g *
L-Glutamine 1g *
Aloe Vera Extract 250mg *
(Aloe barhadensis)(leaf)(200:1)
Bamboo Extract (Bambusa vulgaris)(shoot) 75mg *
[standardized to contain 70% silica]
* Daily Value (DV) not established.
Other ingredients: Natural lemon flavor, certified organic stevia leaf extract (Stevia rebaudiana), tapioca dextrin. 
Contains shellfish (crab and shrimp).</t>
  </si>
  <si>
    <t>H-S-N Complex powder provides proteins, vitamins &amp; nutrients to help support healthy connective tissue. Mix one scoop in water daily.</t>
  </si>
  <si>
    <t>H-S-N Complex powder is formulated to supply the body with specific proteins</t>
  </si>
  <si>
    <t>KTO-Collagen DF 600 G (1.32 Lbs)</t>
  </si>
  <si>
    <t>PROD0153</t>
  </si>
  <si>
    <t>600 G (1.32 Lbs)</t>
  </si>
  <si>
    <t>KTO-Collagen DF 600 G from Designs For Health promises to deliver youthful radiance from within. Its collagen blend supports healthy blood sugar, aids in weight loss efforts, and boosts fitness performance by nourishing your joints and muscles with the building blocks they need.</t>
  </si>
  <si>
    <t>KTO-Collagen DF helps support your fitness goals. This powdered collagen supplement can help stabilize blood sugar, maintain lean muscle mass for performance, and aid in weight loss efforts. Just add it to your smoothies or protein shakes to benefit from its collagen proteins.</t>
  </si>
  <si>
    <t>KTO360</t>
  </si>
  <si>
    <t>https://store.doctorsstudio.com/product/kto-collagen-df-600-g-1-32-lbs/</t>
  </si>
  <si>
    <t>https://store.doctorsstudio.com/wp-content/uploads/2024/07/KTO-Collagen-DF-Front.jpg</t>
  </si>
  <si>
    <t>https://store.doctorsstudio.com/wp-content/uploads/2024/07/KTO%C2%AE-Collagen-DF.jpg</t>
  </si>
  <si>
    <t>https://secureyourwellness.com/wp-content/uploads/2024/03/KTO-Collagen-DF-FRONT.jpg</t>
  </si>
  <si>
    <t>https://secureyourwellness.com/wp-content/uploads/2024/03/KTO®-Collagen-DF-SUPP-FACTS.jpg</t>
  </si>
  <si>
    <t>https://designsforhealth.com/products/kto-360/</t>
  </si>
  <si>
    <t>Serving Size: 40 grams (approx. two scoops)
Servings Per Container: 15
AMOUNT PER SERVING / %DV
Calories 230
Total Fat 16g 21%
Saturated Fat 7g / 37%
Total Carbohydrate 6g 2% *
Dietary Fiber 1g 4% *
Protein 15g 0% *
Iron 0.3mg / 2%
Sodium 60 mg / 3%
Collagen Peptides l4g *
(from FORTIGEL", FORTIBONE", and VERISOL)
c8 (Caprylic Acid) MCT 7g *
* Daily Value (DV) not established. 
Other Ingredients: Collagen peptides, aprylic triglyceride powder (ea protein, tapioca fiber), macadamia nut powder, natural flavor, partially hydrolyzed guar gum, PhytoSweet "blend (rebaudioside M,steviol glycosides [from Stevia ebaudianaleaf)).</t>
  </si>
  <si>
    <t>Mix 40 g (approximately two scoops) in 8 to 10 ounces of water or as directed by your health-care practitioner</t>
  </si>
  <si>
    <t>https://doctorsstudio.com/wp-content/uploads/2024/01/KTO-Collagen-DF-600-G-1.32-Lbs_infosheet.pdf</t>
  </si>
  <si>
    <t>Add KTO-Collagen DF 600 G powder to smoothies and shakes. This collagen supplement helps stabilize blood sugar, maintain lean muscle, and support weight loss</t>
  </si>
  <si>
    <t>KTO-Collagen DF helps support your fitness goals</t>
  </si>
  <si>
    <t>KTO-ElectroPure 4.1 Fl Oz (120 Ml)</t>
  </si>
  <si>
    <t>PROD0148</t>
  </si>
  <si>
    <t>4.1 Fl Oz (120 Ml)</t>
  </si>
  <si>
    <t>The KTO-ElectroPure by Designs For Health helps support blood sugar already within normal levels, keeping energy up and hunger at bay. Perfect for those looking to maintain fitness goals or support weight loss efforts in a simple way.</t>
  </si>
  <si>
    <t>KTO-ElectroPure brings you powerful blood sugar support in a tiny bottle. This concentrated formula packs 120 ml of performance into a weight-loss friendly supplement that helps maintain healthy glucose levels already within the normal range. Infused with a fruit blend for a tasty tang, ElectroPure helps fuel your fitness goals and active lifestyle with natural ingredients clinically shown to support energy, endurance and recovery.</t>
  </si>
  <si>
    <t>KTOELE</t>
  </si>
  <si>
    <t>https://store.doctorsstudio.com/product/kto-electropure-4-1-fl-oz-120-ml/</t>
  </si>
  <si>
    <t>https://store.doctorsstudio.com/wp-content/uploads/2024/07/KTO-ElectroPure-Front.jpg</t>
  </si>
  <si>
    <t>https://store.doctorsstudio.com/wp-content/uploads/2024/07/KTO%C2%AE-ElectroPure%E2%84%A2.jpg</t>
  </si>
  <si>
    <t>https://secureyourwellness.com/wp-content/uploads/2023/09/KTO-ElectroPure.png</t>
  </si>
  <si>
    <t>https://secureyourwellness.com/wp-content/uploads/2024/03/KTO®-ElectroPure™-SUPP-FACTS.jpg</t>
  </si>
  <si>
    <t>https://designsforhealth.com/products/kto-electropure/</t>
  </si>
  <si>
    <t>Serving Size: 3 mL (approx. 1/2 teaspoon)
Servings Per Container: 40
AMOUNT PER SERVING / %DV
Magnesium 75mg / 18%
(from lonic Trace Minerals [ITM])
Zinc (as Zinc Sulfate) 2mg / 18%
Chloride 300 mg / 13%
(from lonic Trace Minerals [ITM])
Sodium (from Seawater) 150 mg / 7%
Potassium (as Potassium Chloride) 150 mg / 3%
Sulfate 30mg *
(from lonic Trace Minerals [ITM])
* Daily Value (DV) not established. 
Other Ingredients: Purified water. citric acid.</t>
  </si>
  <si>
    <t xml:space="preserve">Mix 3 mL (approximately 1/2 teaspoon) with 20 ounces of water for a quick hydration boost, or as directed by your health-care practitioner. Can increase or decrease the amount of water for desired concentration and taste. </t>
  </si>
  <si>
    <t>https://doctorsstudio.com/wp-content/uploads/2024/01/KTO-ElectroPure-4.1-Fl-Oz-120-Ml_infosheet.pdf</t>
  </si>
  <si>
    <t>KTO-ElectroPure 4.  Fl Oz is a concentrated formula that helps maintain healthy glucose levels already in the normal range with natural ingredients.</t>
  </si>
  <si>
    <t>KTO-ElectroPure brings you powerful blood sugar support</t>
  </si>
  <si>
    <t>MSM Capsules (240 ct)</t>
  </si>
  <si>
    <t>PROD0187-90</t>
  </si>
  <si>
    <t>240 ct</t>
  </si>
  <si>
    <t>MSM Capsules by Designs For Health helps keep your joints and muscles feeling youthful. This foundational supplement contains 240 capsules of MSM, which helps build collagen for flexible joints and ease of movement. Pop two capsules daily to ward off aches and pains and keep workouts feeling smooth and seamless.</t>
  </si>
  <si>
    <t>MSM Capsules is a source of the sulfur-supplying compound methylsulfonylmethane (MSM). These capsules play a crucial role in modulating histamine release and promoting a healthy inflammatory response. Beyond its anti-inflammatory properties, MSM exhibits the remarkable ability to support collagen production—the cornerstone of cartilage, skin, and connective tissue. Embrace the holistic benefits of MSM, as it not only addresses inflammation but also contributes to the foundational elements crucial for overall health and well-being.</t>
  </si>
  <si>
    <t>MSM240</t>
  </si>
  <si>
    <t>https://store.doctorsstudio.com/product/msm-capsules-240c/</t>
  </si>
  <si>
    <t>https://store.doctorsstudio.com/wp-content/uploads/2024/07/MSM-90-Front.jpg</t>
  </si>
  <si>
    <t>https://store.doctorsstudio.com/wp-content/uploads/2024/07/MSM.jpg</t>
  </si>
  <si>
    <t>https://secureyourwellness.com/wp-content/uploads/2023/09/MSM.png</t>
  </si>
  <si>
    <t>https://secureyourwellness.com/wp-content/uploads/2024/03/MSM-SUPP-FACTS.jpg</t>
  </si>
  <si>
    <t>https://designsforhealth.com/products/msm-capsules/</t>
  </si>
  <si>
    <t>Serving Size: 1 capsule
Methylsulfonyimethane (MSM) 1g *
Other Ingredients: Cellulose (capsule), vegetable stearate.</t>
  </si>
  <si>
    <t>https://doctorsstudio.com/wp-content/uploads/2024/01/MSM-Capsules-240c_infosheet.pdf</t>
  </si>
  <si>
    <t>MSM capsules help modulate histamine release and promote a healthy inflammatory response. They also support collagen production for overall health.</t>
  </si>
  <si>
    <t>MSM Capsules is a source of the sulfur-supplying compound</t>
  </si>
  <si>
    <t>NRF2 Modulator Capsules (60 ct)</t>
  </si>
  <si>
    <t>SUPP0096</t>
  </si>
  <si>
    <t xml:space="preserve">NRF2 Modulator Capsules by Designs For Health boost your immune system and fight oxidative damage. These supplements help increase your body's natural antioxidant defenses by activating an important pathway that regulates over 500 genes related to detoxification and fighting inflammation. </t>
  </si>
  <si>
    <t>Designs For Health's NRF2 Modulator Capsules unleash the power of your immune system. This supplement activates your body's natural defenses by supporting NRF2, a protein that boosts antioxidant production. When activated, NRF2 turns on survival genes that help fight oxidative stress and inflammation at the cellular level. The result? Your immune cells get the boost they need to defend against everyday threats.</t>
  </si>
  <si>
    <t>NRF060</t>
  </si>
  <si>
    <t>https://store.doctorsstudio.com/product/nrf2-modulator-capsules-60c/</t>
  </si>
  <si>
    <t>https://store.doctorsstudio.com/wp-content/uploads/2024/07/NRF2-Modulator-Front.png</t>
  </si>
  <si>
    <t>https://store.doctorsstudio.com/wp-content/uploads/2024/07/NRF2-Modulator.jpg</t>
  </si>
  <si>
    <t>https://secureyourwellness.com/wp-content/uploads/2024/03/NRF2-Modulator-FRONT.png</t>
  </si>
  <si>
    <t>https://secureyourwellness.com/wp-content/uploads/2024/03/NRF2-Modulator-SUPP-FACTS.jpg</t>
  </si>
  <si>
    <t>https://designsforhealth.com/products/nrf2-modulator/</t>
  </si>
  <si>
    <t>Serving Size: 2 capsules
Servings Per Container: 30
Amount Per Serving / % Daily Value
Curcuminoid Powder (Curcumin C3 Complex®) 300mg *
(Curcuma longa)(rhizomes)(containing three curcuminoids:
curcumin, bisdemethoxycurcumin, demethoxycurcumin)
[standardized to contain 95% curcuminoids]
Red Grape Powder (Vinia®)(Vitis vinifera)(cells)  250mg *
Quercetin 200mg *
Olive Fruit Extract (Hytolive®)(0lea europaea)(fruit) 100mg [standardized to contain 10% hydroxytyrosol]
trans-Pterostilbene 100mg*Vitamin E Isomers  (as DeltaGold® delta and gamma tocotrienols)  50mg*
*Daily Value not established.
Other Ingredients: Cellulose, quillaja extract, vegetable stearate, silicon dioxide.</t>
  </si>
  <si>
    <t xml:space="preserve"> Take 2 capsules per day or as directed by your health-care practitioner.</t>
  </si>
  <si>
    <t>https://doctorsstudio.com/wp-content/uploads/2024/01/NRF2-Modulator-Capsules-60c_infosheet.pdf</t>
  </si>
  <si>
    <t>Unleash the power of your immune system with NRF2 Modulator Capsules from Doctors Studio in Boca Raton. Boost antioxidant production and fight inflammation.</t>
  </si>
  <si>
    <t>NRF2 Modulator Capsules unleash the power of your immune system</t>
  </si>
  <si>
    <t>Organic PurePea Plus 510 G (1.1 Lb)</t>
  </si>
  <si>
    <t>PROD0218</t>
  </si>
  <si>
    <t>510 G (1.1 Lb)</t>
  </si>
  <si>
    <t>Organic PurePea Plus by Designs For Health is a clever organic vegan protein powder made from USDA-certified organic, non-GMO, North American-grown yellow peas.</t>
  </si>
  <si>
    <t xml:space="preserve">Organic purepea plus is an organic protein, nutrient-dense functional food powder. Its protein source is a natural pea protein isolate made from usda-certified organic, non-gmo, north american grown yellow peas. It is a true vegan protein that has high bioavailability and excellent digestibility, and it offers a high level of functionality, along with nutritional benefits. This product also includes proprietary blends of greens, vegetables, and fruits. We work closely with our certified organic growers to ensure the optimal preservation of enzymes and beneficial phytonutrients in these ingredients. They are harvested at their peak of potency and immediately concentrated and dried by utilizing proprietary cool-temperature processes that preserve their energetic and nutritional integrity. Organic purepea plus is ideal for individuals who are following a healthy lifestyle, seeking support for sustained energy, mental clarity, and overall well-being. This is an alternative for people who have allergies to milk and milk products and who must avoid casein or whey proteins, and for those who have lactose intolerance. This product is free of grains, alfalfa, gluten, fructose, and artificial sweeteners, and it is available in a great-tasting vanilla-strawberry flavor. Recommended use: mix 34 grams (approximately 2 scoops) in 10 to 12 ounces of water or any other beverage per day, or as directed by your health-care practitioner. These statements have not been evaluated by the food and drug administration. This product is not intended to diagnose, treat, cure, or prevent any disease. </t>
  </si>
  <si>
    <t>OPGVAN</t>
  </si>
  <si>
    <t>https://store.doctorsstudio.com/product/organic-purepea-plus-510-g-1-1-lb/</t>
  </si>
  <si>
    <t>https://store.doctorsstudio.com/wp-content/uploads/2024/07/Organic-PurePea-Plus-Vanilla-Front.jpg</t>
  </si>
  <si>
    <t>https://store.doctorsstudio.com/wp-content/uploads/2024/07/Organic-PurePea%E2%84%A2-Plus.jpg</t>
  </si>
  <si>
    <t>https://secureyourwellness.com/wp-content/uploads/2023/09/Organic-PurePea-Plus.png</t>
  </si>
  <si>
    <t>https://secureyourwellness.com/wp-content/uploads/2024/03/Organic-PurePea™-Plus-SUPP-FACTS.jpg</t>
  </si>
  <si>
    <t>https://designsforhealth.com/products/organic-purepea-plus-with-greens/</t>
  </si>
  <si>
    <t>Serving Size: 34 grams (approx. two scoops)
Servings Per Container: 15
Amount Per Serving / % Daily Value
Calories 120
Total Fat 2g 3%*
Total Carbohydrate 8g / 3%"
Dietary Fiber 2g / 8%
Total Sugars 3g +
Protein 18g / 19%*
Calcium 80 mg / 6%
Iron 7mg / 39%
Sodium 240 mg / 10%
Potassium 70 mg / 1%
Organic Greens Proprietary Blend (Organic Spirulina, Organic Barley Grass Juice,
Organic Wheat Grass Juice [wheat], Organic Chlorella)1.4g +
Organic Vegetable Proprietary Blend (Organic Spinach, Organic Carrot, Organic Beet  1.3g +
Organic Tomato, Organic Kale, Organic Parsley
Organic Fruit Proprietary Blend (Organic Apple, Organic Blueberry, Organic Cranberry, Organic Raspberry) 1.3g +
*Percent Daily Values are based on a 2,000 calorie diet.
+Daily Value not established.
Ingredients: Oraanic pea protein, organic natural flavors, steviol glycosides (from organic Stevia rebaudiana leaf).</t>
  </si>
  <si>
    <t>Mix 34 grams (approximately 2 scoops) in 10 to 12 ounces of water or any other beverage per day, or as directed by your health-care practitioner.</t>
  </si>
  <si>
    <t>https://doctorsstudio.com/wp-content/uploads/2024/01/Organic-PurePea-Plus-510-G-1.1-Lb_infosheet.pdf</t>
  </si>
  <si>
    <t xml:space="preserve">Organic PurePea Plus is a A vegan protein powder for sustained energy and overall well-being. USDA-certified organic, non-GMO, and nutrient-dense. </t>
  </si>
  <si>
    <t>Organic purepea plus is an organic protein, nutrient-dense functional food powder</t>
  </si>
  <si>
    <t>Paleo Zyme Capsules (90 ct)</t>
  </si>
  <si>
    <t>PROD0236</t>
  </si>
  <si>
    <t>90 ct</t>
  </si>
  <si>
    <t>Paleo Zyme Capsules by Designs For Health help support healthy digestion with its low-allergenic enzyme formulation. The capsules aid the body in breaking down foodstuffs, allowing for efficient absorption of nutrients.</t>
  </si>
  <si>
    <t xml:space="preserve">Paleo Zyme is a paleo-friendly, low-allergenic enzyme formulation designed to support healthy digestion. This product is specifically formulated to aid in the digestion of protein, carbohydrates, and fats. The synergistic actions of pancreatic amylase, protease, and lipase, along with bromelain provide enhanced digestion of proteins, fats, and carbohydrates. Ox bile is included to help support the emulsification of fats. The enteric coating protects the enzymes from being denatured by stomach acid, preserving their activity for the duodenum, where pancreatic enzymes are normally released and activated. Paleo Zyme does not contain grains, legumes, or dairy, making it ideal for those with sensitivities to these food groups and for those who prefer to maintain a strict paleo diet. Recommended use: take 1 capsule three times per day with meals or as directed by your health-care practitioner. These statements have not been evaluated by the food and drug administration. This product is not intended to diagnose, treat, cure, or prevent any disease. </t>
  </si>
  <si>
    <t>https://store.doctorsstudio.com/product/paleo-zyme-capsules-90c/</t>
  </si>
  <si>
    <t>https://store.doctorsstudio.com/wp-content/uploads/2024/07/PaleoZyme-capsules-Front.jpg</t>
  </si>
  <si>
    <t>https://store.doctorsstudio.com/wp-content/uploads/2024/07/PaleoZyme%E2%84%A2.jpg</t>
  </si>
  <si>
    <t>https://secureyourwellness.com/wp-content/uploads/2023/09/Paleo-Zyme.png</t>
  </si>
  <si>
    <t>https://secureyourwellness.com/wp-content/uploads/2024/03/PaleoZyme™-SUPP-FACTS.jpg</t>
  </si>
  <si>
    <t>https://designsforhealth.com/products/paleozyme/</t>
  </si>
  <si>
    <t>Serving Size: 1 capsule
Amount Per Serving / % Daily Value
Pancrelipase (providing) 333mg *
Pancreatic Lipase 8,000 USP Lipase *
Pancreatic Protease 33,333 USP Protease*:
Pancreatic Amylase 33,333 USP Amylase *
Desiccated Ox Bile 50 mg *
Bromelain 33 GDU *
*Daily Value not established.
Other Ingredients: Tapioca dextrin, delayed release capsule (hydroxypropyl methylcellulose [HPMC], water, gellan
gum), medium chain triglycerides.</t>
  </si>
  <si>
    <t xml:space="preserve">Take 1 capsule three times per day with meals or as directed by your health-care practitioner. </t>
  </si>
  <si>
    <t>https://doctorsstudio.com/wp-content/uploads/2024/01/Paleo-Zyme-Capsules-90c_infosheet.pdf</t>
  </si>
  <si>
    <t>Optimize digestion with PaleoZyme Capsules from Doctors Studio, Boca Raton. This low-allergenic enzyme blend supports nutrient absorption, promoting a healthy digestive system</t>
  </si>
  <si>
    <t>Paleo Zyme is a paleo-friendly, low-allergenic enzyme formulatio</t>
  </si>
  <si>
    <t>Probiotic Synergy 120 G (3.5 Oz) Powder</t>
  </si>
  <si>
    <t>PROD0261</t>
  </si>
  <si>
    <t>120 G (3.5 Oz)</t>
  </si>
  <si>
    <t>Probiotic Synergy by Designs For Health packs 5 probiotic strains to boost your immune and digestive health, providing 20 billion live organisms per convenient 2-gram serving of this powder. Its acid-tolerant blend supports your gut and overall wellbeing.</t>
  </si>
  <si>
    <t xml:space="preserve">Probiotic synergy in powdered form contains 5 stable and viable strains — carefully selected to be acid tolerant and to provide excellent adherence to the gut wall. This product provides 20 billion live organisms in each 2-gram serving. This product contains inulin, a prebiotic fiber that benefits gastrointestinal health, through its ability to balance gut microbiota. Inulin has a subtly sweet flavor, adding to the already palatable taste of this powder, and because inulin is a soluble fiber, it dissolves easily, making it even simpler to mix probiotic synergy powder into water, juice, or other liquids. Recommended use: take 2 grams (approximately 1/2 teaspoon) per day or as directed by your health-care practitioner. These statements have not been evaluated by the food and drug administration. This product is not intended to diagnose, treat, cure, or prevent any disease. </t>
  </si>
  <si>
    <t>PRO120</t>
  </si>
  <si>
    <t>https://store.doctorsstudio.com/product/probiotic-synergy-120-g-3-5-oz-powder/</t>
  </si>
  <si>
    <t>https://store.doctorsstudio.com/wp-content/uploads/2024/07/Probiotic-Synergy-powder-Front.jpg</t>
  </si>
  <si>
    <t>https://store.doctorsstudio.com/wp-content/uploads/2024/07/Probiotic-Synergy%E2%84%A2.jpg</t>
  </si>
  <si>
    <t>https://secureyourwellness.com/wp-content/uploads/2023/09/Probiotic-Synergy-Powder.png</t>
  </si>
  <si>
    <t>https://secureyourwellness.com/wp-content/uploads/2024/03/Probiotic-Synergy™-SUPP-FACTS.jpg</t>
  </si>
  <si>
    <t>https://designsforhealth.com/products/probiotic-synergy-powder/</t>
  </si>
  <si>
    <t>Serving Size 2 grams (approx. 1/2 teaspoon)
Servings Per Container 60
Amount Per Serving / % Daily Value
Total Carbohydrate 29 1%++
Dietary Fiber 2G / 6%++ 
Probiotic Proprietary Blend ~~ 2g (20 billion (FU) *
Bifidobacterium lactis (SD5859)
Bifidobacterium longum (SD5844)
Lactobacillus acidophilus (NCIMB 30559)
Lactobacillus paracasei (DSM 13434)
Lactobacillus plantarum (SD5870)
*Daily Value not established.
++Percent Daily Values are based on a 2,000 calorie diet.
Other Ingredients: Inulin.</t>
  </si>
  <si>
    <t>Take 2 grams (approximately 1/2 teaspoon) per day or as directed by your health-care practitioner.</t>
  </si>
  <si>
    <t>https://doctorsstudio.com/wp-content/uploads/2024/01/Probiotic-Synergy-120-G-3.5-Oz-Powder_infosheet.pdf</t>
  </si>
  <si>
    <t>Elevate immune and digestive health with Probiotic Synergy from Doctors Studio, Boca Raton. 5 strains, 20 billion live organisms per serving for optimal gut support</t>
  </si>
  <si>
    <t>Probiotic synergy in powdered form contains 5 stable and viable strains</t>
  </si>
  <si>
    <t>Progest-Avail 1 Fl Oz (30 Ml)</t>
  </si>
  <si>
    <t>PROD0263</t>
  </si>
  <si>
    <t>Progest-Avail by Designs for Health offers 20 mg of bioidentical progesterone per serving to support womens sexual health and hormone optimization. The progesterone serum in dropper bottle format provides an easy and targeted way to supplement this important hormone for those seeking hormone balance.</t>
  </si>
  <si>
    <t xml:space="preserve">Progest-avail consists of a super-micronized form of progesterone in a proprietary triglyceride carrier that facilitates better absorption than conventional creams. This serum also contains a sugar-based complex (dimethyl isosorbide) that increases progesterone solubility, facilitates proper penetration through the skin at an efficient rate, and helps preserve the potency of the progesterone. Progest-avail does not contain parabens, mineral oil, and petroleum. Recommended use: apply 1 ml (20 mg usp progesterone) 1 to 2 times per day to smooth skin areas, such as the wrists, inner arms, thighs, throat, neck, abdomen, or chest, or as directed by your health-care practitioner. Ingredients: caprylic/capric triglyceride (from coconut), dimethyl isosorbide, usp bioidentical progesterone (ultra-micronized), and vitamin e. Topical for external use only these statements have not been evaluated by the food and drug administration. This product is not intended to diagnose, treat, cure, or prevent any disease. </t>
  </si>
  <si>
    <t>PAV30M</t>
  </si>
  <si>
    <t>https://store.doctorsstudio.com/product/progest-avail-1-fl-oz-30-ml/</t>
  </si>
  <si>
    <t>https://store.doctorsstudio.com/wp-content/uploads/2024/07/Progest-Avail-topical-serum-Front.jpg</t>
  </si>
  <si>
    <t>https://store.doctorsstudio.com/wp-content/uploads/2024/07/Progest-Avail%E2%84%A2.png</t>
  </si>
  <si>
    <t>https://secureyourwellness.com/wp-content/uploads/2023/09/Progest-Avail.png</t>
  </si>
  <si>
    <t>https://secureyourwellness.com/wp-content/uploads/2024/03/Progest-Avail™-SUPP-FACTS.png</t>
  </si>
  <si>
    <t>https://designsforhealth.com/products/progest-avail/</t>
  </si>
  <si>
    <t>Ingredients: Caprylic/capric triglyceride (from coconut), dimethyl isosorbide,
USP bio-identical progesterone (ultra-micronized), vitamin E.</t>
  </si>
  <si>
    <t>Apply 1 mL (20 mg USP progesterone) 1 to 2 times per day to smooth skin areas, such as the wrists, inner arms, thighs, throat, neck, abdomen, or chest, or as directed by your health-care practitioner.</t>
  </si>
  <si>
    <t>TOPICAL FOR EXTERNAL USE ONLY
* These statements have not been evaluated by the Food and Drug Administration. This product is not intended to diagnose, treat, cure, or prevent any disease.</t>
  </si>
  <si>
    <t>https://doctorsstudio.com/wp-content/uploads/2024/01/Progest-Avail-1-Fl-Oz-30-Ml_infosheet.pdf</t>
  </si>
  <si>
    <t>Optimize women's health with Progest-Avail from Doctors Studio, Boca Raton. 20 mg of bioidentical progesterone for hormone balance in an easy-to-use dropper format</t>
  </si>
  <si>
    <t>Progest-avail consists of a super-micronized form of progesterone</t>
  </si>
  <si>
    <t>ProtectZyme Capsules (60 ct)</t>
  </si>
  <si>
    <t>PROD0267</t>
  </si>
  <si>
    <t>ProtectZyme Capsules by Designs For Health help manage occasional consumption of gluten, dairy, soy, eggs and carbs for those with sensitivities. The capsule supplement reduces effects like blood sugar fluctuations and bloating, helping you maintain weight while enjoying treats in moderation.</t>
  </si>
  <si>
    <t xml:space="preserve">ProtectZyme Capsules is a unique combination of digestive support compounds designed to minimize the adverse effects from occasional consumption of gluten, dairy, soy, and egg proteins in individuals who have sensitivities to these foods, in addition to curbing the detrimental effects of consuming excessive amounts of starchy foods and sucrose. However, it will not affect the absorption of glucose or fructose. This product is not intended for those who have celiac disease or food allergies. This product is intended for individuals with milder sensitivities and intolerances who experience unpleasant symptoms after indulging in gluten, dairy, soy, and egg proteins, or excessive amounts of starchy foods and sucrose. Recommended use: take 2 capsules per day before a meal or as directed by your health-care practitioner. These statements have not been evaluated by the food and drug administration. This product is not intended to diagnose, treat, cure, or prevent any disease. </t>
  </si>
  <si>
    <t>https://store.doctorsstudio.com/product/protectzyme-capsules-60c/</t>
  </si>
  <si>
    <t>https://store.doctorsstudio.com/wp-content/uploads/2024/07/ProtectZyme-capsules-Front.jpg</t>
  </si>
  <si>
    <t>https://store.doctorsstudio.com/wp-content/uploads/2024/07/ProtectZyme%E2%84%A2.jpg</t>
  </si>
  <si>
    <t>https://secureyourwellness.com/wp-content/uploads/2023/09/ProtectZyme.png</t>
  </si>
  <si>
    <t>https://secureyourwellness.com/wp-content/uploads/2024/03/ProtectZyme™-SUPP-FACTS.jpg</t>
  </si>
  <si>
    <t>https://designsforhealth.com/products/protectzyme/</t>
  </si>
  <si>
    <t>Serving Size 2 capsules
Servings Per Container 30
Amount Per Serving % Daily Value
Betaine HCl 400 mg *
Glutalytic® 350 mg *
Endo-Peptidase Complex 75,000 HUT/500 SAPU *
Exo-Peptidase Complex 125 DPPIV *
CQR-300° 300 mg * (Cissus quadrangularis)(stem and leaf) 
[standardized to contain 2.5% phytogenic ketosterones]
*Daily Value not established.
Other Ingredients: Capsule (hydroxypropyl methylcellulose [HPMC],
water), microcrystalline cellulose, medium chain triglycerides.</t>
  </si>
  <si>
    <t xml:space="preserve">Take 2 capsules per day before a meal or as directed by your health-care practitioner. </t>
  </si>
  <si>
    <t>https://doctorsstudio.com/wp-content/uploads/2024/01/ProtectZyme-Capsules-60c_infosheet.pdf</t>
  </si>
  <si>
    <t>Discover the benefits of Proteoxyme from Doctors Studio in Boca Raton promoting joint comfort, supporting tissue integrity and speeding up recovery</t>
  </si>
  <si>
    <t>ProtectZyme Capsules is a unique combination of digestive support</t>
  </si>
  <si>
    <t>PurePea (Chocolate) 450 G (1 Lb)</t>
  </si>
  <si>
    <t>PROD0807-1</t>
  </si>
  <si>
    <t>450 g</t>
  </si>
  <si>
    <t>PurePea (Chocolate) by Designs for Health provides an energy boost for workouts from its plant-derived protein powder. The age-reversing supplement gives you 20 grams of protein per serving to fuel your fitness goals and performance, without the need to switch up your pre or post-workout routine.</t>
  </si>
  <si>
    <t xml:space="preserve">Purepea is a delicious, dairy-free, plant-derived protein powdered supplement that offers nutritional protein support, along with other nutritional benefits. It provides 20 grams of protein in the form of a pea protein isolate derived from non-gmo, north american-grown yellow peas. It is produced with a natural fermentation process that does not use any chemical solvents. Purepea does not contain casein, gluten, or lactose, making it ideal for even the strictest vegetarians and vegans, or anyone who is looking for a vegetarian protein with superior digestibility. Recommended use: purepea: mix 33 grams (approximately one scoop) in 8 ounces of water or any other beverage per day, or as directed by your health-care practitioner. These statements have not been evaluated by the food and drug administration. This product is not intended to diagnose, treat, cure, or prevent any disease. </t>
  </si>
  <si>
    <t>PEACHC</t>
  </si>
  <si>
    <t>https://store.doctorsstudio.com/product/purepea-450-g-1-lb/</t>
  </si>
  <si>
    <t>deleted prod</t>
  </si>
  <si>
    <t>https://secureyourwellness.com/wp-content/uploads/2023/09/PurePea-chocolate.png</t>
  </si>
  <si>
    <t xml:space="preserve"> https://secureyourwellness.com/wp-content/uploads/2024/03/PurePea™-SUPP-FACTS-1.jpg</t>
  </si>
  <si>
    <t>https://designsforhealth.com/products/purepea/</t>
  </si>
  <si>
    <t>Serving Size 33 grams (approx. one scoop)
Servings Per Container 15
Amount Per Serving % Daily Value
Calories 120
Total Fat 3g 4%*
Saturated Fat 1g 5%"
Total Carbohydrate 4g 19%"
Dietary Fiber 29 4%"
Protein 209 2%"
Calcium 60mg 5%
Iron 6mg 38%
Sodium 160 mg 1%
Potassium 130 mg 3%
*Percent Daily Values are based on a 2,000 calorie diet.
Ingredients: Pea protein, cocoa powder, natural flavors,
partially hydrolyzed guar gum, luo han guo extract (fruit),
cellulose gum, silicon dioxide.</t>
  </si>
  <si>
    <t>Mix 27 grams (approximately one scoop) in 8 ounces of water or any other beverage per day, or as directed by your health-care practitioner. Use a blender or shaker bottle, and shake or mix well. For best blending results, the liquid should be at room temperature.</t>
  </si>
  <si>
    <t>https://doctorsstudio.com/wp-content/uploads/2024/01/PurePea-Chocolate-450-G-1-Lb_infosheet.pdf</t>
  </si>
  <si>
    <t>Fuel your fitness goals with PurePea (Chocolote) from Doctors Studio in Boca Raton, a plant-derived protein powder that provides energy boost for workouts</t>
  </si>
  <si>
    <t>PurePea (Chocolate) is a delicious, dairy-free, plant-derived protein</t>
  </si>
  <si>
    <t>Ribo-CarniClear 8 Fl Oz (237 Ml)</t>
  </si>
  <si>
    <t>PROD0287</t>
  </si>
  <si>
    <t>Ribo-CarniClear by Designs for Health is a tasty liquid formula packed with ribose and carnitine to support heart health, energy levels and muscle recovery.</t>
  </si>
  <si>
    <t xml:space="preserve">Ribo-carniclear liquid is a tasty way to get high doses of ribose and carnitine, two very important nutrients known for heart health, energy enhancement, and muscle recovery. Both of these nutrients promote cellular energy production. Carnitine specifically promotes energy levels by helping fat to be burned for energy. Recommended use: take 5 ml (approximately 1 teaspoon) per day or as directed by your health-care practitioner. These statements have not been evaluated by the food and drug administration. This product is not intended to diagnose, treat, cure, or prevent any disease. </t>
  </si>
  <si>
    <t>RCL8OZ</t>
  </si>
  <si>
    <t>https://store.doctorsstudio.com/product/ribo-carniclear-8-fl-oz-237-ml/</t>
  </si>
  <si>
    <t>https://store.doctorsstudio.com/wp-content/uploads/2024/07/Ribo-CarniClear-Front.jpg</t>
  </si>
  <si>
    <t>https://store.doctorsstudio.com/wp-content/uploads/2024/07/Ribo-CarniClear%E2%84%A2.jpg</t>
  </si>
  <si>
    <t>https://secureyourwellness.com/wp-content/uploads/2024/03/Ribo-CarniClear-FRONT.jpg</t>
  </si>
  <si>
    <t>https://secureyourwellness.com/wp-content/uploads/2024/03/Ribo-CarniClear™-SUPP-FACTS.jpg</t>
  </si>
  <si>
    <t>https://designsforhealth.com/products/ribocarniclear/</t>
  </si>
  <si>
    <t>Serving Size 5 mL (approx. teaspoon)
Servings Per Container 47
Amount Per Serving % Daily Value
Pantothenic Acid 100 mg 2000%
(as d-Calcium Pantothenate)
L-Carnitine 29 *
D-Ribose 20 *
*Daily Value not established.
Other Ingredients: Purified water, vegetable glycerine,
natural orange flavor, organic stevia leaf extract powder
(Stevia rebaudiana).</t>
  </si>
  <si>
    <t xml:space="preserve">Take 5 mL (approximately 1 teaspoon) per day or as directed by your health-care practitioner. </t>
  </si>
  <si>
    <t>https://doctorsstudio.com/wp-content/uploads/2024/01/Ribo-CarniClear-8-Fl-Oz-237-Ml_infosheet.pdf</t>
  </si>
  <si>
    <t>Discover the delicious Ribo-carniclear liquid, packed with ribose and carnitine, essential nutrients for heart health, energy boost, and muscle recovery</t>
  </si>
  <si>
    <t>Ribo-carniclear liquid is a tasty way to get high doses of ribose and carnitine</t>
  </si>
  <si>
    <t>I5 Vanilla Delight 10 Servings</t>
  </si>
  <si>
    <t>PROD0485</t>
  </si>
  <si>
    <t>I5 Vanilla Delight by Xymogen supplements offer 10 servings of immune system boost and age-reversal properties to enhance fitness and performance. Its vanilla flavor makes improving health a sweet habit.</t>
  </si>
  <si>
    <t xml:space="preserve">I5 represents an innovative approach to biotransformation for individuals whose health is constantly challenged. This all-natural, fructose-free formula includes ingredients that promote overall gastrointestinal health, and support detoxification, mechanisms and cytokine balance in the body. I5 features patented and proprietary ingredients, including 21 g of vegapro, a non-gmo, vegetable-based protein, as well as igg 2000 cwp, oncoplex (glucoraphanin), and arabinogalactan, a prebiotic. Professionals have reported best results when i5 is combined with a modified elimination diet. Clinical applications supports improved body composition supports immune function by providing immunoglobulins and other immune factors supports healthy cytokine production supports intestinal health supports detoxification, blend, shake, or briskly stir the contents of one packet (46 g) into 8-12 oz chilled water and consume one to two times daily, or as directed by your healthcare professional. Adjust amount of water to desired sweetness and thickness. Consult your healthcare professional prior to use. Individuals taking medication should discuss potential interactions with their healthcare professional. Keep closed in a cool, dry place out of reach of children. Pea protein isolate, dried cane syrup, fiber complex (inulin (from chicory) and oat fiber), natural flavors (no msg), immunoglobulin protein concentrate, sunflower oil, glycine, arabinogalactan, tripotassium citrate, cellulose gum, xanthan gum, taurine, medium-chain triglyceride oil, fungal proteases 1, broccoli seed extract 2, rice protein concentrate, guar gum, stevia leaf extract, l-glutamine, and silica. </t>
  </si>
  <si>
    <t>000000000300084119</t>
  </si>
  <si>
    <t>product deleted in vendor</t>
  </si>
  <si>
    <t>https://secureyourwellness.com/wp-content/uploads/2023/09/I5-Vanilla-Delight.png</t>
  </si>
  <si>
    <t>https://secureyourwellness.com/wp-content/uploads/2024/03/I5-Vanilla-Delight-10-Servings-SF-SUPP-FACTS.png</t>
  </si>
  <si>
    <t>https://wholescripts.com/i5-Vanilla-10-Serv?pageNumber=11&amp;origin=catalog_brand_20101</t>
  </si>
  <si>
    <t>Serving Size: 1 Packet (about 46 g)
Servings Per Container: 10
AMOUNT PER SERVING	% DAILY VALUE*
Calories
170	
Total Fat 3g
4%
Saturated Fat 1g
5%
Trans Fat 0g
Cholesterol 0mg
0%
Sodium 410mg
18%
Total Carbohydrate 15g
5%
Dietary Fiber 6g
21%
Total Sugars 6g
Includes 5g Added Sugars
10%
Protein 21g
Vitamin D 0mcg
0%
Calcium 35mg
3%
Iron 4mg
20%
Potassium 390mg
8%
* The % Daily Value tells you how much a nutrient in a serving of food contributes to a daily diet. 2,000 calories a day is used for general nutrition advice.</t>
  </si>
  <si>
    <t>Blend, shake, or briskly stir the contents of one packet (46 g) into 8-12 oz chilled water and consume one to two times daily, or as directed by your healthcare professional. Adjust amount of water to desired sweetness and thickness.</t>
  </si>
  <si>
    <t>https://doctorsstudio.com/wp-content/uploads/2023/12/i5™-Vanilla-Delight-10-Servings_infosheet.pdf</t>
  </si>
  <si>
    <t xml:space="preserve">Experience the ultimate Vanilla bliss with I5 Vanilla, offering a delectable range of  luscious Vanilla delights, get yours from Doctors Studio in Boca Raton </t>
  </si>
  <si>
    <t>I5 Vanilla Delight represents an innovative approach to biotransformation for individuals</t>
  </si>
  <si>
    <t>VegeCleanse 756 G (1.7 Lbs) Powder</t>
  </si>
  <si>
    <t>PROD0324</t>
  </si>
  <si>
    <t>756 G (1.7 Lbs) Powder</t>
  </si>
  <si>
    <t>VegeCleanse by Designs For Health is a berry-vanilla flavored powder that uses pea protein isolate to naturally support your body's detox pathways, making it a delicious way to help flush out buildup.</t>
  </si>
  <si>
    <t xml:space="preserve">Vege Cleanse Powder is a berry-vanilla flavored powder containing pea protein isolate to fuel natural detoxification, pathways. It includes the nutrients needed to support and balance phase i and phase ii metabolic pathways, antioxidants for safe detoxification, , and a comprehensive array of herbal hepatics and cholagogues to promote healthy liver function and elimination. Recommended use: mix 36 grams (approximately one scoop) in 8 ounces of water or any other beverage per day, or as directed by your health-care practitioner. These statements have not been evaluated by the food and drug administration. This product is not intended to diagnose, treat, cure, or prevent any disease. </t>
  </si>
  <si>
    <t>VCL756</t>
  </si>
  <si>
    <t>https://store.doctorsstudio.com/product/vegecleanse-756-g-1-7-lbs-powder/</t>
  </si>
  <si>
    <t>https://store.doctorsstudio.com/wp-content/uploads/2024/07/VegeCleanse-Front.jpg</t>
  </si>
  <si>
    <t>https://store.doctorsstudio.com/wp-content/uploads/2024/07/VegeCleanse-Plus%E2%84%A2.png</t>
  </si>
  <si>
    <t>https://secureyourwellness.com/wp-content/uploads/2023/09/VegeCleanse.png</t>
  </si>
  <si>
    <t>https://secureyourwellness.com/wp-content/uploads/2024/03/VegeCleanse-Plus™-SUPP-FACTS-1.png</t>
  </si>
  <si>
    <t>https://designsforhealth.com/products/vegecleanse/</t>
  </si>
  <si>
    <t>Serving Size: 2 capsules
Servings Per Container: 30
Amount Per Serving / % Dally Value
Vitamin B-6 (as Pyridoxal-5-Phosphate) 10mg / 588%
D-Mannose 500 mg *
Bearberry Extract (Arctostaphylos uva ursi)(leaf) 200 mg *[standardized to contain 20% arbutin]
Hibiscus Extract (Hibiscus sabdariffa)(flower) 200 mg *
Nettle Extract (Urtica spp.)(root) 200 mg * [standardized to contain 0.8% B-sitosterol]
Aloe Vera (Aloe barbadensis)(leaf)(200:1) 125mg*
Parsley Powder (Petroselinum crispum)(leaf) 100 mg*
Horsetail Extract (Fquisetum spp.)(stem) 50mg* [standardized to contain 7% silica]
*Daily Value not established.
Other Ingredients: Cellulose (capsule), vegetable stearate.</t>
  </si>
  <si>
    <t>https://doctorsstudio.com/wp-content/uploads/2024/01/VegeCleanse-756-G-1.7-Lbs-Powder_infosheet.pdf</t>
  </si>
  <si>
    <t>Support natural detox with Veg Cleanse by Doctors Studio in Boca Raton. Berry-vanilla flavored pea protein for metabolic pathways and healthy liver function.</t>
  </si>
  <si>
    <t>Vege Cleanse Powder is a berry-vanilla flavored powder</t>
  </si>
  <si>
    <t>VegeCleanse Plus 570 G (1.3 Lbs)</t>
  </si>
  <si>
    <t>PROD0323</t>
  </si>
  <si>
    <t>570 G (1.3 Lbs)</t>
  </si>
  <si>
    <t>powders</t>
  </si>
  <si>
    <t>VegeCleanse Plus by Designs For Health is a functional plant-based powder that supports your body's metabolic detoxification processes. Blended with nutrients, antioxidants, herbs and extracts from fruits and vegetables, this supplement provides fiber and other ingredients to help flush out impurities while you cleanse.</t>
  </si>
  <si>
    <t xml:space="preserve">VegeCleanse Plus functional combination of nutrients, antioxidants, herbs, fiber, and fruit and vegetable extracts that support the overall metabolic detoxification, process while balancing phase i and phase ii detoxification, pathways. Veg Cleanse plus features 17 grams of easy-to-digest, non-gmo, low-allergen pea protein per serving. It has a delicious berry-vanilla flavor and the formulation is dairy-free, gluten-free, and lactose-free. It is sweetened with stevia and can serve as a meal supplement during detoxification, protocols. Recommended use: mix 38 grams (approximately one scoop) in 8 ounces of water per day or as directed by your health-care practitioner. These statements have not been evaluated by the food and drug administration. This product is not intended to diagnose, treat, cure, or prevent any disease. </t>
  </si>
  <si>
    <t>VCP570</t>
  </si>
  <si>
    <t>https://store.doctorsstudio.com/product/vegecleanse-plus-570-g-1-3-lbs/</t>
  </si>
  <si>
    <t>https://store.doctorsstudio.com/wp-content/uploads/2024/07/VegeCleanse-Plus-Front.jpg</t>
  </si>
  <si>
    <t>https://store.doctorsstudio.com/wp-content/uploads/2024/07/VegeCleanse-Plus%E2%84%A2-1.png</t>
  </si>
  <si>
    <t>https://secureyourwellness.com/wp-content/uploads/2023/09/VegeCleanse-Plus.png</t>
  </si>
  <si>
    <t>https://secureyourwellness.com/wp-content/uploads/2024/03/VegeCleanse-Plus™-SUPP-FACTS.png</t>
  </si>
  <si>
    <t>https://designsforhealth.com/products/vegecleanse-plus/</t>
  </si>
  <si>
    <t>Serving Size: 38 grams (approx. one scoop)
Servings Per Container: 15
Amount Per Serving / % Daily Value
Calories 140
Total Fat 15 / 2%"
Total Carbohydrate ng 4%
Dietary Fiber 3g / 12%
Total Sugar 1g 
Protein 17g 18%"
Vitamin A (as Mixed Carotenoids from Algae) 730 mcg RAE / 81%
Vitamin C (as Sodium Ascorbate) 250mg / 278%
Vitamin D (as Cholecalciferol) 0.6mcg 51U / 2%
Thiamin (Vitamin B-1)(as Thiamin HCl) 15mg / 125%
Riboflavin (Vitamin B-2) 15mg / 115% (as Riboflavin-5-Phosphate)
Niacin (Vitamin B-3)(as Niacinamide) 4mgNE /  25%
Vitamin B-6 (as Pyridoxal-5-Phosphate) 2mg /118%
Folate  (as Quatrefolic” [65]-5-methyltetrahydrofolate, glucosamine salt) 85mcg / DFE 21%
Vitamin B-12 (as Methylcobalamin) 2mg / 83%
Biotin (as d-Biotin) 10mg / 233%
Pantothenic Acid (as d-Calcium Pantothenate) 125mg / 250%
Calcium (as DimaCal” Dicalcium Malate and 10mg 9% (Calcium D-Glucarate USP)
Calcium (as DimaCal” Dicalcium Malate and 120mg / 9% Calcium D-Glucarate USP)
Iron 5mg / 28%
Phosphorus (as Dipotassium Phosphate) 100 mg / 8%
Ingredients: Organic pea protein, natural flavors, tapioca dextrin, cellulose gum, stevia leaf extract (Stevia rebaudiana).
lodine (as Potassium lodide) mg 17%
Magnesium 100mg / 24% (as TRAACS" Magnesium Bisglycinate Chelate Buffered- from Bisglycinate Chelate and Magnesium Oxide)
Zinc (as Zinc Bisglycinate Chelate} 35mg / 32%
Selenium (as Selenomethionine) 25mg / 45%
Copper (as TRAACS” Copper Bisglycinate Chelate) 0.5mg / 56%
Manganese 05mg / 2% (as TRAACS" Manganese Bisglycinate Chelate)
Chromium 25mcg / 71%  (as TRAAGS" Chromium Nicotinate Glycinate Chelate)
Molybdenum 25mg / 56% (as TRAACS" Molybdenum Glycinate Chelate)
Choline (as Choline Dihydrogen (Citrate) 20mg / 4%
Sodium 30mg / 13%
Potassium 340mg / 7%
Veggie/Fruit Proprietary Blend [organic spinach powder (Spinacia oleracea)(leaves), organic beet juice powder (Beta vulgaris)(foot juice), organic carrot juice powder (Daucus carota)(root juice), organic pomegranate juice powder (Punica granatum)(ruit juice), organic grape juice powder (Vitis labrusca)(fruit juice)] 2.5 g †
Cellulose 159 †
Glycine 750mg †
(Glucomannan 500mg †
L-Carnitine 500mg †
L-Threonine 25mg †
L-Lysine 25mg †
Calcium D-Glucarate USP 150mg † 
L-Cysteine 125mg †
Quercetin 100mg †
Taurine 100mg †
Milk Thistle (Silybum marianum)(seed) 100mg † [standardized to contain 80% silymarin] 
N-Acetyl-L-Cysteine 15mg †
L-Methionine 50mg †
Inositol 50mg †
Methylsulfonylmethane (MSM) 50mg †
Sodium Sulfate 50mg †
Green Tea Extract ((amellia sinensis)(leaves) 50mg † [standardized to contain 98% polyphenols and 45% E6(g) †
L-Glutathione 125mg†
Vitamin E Isomers Smg (as DeltaGold” delta and gamma tocotrienols) †
Vanadium Bmg (ac TRAACS* Vanadioim Nicatinate Clucinate Chelate) †
Percent Daily Values are based on a 2,000 calorie diet
Daily Value not established. †
Ingredients: Oraanic pea protein, natural flavors, tapioca dextrin, cellulose gum, stevia leaf extract (Stevia rebaudiana).</t>
  </si>
  <si>
    <t>Mix 38 grams (approximately one scoop) in 8 ounces of water per day or as directed by your health-care practitioner.</t>
  </si>
  <si>
    <t>https://doctorsstudio.com/wp-content/uploads/2024/01/VegeCleanse-Plus-570-G-1.3-Lbs_infosheet.pdf</t>
  </si>
  <si>
    <t>Boost detox with Veg Cleanse Plus from Doctors Studio in Boca Raton. Comprehensive support for metabolic detoxification. Delicious, dairy-free, and gluten-free.</t>
  </si>
  <si>
    <t>VegeCleanse Plus functional combination of nutrients, antioxidants, herbs, fiber, and fruit and vegetable</t>
  </si>
  <si>
    <t>VegeCleanse Plus Detox Program (14 day kit) 28 Packets</t>
  </si>
  <si>
    <t>PROD0325</t>
  </si>
  <si>
    <t>28 Packets</t>
  </si>
  <si>
    <t>VegeCleanse Plus Detox Program by Designs For Health helps balance metabolic pathways and promote healthy liver function through providing nutrients in convenient packets over two weeks. Support safe, effective detoxification with Designs For Health supplements.</t>
  </si>
  <si>
    <t>VegeCleanse Plus Detox Program featires effective detoxification process. Tailored to promote overall wellness, this program focuses on balancing metabolic pathways and enhancing liver function, key components in the body's natural detoxification mechanisms.
Each meticulously crafted packet contains a strategic blend of nutrients that work synergistically to support the body's ability to flush out impurities over a three-week period. This program goes beyond mere detoxification by ensuring that essential nutrition is maintained throughout the process, preventing any nutritional gaps that may arise during traditional detox programs.</t>
  </si>
  <si>
    <t>VCP14D</t>
  </si>
  <si>
    <t>https://store.doctorsstudio.com/product/vegecleanse-plus-detox-program-14-day-kit-28-packets/</t>
  </si>
  <si>
    <t>https://store.doctorsstudio.com/wp-content/uploads/2024/07/VegeCleanse-Plus-14-Day-Detox-Program-Front.jpg</t>
  </si>
  <si>
    <t>https://store.doctorsstudio.com/wp-content/uploads/2024/08/VegeCleanse-Plus%E2%84%A2-Detox-Program.jpg</t>
  </si>
  <si>
    <t>https://secureyourwellness.com/wp-content/uploads/2023/09/VegeCleanse-Plus-Detox-Program-14-day-kit.png</t>
  </si>
  <si>
    <t>https://secureyourwellness.com/wp-content/uploads/2024/03/VegeCleanse-Plus™-Detox-Program-SUPP-FACTS-1.jpg</t>
  </si>
  <si>
    <t>https://designsforhealth.com/products/vegecleanse-plus-detox-program/</t>
  </si>
  <si>
    <t>Amino-D-Tox
Serving Size: 3 capsules
Servings Per Container: 28
Amount Per Serving / % Daily Value
L-Glutamine 25mg *
Glycine 25mg *
Methylsulfonylmethane (MSM) 175mg *
N-Acetyl-L-Cysteine 15mg *
Taurine 125mg*
Alpha-Ketoglutarate 100 mg*
L-Glutathione 100 mg*
L-Methionine 100 mg*
L-Omithine 100 mg *
Calcium-D-Glucarate USP 100 mg*
*Daily Value not established.
Other Ingredients: Cellulose (capsule), microcrystalline cellulose, silicon dioxide, vegetable stearate.
Detox Antiox
Serving Size: 1 capsule
Servings Per Container: 28
Amount Per Serving /% Daily Value
Vitamin C (as Ascorbic Acid) 50mg / 278%
Biotin (as d-Biotin) mg 250%
Zinc (as Zinc Bisglycinate Chelate) 15mg / 68%
Selenium (as Selenomethionine) 50 mg / 91%
Manganese 15mg / 65% (as TRAACS® Manganese Bisglycinate Chelate)
Molybdenum 50mg / 111%(as TRAACS* Molybdenum Glycinate Chelate)
N-Acetyl-L-Cysteine (NAC) 125mg *
L-Leudne 75mg *
Green Tea Extract (Camellia sinensisXleaf) 25mg * [standardized to contain 95% polyphenolsand 45% EG(g]
Turmeric Extract (Curcuma longa)(root) 25mg * [standardized to contain 95% curcuminoids]
Grape Seed Extract (Vitis vinifera)(seed) 25mg * [standardized to contain 95% proanthocyanidins]
R-Lipoic Acid (Bio-Enhanced RLA) 15mg
Vitamin E Isomers 75mg / 5% (as DeltaGold* delta and gamma tocotrienols)
Daily value not established.
Other Ingredients: Microcrystalline cellulose, cellulose (capsule), vegetable stearate, silicon dioxide.
VegeCleanse Plus
Serving size 38 grams (one packet)
Servings Per Container 28
Amount Per Serving / % Daily Value
Calories 140
Total Fat 1.5 / 2%
Total Carbohydrate 11 / 45%
Dietary Fiber 3g  /12%
Total Sugars 1g t
Protein 17g / 18%
Vitamin A (as Mixed Carotenoids from Algae) 730 mcg / RAE 81%
Vitamin C (as Sodium Ascorbate) 250mg / 278%
Vitamin D (as Cholecalciferol) 0.6meg (251U) / 2%
Thiamin (Vitamin B-1)(as Thiamin HCl) 1.5mg / 125%
Riboflavin 15mg 115% (Vitamin B-2)(as Riboflavin-5-Phosphate)
Niacin (Vitamin B-3)(as Niacinamide) 4mg NE / 25%
Vitamin B-6 (as Pyridoxal-5-Phosphate) 2mg / 118%
Folate 85 meg DFE 1% (as Quatrefolic* [65]-5-methyltetrahydrofolate, glucosamine salt)
Vitamin B-12 (as Methylcobalamin [MecobalActive®]) 2 mcg / 118%
Biotin (as d-Biotin) 70mg / 233%
Pantothenic Acid (as d-Calcium Pantothenate) ~~ 125mg 250%
Calcium (as DimaCal” Dicalcium Malate and 120mg 9% Calcium D-Glucarate USP)
Iron 5mg / 2%
Phosphorus (as Dipotassium Phosphate) 100 mg / 10%
lodine (as Potassium lodide) 25meg / 8%
Magnesium (as TRAACS* Magnesium Bisglycinate 100 mg / 1%
Chelate Buffered- from Magnesium Bisglycinate chelate and Magnesium Oxide)
Zinc (as Zinc Bisglycinate Chelate) 3.5mg / 3%
Selenium (as Selenomethionine) 25 mcg 45%
Copper (as TRAACS® Copper Bisalycinate Chelate) 0.5mg / 56%
Manganese 0.5mg / 22% (as TRAACS" Manganese Bisglycinate Chelate)
Chromium — 25mg / 71% (as TRAACS” Chromium Nicotinate Glycinate Chelate)
Molybdenum 25mg / 56% (as TRAACS" Molybdenum Glycinate Chelate)
Choline (as Choline Dihydrogen Citrate) 20mg / 4%
Sodium 310mg / 13%
Potassium 340 mg / 7%
Veggie/Fruit Proprietary Blend 25¢ t [organic spinach powder (Spinacia oleracea) (leaves), organic beet juice powder (Beta vulgaris)(root juice), organic carrot juice powder (Daucus carota)(root juice), organic pomegranate juice powder (Punic granatum)(fruit juice), organic grape juice powder (Vitis labrusca)(fruit juice)]
Cellulose 1.5* †
Glycine 750 mg †
Glucomannan 500 mg †
L-Camitine 500 mg †
L-Threonine 215mg †
lysine 25mg †
Calcium D-Glucarate USP 150 mg †
L-Cysteine 125mg †
Quercetin 100 mg †
Taurine 100 mg †
Milk Thistle (Sifybum marianum)(seed) 100 mg  [standardized to contain 80% silymarin] †
N-Acetyl-L-Cysteine 75mg †
L-Methionine 50mg †
Inositol 50 mg †
Methylsulfonyimethane (MSM) 50mg †
Sodium Sulfate 50 mg †
Green Tea Extract 50mg % (Camellia sinensis) (leaves) [standardized to contain 95% polyphenols and 45% EGCg]†
L-Glutathione 125mg †
Vitamin E Isomers 5mg † (as DeltaGold" delta and gamma tocotrienols) †
Vanadium 25mg 4 (as TRAACS* Vanadium Nicotinate Glycinate Chelate)†
*Percent Daily Values are based on a 2,000 calorie diet. 
† Daily Value not established.
Ingredients: Organic pea protein, natural flavors, tapioca dextrin, cellulose gum, steviol alycosides (from Stevia rebaudiana leaf).</t>
  </si>
  <si>
    <t>Mix 38 grams (one packet) of VegeCleanse Plus™ in 8 ounces of water and take 1 capsule packet twice per day or as directed by your health-care practitioner.</t>
  </si>
  <si>
    <t>https://doctorsstudio.com/wp-content/uploads/2024/01/VegeCleanse-Plus-Detox-Program-14-day-kit-28-Packets_infosheet.pdf</t>
  </si>
  <si>
    <t>Revitalize with the Detox Program from Doctors Studio in Boca Raton. Comprehensive support for safe and effective detoxification. Easy, science-based, and nutrient-packed</t>
  </si>
  <si>
    <t>VegeCleanse Plus Detox Program featires effective detoxification process</t>
  </si>
  <si>
    <t>VegeCleanse Plus Detox Program (21 day kit) 28 Packets</t>
  </si>
  <si>
    <t>PROD0652</t>
  </si>
  <si>
    <t>VegeCleanse Plus Detox Program by Designs For Health supports safe and effective detoxification through providing nutrients balancing metabolic pathways and promoting healthy liver function. The packets provide all needed to help your body flush out impurities while maintaining essential nutrition over three weeks.</t>
  </si>
  <si>
    <t>VegeCleanse Plus Detox Program is a comprehensive and science-backed solution designed to support a safe and effective detoxification process. Tailored to promote overall wellness, this program focuses on balancing metabolic pathways and enhancing liver function, key components in the body's natural detoxification mechanisms.
Each meticulously crafted packet contains a strategic blend of nutrients that work synergistically to support the body's ability to flush out impurities over a three-week period. This program goes beyond mere detoxification by ensuring that essential nutrition is maintained throughout the process, preventing any nutritional gaps that may arise during traditional detox programs.</t>
  </si>
  <si>
    <t>VCP21D</t>
  </si>
  <si>
    <t>https://store.doctorsstudio.com/product/vegecleanse-plus-detox-program-21-day-kit-28-packets/</t>
  </si>
  <si>
    <t>https://store.doctorsstudio.com/wp-content/uploads/2024/07/VegeCleanse-Plus-21-Day-Detox-Program-Front-300x300-1.jpg</t>
  </si>
  <si>
    <t>https://store.doctorsstudio.com/wp-content/uploads/2024/08/VegeCleanse-Plus%E2%84%A2-Detox-Program-1.jpg</t>
  </si>
  <si>
    <t>https://secureyourwellness.com/wp-content/uploads/2023/09/VegeCleanse-Plus-Detox-Program-21-day-kit.png</t>
  </si>
  <si>
    <t>https://secureyourwellness.com/wp-content/uploads/2024/03/VegeCleanse-Plus™-Detox-Program-SUPP-FACTS.jpg</t>
  </si>
  <si>
    <t>https://doctorsstudio.com/wp-content/uploads/2024/01/VegeCleanse-Plus-Detox-Program-21-day-kit-28-Packets_infosheet.pdf</t>
  </si>
  <si>
    <t>VegeMeal</t>
  </si>
  <si>
    <t>PROD0653</t>
  </si>
  <si>
    <t>34.5|33.50</t>
  </si>
  <si>
    <t>69.73|67.26</t>
  </si>
  <si>
    <t>570 g (1.3 lbs)|540 G</t>
  </si>
  <si>
    <t>VegeMeal (Chocolate) by Designs For Health boosts energy, focus and weight loss with plant protein powder from pea isolate. The dairy-free formula provides sugar support and help in hair health, all in a convenient and delicious chocolate flavor.</t>
  </si>
  <si>
    <t xml:space="preserve">Vegemeal is a dairy-free, plant-derived, features pea protein isolate as its protein source. Vegemeal is casein-free, lactose-free, and gluten-free, and it offers the same comprehensive blend of added nutrients as our original whey meal to promote health and healing. Recommended use: mix 36 grams (approximately one scoop) in 10 ounces of water per day or as directed by your health-care practitioner. Best if consumed within 15 minutes. These statements have not been evaluated by the food and drug administration. This product is not intended to diagnose, treat, cure, or prevent any disease. </t>
  </si>
  <si>
    <t>VGMCHC/VGMVAN</t>
  </si>
  <si>
    <t>https://store.doctorsstudio.com/product/vegemeal/</t>
  </si>
  <si>
    <t>https://store.doctorsstudio.com/wp-content/uploads/2024/07/vegemeal-vanilla_570-g-1.3-lbs-powder-Chocolate-1-300x300-1.png</t>
  </si>
  <si>
    <t>https://store.doctorsstudio.com/wp-content/uploads/2024/07/VegeMeal%E2%84%A2-2.jpg</t>
  </si>
  <si>
    <t>https://secureyourwellness.com/wp-content/uploads/2023/09/VegeMeal-Chocolate.png</t>
  </si>
  <si>
    <t>https://secureyourwellness.com/wp-content/uploads/2024/03/VegeMeal™-SUPP-FACTS-1.jpg</t>
  </si>
  <si>
    <t>https://designsforhealth.com/products/vegemeal-vanilla/</t>
  </si>
  <si>
    <t>Serving Size: 38 grams (approx. one scoop)
Servings Per Container: 15
Amount Per Serving / % Daily Value
Calories 120
Total Fat lg 3%
Saturated Fat Ig 5%
Total Carbohydrate 129 / 4%
Dietary Fiber bg 2%
Protein 16g / 18%
Vitamin C (as Ascorbic Acid) 100mg / 1%
Thiamin (Vitamin B-1)(as Thiamin Mononitrate) 10mg / 833%
Riboflavin (Vitamin B-2) 10mg / 769%
Niacin (Vitamin B-3)(as Niacinamide) 10mgNE 63%
Vitamin B-6 (as Pyridoxine HCl) 10mg /  588%
Folate (as Quatrefolic® 70megDFE 43%
[6]-5-methyltetrahydrofolate, glucosamine salt)
Vitamin B-12 (as Methylcobalamin [MecobalActive®]) 50 mcg / 2083%
Biotin (as d-Biotin) 100mg / 333%
Pantothenic Acid (as d-Calcium Pantothenate) 100mg / 2000%
Calcium 40mg / 3%
Iron 6mg / 3%
Magnesium (from Creatine MagnaPower®) 100 mg / 24%
Zinc (as Zinc Bisglycinate Chelate) 5mg / 45%
Chromium S0meg 143%
(as TRAACS® Chromium Nicotinate Glycinate Chelate)
Sodium 210mg 12%
Potassium 180 mg 4%
Creatine (from Creatine MagnaPower®) 550 mg 
Conjugated Linoleic Acid (CLA) 120mg *
Taurine 100 mg †
Inositol 50 mg †
Vitamin E Isomers (as DeltaGold® delta and gamma tocotrienols) 10mg †
Percent Daily Values are based on a 2,000 calorie diet.
Daily Value not established.
Ingredients: Pea protein, cocoa powder, isomaltooligosaccharides, creafill cellulose, natural flavors, glucomannan, inulin, cellulose gum, stevia
leaf extract (Stevia rebaudiana), silicon dioxide.</t>
  </si>
  <si>
    <t>Mix 36 grams (approximately one scoop) in 10 ounces of water per day or as directed by your health-care practitioner. Best if consumed within 15 minutes.</t>
  </si>
  <si>
    <t>https://doctorsstudio.com/wp-content/uploads/2024/01/VegeMeal-Chocolate-570-g-1.3-lbs_infosheet-Copy.pdf</t>
  </si>
  <si>
    <t>Choose Vegemeal, a dairy-free, plant-derived alternative for health and healing. From Doctors Studio in Boca Raton, gluten-free and packed with nutrients.</t>
  </si>
  <si>
    <t>Vegemeal is a dairy-free, plant-derived, features pea protein isolate as its protein source</t>
  </si>
  <si>
    <t>VegeMeal (Chocolate) 570 g (1.3 lbs)</t>
  </si>
  <si>
    <t>PROD0653-1</t>
  </si>
  <si>
    <t>570 g (1.3 lbs)</t>
  </si>
  <si>
    <t>VGMCHC</t>
  </si>
  <si>
    <t>VegeMeal (Vanilla) 540 G</t>
  </si>
  <si>
    <t>PROD0653-2</t>
  </si>
  <si>
    <t>540 G</t>
  </si>
  <si>
    <t>VegeMeal (Vanilla) by Designs For Health is a dairy-free, plant-derived alternative to whey protein featuring pea protein isolate for a nutritious, energizing boost anytime.</t>
  </si>
  <si>
    <t xml:space="preserve">Vegemeal is a dairy-free, features pea protein isolate as its protein source. Vegemeal is casein-free, lactose-free, and gluten-free, and it offers the same comprehensive blend of added nutrients as our original whey meal to promote health and healing. Recommended use: mix 36 grams (approximately one scoop) in 10 ounces of water per day or as directed by your health-care practitioner. Best if consumed within 15 minutes. These statements have not been evaluated by the food and drug administration. This product is not intended to diagnose, treat, cure, or prevent any disease. </t>
  </si>
  <si>
    <t>VGMVAN</t>
  </si>
  <si>
    <t>https://store.doctorsstudio.com/wp-content/uploads/2024/07/VegeMeal-Vanilla-Front.jpg</t>
  </si>
  <si>
    <t>https://secureyourwellness.com/wp-content/uploads/2023/09/VegeMeal-Vanilla.png</t>
  </si>
  <si>
    <t>https://secureyourwellness.com/wp-content/uploads/2024/03/VegeMeal™-SUPP-FACTS.jpg</t>
  </si>
  <si>
    <t>Chocolate Flavor | VGMCHC | 570 g (1.3 lbs)  Mix 38 grams (approximately one scoop) in 10 ounces of water per day or as directed by your health-care practitioner. Best if consumed within 15 minutes.  Vanilla Flavor | VGMVAN | 540 g (1.2 lbs)  Mix 36 grams (approximately one scoop) in 10 ounces of water per day or as directed by your health-care practitioner. Best if consumed within 15 minutes</t>
  </si>
  <si>
    <t>https://doctorsstudio.com/wp-content/uploads/2024/01/VegeMeal-Vanilla-540-G_infosheet.pdf</t>
  </si>
  <si>
    <t>Vegemeal is a dairy-free, features pea protein isolate</t>
  </si>
  <si>
    <t>VegeMeal Plus 28 Packets</t>
  </si>
  <si>
    <t>PROD0328</t>
  </si>
  <si>
    <t>VegeMeal Plus 28 Packets by Designs For Health offers convenient, plant-based meal replacements to support blood sugar and weight loss goals. The easy-to-prepare packets provide a foundation for a simple yet effective lean body program.</t>
  </si>
  <si>
    <t xml:space="preserve">The vegemeal plus lean body program is designed to support healthy weight loss and successful weight maintenance by helping individuals lose fat while maintaining lean muscle. The program is easy to follow, which translates into high compliance and great outcomes. The simple steps to success are highlighted in the patient guidebook, which is included in every program kit. Recommended use: take one vegemeal packet mixed in ten ounces of water and one capsule packet twice daily, or as directed by your health care practitioner. Once mixed, vegemeal is best if consumed within 15 minutes each kit contains 28 single-serving vegemeal drink packets (dairy-free functional food powder containing 16 g protein per serving from non-gmo, north american grown yellow peas)28 weight loss support packets, which include: thermo-efx (1 capsule) carnitine synergy (2 capsules) endotrim (2 capsules)program guidebook, which provides a detailed patient guide that includes a supplement schedule, sample menus, and suggested food and snack options. These statements have not been evaluated by the food and drug administration. This product is not intended to diagnose, treat, cure, or prevent any disease. </t>
  </si>
  <si>
    <t>VMPVAN</t>
  </si>
  <si>
    <t>https://store.doctorsstudio.com/product/vegemeal-plus-28-packets/</t>
  </si>
  <si>
    <t>https://secureyourwellness.com/wp-content/uploads/2023/09/VegeMeal-Plus.png</t>
  </si>
  <si>
    <t>https://secureyourwellness.com/wp-content/uploads/2024/03/VegeMeal-Plus™-SUPP-FACTS.png</t>
  </si>
  <si>
    <t>https://designsforhealth.com/products/vegemeal-plus-lean-body-program/</t>
  </si>
  <si>
    <t>Serving Size 2 capsules
Servings Per Container 60
Amount Per Serving % Dally Value
Vitamin A (as Retinyl Palmitate) 600 mcg RAE ~~ 67%
Riboflavin (Vitamin B-2) 5mg 385%
(as Riboflavin-5-Phosphate)
lodine (as Potassium lodide) 100mg 67%
Zinc Bmg 2%
(as Zinc Bisglycinate Chelate)
Selenium (as Selenomethionine) Omg 91%
Copper 05mg 56%
(as TRAACS® Copper Bisglycinate Chelate)
Manganese Smg 27%
(as TRAACS® Manganese Bisglycinate Chelate)
Chromium (as TRAACS* 50meg ~~ 143%
Chromium Nicotinate Glycinate Chelate)
I
N-Acetyl-L-Tyrosine 200 mg *
American Ginseng 200 mg *
(Panax quinquefolius)(root)
[standardized to contain 5% ginsenosides]
Forskolin Extract 50mg L
(Coleus forskohlii)(root)
[standardized to contain 20% forskolin]
Other Ingredients: Microcrystalline cellulose, cellulose (capsule), vegetable stearate.</t>
  </si>
  <si>
    <t>https://doctorsstudio.com/wp-content/uploads/2024/01/VegeMeal-Plus-28-Packets_infosheet.pdf</t>
  </si>
  <si>
    <t>Achieve healthy weight loss with Vegemeal Plus Lean Body Program from Doctors Studio in Boca Raton. Lose fat while maintaining lean muscle for successful results.</t>
  </si>
  <si>
    <t xml:space="preserve">vegemeal plus lean body program is designed to support healthy weight loss </t>
  </si>
  <si>
    <t>Vitamin D Synergy Capsules (240 ct)</t>
  </si>
  <si>
    <t>PROD0335-SY-2</t>
  </si>
  <si>
    <t>Vitamin D Synergy Capsules by Designs For Health provide clinically useful amounts of vitamin D3 and both K1 and K2 vitamins to promote optimal bone and arterial health while maintaining a balanced immune system.</t>
  </si>
  <si>
    <t>Vitamin D Synergy Capsules provides clinically useful amounts of vitamin D3 and vitamin K (both K1 and K2 [as MK-4]), along with geranylgeraniol (GG), a substance produced naturally in the body, to promote optimal bone and arterial health and to maintain the immune system in proper balance. This formula may be ideal for those looking to maintain optimal vitamin D status in the body. It can be replaced with Vitamin D Supreme when higher targeted levels of vitamins D and K are desired. Vitamins D and K work synergistically, thus, increasing vitamin D increases the need for vitamin K.
Recommended Use: Take 1 capsule per day with a meal or as directed by your health-care practitioner.warning: Consult your health-care practitioner before using this product if you are taking Coumadin, warfarin, or other anticoagulant medications. These statements have not been evaluated by the Food and Drug Administration. This product is not intended to diagnose, treat, cure, or prevent any disease.</t>
  </si>
  <si>
    <t>VID240</t>
  </si>
  <si>
    <t>https://store.doctorsstudio.com/product/vitamin-d-synergy-capsules/</t>
  </si>
  <si>
    <t>https://store.doctorsstudio.com/wp-content/uploads/2024/07/Vitamin-D-Synergy-240-Capsules.png</t>
  </si>
  <si>
    <t>https://store.doctorsstudio.com/wp-content/uploads/2024/07/Vitamin-D-Synergy-2.png</t>
  </si>
  <si>
    <t>https://secureyourwellness.com/wp-content/uploads/2024/03/Vitamin-D-Synergy-240-Capsules-FRONT.png</t>
  </si>
  <si>
    <t>https://secureyourwellness.com/wp-content/uploads/2024/03/Vitamin-D-Synergy-SUPP-FACTS.png</t>
  </si>
  <si>
    <t>https://designsforhealth.com/products/vitamin-d-synergy/</t>
  </si>
  <si>
    <t>Serving Size 1 capsule
Amount Per Serving
% Daily Value
250%
2000 mcg
1667%
Vitamin D (as Cholecalciferol) 50 mcg (2000 IU)
Vitamin K
(as Vitamin K1-Phytonadione 1000 mcg;
Vitamin K2-Menaquinone-4 1000 mcg)
*
Trans-Geranylgeraniol (GG-Gold®)
5 mg
*Daily Value not established.
Other Ingredients: Microcrystalline cellulose, cellulose
(capsule), L-leucine.
VID120-7</t>
  </si>
  <si>
    <t>Warning: Consult your health-care practitioner before using this product if you are taking Coumadin, warfarin, or other anticoagulant medications.
* These statements have not been evaluated by the Food and Drug Administration. This product is not intended to diagnose, treat, cure, or prevent any disease.</t>
  </si>
  <si>
    <t>https://doctorsstudio.com/wp-content/uploads/2024/01/Vitamin-D-Synergy-Capsules-240c_infosheet.pdf</t>
  </si>
  <si>
    <t>Enhance bone, immune, and cardiovascular health with Vitamin D3 50,000 from Doctors Studio in Boca Raton. Optimal support for overall well-being</t>
  </si>
  <si>
    <t>Vitamin D Synergy Capsules provides clinically useful amounts of vitamin D3</t>
  </si>
  <si>
    <t>Vitavescence 270 G (9.5 Oz)</t>
  </si>
  <si>
    <t>PROD0336</t>
  </si>
  <si>
    <t>270 G (9.5 Oz)</t>
  </si>
  <si>
    <t>Vitavescence by Designs For Health provides a comprehensive blend of foundational vitamins, minerals and phytonutrients in a powdered form, making it a convenient option for those aiming to support optimal health and daily performance through supplementation.</t>
  </si>
  <si>
    <t xml:space="preserve">Vitavescence is a delicious and exceptional multivitamin/multimineral supplement in powdered form. It consists of a comprehensive and well-balanced blend of vitamins, minerals, and phytonutrients, providing a strong nutritional foundation to help support optimal health. Vitavescence also contains an impressive array of health-promoting nutrients that are not typically found in multivitamins, such as alpha-lipoic acid, along with n-acetyl cysteine (nac), green tea, rosemary, and grape extracts. Not only are these compounds unique to most formulations, but they are also generally lacking in the standard american diet and play important roles in human health. Vitavescence powder offers a convenient delivery system that mixes easily in water or other beverages and turns into an effervescent, great-tasting nutritious drink. It has a natural fruit punch flavor and is sweetened with organic stevia leaf extract. It is the ideal multivitamin/multimineral for children, the elderly, and anyone who prefers not to take pills. Recommended use: mix 9 grams (approximately one scoop) in 8 ounces of water per day or as directed by your health-care practitioner. Warning: consult your health-care practitioner before using this product if you are taking coumadin, warfarin, or other anticoagulant medications. These statements have not been evaluated by the food and drug administration. This product is not intended to diagnose, treat, cure, or prevent any disease. </t>
  </si>
  <si>
    <t>VVP240</t>
  </si>
  <si>
    <t>https://store.doctorsstudio.com/product/vitavescence-270-g-9-5-oz/</t>
  </si>
  <si>
    <t>https://store.doctorsstudio.com/wp-content/uploads/2024/07/Vitavescence-Front-.jpg</t>
  </si>
  <si>
    <t>https://store.doctorsstudio.com/wp-content/uploads/2024/07/Vitavescence%E2%84%A2.jpg</t>
  </si>
  <si>
    <t>https://secureyourwellness.com/wp-content/uploads/2023/09/Vitavescence.png</t>
  </si>
  <si>
    <t>https://secureyourwellness.com/wp-content/uploads/2024/03/Vitavescence™-SUPP-FACTS.jpg</t>
  </si>
  <si>
    <t>https://designsforhealth.com/products/vitavescence/</t>
  </si>
  <si>
    <t xml:space="preserve">Serving Size 9 grams (approx. one scoop)
Servings Per Container 30
Amount Per Serving / % Daily Value
Calories 25
Total Carbohydrate 6 g / 2%+
Dietary Fiber 1g / 4%+
Vitamin A (from Mixed Carotenoids and Palmitate) 900 mcg RAE 100%
Vitamin C (as Ascorbic Acid) 500 mg / 556%
Vitamin D (as Cholecalciferol) 10mcg (400iu) / 50%
Vitamin K (as Vitamin K1 Phytonadione, Vitamin K2 Menaquinone-4) 210 / 175%
Thiamin (Vitamin B-1) (as Thiamin HCI) 10 mg / 833%
Riboflavin (Vitamin B-2) 10 mg / 769%
Niacin (as Niacinamide) 10 mg NE / 63%
Vitamin B-6 (as Pyridoxine HCI) 20 mg / 1176%
Folate (as Quatrefolic® [65]-5-methyltetrahydrofolate, glucosamine salt) 680 mcg DFE / 170%
Vitamin B-12 (as Methylcobalamin)MecobalActive") 250 mcg / 4170%
Biotin (as d-Biotin) 150mcg / 500%
Pantothenic Acid (as d-Calcium Malate) 50 mc / 1000%
Calcium (as di-Calcium Malate) 150 mg / 12%
Iodine (as Potassium Iodide) 50 mcg / 33%
Magnesium (as di-Magnesium Malate) 150mg / 36%
Zinc (as Zinc Bisglycinate Chelate) 15 mg / 136%
Selenium (as Selenomethionine) 100mcg / 182% 
Copper (as TRAACS Copper Bisglycinate Chelate) 1mg / 111%
Manganese (as TRAACS chromium Manganese Glycinate Chelate) 100mcg / 286%
Chromium (as TRAACS Chromium Nicotime Glycinate Chelate) 100mcg / 286%
Molybdenum (as TRAACS Molybdenum Glycinate Chelate) 75mcg / 167%
Sodium 180mg / 8%
Potassium (as Potassium Bicarbonate) 135mg / 3%
Inositol 100mg*
N-Aceteyl Cysteine (NAC) 100MG*
Green Tea Extract (Camellia sinensis) (leaf) [standerdized to contain 98% poluphenols and 45% EGCg] 100mg*
Grape Extract (BioVin) (Vitis vinifera) (pulp:skin and seeds) [standerdized to contain 75% poluphenols and 45% EGCg] 50mg*
Alpha Lipoic Acid 25mg*
Rosemary Extract (Rosamarinus officinalus) (leaf,stem) [standerdized to contain 75% poluphenols] 20mg*
Vitamins E Isomers (as DeltaGold delate &amp; gamma tocotrienols) 15mg*
Boron (as Bororganic Glycine) 1mg*
Other Ingredients: Malic acid, natural flavors. partially hydrolyzed guar gum, inuln ,maltodextrin, stevio; glycosides (from organiz Stevia rebaudiana leaf), sodium bicarbonate, beet poweder (color)
</t>
  </si>
  <si>
    <t>Mix 9 grams (approximately one scoop) in 8 ounces of water per day or as directed by your health-care practitioner.</t>
  </si>
  <si>
    <t>Consult your health-care practitioner before using this product if you are taking Coumadin, warfarin, or other anticoagulant medications.
* These statements have not been evaluated by the Food and Drug Administration. This product is not intended to diagnose, treat, cure, or prevent any disease.</t>
  </si>
  <si>
    <t>https://doctorsstudio.com/wp-content/uploads/2024/01/Vitavescence-270-G-9.5-Oz_infosheet.pdf</t>
  </si>
  <si>
    <t xml:space="preserve">Discover the power of Vitavescence, the ideal multivitamin/multimineral for all ages, offering a convenient way to support your health. </t>
  </si>
  <si>
    <t>Vitavescence is a delicious and exceptional multivitamin</t>
  </si>
  <si>
    <t>Fx Chocolate Radiant Squares</t>
  </si>
  <si>
    <t>PROD0106-E-1</t>
  </si>
  <si>
    <t>15 ct</t>
  </si>
  <si>
    <r>
      <rPr>
        <u/>
      </rPr>
      <t>https://store.doctorsstudio.com/wp-content/uploads/2024/07/Fx-Chocolate-Radiant-15.png</t>
    </r>
    <r>
      <rPr/>
      <t xml:space="preserve">, </t>
    </r>
    <r>
      <rPr>
        <u/>
      </rPr>
      <t>https://store.doctorsstudio.com/wp-content/uploads/2024/07/Fx-Chocolate-Radiant-30.png</t>
    </r>
  </si>
  <si>
    <t>https://store.doctorsstudio.com/wp-content/uploads/2024/07/Fx-Chocolate%C2%AE-Radiant.jpg</t>
  </si>
  <si>
    <t>Fx Chocolate Radiant 30 Squares</t>
  </si>
  <si>
    <t>PROD0106-E-1-30</t>
  </si>
  <si>
    <t>Fx Chocolate Radiant 30 Squares by Designs For Health is a foundational supplement that makes a stressful day just a little sweeter. These tasty coconut chocolate squares boost your energy levels naturally, so you can power though that afternoon slump without the sugar crash.</t>
  </si>
  <si>
    <t>FXRA30</t>
  </si>
  <si>
    <t>https://store.doctorsstudio.com/wp-content/uploads/2024/07/Fx-Chocolate-Radiant-30.png</t>
  </si>
  <si>
    <t>https://secureyourwellness.com/wp-content/uploads/2024/03/Fx-Chocolate-Radiant-30-FRONT.png</t>
  </si>
  <si>
    <t>https://secureyourwellness.com/wp-content/uploads/2024/03/Fx-Chocolate®-Radiant-SUPP-FACTS-1.jpg</t>
  </si>
  <si>
    <t xml:space="preserve">Serving Size: 1 Square (4.5 g)
Servings Per Container: 30
AMOUNT PER SERVING / %DV
Calories 15
Total Fat 1.5 g / 2%
Saturated Fat 1 g / 5%*
Total Carbohydrate 2 g / 1%*
Dietary Fiber 1 g / 4%*
Total Sugars O g
Redcurrant and Blackcurrant 500 mg
Bamboo Extract 75mg
Astaxanthin 2mg
*Percent Daily Values are based on a 2,000 calorie diet. †Daily Value not established.
* Daily Value (DV) not established.
Other Ingredients: Cacao nibs, allulose, organic cocoa butter. </t>
  </si>
  <si>
    <t>Fx Chocolate Radiant is a unique combination of astaxanthin, bamboo, redcurrant, and blackcurrant</t>
  </si>
  <si>
    <t>Collagen Creamer Powder - Coconut (12 Servings)</t>
  </si>
  <si>
    <t>SUPP00460-C12</t>
  </si>
  <si>
    <t>12 Servings</t>
  </si>
  <si>
    <t>Collagen Creamer Coconut by Vital Proteins adds a rich, creamy taste to your coffee while supplementing your diet with the benefits of collagen. Made from a coconut and collagen blend, this creamer helps support age-reversal, joint and muscle health, blood sugar balance, brain function, and weight management goals.</t>
  </si>
  <si>
    <t xml:space="preserve">Vital proteins' coconut collagen creamer is a healthy, delicious addition to your morning cup of joe. It has healthy fats from organic coconut milk, plus 10 grams of collagen peptides sourced from grass-fed, pasture-raised bovine. Our coconut creamer is free of dairy, soy, carrageenan, gluten, artificial sweeteners, and added sugars: coconut (tree nuts) not a low calorie food. See nutrition information for sugar and calorie content. This product is manufactured in a facility that processes milk, fish, and tree nuts. If you are pregnant, nursing or have a medical condition, consult your physician before use. Storage information: store in a cool, dry place. Do not use if safety seal is broken or missing. Combine 1-2 scoops with 8 fl oz of hot coffee or hot liquid, mix thoroughly. </t>
  </si>
  <si>
    <t>000000000300083865</t>
  </si>
  <si>
    <t>https://store.doctorsstudio.com/product/collagen-creamer/</t>
  </si>
  <si>
    <t>https://store.doctorsstudio.com/wp-content/uploads/2024/07/Collagen-Creamer-Coconut-12-Servings-Front.png</t>
  </si>
  <si>
    <t>https://secureyourwellness.com/wp-content/uploads/2024/03/Collagen-Creamer-Coconut-12-Servings-FRONT.png</t>
  </si>
  <si>
    <t>https://wholescripts.com/collagen-creamer-coconut-103oz?origin=catalog_brand_22575</t>
  </si>
  <si>
    <t>Combine 1-2 scoops with 8 fl oz of hot coffee or hot liquid, mix thoroughly.</t>
  </si>
  <si>
    <t>Contains: Coconut (tree nuts) Not a low calorie food. See nutrition information for sugar and calorie content. This product is manufactured in a facility that processes milk, fish, and tree nuts. If you are pregnant, nursing or have a medical condition, consult your physician before use. Storage Information: Store in a cool, dry place. Do not use if safety seal is broken or missing.</t>
  </si>
  <si>
    <t>Collagen Creamer Coconut from Doctors Studio provides collagen benefits like age-reversal, joint support, blood sugar balance, brain function, and weight management.</t>
  </si>
  <si>
    <t>provides collagen benefits like age-reversal, joint support</t>
  </si>
  <si>
    <t>IC HORMONE FOCUSED</t>
  </si>
  <si>
    <t>PKG- ICHF</t>
  </si>
  <si>
    <t>https://secureyourwellness.com/wp-content/uploads/2023/09/packages.png</t>
  </si>
  <si>
    <t>LAB: LABCORP Hormone Membership Panel (blood)</t>
  </si>
  <si>
    <t>CONSULT: Medical Review of Findings</t>
  </si>
  <si>
    <t>IC WEIGHT LOSS FOCUSED</t>
  </si>
  <si>
    <t>PKG-ICWLF</t>
  </si>
  <si>
    <t>LAB: LABCORP Weight Loss Member Panel (blood)</t>
  </si>
  <si>
    <t>OmegAvail Smoothies (16 oz)</t>
  </si>
  <si>
    <t>PROD0205-A</t>
  </si>
  <si>
    <t>16 oz</t>
  </si>
  <si>
    <t>Smoothies</t>
  </si>
  <si>
    <t>OmegAvail Mango Peach smoothies by Designs For Health deliver a delicious way to boost your daily omega-3 intake. Made with a potent fish oil blend, these smoothies are easy to digest and absorb, helping support brain and cognitive health as well as blood sugar levels.</t>
  </si>
  <si>
    <t xml:space="preserve">Omegavail smoothies are delicious tasting, potent fish oil products. They are manufactured using a proprietary emulsification technology that significantly reduces the size of fish oil molecules, resulting in enhanced absorption and easy digestion. These novel products are ideal for children and those who prefer not to swallow softgels. They have the taste of a fruit smoothie without any oily taste or texture. Omegavail smoothies are very convenient to use, as they quickly dissolve for easy mixing in water, juice, or blended beverages. They may also be taken alone. Omegavail citrus sorbet smoothie provides 910 mg of eicosapentaenoic acid (epa) and 590 mg of docosahexaenoic acid (dha) in each 1 tablespoon serving. Omegavail mango peach smoothie provides 660 mg of epa and 420 mg of dha in each 1-tablespoon serving. As with all of our omegavail products, omegavail smoothies carry the truth seal, which means the fish oils are delivered in the form found in nature and are made with superior triglyceride (tg) potency. Our fish oils are molecularly distilled and filtered to ensure purity and to maximize the removal of heavy metals, pesticides, solvents, pcbs, and other contaminants. Recommended use: citrus sorbet (oscit), mango peach (oasmgp): take 16 grams (approximately 1 tablespoon) per day or as directed by your health-care practitioner. Can be taken alone or mixed in yogurt, juice, or other beverages. Warning: (oas16z, oscit, oasmgp): consult your health-care practitioner before use if you are taking blood thinner medication or if you are planning to have surgery. These statements have not been evaluated by the food and drug administration. This product is not intended to diagnose, treat, cure, or prevent any disease. </t>
  </si>
  <si>
    <t>https://store.doctorsstudio.com/product/omegavail-smoothies-16-oz/</t>
  </si>
  <si>
    <t>https://store.doctorsstudio.com/wp-content/uploads/2024/07/OmegAvail-Smoothies-Front.png</t>
  </si>
  <si>
    <r>
      <rPr>
        <u/>
      </rPr>
      <t>https://store.doctorsstudio.com/wp-content/uploads/2024/07/OmegAvail%E2%84%A2-Liquid-2.jpg</t>
    </r>
    <r>
      <rPr/>
      <t xml:space="preserve">, </t>
    </r>
    <r>
      <rPr>
        <u/>
      </rPr>
      <t>https://store.doctorsstudio.com/wp-content/uploads/2024/07/OmegAvail%E2%84%A2-Ultra-DHA-8.jpg</t>
    </r>
    <r>
      <rPr/>
      <t xml:space="preserve"> </t>
    </r>
  </si>
  <si>
    <t>OmegAvail Smoothies (16 oz) - Citrus Sorbet</t>
  </si>
  <si>
    <t>PROD0205-A-1</t>
  </si>
  <si>
    <t>OmegAvail smoothies by Designs For Health offer a delicious and easy way to get the benefits of fish oil. These potent supplements come in citrus sorbet smoothies that are gentle on the stomach yet highly absorbable, helping support healthy blood sugar, brain function, weight goals and performance for a foundation of wellness from within.</t>
  </si>
  <si>
    <t>OASCIT</t>
  </si>
  <si>
    <r>
      <rPr>
        <u/>
      </rPr>
      <t>https://store.doctorsstudio.com/wp-content/uploads/2024/07/OmegAvail%E2%84%A2-Liquid-2.jpg</t>
    </r>
    <r>
      <rPr/>
      <t xml:space="preserve">, </t>
    </r>
    <r>
      <rPr>
        <u/>
      </rPr>
      <t>https://store.doctorsstudio.com/wp-content/uploads/2024/07/OmegAvail%E2%84%A2-Ultra-DHA-8.jpg</t>
    </r>
    <r>
      <rPr/>
      <t xml:space="preserve"> </t>
    </r>
  </si>
  <si>
    <t>https://secureyourwellness.com/wp-content/uploads/2024/03/OmegAvail-Smoothies-FRONT.png</t>
  </si>
  <si>
    <t>https://secureyourwellness.com/wp-content/uploads/2024/03/OmegAvail™-Liquid-SUPP-FACTS-1.jpg</t>
  </si>
  <si>
    <t>https://designsforhealth.com/products/omegavail/</t>
  </si>
  <si>
    <t>Serving Size: 16 grams (approx. 1 Tablespoon)
Servings Per Container: 29
Amount Per Serving % Daily Value
Calories 70
Total Fat 5g / 7%*
Saturated Fat 1.5g / 7%*
Polyunsaturated Fat 2g +
Monounsaturated Fat 1g +
Cholesterol 35mg / 12%
Total Carbohydrate 6g / 2%*
Sugar Alcohol 5g +
Omega-3 Polyunsaturated Fatty Acids (from fish oil)
EPA (Eicosapentaenoic Acid) 910 mg +
DHA (Docosahexaenoic Acid) 590 mg +
Other Omega-3 Fatty Acids 310mg +
*Percent Daily Values are based on a 2,000 calorie diet.
Daily Value not established.
Other Ingredients: Water, xylitol, glycerine, gum arabic, natural flavors, citric acid, xanthan gum, antioxidant
blend (vitamin E [as d-alpha tocopherol], rosemary extract, ascorbyl palmitate, and green tea extract),
guar gum, beta carotene, sorbic acid.
Contains fish (anchovy. sardine and/or mackerel)</t>
  </si>
  <si>
    <t xml:space="preserve"> Take 16 grams (approximately 1 Tablespoon) per day or as directed by your health-care practitioner. Can be taken alone or mixed in yogurt, juice, or other beverages.</t>
  </si>
  <si>
    <t>Consult your health-care practitioner before use if you are taking blood thinner medication or if you are planning to have surgery.
* These statements have not been evaluated by the Food and Drug Administration. This product is not intended to diagnose, treat, cure, or prevent any disease.</t>
  </si>
  <si>
    <t>Indulge in OmegAvail smoothies – a delicious, easy way to embrace fish oil benefits. Citrus sorbet goodness supports blood sugar, brain function, weight goals, and overall wellness</t>
  </si>
  <si>
    <t>Omegavail smoothies are delicious tasting, potent fish oil products</t>
  </si>
  <si>
    <t>OmegAvail Smoothies (16 oz) - Mango Peach</t>
  </si>
  <si>
    <t>PROD0205-A-2</t>
  </si>
  <si>
    <t>OASMGP</t>
  </si>
  <si>
    <t>https://store.doctorsstudio.com/wp-content/uploads/2024/07/OmegAvail-Smoothies-Front-1.png</t>
  </si>
  <si>
    <r>
      <rPr>
        <u/>
      </rPr>
      <t>https://store.doctorsstudio.com/wp-content/uploads/2024/07/OmegAvail%E2%84%A2-Liquid-2.jpg</t>
    </r>
    <r>
      <rPr/>
      <t xml:space="preserve">, </t>
    </r>
    <r>
      <rPr>
        <u/>
      </rPr>
      <t>https://store.doctorsstudio.com/wp-content/uploads/2024/07/OmegAvail%E2%84%A2-Ultra-DHA-8.jpg</t>
    </r>
    <r>
      <rPr/>
      <t xml:space="preserve"> </t>
    </r>
  </si>
  <si>
    <t>https://secureyourwellness.com/wp-content/uploads/2024/03/OmegAvail-Smoothies-FRONT-1.png</t>
  </si>
  <si>
    <t>https://secureyourwellness.com/wp-content/uploads/2024/03/OmegAvail™-Ultra-DHA-SUPP-FACTS.jpg</t>
  </si>
  <si>
    <t>Savor the goodness of OmegAvail Mango Peach smoothies, a tasty way to elevate daily omega-3 intake. With a potent fish oil blend, support brain health and balanced blood sugar effortlessly</t>
  </si>
  <si>
    <t>Hydrogen Peroxide (food grade) (473 ml)</t>
  </si>
  <si>
    <t>FORUMHEALTH-275</t>
  </si>
  <si>
    <t>TBA (Tim FH)</t>
  </si>
  <si>
    <t>Heritage Store</t>
  </si>
  <si>
    <t>Hydrogen Peroxide by Heritage Store is a workhorse when it comes to household cleaning chores. This 473 ml bottle provides a powerful yet pleasantly mild solution to tackle a variety of stains and messes. Hydrogen peroxide may be a simple chemical compound, but it does wonders for disinfecting countertops, sinks, tile floors and more. Just spray it on, let it bubble away, then wipe clean for a fresh, sanitized surface throughout your home.</t>
  </si>
  <si>
    <t>This 473 ml bottle of hydrogen peroxide from Heritage Store packs a powerful punch in a small package. The clear, colorless liquid has been used for generations as a disinfectant, bleach, and oxidizing agent. Its ability to kill bacteria, viruses, and fungi while being gentle enough for topical use makes it a versatile staple for the modern home. Whether you're sanitizing minor cuts and scrapes, whitening teeth, cleaning surfaces, or treating acne, this 3% hydrogen peroxide can help. Just be sure to wear gloves and avoid contact with eyes. The no-frills packaging and unassuming appearance belie the powerful bleaching and antiseptic properties within. For a humble product you likely already have in your cabinet, hydrogen peroxide offers a host of benefits for your health and hygiene needs.</t>
  </si>
  <si>
    <t>PL-FORUMHEALTH-089</t>
  </si>
  <si>
    <t>https://store.doctorsstudio.com/product/hydrogen-peroxide-food-grade-473-ml/</t>
  </si>
  <si>
    <t>https://store.doctorsstudio.com/wp-content/uploads/2024/07/Hydrogen-Peroxide.png</t>
  </si>
  <si>
    <t>https://secureyourwellness.com/wp-content/uploads/2023/11/Hydrogen-Peroxide.png</t>
  </si>
  <si>
    <t>https://www.shopforumhealth.com/hydrogen-peroxide.html</t>
  </si>
  <si>
    <t>Dolphin Neurostim Professional Scar Release Kit + Vagal Stim Kit</t>
  </si>
  <si>
    <t xml:space="preserve">Studio Detox Med Pax </t>
  </si>
  <si>
    <t>PROD2975</t>
  </si>
  <si>
    <t>60 packets</t>
  </si>
  <si>
    <t>The only place you will find the exclusive, physician-devised, groundbreaking Studio Detox program is via Doctors Studio. Expect real results that treat and heal your body, optimizing your health &amp; wellbeing to leave you free to enjoy the super-powered, happy &amp; energetic life that you deserve.</t>
  </si>
  <si>
    <t>Experience real freedom from inflammation, poor health, gut problems, compromised immunity, headaches, low mood, fatigue, a flagging libido, and other myriad health issues caused by the side effects of toxicity. Investing in the medically innovative, physician-devised Studio Detox offers the kind of impressive results that can genuinely change your life. 
Our Studio Detox Med Pax contains everything that you need to achieve a healthier, happier you, with high-quality supplements provided for every step of the detoxification process. Informative advice &amp; support allow you to achieve real results, empowering you to feel like the best version of yourself, and helping you to live the life that you truly deserve. Invest in Studio Detox and our innovative Med Pax today!</t>
  </si>
  <si>
    <t>https://store.doctorsstudio.com/product/studio-detox-med-pax/</t>
  </si>
  <si>
    <t>https://store.doctorsstudio.com/wp-content/uploads/2024/07/Studio-Detox-Med-Pax-with-Badge-300x300.png</t>
  </si>
  <si>
    <r>
      <rPr>
        <rFont val="Calibri"/>
        <color rgb="FF1155CC"/>
        <sz val="11.0"/>
        <u/>
      </rPr>
      <t>https://secureyourwellness.com/wp-content/uploads/2024/04/Studio-Detox-Wellness-Packs-BOX-Front-FRONT.jpg</t>
    </r>
    <r>
      <rPr>
        <rFont val="Calibri"/>
        <color rgb="FF000000"/>
        <sz val="11.0"/>
      </rPr>
      <t>,</t>
    </r>
    <r>
      <rPr>
        <rFont val="Calibri"/>
        <color rgb="FF1155CC"/>
        <sz val="11.0"/>
        <u/>
      </rPr>
      <t>https://secureyourwellness.com/wp-content/uploads/2024/04/Studio-Detox-Wellness-Paks-MOCKUP-Bag-600x600-SUPP-FACTS.jpg</t>
    </r>
    <r>
      <rPr>
        <rFont val="Calibri"/>
        <color rgb="FF000000"/>
        <sz val="11.0"/>
      </rPr>
      <t>,</t>
    </r>
    <r>
      <rPr>
        <rFont val="Calibri"/>
        <color rgb="FF1155CC"/>
        <sz val="11.0"/>
        <u/>
      </rPr>
      <t>https://secureyourwellness.com/wp-content/uploads/2024/04/Studio-Detox-Wellness-Packs-BOX-FRONT-1.jpg</t>
    </r>
    <r>
      <rPr>
        <rFont val="Calibri"/>
        <color rgb="FF000000"/>
        <sz val="11.0"/>
      </rPr>
      <t>,</t>
    </r>
    <r>
      <rPr>
        <rFont val="Calibri"/>
        <color rgb="FF1155CC"/>
        <sz val="11.0"/>
        <u/>
      </rPr>
      <t>https://secureyourwellness.com/wp-content/uploads/2024/04/Studio-Detox-Wellness-Packs-BOX-FRONT.jpg</t>
    </r>
    <r>
      <rPr>
        <rFont val="Calibri"/>
        <color rgb="FF000000"/>
        <sz val="11.0"/>
      </rPr>
      <t xml:space="preserve"> </t>
    </r>
  </si>
  <si>
    <t>1.13 oz</t>
  </si>
  <si>
    <t>8.26 in</t>
  </si>
  <si>
    <t>CALM Creme (30 g)</t>
  </si>
  <si>
    <t>PROD2741</t>
  </si>
  <si>
    <t>CALM creme by Studio Skin - a super soothing luxurious emollient that combines the benefits of a silicone elastomer gel base with the perfectly balanced power of hydrocortisone, fatty acid, ceramide, and cholesterol. Calm Creme acts by truly calming the delicate skin of the face and decolletage, always feeling gentle, light &amp; fresh. Acting as a moisturizer and balm in one, Calm Creme combines pure, effective ingredients to offer unrivaled purity and the sensation of an emollient that literally glides across the skin.</t>
  </si>
  <si>
    <t>A super soothing luxurious emollient that combines the benefits of a silicone elastomer gel base with the perfectly balanced power of hydrocortisone, fatty acid, ceramide, and cholesterol. Calm Creme acts by truly calming the delicate skin of the face and decolletage, always feeling gentle, light &amp; fresh. Acting as a moisturizer and balm in one, Calm Creme combines pure, effective ingredients to offer unrivaled purity and the sensation of an emollient that literally glides across the skin.</t>
  </si>
  <si>
    <t>https://store.doctorsstudio.com/product/calm-creme-30-g/</t>
  </si>
  <si>
    <t>https://doctorsstudio.com/wp-content/uploads/2024/04/Calm-Creme-with-Badge-FRONT.jpg</t>
  </si>
  <si>
    <t>https://secureyourwellness.com/wp-content/uploads/2024/04/Calm-Creme-with-Badge-FRONT.jpg</t>
  </si>
  <si>
    <t>Cleanse Sensitive (150 ml)</t>
  </si>
  <si>
    <t>PROD2895</t>
  </si>
  <si>
    <t>Cleanse Sensitive by Studio Skin, a gentle, effective, and creamy cleansing wash, is not only extra effective, but extra gentle, too, making it a perfect choice for individuals with sensitive.</t>
  </si>
  <si>
    <t xml:space="preserve">100% fragrance-free, paraben-free and propylene glycol-free, Cleanse Sensitive is available in two wonderfully soothing options – Foamy and Creamy. Both gently lift surface lipids from the skin for a cleaner, clearer, smoother visage, offering a refreshing start or a calming, luxuriant end to every day for fresher, more radiant skin.
Sensitive, kind and calming, both the Sensitive Cleanse Foamy and the Cleanse Sensitive Creamy products in the Cleanse Sensitive range gently restore moisture to your skin whilst simultaneously removing the excess lipids often responsible for breakouts and redness – and all without over-drying the skin. 
Sensitive Cleanse Creamy is perfect for people who prefer the calming feeling of smooth Cream applied to the visage, while Sensitive Cleanse Foamy offers a lovely, soothing freshness of a foam wash. For our Creamy option, simply apply a small amount to damp skin, massaging the Cream into your skin in a gentle circular motion, before rinsing. You can even leave it on for 3-5 minutes to allow the product to work effectively as a face mask for more intensive results. To use the Sensitive Cleanse Foamy option, simply apply the foam to your palm and gently rub it over the face, before rinsing your skin.
</t>
  </si>
  <si>
    <t>1163-287-41</t>
  </si>
  <si>
    <t>https://store.doctorsstudio.com/product/cleanse-sensitive-150-ml/</t>
  </si>
  <si>
    <t>https://store.doctorsstudio.com/wp-content/uploads/2024/07/Clear-Cleanse-Sensitive-with-Badge.png</t>
  </si>
  <si>
    <t>https://secureyourwellness.com/wp-content/uploads/2024/04/Clear-Cleanse-Sensitive-with-Badge-FRONT.png</t>
  </si>
  <si>
    <t>Targeted Skin Cleanser</t>
  </si>
  <si>
    <t>0.05 oz</t>
  </si>
  <si>
    <t>1.79 in</t>
  </si>
  <si>
    <t>1.86 in</t>
  </si>
  <si>
    <t>6.96 in</t>
  </si>
  <si>
    <t>Clear Pads (60 ct)</t>
  </si>
  <si>
    <t>PROD2896</t>
  </si>
  <si>
    <t>60 pads</t>
  </si>
  <si>
    <t>CLEAR Pads by Studio Skin is sophisticated skincare product that directly treats &amp; targets acne &amp; acne-prone skin. Containing 0.5% salicylic acid and soothing skin conditioning peptides, Clear Pads offer effective results in an easy-to-use, convenient pad.</t>
  </si>
  <si>
    <t>1163-029-1M</t>
  </si>
  <si>
    <t>https://store.doctorsstudio.com/product/clear-pads-60-pads/</t>
  </si>
  <si>
    <t>https://store.doctorsstudio.com/wp-content/uploads/2024/07/Clear-Pads-with-Badge-300x300.png</t>
  </si>
  <si>
    <t>https://secureyourwellness.com/wp-content/uploads/2024/04/Clear-Pads-with-Badge-FRONT.jpg</t>
  </si>
  <si>
    <t>Acne</t>
  </si>
  <si>
    <t>0.04 oz</t>
  </si>
  <si>
    <t>2.81 in</t>
  </si>
  <si>
    <t>2.86 in</t>
  </si>
  <si>
    <t>1.96 in</t>
  </si>
  <si>
    <t>Date Night Bright Pads (60 ct)</t>
  </si>
  <si>
    <t>PROD2995</t>
  </si>
  <si>
    <t>Turn up to date night looking and feeling radiant and Date Night BRIGHT by Studio Skin, an effective, non-invasive, stimulating and refreshing aesthetic therapy for the skin. Benefiting from high-quality ingredients, all of which are completely paraben and fragrance-free, Date Night BRIGHT remains the ideal option for a wide range of skin types, is easy to apply and is always kind to your skin.</t>
  </si>
  <si>
    <t>Date Night BRIGHT benefits from genuinely high-quality ingredients, suits a wide range of skin types &amp; exfoliates, and freshens for wonderfully radiant, brighter skin. The pad format makes the product super convenient and easy to apply.
Date Night BRIGHT should be applied 1-2 times weekly. Simply smooth your Date Night BRIGHT pad over the areas you wish to treat, then leave it on your skin for 15 minutes. As your skin becomes accustomed to Date Night BRIGHT, you have the option of slowly extending contact time for a few minutes per application, eventually working up to the overnight application, if so desired, for more intensive results.</t>
  </si>
  <si>
    <t>1163-347-1M</t>
  </si>
  <si>
    <t>https://store.doctorsstudio.com/product/date-night-bright-60-pads/</t>
  </si>
  <si>
    <t>https://store.doctorsstudio.com/wp-content/uploads/2024/07/Date-Night-Bright-with-Badge-300x300.png</t>
  </si>
  <si>
    <t>https://secureyourwellness.com/wp-content/uploads/2024/04/Date-Night-Bright-with-Badge-FRONT.jpg</t>
  </si>
  <si>
    <t>Mineral Shield Clear (50 g)</t>
  </si>
  <si>
    <t>PROD3001</t>
  </si>
  <si>
    <t>A broad spectrum SPF40 sunscreen, Mineral SHIELD CLEAR by Studio Skin offers 100% physical, reef-safe photoprotection, combining the impressive protective effects of antioxidant vitamins C &amp; E with the protective effects of a propylene glycol-free, fragrance-free &amp; preservative-free anhydrous gel. Sophisticated emollient elements bolstered with powerful antioxidants allow Mineral SHIELD CLEAR to offer a protective, anti-inflammatory effective barrier between your skin and the harmful effects of the sun.</t>
  </si>
  <si>
    <t>The Mineral SHIELD Tint is a combination of micronized Titanium and Zinc oxides with Octinoxate, fortified with the powerful anti-oxidant Melanin, in an anhydrous silicone elastomer vehicle. With a silky rub-in and matte finish, Mineral SHIELD Tint leaves no shine or stickiness.
For external use only. When using this product avoid contact with the eyes. Rinse with water to remove. Stop use and ask a doctor if rash or irritation develops and lasts. If swallowed get medical help or contact the poison control center. Keep out of reach of children.
Mineral SHIELD Tint contains Octinoxate, 5%, Titanium Dioxide, 4%, Zinc Oxide, 4%. Inactive Ingredients: Alumina, C12-15 Alkyl Benzoate, C30-45 Alkyl Cetearyl Dimethicone Crosspolymer, Capsulerylyl Methicone, Cyclopentasiloxane, Dimethicone, Ethylhexyl Methoxycrylene, Feruloyl soy glycerides, Hexyl decanol, Iron oxides, Lauryl PEG/ PPG-18/18 Methicone, Melanin, Methicone, Methyl methacrylate/Glycol Dimethacrylate Crosspolymer, PEG-10 Dimethicone, Polysilicone-11, Sorbitol/Sebacic acid copolymer behenate, Stearoxymethicone/Dimethicone Copolymer, Tetrahexyldecyl ascorbate, Tocopherol, Tribehenin, and TriethoxyCapsulerylylsilane.</t>
  </si>
  <si>
    <t>1163-603-EB</t>
  </si>
  <si>
    <t>https://store.doctorsstudio.com/product/mineral-shield-clear-50-g/</t>
  </si>
  <si>
    <t>https://store.doctorsstudio.com/wp-content/uploads/2024/07/Mineral-Shield-Clear-with-Badge.jpg</t>
  </si>
  <si>
    <t>https://secureyourwellness.com/wp-content/uploads/2024/04/mineral-SHIELD-CLEAR-FRONT.jpg</t>
  </si>
  <si>
    <t>6.31 in</t>
  </si>
  <si>
    <t>Renew Gel Plus (30 ml)</t>
  </si>
  <si>
    <t>PROD3004</t>
  </si>
  <si>
    <t>The sophisticated RENEW Gel Plus by Studio Skin offers a powerful sustained-release microsponge delivery system that reduces irritation and offers powerful rejuvenative effects for the skin.</t>
  </si>
  <si>
    <t>RENEW Gel Plus offers an incredible rejuvenating option for the skin. Completely propylene &amp; paraben-free, RENEW Gel Plus benefits from a unique microsponge delivery system that maximizes its emollient effects, while simultaneously minimizing irritation. Microsponge technology is scientifically proven to reduce irritation, improve stability of the ingredients provided in skincare products, and elegantly deliver results while enhancing the delivery of the emollient effects to the skin.
Provided in a handy, handbag-sized amber glass dropper bottle, RENEW Gel Plus offers an elegant &amp; effective addition to any skincare regime. Simply apply every other evening for optimized results.</t>
  </si>
  <si>
    <t>1163-311-40</t>
  </si>
  <si>
    <t>https://store.doctorsstudio.com/product/renew-gel-plus-30-ml/</t>
  </si>
  <si>
    <t>https://store.doctorsstudio.com/wp-content/uploads/2024/07/Renew-Gel-Plus-with-Badge.png</t>
  </si>
  <si>
    <t>https://secureyourwellness.com/wp-content/uploads/2024/04/RENEW-Gel-Plus-FRONT.jpg</t>
  </si>
  <si>
    <t>2.21 in</t>
  </si>
  <si>
    <t>4.01 in</t>
  </si>
  <si>
    <t>Studio Clean   (150 ml)</t>
  </si>
  <si>
    <t>PROD3006-1</t>
  </si>
  <si>
    <t>Studio Clean from Studio Skin delivers exceptional cleansing, unveiling clear, refreshed skin through its creamy, foamy formula. Its opulent emollient properties deeply hydrate the skin, especially beneficial for dry or sensitive skin types. This advanced blend effectively eliminates excess lipids that trigger breakouts and redness, ensuring a thorough cleanse without causing dryness.</t>
  </si>
  <si>
    <t>Studio Clean offers impressive exfoliant and emollient benefits, while the high-quality ingredients, all completely paraben &amp; propylene glycol-free, gently care for your skin. The lactic acid, petrolatum &amp; sodium PCA work together to moisturize and clean, whole salicylic acid powerfully exfoliates. A beneficial and soothing product that will complement any skincare collection!</t>
  </si>
  <si>
    <t>1163-243-41</t>
  </si>
  <si>
    <t>https://store.doctorsstudio.com/product/studio-clean-150-ml/</t>
  </si>
  <si>
    <t>https://doctorsstudio.com/wp-content/uploads/2024/04/Studio-Clean-with-Badge-1-FRONT.png</t>
  </si>
  <si>
    <t>https://secureyourwellness.com/wp-content/uploads/2024/04/Studio-Clean-with-Badge-1-FRONT.png</t>
  </si>
  <si>
    <t>1.83 in</t>
  </si>
  <si>
    <t xml:space="preserve">Studio REM Rhythm </t>
  </si>
  <si>
    <t>SUP126</t>
  </si>
  <si>
    <t xml:space="preserve">REM Rhythm by Doctors Studio offers an effective, completely natural, non-addictive alternative to sleep medications, reactivating your body’s ability to enjoy deep, restful sleep, every night, restoring natural nocturnal sleep rhythms that may have become displaced through the stress of modern life &amp; working synergistically with your body to optimize your mental, physical and neurological health. </t>
  </si>
  <si>
    <t>REM Rhythm enables deep, restful sleep, critical to the nightly cellular regeneration &amp; repair that our bodies need to function effectively. REM Rhythm also offers anti-aging benefits, enabling the restorative, rejuvenating effects of IGF-1, testosterone, and growth hormone to take place (sleep is critical to allow these processes to occur). These endogenous hormones lower stress hormones, repairing &amp; regenerating the body, reversing the effects of oxidative damage that may have taken place &amp; undoing the damage caused by earlier, untreated sleep deprivation.
The high-quality bovine colostrum contained in REM Rhythm powerfully facilitates the secretion of growth hormones, while another key ingredient, mucuna pruriens (also known as velvet bean), boosts secretion of a compound called L-DOPA within the body. L-DOPA is a precursor to dopamine, the ‘happy hormone’, known to enhance mood, decrease prolactin &amp; cortisol. It also acts as a neurorestorative, working synergistically with velvet antler extract to enhance deeper sleep &amp; cellular regeneration via the secretion of IGF-1 and other growth factors within the body. The inclusion of melatonin as a key ingredient of REM Rhythm effectively resets your sleep cycle, restoring your natural rhythm and ensuring that melatonin levels are sufficiently high for you to enjoy a great nights’ sleep. 
REM Rhythm: a powerful, all-natural, and non-addictive alternative to sleep medication.</t>
  </si>
  <si>
    <t>BPT-NT05</t>
  </si>
  <si>
    <t>https://store.doctorsstudio.com/product/studio-rem-rhythm/</t>
  </si>
  <si>
    <r>
      <rPr>
        <rFont val="Calibri, Arial"/>
        <color rgb="FF1155CC"/>
        <sz val="11.0"/>
        <u/>
      </rPr>
      <t>https://store.doctorsstudio.com/wp-content/uploads/2024/07/REM-Rhythm-with-Badge-300x300.png</t>
    </r>
    <r>
      <rPr>
        <rFont val="Calibri, Arial"/>
        <sz val="11.0"/>
      </rPr>
      <t xml:space="preserve">, </t>
    </r>
    <r>
      <rPr>
        <rFont val="Calibri, Arial"/>
        <color rgb="FF1155CC"/>
        <sz val="11.0"/>
        <u/>
      </rPr>
      <t>https://doctorsstudio.com/wp-content/uploads/2024/04/rem_rhythm_use-600x600-FRONT.jpg</t>
    </r>
    <r>
      <rPr>
        <rFont val="Calibri, Arial"/>
        <sz val="11.0"/>
      </rPr>
      <t>,</t>
    </r>
    <r>
      <rPr>
        <rFont val="Calibri, Arial"/>
        <color rgb="FF1155CC"/>
        <sz val="11.0"/>
        <u/>
      </rPr>
      <t>https://doctorsstudio.com/wp-content/uploads/2024/04/rem_rhythm_back-600x600-SUPP-FACTS.jpg</t>
    </r>
    <r>
      <rPr>
        <rFont val="Calibri, Arial"/>
        <sz val="11.0"/>
      </rPr>
      <t>,</t>
    </r>
    <r>
      <rPr>
        <rFont val="Calibri, Arial"/>
        <color rgb="FF1155CC"/>
        <sz val="11.0"/>
        <u/>
      </rPr>
      <t>https://doctorsstudio.com/wp-content/uploads/2024/04/REM-RHYTHM-SUP-FACTS-480x582.jpg-SUPP-FACTS.webp</t>
    </r>
    <r>
      <rPr>
        <rFont val="Calibri, Arial"/>
        <sz val="11.0"/>
      </rPr>
      <t xml:space="preserve"> ,</t>
    </r>
    <r>
      <rPr>
        <rFont val="Calibri, Arial"/>
        <color rgb="FF1155CC"/>
        <sz val="11.0"/>
        <u/>
      </rPr>
      <t>https://doctorsstudio.com/wp-content/uploads/2024/04/REM-RHYTHM-USE-SUPP-FACTS.jpg</t>
    </r>
    <r>
      <rPr>
        <rFont val="Calibri, Arial"/>
        <sz val="11.0"/>
      </rPr>
      <t xml:space="preserve"> </t>
    </r>
  </si>
  <si>
    <r>
      <rPr>
        <rFont val="Calibri"/>
        <color rgb="FF1155CC"/>
        <sz val="11.0"/>
        <u/>
      </rPr>
      <t>https://secureyourwellness.com/wp-content/uploads/2024/04/REM-Rhythm-with-Badge-FRONT.jpg</t>
    </r>
    <r>
      <rPr>
        <rFont val="Calibri"/>
        <sz val="11.0"/>
      </rPr>
      <t>,</t>
    </r>
    <r>
      <rPr>
        <rFont val="Calibri"/>
        <color rgb="FF1155CC"/>
        <sz val="11.0"/>
        <u/>
      </rPr>
      <t>https://secureyourwellness.com/wp-content/uploads/2024/04/rem_rhythm_back-scaled-SUPP-FACTS.jpg</t>
    </r>
    <r>
      <rPr>
        <rFont val="Calibri"/>
        <sz val="11.0"/>
      </rPr>
      <t>,</t>
    </r>
    <r>
      <rPr>
        <rFont val="Calibri"/>
        <color rgb="FF1155CC"/>
        <sz val="11.0"/>
        <u/>
      </rPr>
      <t>https://secureyourwellness.com/wp-content/uploads/2024/04/rem_rhythm_use-scaled-SUPP-FACTS.jpg</t>
    </r>
    <r>
      <rPr>
        <rFont val="Calibri"/>
        <sz val="11.0"/>
      </rPr>
      <t>,</t>
    </r>
    <r>
      <rPr>
        <rFont val="Calibri"/>
        <color rgb="FF1155CC"/>
        <sz val="11.0"/>
        <u/>
      </rPr>
      <t>https://secureyourwellness.com/wp-content/uploads/2024/04/REM-RHYTHM-SUP-FACTS-SUPP-FACTS.jpg</t>
    </r>
    <r>
      <rPr>
        <rFont val="Calibri"/>
        <sz val="11.0"/>
      </rPr>
      <t>,</t>
    </r>
    <r>
      <rPr>
        <rFont val="Calibri"/>
        <color rgb="FF1155CC"/>
        <sz val="11.0"/>
        <u/>
      </rPr>
      <t>https://secureyourwellness.com/wp-content/uploads/2024/04/REM-RHYTHM-USE-SUPP-FACTS.jpg</t>
    </r>
    <r>
      <rPr>
        <rFont val="Calibri"/>
        <sz val="11.0"/>
      </rPr>
      <t xml:space="preserve"> </t>
    </r>
  </si>
  <si>
    <t>2.01 in</t>
  </si>
  <si>
    <t xml:space="preserve">SUB-B Complex </t>
  </si>
  <si>
    <t>SUP124</t>
  </si>
  <si>
    <t>SUB-B Complex by Doctors Studio contains the highest quality blend of B-vitamins available in high doses. Intended for therapeutic use, this powerful blend of niacin, B6, folic acid and B12 will rapidly benefit individuals suffering from vitamin B deficiencies.
This potent Vitamin B supplement offers a one-month supply, provided in an oral delivery system that has been designed specifically to enhance the absorption rates of these beneficial water-soluble vitamins in a synergistic &amp; effective way.</t>
  </si>
  <si>
    <t>Around 40% of Americans are deficient in B vitamins. For some, critically compromised levels can lead to extreme fatigue, breathlessness, headaches, heart palpitations, loss of appetite, skin that bruises easily, depression, anxiety, cognitive problems, feelings of numbness in extremities, mood swings, anemia &amp; low hemoglobin levels. High-dose B supplements can vastly improve symptoms, improving the functioning of the immune system, neurological functioning, emotions, energy levels, energy metabolism, cognition, memory, and overall mental &amp; physical health.   
If you are pregnant, nursing, trying to conceive, taking any medications, or have a medical condition, please consult your healthcare practitioner before using this product.
Keep out of reach of children.</t>
  </si>
  <si>
    <t>BPT-SB05</t>
  </si>
  <si>
    <t>https://store.doctorsstudio.com/product/sub-b-complex/</t>
  </si>
  <si>
    <t>https://store.doctorsstudio.com/wp-content/uploads/2024/07/SUB-B-COMPLEX_opt-scaled-1.jpg</t>
  </si>
  <si>
    <r>
      <rPr>
        <rFont val="Calibri"/>
        <color rgb="FF1155CC"/>
        <sz val="11.0"/>
        <u/>
      </rPr>
      <t>https://secureyourwellness.com/wp-content/uploads/2024/04/SUB-B-COMPLEX-back-600x600-SUPP-FACTS.jpg</t>
    </r>
    <r>
      <rPr>
        <rFont val="Calibri"/>
        <sz val="11.0"/>
      </rPr>
      <t>,</t>
    </r>
    <r>
      <rPr>
        <rFont val="Calibri"/>
        <color rgb="FF1155CC"/>
        <sz val="11.0"/>
        <u/>
      </rPr>
      <t>https://secureyourwellness.com/wp-content/uploads/2024/04/SUB-B-Complex-with-Badge-FRONT.jpg</t>
    </r>
    <r>
      <rPr>
        <rFont val="Calibri"/>
        <sz val="11.0"/>
      </rPr>
      <t>,</t>
    </r>
    <r>
      <rPr>
        <rFont val="Calibri"/>
        <color rgb="FF1155CC"/>
        <sz val="11.0"/>
        <u/>
      </rPr>
      <t>https://secureyourwellness.com/wp-content/uploads/2024/04/SUB-B-COMPLEX-Use-600x600-SUPP-FACTS.jpg</t>
    </r>
    <r>
      <rPr>
        <rFont val="Calibri"/>
        <sz val="11.0"/>
      </rPr>
      <t>,</t>
    </r>
    <r>
      <rPr>
        <rFont val="Calibri"/>
        <color rgb="FF1155CC"/>
        <sz val="11.0"/>
        <u/>
      </rPr>
      <t>https://secureyourwellness.com/wp-content/uploads/2024/04/SUB-B-COMPLEX-USE-2-SUPP-FACTS.jpg</t>
    </r>
    <r>
      <rPr>
        <rFont val="Calibri"/>
        <sz val="11.0"/>
      </rPr>
      <t>,</t>
    </r>
    <r>
      <rPr>
        <rFont val="Calibri"/>
        <color rgb="FF1155CC"/>
        <sz val="11.0"/>
        <u/>
      </rPr>
      <t>https://secureyourwellness.com/wp-content/uploads/2024/04/SUB-B-COMPLEX-SUP-FACTS-480x583.jpg-SUPP-FACTS.webp</t>
    </r>
    <r>
      <rPr>
        <rFont val="Calibri"/>
        <sz val="11.0"/>
      </rPr>
      <t xml:space="preserve"> </t>
    </r>
  </si>
  <si>
    <t>4.61 in</t>
  </si>
  <si>
    <t>Daily Serum (30 ml)</t>
  </si>
  <si>
    <t>PROD2994</t>
  </si>
  <si>
    <t>Studio Skin's Daily Serum combines the wonderfully restorative antioxidant properties of vitamins C &amp; E with the symbiotic effects of ferulic ester to create a luxurious serum that really lets you shine.</t>
  </si>
  <si>
    <t>A wonderful, refreshing serum designed for daily use, free of parabens, solvents &amp; fragrances, and packed with the gentle but potent antioxidant power of vitamins C &amp; E and ferulic ester. Small enough to slip into a handbag or travel bag, simply apply a few drops of this effective, silky keratolytic serum each morning or evening to cleansed, clean skin, to enjoy the benefits of truly radiant skin. Easy to apply underneath makeup or sunscreen, you could also choose to wear it on cleansed, bare skin to let your natural beauty shine through.</t>
  </si>
  <si>
    <t>1163-421-20</t>
  </si>
  <si>
    <t>https://store.doctorsstudio.com/product/daily-serum-30-ml/</t>
  </si>
  <si>
    <t>https://store.doctorsstudio.com/wp-content/uploads/2024/07/Daily-Serum-with-Badge-300x300.png</t>
  </si>
  <si>
    <t>https://secureyourwellness.com/wp-content/uploads/2024/04/Daily-Serum-with-Badge-FRONT.jpg</t>
  </si>
  <si>
    <t>Barrier Enhancement</t>
  </si>
  <si>
    <t>2.23 in</t>
  </si>
  <si>
    <t>Deep Hydration (30 ml)</t>
  </si>
  <si>
    <t>PROD2997</t>
  </si>
  <si>
    <t>Experience the deeply hydrating benefits of Deep Hydration by Studio Skin, a refreshing, rejuvenating gel designed to bring freshness &amp; radiance back to your skin.</t>
  </si>
  <si>
    <t>Deep Hydration gel offers a deeply refreshing, rejuvenating effect on your skin. Supplied in a handy compact glass bottle with a dropper applicator, the gel uses the highest-quality fragrance &amp; oil-free ingredients. Water-based for a refreshing hydrating effect, Deep Hydration benefits from the restorative, healing properties of niacinamide, green tea, and Vitamin B5, alongside the wrinkle-fading effects of palmitoyl and carpool. Non-comedogenic, Deep Hydration gel will not block pores and is subsequently ideal to be worn underneath make-up &amp;/or sunscreen. Simply use the dropper applicator to apply directly onto your skin to experience and enjoy the rapid rejuvenating, refreshing benefits!</t>
  </si>
  <si>
    <t>1163-244-FK</t>
  </si>
  <si>
    <t>https://store.doctorsstudio.com/product/deep-hydration-30-ml/</t>
  </si>
  <si>
    <t>https://store.doctorsstudio.com/wp-content/uploads/2024/07/Deep-Hydration-with-Badge-300x300.png</t>
  </si>
  <si>
    <t>https://secureyourwellness.com/wp-content/uploads/2024/04/Deep-Hydration-with-Badge-FRONT.jpg</t>
  </si>
  <si>
    <t>1.31 in</t>
  </si>
  <si>
    <t>4.36 in</t>
  </si>
  <si>
    <t>Intense Moisture (60 g)</t>
  </si>
  <si>
    <t>PROD2999</t>
  </si>
  <si>
    <t>60 g</t>
  </si>
  <si>
    <t>Intense Moisture by Studio Skin - our intensive recovery complex lotion that combines the power of niacinamide (Vitamin B5) with the protective effects of barrier-enhancing lipids. Supporting &amp; strengthening the skins’ own natural defenses, Intense Moisture is available in a light Cream and richer Cream option to suit all skin types &amp; preferences.</t>
  </si>
  <si>
    <t>Paraben, fragrance &amp; propylene-glycol-free, the high-quality ingredients in this luxuriant, protective &amp; restorative emollient offer intensive moisturizing and protective qualities. Working to strengthen &amp; support your skin’s own natural defenses, Intense Moisture deeply moisturizes the skin whilst simultaneously supporting the growth of proteins in the skin and protecting a barrier against environmental damage.
Intense Moisture is available in two options; a Creamy, intensive recovery complex, and a lighter lotion. The Intensive Recovery Complex offers a rich, luxurious Cream available in an elegant, compact 60g jar, while the body lotion offers a lighter option, provided in a sleek 120g airless pump. Simply apply to dry skin, as needed. Individuals with sensitive skin may initially experience a mild stinging sensation which is normal and passes within a few minutes of application.</t>
  </si>
  <si>
    <t>1163-388-H1</t>
  </si>
  <si>
    <t>https://store.doctorsstudio.com/product/intense-moisture-60-g/</t>
  </si>
  <si>
    <t>https://store.doctorsstudio.com/wp-content/uploads/2024/07/Intense-Moisture-with-Badge.jpg</t>
  </si>
  <si>
    <t>https://secureyourwellness.com/wp-content/uploads/2024/04/INTENSE-Moisture-FRONT.jpg</t>
  </si>
  <si>
    <t>2.44 in</t>
  </si>
  <si>
    <t>2.46 in</t>
  </si>
  <si>
    <t>3.06 in</t>
  </si>
  <si>
    <t>Radiant Light Creme (35 g)</t>
  </si>
  <si>
    <t>PROD3003</t>
  </si>
  <si>
    <t>35 g</t>
  </si>
  <si>
    <t>Radiate brilliance with Studio Skin's RADIANT light creme, achieving a flawless, luminous complexion. Glow with a radiant finish, courtesy of this illuminating cream.</t>
  </si>
  <si>
    <t>Experience a luminous transformation with Studio Skin's RADIANT light creme. This luxurious formula isn't just makeup—it's a radiance booster, enhancing your natural beauty with a divine luminosity. Infused with light-reflecting pigments, it effortlessly blends, illuminating your complexion for a flawless finish that lasts. The creme's nourishing properties hydrate and revitalize, leaving your skin with a soft, dewy glow. Embrace the confidence of a radiant, lit-from-within look that's bound to turn heads wherever you go.</t>
  </si>
  <si>
    <t>1163-303-H0</t>
  </si>
  <si>
    <t>https://store.doctorsstudio.com/product/radiant-light-creme-35-g/</t>
  </si>
  <si>
    <t>https://doctorsstudio.com/wp-content/uploads/2024/04/RADIANT-Light-Creme-FRONT.jpg</t>
  </si>
  <si>
    <r>
      <rPr>
        <rFont val="Calibri"/>
        <color rgb="FF1155CC"/>
        <sz val="11.0"/>
        <u/>
      </rPr>
      <t>https://secureyourwellness.com/wp-content/uploads/2024/04/RADIANT-Light-Creme-FRONT.jpg</t>
    </r>
    <r>
      <rPr>
        <rFont val="Calibri"/>
        <color rgb="FF000000"/>
        <sz val="11.0"/>
      </rPr>
      <t>,</t>
    </r>
    <r>
      <rPr>
        <rFont val="Calibri"/>
        <color rgb="FF1155CC"/>
        <sz val="11.0"/>
        <u/>
      </rPr>
      <t>https://secureyourwellness.com/wp-content/uploads/2024/04/r3_subl_front_back-600x600-SUPP-FACTS.jpg</t>
    </r>
    <r>
      <rPr>
        <rFont val="Calibri"/>
        <color rgb="FF000000"/>
        <sz val="11.0"/>
      </rPr>
      <t>,</t>
    </r>
    <r>
      <rPr>
        <rFont val="Calibri"/>
        <color rgb="FF1155CC"/>
        <sz val="11.0"/>
        <u/>
      </rPr>
      <t>https://secureyourwellness.com/wp-content/uploads/2024/04/r3_subl_front_use-600x600-SUPP-FACTS.jpg</t>
    </r>
    <r>
      <rPr>
        <rFont val="Calibri"/>
        <color rgb="FF000000"/>
        <sz val="11.0"/>
      </rPr>
      <t>,</t>
    </r>
    <r>
      <rPr>
        <rFont val="Calibri"/>
        <color rgb="FF1155CC"/>
        <sz val="11.0"/>
        <u/>
      </rPr>
      <t>https://secureyourwellness.com/wp-content/uploads/2024/04/R3_SUP-FACTS-480x619.jpg-SUPP-FACTS.webp</t>
    </r>
    <r>
      <rPr>
        <rFont val="Calibri"/>
        <color rgb="FF000000"/>
        <sz val="11.0"/>
      </rPr>
      <t>,</t>
    </r>
    <r>
      <rPr>
        <rFont val="Calibri"/>
        <color rgb="FF1155CC"/>
        <sz val="11.0"/>
        <u/>
      </rPr>
      <t>https://secureyourwellness.com/wp-content/uploads/2024/04/R3_USE-480x648.jpg-SUPP-FACTS.webp</t>
    </r>
    <r>
      <rPr>
        <rFont val="Calibri"/>
        <color rgb="FF000000"/>
        <sz val="11.0"/>
      </rPr>
      <t xml:space="preserve"> </t>
    </r>
  </si>
  <si>
    <t>Studio C Cleanse (170 g)</t>
  </si>
  <si>
    <t>PROD3005</t>
  </si>
  <si>
    <t>170 g</t>
  </si>
  <si>
    <t>Allow your skin to truly breathe with Studio C Cleanse by Studio Skin, a gentle, sensitive yet highly effective cleanser that is gentle on the skin but strong on results. Enjoy the sensation of a luxuriant, soothing lather against your skin as Studio C Cleanse allows the natural radiance of your skin to triumphantly shine through.</t>
  </si>
  <si>
    <t>Studio C Cleanse provides a rich, soothing cleansing experience for all skin types, including sensitive skin and temporarily delicate skin that has recently undergone more advanced skin treatments &amp; procedures. Simply apply to wet skin, working into a luxurious lather to achieve clean, clear, radiant &amp; glowing skin, feeling the antioxidant properties of Studio C Cleanse working to rejuvenate and cleanse. Studio C Cleanse comes in a compact, sleek white 6 Fl oz pump container that will complement any bathroom cabinet.</t>
  </si>
  <si>
    <t>https://store.doctorsstudio.com/product/studio-c-cleanse-170-g/</t>
  </si>
  <si>
    <t>https://store.doctorsstudio.com/wp-content/uploads/2024/07/Studio-C-Cleanse-with-Badge.jpg</t>
  </si>
  <si>
    <t>https://secureyourwellness.com/wp-content/uploads/2024/04/Studio-C-Cleanse-Front-FRONT.jpg</t>
  </si>
  <si>
    <t>1.76 in</t>
  </si>
  <si>
    <t>6.66 in</t>
  </si>
  <si>
    <t>Studio Eyes     (15 g)</t>
  </si>
  <si>
    <t>PROD3007</t>
  </si>
  <si>
    <t>15 g</t>
  </si>
  <si>
    <t>One of the newest additions to our Doctors Studio proprietary skincare range, we are proud to launch Studio Eyes by Studio Skin, a truly high-potency, yet gentle, a combination of high-quality ingredients that are clinically proven to enhance the appearance of the delicate, sensitive skin around your eye area.
Enjoy the plumping, firming &amp; rejuvenating effects of this powerful antioxidant vitamin cocktail and advanced barrier technology to uncover that naturally youthful twinkle in your eye once again!</t>
  </si>
  <si>
    <t>This powerful triple-action renewing complex restores, rejuvenates &amp; refreshes the delicate skin around the eyes, blending antioxidants with advanced barrier technology to harness the power of the skin’s own restorative, healing properties.
Reducing the appearance of dry skin, puffiness, dark circles, wrinkles, and fine lines, this gentle, yet highly effective skincare product will free the twinkle to return to your eyes once again, letting your natural beauty shine through.
Simply apply sparingly to the area around your eyes before bed, and enjoy the luxurious, soothing feeling of Studio Eyes working with your skin so that you can wake up looking restored and refreshed, with your radiant, youthful glow restored.</t>
  </si>
  <si>
    <t>1163-817-E6</t>
  </si>
  <si>
    <t>https://store.doctorsstudio.com/product/studio-eyes-15-g/</t>
  </si>
  <si>
    <t>https://store.doctorsstudio.com/wp-content/uploads/2024/07/studio-EYES-with-Badge.jpg</t>
  </si>
  <si>
    <t>https://secureyourwellness.com/wp-content/uploads/2024/04/Studio-EYES-FRONT.jpg</t>
  </si>
  <si>
    <t>Eye Area</t>
  </si>
  <si>
    <t>1.36 in</t>
  </si>
  <si>
    <t>Studio Lips (8 ml)</t>
  </si>
  <si>
    <t>PROD3008</t>
  </si>
  <si>
    <t>8 mL</t>
  </si>
  <si>
    <t>Studio Skin introduces Studio Lips, merging potent aesthetic medicine benefits with gentle, restorative effects from a broad-spectrum sunscreen. This multi-functional lip care revitalizes and plumps, reversing the signs of youthful lip volume loss. Enriched with barrier-enhancing lipids like argan oil, ferulic ester, kinetin, and vitamins C &amp; E, Studio Lips facilitates a rejuvenating journey. Providing round-the-clock care, it ensures comprehensive moisturizing, protection, and anti-aging benefits for your deserving lips.</t>
  </si>
  <si>
    <t>A soothing, restorative &amp; protective multi-action product that plumps and moisturizes the delicate tissue of your lips to restore youthful fullness, firmness, and radiance.
Studio Lips unites a blend of powerfully regenerative, natural, safe &amp; effective ingredients, including naturally gelled olive derived squalane,  hyaluronic acid, HPR retinoid, plant-derived cholesterol, kinetin, argan oil, licorice extract, and ginger root extract, to leave your lips feeling and looking plumper, more youthful &amp; radiant.</t>
  </si>
  <si>
    <t>1163-845-BT</t>
  </si>
  <si>
    <t>https://store.doctorsstudio.com/product/studio-lips-8-ml/</t>
  </si>
  <si>
    <t>https://store.doctorsstudio.com/wp-content/uploads/2024/07/Studio-Lips-with-Badge.jpg</t>
  </si>
  <si>
    <t>https://secureyourwellness.com/wp-content/uploads/2024/04/Studio-Lips-Pack-FRONT.jpg</t>
  </si>
  <si>
    <t>Lip Enhancement</t>
  </si>
  <si>
    <t>1.63 in</t>
  </si>
  <si>
    <t>Studio Scrub (170 g)</t>
  </si>
  <si>
    <t>PROD3009</t>
  </si>
  <si>
    <t>Introducing Studio Scrub by Studio Skin, a thrilling addition to Doctors Studio's exclusive skincare range. This innovative scrub offers a luxurious micro-exfoliation using eco-safe silica beads, catering to delicate facial skin. It blends superior moisturizing benefits and premium ingredients in a rich, creamy emollient for a deeply indulgent experience.</t>
  </si>
  <si>
    <t>Studio Scrub can be used either as an effective exfoliating Cream or as a deeply hydrating masque, flexibly working to refresh the skin in a way that suits your lifestyle, preferences &amp; schedule. This powerful, safe, high-quality skincare emollient will always leave your skin feeling renewed and rejuvenated, with a radiant, youthful glow.
Simply apply to damp skin 1-2 times weekly, massaging in a circular motion. To use as a deep exfoliating mask, leave Studio Scrub on the face for 3-5 minutes before washing off with warm water.</t>
  </si>
  <si>
    <t>1163-654-4K</t>
  </si>
  <si>
    <t>https://store.doctorsstudio.com/product/studio-scrub-170-g/</t>
  </si>
  <si>
    <t>https://store.doctorsstudio.com/wp-content/uploads/2024/07/studio-SCRUB-with-Badge.png</t>
  </si>
  <si>
    <t>https://secureyourwellness.com/wp-content/uploads/2024/04/Studio-Scrub-FRONT.jpg</t>
  </si>
  <si>
    <t>0.44 oz</t>
  </si>
  <si>
    <t>6.06 in</t>
  </si>
  <si>
    <t>LIPO-MIC</t>
  </si>
  <si>
    <t>SUP122</t>
  </si>
  <si>
    <t>LIPO-MIC by Doctors Studio is an incredible, natural compound of high-dose, high-quality B12, combined with three potent, safe &amp; effective lipotropics – methionine, inositol &amp; choline. This proprietary blend, exclusive to the Doctors Studio is free from artificial sweeteners, includes energy &amp; immunity boosting guarana and velvet antler extract, &amp; acts to supercharge fat loss, energy, health &amp; immunity.</t>
  </si>
  <si>
    <t>What are lipotropic? Simply put, they occur naturally in your body, &amp; act to vastly accelerate lipid (fat) metabolism, working particularly effective when combined with a healthy diet &amp; exercise routine. Methionine, inositol, and choline have powerful synergistic effects meaning that their individual benefits are amplified when taken together. When combined with the fat loss benefits of B12, Lipo-Mic offers an excellent choice for dieters &amp; fitness enthusiasts when it comes to energy &amp; fat metabolism. Specifically, methionine, a branched-chain amino acid, plays a valuable role in fat loss, immunity, heavy metal chelation, more effective energy metabolism, better insulin resistance &amp; neurotransmitter release. Inositol plays a vital role in many cellular functions, including accelerated fat metabolism, cell migration, far loss, improved serum lipid profiles &amp; insulin sensitivity, with studies reporting a successful relationship between taking inositol and reduction of BMI. Choline, an essential nutrient vital to the liver, muscles &amp; brain, plays a central role in breaking down fat for energy, accelerating fat loss, &amp; regulating leptin (the hunger hormone). Lipo-Mic contains 30 servings.</t>
  </si>
  <si>
    <t>BPT-MC05</t>
  </si>
  <si>
    <t>https://store.doctorsstudio.com/product/lipo-mic/</t>
  </si>
  <si>
    <t>https://store.doctorsstudio.com/wp-content/uploads/2024/07/LIPOMIC_opt-scaled-1-300x300.jpg</t>
  </si>
  <si>
    <r>
      <rPr>
        <rFont val="Calibri"/>
        <color rgb="FF1155CC"/>
        <sz val="11.0"/>
        <u/>
      </rPr>
      <t>https://secureyourwellness.com/wp-content/uploads/2024/04/Lipo-Mic-with-Badge-FRONT.jpg</t>
    </r>
    <r>
      <rPr>
        <rFont val="Calibri"/>
        <color rgb="FF000000"/>
        <sz val="11.0"/>
      </rPr>
      <t>,</t>
    </r>
    <r>
      <rPr>
        <rFont val="Calibri"/>
        <color rgb="FF1155CC"/>
        <sz val="11.0"/>
        <u/>
      </rPr>
      <t>https://secureyourwellness.com/wp-content/uploads/2024/04/lipomic_back-scaled-SUPP-FACTS.jpg</t>
    </r>
    <r>
      <rPr>
        <rFont val="Calibri"/>
        <color rgb="FF000000"/>
        <sz val="11.0"/>
      </rPr>
      <t>,</t>
    </r>
    <r>
      <rPr>
        <rFont val="Calibri"/>
        <color rgb="FF1155CC"/>
        <sz val="11.0"/>
        <u/>
      </rPr>
      <t>https://secureyourwellness.com/wp-content/uploads/2024/04/lipomic_suggested-scaled-SUPP-FACTS.jpg</t>
    </r>
    <r>
      <rPr>
        <rFont val="Calibri"/>
        <color rgb="FF000000"/>
        <sz val="11.0"/>
      </rPr>
      <t>,</t>
    </r>
    <r>
      <rPr>
        <rFont val="Calibri"/>
        <color rgb="FF1155CC"/>
        <sz val="11.0"/>
        <u/>
      </rPr>
      <t>https://secureyourwellness.com/wp-content/uploads/2024/04/lipomic_USE-SUPP-FACTS.jpg</t>
    </r>
    <r>
      <rPr>
        <rFont val="Calibri"/>
        <color rgb="FF000000"/>
        <sz val="11.0"/>
      </rPr>
      <t xml:space="preserve"> </t>
    </r>
  </si>
  <si>
    <t>Cannab-FS Hi-Po Drops (30 ml)</t>
  </si>
  <si>
    <t>CannabOmega Softgels (60 ct)</t>
  </si>
  <si>
    <t>Uric-X Capsules (60 ct)</t>
  </si>
  <si>
    <t>(P6M) Prostate Program</t>
  </si>
  <si>
    <t>PKG-PROS6Mv2</t>
  </si>
  <si>
    <t>https://store.doctorsstudio.com/product/prostate-comprehensive-health-program/</t>
  </si>
  <si>
    <t>MEMBERSHIP: Full Service (recurring)</t>
  </si>
  <si>
    <t>NO LONGER OFFERING THIS PACKAGE</t>
  </si>
  <si>
    <t>LAB: LABCORP Male Hormone</t>
  </si>
  <si>
    <t>LAB: DSL GI-MAP (stool)</t>
  </si>
  <si>
    <t>LAB:  DUTCH Complete</t>
  </si>
  <si>
    <t>LI-ECSW: ModWave Therapy</t>
  </si>
  <si>
    <t>OFFER: (5x) Assessment</t>
  </si>
  <si>
    <t>PKG- PROSAT</t>
  </si>
  <si>
    <t>https://store.doctorsstudio.com/product/prostagen-5x-proactive-package/</t>
  </si>
  <si>
    <t>LAB: BioCentaur PaldiSpot (blood)</t>
  </si>
  <si>
    <t>LAB1058</t>
  </si>
  <si>
    <t>LAB: BioCentaur PrediSpot (blood)</t>
  </si>
  <si>
    <t>LAB1062</t>
  </si>
  <si>
    <t>LAB: BioCentaur PrimeSpot (blood)</t>
  </si>
  <si>
    <t>LAB1059</t>
  </si>
  <si>
    <t>LAB: BioCentaur PrimeSpot &amp; PaldiSpot (blood)</t>
  </si>
  <si>
    <t>LAB1060</t>
  </si>
  <si>
    <t>LAB: BioCentaur PrimeSpot Follow-up (blood)</t>
  </si>
  <si>
    <t>LAB1061</t>
  </si>
  <si>
    <t>LAB: BioCentaur SNIPS (blood)</t>
  </si>
  <si>
    <t>LAB1063</t>
  </si>
  <si>
    <t>Cell Therapy: Vaccine Prep (6 series)</t>
  </si>
  <si>
    <t>https://store.doctorsstudio.com/product/cell-therapy-vaccine-prep/</t>
  </si>
  <si>
    <t>Cell Therapy</t>
  </si>
  <si>
    <t>Cell Therapy: VAXO-Q-RE (3 series)</t>
  </si>
  <si>
    <t>https://store.doctorsstudio.com/product/cell-therapy-vaxo-q-re/</t>
  </si>
  <si>
    <t>Cell Therapy: Dendritic Cells (3 series)</t>
  </si>
  <si>
    <t>SERV1400-3</t>
  </si>
  <si>
    <t>https://store.doctorsstudio.com/product/cell-therapy-dendritic-cells/</t>
  </si>
  <si>
    <t>Cell Therapy: IPSCS (2 series)</t>
  </si>
  <si>
    <t>SERV1401-2</t>
  </si>
  <si>
    <t>https://store.doctorsstudio.com/product/cell-therapy-ipscs/</t>
  </si>
  <si>
    <t>Cell Therapy: SOT (3 series)</t>
  </si>
  <si>
    <t>SERV1402-3</t>
  </si>
  <si>
    <t>https://store.doctorsstudio.com/product/cell-therapy-sot/</t>
  </si>
  <si>
    <t>Cell Therapy: SOT (6 series)</t>
  </si>
  <si>
    <t>SERV1402-6</t>
  </si>
  <si>
    <t xml:space="preserve">Cell Therapy: Tumor Fragment Vac Prep </t>
  </si>
  <si>
    <t>SERV1403-1</t>
  </si>
  <si>
    <t>https://store.doctorsstudio.com/product/cell-therapy-tumor-fragment-vac-prep-2/</t>
  </si>
  <si>
    <t>CONSULT: Initial Consultation (IC) with LABs</t>
  </si>
  <si>
    <t>SERV1170</t>
  </si>
  <si>
    <t>https://store.doctorsstudio.com/product/consult-initial-consultation-ic-with-labs-3/</t>
  </si>
  <si>
    <t>MEM-FS-RC</t>
  </si>
  <si>
    <t>MEMBERSHIP: Hormone Focused (recurring)</t>
  </si>
  <si>
    <t>MEM-HF-RC</t>
  </si>
  <si>
    <t>MEMBERSHIP: Weight Loss Focused (recurring)</t>
  </si>
  <si>
    <t>MEM-WL-RC</t>
  </si>
  <si>
    <t>SERV1160</t>
  </si>
  <si>
    <t>https://store.doctorsstudio.com/product/bi-bladder-urethral-instillation-methylene-blue/</t>
  </si>
  <si>
    <t>CONSULT: Customized Treatment Protocol</t>
  </si>
  <si>
    <t>SERV1168</t>
  </si>
  <si>
    <t>https://store.doctorsstudio.com/product/consult-customized-treatment-protocol-3/</t>
  </si>
  <si>
    <t>EndyMed 3Deep Body Part</t>
  </si>
  <si>
    <t>SERV1174</t>
  </si>
  <si>
    <t>https://store.doctorsstudio.com/product/endymed-3deep-body-part-3/</t>
  </si>
  <si>
    <t>EndyMed 3Deep Face</t>
  </si>
  <si>
    <t>SERV1175</t>
  </si>
  <si>
    <t>https://store.doctorsstudio.com/product/endymed-3deep-face-3/</t>
  </si>
  <si>
    <t>EndyMed 3Deep Face, and Neck</t>
  </si>
  <si>
    <t>SERV1176</t>
  </si>
  <si>
    <t>https://store.doctorsstudio.com/product/endymed-3deep-face-and-neck-3/</t>
  </si>
  <si>
    <t>EndyMed 3Deep Neck</t>
  </si>
  <si>
    <t>SERV1177</t>
  </si>
  <si>
    <t>https://store.doctorsstudio.com/product/endymed-3deep-neck-3/</t>
  </si>
  <si>
    <t>EndyMed FSR Eyes or Mouth</t>
  </si>
  <si>
    <t>SERV1178</t>
  </si>
  <si>
    <t>https://store.doctorsstudio.com/product/endymed-fsr-body-part-4x6-eyes-or-mouth-3/</t>
  </si>
  <si>
    <t>SERV1179</t>
  </si>
  <si>
    <t>https://store.doctorsstudio.com/product/endymed-fsr-face-3/</t>
  </si>
  <si>
    <t>SERV1180</t>
  </si>
  <si>
    <t>https://store.doctorsstudio.com/product/endymed-fsr-face-and-neck-3/</t>
  </si>
  <si>
    <t>SERV1181</t>
  </si>
  <si>
    <t>https://store.doctorsstudio.com/product/endymed-fsr-face-neck-and-chest-3/</t>
  </si>
  <si>
    <t>SERV1182</t>
  </si>
  <si>
    <t>https://store.doctorsstudio.com/product/endymed-fsr-neck-and-chest-3/</t>
  </si>
  <si>
    <t>EndyMed Intensif Body Area</t>
  </si>
  <si>
    <t>SERV1183</t>
  </si>
  <si>
    <t>https://store.doctorsstudio.com/product/endymed-intensif-body-area-3/</t>
  </si>
  <si>
    <t>SERV1184</t>
  </si>
  <si>
    <t>https://store.doctorsstudio.com/product/endymed-intensif-face-3/</t>
  </si>
  <si>
    <t>EndyMed Intensif Face and Neck</t>
  </si>
  <si>
    <t>SERV1185</t>
  </si>
  <si>
    <t>https://store.doctorsstudio.com/product/endymed-intensif-face-and-neck-3/</t>
  </si>
  <si>
    <t>SERV1186</t>
  </si>
  <si>
    <t>SERV1187</t>
  </si>
  <si>
    <t>EVAL: Max Pulse (HRV)</t>
  </si>
  <si>
    <t>SERV1195</t>
  </si>
  <si>
    <t>https://store.doctorsstudio.com/product/eval-max-pulse-hrv-3/</t>
  </si>
  <si>
    <t>EVAL: Thermography with In House Reading</t>
  </si>
  <si>
    <t>SERV1202</t>
  </si>
  <si>
    <t>https://store.doctorsstudio.com/product/eval-thermography-with-in-house-reading-3/</t>
  </si>
  <si>
    <t>Facial Remodeling Primer</t>
  </si>
  <si>
    <t>SERV1209</t>
  </si>
  <si>
    <t>https://store.doctorsstudio.com/product/facial-remodeling-primer-3/</t>
  </si>
  <si>
    <t>FILLER: Radiesse</t>
  </si>
  <si>
    <t>SERV1214</t>
  </si>
  <si>
    <t>https://store.doctorsstudio.com/product/filler-radiesse-3/</t>
  </si>
  <si>
    <t>Health Coach Session-duplicate</t>
  </si>
  <si>
    <t>SERV1406</t>
  </si>
  <si>
    <t>INJ: Neurotoxin - B</t>
  </si>
  <si>
    <t>SERV1226</t>
  </si>
  <si>
    <t>https://store.doctorsstudio.com/product/inj-neurotoxin-b-3/</t>
  </si>
  <si>
    <t>Intimate Bleaching</t>
  </si>
  <si>
    <t>SERV1232</t>
  </si>
  <si>
    <t>https://store.doctorsstudio.com/product/intimate-bleaching-3/</t>
  </si>
  <si>
    <t>IV Therapy: Anti-Aging Chelation</t>
  </si>
  <si>
    <t>SERV1234</t>
  </si>
  <si>
    <t>https://store.doctorsstudio.com/product/iv-therapy-anti-aging-chelation/</t>
  </si>
  <si>
    <t>IV Therapy: Provacation Chelation Push</t>
  </si>
  <si>
    <t>SERV1240</t>
  </si>
  <si>
    <t>https://store.doctorsstudio.com/product/iv-therapy-provacation-chelation-push-3/</t>
  </si>
  <si>
    <t>SERV1241</t>
  </si>
  <si>
    <t>https://store.doctorsstudio.com/product/iv-therapy-specialized-chelation/</t>
  </si>
  <si>
    <t>Juliet: Laser Light Peel Face and Neck</t>
  </si>
  <si>
    <t>SERV1246</t>
  </si>
  <si>
    <t>https://store.doctorsstudio.com/product/juliet-laser-light-peel-face-and-neck-3/</t>
  </si>
  <si>
    <t>LI-ECSW: ModWave Therapy-DUPLICATE</t>
  </si>
  <si>
    <t>SERV1309</t>
  </si>
  <si>
    <t>https://store.doctorsstudio.com/product/li-ecsw-modwave-therapy-prostate/</t>
  </si>
  <si>
    <t>PEEL: studio peel</t>
  </si>
  <si>
    <t>SERV1330</t>
  </si>
  <si>
    <t>https://store.doctorsstudio.com/product/peel-studio-bright-peel-3/</t>
  </si>
  <si>
    <t>PLANT: 30 day custom plant supplement</t>
  </si>
  <si>
    <t>SERV1337</t>
  </si>
  <si>
    <t>https://store.doctorsstudio.com/product/plant-30-day-custom-plant-supplement-3/</t>
  </si>
  <si>
    <t>Prostate Injection: Methyl Blue Injection</t>
  </si>
  <si>
    <t>SERV1344</t>
  </si>
  <si>
    <t>https://store.doctorsstudio.com/product/prostate-injection-methyl-blue-injection/</t>
  </si>
  <si>
    <t>PRP Glans ADD ON</t>
  </si>
  <si>
    <t>SERV1348</t>
  </si>
  <si>
    <t>https://store.doctorsstudio.com/product/prp-glans-add-on-3/</t>
  </si>
  <si>
    <t>PRP Penis Glans Only</t>
  </si>
  <si>
    <t>SERV1352</t>
  </si>
  <si>
    <t>https://store.doctorsstudio.com/product/prp-penis-glans-only-3/</t>
  </si>
  <si>
    <t>PRP Vampire Breast Lift</t>
  </si>
  <si>
    <t>SERV1354</t>
  </si>
  <si>
    <t>https://store.doctorsstudio.com/product/prp-vampire-breast-lift-3/</t>
  </si>
  <si>
    <t>PRP Vampire Facelift</t>
  </si>
  <si>
    <t>SERV1355</t>
  </si>
  <si>
    <t>https://store.doctorsstudio.com/product/prp-vampire-facelift-3/</t>
  </si>
  <si>
    <t>Studio Lean Program</t>
  </si>
  <si>
    <t>SERV1359</t>
  </si>
  <si>
    <t>https://store.doctorsstudio.com/product/studio-lean-program-3/</t>
  </si>
  <si>
    <t>Telehealth Ivermectin Add-On</t>
  </si>
  <si>
    <t>SERV1360</t>
  </si>
  <si>
    <t>https://store.doctorsstudio.com/product/telehealth-ivermectin-add-on-3/</t>
  </si>
  <si>
    <t>Telehealth Ivermectin Follow Up /Refill</t>
  </si>
  <si>
    <t>SERV1362</t>
  </si>
  <si>
    <t>https://store.doctorsstudio.com/product/telehealth-ivermectin-follow-up-refill-3/</t>
  </si>
  <si>
    <t xml:space="preserve">LAB: CytoDX DSL </t>
  </si>
  <si>
    <t>LAB1011</t>
  </si>
  <si>
    <t>DSL</t>
  </si>
  <si>
    <t>Access advanced diagnostic testing through CytoDX DSL, providing comprehensive analysis and interpretation of various health markers to support personalized treatment and optimization strategies.</t>
  </si>
  <si>
    <t xml:space="preserve">LAB: Enexia Covid-19 Rapid Antigen Test </t>
  </si>
  <si>
    <t>LAB1012</t>
  </si>
  <si>
    <t>Enexia</t>
  </si>
  <si>
    <t>Rapidly detect the presence of COVID-19 with the Enexia COVID-19 Rapid Antigen Test, offering fast and accurate results for timely identification and containment of the virus.</t>
  </si>
  <si>
    <t>LAB: Functional Health Report</t>
  </si>
  <si>
    <t>LAB1004</t>
  </si>
  <si>
    <t>ODX</t>
  </si>
  <si>
    <t>Gain a holistic understanding of your overall health and well-being with the Functional Health Report, providing comprehensive analysis of multiple biomarkers to assess various body systems and guide personalized health optimization.</t>
  </si>
  <si>
    <t>LAB1021</t>
  </si>
  <si>
    <t>Labcorp</t>
  </si>
  <si>
    <t>LAB: LABCORP Male Vitality Advanced Assessment</t>
  </si>
  <si>
    <t>LAB1028</t>
  </si>
  <si>
    <t>Assess male vitality, hormone levels, and overall wellness with the LABCORP Male Vitality Advanced Assessment panel, offering comprehensive testing and analysis for optimal performance and well-being.</t>
  </si>
  <si>
    <t>LAB: LABCORP Maragen Monitoring</t>
  </si>
  <si>
    <t>LAB1023</t>
  </si>
  <si>
    <t>Monitor therapeutic drug levels and ensure proper dosage with the LABCORP Maragen Monitoring panel, providing accurate and reliable results for effective medication management.</t>
  </si>
  <si>
    <t>LAB: LABCORP Metal Panel II (Urine)</t>
  </si>
  <si>
    <t>LAB1024</t>
  </si>
  <si>
    <t>Evaluate heavy metal toxicity and exposure with the LABCORP Metal Panel II (Urine), offering comprehensive testing and analysis of heavy metal levels to guide appropriate interventions.</t>
  </si>
  <si>
    <t>LAB: RGCC Metastat (blood)</t>
  </si>
  <si>
    <t>LAB1049</t>
  </si>
  <si>
    <t>LAB: RGCC OncoCount (blood)</t>
  </si>
  <si>
    <t>LAB1041</t>
  </si>
  <si>
    <t>LAB: RGCC Onconomics (blood)</t>
  </si>
  <si>
    <t>LAB1042</t>
  </si>
  <si>
    <t>LAB: RGCC Onconomics Extracts (blood)</t>
  </si>
  <si>
    <t>LAB1044</t>
  </si>
  <si>
    <t>LAB: RGCC Onconomics Extracts+  (blood)</t>
  </si>
  <si>
    <t>LAB1045</t>
  </si>
  <si>
    <t>LAB: RGCC Immune Frame  (blood) - Single</t>
  </si>
  <si>
    <t>LAB: RGCC OncoTrace (blood) - Single</t>
  </si>
  <si>
    <t>LAB1038-2</t>
  </si>
  <si>
    <t>LAB: RGCC OncoTrail (blood) - 3 series</t>
  </si>
  <si>
    <t>LAB1039-3</t>
  </si>
  <si>
    <t>LAB: RGCC OncoTrail (blood) - Single</t>
  </si>
  <si>
    <t>LAB1039-2</t>
  </si>
  <si>
    <t>BI: Bladder/Urethral Instillation (Methylene Blue/PRP) (12 series)</t>
  </si>
  <si>
    <t>BI: Bladder/Urethral Instillation (Methylene Blue/PRP) (3 series)</t>
  </si>
  <si>
    <t>BI: Bladder/Urethral Instillation (Methylene Blue/PRP) (6 series)</t>
  </si>
  <si>
    <t>IV Therapy: Specialized Chelation (12 series)</t>
  </si>
  <si>
    <t>SERV1241-12</t>
  </si>
  <si>
    <t>IV Therapy: Specialized Chelation (3 series)</t>
  </si>
  <si>
    <t>SERV1241-3</t>
  </si>
  <si>
    <t>IV Therapy: Specialized Chelation (6 series)</t>
  </si>
  <si>
    <t>SERV1241-6</t>
  </si>
  <si>
    <t>Prostate Injection: Methyl Blue Injection (12 series)</t>
  </si>
  <si>
    <t>SERV1344-12</t>
  </si>
  <si>
    <t>Prostate Injection: Methyl Blue Injection (3 series)</t>
  </si>
  <si>
    <t>SERV1344-3</t>
  </si>
  <si>
    <t>Prostate Injection: Methyl Blue Injection (6 series)</t>
  </si>
  <si>
    <t>SERV1344-6</t>
  </si>
  <si>
    <t>OFFER: (SVM) Assessment</t>
  </si>
  <si>
    <t>PKG-SVMASSESS</t>
  </si>
  <si>
    <t>https://store.doctorsstudio.com/product/offer-svm-assessment/</t>
  </si>
  <si>
    <t>EndyMed FSR Tip</t>
  </si>
  <si>
    <t>DEV1054</t>
  </si>
  <si>
    <t>EndyMed</t>
  </si>
  <si>
    <t>Transform your skincare routine with the EndyMed FSR Tip by EndyMed—an advanced solution for precise and controlled fractional skin resurfacing. Achieve smoother skin texture, reduce fine lines, and experience overall skin rejuvenation with this innovative technology. Elevate your beauty game for a radiant and revitalized complexion.</t>
  </si>
  <si>
    <t>Experience a new level of skin rejuvenation with the EndyMed FSR Tip—an advanced solution that delivers precise and controlled fractional skin resurfacing. This innovative technology is designed to achieve smoother skin texture, reduce fine lines, and promote overall skin rejuvenation. The FSR Tip ensures targeted and effective treatment, offering a transformative approach to skincare. Elevate your beauty routine with this cutting-edge solution, providing the precision your skin deserves for a radiant and revitalized complexion.</t>
  </si>
  <si>
    <t>https://store.doctorsstudio.com/product/endymed-fsr-tip/</t>
  </si>
  <si>
    <t>https://store.doctorsstudio.com/wp-content/uploads/2024/07/EndyMed-FSR-Tip.png|4590</t>
  </si>
  <si>
    <t>EndyMed Intensif tips</t>
  </si>
  <si>
    <t>DEV1055</t>
  </si>
  <si>
    <t>Achieve non-surgical skin tightening and wrinkle reduction with EndyMed Intensif Tips by EndyMed. Using micro-needles and radiofrequency energy, this innovative solution stimulates collagen production, improving skin elasticity for a firmer, more youthful complexion. Elevate your skincare routine with precision and effectiveness.</t>
  </si>
  <si>
    <t>Discover the non-surgical path to tightened skin and reduced wrinkles with EndyMed Intensif Tips. This innovative solution employs micro-needles and radiofrequency energy to stimulate collagen production, effectively enhancing skin elasticity. The precision of this technology allows for targeted treatment, offering a transformative approach to skin rejuvenation. Elevate your skincare routine with EndyMed Intensif, providing a non-invasive and effective solution for a firmer, more youthful complexion.</t>
  </si>
  <si>
    <t>https://store.doctorsstudio.com/product/endymed-intensif-tips/</t>
  </si>
  <si>
    <t>https://store.doctorsstudio.com/wp-content/uploads/2024/07/EndyMed-Intensif-tips.png|4592</t>
  </si>
  <si>
    <t>Incentive Spirometer Device</t>
  </si>
  <si>
    <t>DEV-FORUMHEALTH-278</t>
  </si>
  <si>
    <t>Portex</t>
  </si>
  <si>
    <t>Incentive Spirometer by Portex is a simple yet effective tool to help patients improve their lung capacity after illness or surgery. The spirometer features a floating ball within a tube that moves up as you inhale, providing visual feedback on your progress. It's easy to use - simply take deep breaths, aiming to raise the ball as high as possible. With regular practice, this simple device can help strengthen respiratory muscles and expand lung volume - benefits that can make a real difference in your recovery.</t>
  </si>
  <si>
    <t>https://store.doctorsstudio.com/product/incentive-spirometer-device/</t>
  </si>
  <si>
    <t>https://store.doctorsstudio.com/wp-content/uploads/2024/07/Incentive-Spirometer.png|3275</t>
  </si>
  <si>
    <t>https://www.shopforumhealth.com/incentive-spirometer.html</t>
  </si>
  <si>
    <t>Hair Scan - DOG (Mail In)</t>
  </si>
  <si>
    <t>MSUPP0007</t>
  </si>
  <si>
    <t>https://store.doctorsstudio.com/product/hair-scan-dog-mail-in/</t>
  </si>
  <si>
    <t>https://store.doctorsstudio.com/wp-content/uploads/2024/07/Hair-Scan-DOG-Mail-In.png|4598</t>
  </si>
  <si>
    <t>With Hair Scan - DOG (Mail In) by Doctors Studio, experience a comprehensive diagnostic service that evaluates hair samples, providing essential information for the detection of health conditions and the optimization of care strategies. Empower your well-being with proactive and personalized insights.</t>
  </si>
  <si>
    <t>Elevate your diagnostic journey with our comprehensive service that evaluates hair samples, offering essential information for the detection of health conditions and the optimization of care strategies. Through meticulous analysis, we provide valuable insights, enabling a proactive and personalized approach to your well-being. Trust in our diagnostic service to empower you with the knowledge needed to enhance and optimize your health.</t>
  </si>
  <si>
    <t>Hair Scan - HORSE (Mail In)</t>
  </si>
  <si>
    <t>MSUPP0008</t>
  </si>
  <si>
    <t>https://store.doctorsstudio.com/product/hair-scan-horse-mail-in/</t>
  </si>
  <si>
    <t>https://store.doctorsstudio.com/wp-content/uploads/2024/07/Hair-Scan-HORSE-Mail-In.png|4600</t>
  </si>
  <si>
    <t>Discover a diagnostic service that evaluates hair samples Hair Scan - HORSE (Mail In) - by Doctors Studio, offering essential information to detect health conditions and optimize personalized care strategies. Take control of your well-being with precision and confidence.</t>
  </si>
  <si>
    <t>Introducing our state-of-the-art diagnostic service that goes beyond conventional methods. By meticulously evaluating hair samples, we provide essential information to detect underlying health conditions and optimize personalized care strategies. This comprehensive approach ensures that you receive actionable insights, empowering you to take control of your health journey with precision and confidence.</t>
  </si>
  <si>
    <t>Insulin Syringe 0.3ml 31g (bag)</t>
  </si>
  <si>
    <t>MSUPP0010</t>
  </si>
  <si>
    <t>https://store.doctorsstudio.com/product/insulin-syringe-0-3ml-31g-bag/</t>
  </si>
  <si>
    <t>https://store.doctorsstudio.com/wp-content/uploads/2024/07/Syringe-0.3ml-31g-insulin-syringe-bag.png|4602</t>
  </si>
  <si>
    <t>{"pa_product-form":{"name":"pa_product-form","value":"Syringes","position":0,"is_visible":1,"is_variation":0,"is_taxonomy":1},"pa_brand":{"name":"pa_brand","value":"Doctors Studio","position":1,"is_visible":1,"is_variation":0,"is_taxonomy":1},"pa_vendor":{"name":"pa_vendor","value":"Doctors Studio","position":2,"is_visible":0,"is_variation":0,"is_taxonomy":1}}</t>
  </si>
  <si>
    <t>Experience precise and comfortable insulin administration with the Insulin Syringe 0.3ml 31g (bag) by Doctors Studio. This reliable solution ensures convenient insulin delivery for effective diabetes management, prioritizing accuracy and user comfort. Elevate your diabetes care with confidence and ease.</t>
  </si>
  <si>
    <t>Prioritize precise and comfortable insulin administration with the Syringe 0.3ml 31g Insulin Syringe (Bag). This innovative solution ensures convenient and reliable insulin delivery, contributing to effective diabetes management. With a focus on accuracy and user comfort, this syringe is designed to enhance the insulin administration experience. Elevate your diabetes care with a dependable and user-friendly solution that makes a meaningful difference in your daily routine.</t>
  </si>
  <si>
    <t>Insulin Syringe 0.3ml 31g (box)</t>
  </si>
  <si>
    <t>MSUPP0011</t>
  </si>
  <si>
    <t>https://store.doctorsstudio.com/product/insulin-syringe-0-3ml-31g-box/</t>
  </si>
  <si>
    <t>https://store.doctorsstudio.com/wp-content/uploads/2024/07/0.3-insulin-syringe-BOX.png|4604</t>
  </si>
  <si>
    <t>Optimize insulin administration with the Syringe 0.3ml 31g Insulin Syringe by Doctors Studio. This solution ensures accurate and reliable insulin delivery, upholding the highest standards of safety and convenience. Choose precision and user-friendly design for effective diabetes management.</t>
  </si>
  <si>
    <t>Elevate your insulin administration with the Syringe 0.3ml 31g Insulin Syringe (Box). This innovative solution is designed to optimize insulin delivery, ensuring accuracy, reliability, and the highest standards of safety and convenience. With a commitment to precision, this syringe enhances the insulin administration experience, contributing to effective diabetes management. Choose a reliable and user-friendly solution that prioritizes your well-being.</t>
  </si>
  <si>
    <t>Insulin Syringe 1 ml 23g 1/2" IM (carton)</t>
  </si>
  <si>
    <t>MSUPP0012</t>
  </si>
  <si>
    <t>https://store.doctorsstudio.com/product/insulin-syringe-1-ml-23g-1-2-im-carton/</t>
  </si>
  <si>
    <t>https://store.doctorsstudio.com/wp-content/uploads/2024/07/Syringe-1-ml-23g-1_2_-IM-carton.png|4606</t>
  </si>
  <si>
    <t>Facilitate intramuscular injections seamlessly with the Syringe 1ml 23g 1/2" IM (Carton) by Doctors Studio. This specialized solution ensures smooth and precise medication delivery for efficient treatment administration, prioritizing user comfort and accuracy. Elevate your injection procedures with confidence and ease.</t>
  </si>
  <si>
    <t>Streamline intramuscular injections with the Syringe 1ml 23g 1/2" IM (Carton). This specialized solution is crafted to facilitate smooth and precise medication delivery, ensuring efficient treatment administration. With a focus on user comfort and accuracy, this syringe enhances the overall injection experience, making it an essential tool for healthcare professionals and patients alike. Elevate your treatment procedures with a reliable and efficient solution that prioritizes precision.</t>
  </si>
  <si>
    <t>Insulin Syringe 1ml 29g (bag)</t>
  </si>
  <si>
    <t>MSUPP0013</t>
  </si>
  <si>
    <t>https://store.doctorsstudio.com/product/insulin-syringe-1ml-29g-bag/</t>
  </si>
  <si>
    <t>https://store.doctorsstudio.com/wp-content/uploads/2024/07/Syringe-1ml-29g-insulin-syringe-bag.png|4608</t>
  </si>
  <si>
    <t>Experience hassle-free insulin administration with the Syringe 1ml 29g Insulin Syringe by Doctors Studio. This solution offers precise and comfortable insulin delivery for effective diabetes management, prioritizing user comfort and accuracy. Elevate your diabetes care routine with confidence and ease.</t>
  </si>
  <si>
    <t>Transform your insulin administration into a hassle-free experience with the Syringe 1ml 29g Insulin Syringe (Bag). This innovative solution is designed to provide precise and comfortable insulin delivery, contributing to effective diabetes management. With a focus on user comfort and accuracy, this syringe ensures a seamless experience, making it an essential tool in your diabetes care routine. Elevate your insulin administration with a reliable and user-friendly solution.</t>
  </si>
  <si>
    <t>Mixing Syringe Tray</t>
  </si>
  <si>
    <t>MSUPP0015</t>
  </si>
  <si>
    <t>https://store.doctorsstudio.com/product/syringe-23g-x-1-2-x-1/</t>
  </si>
  <si>
    <t>https://store.doctorsstudio.com/wp-content/uploads/2025/01/Mixing-Syringe-Tray.png|281202</t>
  </si>
  <si>
    <t>{"pa_product-form":{"name":"pa_product-form","value":"Supplies|Syringes","position":0,"is_visible":1,"is_variation":0,"is_taxonomy":1},"pa_brand":{"name":"pa_brand","value":"Sol-M","position":1,"is_visible":1,"is_variation":0,"is_taxonomy":1},"pa_vendor":{"name":"pa_vendor","value":"Medline","position":2,"is_visible":0,"is_variation":0,"is_taxonomy":1}}</t>
  </si>
  <si>
    <t>Sol-M</t>
  </si>
  <si>
    <t>Choose the Syringe by Doctors Studio for versatile medical applications, providing a reliable and convenient solution for accurate medication administration in various healthcare procedures.</t>
  </si>
  <si>
    <t>This syringe is meticulously designed to provide a convenient and efficient means of accurate medication administration across various healthcare procedures.</t>
  </si>
  <si>
    <t>Nebulizer Mask - Pediatric</t>
  </si>
  <si>
    <t>MSUPP-FORUMHEALTH-304</t>
  </si>
  <si>
    <t>https://store.doctorsstudio.com/product/nebulizer-mask-pediatric/</t>
  </si>
  <si>
    <t>https://store.doctorsstudio.com/wp-content/uploads/2024/07/Nebulizer-Mask-Pediatric.png|3292</t>
  </si>
  <si>
    <t>https://store.doctorsstudio.com/wp-content/uploads/2024/07/Nebulizer-Mask-Pediatric-1.png|3294,https://store.doctorsstudio.com/wp-content/uploads/2024/07/Nebulizer-Mask-Pediatric-SUPP-FACTS-1-1.png|3295</t>
  </si>
  <si>
    <t>Vyaire' pediatric nebulizer mask allows kids to receive their medication in a hands-free and mess-free manner.</t>
  </si>
  <si>
    <t>The soft, flexible silicone mask conforms to young faces while the convenient 1-count packaging means parents can toss it after use, saving time on clean up. Perfect for allergy and asthma relief during long car rides or restless nights. The simple design focuses kids' attention on breathing deeply and calmly, helping medication work its magic so parents can rest easy.</t>
  </si>
  <si>
    <t>Syringe 10ml 18g needle</t>
  </si>
  <si>
    <t>MSUPP0022</t>
  </si>
  <si>
    <t>https://store.doctorsstudio.com/product/syringe-10ml-18g-needle/</t>
  </si>
  <si>
    <t>https://store.doctorsstudio.com/wp-content/uploads/2024/07/Syringe-10ml-18g-needle.png|4622</t>
  </si>
  <si>
    <t>{"pa_product-form":{"name":"pa_product-form","value":"Syringes","position":0,"is_visible":1,"is_variation":0,"is_taxonomy":1},"pa_brand":{"name":"pa_brand","value":"Doctors Studio","position":1,"is_visible":1,"is_variation":0,"is_taxonomy":1},"pa_vendor":{"name":"pa_vendor","value":"O3UV","position":2,"is_visible":0,"is_variation":0,"is_taxonomy":1}}</t>
  </si>
  <si>
    <t>Meet your medical injection needs with the Syringe 10ml 18g needle by Doctors Studio, providing a reliable and efficient solution for accurate medication administration in various healthcare settings.</t>
  </si>
  <si>
    <t>Address your medical injection needs confidently with the Syringe 10ml 18g Needle. This reliable and efficient solution is designed to meet the highest standards of accuracy in medication administration across various healthcare settings. The 10ml capacity ensures versatility in dosage, while the 18g needle guarantees precision and reliability. Elevate your medical practices with a syringe that prioritizes accuracy and efficiency, ensuring optimal patient care in every application.</t>
  </si>
  <si>
    <t>Syringe with needle (misc)</t>
  </si>
  <si>
    <t>MSUPP0023</t>
  </si>
  <si>
    <t>https://store.doctorsstudio.com/product/syringe-with-needle-misc/</t>
  </si>
  <si>
    <t>https://store.doctorsstudio.com/wp-content/uploads/2024/07/Syringe-with-needle.png|4624</t>
  </si>
  <si>
    <t>Choose the Syringe with Needle (misc) by Doctors Studio for versatile medical applications, providing a reliable and convenient solution for accurate medication administration in various healthcare procedures.</t>
  </si>
  <si>
    <t>This syringe is meticulously designed to provide a convenient and efficient means of accurate medication administration across various healthcare procedures. Whether in clinical settings or specialized medical procedures, the Syringe with Needle (Misc) ensures precision and ease of use, reflecting the commitment to excellence in patient care by Doctors Studio. Elevate your medical practices with confidence and versatility.</t>
  </si>
  <si>
    <t>Mood Support</t>
  </si>
  <si>
    <t>SYWPL0011</t>
  </si>
  <si>
    <t>GI Health</t>
  </si>
  <si>
    <t>SYWPL0009</t>
  </si>
  <si>
    <t>(ORC) Healthspan Project</t>
  </si>
  <si>
    <t>$74,997.00</t>
  </si>
  <si>
    <t>PKG-ORC12MHPP</t>
  </si>
  <si>
    <t>https://store.doctorsstudio.com/product/orc-12m-healthspan-program-3/</t>
  </si>
  <si>
    <t>Essential Collagen Powder (390 g)</t>
  </si>
  <si>
    <t>Discover Cardio Support Packs by Secure Your Wellness, a comprehensive blend promoting heart health. Featuring Cardiozymes, PureE, VitalFlow, CoQ10+GG, CardioCalm, and Magnesium Glycinate, each packet supports cardiovascular function, joint mobility, and immune response. Optimize your vitality with targeted nutrition.</t>
  </si>
  <si>
    <t>https://store.doctorsstudio.com/product/essential-collagen-390-g/</t>
  </si>
  <si>
    <t>https://secureyourwellness.com/wp-content/uploads/2024/04/Cardio-Support-Packs-60c-FRONT.png</t>
  </si>
  <si>
    <t>https://secureyourwellness.com/wp-content/uploads/2024/04/Cardio-Support-Packs-60c-SUPP-FACTS.png</t>
  </si>
  <si>
    <t>390 G</t>
  </si>
  <si>
    <t>Renew and rejuvenate your skin, hair, and joints with Essential Collagen by Secure Your Wellness. Packed with collagen peptides, it enhances skin's youthful appearance and promotes better joint health.</t>
  </si>
  <si>
    <t>https://store.doctorsstudio.com/product/metastim-packs-60c/</t>
  </si>
  <si>
    <t>https://secureyourwellness.com/wp-content/uploads/2024/04/Essential-Collagen-Back-SUPP-FACTS.png</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</si>
</sst>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
    <numFmt numFmtId="165" formatCode="_([$$-409]* #,##0.00_);_([$$-409]* \(#,##0.00\);_([$$-409]* &quot;-&quot;??_);_(@_)"/>
    <numFmt numFmtId="166" formatCode="&quot;$&quot;#,##0.00"/>
    <numFmt numFmtId="167" formatCode="d, m, yy"/>
    <numFmt numFmtId="168" formatCode="_(&quot;$&quot;* #,##0.00_);_(&quot;$&quot;* \(#,##0.00\);_(&quot;$&quot;* &quot;-&quot;??_);_(@_)"/>
  </numFmts>
  <fonts count="282">
    <font>
      <sz val="12.0"/>
      <color theme="1"/>
      <name val="Arial"/>
      <scheme val="minor"/>
    </font>
    <font>
      <b/>
      <sz val="11.0"/>
      <color theme="1"/>
      <name val="Calibri"/>
    </font>
    <font>
      <b/>
      <sz val="11.0"/>
      <color rgb="FF000000"/>
      <name val="Calibri"/>
    </font>
    <font>
      <sz val="11.0"/>
      <color theme="1"/>
      <name val="Calibri"/>
    </font>
    <font>
      <sz val="12.0"/>
      <color rgb="FF000000"/>
      <name val="Calibri"/>
    </font>
    <font>
      <sz val="11.0"/>
      <color rgb="FF000000"/>
      <name val="Calibri"/>
    </font>
    <font>
      <sz val="12.0"/>
      <color theme="1"/>
      <name val="Arial"/>
    </font>
    <font>
      <u/>
      <sz val="11.0"/>
      <color rgb="FF3C78D8"/>
      <name val="Calibri"/>
    </font>
    <font>
      <u/>
      <sz val="11.0"/>
      <color rgb="FF0000FF"/>
      <name val="Calibri"/>
    </font>
    <font>
      <u/>
      <sz val="11.0"/>
      <color rgb="FF0563C1"/>
      <name val="Calibri"/>
    </font>
    <font>
      <u/>
      <sz val="11.0"/>
      <color rgb="FF3C78D8"/>
      <name val="Calibri"/>
    </font>
    <font>
      <u/>
      <sz val="11.0"/>
      <color rgb="FF000000"/>
      <name val="Calibri"/>
    </font>
    <font>
      <color theme="1"/>
      <name val="Calibri"/>
    </font>
    <font>
      <u/>
      <sz val="11.0"/>
      <color rgb="FF3C78D8"/>
      <name val="Calibri"/>
    </font>
    <font>
      <u/>
      <sz val="11.0"/>
      <color rgb="FF0563C1"/>
      <name val="Calibri"/>
    </font>
    <font>
      <color theme="1"/>
      <name val="Arial"/>
      <scheme val="minor"/>
    </font>
    <font>
      <u/>
      <sz val="11.0"/>
      <color rgb="FF3C78D8"/>
      <name val="Calibri"/>
    </font>
    <font>
      <u/>
      <color rgb="FF3C78D8"/>
    </font>
    <font>
      <u/>
      <sz val="11.0"/>
      <color rgb="FF000000"/>
      <name val="Calibri"/>
    </font>
    <font>
      <color theme="1"/>
      <name val="Arial"/>
    </font>
    <font>
      <sz val="11.0"/>
      <color rgb="FF3C78D8"/>
      <name val="Calibri"/>
    </font>
    <font>
      <u/>
      <sz val="11.0"/>
      <color rgb="FF1155CC"/>
      <name val="Calibri"/>
    </font>
    <font>
      <u/>
      <sz val="11.0"/>
      <color rgb="FF1155CC"/>
      <name val="Calibri"/>
    </font>
    <font>
      <sz val="12.0"/>
      <color theme="1"/>
      <name val="Calibri"/>
    </font>
    <font>
      <color rgb="FF3C78D8"/>
      <name val="Arial"/>
      <scheme val="minor"/>
    </font>
    <font>
      <u/>
      <sz val="11.0"/>
      <color rgb="FF3C78D8"/>
      <name val="Calibri"/>
    </font>
    <font>
      <u/>
      <sz val="11.0"/>
      <color rgb="FF0000FF"/>
      <name val="Calibri"/>
    </font>
    <font>
      <sz val="10.0"/>
      <color theme="1"/>
      <name val="Arial"/>
    </font>
    <font>
      <sz val="10.0"/>
      <color rgb="FF000000"/>
      <name val="Arial"/>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sz val="11.0"/>
      <color rgb="FF0000FF"/>
      <name val="Calibri"/>
    </font>
    <font>
      <u/>
      <sz val="11.0"/>
      <color rgb="FF0000FF"/>
      <name val="Calibri"/>
    </font>
    <font>
      <u/>
      <sz val="11.0"/>
      <color rgb="FF0000FF"/>
      <name val="Calibri"/>
    </font>
    <font>
      <u/>
      <sz val="11.0"/>
      <color rgb="FF0000FF"/>
      <name val="Calibri"/>
    </font>
    <font>
      <i/>
      <sz val="11.0"/>
      <color rgb="FFCFE2F3"/>
      <name val="Calibri"/>
    </font>
    <font>
      <i/>
      <sz val="8.0"/>
      <color rgb="FFCFE2F3"/>
      <name val="Calibri"/>
    </font>
    <font>
      <i/>
      <sz val="12.0"/>
      <color rgb="FFCFE2F3"/>
      <name val="Calibri"/>
    </font>
    <font>
      <b/>
      <i/>
      <sz val="8.0"/>
      <color rgb="FFCFE2F3"/>
      <name val="Calibri"/>
    </font>
    <font>
      <b/>
      <sz val="12.0"/>
      <color theme="1"/>
      <name val="Calibri"/>
    </font>
    <font>
      <u/>
      <sz val="12.0"/>
      <color rgb="FF0000FF"/>
      <name val="Calibri"/>
    </font>
    <font>
      <u/>
      <sz val="12.0"/>
      <color rgb="FF0000FF"/>
      <name val="Calibri"/>
    </font>
    <font>
      <u/>
      <sz val="12.0"/>
      <color rgb="FF0000FF"/>
      <name val="Arial"/>
    </font>
    <font>
      <u/>
      <sz val="12.0"/>
      <color rgb="FF0000FF"/>
      <name val="Arial"/>
    </font>
    <font>
      <u/>
      <sz val="12.0"/>
      <color rgb="FF1155CC"/>
      <name val="Calibri"/>
    </font>
    <font>
      <sz val="12.0"/>
      <color rgb="FF232427"/>
      <name val="Calibri"/>
    </font>
    <font>
      <u/>
      <sz val="12.0"/>
      <color rgb="FF0000FF"/>
      <name val="Arial"/>
    </font>
    <font>
      <u/>
      <sz val="12.0"/>
      <color rgb="FF0000FF"/>
      <name val="Arial"/>
    </font>
    <font>
      <u/>
      <sz val="12.0"/>
      <color rgb="FF1155CC"/>
      <name val="Calibri"/>
    </font>
    <font>
      <u/>
      <sz val="12.0"/>
      <color rgb="FF0000FF"/>
      <name val="Arial"/>
    </font>
    <font>
      <u/>
      <sz val="12.0"/>
      <color rgb="FF0000FF"/>
      <name val="Calibri"/>
    </font>
    <font>
      <u/>
      <sz val="12.0"/>
      <color rgb="FF1155CC"/>
      <name val="Calibri"/>
    </font>
    <font>
      <u/>
      <sz val="12.0"/>
      <color rgb="FF0000FF"/>
      <name val="Calibri"/>
    </font>
    <font>
      <u/>
      <sz val="12.0"/>
      <color rgb="FF0000FF"/>
      <name val="Calibri"/>
    </font>
    <font>
      <u/>
      <sz val="12.0"/>
      <color rgb="FF1155CC"/>
      <name val="Calibri"/>
    </font>
    <font>
      <u/>
      <color rgb="FF0000FF"/>
    </font>
    <font>
      <u/>
      <sz val="12.0"/>
      <color rgb="FF0000FF"/>
      <name val="Arial"/>
    </font>
    <font>
      <u/>
      <color rgb="FF0000FF"/>
    </font>
    <font>
      <u/>
      <color rgb="FF0000FF"/>
    </font>
    <font>
      <sz val="12.0"/>
      <color rgb="FF000000"/>
      <name val="Arial"/>
    </font>
    <font>
      <u/>
      <sz val="12.0"/>
      <color rgb="FF0000FF"/>
      <name val="Calibri"/>
    </font>
    <font>
      <u/>
      <sz val="12.0"/>
      <color rgb="FF0000FF"/>
      <name val="Calibri"/>
    </font>
    <font>
      <u/>
      <color rgb="FF0000FF"/>
      <name val="Calibri"/>
    </font>
    <font>
      <color rgb="FF999999"/>
      <name val="-apple-system"/>
    </font>
    <font>
      <u/>
      <color rgb="FF1155CC"/>
      <name val="Calibri"/>
    </font>
    <font>
      <color rgb="FF000000"/>
      <name val="Calibri"/>
    </font>
    <font>
      <color rgb="FF0E121E"/>
      <name val="Calibri"/>
    </font>
    <font>
      <u/>
      <color rgb="FF1155CC"/>
      <name val="Calibri"/>
    </font>
    <font>
      <u/>
      <color rgb="FF1155CC"/>
      <name val="Calibri"/>
    </font>
    <font>
      <u/>
      <sz val="12.0"/>
      <color rgb="FF000000"/>
      <name val="Calibri"/>
    </font>
    <font>
      <u/>
      <sz val="11.0"/>
      <color rgb="FF0000FF"/>
      <name val="Calibri"/>
    </font>
    <font>
      <sz val="11.0"/>
      <color theme="1"/>
      <name val="Arial"/>
    </font>
    <font>
      <sz val="11.0"/>
      <color rgb="FF333333"/>
      <name val="Arial"/>
    </font>
    <font>
      <color rgb="FFFFFFFF"/>
      <name val="Arial"/>
      <scheme val="minor"/>
    </font>
    <font>
      <sz val="12.0"/>
      <color rgb="FFFFFFFF"/>
      <name val="Calibri"/>
    </font>
    <font>
      <color rgb="FFFFFFFF"/>
      <name val="Calibri"/>
    </font>
    <font>
      <b/>
      <sz val="11.0"/>
      <color rgb="FFFFFFFF"/>
      <name val="Calibri"/>
    </font>
    <font>
      <u/>
      <sz val="11.0"/>
      <color rgb="FF0000FF"/>
      <name val="Calibri"/>
    </font>
    <font>
      <u/>
      <sz val="11.0"/>
      <color rgb="FF1155CC"/>
      <name val="Calibri"/>
    </font>
    <font>
      <sz val="7.0"/>
      <color theme="1"/>
      <name val="Calibri"/>
    </font>
    <font>
      <u/>
      <sz val="11.0"/>
      <color rgb="FF0000FF"/>
      <name val="Calibri"/>
    </font>
    <font>
      <sz val="11.0"/>
      <color rgb="FFFF0000"/>
      <name val="Calibri"/>
    </font>
    <font>
      <sz val="11.0"/>
      <color rgb="FF990000"/>
      <name val="Calibri"/>
    </font>
    <font>
      <b/>
      <sz val="10.0"/>
      <color theme="1"/>
      <name val="Calibri"/>
    </font>
    <font>
      <sz val="10.0"/>
      <color theme="1"/>
      <name val="Calibri"/>
    </font>
    <font>
      <u/>
      <color rgb="FF0000FF"/>
    </font>
    <font>
      <u/>
      <sz val="11.0"/>
      <color rgb="FF0000FF"/>
      <name val="Calibri"/>
    </font>
    <font>
      <sz val="11.0"/>
      <color theme="1"/>
      <name val="Arial"/>
      <scheme val="minor"/>
    </font>
    <font>
      <u/>
      <color rgb="FF0000FF"/>
    </font>
    <font>
      <sz val="11.0"/>
      <color rgb="FF000000"/>
      <name val="Docs-Calibri"/>
    </font>
    <font>
      <b/>
      <sz val="12.0"/>
      <color rgb="FF000000"/>
      <name val="Calibri"/>
    </font>
    <font>
      <b/>
      <sz val="11.0"/>
      <color rgb="FF333333"/>
      <name val="Calibri"/>
    </font>
    <font>
      <u/>
      <sz val="12.0"/>
      <color rgb="FF1155CC"/>
      <name val="Calibri"/>
    </font>
    <font>
      <u/>
      <sz val="12.0"/>
      <color rgb="FF1155CC"/>
      <name val="Calibri"/>
    </font>
    <font>
      <u/>
      <sz val="12.0"/>
      <color rgb="FF1155CC"/>
      <name val="Calibri"/>
    </font>
    <font>
      <b/>
      <color theme="1"/>
      <name val="Calibri"/>
    </font>
    <font>
      <sz val="11.0"/>
      <color rgb="FF333333"/>
      <name val="Calibri"/>
    </font>
    <font>
      <u/>
      <sz val="12.0"/>
      <color rgb="FF1155CC"/>
      <name val="Calibri"/>
    </font>
    <font>
      <u/>
      <sz val="12.0"/>
      <color rgb="FF0000FF"/>
      <name val="Calibri"/>
    </font>
    <font>
      <sz val="13.0"/>
      <color theme="1"/>
      <name val="Arial"/>
      <scheme val="minor"/>
    </font>
    <font>
      <b/>
      <sz val="13.0"/>
      <color theme="1"/>
      <name val="Arial"/>
      <scheme val="minor"/>
    </font>
    <font>
      <u/>
      <sz val="13.0"/>
      <color rgb="FF0000FF"/>
      <name val="Calibri"/>
    </font>
    <font>
      <sz val="13.0"/>
      <color theme="1"/>
      <name val="Calibri"/>
    </font>
    <font>
      <u/>
      <sz val="13.0"/>
      <color rgb="FF0000FF"/>
      <name val="Calibri"/>
    </font>
    <font>
      <sz val="13.0"/>
      <color rgb="FF000000"/>
      <name val="Calibri"/>
    </font>
    <font>
      <i/>
      <sz val="13.0"/>
      <color theme="1"/>
      <name val="Calibri"/>
    </font>
    <font>
      <b/>
      <sz val="10.0"/>
      <color rgb="FFFFFFFF"/>
      <name val="Calibri"/>
    </font>
    <font>
      <sz val="10.0"/>
      <color rgb="FF232427"/>
      <name val="Calibri"/>
    </font>
    <font>
      <sz val="10.0"/>
      <color rgb="FF3E3B49"/>
      <name val="Calibri"/>
    </font>
    <font>
      <u/>
      <color rgb="FF0000FF"/>
    </font>
    <font>
      <u/>
      <color rgb="FF0000FF"/>
    </font>
    <font>
      <i/>
      <color theme="1"/>
      <name val="Arial"/>
      <scheme val="minor"/>
    </font>
    <font>
      <u/>
      <color rgb="FF0000FF"/>
    </font>
    <font>
      <i/>
      <sz val="11.0"/>
      <color rgb="FF999999"/>
      <name val="Calibri"/>
    </font>
    <font>
      <i/>
      <sz val="11.0"/>
      <color theme="1"/>
      <name val="Calibri"/>
    </font>
    <font>
      <sz val="11.0"/>
      <color rgb="FF222222"/>
      <name val="Calibri"/>
    </font>
    <font>
      <sz val="11.0"/>
      <color rgb="FFFFFFFF"/>
      <name val="Calibri"/>
    </font>
    <font>
      <i/>
      <sz val="12.0"/>
      <color rgb="FF999999"/>
      <name val="Calibri"/>
    </font>
    <font>
      <i/>
      <u/>
      <sz val="11.0"/>
      <color rgb="FF999999"/>
      <name val="Calibri"/>
    </font>
    <font>
      <i/>
      <u/>
      <sz val="11.0"/>
      <color rgb="FF999999"/>
      <name val="Calibri"/>
    </font>
    <font>
      <i/>
      <u/>
      <sz val="11.0"/>
      <color rgb="FF999999"/>
      <name val="Calibri"/>
    </font>
    <font>
      <i/>
      <u/>
      <sz val="11.0"/>
      <color rgb="FF999999"/>
      <name val="Calibri"/>
    </font>
    <font>
      <i/>
      <u/>
      <sz val="11.0"/>
      <color rgb="FF999999"/>
      <name val="Calibri"/>
    </font>
    <font>
      <i/>
      <u/>
      <sz val="11.0"/>
      <color rgb="FF999999"/>
      <name val="Calibri"/>
    </font>
    <font>
      <i/>
      <u/>
      <sz val="11.0"/>
      <color rgb="FF999999"/>
      <name val="Calibri"/>
    </font>
    <font>
      <u/>
      <sz val="11.0"/>
      <color rgb="FF1155CC"/>
      <name val="Calibri"/>
    </font>
    <font>
      <u/>
      <sz val="11.0"/>
      <color rgb="FF0000FF"/>
      <name val="Calibri"/>
    </font>
    <font>
      <u/>
      <sz val="11.0"/>
      <color rgb="FF0000FF"/>
      <name val="Calibri"/>
    </font>
    <font>
      <u/>
      <sz val="11.0"/>
      <color rgb="FF1155CC"/>
      <name val="Calibri"/>
    </font>
    <font>
      <u/>
      <sz val="11.0"/>
      <color rgb="FF1155CC"/>
      <name val="Calibri"/>
    </font>
    <font>
      <u/>
      <sz val="11.0"/>
      <color rgb="FF1155CC"/>
      <name val="Calibri"/>
    </font>
    <font>
      <u/>
      <sz val="11.0"/>
      <color rgb="FF1155CC"/>
      <name val="Calibri"/>
    </font>
    <font>
      <u/>
      <sz val="11.0"/>
      <color rgb="FF0000FF"/>
      <name val="Calibri"/>
    </font>
    <font>
      <u/>
      <sz val="11.0"/>
      <color rgb="FF1155CC"/>
      <name val="Calibri"/>
    </font>
    <font>
      <u/>
      <sz val="11.0"/>
      <color rgb="FF1155CC"/>
      <name val="Calibri"/>
    </font>
    <font>
      <u/>
      <sz val="11.0"/>
      <color rgb="FF0000FF"/>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sz val="11.0"/>
      <color rgb="FF3E3B49"/>
      <name val="Calibri"/>
    </font>
    <font>
      <u/>
      <sz val="11.0"/>
      <color rgb="FF1155CC"/>
      <name val="Calibri"/>
    </font>
    <font>
      <u/>
      <sz val="11.0"/>
      <color rgb="FF0000FF"/>
      <name val="Calibri"/>
    </font>
    <font>
      <u/>
      <sz val="11.0"/>
      <color rgb="FF1155CC"/>
      <name val="Calibri"/>
    </font>
    <font>
      <u/>
      <sz val="11.0"/>
      <color rgb="FF1155CC"/>
      <name val="Calibri"/>
    </font>
    <font>
      <sz val="11.0"/>
      <name val="Calibri"/>
    </font>
    <font>
      <u/>
      <sz val="11.0"/>
      <color rgb="FF1155CC"/>
      <name val="Calibri"/>
    </font>
    <font>
      <u/>
      <sz val="11.0"/>
      <color rgb="FF0000FF"/>
      <name val="Calibri"/>
    </font>
    <font>
      <sz val="11.0"/>
      <color rgb="FF343434"/>
      <name val="Calibri"/>
    </font>
    <font>
      <u/>
      <sz val="11.0"/>
      <color rgb="FF1155CC"/>
      <name val="Calibri"/>
    </font>
    <font>
      <u/>
      <sz val="11.0"/>
      <color rgb="FF0000FF"/>
      <name val="Calibri"/>
    </font>
    <font>
      <u/>
      <sz val="11.0"/>
      <color rgb="FF0000FF"/>
      <name val="Calibri"/>
    </font>
    <font>
      <u/>
      <sz val="11.0"/>
      <color rgb="FF1155CC"/>
      <name val="Calibri"/>
    </font>
    <font>
      <u/>
      <sz val="11.0"/>
      <color rgb="FF1155CC"/>
      <name val="Calibri"/>
    </font>
    <font>
      <u/>
      <sz val="11.0"/>
      <color rgb="FF0000FF"/>
      <name val="Calibri"/>
    </font>
    <font>
      <u/>
      <sz val="11.0"/>
      <color rgb="FF0000FF"/>
      <name val="Calibri"/>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00"/>
      <name val="Calibri"/>
    </font>
    <font>
      <sz val="11.0"/>
      <color rgb="FF0563C1"/>
      <name val="Calibri"/>
    </font>
    <font>
      <u/>
      <sz val="11.0"/>
      <color rgb="FF0563C1"/>
      <name val="Calibri"/>
    </font>
    <font>
      <u/>
      <sz val="11.0"/>
      <color rgb="FF000000"/>
      <name val="Calibri"/>
    </font>
    <font>
      <u/>
      <sz val="11.0"/>
      <color rgb="FF0563C1"/>
      <name val="Calibri"/>
    </font>
    <font>
      <u/>
      <sz val="11.0"/>
      <color rgb="FF0563C1"/>
      <name val="Calibri"/>
    </font>
    <font>
      <u/>
      <color rgb="FF0000FF"/>
    </font>
    <font>
      <u/>
      <sz val="11.0"/>
      <color rgb="FF1155CC"/>
      <name val="Calibri"/>
    </font>
    <font>
      <u/>
      <sz val="11.0"/>
      <color rgb="FF0000FF"/>
      <name val="Calibri"/>
    </font>
    <font>
      <u/>
      <sz val="11.0"/>
      <color rgb="FF0000FF"/>
      <name val="Calibri"/>
    </font>
    <font>
      <u/>
      <sz val="11.0"/>
      <color rgb="FF1155CC"/>
      <name val="Calibri"/>
    </font>
    <font>
      <u/>
      <sz val="11.0"/>
      <color theme="1"/>
      <name val="Calibri"/>
    </font>
    <font>
      <u/>
      <sz val="11.0"/>
      <color theme="1"/>
      <name val="Calibri"/>
    </font>
    <font>
      <u/>
      <sz val="11.0"/>
      <color rgb="FF1155CC"/>
      <name val="Calibri"/>
    </font>
    <font>
      <u/>
      <sz val="11.0"/>
      <color rgb="FF1155CC"/>
      <name val="Calibri"/>
    </font>
    <font>
      <u/>
      <sz val="11.0"/>
      <color rgb="FF1155CC"/>
      <name val="Calibri"/>
    </font>
    <font>
      <u/>
      <sz val="11.0"/>
      <color rgb="FF0000FF"/>
      <name val="Calibri"/>
    </font>
    <font>
      <u/>
      <sz val="11.0"/>
      <color theme="1"/>
      <name val="Calibri"/>
    </font>
    <font>
      <u/>
      <sz val="11.0"/>
      <color theme="1"/>
      <name val="Calibri"/>
    </font>
    <font>
      <sz val="11.0"/>
      <color rgb="FF000000"/>
      <name val="Arial"/>
      <scheme val="minor"/>
    </font>
    <font>
      <u/>
      <sz val="11.0"/>
      <color rgb="FF0000FF"/>
      <name val="Calibri"/>
    </font>
    <font>
      <u/>
      <sz val="11.0"/>
      <color rgb="FF0000FF"/>
      <name val="Calibri"/>
    </font>
    <font>
      <u/>
      <sz val="11.0"/>
      <color rgb="FF1155CC"/>
      <name val="Calibri"/>
    </font>
    <font>
      <sz val="11.0"/>
      <color rgb="FF3E3B49"/>
      <name val="Arial"/>
      <scheme val="minor"/>
    </font>
    <font>
      <u/>
      <sz val="11.0"/>
      <color rgb="FF1155CC"/>
      <name val="Calibri"/>
    </font>
    <font>
      <u/>
      <sz val="11.0"/>
      <color rgb="FF0000FF"/>
      <name val="Calibri"/>
    </font>
    <font>
      <u/>
      <sz val="11.0"/>
      <color rgb="FF1155CC"/>
      <name val="Calibri"/>
    </font>
    <font>
      <u/>
      <sz val="11.0"/>
      <color rgb="FF0000FF"/>
      <name val="Calibri"/>
    </font>
    <font>
      <u/>
      <sz val="11.0"/>
      <color rgb="FF1155CC"/>
      <name val="Calibri"/>
    </font>
    <font>
      <u/>
      <sz val="11.0"/>
      <color rgb="FF0000FF"/>
      <name val="Calibri"/>
    </font>
    <font>
      <u/>
      <sz val="11.0"/>
      <color rgb="FF0000FF"/>
      <name val="Calibri"/>
    </font>
    <font>
      <u/>
      <sz val="11.0"/>
      <color rgb="FF0000FF"/>
      <name val="Calibri"/>
    </font>
    <font>
      <u/>
      <sz val="11.0"/>
      <color rgb="FF1155CC"/>
      <name val="Calibri"/>
    </font>
    <font>
      <u/>
      <sz val="11.0"/>
      <color rgb="FF1155CC"/>
      <name val="Calibri"/>
    </font>
    <font>
      <u/>
      <sz val="11.0"/>
      <color rgb="FF1155CC"/>
      <name val="Calibri"/>
    </font>
    <font>
      <u/>
      <sz val="11.0"/>
      <color rgb="FF0000FF"/>
      <name val="Calibri"/>
    </font>
    <font>
      <u/>
      <sz val="12.0"/>
      <color rgb="FF1155CC"/>
      <name val="Arial"/>
    </font>
    <font>
      <u/>
      <sz val="12.0"/>
      <color rgb="FF1155CC"/>
      <name val="Calibri"/>
    </font>
    <font>
      <u/>
      <color rgb="FF0000FF"/>
    </font>
    <font>
      <u/>
      <sz val="12.0"/>
      <color rgb="FF0000FF"/>
      <name val="Calibri"/>
    </font>
    <font>
      <u/>
      <sz val="11.0"/>
      <color rgb="FF0000FF"/>
      <name val="Calibri"/>
    </font>
    <font>
      <u/>
      <sz val="11.0"/>
      <color rgb="FF1155CC"/>
      <name val="Calibri"/>
    </font>
    <font>
      <u/>
      <sz val="11.0"/>
      <color rgb="FF1155CC"/>
      <name val="Calibri"/>
    </font>
    <font>
      <u/>
      <sz val="11.0"/>
      <color rgb="FF0000FF"/>
      <name val="Calibri"/>
    </font>
    <font>
      <u/>
      <sz val="11.0"/>
      <color rgb="FF0000FF"/>
      <name val="Calibri"/>
    </font>
    <font>
      <u/>
      <sz val="11.0"/>
      <color rgb="FF1155CC"/>
      <name val="Calibri"/>
    </font>
    <font>
      <u/>
      <sz val="11.0"/>
      <color rgb="FF1155CC"/>
      <name val="Calibri"/>
    </font>
    <font>
      <u/>
      <sz val="11.0"/>
      <color rgb="FF0563C1"/>
      <name val="Calibri"/>
    </font>
    <font>
      <u/>
      <sz val="11.0"/>
      <color rgb="FF0563C1"/>
      <name val="Calibri"/>
    </font>
    <font>
      <u/>
      <sz val="11.0"/>
      <color rgb="FF1155CC"/>
      <name val="Calibri"/>
    </font>
    <font>
      <u/>
      <sz val="11.0"/>
      <color rgb="FF1155CC"/>
      <name val="Calibri"/>
    </font>
    <font>
      <u/>
      <sz val="11.0"/>
      <color rgb="FF0000FF"/>
      <name val="Calibri"/>
    </font>
    <font>
      <u/>
      <sz val="11.0"/>
      <color rgb="FF1155CC"/>
      <name val="Calibri"/>
    </font>
    <font>
      <u/>
      <sz val="11.0"/>
      <color rgb="FF0000FF"/>
      <name val="Calibri"/>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u/>
      <color rgb="FF0000FF"/>
      <name val="Calibri"/>
    </font>
    <font>
      <u/>
      <sz val="11.0"/>
      <color rgb="FF0000FF"/>
      <name val="Calibri"/>
    </font>
    <font>
      <u/>
      <sz val="11.0"/>
      <color rgb="FF0000FF"/>
      <name val="Calibri"/>
    </font>
    <font>
      <u/>
      <sz val="11.0"/>
      <color rgb="FF000000"/>
      <name val="Calibri"/>
    </font>
    <font>
      <u/>
      <sz val="11.0"/>
      <color rgb="FF0000FF"/>
      <name val="Calibri"/>
    </font>
    <font>
      <u/>
      <sz val="11.0"/>
      <color rgb="FF0000FF"/>
      <name val="Calibri"/>
    </font>
    <font>
      <u/>
      <sz val="11.0"/>
      <color rgb="FF0000FF"/>
      <name val="Calibri"/>
    </font>
    <font>
      <u/>
      <sz val="11.0"/>
      <color rgb="FF1155CC"/>
      <name val="Calibri"/>
    </font>
    <font>
      <u/>
      <sz val="11.0"/>
      <color rgb="FF0000FF"/>
      <name val="Calibri"/>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theme="1"/>
      <name val="Calibri"/>
    </font>
    <font>
      <u/>
      <sz val="11.0"/>
      <color rgb="FF0000FF"/>
      <name val="Calibri"/>
    </font>
    <font>
      <u/>
      <color rgb="FF0000FF"/>
    </font>
    <font>
      <u/>
      <color rgb="FF0000FF"/>
    </font>
    <font>
      <u/>
      <color rgb="FF0000FF"/>
    </font>
    <font>
      <sz val="12.0"/>
      <color rgb="FF434343"/>
      <name val="Roboto"/>
    </font>
    <font>
      <u/>
      <sz val="12.0"/>
      <color rgb="FF434343"/>
      <name val="Roboto"/>
    </font>
    <font>
      <u/>
      <sz val="12.0"/>
      <color rgb="FF434343"/>
      <name val="Roboto"/>
    </font>
    <font>
      <u/>
      <sz val="12.0"/>
      <color rgb="FF434343"/>
      <name val="Roboto"/>
    </font>
    <font>
      <u/>
      <sz val="12.0"/>
      <color rgb="FF434343"/>
      <name val="Roboto"/>
    </font>
    <font>
      <u/>
      <color rgb="FF0000FF"/>
    </font>
    <font>
      <sz val="12.0"/>
      <color rgb="FF434343"/>
      <name val="Docs-Roboto"/>
    </font>
    <font>
      <u/>
      <color rgb="FF0000FF"/>
    </font>
    <font>
      <b/>
      <color theme="1"/>
      <name val="Arial"/>
      <scheme val="minor"/>
    </font>
    <font>
      <u/>
      <sz val="11.0"/>
      <color rgb="FF1155CC"/>
      <name val="Arial"/>
    </font>
    <font>
      <u/>
      <color rgb="FF0000FF"/>
    </font>
    <font>
      <u/>
      <color rgb="FF0000FF"/>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2.0"/>
      <color rgb="FF0000FF"/>
      <name val="Calibri"/>
    </font>
    <font>
      <u/>
      <sz val="12.0"/>
      <color rgb="FF0000FF"/>
      <name val="Calibri"/>
    </font>
    <font>
      <u/>
      <sz val="11.0"/>
      <color theme="1"/>
      <name val="Calibri"/>
    </font>
    <font>
      <u/>
      <color rgb="FF0000FF"/>
    </font>
    <font>
      <u/>
      <sz val="12.0"/>
      <color rgb="FF1155CC"/>
      <name val="Calibri"/>
    </font>
    <font>
      <u/>
      <sz val="11.0"/>
      <color rgb="FF0000FF"/>
      <name val="Calibri"/>
    </font>
    <font>
      <u/>
      <sz val="12.0"/>
      <color rgb="FF0000FF"/>
      <name val="Calibri"/>
    </font>
    <font>
      <i/>
      <sz val="11.0"/>
      <color rgb="FFB7B7B7"/>
      <name val="Calibri"/>
    </font>
    <font>
      <u/>
      <sz val="11.0"/>
      <color rgb="FF1155CC"/>
      <name val="Calibri"/>
    </font>
    <font>
      <u/>
      <sz val="11.0"/>
      <color theme="1"/>
      <name val="Calibri"/>
    </font>
    <font>
      <u/>
      <sz val="12.0"/>
      <color rgb="FF1155CC"/>
      <name val="Calibri"/>
    </font>
    <font>
      <u/>
      <sz val="12.0"/>
      <color rgb="FF1155CC"/>
      <name val="Arial"/>
    </font>
    <font>
      <u/>
      <sz val="12.0"/>
      <color rgb="FF1155CC"/>
      <name val="Calibri"/>
    </font>
  </fonts>
  <fills count="41">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00FFFF"/>
        <bgColor rgb="FF00FFFF"/>
      </patternFill>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FCE5CD"/>
        <bgColor rgb="FFFCE5CD"/>
      </patternFill>
    </fill>
    <fill>
      <patternFill patternType="solid">
        <fgColor rgb="FFE6B8AF"/>
        <bgColor rgb="FFE6B8AF"/>
      </patternFill>
    </fill>
    <fill>
      <patternFill patternType="solid">
        <fgColor rgb="FFF3F3F3"/>
        <bgColor rgb="FFF3F3F3"/>
      </patternFill>
    </fill>
    <fill>
      <patternFill patternType="solid">
        <fgColor rgb="FF0C343D"/>
        <bgColor rgb="FF0C343D"/>
      </patternFill>
    </fill>
    <fill>
      <patternFill patternType="solid">
        <fgColor rgb="FFB7B7B7"/>
        <bgColor rgb="FFB7B7B7"/>
      </patternFill>
    </fill>
    <fill>
      <patternFill patternType="solid">
        <fgColor rgb="FFEFEFEF"/>
        <bgColor rgb="FFEFEFEF"/>
      </patternFill>
    </fill>
    <fill>
      <patternFill patternType="solid">
        <fgColor rgb="FFB7E1CD"/>
        <bgColor rgb="FFB7E1CD"/>
      </patternFill>
    </fill>
    <fill>
      <patternFill patternType="solid">
        <fgColor rgb="FFEA9999"/>
        <bgColor rgb="FFEA9999"/>
      </patternFill>
    </fill>
    <fill>
      <patternFill patternType="solid">
        <fgColor theme="6"/>
        <bgColor theme="6"/>
      </patternFill>
    </fill>
    <fill>
      <patternFill patternType="solid">
        <fgColor rgb="FFF6F7F7"/>
        <bgColor rgb="FFF6F7F7"/>
      </patternFill>
    </fill>
    <fill>
      <patternFill patternType="solid">
        <fgColor rgb="FF9FC5E8"/>
        <bgColor rgb="FF9FC5E8"/>
      </patternFill>
    </fill>
    <fill>
      <patternFill patternType="solid">
        <fgColor rgb="FF073763"/>
        <bgColor rgb="FF073763"/>
      </patternFill>
    </fill>
    <fill>
      <patternFill patternType="solid">
        <fgColor rgb="FFC9DAF8"/>
        <bgColor rgb="FFC9DAF8"/>
      </patternFill>
    </fill>
    <fill>
      <patternFill patternType="solid">
        <fgColor rgb="FFFF9900"/>
        <bgColor rgb="FFFF9900"/>
      </patternFill>
    </fill>
    <fill>
      <patternFill patternType="solid">
        <fgColor rgb="FF38761D"/>
        <bgColor rgb="FF38761D"/>
      </patternFill>
    </fill>
    <fill>
      <patternFill patternType="solid">
        <fgColor rgb="FF43B80E"/>
        <bgColor rgb="FF43B80E"/>
      </patternFill>
    </fill>
    <fill>
      <patternFill patternType="solid">
        <fgColor rgb="FFB13A48"/>
        <bgColor rgb="FFB13A48"/>
      </patternFill>
    </fill>
    <fill>
      <patternFill patternType="solid">
        <fgColor rgb="FFFF9F00"/>
        <bgColor rgb="FFFF9F00"/>
      </patternFill>
    </fill>
    <fill>
      <patternFill patternType="solid">
        <fgColor rgb="FF00FF00"/>
        <bgColor rgb="FF00FF00"/>
      </patternFill>
    </fill>
    <fill>
      <patternFill patternType="solid">
        <fgColor rgb="FF4285F4"/>
        <bgColor rgb="FF4285F4"/>
      </patternFill>
    </fill>
    <fill>
      <patternFill patternType="solid">
        <fgColor rgb="FF6FA8DC"/>
        <bgColor rgb="FF6FA8DC"/>
      </patternFill>
    </fill>
    <fill>
      <patternFill patternType="solid">
        <fgColor rgb="FF0000FF"/>
        <bgColor rgb="FF0000FF"/>
      </patternFill>
    </fill>
    <fill>
      <patternFill patternType="solid">
        <fgColor rgb="FFCCCCCC"/>
        <bgColor rgb="FFCCCCCC"/>
      </patternFill>
    </fill>
    <fill>
      <patternFill patternType="solid">
        <fgColor rgb="FF999999"/>
        <bgColor rgb="FF999999"/>
      </patternFill>
    </fill>
    <fill>
      <patternFill patternType="solid">
        <fgColor rgb="FFD9D9D9"/>
        <bgColor rgb="FFD9D9D9"/>
      </patternFill>
    </fill>
    <fill>
      <patternFill patternType="solid">
        <fgColor rgb="FFB6D7A8"/>
        <bgColor rgb="FFB6D7A8"/>
      </patternFill>
    </fill>
    <fill>
      <patternFill patternType="solid">
        <fgColor rgb="FFF4CCCC"/>
        <bgColor rgb="FFF4CCCC"/>
      </patternFill>
    </fill>
    <fill>
      <patternFill patternType="solid">
        <fgColor theme="8"/>
        <bgColor theme="8"/>
      </patternFill>
    </fill>
    <fill>
      <patternFill patternType="solid">
        <fgColor rgb="FFFFE599"/>
        <bgColor rgb="FFFFE599"/>
      </patternFill>
    </fill>
    <fill>
      <patternFill patternType="solid">
        <fgColor rgb="FFFF00FF"/>
        <bgColor rgb="FFFF00FF"/>
      </patternFill>
    </fill>
    <fill>
      <patternFill patternType="solid">
        <fgColor rgb="FFF6F8F9"/>
        <bgColor rgb="FFF6F8F9"/>
      </patternFill>
    </fill>
  </fills>
  <borders count="23">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top style="thin">
        <color rgb="FFD9D9D9"/>
      </top>
      <bottom style="thin">
        <color rgb="FFD9D9D9"/>
      </bottom>
    </border>
    <border>
      <bottom style="thin">
        <color rgb="FFD9D9D9"/>
      </bottom>
    </border>
    <border>
      <top style="thin">
        <color rgb="FFD9D9D9"/>
      </top>
    </border>
    <border>
      <right/>
    </border>
    <border>
      <left style="thin">
        <color rgb="FFC3C4C7"/>
      </left>
      <right style="thin">
        <color rgb="FFC3C4C7"/>
      </right>
      <top style="thin">
        <color rgb="FFC3C4C7"/>
      </top>
      <bottom style="thin">
        <color rgb="FFC3C4C7"/>
      </bottom>
    </border>
    <border>
      <right style="thin">
        <color rgb="FFD9D9D9"/>
      </right>
    </border>
    <border>
      <right style="thin">
        <color rgb="FFD9D9D9"/>
      </right>
      <bottom style="thin">
        <color rgb="FFD9D9D9"/>
      </bottom>
    </border>
    <border>
      <top style="medium">
        <color rgb="FF000000"/>
      </top>
    </border>
    <border>
      <left style="thin">
        <color rgb="FFD9D9D9"/>
      </left>
      <right style="thin">
        <color rgb="FFD9D9D9"/>
      </right>
      <bottom style="thin">
        <color rgb="FFD9D9D9"/>
      </bottom>
    </border>
    <border>
      <left style="thin">
        <color rgb="FFD9D9D9"/>
      </left>
      <bottom style="thin">
        <color rgb="FFD9D9D9"/>
      </bottom>
    </border>
    <border>
      <left style="thick">
        <color rgb="FF000000"/>
      </left>
      <right style="thin">
        <color rgb="FFD9D9D9"/>
      </right>
      <top style="thin">
        <color rgb="FFD9D9D9"/>
      </top>
      <bottom style="thin">
        <color rgb="FFD9D9D9"/>
      </bottom>
    </border>
    <border>
      <left style="thick">
        <color rgb="FF000000"/>
      </left>
      <right style="thin">
        <color rgb="FFD9D9D9"/>
      </right>
      <bottom style="thin">
        <color rgb="FFD9D9D9"/>
      </bottom>
    </border>
    <border>
      <left style="thin">
        <color rgb="FFD9D9D9"/>
      </left>
    </border>
    <border>
      <right style="thick">
        <color rgb="FF000000"/>
      </right>
      <top style="thin">
        <color rgb="FFD9D9D9"/>
      </top>
      <bottom style="thin">
        <color rgb="FFD9D9D9"/>
      </bottom>
    </border>
    <border>
      <left style="thin">
        <color rgb="FF284E3F"/>
      </left>
      <right style="thin">
        <color rgb="FFFF0000"/>
      </right>
      <top style="thin">
        <color rgb="FFFF0000"/>
      </top>
      <bottom style="thin">
        <color rgb="FFFF0000"/>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s>
  <cellStyleXfs count="1">
    <xf borderId="0" fillId="0" fontId="0" numFmtId="0" applyAlignment="1" applyFont="1"/>
  </cellStyleXfs>
  <cellXfs count="1532">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1" numFmtId="0" xfId="0" applyAlignment="1" applyBorder="1" applyFont="1">
      <alignment horizontal="center" readingOrder="0" shrinkToFit="0" vertical="center" wrapText="1"/>
    </xf>
    <xf borderId="1" fillId="2" fontId="1" numFmtId="4" xfId="0" applyAlignment="1" applyBorder="1" applyFont="1" applyNumberFormat="1">
      <alignment horizontal="center" readingOrder="0" shrinkToFit="0" vertical="center" wrapText="1"/>
    </xf>
    <xf borderId="1" fillId="2" fontId="1" numFmtId="2" xfId="0" applyAlignment="1" applyBorder="1" applyFont="1" applyNumberFormat="1">
      <alignment horizontal="center" readingOrder="0" shrinkToFit="0" vertical="center" wrapText="1"/>
    </xf>
    <xf borderId="2" fillId="2" fontId="1" numFmtId="0" xfId="0" applyAlignment="1" applyBorder="1" applyFont="1">
      <alignment horizontal="center" readingOrder="0" shrinkToFit="0" vertical="center" wrapText="1"/>
    </xf>
    <xf borderId="1" fillId="2" fontId="1" numFmtId="49" xfId="0" applyAlignment="1" applyBorder="1" applyFont="1" applyNumberFormat="1">
      <alignment horizontal="center" readingOrder="0" shrinkToFit="0" vertical="center" wrapText="1"/>
    </xf>
    <xf borderId="1" fillId="2" fontId="1" numFmtId="0" xfId="0" applyAlignment="1" applyBorder="1" applyFont="1">
      <alignment horizontal="center" readingOrder="0" shrinkToFit="0" vertical="center" wrapText="0"/>
    </xf>
    <xf borderId="1" fillId="2" fontId="2" numFmtId="0" xfId="0" applyAlignment="1" applyBorder="1" applyFont="1">
      <alignment horizontal="center" readingOrder="0" shrinkToFit="0" vertical="center" wrapText="0"/>
    </xf>
    <xf borderId="0" fillId="2" fontId="1" numFmtId="49" xfId="0" applyAlignment="1" applyFont="1" applyNumberFormat="1">
      <alignment horizontal="center" shrinkToFit="0" vertical="center" wrapText="1"/>
    </xf>
    <xf borderId="0" fillId="2" fontId="1" numFmtId="49" xfId="0" applyAlignment="1" applyFont="1" applyNumberFormat="1">
      <alignment horizontal="center" readingOrder="0" shrinkToFit="0" vertical="center" wrapText="1"/>
    </xf>
    <xf borderId="3" fillId="2" fontId="1" numFmtId="0" xfId="0" applyAlignment="1" applyBorder="1" applyFont="1">
      <alignment horizontal="center" readingOrder="0" shrinkToFit="0" vertical="center" wrapText="1"/>
    </xf>
    <xf borderId="0" fillId="0" fontId="3" numFmtId="0" xfId="0" applyAlignment="1" applyFont="1">
      <alignment readingOrder="0"/>
    </xf>
    <xf borderId="0" fillId="3" fontId="4" numFmtId="0" xfId="0" applyAlignment="1" applyFill="1" applyFont="1">
      <alignment readingOrder="0" shrinkToFit="0" vertical="bottom" wrapText="0"/>
    </xf>
    <xf borderId="0" fillId="0" fontId="4" numFmtId="0" xfId="0" applyAlignment="1" applyFont="1">
      <alignment horizontal="right" readingOrder="0" shrinkToFit="0" vertical="bottom" wrapText="1"/>
    </xf>
    <xf borderId="0" fillId="0" fontId="4" numFmtId="0" xfId="0" applyAlignment="1" applyFont="1">
      <alignment horizontal="right" readingOrder="0" shrinkToFit="0" vertical="bottom" wrapText="0"/>
    </xf>
    <xf borderId="0" fillId="0" fontId="4" numFmtId="0" xfId="0" applyAlignment="1" applyFont="1">
      <alignment readingOrder="0" shrinkToFit="0" vertical="bottom" wrapText="0"/>
    </xf>
    <xf borderId="0" fillId="0" fontId="4" numFmtId="4" xfId="0" applyAlignment="1" applyFont="1" applyNumberFormat="1">
      <alignment horizontal="right" readingOrder="0" shrinkToFit="0" vertical="bottom" wrapText="0"/>
    </xf>
    <xf borderId="0" fillId="0" fontId="5" numFmtId="3" xfId="0" applyAlignment="1" applyFont="1" applyNumberFormat="1">
      <alignment horizontal="center" readingOrder="0" shrinkToFit="0" vertical="bottom" wrapText="0"/>
    </xf>
    <xf borderId="0" fillId="0" fontId="5" numFmtId="0" xfId="0" applyAlignment="1" applyFont="1">
      <alignment horizontal="left" readingOrder="0" shrinkToFit="0" vertical="bottom" wrapText="0"/>
    </xf>
    <xf borderId="0" fillId="0" fontId="5" numFmtId="0" xfId="0" applyAlignment="1" applyFont="1">
      <alignment horizontal="center" readingOrder="0" shrinkToFit="0" vertical="bottom" wrapText="0"/>
    </xf>
    <xf borderId="0" fillId="0" fontId="5" numFmtId="0" xfId="0" applyAlignment="1" applyFont="1">
      <alignment readingOrder="0" shrinkToFit="0" vertical="bottom" wrapText="0"/>
    </xf>
    <xf borderId="0" fillId="0" fontId="3" numFmtId="0" xfId="0" applyAlignment="1" applyFont="1">
      <alignment readingOrder="0" shrinkToFit="0" vertical="bottom" wrapText="0"/>
    </xf>
    <xf borderId="0" fillId="0" fontId="6" numFmtId="2" xfId="0" applyAlignment="1" applyFont="1" applyNumberFormat="1">
      <alignment vertical="bottom"/>
    </xf>
    <xf borderId="0" fillId="0" fontId="5" numFmtId="0" xfId="0" applyAlignment="1" applyFont="1">
      <alignment readingOrder="0" shrinkToFit="0" vertical="bottom" wrapText="0"/>
    </xf>
    <xf borderId="0" fillId="0" fontId="7" numFmtId="0" xfId="0" applyAlignment="1" applyFont="1">
      <alignment readingOrder="0" shrinkToFit="0" vertical="bottom" wrapText="0"/>
    </xf>
    <xf borderId="0" fillId="3" fontId="8" numFmtId="0" xfId="0" applyAlignment="1" applyFont="1">
      <alignment readingOrder="0" shrinkToFit="0" vertical="bottom" wrapText="0"/>
    </xf>
    <xf borderId="0" fillId="0" fontId="9" numFmtId="0" xfId="0" applyAlignment="1" applyFont="1">
      <alignment readingOrder="0" shrinkToFit="0" vertical="bottom" wrapText="0"/>
    </xf>
    <xf borderId="0" fillId="0" fontId="5" numFmtId="0" xfId="0" applyAlignment="1" applyFont="1">
      <alignment readingOrder="0" shrinkToFit="0" vertical="bottom" wrapText="0"/>
    </xf>
    <xf borderId="0" fillId="0" fontId="5" numFmtId="0" xfId="0" applyAlignment="1" applyFont="1">
      <alignment horizontal="right" readingOrder="0" shrinkToFit="0" vertical="bottom" wrapText="0"/>
    </xf>
    <xf borderId="4" fillId="0" fontId="3" numFmtId="0" xfId="0" applyAlignment="1" applyBorder="1" applyFont="1">
      <alignment vertical="bottom"/>
    </xf>
    <xf borderId="0" fillId="0" fontId="4" numFmtId="0" xfId="0" applyAlignment="1" applyFont="1">
      <alignment shrinkToFit="0" vertical="bottom" wrapText="0"/>
    </xf>
    <xf borderId="0" fillId="0" fontId="10" numFmtId="0" xfId="0" applyAlignment="1" applyFont="1">
      <alignment readingOrder="0" shrinkToFit="0" vertical="bottom" wrapText="0"/>
    </xf>
    <xf borderId="0" fillId="0" fontId="3" numFmtId="0" xfId="0" applyAlignment="1" applyFont="1">
      <alignment vertical="bottom"/>
    </xf>
    <xf borderId="0" fillId="0" fontId="4" numFmtId="4" xfId="0" applyAlignment="1" applyFont="1" applyNumberFormat="1">
      <alignment readingOrder="0" shrinkToFit="0" vertical="bottom" wrapText="0"/>
    </xf>
    <xf borderId="0" fillId="3" fontId="11" numFmtId="0" xfId="0" applyAlignment="1" applyFont="1">
      <alignment readingOrder="0" shrinkToFit="0" vertical="bottom" wrapText="0"/>
    </xf>
    <xf borderId="0" fillId="4" fontId="3" numFmtId="0" xfId="0" applyAlignment="1" applyFill="1" applyFont="1">
      <alignment readingOrder="0"/>
    </xf>
    <xf borderId="0" fillId="0" fontId="3" numFmtId="0" xfId="0" applyAlignment="1" applyFont="1">
      <alignment readingOrder="0" shrinkToFit="0" vertical="bottom" wrapText="0"/>
    </xf>
    <xf borderId="0" fillId="0" fontId="3" numFmtId="0" xfId="0" applyAlignment="1" applyFont="1">
      <alignment readingOrder="0" vertical="bottom"/>
    </xf>
    <xf borderId="0" fillId="5" fontId="4" numFmtId="4" xfId="0" applyAlignment="1" applyFill="1" applyFont="1" applyNumberFormat="1">
      <alignment horizontal="right" readingOrder="0" shrinkToFit="0" vertical="bottom" wrapText="0"/>
    </xf>
    <xf borderId="0" fillId="0" fontId="5" numFmtId="4" xfId="0" applyAlignment="1" applyFont="1" applyNumberFormat="1">
      <alignment horizontal="left" readingOrder="0" shrinkToFit="0" vertical="bottom" wrapText="0"/>
    </xf>
    <xf borderId="0" fillId="0" fontId="5" numFmtId="0" xfId="0" applyAlignment="1" applyFont="1">
      <alignment horizontal="center" shrinkToFit="0" vertical="bottom" wrapText="0"/>
    </xf>
    <xf borderId="0" fillId="0" fontId="4" numFmtId="0" xfId="0" applyAlignment="1" applyFont="1">
      <alignment shrinkToFit="0" vertical="bottom" wrapText="0"/>
    </xf>
    <xf borderId="0" fillId="3" fontId="3" numFmtId="0" xfId="0" applyAlignment="1" applyFont="1">
      <alignment readingOrder="0" vertical="bottom"/>
    </xf>
    <xf borderId="0" fillId="3" fontId="4" numFmtId="0" xfId="0" applyAlignment="1" applyFont="1">
      <alignment horizontal="right" readingOrder="0" shrinkToFit="0" vertical="bottom" wrapText="1"/>
    </xf>
    <xf borderId="0" fillId="3" fontId="4" numFmtId="0" xfId="0" applyAlignment="1" applyFont="1">
      <alignment horizontal="right" readingOrder="0" shrinkToFit="0" vertical="bottom" wrapText="0"/>
    </xf>
    <xf borderId="0" fillId="3" fontId="4" numFmtId="4" xfId="0" applyAlignment="1" applyFont="1" applyNumberFormat="1">
      <alignment horizontal="right" readingOrder="0" shrinkToFit="0" vertical="bottom" wrapText="0"/>
    </xf>
    <xf borderId="0" fillId="3" fontId="12" numFmtId="0" xfId="0" applyAlignment="1" applyFont="1">
      <alignment horizontal="center" readingOrder="0"/>
    </xf>
    <xf borderId="0" fillId="3" fontId="5" numFmtId="0" xfId="0" applyAlignment="1" applyFont="1">
      <alignment horizontal="left" readingOrder="0" shrinkToFit="0" vertical="bottom" wrapText="0"/>
    </xf>
    <xf borderId="0" fillId="3" fontId="5" numFmtId="3" xfId="0" applyAlignment="1" applyFont="1" applyNumberFormat="1">
      <alignment horizontal="center" readingOrder="0" shrinkToFit="0" vertical="bottom" wrapText="0"/>
    </xf>
    <xf borderId="0" fillId="3" fontId="5" numFmtId="0" xfId="0" applyAlignment="1" applyFont="1">
      <alignment readingOrder="0" shrinkToFit="0" vertical="bottom" wrapText="0"/>
    </xf>
    <xf borderId="0" fillId="3" fontId="3" numFmtId="0" xfId="0" applyAlignment="1" applyFont="1">
      <alignment readingOrder="0" shrinkToFit="0" vertical="bottom" wrapText="0"/>
    </xf>
    <xf borderId="0" fillId="3" fontId="6" numFmtId="2" xfId="0" applyAlignment="1" applyFont="1" applyNumberFormat="1">
      <alignment vertical="bottom"/>
    </xf>
    <xf borderId="0" fillId="3" fontId="5" numFmtId="0" xfId="0" applyAlignment="1" applyFont="1">
      <alignment readingOrder="0" shrinkToFit="0" vertical="bottom" wrapText="0"/>
    </xf>
    <xf borderId="0" fillId="3" fontId="13" numFmtId="0" xfId="0" applyAlignment="1" applyFont="1">
      <alignment readingOrder="0" shrinkToFit="0" vertical="bottom" wrapText="0"/>
    </xf>
    <xf borderId="0" fillId="3" fontId="14" numFmtId="0" xfId="0" applyAlignment="1" applyFont="1">
      <alignment readingOrder="0" shrinkToFit="0" vertical="bottom" wrapText="0"/>
    </xf>
    <xf borderId="0" fillId="3" fontId="15" numFmtId="0" xfId="0" applyFont="1"/>
    <xf borderId="0" fillId="3" fontId="5" numFmtId="0" xfId="0" applyAlignment="1" applyFont="1">
      <alignment readingOrder="0" shrinkToFit="0" vertical="bottom" wrapText="0"/>
    </xf>
    <xf borderId="0" fillId="3" fontId="5" numFmtId="0" xfId="0" applyAlignment="1" applyFont="1">
      <alignment horizontal="right" readingOrder="0" shrinkToFit="0" vertical="bottom" wrapText="0"/>
    </xf>
    <xf borderId="4" fillId="3" fontId="3" numFmtId="0" xfId="0" applyAlignment="1" applyBorder="1" applyFont="1">
      <alignment vertical="bottom"/>
    </xf>
    <xf borderId="0" fillId="3" fontId="4" numFmtId="0" xfId="0" applyAlignment="1" applyFont="1">
      <alignment shrinkToFit="0" vertical="bottom" wrapText="0"/>
    </xf>
    <xf borderId="0" fillId="3" fontId="16" numFmtId="0" xfId="0" applyAlignment="1" applyFont="1">
      <alignment readingOrder="0" shrinkToFit="0" vertical="bottom" wrapText="0"/>
    </xf>
    <xf borderId="0" fillId="0" fontId="5" numFmtId="0" xfId="0" applyAlignment="1" applyFont="1">
      <alignment shrinkToFit="0" vertical="bottom" wrapText="0"/>
    </xf>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0" fontId="12" numFmtId="4" xfId="0" applyAlignment="1" applyFont="1" applyNumberFormat="1">
      <alignment horizontal="right" vertical="bottom"/>
    </xf>
    <xf borderId="0" fillId="0" fontId="5" numFmtId="4" xfId="0" applyAlignment="1" applyFont="1" applyNumberFormat="1">
      <alignment horizontal="center" readingOrder="0" shrinkToFit="0" vertical="bottom" wrapText="0"/>
    </xf>
    <xf borderId="0" fillId="0" fontId="5" numFmtId="0" xfId="0" applyAlignment="1" applyFont="1">
      <alignment readingOrder="0" shrinkToFit="0" vertical="bottom" wrapText="0"/>
    </xf>
    <xf borderId="0" fillId="4" fontId="3" numFmtId="0" xfId="0" applyAlignment="1" applyFont="1">
      <alignment readingOrder="0" vertical="bottom"/>
    </xf>
    <xf borderId="0" fillId="0" fontId="3" numFmtId="0" xfId="0" applyAlignment="1" applyFont="1">
      <alignment shrinkToFit="0" vertical="bottom" wrapText="0"/>
    </xf>
    <xf borderId="0" fillId="6" fontId="5" numFmtId="0" xfId="0" applyAlignment="1" applyFill="1" applyFont="1">
      <alignment readingOrder="0" shrinkToFit="0" vertical="bottom" wrapText="0"/>
    </xf>
    <xf borderId="0" fillId="0" fontId="17" numFmtId="0" xfId="0" applyAlignment="1" applyFont="1">
      <alignment readingOrder="0" shrinkToFit="0" wrapText="0"/>
    </xf>
    <xf borderId="0" fillId="3" fontId="3" numFmtId="0" xfId="0" applyAlignment="1" applyFont="1">
      <alignment readingOrder="0"/>
    </xf>
    <xf borderId="0" fillId="3" fontId="5" numFmtId="0" xfId="0" applyAlignment="1" applyFont="1">
      <alignment shrinkToFit="0" vertical="bottom" wrapText="0"/>
    </xf>
    <xf borderId="0" fillId="3" fontId="5" numFmtId="0" xfId="0" applyAlignment="1" applyFont="1">
      <alignment readingOrder="0" shrinkToFit="0" vertical="bottom" wrapText="0"/>
    </xf>
    <xf borderId="0" fillId="3" fontId="5" numFmtId="0" xfId="0" applyAlignment="1" applyFont="1">
      <alignment shrinkToFit="0" vertical="bottom" wrapText="0"/>
    </xf>
    <xf borderId="0" fillId="3" fontId="4" numFmtId="0" xfId="0" applyAlignment="1" applyFont="1">
      <alignment shrinkToFit="0" vertical="bottom" wrapText="0"/>
    </xf>
    <xf borderId="0" fillId="3" fontId="18" numFmtId="0" xfId="0" applyAlignment="1" applyFont="1">
      <alignment readingOrder="0" shrinkToFit="0" vertical="bottom" wrapText="0"/>
    </xf>
    <xf borderId="0" fillId="0" fontId="19" numFmtId="4" xfId="0" applyAlignment="1" applyFont="1" applyNumberFormat="1">
      <alignment horizontal="right" readingOrder="0" vertical="bottom"/>
    </xf>
    <xf borderId="0" fillId="0" fontId="3" numFmtId="0" xfId="0" applyAlignment="1" applyFont="1">
      <alignment horizontal="center" readingOrder="0" shrinkToFit="0" vertical="bottom" wrapText="0"/>
    </xf>
    <xf borderId="0" fillId="5" fontId="5" numFmtId="0" xfId="0" applyAlignment="1" applyFont="1">
      <alignment readingOrder="0" shrinkToFit="0" vertical="bottom" wrapText="0"/>
    </xf>
    <xf borderId="0" fillId="5" fontId="4" numFmtId="0" xfId="0" applyAlignment="1" applyFont="1">
      <alignment readingOrder="0" shrinkToFit="0" vertical="bottom" wrapText="0"/>
    </xf>
    <xf borderId="0" fillId="5" fontId="4" numFmtId="0" xfId="0" applyAlignment="1" applyFont="1">
      <alignment horizontal="right" readingOrder="0" shrinkToFit="0" vertical="bottom" wrapText="1"/>
    </xf>
    <xf borderId="0" fillId="5" fontId="4" numFmtId="0" xfId="0" applyAlignment="1" applyFont="1">
      <alignment horizontal="right" readingOrder="0" shrinkToFit="0" vertical="bottom" wrapText="0"/>
    </xf>
    <xf borderId="0" fillId="5" fontId="19" numFmtId="4" xfId="0" applyAlignment="1" applyFont="1" applyNumberFormat="1">
      <alignment horizontal="right" readingOrder="0" vertical="bottom"/>
    </xf>
    <xf borderId="0" fillId="5" fontId="5" numFmtId="3" xfId="0" applyAlignment="1" applyFont="1" applyNumberFormat="1">
      <alignment horizontal="center" readingOrder="0" shrinkToFit="0" vertical="bottom" wrapText="0"/>
    </xf>
    <xf borderId="0" fillId="0" fontId="20" numFmtId="0" xfId="0" applyAlignment="1" applyFont="1">
      <alignment readingOrder="0" shrinkToFit="0" vertical="bottom" wrapText="0"/>
    </xf>
    <xf borderId="0" fillId="5" fontId="3" numFmtId="0" xfId="0" applyAlignment="1" applyFont="1">
      <alignment readingOrder="0" vertical="bottom"/>
    </xf>
    <xf borderId="0" fillId="0" fontId="21" numFmtId="0" xfId="0" applyAlignment="1" applyFont="1">
      <alignment readingOrder="0" shrinkToFit="0" vertical="bottom" wrapText="0"/>
    </xf>
    <xf borderId="0" fillId="3" fontId="22" numFmtId="0" xfId="0" applyAlignment="1" applyFont="1">
      <alignment readingOrder="0" shrinkToFit="0" vertical="bottom" wrapText="0"/>
    </xf>
    <xf borderId="0" fillId="4" fontId="5" numFmtId="0" xfId="0" applyAlignment="1" applyFont="1">
      <alignment readingOrder="0" shrinkToFit="0" vertical="bottom" wrapText="0"/>
    </xf>
    <xf borderId="0" fillId="0" fontId="3" numFmtId="164" xfId="0" applyAlignment="1" applyFont="1" applyNumberFormat="1">
      <alignment horizontal="left" readingOrder="0" vertical="center"/>
    </xf>
    <xf borderId="0" fillId="0" fontId="23" numFmtId="0" xfId="0" applyAlignment="1" applyFont="1">
      <alignment readingOrder="0" vertical="bottom"/>
    </xf>
    <xf borderId="0" fillId="0" fontId="5" numFmtId="0" xfId="0" applyAlignment="1" applyFont="1">
      <alignment readingOrder="0" shrinkToFit="0" vertical="bottom" wrapText="0"/>
    </xf>
    <xf borderId="0" fillId="0" fontId="3" numFmtId="10" xfId="0" applyAlignment="1" applyFont="1" applyNumberFormat="1">
      <alignment horizontal="center" readingOrder="0"/>
    </xf>
    <xf borderId="0" fillId="0" fontId="5" numFmtId="4" xfId="0" applyAlignment="1" applyFont="1" applyNumberFormat="1">
      <alignment horizontal="center" shrinkToFit="0" vertical="bottom" wrapText="0"/>
    </xf>
    <xf borderId="0" fillId="3" fontId="5" numFmtId="0" xfId="0" applyAlignment="1" applyFont="1">
      <alignment readingOrder="0" shrinkToFit="0" vertical="bottom" wrapText="0"/>
    </xf>
    <xf borderId="0" fillId="0" fontId="6" numFmtId="0" xfId="0" applyAlignment="1" applyFont="1">
      <alignment vertical="bottom"/>
    </xf>
    <xf borderId="0" fillId="0" fontId="23" numFmtId="0" xfId="0" applyAlignment="1" applyFont="1">
      <alignment vertical="bottom"/>
    </xf>
    <xf borderId="0" fillId="0" fontId="23" numFmtId="4" xfId="0" applyAlignment="1" applyFont="1" applyNumberFormat="1">
      <alignment horizontal="right" readingOrder="0" vertical="bottom"/>
    </xf>
    <xf borderId="0" fillId="0" fontId="24" numFmtId="0" xfId="0" applyFont="1"/>
    <xf borderId="0" fillId="3" fontId="15" numFmtId="0" xfId="0" applyAlignment="1" applyFont="1">
      <alignment shrinkToFit="0" wrapText="0"/>
    </xf>
    <xf borderId="0" fillId="0" fontId="25" numFmtId="0" xfId="0" applyAlignment="1" applyFont="1">
      <alignment shrinkToFit="0" vertical="bottom" wrapText="0"/>
    </xf>
    <xf borderId="0" fillId="3" fontId="26" numFmtId="0" xfId="0" applyAlignment="1" applyFont="1">
      <alignment readingOrder="0" shrinkToFit="0" vertical="bottom" wrapText="0"/>
    </xf>
    <xf borderId="0" fillId="0" fontId="5" numFmtId="0" xfId="0" applyAlignment="1" applyFont="1">
      <alignment horizontal="left" readingOrder="0" shrinkToFit="0" wrapText="0"/>
    </xf>
    <xf borderId="0" fillId="4" fontId="4" numFmtId="4" xfId="0" applyAlignment="1" applyFont="1" applyNumberFormat="1">
      <alignment horizontal="right" readingOrder="0" shrinkToFit="0" vertical="bottom" wrapText="0"/>
    </xf>
    <xf borderId="5" fillId="0" fontId="4" numFmtId="0" xfId="0" applyAlignment="1" applyBorder="1" applyFont="1">
      <alignment shrinkToFit="0" vertical="bottom" wrapText="0"/>
    </xf>
    <xf borderId="5" fillId="0" fontId="4" numFmtId="0" xfId="0" applyAlignment="1" applyBorder="1" applyFont="1">
      <alignment readingOrder="0" shrinkToFit="0" vertical="bottom" wrapText="0"/>
    </xf>
    <xf borderId="0" fillId="4" fontId="4" numFmtId="0" xfId="0" applyAlignment="1" applyFont="1">
      <alignment horizontal="right" readingOrder="0" shrinkToFit="0" vertical="bottom" wrapText="0"/>
    </xf>
    <xf borderId="0" fillId="4" fontId="4" numFmtId="0" xfId="0" applyAlignment="1" applyFont="1">
      <alignment readingOrder="0" shrinkToFit="0" vertical="bottom" wrapText="0"/>
    </xf>
    <xf borderId="0" fillId="4" fontId="4" numFmtId="4" xfId="0" applyAlignment="1" applyFont="1" applyNumberFormat="1">
      <alignment readingOrder="0" shrinkToFit="0" vertical="bottom" wrapText="0"/>
    </xf>
    <xf borderId="0" fillId="5" fontId="4" numFmtId="4" xfId="0" applyAlignment="1" applyFont="1" applyNumberFormat="1">
      <alignment readingOrder="0" shrinkToFit="0" vertical="bottom" wrapText="0"/>
    </xf>
    <xf borderId="0" fillId="0" fontId="5" numFmtId="49" xfId="0" applyAlignment="1" applyFont="1" applyNumberFormat="1">
      <alignment horizontal="center" readingOrder="0" shrinkToFit="0" vertical="bottom" wrapText="0"/>
    </xf>
    <xf borderId="0" fillId="6" fontId="3" numFmtId="0" xfId="0" applyAlignment="1" applyFont="1">
      <alignment readingOrder="0" vertical="bottom"/>
    </xf>
    <xf borderId="0" fillId="0" fontId="5" numFmtId="10" xfId="0" applyAlignment="1" applyFont="1" applyNumberFormat="1">
      <alignment horizontal="center" readingOrder="0" shrinkToFit="0" vertical="bottom" wrapText="0"/>
    </xf>
    <xf borderId="0" fillId="4" fontId="4" numFmtId="0" xfId="0" applyAlignment="1" applyFont="1">
      <alignment horizontal="right" readingOrder="0" shrinkToFit="0" vertical="bottom" wrapText="1"/>
    </xf>
    <xf borderId="0" fillId="0" fontId="3" numFmtId="0" xfId="0" applyAlignment="1" applyFont="1">
      <alignment readingOrder="0" shrinkToFit="0" vertical="bottom" wrapText="0"/>
    </xf>
    <xf borderId="0" fillId="0" fontId="5" numFmtId="0" xfId="0" applyAlignment="1" applyFont="1">
      <alignment readingOrder="0" shrinkToFit="0" vertical="bottom" wrapText="0"/>
    </xf>
    <xf borderId="5" fillId="0" fontId="4" numFmtId="0" xfId="0" applyAlignment="1" applyBorder="1" applyFont="1">
      <alignment shrinkToFit="0" vertical="bottom" wrapText="0"/>
    </xf>
    <xf borderId="0" fillId="2" fontId="1" numFmtId="0" xfId="0" applyAlignment="1" applyFont="1">
      <alignment horizontal="center" shrinkToFit="0" vertical="center" wrapText="1"/>
    </xf>
    <xf borderId="1" fillId="2" fontId="1" numFmtId="1" xfId="0" applyAlignment="1" applyBorder="1" applyFont="1" applyNumberFormat="1">
      <alignment horizontal="center" shrinkToFit="0" vertical="center" wrapText="1"/>
    </xf>
    <xf borderId="1" fillId="2" fontId="1" numFmtId="0" xfId="0" applyAlignment="1" applyBorder="1" applyFont="1">
      <alignment horizontal="center" shrinkToFit="0" vertical="center" wrapText="1"/>
    </xf>
    <xf borderId="1" fillId="2" fontId="1" numFmtId="2" xfId="0" applyAlignment="1" applyBorder="1" applyFont="1" applyNumberFormat="1">
      <alignment horizontal="center" shrinkToFit="0" vertical="center" wrapText="1"/>
    </xf>
    <xf borderId="1" fillId="7" fontId="1" numFmtId="2" xfId="0" applyAlignment="1" applyBorder="1" applyFill="1" applyFont="1" applyNumberFormat="1">
      <alignment horizontal="center" readingOrder="0" shrinkToFit="0" vertical="center" wrapText="1"/>
    </xf>
    <xf borderId="1" fillId="7" fontId="1" numFmtId="0" xfId="0" applyAlignment="1" applyBorder="1" applyFont="1">
      <alignment horizontal="center" readingOrder="0" shrinkToFit="0" vertical="center" wrapText="1"/>
    </xf>
    <xf borderId="2" fillId="7" fontId="1" numFmtId="0" xfId="0" applyAlignment="1" applyBorder="1" applyFont="1">
      <alignment horizontal="center" readingOrder="0" shrinkToFit="0" vertical="center" wrapText="0"/>
    </xf>
    <xf borderId="1" fillId="8" fontId="1" numFmtId="49" xfId="0" applyAlignment="1" applyBorder="1" applyFill="1" applyFont="1" applyNumberFormat="1">
      <alignment horizontal="center" readingOrder="0" shrinkToFit="0" vertical="center" wrapText="1"/>
    </xf>
    <xf borderId="1" fillId="8" fontId="1" numFmtId="0" xfId="0" applyAlignment="1" applyBorder="1" applyFont="1">
      <alignment horizontal="center" readingOrder="0" shrinkToFit="0" vertical="center" wrapText="1"/>
    </xf>
    <xf borderId="0" fillId="8" fontId="1" numFmtId="49" xfId="0" applyAlignment="1" applyFont="1" applyNumberFormat="1">
      <alignment horizontal="center" readingOrder="0" shrinkToFit="0" vertical="center" wrapText="0"/>
    </xf>
    <xf borderId="0" fillId="8" fontId="1" numFmtId="0" xfId="0" applyAlignment="1" applyFont="1">
      <alignment horizontal="center" readingOrder="0" shrinkToFit="0" vertical="center" wrapText="1"/>
    </xf>
    <xf borderId="1" fillId="9" fontId="1" numFmtId="0" xfId="0" applyAlignment="1" applyBorder="1" applyFill="1" applyFont="1">
      <alignment horizontal="center" readingOrder="0" shrinkToFit="0" vertical="center" wrapText="1"/>
    </xf>
    <xf borderId="2" fillId="9" fontId="1" numFmtId="0" xfId="0" applyAlignment="1" applyBorder="1" applyFont="1">
      <alignment horizontal="center" readingOrder="0" shrinkToFit="0" vertical="center" wrapText="1"/>
    </xf>
    <xf borderId="0" fillId="9" fontId="1" numFmtId="0" xfId="0" applyAlignment="1" applyFont="1">
      <alignment horizontal="center" readingOrder="0" shrinkToFit="0" vertical="center" wrapText="1"/>
    </xf>
    <xf borderId="0" fillId="9" fontId="1" numFmtId="49" xfId="0" applyAlignment="1" applyFont="1" applyNumberFormat="1">
      <alignment horizontal="center" shrinkToFit="0" vertical="center" wrapText="1"/>
    </xf>
    <xf borderId="0" fillId="9" fontId="1" numFmtId="49" xfId="0" applyAlignment="1" applyFont="1" applyNumberFormat="1">
      <alignment horizontal="center" readingOrder="0" shrinkToFit="0" vertical="center" wrapText="1"/>
    </xf>
    <xf borderId="3" fillId="10" fontId="1" numFmtId="0" xfId="0" applyAlignment="1" applyBorder="1" applyFill="1" applyFont="1">
      <alignment horizontal="center" readingOrder="0" shrinkToFit="0" vertical="center" wrapText="1"/>
    </xf>
    <xf borderId="1" fillId="10" fontId="1" numFmtId="0" xfId="0" applyAlignment="1" applyBorder="1" applyFont="1">
      <alignment horizontal="center" readingOrder="0" shrinkToFit="0" vertical="center" wrapText="1"/>
    </xf>
    <xf borderId="2" fillId="10" fontId="1" numFmtId="0" xfId="0" applyAlignment="1" applyBorder="1" applyFont="1">
      <alignment horizontal="center" readingOrder="0" shrinkToFit="0" vertical="center" wrapText="1"/>
    </xf>
    <xf borderId="0" fillId="11" fontId="1" numFmtId="0" xfId="0" applyAlignment="1" applyFill="1" applyFont="1">
      <alignment horizontal="center" readingOrder="0" shrinkToFit="0" vertical="center" wrapText="1"/>
    </xf>
    <xf borderId="3" fillId="11" fontId="1" numFmtId="0" xfId="0" applyAlignment="1" applyBorder="1" applyFont="1">
      <alignment horizontal="center" readingOrder="0" shrinkToFit="0" vertical="center" wrapText="1"/>
    </xf>
    <xf borderId="1" fillId="11" fontId="1" numFmtId="0" xfId="0" applyAlignment="1" applyBorder="1" applyFont="1">
      <alignment horizontal="center" readingOrder="0" shrinkToFit="0" vertical="center" wrapText="1"/>
    </xf>
    <xf borderId="1" fillId="12" fontId="1" numFmtId="0" xfId="0" applyAlignment="1" applyBorder="1" applyFill="1" applyFont="1">
      <alignment horizontal="center" readingOrder="0" shrinkToFit="0" vertical="center" wrapText="0"/>
    </xf>
    <xf borderId="0" fillId="12" fontId="1" numFmtId="0" xfId="0" applyAlignment="1" applyFont="1">
      <alignment horizontal="center" readingOrder="0" shrinkToFit="0" vertical="center" wrapText="0"/>
    </xf>
    <xf borderId="0" fillId="0" fontId="27" numFmtId="0" xfId="0" applyAlignment="1" applyFont="1">
      <alignment horizontal="right" vertical="bottom"/>
    </xf>
    <xf borderId="0" fillId="3" fontId="28" numFmtId="0" xfId="0" applyAlignment="1" applyFont="1">
      <alignment horizontal="left" readingOrder="0" shrinkToFit="0" vertical="bottom" wrapText="0"/>
    </xf>
    <xf borderId="0" fillId="0" fontId="5" numFmtId="0" xfId="0" applyAlignment="1" applyFont="1">
      <alignment horizontal="left" readingOrder="0" shrinkToFit="0" vertical="bottom" wrapText="0"/>
    </xf>
    <xf borderId="0" fillId="0" fontId="3" numFmtId="4" xfId="0" applyAlignment="1" applyFont="1" applyNumberFormat="1">
      <alignment horizontal="center" vertical="bottom"/>
    </xf>
    <xf borderId="0" fillId="0" fontId="5" numFmtId="0" xfId="0" applyAlignment="1" applyFont="1">
      <alignment horizontal="center" shrinkToFit="0" vertical="bottom" wrapText="0"/>
    </xf>
    <xf borderId="0" fillId="0" fontId="3" numFmtId="4" xfId="0" applyAlignment="1" applyFont="1" applyNumberFormat="1">
      <alignment horizontal="center" readingOrder="0" vertical="bottom"/>
    </xf>
    <xf borderId="0" fillId="0" fontId="5" numFmtId="0" xfId="0" applyAlignment="1" applyFont="1">
      <alignment readingOrder="0"/>
    </xf>
    <xf borderId="0" fillId="0" fontId="5" numFmtId="0" xfId="0" applyAlignment="1" applyFont="1">
      <alignment horizontal="left" readingOrder="0" shrinkToFit="0" vertical="bottom" wrapText="0"/>
    </xf>
    <xf borderId="0" fillId="0" fontId="5" numFmtId="0" xfId="0" applyAlignment="1" applyFont="1">
      <alignment horizontal="center" readingOrder="0" shrinkToFit="0" vertical="bottom" wrapText="0"/>
    </xf>
    <xf borderId="0" fillId="0" fontId="5" numFmtId="0" xfId="0" applyAlignment="1" applyFont="1">
      <alignment horizontal="left" readingOrder="0" shrinkToFit="0" wrapText="0"/>
    </xf>
    <xf borderId="0" fillId="0" fontId="3" numFmtId="0" xfId="0" applyAlignment="1" applyFont="1">
      <alignment readingOrder="0" shrinkToFit="0" vertical="bottom" wrapText="0"/>
    </xf>
    <xf borderId="6" fillId="0" fontId="29" numFmtId="0" xfId="0" applyAlignment="1" applyBorder="1" applyFont="1">
      <alignment readingOrder="0" shrinkToFit="0" vertical="bottom" wrapText="0"/>
    </xf>
    <xf borderId="0" fillId="0" fontId="5" numFmtId="0" xfId="0" applyAlignment="1" applyFont="1">
      <alignment horizontal="center" readingOrder="0"/>
    </xf>
    <xf borderId="0" fillId="0" fontId="5" numFmtId="0" xfId="0" applyFont="1"/>
    <xf borderId="0" fillId="0" fontId="30" numFmtId="0" xfId="0" applyAlignment="1" applyFont="1">
      <alignment horizontal="left" readingOrder="0" shrinkToFit="0" vertical="bottom" wrapText="0"/>
    </xf>
    <xf borderId="0" fillId="0" fontId="5" numFmtId="0" xfId="0" applyAlignment="1" applyFont="1">
      <alignment horizontal="right" readingOrder="0"/>
    </xf>
    <xf borderId="0" fillId="0" fontId="5" numFmtId="0" xfId="0" applyAlignment="1" applyFont="1">
      <alignment horizontal="left" readingOrder="0"/>
    </xf>
    <xf borderId="0" fillId="0" fontId="5" numFmtId="0" xfId="0" applyAlignment="1" applyFont="1">
      <alignment horizontal="left" readingOrder="0"/>
    </xf>
    <xf borderId="0" fillId="0" fontId="27" numFmtId="0" xfId="0" applyAlignment="1" applyFont="1">
      <alignment horizontal="right" readingOrder="0" vertical="bottom"/>
    </xf>
    <xf borderId="0" fillId="3" fontId="3" numFmtId="0" xfId="0" applyAlignment="1" applyFont="1">
      <alignment horizontal="left" readingOrder="0" shrinkToFit="0" vertical="bottom" wrapText="0"/>
    </xf>
    <xf borderId="0" fillId="0" fontId="3" numFmtId="0" xfId="0" applyAlignment="1" applyFont="1">
      <alignment horizontal="left" readingOrder="0" shrinkToFit="0" vertical="bottom" wrapText="0"/>
    </xf>
    <xf borderId="0" fillId="0" fontId="3" numFmtId="0" xfId="0" applyAlignment="1" applyFont="1">
      <alignment horizontal="center" readingOrder="0" shrinkToFit="0" vertical="bottom" wrapText="0"/>
    </xf>
    <xf borderId="0" fillId="0" fontId="3" numFmtId="0" xfId="0" applyAlignment="1" applyFont="1">
      <alignment horizontal="left" readingOrder="0"/>
    </xf>
    <xf borderId="0" fillId="0" fontId="3" numFmtId="0" xfId="0" applyAlignment="1" applyFont="1">
      <alignment horizontal="left" readingOrder="0" shrinkToFit="0" wrapText="0"/>
    </xf>
    <xf borderId="0" fillId="3" fontId="3" numFmtId="0" xfId="0" applyAlignment="1" applyFont="1">
      <alignment readingOrder="0" shrinkToFit="0" vertical="bottom" wrapText="0"/>
    </xf>
    <xf borderId="6" fillId="3" fontId="3" numFmtId="0" xfId="0" applyAlignment="1" applyBorder="1" applyFont="1">
      <alignment readingOrder="0" shrinkToFit="0" vertical="bottom" wrapText="0"/>
    </xf>
    <xf borderId="0" fillId="0" fontId="3" numFmtId="0" xfId="0" applyAlignment="1" applyFont="1">
      <alignment horizontal="left" readingOrder="0" shrinkToFit="0" vertical="bottom" wrapText="0"/>
    </xf>
    <xf borderId="0" fillId="0" fontId="31" numFmtId="0" xfId="0" applyAlignment="1" applyFont="1">
      <alignment horizontal="left" readingOrder="0" shrinkToFit="0" wrapText="0"/>
    </xf>
    <xf borderId="7" fillId="0" fontId="3" numFmtId="0" xfId="0" applyAlignment="1" applyBorder="1" applyFont="1">
      <alignment horizontal="left" readingOrder="0" shrinkToFit="0" vertical="bottom" wrapText="0"/>
    </xf>
    <xf borderId="0" fillId="3" fontId="3" numFmtId="0" xfId="0" applyAlignment="1" applyFont="1">
      <alignment horizontal="left" readingOrder="0" vertical="bottom"/>
    </xf>
    <xf borderId="0" fillId="3" fontId="3" numFmtId="0" xfId="0" applyAlignment="1" applyFont="1">
      <alignment horizontal="center" readingOrder="0" shrinkToFit="0" vertical="bottom" wrapText="0"/>
    </xf>
    <xf borderId="0" fillId="3" fontId="3" numFmtId="0" xfId="0" applyAlignment="1" applyFont="1">
      <alignment horizontal="left" readingOrder="0"/>
    </xf>
    <xf borderId="0" fillId="0" fontId="5" numFmtId="0" xfId="0" applyAlignment="1" applyFont="1">
      <alignment horizontal="left" readingOrder="0" shrinkToFit="0" vertical="bottom" wrapText="0"/>
    </xf>
    <xf borderId="0" fillId="0" fontId="3" numFmtId="0" xfId="0" applyAlignment="1" applyFont="1">
      <alignment readingOrder="0" shrinkToFit="0" vertical="bottom" wrapText="0"/>
    </xf>
    <xf borderId="6" fillId="0" fontId="3" numFmtId="0" xfId="0" applyAlignment="1" applyBorder="1" applyFont="1">
      <alignment readingOrder="0" shrinkToFit="0" vertical="bottom" wrapText="0"/>
    </xf>
    <xf borderId="7" fillId="5" fontId="3" numFmtId="0" xfId="0" applyAlignment="1" applyBorder="1" applyFont="1">
      <alignment horizontal="left" readingOrder="0" shrinkToFit="0" vertical="bottom" wrapText="0"/>
    </xf>
    <xf borderId="0" fillId="0" fontId="28" numFmtId="0" xfId="0" applyAlignment="1" applyFont="1">
      <alignment horizontal="left" readingOrder="0" shrinkToFit="0" vertical="bottom" wrapText="0"/>
    </xf>
    <xf borderId="6" fillId="0" fontId="32" numFmtId="0" xfId="0" applyAlignment="1" applyBorder="1" applyFont="1">
      <alignment readingOrder="0" shrinkToFit="0" vertical="bottom" wrapText="0"/>
    </xf>
    <xf borderId="7" fillId="5" fontId="33" numFmtId="0" xfId="0" applyAlignment="1" applyBorder="1" applyFont="1">
      <alignment horizontal="left" readingOrder="0" shrinkToFit="0" vertical="bottom" wrapText="0"/>
    </xf>
    <xf quotePrefix="1" borderId="0" fillId="0" fontId="5" numFmtId="0" xfId="0" applyAlignment="1" applyFont="1">
      <alignment horizontal="center" readingOrder="0" shrinkToFit="0" vertical="bottom" wrapText="0"/>
    </xf>
    <xf borderId="6" fillId="0" fontId="34" numFmtId="0" xfId="0" applyAlignment="1" applyBorder="1" applyFont="1">
      <alignment horizontal="left" readingOrder="0" shrinkToFit="0" vertical="bottom" wrapText="0"/>
    </xf>
    <xf borderId="7" fillId="0" fontId="35" numFmtId="0" xfId="0" applyAlignment="1" applyBorder="1" applyFont="1">
      <alignment horizontal="left" readingOrder="0" shrinkToFit="0" vertical="bottom" wrapText="0"/>
    </xf>
    <xf borderId="0" fillId="3" fontId="3" numFmtId="0" xfId="0" applyAlignment="1" applyFont="1">
      <alignment horizontal="right" readingOrder="0" vertical="bottom"/>
    </xf>
    <xf borderId="6" fillId="0" fontId="3" numFmtId="4" xfId="0" applyAlignment="1" applyBorder="1" applyFont="1" applyNumberFormat="1">
      <alignment horizontal="center" readingOrder="0" vertical="bottom"/>
    </xf>
    <xf borderId="0" fillId="0" fontId="3" numFmtId="0" xfId="0" applyAlignment="1" applyFont="1">
      <alignment horizontal="left" readingOrder="0" shrinkToFit="0" wrapText="0"/>
    </xf>
    <xf borderId="0" fillId="0" fontId="3" numFmtId="0" xfId="0" applyAlignment="1" applyFont="1">
      <alignment horizontal="left" readingOrder="0" shrinkToFit="0" wrapText="0"/>
    </xf>
    <xf borderId="0" fillId="0" fontId="36" numFmtId="0" xfId="0" applyAlignment="1" applyFont="1">
      <alignment horizontal="left" readingOrder="0" shrinkToFit="0" wrapText="0"/>
    </xf>
    <xf borderId="0" fillId="0" fontId="12" numFmtId="0" xfId="0" applyAlignment="1" applyFont="1">
      <alignment shrinkToFit="0" vertical="bottom" wrapText="0"/>
    </xf>
    <xf borderId="0" fillId="0" fontId="3" numFmtId="0" xfId="0" applyAlignment="1" applyFont="1">
      <alignment horizontal="left" readingOrder="0"/>
    </xf>
    <xf borderId="0" fillId="0" fontId="3" numFmtId="0" xfId="0" applyAlignment="1" applyFont="1">
      <alignment horizontal="center" readingOrder="0"/>
    </xf>
    <xf borderId="0" fillId="0" fontId="3" numFmtId="0" xfId="0" applyAlignment="1" applyFont="1">
      <alignment horizontal="right" readingOrder="0"/>
    </xf>
    <xf borderId="0" fillId="3" fontId="3" numFmtId="0" xfId="0" applyAlignment="1" applyFont="1">
      <alignment horizontal="right" readingOrder="0" shrinkToFit="0" vertical="bottom" wrapText="0"/>
    </xf>
    <xf borderId="0" fillId="3" fontId="3" numFmtId="0" xfId="0" applyAlignment="1" applyFont="1">
      <alignment horizontal="left" readingOrder="0" shrinkToFit="0" vertical="bottom" wrapText="0"/>
    </xf>
    <xf borderId="0" fillId="0" fontId="3" numFmtId="0" xfId="0" applyAlignment="1" applyFont="1">
      <alignment horizontal="left" readingOrder="0" shrinkToFit="0" vertical="bottom" wrapText="0"/>
    </xf>
    <xf borderId="0" fillId="3" fontId="3" numFmtId="0" xfId="0" applyAlignment="1" applyFont="1">
      <alignment horizontal="left" readingOrder="0" shrinkToFit="0" vertical="bottom" wrapText="0"/>
    </xf>
    <xf borderId="0" fillId="3" fontId="3" numFmtId="0" xfId="0" applyAlignment="1" applyFont="1">
      <alignment horizontal="left" readingOrder="0" shrinkToFit="0" vertical="bottom" wrapText="0"/>
    </xf>
    <xf borderId="0" fillId="3" fontId="3" numFmtId="0" xfId="0" applyAlignment="1" applyFont="1">
      <alignment horizontal="left" readingOrder="0" shrinkToFit="0" wrapText="0"/>
    </xf>
    <xf borderId="0" fillId="3" fontId="36" numFmtId="0" xfId="0" applyAlignment="1" applyFont="1">
      <alignment horizontal="left" readingOrder="0" shrinkToFit="0" wrapText="0"/>
    </xf>
    <xf borderId="0" fillId="3" fontId="3" numFmtId="0" xfId="0" applyAlignment="1" applyFont="1">
      <alignment horizontal="left" readingOrder="0" shrinkToFit="0" wrapText="0"/>
    </xf>
    <xf borderId="7" fillId="3" fontId="37" numFmtId="0" xfId="0" applyAlignment="1" applyBorder="1" applyFont="1">
      <alignment horizontal="left" readingOrder="0" shrinkToFit="0" vertical="bottom" wrapText="0"/>
    </xf>
    <xf borderId="0" fillId="3" fontId="38" numFmtId="0" xfId="0" applyAlignment="1" applyFont="1">
      <alignment horizontal="left" readingOrder="0" shrinkToFit="0" wrapText="0"/>
    </xf>
    <xf borderId="0" fillId="3" fontId="3" numFmtId="0" xfId="0" applyAlignment="1" applyFont="1">
      <alignment horizontal="left" readingOrder="0"/>
    </xf>
    <xf borderId="0" fillId="3" fontId="3" numFmtId="0" xfId="0" applyAlignment="1" applyFont="1">
      <alignment horizontal="center" readingOrder="0"/>
    </xf>
    <xf borderId="0" fillId="3" fontId="3" numFmtId="0" xfId="0" applyAlignment="1" applyFont="1">
      <alignment horizontal="right" readingOrder="0"/>
    </xf>
    <xf borderId="0" fillId="0" fontId="3" numFmtId="0" xfId="0" applyAlignment="1" applyFont="1">
      <alignment horizontal="left" readingOrder="0" shrinkToFit="0" vertical="bottom" wrapText="0"/>
    </xf>
    <xf borderId="6" fillId="0" fontId="3" numFmtId="0" xfId="0" applyAlignment="1" applyBorder="1" applyFont="1">
      <alignment horizontal="left" readingOrder="0" shrinkToFit="0" wrapText="0"/>
    </xf>
    <xf borderId="6" fillId="3" fontId="3" numFmtId="0" xfId="0" applyAlignment="1" applyBorder="1" applyFont="1">
      <alignment horizontal="left" readingOrder="0" shrinkToFit="0" wrapText="0"/>
    </xf>
    <xf borderId="0" fillId="3" fontId="39" numFmtId="0" xfId="0" applyAlignment="1" applyFont="1">
      <alignment horizontal="left" readingOrder="0" shrinkToFit="0" vertical="bottom" wrapText="0"/>
    </xf>
    <xf borderId="1" fillId="13" fontId="40" numFmtId="0" xfId="0" applyAlignment="1" applyBorder="1" applyFill="1" applyFont="1">
      <alignment horizontal="center" readingOrder="0" vertical="center"/>
    </xf>
    <xf borderId="1" fillId="13" fontId="41" numFmtId="0" xfId="0" applyAlignment="1" applyBorder="1" applyFont="1">
      <alignment horizontal="center" vertical="center"/>
    </xf>
    <xf borderId="1" fillId="13" fontId="42" numFmtId="4" xfId="0" applyAlignment="1" applyBorder="1" applyFont="1" applyNumberFormat="1">
      <alignment horizontal="center" vertical="center"/>
    </xf>
    <xf borderId="1" fillId="13" fontId="41" numFmtId="1" xfId="0" applyAlignment="1" applyBorder="1" applyFont="1" applyNumberFormat="1">
      <alignment horizontal="center" vertical="center"/>
    </xf>
    <xf borderId="1" fillId="13" fontId="41" numFmtId="2" xfId="0" applyAlignment="1" applyBorder="1" applyFont="1" applyNumberFormat="1">
      <alignment horizontal="center" vertical="center"/>
    </xf>
    <xf borderId="1" fillId="13" fontId="41" numFmtId="0" xfId="0" applyAlignment="1" applyBorder="1" applyFont="1">
      <alignment horizontal="right" vertical="center"/>
    </xf>
    <xf borderId="2" fillId="13" fontId="41" numFmtId="0" xfId="0" applyAlignment="1" applyBorder="1" applyFont="1">
      <alignment horizontal="center" shrinkToFit="0" vertical="center" wrapText="0"/>
    </xf>
    <xf borderId="1" fillId="13" fontId="41" numFmtId="49" xfId="0" applyAlignment="1" applyBorder="1" applyFont="1" applyNumberFormat="1">
      <alignment horizontal="center" shrinkToFit="0" vertical="center" wrapText="0"/>
    </xf>
    <xf borderId="1" fillId="13" fontId="41" numFmtId="0" xfId="0" applyAlignment="1" applyBorder="1" applyFont="1">
      <alignment horizontal="center" shrinkToFit="0" vertical="center" wrapText="0"/>
    </xf>
    <xf borderId="2" fillId="13" fontId="41" numFmtId="0" xfId="0" applyAlignment="1" applyBorder="1" applyFont="1">
      <alignment horizontal="center" vertical="center"/>
    </xf>
    <xf borderId="0" fillId="13" fontId="43" numFmtId="0" xfId="0" applyAlignment="1" applyFont="1">
      <alignment horizontal="center" vertical="center"/>
    </xf>
    <xf borderId="0" fillId="13" fontId="41" numFmtId="0" xfId="0" applyAlignment="1" applyFont="1">
      <alignment horizontal="center" vertical="center"/>
    </xf>
    <xf borderId="0" fillId="13" fontId="41" numFmtId="49" xfId="0" applyAlignment="1" applyFont="1" applyNumberFormat="1">
      <alignment horizontal="center" vertical="center"/>
    </xf>
    <xf borderId="3" fillId="13" fontId="41" numFmtId="0" xfId="0" applyAlignment="1" applyBorder="1" applyFont="1">
      <alignment horizontal="center" shrinkToFit="0" vertical="center" wrapText="0"/>
    </xf>
    <xf borderId="3" fillId="13" fontId="41" numFmtId="0" xfId="0" applyAlignment="1" applyBorder="1" applyFont="1">
      <alignment horizontal="center" vertical="center"/>
    </xf>
    <xf borderId="0" fillId="2" fontId="44" numFmtId="4" xfId="0" applyAlignment="1" applyFont="1" applyNumberFormat="1">
      <alignment horizontal="center" shrinkToFit="0" vertical="center" wrapText="1"/>
    </xf>
    <xf borderId="0" fillId="2" fontId="1" numFmtId="1" xfId="0" applyAlignment="1" applyFont="1" applyNumberFormat="1">
      <alignment horizontal="center" shrinkToFit="0" vertical="center" wrapText="1"/>
    </xf>
    <xf borderId="0" fillId="7" fontId="1" numFmtId="2" xfId="0" applyAlignment="1" applyFont="1" applyNumberFormat="1">
      <alignment horizontal="center" shrinkToFit="0" vertical="center" wrapText="1"/>
    </xf>
    <xf borderId="0" fillId="7" fontId="44" numFmtId="0" xfId="0" applyAlignment="1" applyFont="1">
      <alignment horizontal="right" shrinkToFit="0" vertical="center" wrapText="1"/>
    </xf>
    <xf borderId="0" fillId="7" fontId="1" numFmtId="0" xfId="0" applyAlignment="1" applyFont="1">
      <alignment horizontal="center" shrinkToFit="0" vertical="center" wrapText="1"/>
    </xf>
    <xf borderId="0" fillId="7" fontId="1" numFmtId="0" xfId="0" applyAlignment="1" applyFont="1">
      <alignment horizontal="center" shrinkToFit="0" vertical="center" wrapText="1"/>
    </xf>
    <xf borderId="0" fillId="8" fontId="1" numFmtId="49" xfId="0" applyAlignment="1" applyFont="1" applyNumberFormat="1">
      <alignment horizontal="center" shrinkToFit="0" vertical="center" wrapText="0"/>
    </xf>
    <xf borderId="0" fillId="8" fontId="1" numFmtId="0" xfId="0" applyAlignment="1" applyFont="1">
      <alignment horizontal="center" shrinkToFit="0" vertical="center" wrapText="0"/>
    </xf>
    <xf borderId="0" fillId="9" fontId="1" numFmtId="0" xfId="0" applyAlignment="1" applyFont="1">
      <alignment horizontal="center" shrinkToFit="0" vertical="center" wrapText="0"/>
    </xf>
    <xf borderId="0" fillId="9" fontId="1" numFmtId="0" xfId="0" applyAlignment="1" applyFont="1">
      <alignment horizontal="center" shrinkToFit="0" vertical="center" wrapText="1"/>
    </xf>
    <xf borderId="0" fillId="9" fontId="1" numFmtId="0" xfId="0" applyAlignment="1" applyFont="1">
      <alignment horizontal="center" readingOrder="0" shrinkToFit="0" vertical="center" wrapText="0"/>
    </xf>
    <xf borderId="0" fillId="11" fontId="1" numFmtId="0" xfId="0" applyAlignment="1" applyFont="1">
      <alignment horizontal="center" shrinkToFit="0" vertical="center" wrapText="1"/>
    </xf>
    <xf borderId="0" fillId="2" fontId="1" numFmtId="0" xfId="0" applyAlignment="1" applyFont="1">
      <alignment horizontal="center" shrinkToFit="0" vertical="center" wrapText="0"/>
    </xf>
    <xf borderId="0" fillId="11" fontId="1" numFmtId="0" xfId="0" applyAlignment="1" applyFont="1">
      <alignment horizontal="center" shrinkToFit="0" vertical="center" wrapText="1"/>
    </xf>
    <xf borderId="0" fillId="14" fontId="6" numFmtId="0" xfId="0" applyAlignment="1" applyFill="1" applyFont="1">
      <alignment horizontal="center" vertical="center"/>
    </xf>
    <xf borderId="0" fillId="14" fontId="6" numFmtId="0" xfId="0" applyAlignment="1" applyFont="1">
      <alignment horizontal="center" vertical="center"/>
    </xf>
    <xf borderId="0" fillId="0" fontId="3" numFmtId="0" xfId="0" applyAlignment="1" applyFont="1">
      <alignment horizontal="right" vertical="bottom"/>
    </xf>
    <xf borderId="0" fillId="0" fontId="23" numFmtId="0" xfId="0" applyAlignment="1" applyFont="1">
      <alignment horizontal="right" vertical="bottom"/>
    </xf>
    <xf borderId="0" fillId="0" fontId="23" numFmtId="4" xfId="0" applyAlignment="1" applyFont="1" applyNumberFormat="1">
      <alignment vertical="bottom"/>
    </xf>
    <xf borderId="0" fillId="0" fontId="23" numFmtId="1" xfId="0" applyAlignment="1" applyFont="1" applyNumberFormat="1">
      <alignment horizontal="right" vertical="bottom"/>
    </xf>
    <xf borderId="0" fillId="0" fontId="23" numFmtId="0" xfId="0" applyAlignment="1" applyFont="1">
      <alignment vertical="bottom"/>
    </xf>
    <xf borderId="0" fillId="3" fontId="23" numFmtId="2" xfId="0" applyAlignment="1" applyFont="1" applyNumberFormat="1">
      <alignment vertical="bottom"/>
    </xf>
    <xf borderId="0" fillId="0" fontId="6" numFmtId="0" xfId="0" applyAlignment="1" applyFont="1">
      <alignment vertical="bottom"/>
    </xf>
    <xf borderId="0" fillId="0" fontId="23" numFmtId="0" xfId="0" applyAlignment="1" applyFont="1">
      <alignment horizontal="right" vertical="bottom"/>
    </xf>
    <xf borderId="0" fillId="0" fontId="23" numFmtId="0" xfId="0" applyAlignment="1" applyFont="1">
      <alignment shrinkToFit="0" vertical="bottom" wrapText="0"/>
    </xf>
    <xf borderId="0" fillId="0" fontId="23" numFmtId="49" xfId="0" applyAlignment="1" applyFont="1" applyNumberFormat="1">
      <alignment shrinkToFit="0" vertical="bottom" wrapText="0"/>
    </xf>
    <xf borderId="0" fillId="0" fontId="6" numFmtId="0" xfId="0" applyAlignment="1" applyFont="1">
      <alignment shrinkToFit="0" vertical="bottom" wrapText="0"/>
    </xf>
    <xf borderId="0" fillId="0" fontId="15" numFmtId="0" xfId="0" applyAlignment="1" applyFont="1">
      <alignment shrinkToFit="0" wrapText="0"/>
    </xf>
    <xf borderId="0" fillId="0" fontId="23" numFmtId="49" xfId="0" applyAlignment="1" applyFont="1" applyNumberFormat="1">
      <alignment vertical="bottom"/>
    </xf>
    <xf borderId="0" fillId="0" fontId="23" numFmtId="0" xfId="0" applyAlignment="1" applyFont="1">
      <alignment shrinkToFit="0" vertical="bottom" wrapText="0"/>
    </xf>
    <xf borderId="0" fillId="0" fontId="45" numFmtId="0" xfId="0" applyAlignment="1" applyFont="1">
      <alignment readingOrder="0" shrinkToFit="0" vertical="bottom" wrapText="0"/>
    </xf>
    <xf borderId="0" fillId="0" fontId="3" numFmtId="0" xfId="0" applyAlignment="1" applyFont="1">
      <alignment horizontal="right" vertical="bottom"/>
    </xf>
    <xf borderId="0" fillId="5" fontId="23" numFmtId="49" xfId="0" applyAlignment="1" applyFont="1" applyNumberFormat="1">
      <alignment horizontal="right" shrinkToFit="0" vertical="bottom" wrapText="0"/>
    </xf>
    <xf borderId="0" fillId="4" fontId="46" numFmtId="0" xfId="0" applyAlignment="1" applyFont="1">
      <alignment readingOrder="0" shrinkToFit="0" vertical="bottom" wrapText="0"/>
    </xf>
    <xf borderId="0" fillId="4" fontId="23" numFmtId="49" xfId="0" applyAlignment="1" applyFont="1" applyNumberFormat="1">
      <alignment shrinkToFit="0" vertical="bottom" wrapText="0"/>
    </xf>
    <xf borderId="0" fillId="0" fontId="47" numFmtId="0" xfId="0" applyAlignment="1" applyFont="1">
      <alignment readingOrder="0" shrinkToFit="0" vertical="bottom" wrapText="0"/>
    </xf>
    <xf borderId="0" fillId="0" fontId="48" numFmtId="0" xfId="0" applyAlignment="1" applyFont="1">
      <alignment readingOrder="0" vertical="bottom"/>
    </xf>
    <xf borderId="0" fillId="0" fontId="49" numFmtId="0" xfId="0" applyAlignment="1" applyFont="1">
      <alignment vertical="bottom"/>
    </xf>
    <xf borderId="0" fillId="3" fontId="50" numFmtId="0" xfId="0" applyAlignment="1" applyFont="1">
      <alignment horizontal="right" vertical="bottom"/>
    </xf>
    <xf borderId="0" fillId="4" fontId="23" numFmtId="0" xfId="0" applyAlignment="1" applyFont="1">
      <alignment shrinkToFit="0" vertical="bottom" wrapText="0"/>
    </xf>
    <xf borderId="0" fillId="15" fontId="3" numFmtId="0" xfId="0" applyAlignment="1" applyFill="1" applyFont="1">
      <alignment horizontal="right" vertical="bottom"/>
    </xf>
    <xf borderId="0" fillId="15" fontId="23" numFmtId="0" xfId="0" applyAlignment="1" applyFont="1">
      <alignment horizontal="right" vertical="bottom"/>
    </xf>
    <xf borderId="0" fillId="15" fontId="23" numFmtId="4" xfId="0" applyFont="1" applyNumberFormat="1"/>
    <xf borderId="0" fillId="15" fontId="23" numFmtId="1" xfId="0" applyAlignment="1" applyFont="1" applyNumberFormat="1">
      <alignment horizontal="right" vertical="bottom"/>
    </xf>
    <xf borderId="0" fillId="15" fontId="23" numFmtId="0" xfId="0" applyAlignment="1" applyFont="1">
      <alignment vertical="bottom"/>
    </xf>
    <xf borderId="0" fillId="15" fontId="23" numFmtId="2" xfId="0" applyAlignment="1" applyFont="1" applyNumberFormat="1">
      <alignment vertical="bottom"/>
    </xf>
    <xf borderId="0" fillId="15" fontId="23" numFmtId="0" xfId="0" applyAlignment="1" applyFont="1">
      <alignment horizontal="right" shrinkToFit="0" vertical="bottom" wrapText="0"/>
    </xf>
    <xf borderId="0" fillId="15" fontId="6" numFmtId="0" xfId="0" applyAlignment="1" applyFont="1">
      <alignment vertical="bottom"/>
    </xf>
    <xf borderId="0" fillId="15" fontId="6" numFmtId="0" xfId="0" applyAlignment="1" applyFont="1">
      <alignment vertical="bottom"/>
    </xf>
    <xf borderId="0" fillId="15" fontId="23" numFmtId="0" xfId="0" applyAlignment="1" applyFont="1">
      <alignment shrinkToFit="0" vertical="bottom" wrapText="0"/>
    </xf>
    <xf borderId="0" fillId="15" fontId="23" numFmtId="49" xfId="0" applyAlignment="1" applyFont="1" applyNumberFormat="1">
      <alignment shrinkToFit="0" vertical="bottom" wrapText="0"/>
    </xf>
    <xf borderId="0" fillId="15" fontId="6" numFmtId="0" xfId="0" applyAlignment="1" applyFont="1">
      <alignment shrinkToFit="0" vertical="bottom" wrapText="0"/>
    </xf>
    <xf borderId="0" fillId="15" fontId="23" numFmtId="0" xfId="0" applyAlignment="1" applyFont="1">
      <alignment vertical="bottom"/>
    </xf>
    <xf borderId="0" fillId="15" fontId="51" numFmtId="0" xfId="0" applyAlignment="1" applyFont="1">
      <alignment readingOrder="0" shrinkToFit="0" vertical="bottom" wrapText="0"/>
    </xf>
    <xf borderId="0" fillId="15" fontId="52" numFmtId="0" xfId="0" applyAlignment="1" applyFont="1">
      <alignment readingOrder="0" vertical="bottom"/>
    </xf>
    <xf borderId="0" fillId="15" fontId="23" numFmtId="49" xfId="0" applyAlignment="1" applyFont="1" applyNumberFormat="1">
      <alignment vertical="bottom"/>
    </xf>
    <xf borderId="0" fillId="15" fontId="23" numFmtId="0" xfId="0" applyAlignment="1" applyFont="1">
      <alignment shrinkToFit="0" vertical="bottom" wrapText="0"/>
    </xf>
    <xf borderId="0" fillId="16" fontId="23" numFmtId="0" xfId="0" applyAlignment="1" applyFill="1" applyFont="1">
      <alignment horizontal="right" shrinkToFit="0" vertical="bottom" wrapText="0"/>
    </xf>
    <xf borderId="0" fillId="0" fontId="6" numFmtId="0" xfId="0" applyAlignment="1" applyFont="1">
      <alignment readingOrder="0" vertical="bottom"/>
    </xf>
    <xf borderId="0" fillId="0" fontId="23" numFmtId="0" xfId="0" applyAlignment="1" applyFont="1">
      <alignment horizontal="right" shrinkToFit="0" vertical="bottom" wrapText="0"/>
    </xf>
    <xf borderId="0" fillId="5" fontId="23" numFmtId="0" xfId="0" applyAlignment="1" applyFont="1">
      <alignment horizontal="right" shrinkToFit="0" vertical="bottom" wrapText="0"/>
    </xf>
    <xf borderId="0" fillId="0" fontId="23" numFmtId="4" xfId="0" applyAlignment="1" applyFont="1" applyNumberFormat="1">
      <alignment readingOrder="0" vertical="bottom"/>
    </xf>
    <xf borderId="0" fillId="0" fontId="6" numFmtId="0" xfId="0" applyAlignment="1" applyFont="1">
      <alignment shrinkToFit="0" vertical="bottom" wrapText="0"/>
    </xf>
    <xf borderId="0" fillId="0" fontId="6" numFmtId="49" xfId="0" applyAlignment="1" applyFont="1" applyNumberFormat="1">
      <alignment shrinkToFit="0" vertical="bottom" wrapText="0"/>
    </xf>
    <xf borderId="0" fillId="15" fontId="23" numFmtId="4" xfId="0" applyAlignment="1" applyFont="1" applyNumberFormat="1">
      <alignment vertical="bottom"/>
    </xf>
    <xf borderId="0" fillId="15" fontId="53" numFmtId="0" xfId="0" applyAlignment="1" applyFont="1">
      <alignment vertical="bottom"/>
    </xf>
    <xf borderId="0" fillId="15" fontId="23" numFmtId="0" xfId="0" applyAlignment="1" applyFont="1">
      <alignment horizontal="right" vertical="bottom"/>
    </xf>
    <xf borderId="0" fillId="15" fontId="23" numFmtId="0" xfId="0" applyAlignment="1" applyFont="1">
      <alignment horizontal="right" readingOrder="0" vertical="bottom"/>
    </xf>
    <xf borderId="0" fillId="12" fontId="54" numFmtId="0" xfId="0" applyAlignment="1" applyFont="1">
      <alignment readingOrder="0" vertical="bottom"/>
    </xf>
    <xf borderId="0" fillId="17" fontId="23" numFmtId="0" xfId="0" applyAlignment="1" applyFill="1" applyFont="1">
      <alignment horizontal="right" vertical="bottom"/>
    </xf>
    <xf borderId="0" fillId="0" fontId="23" numFmtId="0" xfId="0" applyAlignment="1" applyFont="1">
      <alignment horizontal="right" readingOrder="0" vertical="bottom"/>
    </xf>
    <xf borderId="0" fillId="0" fontId="55" numFmtId="0" xfId="0" applyAlignment="1" applyFont="1">
      <alignment readingOrder="0" shrinkToFit="0" vertical="bottom" wrapText="0"/>
    </xf>
    <xf borderId="0" fillId="0" fontId="56" numFmtId="0" xfId="0" applyAlignment="1" applyFont="1">
      <alignment shrinkToFit="0" vertical="bottom" wrapText="0"/>
    </xf>
    <xf borderId="0" fillId="15" fontId="3" numFmtId="0" xfId="0" applyAlignment="1" applyFont="1">
      <alignment horizontal="right" vertical="bottom"/>
    </xf>
    <xf borderId="0" fillId="12" fontId="6" numFmtId="0" xfId="0" applyAlignment="1" applyFont="1">
      <alignment readingOrder="0" vertical="bottom"/>
    </xf>
    <xf borderId="0" fillId="5" fontId="23" numFmtId="0" xfId="0" applyAlignment="1" applyFont="1">
      <alignment horizontal="right" shrinkToFit="0" vertical="bottom" wrapText="0"/>
    </xf>
    <xf borderId="0" fillId="15" fontId="23" numFmtId="0" xfId="0" applyAlignment="1" applyFont="1">
      <alignment horizontal="right" shrinkToFit="0" vertical="bottom" wrapText="0"/>
    </xf>
    <xf borderId="0" fillId="15" fontId="57" numFmtId="0" xfId="0" applyAlignment="1" applyFont="1">
      <alignment readingOrder="0" shrinkToFit="0" vertical="bottom" wrapText="0"/>
    </xf>
    <xf borderId="0" fillId="15" fontId="58" numFmtId="0" xfId="0" applyAlignment="1" applyFont="1">
      <alignment readingOrder="0" vertical="bottom"/>
    </xf>
    <xf borderId="0" fillId="0" fontId="6" numFmtId="49" xfId="0" applyAlignment="1" applyFont="1" applyNumberFormat="1">
      <alignment vertical="bottom"/>
    </xf>
    <xf borderId="0" fillId="0" fontId="23" numFmtId="0" xfId="0" applyAlignment="1" applyFont="1">
      <alignment readingOrder="0" shrinkToFit="0" vertical="bottom" wrapText="0"/>
    </xf>
    <xf borderId="0" fillId="5" fontId="23" numFmtId="49" xfId="0" applyAlignment="1" applyFont="1" applyNumberFormat="1">
      <alignment horizontal="right" readingOrder="0" shrinkToFit="0" vertical="bottom" wrapText="0"/>
    </xf>
    <xf borderId="0" fillId="15" fontId="6" numFmtId="0" xfId="0" applyAlignment="1" applyFont="1">
      <alignment readingOrder="0" vertical="bottom"/>
    </xf>
    <xf borderId="0" fillId="0" fontId="6" numFmtId="0" xfId="0" applyAlignment="1" applyFont="1">
      <alignment readingOrder="0" shrinkToFit="0" vertical="bottom" wrapText="0"/>
    </xf>
    <xf borderId="0" fillId="15" fontId="59" numFmtId="0" xfId="0" applyAlignment="1" applyFont="1">
      <alignment shrinkToFit="0" vertical="bottom" wrapText="0"/>
    </xf>
    <xf borderId="0" fillId="15" fontId="23" numFmtId="0" xfId="0" applyAlignment="1" applyFont="1">
      <alignment readingOrder="0" shrinkToFit="0" vertical="bottom" wrapText="0"/>
    </xf>
    <xf borderId="0" fillId="15" fontId="60" numFmtId="0" xfId="0" applyAlignment="1" applyFont="1">
      <alignment readingOrder="0"/>
    </xf>
    <xf borderId="0" fillId="0" fontId="23" numFmtId="0" xfId="0" applyAlignment="1" applyFont="1">
      <alignment horizontal="right" shrinkToFit="0" vertical="bottom" wrapText="0"/>
    </xf>
    <xf borderId="0" fillId="3" fontId="61" numFmtId="0" xfId="0" applyAlignment="1" applyFont="1">
      <alignment readingOrder="0" shrinkToFit="0" vertical="bottom" wrapText="0"/>
    </xf>
    <xf borderId="0" fillId="15" fontId="6" numFmtId="0" xfId="0" applyAlignment="1" applyFont="1">
      <alignment readingOrder="0" shrinkToFit="0" vertical="bottom" wrapText="0"/>
    </xf>
    <xf borderId="0" fillId="18" fontId="23" numFmtId="4" xfId="0" applyAlignment="1" applyFill="1" applyFont="1" applyNumberFormat="1">
      <alignment vertical="bottom"/>
    </xf>
    <xf borderId="0" fillId="15" fontId="23" numFmtId="0" xfId="0" applyAlignment="1" applyFont="1">
      <alignment readingOrder="0" vertical="bottom"/>
    </xf>
    <xf borderId="0" fillId="0" fontId="23" numFmtId="0" xfId="0" applyAlignment="1" applyFont="1">
      <alignment readingOrder="0" shrinkToFit="0" vertical="bottom" wrapText="0"/>
    </xf>
    <xf borderId="0" fillId="0" fontId="23" numFmtId="49" xfId="0" applyAlignment="1" applyFont="1" applyNumberFormat="1">
      <alignment horizontal="right" readingOrder="0" vertical="bottom"/>
    </xf>
    <xf borderId="0" fillId="15" fontId="23" numFmtId="4" xfId="0" applyAlignment="1" applyFont="1" applyNumberFormat="1">
      <alignment readingOrder="0" vertical="bottom"/>
    </xf>
    <xf borderId="0" fillId="9" fontId="23" numFmtId="0" xfId="0" applyAlignment="1" applyFont="1">
      <alignment horizontal="right" vertical="bottom"/>
    </xf>
    <xf borderId="0" fillId="9" fontId="23" numFmtId="0" xfId="0" applyAlignment="1" applyFont="1">
      <alignment horizontal="right" vertical="bottom"/>
    </xf>
    <xf borderId="0" fillId="3" fontId="23" numFmtId="0" xfId="0" applyAlignment="1" applyFont="1">
      <alignment horizontal="right" vertical="bottom"/>
    </xf>
    <xf borderId="0" fillId="3" fontId="62" numFmtId="0" xfId="0" applyAlignment="1" applyFont="1">
      <alignment readingOrder="0"/>
    </xf>
    <xf borderId="0" fillId="0" fontId="63" numFmtId="0" xfId="0" applyAlignment="1" applyFont="1">
      <alignment readingOrder="0"/>
    </xf>
    <xf borderId="0" fillId="5" fontId="23" numFmtId="49" xfId="0" applyAlignment="1" applyFont="1" applyNumberFormat="1">
      <alignment horizontal="right" readingOrder="0" vertical="bottom"/>
    </xf>
    <xf borderId="0" fillId="15" fontId="6" numFmtId="49" xfId="0" applyAlignment="1" applyFont="1" applyNumberFormat="1">
      <alignment shrinkToFit="0" vertical="bottom" wrapText="0"/>
    </xf>
    <xf borderId="0" fillId="0" fontId="19" numFmtId="0" xfId="0" applyAlignment="1" applyFont="1">
      <alignment vertical="bottom"/>
    </xf>
    <xf borderId="0" fillId="15" fontId="19" numFmtId="0" xfId="0" applyAlignment="1" applyFont="1">
      <alignment vertical="bottom"/>
    </xf>
    <xf borderId="0" fillId="15" fontId="64" numFmtId="0" xfId="0" applyAlignment="1" applyFont="1">
      <alignment readingOrder="0" vertical="bottom"/>
    </xf>
    <xf borderId="0" fillId="0" fontId="3" numFmtId="0" xfId="0" applyAlignment="1" applyFont="1">
      <alignment horizontal="right" readingOrder="0" vertical="bottom"/>
    </xf>
    <xf borderId="0" fillId="0" fontId="65" numFmtId="49" xfId="0" applyAlignment="1" applyFont="1" applyNumberFormat="1">
      <alignment readingOrder="0" shrinkToFit="0" vertical="bottom" wrapText="0"/>
    </xf>
    <xf borderId="0" fillId="0" fontId="12" numFmtId="0" xfId="0" applyAlignment="1" applyFont="1">
      <alignment readingOrder="0"/>
    </xf>
    <xf borderId="0" fillId="0" fontId="12" numFmtId="49" xfId="0" applyAlignment="1" applyFont="1" applyNumberFormat="1">
      <alignment readingOrder="0"/>
    </xf>
    <xf borderId="0" fillId="0" fontId="23" numFmtId="1" xfId="0" applyAlignment="1" applyFont="1" applyNumberFormat="1">
      <alignment horizontal="right" readingOrder="0" vertical="bottom"/>
    </xf>
    <xf borderId="0" fillId="0" fontId="12" numFmtId="49" xfId="0" applyAlignment="1" applyFont="1" applyNumberFormat="1">
      <alignment readingOrder="0" shrinkToFit="0" wrapText="0"/>
    </xf>
    <xf borderId="0" fillId="0" fontId="66" numFmtId="49" xfId="0" applyAlignment="1" applyFont="1" applyNumberFormat="1">
      <alignment readingOrder="0" shrinkToFit="0" vertical="bottom" wrapText="0"/>
    </xf>
    <xf borderId="0" fillId="0" fontId="23" numFmtId="49" xfId="0" applyAlignment="1" applyFont="1" applyNumberFormat="1">
      <alignment readingOrder="0" shrinkToFit="0" vertical="bottom" wrapText="0"/>
    </xf>
    <xf borderId="0" fillId="15" fontId="3" numFmtId="0" xfId="0" applyAlignment="1" applyFont="1">
      <alignment horizontal="right" readingOrder="0" vertical="bottom"/>
    </xf>
    <xf borderId="0" fillId="15" fontId="23" numFmtId="1" xfId="0" applyAlignment="1" applyFont="1" applyNumberFormat="1">
      <alignment horizontal="right" readingOrder="0" vertical="bottom"/>
    </xf>
    <xf borderId="0" fillId="15" fontId="23" numFmtId="49" xfId="0" applyAlignment="1" applyFont="1" applyNumberFormat="1">
      <alignment readingOrder="0" shrinkToFit="0" vertical="bottom" wrapText="0"/>
    </xf>
    <xf borderId="0" fillId="15" fontId="12" numFmtId="0" xfId="0" applyAlignment="1" applyFont="1">
      <alignment readingOrder="0"/>
    </xf>
    <xf borderId="0" fillId="15" fontId="12" numFmtId="49" xfId="0" applyAlignment="1" applyFont="1" applyNumberFormat="1">
      <alignment readingOrder="0" shrinkToFit="0" wrapText="0"/>
    </xf>
    <xf borderId="0" fillId="12" fontId="23" numFmtId="49" xfId="0" applyAlignment="1" applyFont="1" applyNumberFormat="1">
      <alignment vertical="bottom"/>
    </xf>
    <xf borderId="0" fillId="0" fontId="15" numFmtId="0" xfId="0" applyAlignment="1" applyFont="1">
      <alignment readingOrder="0"/>
    </xf>
    <xf borderId="0" fillId="0" fontId="23" numFmtId="49" xfId="0" applyAlignment="1" applyFont="1" applyNumberFormat="1">
      <alignment readingOrder="0" vertical="bottom"/>
    </xf>
    <xf borderId="0" fillId="0" fontId="12" numFmtId="0" xfId="0" applyAlignment="1" applyFont="1">
      <alignment horizontal="right" vertical="bottom"/>
    </xf>
    <xf borderId="0" fillId="3" fontId="23" numFmtId="2" xfId="0" applyAlignment="1" applyFont="1" applyNumberFormat="1">
      <alignment readingOrder="0" vertical="bottom"/>
    </xf>
    <xf borderId="0" fillId="0" fontId="23" numFmtId="49" xfId="0" applyAlignment="1" applyFont="1" applyNumberFormat="1">
      <alignment readingOrder="0" shrinkToFit="0" vertical="bottom" wrapText="0"/>
    </xf>
    <xf borderId="0" fillId="0" fontId="15" numFmtId="4" xfId="0" applyAlignment="1" applyFont="1" applyNumberFormat="1">
      <alignment readingOrder="0"/>
    </xf>
    <xf borderId="0" fillId="0" fontId="12" numFmtId="0" xfId="0" applyAlignment="1" applyFont="1">
      <alignment horizontal="right" readingOrder="0" vertical="bottom"/>
    </xf>
    <xf borderId="0" fillId="0" fontId="15" numFmtId="2" xfId="0" applyAlignment="1" applyFont="1" applyNumberFormat="1">
      <alignment readingOrder="0"/>
    </xf>
    <xf borderId="0" fillId="0" fontId="23" numFmtId="2" xfId="0" applyAlignment="1" applyFont="1" applyNumberFormat="1">
      <alignment horizontal="right" readingOrder="0" vertical="bottom"/>
    </xf>
    <xf borderId="0" fillId="0" fontId="19" numFmtId="49" xfId="0" applyAlignment="1" applyFont="1" applyNumberFormat="1">
      <alignment shrinkToFit="0" vertical="bottom" wrapText="0"/>
    </xf>
    <xf borderId="0" fillId="0" fontId="67" numFmtId="0" xfId="0" applyAlignment="1" applyFont="1">
      <alignment readingOrder="0" shrinkToFit="0" vertical="bottom" wrapText="0"/>
    </xf>
    <xf borderId="0" fillId="0" fontId="23" numFmtId="0" xfId="0" applyAlignment="1" applyFont="1">
      <alignment horizontal="left" readingOrder="0" vertical="bottom"/>
    </xf>
    <xf borderId="0" fillId="19" fontId="68" numFmtId="0" xfId="0" applyAlignment="1" applyFill="1" applyFont="1">
      <alignment readingOrder="0"/>
    </xf>
    <xf borderId="0" fillId="0" fontId="19" numFmtId="0" xfId="0" applyAlignment="1" applyFont="1">
      <alignment horizontal="right" readingOrder="0" vertical="bottom"/>
    </xf>
    <xf borderId="0" fillId="0" fontId="69" numFmtId="0" xfId="0" applyAlignment="1" applyFont="1">
      <alignment readingOrder="0" shrinkToFit="0" vertical="bottom" wrapText="0"/>
    </xf>
    <xf borderId="0" fillId="0" fontId="12" numFmtId="49" xfId="0" applyAlignment="1" applyFont="1" applyNumberFormat="1">
      <alignment shrinkToFit="0" vertical="bottom" wrapText="0"/>
    </xf>
    <xf borderId="0" fillId="0" fontId="19" numFmtId="0" xfId="0" applyAlignment="1" applyFont="1">
      <alignment shrinkToFit="0" vertical="bottom" wrapText="0"/>
    </xf>
    <xf borderId="0" fillId="0" fontId="19" numFmtId="0" xfId="0" applyAlignment="1" applyFont="1">
      <alignment vertical="bottom"/>
    </xf>
    <xf borderId="0" fillId="3" fontId="70" numFmtId="0" xfId="0" applyAlignment="1" applyFont="1">
      <alignment readingOrder="0"/>
    </xf>
    <xf borderId="0" fillId="3" fontId="71" numFmtId="0" xfId="0" applyAlignment="1" applyFont="1">
      <alignment horizontal="right" vertical="bottom"/>
    </xf>
    <xf borderId="0" fillId="0" fontId="72" numFmtId="0" xfId="0" applyAlignment="1" applyFont="1">
      <alignment shrinkToFit="0" vertical="bottom" wrapText="0"/>
    </xf>
    <xf borderId="0" fillId="19" fontId="70" numFmtId="0" xfId="0" applyAlignment="1" applyFont="1">
      <alignment readingOrder="0"/>
    </xf>
    <xf borderId="0" fillId="0" fontId="19" numFmtId="0" xfId="0" applyAlignment="1" applyFont="1">
      <alignment horizontal="right" vertical="bottom"/>
    </xf>
    <xf borderId="0" fillId="0" fontId="73" numFmtId="49" xfId="0" applyAlignment="1" applyFont="1" applyNumberFormat="1">
      <alignment shrinkToFit="0" vertical="bottom" wrapText="0"/>
    </xf>
    <xf borderId="0" fillId="3" fontId="71" numFmtId="0" xfId="0" applyAlignment="1" applyFont="1">
      <alignment horizontal="right" readingOrder="0" vertical="bottom"/>
    </xf>
    <xf borderId="0" fillId="2" fontId="1" numFmtId="0" xfId="0" applyAlignment="1" applyFont="1">
      <alignment horizontal="right" readingOrder="0" shrinkToFit="0" vertical="center" wrapText="1"/>
    </xf>
    <xf borderId="0" fillId="2" fontId="1" numFmtId="0" xfId="0" applyAlignment="1" applyFont="1">
      <alignment horizontal="center" readingOrder="0" shrinkToFit="0" vertical="center" wrapText="0"/>
    </xf>
    <xf borderId="0" fillId="2" fontId="1" numFmtId="0" xfId="0" applyAlignment="1" applyFont="1">
      <alignment horizontal="center" shrinkToFit="0" wrapText="1"/>
    </xf>
    <xf borderId="3" fillId="2" fontId="1" numFmtId="0" xfId="0" applyAlignment="1" applyBorder="1" applyFont="1">
      <alignment horizontal="center" shrinkToFit="0" wrapText="1"/>
    </xf>
    <xf borderId="1" fillId="2" fontId="1" numFmtId="0" xfId="0" applyAlignment="1" applyBorder="1" applyFont="1">
      <alignment horizontal="center" shrinkToFit="0" wrapText="1"/>
    </xf>
    <xf borderId="0" fillId="0" fontId="74" numFmtId="0" xfId="0" applyAlignment="1" applyFont="1">
      <alignment readingOrder="0" shrinkToFit="0" vertical="bottom" wrapText="0"/>
    </xf>
    <xf borderId="0" fillId="0" fontId="4" numFmtId="0" xfId="0" applyAlignment="1" applyFont="1">
      <alignment readingOrder="0" shrinkToFit="0" vertical="bottom" wrapText="0"/>
    </xf>
    <xf borderId="0" fillId="0" fontId="3" numFmtId="0" xfId="0" applyAlignment="1" applyFont="1">
      <alignment readingOrder="0" vertical="center"/>
    </xf>
    <xf borderId="0" fillId="0" fontId="1" numFmtId="0" xfId="0" applyAlignment="1" applyFont="1">
      <alignment readingOrder="0" vertical="center"/>
    </xf>
    <xf borderId="0" fillId="0" fontId="3" numFmtId="0" xfId="0" applyAlignment="1" applyFont="1">
      <alignment horizontal="center" readingOrder="0" vertical="center"/>
    </xf>
    <xf borderId="0" fillId="0" fontId="75" numFmtId="0" xfId="0" applyAlignment="1" applyFont="1">
      <alignment readingOrder="0" vertical="center"/>
    </xf>
    <xf borderId="2" fillId="7" fontId="1" numFmtId="0" xfId="0" applyAlignment="1" applyBorder="1" applyFont="1">
      <alignment horizontal="center" readingOrder="0" shrinkToFit="0" vertical="center" wrapText="1"/>
    </xf>
    <xf borderId="0" fillId="0" fontId="76" numFmtId="0" xfId="0" applyAlignment="1" applyFont="1">
      <alignment readingOrder="0" vertical="bottom"/>
    </xf>
    <xf borderId="0" fillId="0" fontId="76" numFmtId="4" xfId="0" applyAlignment="1" applyFont="1" applyNumberFormat="1">
      <alignment horizontal="left" readingOrder="0" vertical="bottom"/>
    </xf>
    <xf borderId="0" fillId="0" fontId="23" numFmtId="164" xfId="0" applyAlignment="1" applyFont="1" applyNumberFormat="1">
      <alignment horizontal="right" shrinkToFit="0" vertical="bottom" wrapText="1"/>
    </xf>
    <xf borderId="6" fillId="0" fontId="23" numFmtId="0" xfId="0" applyAlignment="1" applyBorder="1" applyFont="1">
      <alignment horizontal="right" vertical="bottom"/>
    </xf>
    <xf borderId="6" fillId="0" fontId="23" numFmtId="0" xfId="0" applyAlignment="1" applyBorder="1" applyFont="1">
      <alignment horizontal="right" readingOrder="0" vertical="bottom"/>
    </xf>
    <xf borderId="0" fillId="0" fontId="15" numFmtId="0" xfId="0" applyAlignment="1" applyFont="1">
      <alignment readingOrder="0" shrinkToFit="0" wrapText="0"/>
    </xf>
    <xf borderId="0" fillId="0" fontId="23" numFmtId="0" xfId="0" applyAlignment="1" applyFont="1">
      <alignment readingOrder="0" vertical="bottom"/>
    </xf>
    <xf borderId="0" fillId="0" fontId="15" numFmtId="0" xfId="0" applyFont="1"/>
    <xf borderId="0" fillId="0" fontId="23" numFmtId="0" xfId="0" applyAlignment="1" applyFont="1">
      <alignment vertical="bottom"/>
    </xf>
    <xf borderId="0" fillId="0" fontId="23" numFmtId="0" xfId="0" applyAlignment="1" applyFont="1">
      <alignment readingOrder="0" shrinkToFit="0" vertical="bottom" wrapText="0"/>
    </xf>
    <xf borderId="0" fillId="0" fontId="76" numFmtId="164" xfId="0" applyAlignment="1" applyFont="1" applyNumberFormat="1">
      <alignment readingOrder="0" vertical="bottom"/>
    </xf>
    <xf borderId="0" fillId="0" fontId="77" numFmtId="165" xfId="0" applyAlignment="1" applyFont="1" applyNumberFormat="1">
      <alignment readingOrder="0" vertical="bottom"/>
    </xf>
    <xf borderId="0" fillId="0" fontId="77" numFmtId="164" xfId="0" applyAlignment="1" applyFont="1" applyNumberFormat="1">
      <alignment readingOrder="0" vertical="bottom"/>
    </xf>
    <xf borderId="0" fillId="0" fontId="77" numFmtId="3" xfId="0" applyAlignment="1" applyFont="1" applyNumberFormat="1">
      <alignment readingOrder="0" vertical="bottom"/>
    </xf>
    <xf borderId="0" fillId="0" fontId="77" numFmtId="165" xfId="0" applyAlignment="1" applyFont="1" applyNumberFormat="1">
      <alignment vertical="bottom"/>
    </xf>
    <xf borderId="0" fillId="0" fontId="77" numFmtId="0" xfId="0" applyAlignment="1" applyFont="1">
      <alignment vertical="bottom"/>
    </xf>
    <xf borderId="0" fillId="0" fontId="23" numFmtId="164" xfId="0" applyAlignment="1" applyFont="1" applyNumberFormat="1">
      <alignment horizontal="right" readingOrder="0" shrinkToFit="0" vertical="bottom" wrapText="1"/>
    </xf>
    <xf borderId="6" fillId="0" fontId="23" numFmtId="0" xfId="0" applyAlignment="1" applyBorder="1" applyFont="1">
      <alignment horizontal="right" vertical="bottom"/>
    </xf>
    <xf borderId="0" fillId="0" fontId="23" numFmtId="164" xfId="0" applyAlignment="1" applyFont="1" applyNumberFormat="1">
      <alignment readingOrder="0" shrinkToFit="0" vertical="bottom" wrapText="0"/>
    </xf>
    <xf borderId="0" fillId="0" fontId="76" numFmtId="165" xfId="0" applyAlignment="1" applyFont="1" applyNumberFormat="1">
      <alignment readingOrder="0" vertical="bottom"/>
    </xf>
    <xf borderId="0" fillId="0" fontId="76" numFmtId="165" xfId="0" applyAlignment="1" applyFont="1" applyNumberFormat="1">
      <alignment vertical="bottom"/>
    </xf>
    <xf borderId="0" fillId="0" fontId="76" numFmtId="0" xfId="0" applyAlignment="1" applyFont="1">
      <alignment vertical="bottom"/>
    </xf>
    <xf borderId="0" fillId="0" fontId="76" numFmtId="4" xfId="0" applyAlignment="1" applyFont="1" applyNumberFormat="1">
      <alignment horizontal="center" vertical="bottom"/>
    </xf>
    <xf borderId="0" fillId="0" fontId="15" numFmtId="0" xfId="0" applyAlignment="1" applyFont="1">
      <alignment readingOrder="0"/>
    </xf>
    <xf borderId="0" fillId="0" fontId="77" numFmtId="4" xfId="0" applyAlignment="1" applyFont="1" applyNumberFormat="1">
      <alignment horizontal="center" vertical="bottom"/>
    </xf>
    <xf borderId="0" fillId="0" fontId="77" numFmtId="0" xfId="0" applyAlignment="1" applyFont="1">
      <alignment vertical="bottom"/>
    </xf>
    <xf borderId="0" fillId="0" fontId="76" numFmtId="0" xfId="0" applyAlignment="1" applyFont="1">
      <alignment vertical="bottom"/>
    </xf>
    <xf borderId="0" fillId="0" fontId="78" numFmtId="0" xfId="0" applyAlignment="1" applyFont="1">
      <alignment shrinkToFit="0" wrapText="0"/>
    </xf>
    <xf borderId="0" fillId="0" fontId="79" numFmtId="0" xfId="0" applyAlignment="1" applyFont="1">
      <alignment readingOrder="0" vertical="bottom"/>
    </xf>
    <xf borderId="0" fillId="0" fontId="80" numFmtId="0" xfId="0" applyAlignment="1" applyFont="1">
      <alignment readingOrder="0"/>
    </xf>
    <xf borderId="0" fillId="20" fontId="1" numFmtId="0" xfId="0" applyAlignment="1" applyFill="1" applyFont="1">
      <alignment horizontal="center" readingOrder="0" shrinkToFit="0" vertical="center" wrapText="1"/>
    </xf>
    <xf borderId="0" fillId="20" fontId="1" numFmtId="4" xfId="0" applyAlignment="1" applyFont="1" applyNumberFormat="1">
      <alignment horizontal="center" readingOrder="0" shrinkToFit="0" vertical="center" wrapText="1"/>
    </xf>
    <xf borderId="0" fillId="20" fontId="1" numFmtId="2" xfId="0" applyAlignment="1" applyFont="1" applyNumberFormat="1">
      <alignment horizontal="center" readingOrder="0" shrinkToFit="0" vertical="center" wrapText="1"/>
    </xf>
    <xf borderId="1" fillId="20" fontId="1" numFmtId="0" xfId="0" applyAlignment="1" applyBorder="1" applyFont="1">
      <alignment horizontal="center" readingOrder="0" shrinkToFit="0" vertical="center" wrapText="1"/>
    </xf>
    <xf borderId="1" fillId="21" fontId="81" numFmtId="0" xfId="0" applyAlignment="1" applyBorder="1" applyFill="1" applyFont="1">
      <alignment horizontal="center" readingOrder="0" shrinkToFit="0" vertical="center" wrapText="0"/>
    </xf>
    <xf borderId="1" fillId="20" fontId="1" numFmtId="0" xfId="0" applyAlignment="1" applyBorder="1" applyFont="1">
      <alignment horizontal="center" shrinkToFit="0" vertical="center" wrapText="1"/>
    </xf>
    <xf borderId="3" fillId="20" fontId="1" numFmtId="0" xfId="0" applyAlignment="1" applyBorder="1" applyFont="1">
      <alignment horizontal="center" shrinkToFit="0" vertical="center" wrapText="1"/>
    </xf>
    <xf borderId="0" fillId="0" fontId="1" numFmtId="0" xfId="0" applyAlignment="1" applyFont="1">
      <alignment readingOrder="0"/>
    </xf>
    <xf borderId="0" fillId="0" fontId="3" numFmtId="4" xfId="0" applyAlignment="1" applyFont="1" applyNumberFormat="1">
      <alignment horizontal="center" readingOrder="0" shrinkToFit="0" vertical="bottom" wrapText="0"/>
    </xf>
    <xf borderId="0" fillId="0" fontId="3" numFmtId="0" xfId="0" applyAlignment="1" applyFont="1">
      <alignment readingOrder="0" shrinkToFit="0" wrapText="0"/>
    </xf>
    <xf borderId="0" fillId="0" fontId="3" numFmtId="0" xfId="0" applyAlignment="1" applyFont="1">
      <alignment horizontal="center" readingOrder="0" vertical="bottom"/>
    </xf>
    <xf borderId="6" fillId="0" fontId="3" numFmtId="0" xfId="0" applyAlignment="1" applyBorder="1" applyFont="1">
      <alignment horizontal="left" vertical="bottom"/>
    </xf>
    <xf borderId="0" fillId="0" fontId="82" numFmtId="0" xfId="0" applyAlignment="1" applyFont="1">
      <alignment readingOrder="0" shrinkToFit="0" vertical="bottom" wrapText="0"/>
    </xf>
    <xf borderId="0" fillId="0" fontId="3" numFmtId="164" xfId="0" applyAlignment="1" applyFont="1" applyNumberFormat="1">
      <alignment readingOrder="0" shrinkToFit="0" vertical="bottom" wrapText="0"/>
    </xf>
    <xf borderId="1" fillId="0" fontId="3" numFmtId="0" xfId="0" applyAlignment="1" applyBorder="1" applyFont="1">
      <alignment readingOrder="0" shrinkToFit="0" wrapText="0"/>
    </xf>
    <xf borderId="0" fillId="3" fontId="3" numFmtId="4" xfId="0" applyAlignment="1" applyFont="1" applyNumberFormat="1">
      <alignment horizontal="center" readingOrder="0" shrinkToFit="0" vertical="bottom" wrapText="0"/>
    </xf>
    <xf borderId="0" fillId="3" fontId="3" numFmtId="166" xfId="0" applyAlignment="1" applyFont="1" applyNumberFormat="1">
      <alignment readingOrder="0" shrinkToFit="0" vertical="bottom" wrapText="0"/>
    </xf>
    <xf borderId="8" fillId="0" fontId="12" numFmtId="0" xfId="0" applyAlignment="1" applyBorder="1" applyFont="1">
      <alignment readingOrder="0" shrinkToFit="0" vertical="top" wrapText="1"/>
    </xf>
    <xf borderId="0" fillId="22" fontId="3" numFmtId="0" xfId="0" applyAlignment="1" applyFill="1" applyFont="1">
      <alignment readingOrder="0" vertical="bottom"/>
    </xf>
    <xf borderId="0" fillId="3" fontId="3" numFmtId="0" xfId="0" applyAlignment="1" applyFont="1">
      <alignment readingOrder="0" shrinkToFit="0" wrapText="0"/>
    </xf>
    <xf borderId="0" fillId="22" fontId="3" numFmtId="0" xfId="0" applyAlignment="1" applyFont="1">
      <alignment vertical="bottom"/>
    </xf>
    <xf borderId="0" fillId="0" fontId="3" numFmtId="166" xfId="0" applyAlignment="1" applyFont="1" applyNumberFormat="1">
      <alignment readingOrder="0" shrinkToFit="0" vertical="bottom" wrapText="0"/>
    </xf>
    <xf borderId="0" fillId="0" fontId="3" numFmtId="0" xfId="0" applyAlignment="1" applyFont="1">
      <alignment horizontal="left" vertical="bottom"/>
    </xf>
    <xf borderId="0" fillId="0" fontId="5" numFmtId="0" xfId="0" applyAlignment="1" applyFont="1">
      <alignment readingOrder="0"/>
    </xf>
    <xf borderId="0" fillId="0" fontId="5" numFmtId="4" xfId="0" applyAlignment="1" applyFont="1" applyNumberFormat="1">
      <alignment horizontal="center" readingOrder="0"/>
    </xf>
    <xf borderId="0" fillId="0" fontId="5" numFmtId="166" xfId="0" applyAlignment="1" applyFont="1" applyNumberFormat="1">
      <alignment readingOrder="0" shrinkToFit="0" vertical="bottom" wrapText="0"/>
    </xf>
    <xf borderId="0" fillId="0" fontId="5" numFmtId="0" xfId="0" applyAlignment="1" applyFont="1">
      <alignment readingOrder="0" shrinkToFit="0" wrapText="0"/>
    </xf>
    <xf borderId="0" fillId="0" fontId="5" numFmtId="0" xfId="0" applyAlignment="1" applyFont="1">
      <alignment horizontal="center" readingOrder="0" vertical="bottom"/>
    </xf>
    <xf borderId="0" fillId="0" fontId="5" numFmtId="0" xfId="0" applyAlignment="1" applyFont="1">
      <alignment readingOrder="0" vertical="bottom"/>
    </xf>
    <xf borderId="6" fillId="0" fontId="5" numFmtId="0" xfId="0" applyAlignment="1" applyBorder="1" applyFont="1">
      <alignment horizontal="left" vertical="bottom"/>
    </xf>
    <xf borderId="0" fillId="0" fontId="83" numFmtId="0" xfId="0" applyAlignment="1" applyFont="1">
      <alignment readingOrder="0" shrinkToFit="0" vertical="bottom" wrapText="0"/>
    </xf>
    <xf borderId="0" fillId="0" fontId="5" numFmtId="164" xfId="0" applyAlignment="1" applyFont="1" applyNumberFormat="1">
      <alignment readingOrder="0" shrinkToFit="0" vertical="bottom" wrapText="0"/>
    </xf>
    <xf borderId="1" fillId="0" fontId="5" numFmtId="0" xfId="0" applyAlignment="1" applyBorder="1" applyFont="1">
      <alignment readingOrder="0" shrinkToFit="0" wrapText="0"/>
    </xf>
    <xf borderId="0" fillId="3" fontId="84" numFmtId="0" xfId="0" applyAlignment="1" applyFont="1">
      <alignment readingOrder="0"/>
    </xf>
    <xf borderId="0" fillId="0" fontId="5" numFmtId="0" xfId="0" applyAlignment="1" applyFont="1">
      <alignment horizontal="left" readingOrder="0"/>
    </xf>
    <xf borderId="0" fillId="3" fontId="3" numFmtId="0" xfId="0" applyAlignment="1" applyFont="1">
      <alignment vertical="bottom"/>
    </xf>
    <xf borderId="0" fillId="0" fontId="12" numFmtId="0" xfId="0" applyAlignment="1" applyFont="1">
      <alignment horizontal="left"/>
    </xf>
    <xf borderId="0" fillId="0" fontId="85" numFmtId="0" xfId="0" applyAlignment="1" applyFont="1">
      <alignment readingOrder="0" shrinkToFit="0" vertical="bottom" wrapText="0"/>
    </xf>
    <xf borderId="0" fillId="0" fontId="3" numFmtId="4" xfId="0" applyAlignment="1" applyFont="1" applyNumberFormat="1">
      <alignment horizontal="center" readingOrder="0"/>
    </xf>
    <xf borderId="0" fillId="0" fontId="86" numFmtId="0" xfId="0" applyAlignment="1" applyFont="1">
      <alignment readingOrder="0"/>
    </xf>
    <xf borderId="0" fillId="0" fontId="3" numFmtId="0" xfId="0" applyAlignment="1" applyFont="1">
      <alignment horizontal="center" vertical="bottom"/>
    </xf>
    <xf borderId="0" fillId="3" fontId="86" numFmtId="0" xfId="0" applyAlignment="1" applyFont="1">
      <alignment readingOrder="0"/>
    </xf>
    <xf borderId="0" fillId="0" fontId="3" numFmtId="0" xfId="0" applyFont="1"/>
    <xf borderId="0" fillId="0" fontId="3" numFmtId="0" xfId="0" applyAlignment="1" applyFont="1">
      <alignment horizontal="left"/>
    </xf>
    <xf borderId="0" fillId="3" fontId="5" numFmtId="0" xfId="0" applyAlignment="1" applyFont="1">
      <alignment readingOrder="0"/>
    </xf>
    <xf borderId="8" fillId="0" fontId="5" numFmtId="0" xfId="0" applyAlignment="1" applyBorder="1" applyFont="1">
      <alignment readingOrder="0" shrinkToFit="0" vertical="top" wrapText="1"/>
    </xf>
    <xf borderId="0" fillId="0" fontId="5" numFmtId="0" xfId="0" applyFont="1"/>
    <xf borderId="0" fillId="0" fontId="12" numFmtId="0" xfId="0" applyAlignment="1" applyFont="1">
      <alignment horizontal="center" vertical="bottom"/>
    </xf>
    <xf borderId="0" fillId="0" fontId="87" numFmtId="4" xfId="0" applyAlignment="1" applyFont="1" applyNumberFormat="1">
      <alignment horizontal="center"/>
    </xf>
    <xf borderId="0" fillId="3" fontId="3" numFmtId="4" xfId="0" applyAlignment="1" applyFont="1" applyNumberFormat="1">
      <alignment horizontal="center" vertical="bottom"/>
    </xf>
    <xf borderId="0" fillId="3" fontId="3" numFmtId="166" xfId="0" applyAlignment="1" applyFont="1" applyNumberFormat="1">
      <alignment vertical="bottom"/>
    </xf>
    <xf borderId="4" fillId="0" fontId="3" numFmtId="0" xfId="0" applyAlignment="1" applyBorder="1" applyFont="1">
      <alignment horizontal="left" vertical="bottom"/>
    </xf>
    <xf borderId="0" fillId="0" fontId="3" numFmtId="164" xfId="0" applyAlignment="1" applyFont="1" applyNumberFormat="1">
      <alignment vertical="bottom"/>
    </xf>
    <xf borderId="9" fillId="0" fontId="3" numFmtId="0" xfId="0" applyAlignment="1" applyBorder="1" applyFont="1">
      <alignment vertical="bottom"/>
    </xf>
    <xf borderId="3" fillId="0" fontId="3" numFmtId="0" xfId="0" applyAlignment="1" applyBorder="1" applyFont="1">
      <alignment vertical="bottom"/>
    </xf>
    <xf borderId="0" fillId="3" fontId="84" numFmtId="0" xfId="0" applyAlignment="1" applyFont="1">
      <alignment readingOrder="0" vertical="bottom"/>
    </xf>
    <xf borderId="0" fillId="3" fontId="3" numFmtId="4" xfId="0" applyAlignment="1" applyFont="1" applyNumberFormat="1">
      <alignment vertical="bottom"/>
    </xf>
    <xf borderId="0" fillId="3" fontId="23" numFmtId="166" xfId="0" applyAlignment="1" applyFont="1" applyNumberFormat="1">
      <alignment vertical="bottom"/>
    </xf>
    <xf borderId="0" fillId="3" fontId="23" numFmtId="0" xfId="0" applyAlignment="1" applyFont="1">
      <alignment vertical="bottom"/>
    </xf>
    <xf borderId="6" fillId="0" fontId="23" numFmtId="0" xfId="0" applyAlignment="1" applyBorder="1" applyFont="1">
      <alignment horizontal="left" vertical="bottom"/>
    </xf>
    <xf borderId="0" fillId="0" fontId="23" numFmtId="164" xfId="0" applyAlignment="1" applyFont="1" applyNumberFormat="1">
      <alignment vertical="bottom"/>
    </xf>
    <xf borderId="1" fillId="0" fontId="23" numFmtId="0" xfId="0" applyAlignment="1" applyBorder="1" applyFont="1">
      <alignment vertical="bottom"/>
    </xf>
    <xf borderId="3" fillId="0" fontId="23" numFmtId="0" xfId="0" applyAlignment="1" applyBorder="1" applyFont="1">
      <alignment vertical="bottom"/>
    </xf>
    <xf borderId="4" fillId="0" fontId="23" numFmtId="0" xfId="0" applyAlignment="1" applyBorder="1" applyFont="1">
      <alignment horizontal="left" vertical="bottom"/>
    </xf>
    <xf borderId="9" fillId="0" fontId="23" numFmtId="0" xfId="0" applyAlignment="1" applyBorder="1" applyFont="1">
      <alignment vertical="bottom"/>
    </xf>
    <xf borderId="0" fillId="3" fontId="23" numFmtId="0" xfId="0" applyAlignment="1" applyFont="1">
      <alignment readingOrder="0" vertical="bottom"/>
    </xf>
    <xf borderId="0" fillId="3" fontId="3" numFmtId="4" xfId="0" applyAlignment="1" applyFont="1" applyNumberFormat="1">
      <alignment readingOrder="0" vertical="bottom"/>
    </xf>
    <xf borderId="0" fillId="0" fontId="23" numFmtId="0" xfId="0" applyAlignment="1" applyFont="1">
      <alignment horizontal="left" vertical="bottom"/>
    </xf>
    <xf borderId="1" fillId="2" fontId="88" numFmtId="0" xfId="0" applyAlignment="1" applyBorder="1" applyFont="1">
      <alignment horizontal="center" readingOrder="0" shrinkToFit="0" vertical="center" wrapText="1"/>
    </xf>
    <xf borderId="0" fillId="0" fontId="89" numFmtId="0" xfId="0" applyAlignment="1" applyFont="1">
      <alignment horizontal="right" readingOrder="0" vertical="bottom"/>
    </xf>
    <xf borderId="0" fillId="0" fontId="89" numFmtId="0" xfId="0" applyAlignment="1" applyFont="1">
      <alignment horizontal="right" readingOrder="0" shrinkToFit="0" vertical="bottom" wrapText="1"/>
    </xf>
    <xf borderId="0" fillId="0" fontId="3" numFmtId="4" xfId="0" applyAlignment="1" applyFont="1" applyNumberFormat="1">
      <alignment horizontal="right" readingOrder="0"/>
    </xf>
    <xf borderId="0" fillId="0" fontId="3" numFmtId="4" xfId="0" applyAlignment="1" applyFont="1" applyNumberFormat="1">
      <alignment horizontal="right" readingOrder="0" shrinkToFit="0" vertical="bottom" wrapText="0"/>
    </xf>
    <xf borderId="0" fillId="0" fontId="3" numFmtId="164" xfId="0" applyAlignment="1" applyFont="1" applyNumberFormat="1">
      <alignment horizontal="left" readingOrder="0"/>
    </xf>
    <xf borderId="0" fillId="0" fontId="5" numFmtId="0" xfId="0" applyAlignment="1" applyFont="1">
      <alignment readingOrder="0" vertical="center"/>
    </xf>
    <xf borderId="0" fillId="0" fontId="90" numFmtId="0" xfId="0" applyAlignment="1" applyFont="1">
      <alignment readingOrder="0" shrinkToFit="0" wrapText="0"/>
    </xf>
    <xf borderId="0" fillId="0" fontId="91" numFmtId="49" xfId="0" applyAlignment="1" applyFont="1" applyNumberFormat="1">
      <alignment readingOrder="0" shrinkToFit="0" vertical="bottom" wrapText="0"/>
    </xf>
    <xf borderId="0" fillId="0" fontId="3" numFmtId="0" xfId="0" applyAlignment="1" applyFont="1">
      <alignment vertical="center"/>
    </xf>
    <xf borderId="0" fillId="0" fontId="92" numFmtId="0" xfId="0" applyAlignment="1" applyFont="1">
      <alignment vertical="center"/>
    </xf>
    <xf borderId="0" fillId="0" fontId="93" numFmtId="0" xfId="0" applyAlignment="1" applyFont="1">
      <alignment readingOrder="0" shrinkToFit="0" wrapText="0"/>
    </xf>
    <xf borderId="0" fillId="0" fontId="3" numFmtId="0" xfId="0" applyAlignment="1" applyFont="1">
      <alignment vertical="bottom"/>
    </xf>
    <xf borderId="0" fillId="0" fontId="3" numFmtId="4" xfId="0" applyAlignment="1" applyFont="1" applyNumberFormat="1">
      <alignment horizontal="right" shrinkToFit="0" vertical="bottom" wrapText="0"/>
    </xf>
    <xf borderId="0" fillId="0" fontId="1" numFmtId="0" xfId="0" applyAlignment="1" applyFont="1">
      <alignment readingOrder="0" vertical="bottom"/>
    </xf>
    <xf borderId="0" fillId="0" fontId="94" numFmtId="0" xfId="0" applyAlignment="1" applyFont="1">
      <alignment horizontal="left" readingOrder="0"/>
    </xf>
    <xf borderId="0" fillId="0" fontId="3" numFmtId="4" xfId="0" applyAlignment="1" applyFont="1" applyNumberFormat="1">
      <alignment horizontal="right" readingOrder="0" vertical="bottom"/>
    </xf>
    <xf borderId="0" fillId="0" fontId="3" numFmtId="4" xfId="0" applyAlignment="1" applyFont="1" applyNumberFormat="1">
      <alignment horizontal="right" vertical="bottom"/>
    </xf>
    <xf borderId="0" fillId="0" fontId="3" numFmtId="4" xfId="0" applyAlignment="1" applyFont="1" applyNumberFormat="1">
      <alignment horizontal="right"/>
    </xf>
    <xf borderId="1" fillId="2" fontId="3" numFmtId="0" xfId="0" applyAlignment="1" applyBorder="1" applyFont="1">
      <alignment horizontal="center" readingOrder="0" shrinkToFit="0" vertical="center" wrapText="1"/>
    </xf>
    <xf borderId="1" fillId="9" fontId="1" numFmtId="0" xfId="0" applyAlignment="1" applyBorder="1" applyFont="1">
      <alignment horizontal="center" readingOrder="0" shrinkToFit="0" vertical="center" wrapText="0"/>
    </xf>
    <xf borderId="0" fillId="0" fontId="95" numFmtId="0" xfId="0" applyAlignment="1" applyFont="1">
      <alignment horizontal="left" readingOrder="0"/>
    </xf>
    <xf borderId="0" fillId="0" fontId="76" numFmtId="4" xfId="0" applyAlignment="1" applyFont="1" applyNumberFormat="1">
      <alignment horizontal="center" readingOrder="0" vertical="bottom"/>
    </xf>
    <xf borderId="0" fillId="0" fontId="77" numFmtId="4" xfId="0" applyAlignment="1" applyFont="1" applyNumberFormat="1">
      <alignment horizontal="center" readingOrder="0" vertical="bottom"/>
    </xf>
    <xf borderId="0" fillId="0" fontId="96" numFmtId="0" xfId="0" applyAlignment="1" applyFont="1">
      <alignment readingOrder="0" vertical="bottom"/>
    </xf>
    <xf borderId="0" fillId="0" fontId="1" numFmtId="0" xfId="0" applyAlignment="1" applyFont="1">
      <alignment vertical="bottom"/>
    </xf>
    <xf borderId="0" fillId="0" fontId="2" numFmtId="0" xfId="0" applyAlignment="1" applyFont="1">
      <alignment readingOrder="0" vertical="bottom"/>
    </xf>
    <xf borderId="0" fillId="0" fontId="2" numFmtId="0" xfId="0" applyAlignment="1" applyFont="1">
      <alignment vertical="bottom"/>
    </xf>
    <xf borderId="0" fillId="0" fontId="96" numFmtId="0" xfId="0" applyAlignment="1" applyFont="1">
      <alignment vertical="bottom"/>
    </xf>
    <xf borderId="0" fillId="0" fontId="96" numFmtId="0" xfId="0" applyAlignment="1" applyFont="1">
      <alignment vertical="bottom"/>
    </xf>
    <xf borderId="4" fillId="0" fontId="23" numFmtId="0" xfId="0" applyAlignment="1" applyBorder="1" applyFont="1">
      <alignment horizontal="right" vertical="bottom"/>
    </xf>
    <xf borderId="0" fillId="9" fontId="23" numFmtId="0" xfId="0" applyAlignment="1" applyFont="1">
      <alignment horizontal="center" vertical="center"/>
    </xf>
    <xf borderId="0" fillId="9" fontId="44" numFmtId="0" xfId="0" applyAlignment="1" applyFont="1">
      <alignment horizontal="center" shrinkToFit="0" vertical="center" wrapText="1"/>
    </xf>
    <xf borderId="0" fillId="9" fontId="44" numFmtId="4" xfId="0" applyAlignment="1" applyFont="1" applyNumberFormat="1">
      <alignment horizontal="center" vertical="center"/>
    </xf>
    <xf borderId="9" fillId="9" fontId="44" numFmtId="9" xfId="0" applyAlignment="1" applyBorder="1" applyFont="1" applyNumberFormat="1">
      <alignment horizontal="center" vertical="center"/>
    </xf>
    <xf borderId="3" fillId="21" fontId="81" numFmtId="0" xfId="0" applyAlignment="1" applyBorder="1" applyFont="1">
      <alignment horizontal="center" shrinkToFit="0" vertical="center" wrapText="1"/>
    </xf>
    <xf borderId="3" fillId="21" fontId="81" numFmtId="0" xfId="0" applyAlignment="1" applyBorder="1" applyFont="1">
      <alignment horizontal="center" shrinkToFit="0" vertical="center" wrapText="0"/>
    </xf>
    <xf borderId="0" fillId="20" fontId="44" numFmtId="2" xfId="0" applyAlignment="1" applyFont="1" applyNumberFormat="1">
      <alignment horizontal="center" vertical="center"/>
    </xf>
    <xf borderId="0" fillId="20" fontId="44" numFmtId="0" xfId="0" applyAlignment="1" applyFont="1">
      <alignment horizontal="center" vertical="center"/>
    </xf>
    <xf borderId="5" fillId="20" fontId="44" numFmtId="2" xfId="0" applyAlignment="1" applyBorder="1" applyFont="1" applyNumberFormat="1">
      <alignment horizontal="center" vertical="center"/>
    </xf>
    <xf borderId="0" fillId="9" fontId="44" numFmtId="2" xfId="0" applyAlignment="1" applyFont="1" applyNumberFormat="1">
      <alignment horizontal="center" readingOrder="0" shrinkToFit="0" vertical="center" wrapText="1"/>
    </xf>
    <xf borderId="0" fillId="9" fontId="44" numFmtId="2" xfId="0" applyAlignment="1" applyFont="1" applyNumberFormat="1">
      <alignment horizontal="center" shrinkToFit="0" vertical="center" wrapText="1"/>
    </xf>
    <xf borderId="0" fillId="0" fontId="23" numFmtId="0" xfId="0" applyAlignment="1" applyFont="1">
      <alignment horizontal="center" vertical="bottom"/>
    </xf>
    <xf borderId="0" fillId="0" fontId="23" numFmtId="4" xfId="0" applyAlignment="1" applyFont="1" applyNumberFormat="1">
      <alignment horizontal="right" vertical="bottom"/>
    </xf>
    <xf borderId="0" fillId="0" fontId="23" numFmtId="9" xfId="0" applyAlignment="1" applyFont="1" applyNumberFormat="1">
      <alignment horizontal="right" vertical="bottom"/>
    </xf>
    <xf borderId="6" fillId="0" fontId="23" numFmtId="0" xfId="0" applyAlignment="1" applyBorder="1" applyFont="1">
      <alignment vertical="bottom"/>
    </xf>
    <xf borderId="6" fillId="0" fontId="6" numFmtId="0" xfId="0" applyAlignment="1" applyBorder="1" applyFont="1">
      <alignment vertical="bottom"/>
    </xf>
    <xf borderId="6" fillId="0" fontId="97" numFmtId="0" xfId="0" applyAlignment="1" applyBorder="1" applyFont="1">
      <alignment shrinkToFit="0" vertical="bottom" wrapText="0"/>
    </xf>
    <xf borderId="0" fillId="0" fontId="6" numFmtId="165" xfId="0" applyAlignment="1" applyFont="1" applyNumberFormat="1">
      <alignment vertical="bottom"/>
    </xf>
    <xf borderId="0" fillId="0" fontId="98" numFmtId="0" xfId="0" applyAlignment="1" applyFont="1">
      <alignment shrinkToFit="0" vertical="bottom" wrapText="0"/>
    </xf>
    <xf borderId="10" fillId="0" fontId="3" numFmtId="0" xfId="0" applyAlignment="1" applyBorder="1" applyFont="1">
      <alignment vertical="bottom"/>
    </xf>
    <xf borderId="0" fillId="0" fontId="23" numFmtId="0" xfId="0" applyAlignment="1" applyFont="1">
      <alignment horizontal="center" readingOrder="0" vertical="bottom"/>
    </xf>
    <xf borderId="0" fillId="0" fontId="2" numFmtId="0" xfId="0" applyAlignment="1" applyFont="1">
      <alignment readingOrder="0"/>
    </xf>
    <xf borderId="0" fillId="0" fontId="99" numFmtId="0" xfId="0" applyAlignment="1" applyFont="1">
      <alignment readingOrder="0" shrinkToFit="0" vertical="bottom" wrapText="0"/>
    </xf>
    <xf borderId="0" fillId="0" fontId="12" numFmtId="0" xfId="0" applyAlignment="1" applyFont="1">
      <alignment horizontal="center" readingOrder="0"/>
    </xf>
    <xf borderId="0" fillId="0" fontId="6" numFmtId="164" xfId="0" applyAlignment="1" applyFont="1" applyNumberFormat="1">
      <alignment vertical="bottom"/>
    </xf>
    <xf borderId="0" fillId="0" fontId="1" numFmtId="0" xfId="0" applyAlignment="1" applyFont="1">
      <alignment horizontal="center" readingOrder="0" shrinkToFit="0" vertical="center" wrapText="0"/>
    </xf>
    <xf borderId="0" fillId="0" fontId="100" numFmtId="0" xfId="0" applyAlignment="1" applyFont="1">
      <alignment horizontal="center" readingOrder="0" shrinkToFit="0" vertical="center" wrapText="0"/>
    </xf>
    <xf borderId="0" fillId="0" fontId="23" numFmtId="167" xfId="0" applyAlignment="1" applyFont="1" applyNumberFormat="1">
      <alignment horizontal="center" readingOrder="0" vertical="bottom"/>
    </xf>
    <xf borderId="0" fillId="0" fontId="101" numFmtId="0" xfId="0" applyAlignment="1" applyFont="1">
      <alignment vertical="bottom"/>
    </xf>
    <xf borderId="0" fillId="0" fontId="101" numFmtId="0" xfId="0" applyAlignment="1" applyFont="1">
      <alignment vertical="bottom"/>
    </xf>
    <xf borderId="0" fillId="20" fontId="100" numFmtId="0" xfId="0" applyAlignment="1" applyFont="1">
      <alignment horizontal="center" readingOrder="0" shrinkToFit="0" vertical="center" wrapText="0"/>
    </xf>
    <xf borderId="0" fillId="23" fontId="100" numFmtId="0" xfId="0" applyAlignment="1" applyFill="1" applyFont="1">
      <alignment horizontal="center" readingOrder="0" shrinkToFit="0" vertical="center" wrapText="0"/>
    </xf>
    <xf borderId="0" fillId="20" fontId="100" numFmtId="0" xfId="0" applyAlignment="1" applyFont="1">
      <alignment horizontal="center" readingOrder="0" vertical="center"/>
    </xf>
    <xf borderId="0" fillId="20" fontId="100" numFmtId="4" xfId="0" applyAlignment="1" applyFont="1" applyNumberFormat="1">
      <alignment horizontal="center" readingOrder="0" vertical="center"/>
    </xf>
    <xf borderId="0" fillId="20" fontId="100" numFmtId="2" xfId="0" applyAlignment="1" applyFont="1" applyNumberFormat="1">
      <alignment horizontal="center" readingOrder="0" shrinkToFit="0" vertical="center" wrapText="0"/>
    </xf>
    <xf borderId="1" fillId="21" fontId="81" numFmtId="0" xfId="0" applyAlignment="1" applyBorder="1" applyFont="1">
      <alignment horizontal="center" readingOrder="0" shrinkToFit="0" vertical="center" wrapText="1"/>
    </xf>
    <xf borderId="1" fillId="24" fontId="81" numFmtId="0" xfId="0" applyAlignment="1" applyBorder="1" applyFill="1" applyFont="1">
      <alignment horizontal="center" readingOrder="0" shrinkToFit="0" vertical="center" wrapText="1"/>
    </xf>
    <xf borderId="0" fillId="25" fontId="23" numFmtId="0" xfId="0" applyAlignment="1" applyFill="1" applyFont="1">
      <alignment readingOrder="0" vertical="bottom"/>
    </xf>
    <xf borderId="0" fillId="25" fontId="23" numFmtId="0" xfId="0" applyAlignment="1" applyFont="1">
      <alignment vertical="bottom"/>
    </xf>
    <xf borderId="0" fillId="0" fontId="23" numFmtId="168" xfId="0" applyAlignment="1" applyFont="1" applyNumberFormat="1">
      <alignment horizontal="right" vertical="bottom"/>
    </xf>
    <xf borderId="0" fillId="0" fontId="23" numFmtId="10" xfId="0" applyAlignment="1" applyFont="1" applyNumberFormat="1">
      <alignment horizontal="right" readingOrder="0" vertical="bottom"/>
    </xf>
    <xf borderId="0" fillId="0" fontId="102" numFmtId="0" xfId="0" applyAlignment="1" applyFont="1">
      <alignment vertical="bottom"/>
    </xf>
    <xf borderId="0" fillId="0" fontId="103" numFmtId="0" xfId="0" applyAlignment="1" applyFont="1">
      <alignment readingOrder="0" vertical="bottom"/>
    </xf>
    <xf borderId="0" fillId="25" fontId="12" numFmtId="0" xfId="0" applyAlignment="1" applyFont="1">
      <alignment readingOrder="0"/>
    </xf>
    <xf borderId="0" fillId="0" fontId="23" numFmtId="168" xfId="0" applyAlignment="1" applyFont="1" applyNumberFormat="1">
      <alignment readingOrder="0" shrinkToFit="0" vertical="bottom" wrapText="0"/>
    </xf>
    <xf borderId="0" fillId="0" fontId="23" numFmtId="168" xfId="0" applyAlignment="1" applyFont="1" applyNumberFormat="1">
      <alignment shrinkToFit="0" vertical="bottom" wrapText="0"/>
    </xf>
    <xf borderId="0" fillId="0" fontId="23" numFmtId="10" xfId="0" applyAlignment="1" applyFont="1" applyNumberFormat="1">
      <alignment readingOrder="0" shrinkToFit="0" vertical="bottom" wrapText="0"/>
    </xf>
    <xf borderId="0" fillId="26" fontId="12" numFmtId="0" xfId="0" applyAlignment="1" applyFill="1" applyFont="1">
      <alignment readingOrder="0"/>
    </xf>
    <xf borderId="0" fillId="26" fontId="12" numFmtId="0" xfId="0" applyFont="1"/>
    <xf borderId="0" fillId="0" fontId="12" numFmtId="0" xfId="0" applyFont="1"/>
    <xf borderId="0" fillId="26" fontId="12" numFmtId="0" xfId="0" applyFont="1"/>
    <xf borderId="0" fillId="0" fontId="15" numFmtId="0" xfId="0" applyAlignment="1" applyFont="1">
      <alignment horizontal="center" readingOrder="0"/>
    </xf>
    <xf borderId="0" fillId="25" fontId="12" numFmtId="0" xfId="0" applyFont="1"/>
    <xf borderId="0" fillId="27" fontId="12" numFmtId="0" xfId="0" applyAlignment="1" applyFill="1" applyFont="1">
      <alignment readingOrder="0"/>
    </xf>
    <xf borderId="0" fillId="5" fontId="12" numFmtId="0" xfId="0" applyAlignment="1" applyFont="1">
      <alignment readingOrder="0"/>
    </xf>
    <xf borderId="0" fillId="27" fontId="12" numFmtId="0" xfId="0" applyFont="1"/>
    <xf borderId="0" fillId="27" fontId="12" numFmtId="0" xfId="0" applyFont="1"/>
    <xf borderId="0" fillId="25" fontId="12" numFmtId="0" xfId="0" applyFont="1"/>
    <xf borderId="0" fillId="27" fontId="23" numFmtId="0" xfId="0" applyAlignment="1" applyFont="1">
      <alignment vertical="bottom"/>
    </xf>
    <xf borderId="0" fillId="0" fontId="104" numFmtId="0" xfId="0" applyAlignment="1" applyFont="1">
      <alignment readingOrder="0"/>
    </xf>
    <xf borderId="0" fillId="22" fontId="105" numFmtId="0" xfId="0" applyAlignment="1" applyFont="1">
      <alignment horizontal="center" readingOrder="0"/>
    </xf>
    <xf borderId="0" fillId="22" fontId="105" numFmtId="0" xfId="0" applyAlignment="1" applyFont="1">
      <alignment horizontal="center" readingOrder="0" shrinkToFit="0" wrapText="1"/>
    </xf>
    <xf borderId="0" fillId="0" fontId="104" numFmtId="0" xfId="0" applyFont="1"/>
    <xf borderId="0" fillId="0" fontId="105" numFmtId="0" xfId="0" applyAlignment="1" applyFont="1">
      <alignment horizontal="center" readingOrder="0"/>
    </xf>
    <xf borderId="0" fillId="0" fontId="104" numFmtId="0" xfId="0" applyAlignment="1" applyFont="1">
      <alignment horizontal="center"/>
    </xf>
    <xf borderId="0" fillId="0" fontId="104" numFmtId="0" xfId="0" applyAlignment="1" applyFont="1">
      <alignment shrinkToFit="0" wrapText="1"/>
    </xf>
    <xf borderId="0" fillId="0" fontId="106" numFmtId="0" xfId="0" applyAlignment="1" applyFont="1">
      <alignment readingOrder="0"/>
    </xf>
    <xf borderId="0" fillId="0" fontId="107" numFmtId="0" xfId="0" applyAlignment="1" applyFont="1">
      <alignment horizontal="center" readingOrder="0"/>
    </xf>
    <xf borderId="0" fillId="5" fontId="108" numFmtId="0" xfId="0" applyAlignment="1" applyFont="1">
      <alignment readingOrder="0"/>
    </xf>
    <xf borderId="0" fillId="5" fontId="107" numFmtId="0" xfId="0" applyAlignment="1" applyFont="1">
      <alignment horizontal="center" readingOrder="0"/>
    </xf>
    <xf borderId="0" fillId="5" fontId="104" numFmtId="0" xfId="0" applyAlignment="1" applyFont="1">
      <alignment horizontal="center" readingOrder="0"/>
    </xf>
    <xf borderId="0" fillId="5" fontId="104" numFmtId="0" xfId="0" applyAlignment="1" applyFont="1">
      <alignment readingOrder="0" shrinkToFit="0" wrapText="1"/>
    </xf>
    <xf borderId="0" fillId="0" fontId="109" numFmtId="0" xfId="0" applyAlignment="1" applyFont="1">
      <alignment readingOrder="0"/>
    </xf>
    <xf borderId="0" fillId="0" fontId="105" numFmtId="0" xfId="0" applyAlignment="1" applyFont="1">
      <alignment readingOrder="0"/>
    </xf>
    <xf borderId="0" fillId="28" fontId="110" numFmtId="0" xfId="0" applyAlignment="1" applyFill="1" applyFont="1">
      <alignment horizontal="left" readingOrder="0"/>
    </xf>
    <xf borderId="0" fillId="0" fontId="110" numFmtId="0" xfId="0" applyAlignment="1" applyFont="1">
      <alignment horizontal="left" readingOrder="0"/>
    </xf>
    <xf borderId="0" fillId="0" fontId="104" numFmtId="0" xfId="0" applyAlignment="1" applyFont="1">
      <alignment horizontal="center" readingOrder="0"/>
    </xf>
    <xf borderId="0" fillId="29" fontId="111" numFmtId="0" xfId="0" applyAlignment="1" applyFill="1" applyFont="1">
      <alignment vertical="bottom"/>
    </xf>
    <xf borderId="0" fillId="0" fontId="89" numFmtId="0" xfId="0" applyAlignment="1" applyFont="1">
      <alignment vertical="bottom"/>
    </xf>
    <xf borderId="0" fillId="29" fontId="111" numFmtId="0" xfId="0" applyAlignment="1" applyFont="1">
      <alignment readingOrder="0" vertical="bottom"/>
    </xf>
    <xf borderId="0" fillId="29" fontId="111" numFmtId="0" xfId="0" applyAlignment="1" applyFont="1">
      <alignment vertical="bottom"/>
    </xf>
    <xf borderId="0" fillId="30" fontId="111" numFmtId="0" xfId="0" applyAlignment="1" applyFill="1" applyFont="1">
      <alignment vertical="bottom"/>
    </xf>
    <xf borderId="0" fillId="28" fontId="112" numFmtId="0" xfId="0" applyAlignment="1" applyFont="1">
      <alignment vertical="bottom"/>
    </xf>
    <xf borderId="0" fillId="28" fontId="113" numFmtId="0" xfId="0" applyAlignment="1" applyFont="1">
      <alignment vertical="bottom"/>
    </xf>
    <xf borderId="0" fillId="0" fontId="89" numFmtId="0" xfId="0" applyAlignment="1" applyFont="1">
      <alignment readingOrder="0" vertical="bottom"/>
    </xf>
    <xf borderId="11" fillId="0" fontId="89" numFmtId="0" xfId="0" applyAlignment="1" applyBorder="1" applyFont="1">
      <alignment readingOrder="0" vertical="bottom"/>
    </xf>
    <xf borderId="11" fillId="5" fontId="89" numFmtId="0" xfId="0" applyAlignment="1" applyBorder="1" applyFont="1">
      <alignment readingOrder="0" vertical="bottom"/>
    </xf>
    <xf borderId="0" fillId="3" fontId="89" numFmtId="0" xfId="0" applyAlignment="1" applyFont="1">
      <alignment vertical="bottom"/>
    </xf>
    <xf borderId="0" fillId="30" fontId="89" numFmtId="0" xfId="0" applyAlignment="1" applyFont="1">
      <alignment vertical="bottom"/>
    </xf>
    <xf borderId="0" fillId="28" fontId="89" numFmtId="0" xfId="0" applyAlignment="1" applyFont="1">
      <alignment vertical="bottom"/>
    </xf>
    <xf borderId="0" fillId="0" fontId="89" numFmtId="0" xfId="0" applyFont="1"/>
    <xf borderId="6" fillId="0" fontId="3" numFmtId="0" xfId="0" applyAlignment="1" applyBorder="1" applyFont="1">
      <alignment vertical="bottom"/>
    </xf>
    <xf borderId="0" fillId="0" fontId="15" numFmtId="0" xfId="0" applyFont="1"/>
    <xf borderId="0" fillId="31" fontId="78" numFmtId="0" xfId="0" applyFill="1" applyFont="1"/>
    <xf borderId="0" fillId="0" fontId="15" numFmtId="0" xfId="0" applyAlignment="1" applyFont="1">
      <alignment shrinkToFit="0" wrapText="0"/>
    </xf>
    <xf borderId="0" fillId="12" fontId="114" numFmtId="0" xfId="0" applyAlignment="1" applyFont="1">
      <alignment readingOrder="0" shrinkToFit="0" wrapText="0"/>
    </xf>
    <xf borderId="0" fillId="12" fontId="15" numFmtId="0" xfId="0" applyAlignment="1" applyFont="1">
      <alignment readingOrder="0" shrinkToFit="0" wrapText="0"/>
    </xf>
    <xf borderId="0" fillId="12" fontId="15" numFmtId="0" xfId="0" applyAlignment="1" applyFont="1">
      <alignment shrinkToFit="0" wrapText="0"/>
    </xf>
    <xf borderId="0" fillId="12" fontId="115" numFmtId="0" xfId="0" applyAlignment="1" applyFont="1">
      <alignment readingOrder="0" shrinkToFit="0" wrapText="0"/>
    </xf>
    <xf borderId="0" fillId="12" fontId="116" numFmtId="0" xfId="0" applyAlignment="1" applyFont="1">
      <alignment readingOrder="0" shrinkToFit="0" wrapText="0"/>
    </xf>
    <xf borderId="0" fillId="12" fontId="15" numFmtId="0" xfId="0" applyFont="1"/>
    <xf borderId="0" fillId="0" fontId="3" numFmtId="0" xfId="0" applyAlignment="1" applyFont="1">
      <alignment vertical="bottom"/>
    </xf>
    <xf borderId="0" fillId="0" fontId="117" numFmtId="0" xfId="0" applyAlignment="1" applyFont="1">
      <alignment readingOrder="0" shrinkToFit="0" wrapText="0"/>
    </xf>
    <xf borderId="0" fillId="0" fontId="15" numFmtId="0" xfId="0" applyAlignment="1" applyFont="1">
      <alignment readingOrder="0" shrinkToFit="0" wrapText="0"/>
    </xf>
    <xf borderId="0" fillId="0" fontId="118" numFmtId="0" xfId="0" applyAlignment="1" applyFont="1">
      <alignment vertical="bottom"/>
    </xf>
    <xf borderId="0" fillId="0" fontId="119" numFmtId="0" xfId="0" applyAlignment="1" applyFont="1">
      <alignment vertical="bottom"/>
    </xf>
    <xf borderId="12" fillId="0" fontId="3" numFmtId="0" xfId="0" applyAlignment="1" applyBorder="1" applyFont="1">
      <alignment readingOrder="0" vertical="bottom"/>
    </xf>
    <xf borderId="1" fillId="0" fontId="3" numFmtId="0" xfId="0" applyAlignment="1" applyBorder="1" applyFont="1">
      <alignment horizontal="center" vertical="bottom"/>
    </xf>
    <xf borderId="1" fillId="0" fontId="3" numFmtId="0" xfId="0" applyAlignment="1" applyBorder="1" applyFont="1">
      <alignment vertical="bottom"/>
    </xf>
    <xf borderId="12" fillId="0" fontId="3" numFmtId="0" xfId="0" applyAlignment="1" applyBorder="1" applyFont="1">
      <alignment horizontal="center" vertical="bottom"/>
    </xf>
    <xf borderId="12" fillId="0" fontId="3" numFmtId="0" xfId="0" applyAlignment="1" applyBorder="1" applyFont="1">
      <alignment vertical="bottom"/>
    </xf>
    <xf borderId="12" fillId="0" fontId="3" numFmtId="0" xfId="0" applyAlignment="1" applyBorder="1" applyFont="1">
      <alignment vertical="bottom"/>
    </xf>
    <xf borderId="12" fillId="32" fontId="3" numFmtId="0" xfId="0" applyAlignment="1" applyBorder="1" applyFill="1" applyFont="1">
      <alignment readingOrder="0" vertical="bottom"/>
    </xf>
    <xf borderId="9" fillId="0" fontId="3" numFmtId="0" xfId="0" applyAlignment="1" applyBorder="1" applyFont="1">
      <alignment readingOrder="0" vertical="bottom"/>
    </xf>
    <xf borderId="10" fillId="0" fontId="3" numFmtId="0" xfId="0" applyAlignment="1" applyBorder="1" applyFont="1">
      <alignment readingOrder="0" vertical="bottom"/>
    </xf>
    <xf borderId="10" fillId="0" fontId="3" numFmtId="0" xfId="0" applyAlignment="1" applyBorder="1" applyFont="1">
      <alignment horizontal="center" vertical="bottom"/>
    </xf>
    <xf borderId="12" fillId="0" fontId="3" numFmtId="0" xfId="0" applyAlignment="1" applyBorder="1" applyFont="1">
      <alignment readingOrder="0" shrinkToFit="0" vertical="bottom" wrapText="0"/>
    </xf>
    <xf borderId="10" fillId="3" fontId="3" numFmtId="0" xfId="0" applyAlignment="1" applyBorder="1" applyFont="1">
      <alignment horizontal="center" vertical="bottom"/>
    </xf>
    <xf borderId="12" fillId="3" fontId="3" numFmtId="0" xfId="0" applyAlignment="1" applyBorder="1" applyFont="1">
      <alignment vertical="bottom"/>
    </xf>
    <xf borderId="12" fillId="3" fontId="3" numFmtId="0" xfId="0" applyAlignment="1" applyBorder="1" applyFont="1">
      <alignment horizontal="center" vertical="bottom"/>
    </xf>
    <xf borderId="12" fillId="0" fontId="3" numFmtId="0" xfId="0" applyAlignment="1" applyBorder="1" applyFont="1">
      <alignment shrinkToFit="0" vertical="bottom" wrapText="0"/>
    </xf>
    <xf borderId="12" fillId="33" fontId="3" numFmtId="0" xfId="0" applyAlignment="1" applyBorder="1" applyFill="1" applyFont="1">
      <alignment readingOrder="0" vertical="bottom"/>
    </xf>
    <xf borderId="13" fillId="0" fontId="3" numFmtId="0" xfId="0" applyAlignment="1" applyBorder="1" applyFont="1">
      <alignment readingOrder="0" vertical="bottom"/>
    </xf>
    <xf borderId="12" fillId="3" fontId="3" numFmtId="0" xfId="0" applyAlignment="1" applyBorder="1" applyFont="1">
      <alignment readingOrder="0" vertical="bottom"/>
    </xf>
    <xf borderId="13" fillId="0" fontId="3" numFmtId="0" xfId="0" applyAlignment="1" applyBorder="1" applyFont="1">
      <alignment vertical="bottom"/>
    </xf>
    <xf borderId="12" fillId="34" fontId="3" numFmtId="0" xfId="0" applyAlignment="1" applyBorder="1" applyFill="1" applyFont="1">
      <alignment readingOrder="0" vertical="bottom"/>
    </xf>
    <xf borderId="0" fillId="0" fontId="3" numFmtId="0" xfId="0" applyAlignment="1" applyFont="1">
      <alignment horizontal="center" vertical="bottom"/>
    </xf>
    <xf borderId="0" fillId="3" fontId="3" numFmtId="0" xfId="0" applyAlignment="1" applyFont="1">
      <alignment vertical="bottom"/>
    </xf>
    <xf borderId="0" fillId="0" fontId="120" numFmtId="0" xfId="0" applyAlignment="1" applyFont="1">
      <alignment vertical="bottom"/>
    </xf>
    <xf borderId="0" fillId="0" fontId="3" numFmtId="0" xfId="0" applyAlignment="1" applyFont="1">
      <alignment shrinkToFit="0" vertical="bottom" wrapText="0"/>
    </xf>
    <xf borderId="6" fillId="0" fontId="3" numFmtId="0" xfId="0" applyBorder="1" applyFont="1"/>
    <xf borderId="6" fillId="0" fontId="23" numFmtId="0" xfId="0" applyAlignment="1" applyBorder="1" applyFont="1">
      <alignment vertical="bottom"/>
    </xf>
    <xf borderId="1" fillId="20" fontId="1" numFmtId="2" xfId="0" applyAlignment="1" applyBorder="1" applyFont="1" applyNumberFormat="1">
      <alignment horizontal="center" readingOrder="0" shrinkToFit="0" vertical="center" wrapText="1"/>
    </xf>
    <xf borderId="1" fillId="20" fontId="1" numFmtId="49" xfId="0" applyAlignment="1" applyBorder="1" applyFont="1" applyNumberFormat="1">
      <alignment horizontal="center" readingOrder="0" shrinkToFit="0" vertical="center" wrapText="1"/>
    </xf>
    <xf borderId="1" fillId="20" fontId="1" numFmtId="0" xfId="0" applyAlignment="1" applyBorder="1" applyFont="1">
      <alignment horizontal="left" readingOrder="0" shrinkToFit="0" vertical="center" wrapText="1"/>
    </xf>
    <xf borderId="1" fillId="21" fontId="121" numFmtId="0" xfId="0" applyAlignment="1" applyBorder="1" applyFont="1">
      <alignment horizontal="center" readingOrder="0" shrinkToFit="0" vertical="center" wrapText="1"/>
    </xf>
    <xf borderId="2" fillId="20" fontId="1" numFmtId="0" xfId="0" applyAlignment="1" applyBorder="1" applyFont="1">
      <alignment horizontal="center" readingOrder="0" shrinkToFit="0" vertical="center" wrapText="1"/>
    </xf>
    <xf borderId="14" fillId="5" fontId="1" numFmtId="0" xfId="0" applyAlignment="1" applyBorder="1" applyFont="1">
      <alignment horizontal="center" readingOrder="0" shrinkToFit="0" vertical="center" wrapText="1"/>
    </xf>
    <xf borderId="1" fillId="5" fontId="1" numFmtId="0" xfId="0" applyAlignment="1" applyBorder="1" applyFont="1">
      <alignment horizontal="center" readingOrder="0" shrinkToFit="0" vertical="center" wrapText="1"/>
    </xf>
    <xf borderId="2" fillId="5" fontId="1" numFmtId="0" xfId="0" applyAlignment="1" applyBorder="1" applyFont="1">
      <alignment horizontal="center" readingOrder="0" shrinkToFit="0" vertical="center" wrapText="1"/>
    </xf>
    <xf borderId="0" fillId="5" fontId="1" numFmtId="0" xfId="0" applyAlignment="1" applyFont="1">
      <alignment horizontal="center" readingOrder="0" shrinkToFit="0" vertical="center" wrapText="1"/>
    </xf>
    <xf borderId="3" fillId="5" fontId="1" numFmtId="0" xfId="0" applyAlignment="1" applyBorder="1" applyFont="1">
      <alignment horizontal="center" readingOrder="0" shrinkToFit="0" vertical="center" wrapText="1"/>
    </xf>
    <xf borderId="12" fillId="0" fontId="118" numFmtId="0" xfId="0" applyAlignment="1" applyBorder="1" applyFont="1">
      <alignment readingOrder="0" vertical="bottom"/>
    </xf>
    <xf borderId="10" fillId="0" fontId="122" numFmtId="2" xfId="0" applyAlignment="1" applyBorder="1" applyFont="1" applyNumberFormat="1">
      <alignment horizontal="right" readingOrder="0" shrinkToFit="0" vertical="bottom" wrapText="0"/>
    </xf>
    <xf borderId="10" fillId="0" fontId="118" numFmtId="0" xfId="0" applyAlignment="1" applyBorder="1" applyFont="1">
      <alignment readingOrder="0" vertical="bottom"/>
    </xf>
    <xf borderId="10" fillId="0" fontId="122" numFmtId="0" xfId="0" applyAlignment="1" applyBorder="1" applyFont="1">
      <alignment horizontal="left" readingOrder="0" shrinkToFit="0" vertical="bottom" wrapText="0"/>
    </xf>
    <xf borderId="10" fillId="0" fontId="118" numFmtId="0" xfId="0" applyAlignment="1" applyBorder="1" applyFont="1">
      <alignment horizontal="center" readingOrder="0" vertical="bottom"/>
    </xf>
    <xf borderId="10" fillId="0" fontId="123" numFmtId="0" xfId="0" applyAlignment="1" applyBorder="1" applyFont="1">
      <alignment readingOrder="0" shrinkToFit="0" vertical="bottom" wrapText="1"/>
    </xf>
    <xf borderId="10" fillId="0" fontId="124" numFmtId="0" xfId="0" applyAlignment="1" applyBorder="1" applyFont="1">
      <alignment shrinkToFit="0" vertical="bottom" wrapText="1"/>
    </xf>
    <xf borderId="0" fillId="0" fontId="125" numFmtId="0" xfId="0" applyAlignment="1" applyFont="1">
      <alignment readingOrder="0" vertical="bottom"/>
    </xf>
    <xf borderId="0" fillId="0" fontId="118" numFmtId="0" xfId="0" applyAlignment="1" applyFont="1">
      <alignment readingOrder="0"/>
    </xf>
    <xf borderId="10" fillId="0" fontId="126" numFmtId="0" xfId="0" applyAlignment="1" applyBorder="1" applyFont="1">
      <alignment readingOrder="0" shrinkToFit="0" vertical="bottom" wrapText="0"/>
    </xf>
    <xf borderId="10" fillId="0" fontId="118" numFmtId="0" xfId="0" applyAlignment="1" applyBorder="1" applyFont="1">
      <alignment vertical="bottom"/>
    </xf>
    <xf borderId="5" fillId="0" fontId="118" numFmtId="0" xfId="0" applyAlignment="1" applyBorder="1" applyFont="1">
      <alignment readingOrder="0" shrinkToFit="0" vertical="bottom" wrapText="0"/>
    </xf>
    <xf borderId="15" fillId="0" fontId="118" numFmtId="0" xfId="0" applyAlignment="1" applyBorder="1" applyFont="1">
      <alignment vertical="bottom"/>
    </xf>
    <xf borderId="3" fillId="0" fontId="118" numFmtId="0" xfId="0" applyAlignment="1" applyBorder="1" applyFont="1">
      <alignment readingOrder="0" vertical="bottom"/>
    </xf>
    <xf borderId="5" fillId="0" fontId="118" numFmtId="0" xfId="0" applyAlignment="1" applyBorder="1" applyFont="1">
      <alignment horizontal="right" vertical="bottom"/>
    </xf>
    <xf borderId="0" fillId="0" fontId="118" numFmtId="0" xfId="0" applyAlignment="1" applyFont="1">
      <alignment vertical="bottom"/>
    </xf>
    <xf borderId="10" fillId="0" fontId="118" numFmtId="0" xfId="0" applyAlignment="1" applyBorder="1" applyFont="1">
      <alignment vertical="bottom"/>
    </xf>
    <xf borderId="10" fillId="0" fontId="118" numFmtId="0" xfId="0" applyBorder="1" applyFont="1"/>
    <xf borderId="5" fillId="0" fontId="118" numFmtId="0" xfId="0" applyAlignment="1" applyBorder="1" applyFont="1">
      <alignment shrinkToFit="0" vertical="bottom" wrapText="0"/>
    </xf>
    <xf borderId="0" fillId="0" fontId="118" numFmtId="0" xfId="0" applyAlignment="1" applyFont="1">
      <alignment shrinkToFit="0" vertical="bottom" wrapText="0"/>
    </xf>
    <xf borderId="12" fillId="0" fontId="127" numFmtId="0" xfId="0" applyAlignment="1" applyBorder="1" applyFont="1">
      <alignment readingOrder="0"/>
    </xf>
    <xf borderId="12" fillId="0" fontId="128" numFmtId="0" xfId="0" applyAlignment="1" applyBorder="1" applyFont="1">
      <alignment readingOrder="0" vertical="bottom"/>
    </xf>
    <xf borderId="12" fillId="0" fontId="118" numFmtId="0" xfId="0" applyAlignment="1" applyBorder="1" applyFont="1">
      <alignment readingOrder="0"/>
    </xf>
    <xf borderId="0" fillId="0" fontId="118" numFmtId="0" xfId="0" applyAlignment="1" applyFont="1">
      <alignment horizontal="left" readingOrder="0" shrinkToFit="0" vertical="bottom" wrapText="0"/>
    </xf>
    <xf borderId="0" fillId="0" fontId="118" numFmtId="4" xfId="0" applyAlignment="1" applyFont="1" applyNumberFormat="1">
      <alignment horizontal="center" vertical="bottom"/>
    </xf>
    <xf borderId="0" fillId="0" fontId="118" numFmtId="0" xfId="0" applyAlignment="1" applyFont="1">
      <alignment horizontal="center" shrinkToFit="0" vertical="bottom" wrapText="0"/>
    </xf>
    <xf borderId="0" fillId="0" fontId="118" numFmtId="0" xfId="0" applyAlignment="1" applyFont="1">
      <alignment horizontal="left" readingOrder="0"/>
    </xf>
    <xf borderId="0" fillId="9" fontId="118" numFmtId="0" xfId="0" applyAlignment="1" applyFont="1">
      <alignment horizontal="center" shrinkToFit="0" vertical="bottom" wrapText="0"/>
    </xf>
    <xf borderId="0" fillId="0" fontId="118" numFmtId="0" xfId="0" applyAlignment="1" applyFont="1">
      <alignment horizontal="center" readingOrder="0" shrinkToFit="0" vertical="bottom" wrapText="0"/>
    </xf>
    <xf borderId="0" fillId="0" fontId="118" numFmtId="0" xfId="0" applyAlignment="1" applyFont="1">
      <alignment horizontal="left" shrinkToFit="0" vertical="bottom" wrapText="0"/>
    </xf>
    <xf borderId="0" fillId="0" fontId="118" numFmtId="0" xfId="0" applyAlignment="1" applyFont="1">
      <alignment horizontal="center"/>
    </xf>
    <xf borderId="6" fillId="0" fontId="129" numFmtId="0" xfId="0" applyAlignment="1" applyBorder="1" applyFont="1">
      <alignment vertical="bottom"/>
    </xf>
    <xf borderId="0" fillId="0" fontId="118" numFmtId="0" xfId="0" applyAlignment="1" applyFont="1">
      <alignment horizontal="center" readingOrder="0"/>
    </xf>
    <xf borderId="0" fillId="0" fontId="118" numFmtId="0" xfId="0" applyFont="1"/>
    <xf borderId="7" fillId="0" fontId="118" numFmtId="0" xfId="0" applyAlignment="1" applyBorder="1" applyFont="1">
      <alignment horizontal="left" readingOrder="0" shrinkToFit="0" vertical="bottom" wrapText="0"/>
    </xf>
    <xf borderId="0" fillId="0" fontId="118" numFmtId="0" xfId="0" applyAlignment="1" applyFont="1">
      <alignment horizontal="left" readingOrder="0" shrinkToFit="0" vertical="bottom" wrapText="0"/>
    </xf>
    <xf borderId="0" fillId="0" fontId="118" numFmtId="0" xfId="0" applyAlignment="1" applyFont="1">
      <alignment horizontal="right" readingOrder="0"/>
    </xf>
    <xf borderId="6" fillId="0" fontId="118" numFmtId="0" xfId="0" applyAlignment="1" applyBorder="1" applyFont="1">
      <alignment vertical="bottom"/>
    </xf>
    <xf borderId="12" fillId="0" fontId="1" numFmtId="0" xfId="0" applyAlignment="1" applyBorder="1" applyFont="1">
      <alignment readingOrder="0" vertical="bottom"/>
    </xf>
    <xf borderId="10" fillId="0" fontId="3" numFmtId="0" xfId="0" applyAlignment="1" applyBorder="1" applyFont="1">
      <alignment horizontal="center" vertical="bottom"/>
    </xf>
    <xf borderId="10" fillId="0" fontId="3" numFmtId="2" xfId="0" applyAlignment="1" applyBorder="1" applyFont="1" applyNumberFormat="1">
      <alignment horizontal="right" vertical="bottom"/>
    </xf>
    <xf borderId="10" fillId="0" fontId="3" numFmtId="0" xfId="0" applyAlignment="1" applyBorder="1" applyFont="1">
      <alignment horizontal="left" vertical="bottom"/>
    </xf>
    <xf borderId="10" fillId="0" fontId="3" numFmtId="0" xfId="0" applyAlignment="1" applyBorder="1" applyFont="1">
      <alignment horizontal="left" vertical="bottom"/>
    </xf>
    <xf borderId="10" fillId="0" fontId="130" numFmtId="0" xfId="0" applyAlignment="1" applyBorder="1" applyFont="1">
      <alignment shrinkToFit="0" vertical="bottom" wrapText="1"/>
    </xf>
    <xf borderId="12" fillId="0" fontId="131" numFmtId="0" xfId="0" applyAlignment="1" applyBorder="1" applyFont="1">
      <alignment readingOrder="0" shrinkToFit="0" vertical="bottom" wrapText="0"/>
    </xf>
    <xf borderId="0" fillId="0" fontId="3" numFmtId="0" xfId="0" applyAlignment="1" applyFont="1">
      <alignment readingOrder="0" shrinkToFit="0" wrapText="0"/>
    </xf>
    <xf borderId="0" fillId="0" fontId="3" numFmtId="0" xfId="0" applyAlignment="1" applyFont="1">
      <alignment readingOrder="0"/>
    </xf>
    <xf borderId="10" fillId="0" fontId="132" numFmtId="0" xfId="0" applyAlignment="1" applyBorder="1" applyFont="1">
      <alignment readingOrder="0" shrinkToFit="0" vertical="bottom" wrapText="0"/>
    </xf>
    <xf borderId="10" fillId="0" fontId="133" numFmtId="0" xfId="0" applyAlignment="1" applyBorder="1" applyFont="1">
      <alignment vertical="bottom"/>
    </xf>
    <xf borderId="5" fillId="9" fontId="5" numFmtId="0" xfId="0" applyAlignment="1" applyBorder="1" applyFont="1">
      <alignment shrinkToFit="0" vertical="bottom" wrapText="0"/>
    </xf>
    <xf borderId="10" fillId="0" fontId="134" numFmtId="0" xfId="0" applyAlignment="1" applyBorder="1" applyFont="1">
      <alignment shrinkToFit="0" vertical="bottom" wrapText="0"/>
    </xf>
    <xf borderId="4" fillId="0" fontId="3" numFmtId="0" xfId="0" applyAlignment="1" applyBorder="1" applyFont="1">
      <alignment readingOrder="0" shrinkToFit="0" vertical="bottom" wrapText="0"/>
    </xf>
    <xf borderId="5" fillId="0" fontId="3" numFmtId="0" xfId="0" applyAlignment="1" applyBorder="1" applyFont="1">
      <alignment readingOrder="0" shrinkToFit="0" vertical="bottom" wrapText="0"/>
    </xf>
    <xf borderId="0" fillId="9" fontId="3" numFmtId="0" xfId="0" applyAlignment="1" applyFont="1">
      <alignment readingOrder="0" shrinkToFit="0" vertical="bottom" wrapText="0"/>
    </xf>
    <xf borderId="15" fillId="0" fontId="3" numFmtId="0" xfId="0" applyAlignment="1" applyBorder="1" applyFont="1">
      <alignment vertical="bottom"/>
    </xf>
    <xf borderId="3" fillId="0" fontId="3" numFmtId="0" xfId="0" applyAlignment="1" applyBorder="1" applyFont="1">
      <alignment readingOrder="0" vertical="bottom"/>
    </xf>
    <xf borderId="5" fillId="0" fontId="3" numFmtId="0" xfId="0" applyAlignment="1" applyBorder="1" applyFont="1">
      <alignment horizontal="right" vertical="bottom"/>
    </xf>
    <xf borderId="3" fillId="0" fontId="3" numFmtId="0" xfId="0" applyAlignment="1" applyBorder="1" applyFont="1">
      <alignment vertical="bottom"/>
    </xf>
    <xf borderId="4" fillId="0" fontId="3" numFmtId="0" xfId="0" applyAlignment="1" applyBorder="1" applyFont="1">
      <alignment shrinkToFit="0" vertical="bottom" wrapText="0"/>
    </xf>
    <xf borderId="10" fillId="0" fontId="3" numFmtId="2" xfId="0" applyAlignment="1" applyBorder="1" applyFont="1" applyNumberFormat="1">
      <alignment horizontal="right" readingOrder="0" vertical="bottom"/>
    </xf>
    <xf borderId="10" fillId="0" fontId="3" numFmtId="0" xfId="0" applyAlignment="1" applyBorder="1" applyFont="1">
      <alignment horizontal="center" readingOrder="0" vertical="bottom"/>
    </xf>
    <xf borderId="12" fillId="0" fontId="5" numFmtId="0" xfId="0" applyAlignment="1" applyBorder="1" applyFont="1">
      <alignment shrinkToFit="0" vertical="bottom" wrapText="0"/>
    </xf>
    <xf borderId="12" fillId="9" fontId="135" numFmtId="0" xfId="0" applyAlignment="1" applyBorder="1" applyFont="1">
      <alignment shrinkToFit="0" vertical="bottom" wrapText="0"/>
    </xf>
    <xf borderId="10" fillId="9" fontId="136" numFmtId="0" xfId="0" applyAlignment="1" applyBorder="1" applyFont="1">
      <alignment vertical="bottom"/>
    </xf>
    <xf borderId="10" fillId="0" fontId="5" numFmtId="0" xfId="0" applyAlignment="1" applyBorder="1" applyFont="1">
      <alignment shrinkToFit="0" vertical="bottom" wrapText="0"/>
    </xf>
    <xf borderId="0" fillId="3" fontId="94" numFmtId="0" xfId="0" applyAlignment="1" applyFont="1">
      <alignment horizontal="left" readingOrder="0" shrinkToFit="0" wrapText="0"/>
    </xf>
    <xf borderId="10" fillId="0" fontId="3" numFmtId="0" xfId="0" applyAlignment="1" applyBorder="1" applyFont="1">
      <alignment readingOrder="0" shrinkToFit="0" vertical="bottom" wrapText="0"/>
    </xf>
    <xf borderId="0" fillId="35" fontId="3" numFmtId="0" xfId="0" applyAlignment="1" applyFill="1" applyFont="1">
      <alignment readingOrder="0" shrinkToFit="0" vertical="bottom" wrapText="0"/>
    </xf>
    <xf borderId="12" fillId="23" fontId="3" numFmtId="0" xfId="0" applyAlignment="1" applyBorder="1" applyFont="1">
      <alignment vertical="bottom"/>
    </xf>
    <xf borderId="10" fillId="0" fontId="3" numFmtId="0" xfId="0" applyAlignment="1" applyBorder="1" applyFont="1">
      <alignment horizontal="center"/>
    </xf>
    <xf borderId="0" fillId="0" fontId="3" numFmtId="2" xfId="0" applyAlignment="1" applyFont="1" applyNumberFormat="1">
      <alignment horizontal="right" vertical="bottom"/>
    </xf>
    <xf quotePrefix="1" borderId="10" fillId="0" fontId="3" numFmtId="49" xfId="0" applyAlignment="1" applyBorder="1" applyFont="1" applyNumberFormat="1">
      <alignment horizontal="left" readingOrder="0" vertical="bottom"/>
    </xf>
    <xf borderId="0" fillId="0" fontId="137" numFmtId="0" xfId="0" applyAlignment="1" applyFont="1">
      <alignment readingOrder="0" shrinkToFit="0" wrapText="0"/>
    </xf>
    <xf borderId="5" fillId="0" fontId="138" numFmtId="0" xfId="0" applyAlignment="1" applyBorder="1" applyFont="1">
      <alignment vertical="bottom"/>
    </xf>
    <xf borderId="5" fillId="0" fontId="139" numFmtId="49" xfId="0" applyAlignment="1" applyBorder="1" applyFont="1" applyNumberFormat="1">
      <alignment vertical="bottom"/>
    </xf>
    <xf borderId="10" fillId="0" fontId="3" numFmtId="49" xfId="0" applyAlignment="1" applyBorder="1" applyFont="1" applyNumberFormat="1">
      <alignment horizontal="left" readingOrder="0" vertical="bottom"/>
    </xf>
    <xf borderId="10" fillId="0" fontId="140" numFmtId="0" xfId="0" applyAlignment="1" applyBorder="1" applyFont="1">
      <alignment readingOrder="0" shrinkToFit="0" wrapText="0"/>
    </xf>
    <xf borderId="0" fillId="0" fontId="141" numFmtId="0" xfId="0" applyAlignment="1" applyFont="1">
      <alignment vertical="bottom"/>
    </xf>
    <xf borderId="0" fillId="0" fontId="142" numFmtId="0" xfId="0" applyAlignment="1" applyFont="1">
      <alignment shrinkToFit="0" vertical="bottom" wrapText="0"/>
    </xf>
    <xf borderId="12" fillId="23" fontId="3" numFmtId="0" xfId="0" applyAlignment="1" applyBorder="1" applyFont="1">
      <alignment readingOrder="0" vertical="bottom"/>
    </xf>
    <xf borderId="1" fillId="0" fontId="5" numFmtId="0" xfId="0" applyAlignment="1" applyBorder="1" applyFont="1">
      <alignment shrinkToFit="0" vertical="bottom" wrapText="0"/>
    </xf>
    <xf borderId="10" fillId="0" fontId="143" numFmtId="0" xfId="0" applyAlignment="1" applyBorder="1" applyFont="1">
      <alignment readingOrder="0" shrinkToFit="0" vertical="bottom" wrapText="0"/>
    </xf>
    <xf borderId="10" fillId="0" fontId="3" numFmtId="0" xfId="0" applyAlignment="1" applyBorder="1" applyFont="1">
      <alignment readingOrder="0" vertical="bottom"/>
    </xf>
    <xf borderId="5" fillId="0" fontId="3" numFmtId="0" xfId="0" applyAlignment="1" applyBorder="1" applyFont="1">
      <alignment readingOrder="0" vertical="bottom"/>
    </xf>
    <xf borderId="5" fillId="0" fontId="3" numFmtId="49" xfId="0" applyAlignment="1" applyBorder="1" applyFont="1" applyNumberFormat="1">
      <alignment readingOrder="0" vertical="bottom"/>
    </xf>
    <xf borderId="0" fillId="36" fontId="3" numFmtId="0" xfId="0" applyAlignment="1" applyFill="1" applyFont="1">
      <alignment readingOrder="0" shrinkToFit="0" vertical="bottom" wrapText="0"/>
    </xf>
    <xf borderId="12" fillId="0" fontId="5" numFmtId="0" xfId="0" applyAlignment="1" applyBorder="1" applyFont="1">
      <alignment shrinkToFit="0" vertical="bottom" wrapText="0"/>
    </xf>
    <xf borderId="0" fillId="0" fontId="144" numFmtId="49" xfId="0" applyAlignment="1" applyFont="1" applyNumberFormat="1">
      <alignment vertical="bottom"/>
    </xf>
    <xf borderId="0" fillId="0" fontId="5" numFmtId="0" xfId="0" applyAlignment="1" applyFont="1">
      <alignment readingOrder="0" shrinkToFit="0" vertical="bottom" wrapText="0"/>
    </xf>
    <xf borderId="10" fillId="0" fontId="145" numFmtId="49" xfId="0" applyAlignment="1" applyBorder="1" applyFont="1" applyNumberFormat="1">
      <alignment vertical="bottom"/>
    </xf>
    <xf borderId="10" fillId="0" fontId="3" numFmtId="0" xfId="0" applyAlignment="1" applyBorder="1" applyFont="1">
      <alignment horizontal="center" readingOrder="0"/>
    </xf>
    <xf borderId="12" fillId="0" fontId="3" numFmtId="0" xfId="0" applyAlignment="1" applyBorder="1" applyFont="1">
      <alignment readingOrder="0"/>
    </xf>
    <xf borderId="10" fillId="0" fontId="3" numFmtId="0" xfId="0" applyAlignment="1" applyBorder="1" applyFont="1">
      <alignment readingOrder="0"/>
    </xf>
    <xf borderId="12" fillId="0" fontId="146" numFmtId="49" xfId="0" applyAlignment="1" applyBorder="1" applyFont="1" applyNumberFormat="1">
      <alignment vertical="bottom"/>
    </xf>
    <xf borderId="12" fillId="0" fontId="147" numFmtId="0" xfId="0" applyAlignment="1" applyBorder="1" applyFont="1">
      <alignment shrinkToFit="0" vertical="bottom" wrapText="0"/>
    </xf>
    <xf borderId="0" fillId="0" fontId="3" numFmtId="2" xfId="0" applyAlignment="1" applyFont="1" applyNumberFormat="1">
      <alignment horizontal="right" readingOrder="0" vertical="bottom"/>
    </xf>
    <xf borderId="1" fillId="0" fontId="5" numFmtId="0" xfId="0" applyAlignment="1" applyBorder="1" applyFont="1">
      <alignment shrinkToFit="0" vertical="bottom" wrapText="0"/>
    </xf>
    <xf borderId="0" fillId="0" fontId="15" numFmtId="0" xfId="0" applyFont="1"/>
    <xf borderId="0" fillId="0" fontId="15" numFmtId="49" xfId="0" applyFont="1" applyNumberFormat="1"/>
    <xf borderId="0" fillId="0" fontId="92" numFmtId="0" xfId="0" applyFont="1"/>
    <xf borderId="0" fillId="0" fontId="5" numFmtId="0" xfId="0" applyAlignment="1" applyFont="1">
      <alignment shrinkToFit="0" vertical="bottom" wrapText="0"/>
    </xf>
    <xf borderId="10" fillId="0" fontId="5" numFmtId="0" xfId="0" applyAlignment="1" applyBorder="1" applyFont="1">
      <alignment shrinkToFit="0" vertical="bottom" wrapText="0"/>
    </xf>
    <xf borderId="10" fillId="0" fontId="15" numFmtId="0" xfId="0" applyBorder="1" applyFont="1"/>
    <xf borderId="10" fillId="0" fontId="3" numFmtId="0" xfId="0" applyAlignment="1" applyBorder="1" applyFont="1">
      <alignment horizontal="left" readingOrder="0" vertical="bottom"/>
    </xf>
    <xf borderId="10" fillId="0" fontId="148" numFmtId="0" xfId="0" applyAlignment="1" applyBorder="1" applyFont="1">
      <alignment readingOrder="0" shrinkToFit="0" vertical="bottom" wrapText="1"/>
    </xf>
    <xf borderId="1" fillId="0" fontId="149" numFmtId="0" xfId="0" applyAlignment="1" applyBorder="1" applyFont="1">
      <alignment vertical="bottom"/>
    </xf>
    <xf borderId="16" fillId="0" fontId="15" numFmtId="49" xfId="0" applyBorder="1" applyFont="1" applyNumberFormat="1"/>
    <xf borderId="0" fillId="35" fontId="94" numFmtId="0" xfId="0" applyAlignment="1" applyFont="1">
      <alignment horizontal="left" readingOrder="0"/>
    </xf>
    <xf borderId="10" fillId="23" fontId="3" numFmtId="0" xfId="0" applyAlignment="1" applyBorder="1" applyFont="1">
      <alignment horizontal="center"/>
    </xf>
    <xf borderId="10" fillId="23" fontId="150" numFmtId="2" xfId="0" applyAlignment="1" applyBorder="1" applyFont="1" applyNumberFormat="1">
      <alignment horizontal="right" vertical="bottom"/>
    </xf>
    <xf borderId="0" fillId="23" fontId="150" numFmtId="2" xfId="0" applyAlignment="1" applyFont="1" applyNumberFormat="1">
      <alignment horizontal="right" readingOrder="0" vertical="bottom"/>
    </xf>
    <xf borderId="10" fillId="23" fontId="3" numFmtId="49" xfId="0" applyAlignment="1" applyBorder="1" applyFont="1" applyNumberFormat="1">
      <alignment horizontal="left" readingOrder="0" vertical="bottom"/>
    </xf>
    <xf borderId="10" fillId="23" fontId="3" numFmtId="0" xfId="0" applyAlignment="1" applyBorder="1" applyFont="1">
      <alignment horizontal="left" vertical="bottom"/>
    </xf>
    <xf borderId="10" fillId="23" fontId="3" numFmtId="0" xfId="0" applyAlignment="1" applyBorder="1" applyFont="1">
      <alignment vertical="bottom"/>
    </xf>
    <xf borderId="10" fillId="23" fontId="151" numFmtId="0" xfId="0" applyAlignment="1" applyBorder="1" applyFont="1">
      <alignment shrinkToFit="0" vertical="bottom" wrapText="1"/>
    </xf>
    <xf borderId="1" fillId="23" fontId="152" numFmtId="0" xfId="0" applyAlignment="1" applyBorder="1" applyFont="1">
      <alignment readingOrder="0" shrinkToFit="0" vertical="bottom" wrapText="0"/>
    </xf>
    <xf borderId="0" fillId="23" fontId="3" numFmtId="0" xfId="0" applyAlignment="1" applyFont="1">
      <alignment readingOrder="0"/>
    </xf>
    <xf borderId="10" fillId="23" fontId="153" numFmtId="0" xfId="0" applyAlignment="1" applyBorder="1" applyFont="1">
      <alignment readingOrder="0" shrinkToFit="0" vertical="bottom" wrapText="0"/>
    </xf>
    <xf borderId="5" fillId="23" fontId="3" numFmtId="0" xfId="0" applyAlignment="1" applyBorder="1" applyFont="1">
      <alignment readingOrder="0" shrinkToFit="0" vertical="bottom" wrapText="0"/>
    </xf>
    <xf borderId="5" fillId="23" fontId="3" numFmtId="49" xfId="0" applyAlignment="1" applyBorder="1" applyFont="1" applyNumberFormat="1">
      <alignment readingOrder="0" shrinkToFit="0" vertical="bottom" wrapText="0"/>
    </xf>
    <xf borderId="0" fillId="23" fontId="3" numFmtId="0" xfId="0" applyAlignment="1" applyFont="1">
      <alignment readingOrder="0" shrinkToFit="0" vertical="bottom" wrapText="0"/>
    </xf>
    <xf borderId="0" fillId="23" fontId="5" numFmtId="0" xfId="0" applyAlignment="1" applyFont="1">
      <alignment shrinkToFit="0" vertical="bottom" wrapText="0"/>
    </xf>
    <xf borderId="0" fillId="23" fontId="154" numFmtId="0" xfId="0" applyAlignment="1" applyFont="1">
      <alignment shrinkToFit="0" vertical="bottom" wrapText="0"/>
    </xf>
    <xf borderId="4" fillId="23" fontId="3" numFmtId="0" xfId="0" applyAlignment="1" applyBorder="1" applyFont="1">
      <alignment readingOrder="0" shrinkToFit="0" vertical="bottom" wrapText="0"/>
    </xf>
    <xf borderId="15" fillId="23" fontId="3" numFmtId="0" xfId="0" applyAlignment="1" applyBorder="1" applyFont="1">
      <alignment vertical="bottom"/>
    </xf>
    <xf borderId="3" fillId="23" fontId="3" numFmtId="0" xfId="0" applyAlignment="1" applyBorder="1" applyFont="1">
      <alignment readingOrder="0" vertical="bottom"/>
    </xf>
    <xf borderId="5" fillId="23" fontId="3" numFmtId="0" xfId="0" applyAlignment="1" applyBorder="1" applyFont="1">
      <alignment horizontal="right" vertical="bottom"/>
    </xf>
    <xf borderId="4" fillId="23" fontId="3" numFmtId="0" xfId="0" applyAlignment="1" applyBorder="1" applyFont="1">
      <alignment vertical="bottom"/>
    </xf>
    <xf borderId="3" fillId="23" fontId="3" numFmtId="0" xfId="0" applyAlignment="1" applyBorder="1" applyFont="1">
      <alignment vertical="bottom"/>
    </xf>
    <xf borderId="0" fillId="23" fontId="4" numFmtId="0" xfId="0" applyAlignment="1" applyFont="1">
      <alignment readingOrder="0" shrinkToFit="0" vertical="bottom" wrapText="0"/>
    </xf>
    <xf borderId="0" fillId="23" fontId="4" numFmtId="0" xfId="0" applyAlignment="1" applyFont="1">
      <alignment shrinkToFit="0" vertical="bottom" wrapText="0"/>
    </xf>
    <xf borderId="3" fillId="23" fontId="3" numFmtId="0" xfId="0" applyAlignment="1" applyBorder="1" applyFont="1">
      <alignment vertical="bottom"/>
    </xf>
    <xf borderId="4" fillId="23" fontId="3" numFmtId="0" xfId="0" applyAlignment="1" applyBorder="1" applyFont="1">
      <alignment shrinkToFit="0" vertical="bottom" wrapText="0"/>
    </xf>
    <xf borderId="0" fillId="23" fontId="3" numFmtId="0" xfId="0" applyAlignment="1" applyFont="1">
      <alignment shrinkToFit="0" vertical="bottom" wrapText="0"/>
    </xf>
    <xf borderId="1" fillId="23" fontId="3" numFmtId="0" xfId="0" applyAlignment="1" applyBorder="1" applyFont="1">
      <alignment readingOrder="0" shrinkToFit="0" vertical="bottom" wrapText="0"/>
    </xf>
    <xf borderId="10" fillId="0" fontId="5" numFmtId="2" xfId="0" applyAlignment="1" applyBorder="1" applyFont="1" applyNumberFormat="1">
      <alignment horizontal="right" readingOrder="0" shrinkToFit="0" vertical="bottom" wrapText="0"/>
    </xf>
    <xf borderId="0" fillId="0" fontId="3" numFmtId="0" xfId="0" applyAlignment="1" applyFont="1">
      <alignment horizontal="left" readingOrder="0" vertical="bottom"/>
    </xf>
    <xf borderId="12" fillId="0" fontId="155" numFmtId="0" xfId="0" applyAlignment="1" applyBorder="1" applyFont="1">
      <alignment readingOrder="0" shrinkToFit="0" wrapText="0"/>
    </xf>
    <xf borderId="0" fillId="36" fontId="3" numFmtId="0" xfId="0" applyAlignment="1" applyFont="1">
      <alignment readingOrder="0"/>
    </xf>
    <xf borderId="0" fillId="36" fontId="3" numFmtId="49" xfId="0" applyAlignment="1" applyFont="1" applyNumberFormat="1">
      <alignment shrinkToFit="0" vertical="bottom" wrapText="0"/>
    </xf>
    <xf borderId="10" fillId="36" fontId="156" numFmtId="0" xfId="0" applyAlignment="1" applyBorder="1" applyFont="1">
      <alignment shrinkToFit="0" vertical="bottom" wrapText="0"/>
    </xf>
    <xf borderId="0" fillId="0" fontId="5" numFmtId="0" xfId="0" applyAlignment="1" applyFont="1">
      <alignment shrinkToFit="0" vertical="bottom" wrapText="0"/>
    </xf>
    <xf borderId="13" fillId="0" fontId="5" numFmtId="0" xfId="0" applyAlignment="1" applyBorder="1" applyFont="1">
      <alignment shrinkToFit="0" vertical="bottom" wrapText="0"/>
    </xf>
    <xf borderId="5" fillId="36" fontId="3" numFmtId="0" xfId="0" applyAlignment="1" applyBorder="1" applyFont="1">
      <alignment shrinkToFit="0" vertical="bottom" wrapText="0"/>
    </xf>
    <xf borderId="5" fillId="36" fontId="3" numFmtId="49" xfId="0" applyAlignment="1" applyBorder="1" applyFont="1" applyNumberFormat="1">
      <alignment shrinkToFit="0" vertical="bottom" wrapText="0"/>
    </xf>
    <xf borderId="10" fillId="0" fontId="157" numFmtId="0" xfId="0" applyAlignment="1" applyBorder="1" applyFont="1">
      <alignment readingOrder="0" shrinkToFit="0" wrapText="0"/>
    </xf>
    <xf borderId="3" fillId="3" fontId="158" numFmtId="0" xfId="0" applyAlignment="1" applyBorder="1" applyFont="1">
      <alignment horizontal="left" readingOrder="0"/>
    </xf>
    <xf borderId="10" fillId="0" fontId="5" numFmtId="0" xfId="0" applyAlignment="1" applyBorder="1" applyFont="1">
      <alignment shrinkToFit="0" vertical="bottom" wrapText="0"/>
    </xf>
    <xf borderId="12" fillId="0" fontId="3" numFmtId="0" xfId="0" applyAlignment="1" applyBorder="1" applyFont="1">
      <alignment readingOrder="0" shrinkToFit="0" wrapText="0"/>
    </xf>
    <xf borderId="10" fillId="36" fontId="3" numFmtId="0" xfId="0" applyAlignment="1" applyBorder="1" applyFont="1">
      <alignment readingOrder="0"/>
    </xf>
    <xf borderId="5" fillId="0" fontId="3" numFmtId="0" xfId="0" applyAlignment="1" applyBorder="1" applyFont="1">
      <alignment readingOrder="0" vertical="bottom"/>
    </xf>
    <xf borderId="0" fillId="0" fontId="5" numFmtId="2" xfId="0" applyAlignment="1" applyFont="1" applyNumberFormat="1">
      <alignment horizontal="right" readingOrder="0" shrinkToFit="0" vertical="bottom" wrapText="0"/>
    </xf>
    <xf borderId="0" fillId="36" fontId="3" numFmtId="0" xfId="0" applyAlignment="1" applyFont="1">
      <alignment shrinkToFit="0" vertical="bottom" wrapText="0"/>
    </xf>
    <xf borderId="5" fillId="0" fontId="3" numFmtId="0" xfId="0" applyAlignment="1" applyBorder="1" applyFont="1">
      <alignment shrinkToFit="0" vertical="bottom" wrapText="0"/>
    </xf>
    <xf borderId="0" fillId="0" fontId="3" numFmtId="49" xfId="0" applyAlignment="1" applyFont="1" applyNumberFormat="1">
      <alignment shrinkToFit="0" vertical="bottom" wrapText="0"/>
    </xf>
    <xf borderId="10" fillId="0" fontId="3" numFmtId="0" xfId="0" applyAlignment="1" applyBorder="1" applyFont="1">
      <alignment shrinkToFit="0" vertical="bottom" wrapText="0"/>
    </xf>
    <xf borderId="10" fillId="0" fontId="3" numFmtId="49" xfId="0" applyAlignment="1" applyBorder="1" applyFont="1" applyNumberFormat="1">
      <alignment shrinkToFit="0" vertical="bottom" wrapText="0"/>
    </xf>
    <xf borderId="10" fillId="36" fontId="3" numFmtId="0" xfId="0" applyAlignment="1" applyBorder="1" applyFont="1">
      <alignment vertical="bottom"/>
    </xf>
    <xf borderId="10" fillId="36" fontId="3" numFmtId="0" xfId="0" applyAlignment="1" applyBorder="1" applyFont="1">
      <alignment shrinkToFit="0" vertical="bottom" wrapText="0"/>
    </xf>
    <xf borderId="12" fillId="0" fontId="5" numFmtId="0" xfId="0" applyAlignment="1" applyBorder="1" applyFont="1">
      <alignment readingOrder="0" shrinkToFit="0" vertical="bottom" wrapText="0"/>
    </xf>
    <xf borderId="0" fillId="36" fontId="159" numFmtId="0" xfId="0" applyAlignment="1" applyFont="1">
      <alignment shrinkToFit="0" vertical="bottom" wrapText="0"/>
    </xf>
    <xf borderId="0" fillId="0" fontId="160" numFmtId="0" xfId="0" applyAlignment="1" applyFont="1">
      <alignment readingOrder="0" shrinkToFit="0" wrapText="0"/>
    </xf>
    <xf borderId="10" fillId="0" fontId="3" numFmtId="0" xfId="0" applyAlignment="1" applyBorder="1" applyFont="1">
      <alignment readingOrder="0" shrinkToFit="0" wrapText="0"/>
    </xf>
    <xf borderId="0" fillId="0" fontId="161" numFmtId="0" xfId="0" applyAlignment="1" applyFont="1">
      <alignment readingOrder="0"/>
    </xf>
    <xf borderId="10" fillId="0" fontId="3" numFmtId="49" xfId="0" applyAlignment="1" applyBorder="1" applyFont="1" applyNumberFormat="1">
      <alignment readingOrder="0" shrinkToFit="0" vertical="bottom" wrapText="0"/>
    </xf>
    <xf borderId="0" fillId="36" fontId="3" numFmtId="0" xfId="0" applyAlignment="1" applyFont="1">
      <alignment shrinkToFit="0" wrapText="0"/>
    </xf>
    <xf borderId="0" fillId="36" fontId="3" numFmtId="49" xfId="0" applyAlignment="1" applyFont="1" applyNumberFormat="1">
      <alignment shrinkToFit="0" wrapText="0"/>
    </xf>
    <xf borderId="0" fillId="36" fontId="3" numFmtId="0" xfId="0" applyFont="1"/>
    <xf borderId="5" fillId="0" fontId="3" numFmtId="49" xfId="0" applyAlignment="1" applyBorder="1" applyFont="1" applyNumberFormat="1">
      <alignment readingOrder="0" shrinkToFit="0" vertical="bottom" wrapText="0"/>
    </xf>
    <xf borderId="10" fillId="0" fontId="3" numFmtId="2" xfId="0" applyAlignment="1" applyBorder="1" applyFont="1" applyNumberFormat="1">
      <alignment readingOrder="0"/>
    </xf>
    <xf borderId="0" fillId="3" fontId="158" numFmtId="0" xfId="0" applyAlignment="1" applyFont="1">
      <alignment horizontal="left" readingOrder="0"/>
    </xf>
    <xf borderId="10" fillId="3" fontId="3" numFmtId="0" xfId="0" applyAlignment="1" applyBorder="1" applyFont="1">
      <alignment horizontal="center" readingOrder="0" vertical="bottom"/>
    </xf>
    <xf borderId="0" fillId="3" fontId="3" numFmtId="2" xfId="0" applyAlignment="1" applyFont="1" applyNumberFormat="1">
      <alignment horizontal="right" vertical="bottom"/>
    </xf>
    <xf borderId="10" fillId="3" fontId="3" numFmtId="0" xfId="0" applyAlignment="1" applyBorder="1" applyFont="1">
      <alignment horizontal="left" readingOrder="0" vertical="bottom"/>
    </xf>
    <xf borderId="10" fillId="3" fontId="3" numFmtId="0" xfId="0" applyAlignment="1" applyBorder="1" applyFont="1">
      <alignment horizontal="center" vertical="bottom"/>
    </xf>
    <xf borderId="10" fillId="3" fontId="3" numFmtId="0" xfId="0" applyAlignment="1" applyBorder="1" applyFont="1">
      <alignment vertical="bottom"/>
    </xf>
    <xf borderId="10" fillId="3" fontId="162" numFmtId="0" xfId="0" applyAlignment="1" applyBorder="1" applyFont="1">
      <alignment readingOrder="0" shrinkToFit="0" vertical="bottom" wrapText="1"/>
    </xf>
    <xf borderId="5" fillId="3" fontId="3" numFmtId="0" xfId="0" applyAlignment="1" applyBorder="1" applyFont="1">
      <alignment readingOrder="0" shrinkToFit="0" vertical="bottom" wrapText="0"/>
    </xf>
    <xf borderId="5" fillId="3" fontId="3" numFmtId="49" xfId="0" applyAlignment="1" applyBorder="1" applyFont="1" applyNumberFormat="1">
      <alignment readingOrder="0" shrinkToFit="0" vertical="bottom" wrapText="0"/>
    </xf>
    <xf borderId="10" fillId="36" fontId="163" numFmtId="0" xfId="0" applyAlignment="1" applyBorder="1" applyFont="1">
      <alignment readingOrder="0" shrinkToFit="0" vertical="bottom" wrapText="0"/>
    </xf>
    <xf borderId="15" fillId="3" fontId="3" numFmtId="0" xfId="0" applyAlignment="1" applyBorder="1" applyFont="1">
      <alignment vertical="bottom"/>
    </xf>
    <xf borderId="5" fillId="3" fontId="3" numFmtId="0" xfId="0" applyAlignment="1" applyBorder="1" applyFont="1">
      <alignment horizontal="right" vertical="bottom"/>
    </xf>
    <xf borderId="0" fillId="5" fontId="5" numFmtId="0" xfId="0" applyAlignment="1" applyFont="1">
      <alignment horizontal="left" readingOrder="0" shrinkToFit="0" vertical="bottom" wrapText="0"/>
    </xf>
    <xf borderId="0" fillId="5" fontId="5" numFmtId="0" xfId="0" applyAlignment="1" applyFont="1">
      <alignment horizontal="center" shrinkToFit="0" vertical="bottom" wrapText="0"/>
    </xf>
    <xf borderId="0" fillId="5" fontId="3" numFmtId="4" xfId="0" applyAlignment="1" applyFont="1" applyNumberFormat="1">
      <alignment horizontal="center" vertical="bottom"/>
    </xf>
    <xf borderId="0" fillId="5" fontId="5" numFmtId="0" xfId="0" applyAlignment="1" applyFont="1">
      <alignment horizontal="center" readingOrder="0" shrinkToFit="0" vertical="bottom" wrapText="0"/>
    </xf>
    <xf borderId="0" fillId="5" fontId="5" numFmtId="0" xfId="0" applyAlignment="1" applyFont="1">
      <alignment readingOrder="0"/>
    </xf>
    <xf borderId="0" fillId="5" fontId="5" numFmtId="0" xfId="0" applyAlignment="1" applyFont="1">
      <alignment horizontal="left" readingOrder="0" shrinkToFit="0" vertical="bottom" wrapText="0"/>
    </xf>
    <xf borderId="0" fillId="5" fontId="5" numFmtId="0" xfId="0" applyAlignment="1" applyFont="1">
      <alignment horizontal="center"/>
    </xf>
    <xf borderId="6" fillId="5" fontId="164" numFmtId="0" xfId="0" applyAlignment="1" applyBorder="1" applyFont="1">
      <alignment vertical="bottom"/>
    </xf>
    <xf borderId="0" fillId="5" fontId="5" numFmtId="0" xfId="0" applyAlignment="1" applyFont="1">
      <alignment horizontal="center" readingOrder="0"/>
    </xf>
    <xf borderId="0" fillId="5" fontId="5" numFmtId="0" xfId="0" applyFont="1"/>
    <xf borderId="0" fillId="5" fontId="5" numFmtId="0" xfId="0" applyAlignment="1" applyFont="1">
      <alignment horizontal="left" readingOrder="0" shrinkToFit="0" vertical="bottom" wrapText="0"/>
    </xf>
    <xf borderId="0" fillId="5" fontId="5" numFmtId="0" xfId="0" applyAlignment="1" applyFont="1">
      <alignment horizontal="left" readingOrder="0" shrinkToFit="0" vertical="bottom" wrapText="0"/>
    </xf>
    <xf borderId="0" fillId="5" fontId="5" numFmtId="0" xfId="0" applyAlignment="1" applyFont="1">
      <alignment horizontal="right" readingOrder="0"/>
    </xf>
    <xf borderId="0" fillId="5" fontId="5" numFmtId="0" xfId="0" applyAlignment="1" applyFont="1">
      <alignment horizontal="left" readingOrder="0"/>
    </xf>
    <xf borderId="0" fillId="5" fontId="5" numFmtId="0" xfId="0" applyAlignment="1" applyFont="1">
      <alignment horizontal="left" readingOrder="0"/>
    </xf>
    <xf borderId="6" fillId="5" fontId="165" numFmtId="0" xfId="0" applyAlignment="1" applyBorder="1" applyFont="1">
      <alignment readingOrder="0" vertical="bottom"/>
    </xf>
    <xf borderId="0" fillId="5" fontId="5" numFmtId="0" xfId="0" applyAlignment="1" applyFont="1">
      <alignment horizontal="left" readingOrder="0" shrinkToFit="0" wrapText="0"/>
    </xf>
    <xf borderId="1" fillId="5" fontId="3" numFmtId="0" xfId="0" applyAlignment="1" applyBorder="1" applyFont="1">
      <alignment readingOrder="0" shrinkToFit="0" vertical="bottom" wrapText="0"/>
    </xf>
    <xf borderId="1" fillId="5" fontId="3" numFmtId="0" xfId="0" applyAlignment="1" applyBorder="1" applyFont="1">
      <alignment shrinkToFit="0" wrapText="0"/>
    </xf>
    <xf borderId="0" fillId="5" fontId="3" numFmtId="2" xfId="0" applyAlignment="1" applyFont="1" applyNumberFormat="1">
      <alignment horizontal="right" readingOrder="0" vertical="bottom"/>
    </xf>
    <xf borderId="1" fillId="5" fontId="3" numFmtId="0" xfId="0" applyAlignment="1" applyBorder="1" applyFont="1">
      <alignment horizontal="left" readingOrder="0" shrinkToFit="0" vertical="bottom" wrapText="0"/>
    </xf>
    <xf borderId="1" fillId="5" fontId="3" numFmtId="0" xfId="0" applyAlignment="1" applyBorder="1" applyFont="1">
      <alignment readingOrder="0"/>
    </xf>
    <xf borderId="2" fillId="5" fontId="3" numFmtId="0" xfId="0" applyAlignment="1" applyBorder="1" applyFont="1">
      <alignment readingOrder="0" shrinkToFit="0" wrapText="0"/>
    </xf>
    <xf borderId="1" fillId="5" fontId="3" numFmtId="0" xfId="0" applyAlignment="1" applyBorder="1" applyFont="1">
      <alignment readingOrder="0" shrinkToFit="0" wrapText="0"/>
    </xf>
    <xf borderId="1" fillId="5" fontId="3" numFmtId="0" xfId="0" applyAlignment="1" applyBorder="1" applyFont="1">
      <alignment horizontal="right" readingOrder="0" shrinkToFit="0" vertical="bottom" wrapText="0"/>
    </xf>
    <xf borderId="0" fillId="5" fontId="166" numFmtId="0" xfId="0" applyAlignment="1" applyFont="1">
      <alignment readingOrder="0" shrinkToFit="0" vertical="bottom" wrapText="0"/>
    </xf>
    <xf borderId="1" fillId="5" fontId="167" numFmtId="0" xfId="0" applyAlignment="1" applyBorder="1" applyFont="1">
      <alignment readingOrder="0" shrinkToFit="0" vertical="bottom" wrapText="0"/>
    </xf>
    <xf borderId="1" fillId="5" fontId="168" numFmtId="0" xfId="0" applyAlignment="1" applyBorder="1" applyFont="1">
      <alignment readingOrder="0" shrinkToFit="0" wrapText="0"/>
    </xf>
    <xf borderId="2" fillId="5" fontId="3" numFmtId="0" xfId="0" applyAlignment="1" applyBorder="1" applyFont="1">
      <alignment readingOrder="0" shrinkToFit="0" vertical="bottom" wrapText="0"/>
    </xf>
    <xf borderId="14" fillId="5" fontId="3" numFmtId="0" xfId="0" applyAlignment="1" applyBorder="1" applyFont="1">
      <alignment shrinkToFit="0" wrapText="0"/>
    </xf>
    <xf borderId="3" fillId="5" fontId="3" numFmtId="0" xfId="0" applyAlignment="1" applyBorder="1" applyFont="1">
      <alignment readingOrder="0" vertical="bottom"/>
    </xf>
    <xf borderId="4" fillId="5" fontId="3" numFmtId="0" xfId="0" applyAlignment="1" applyBorder="1" applyFont="1">
      <alignment vertical="bottom"/>
    </xf>
    <xf borderId="3" fillId="5" fontId="3" numFmtId="0" xfId="0" applyAlignment="1" applyBorder="1" applyFont="1">
      <alignment readingOrder="0" shrinkToFit="0" wrapText="0"/>
    </xf>
    <xf borderId="0" fillId="5" fontId="3" numFmtId="0" xfId="0" applyAlignment="1" applyFont="1">
      <alignment readingOrder="0" shrinkToFit="0" vertical="bottom" wrapText="0"/>
    </xf>
    <xf borderId="3" fillId="5" fontId="3" numFmtId="0" xfId="0" applyAlignment="1" applyBorder="1" applyFont="1">
      <alignment vertical="bottom"/>
    </xf>
    <xf borderId="4" fillId="5" fontId="3" numFmtId="0" xfId="0" applyAlignment="1" applyBorder="1" applyFont="1">
      <alignment shrinkToFit="0" vertical="bottom" wrapText="0"/>
    </xf>
    <xf borderId="0" fillId="5" fontId="3" numFmtId="0" xfId="0" applyAlignment="1" applyFont="1">
      <alignment shrinkToFit="0" wrapText="0"/>
    </xf>
    <xf borderId="0" fillId="5" fontId="3" numFmtId="0" xfId="0" applyAlignment="1" applyFont="1">
      <alignment horizontal="left" readingOrder="0" shrinkToFit="0" vertical="bottom" wrapText="0"/>
    </xf>
    <xf borderId="0" fillId="5" fontId="169" numFmtId="0" xfId="0" applyAlignment="1" applyFont="1">
      <alignment readingOrder="0" shrinkToFit="0" vertical="bottom" wrapText="0"/>
    </xf>
    <xf borderId="0" fillId="5" fontId="170" numFmtId="0" xfId="0" applyAlignment="1" applyFont="1">
      <alignment readingOrder="0" shrinkToFit="0" wrapText="0"/>
    </xf>
    <xf borderId="0" fillId="5" fontId="171" numFmtId="0" xfId="0" applyAlignment="1" applyFont="1">
      <alignment readingOrder="0" shrinkToFit="0" vertical="bottom" wrapText="0"/>
    </xf>
    <xf borderId="0" fillId="5" fontId="5" numFmtId="0" xfId="0" applyAlignment="1" applyFont="1">
      <alignment horizontal="left" shrinkToFit="0" vertical="bottom" wrapText="0"/>
    </xf>
    <xf borderId="0" fillId="5" fontId="5" numFmtId="0" xfId="0" applyAlignment="1" applyFont="1">
      <alignment horizontal="left" readingOrder="0" shrinkToFit="0" vertical="bottom" wrapText="0"/>
    </xf>
    <xf borderId="0" fillId="5" fontId="4" numFmtId="2" xfId="0" applyAlignment="1" applyFont="1" applyNumberFormat="1">
      <alignment horizontal="right" readingOrder="0" shrinkToFit="0" vertical="bottom" wrapText="0"/>
    </xf>
    <xf borderId="0" fillId="5" fontId="5" numFmtId="0" xfId="0" applyAlignment="1" applyFont="1">
      <alignment readingOrder="0" shrinkToFit="0" vertical="bottom" wrapText="0"/>
    </xf>
    <xf borderId="0" fillId="5" fontId="5" numFmtId="0" xfId="0" applyAlignment="1" applyFont="1">
      <alignment shrinkToFit="0" vertical="bottom" wrapText="0"/>
    </xf>
    <xf borderId="0" fillId="5" fontId="172" numFmtId="0" xfId="0" applyAlignment="1" applyFont="1">
      <alignment readingOrder="0" shrinkToFit="0" vertical="bottom" wrapText="0"/>
    </xf>
    <xf borderId="0" fillId="5" fontId="173" numFmtId="0" xfId="0" applyAlignment="1" applyFont="1">
      <alignment readingOrder="0" shrinkToFit="0" vertical="bottom" wrapText="0"/>
    </xf>
    <xf borderId="0" fillId="5" fontId="174" numFmtId="0" xfId="0" applyAlignment="1" applyFont="1">
      <alignment readingOrder="0" shrinkToFit="0" vertical="bottom" wrapText="0"/>
    </xf>
    <xf borderId="0" fillId="5" fontId="5" numFmtId="0" xfId="0" applyAlignment="1" applyFont="1">
      <alignment readingOrder="0" shrinkToFit="0" vertical="bottom" wrapText="0"/>
    </xf>
    <xf borderId="0" fillId="5" fontId="5" numFmtId="49" xfId="0" applyAlignment="1" applyFont="1" applyNumberFormat="1">
      <alignment readingOrder="0" shrinkToFit="0" vertical="bottom" wrapText="0"/>
    </xf>
    <xf borderId="0" fillId="5" fontId="5" numFmtId="0" xfId="0" applyAlignment="1" applyFont="1">
      <alignment horizontal="right" readingOrder="0" shrinkToFit="0" vertical="bottom" wrapText="0"/>
    </xf>
    <xf borderId="0" fillId="5" fontId="4" numFmtId="0" xfId="0" applyAlignment="1" applyFont="1">
      <alignment shrinkToFit="0" vertical="bottom" wrapText="0"/>
    </xf>
    <xf borderId="0" fillId="5" fontId="5" numFmtId="0" xfId="0" applyAlignment="1" applyFont="1">
      <alignment shrinkToFit="0" vertical="bottom" wrapText="0"/>
    </xf>
    <xf borderId="0" fillId="5" fontId="175" numFmtId="0" xfId="0" applyAlignment="1" applyFont="1">
      <alignment readingOrder="0" shrinkToFit="0" vertical="bottom" wrapText="0"/>
    </xf>
    <xf borderId="0" fillId="5" fontId="4" numFmtId="2" xfId="0" applyAlignment="1" applyFont="1" applyNumberFormat="1">
      <alignment readingOrder="0" shrinkToFit="0" vertical="bottom" wrapText="0"/>
    </xf>
    <xf borderId="0" fillId="5" fontId="5" numFmtId="4" xfId="0" applyAlignment="1" applyFont="1" applyNumberFormat="1">
      <alignment horizontal="left" readingOrder="0" shrinkToFit="0" vertical="bottom" wrapText="0"/>
    </xf>
    <xf borderId="0" fillId="5" fontId="176" numFmtId="0" xfId="0" applyAlignment="1" applyFont="1">
      <alignment readingOrder="0" shrinkToFit="0" vertical="bottom" wrapText="0"/>
    </xf>
    <xf borderId="0" fillId="5" fontId="5" numFmtId="0" xfId="0" applyAlignment="1" applyFont="1">
      <alignment readingOrder="0" shrinkToFit="0" vertical="bottom" wrapText="0"/>
    </xf>
    <xf borderId="0" fillId="5" fontId="5" numFmtId="4" xfId="0" applyAlignment="1" applyFont="1" applyNumberFormat="1">
      <alignment horizontal="left" shrinkToFit="0" vertical="bottom" wrapText="0"/>
    </xf>
    <xf borderId="0" fillId="5" fontId="4" numFmtId="4" xfId="0" applyAlignment="1" applyFont="1" applyNumberFormat="1">
      <alignment shrinkToFit="0" vertical="bottom" wrapText="0"/>
    </xf>
    <xf borderId="0" fillId="5" fontId="173" numFmtId="0" xfId="0" applyAlignment="1" applyFont="1">
      <alignment readingOrder="0" shrinkToFit="0" vertical="bottom" wrapText="0"/>
    </xf>
    <xf borderId="0" fillId="5" fontId="3" numFmtId="0" xfId="0" applyAlignment="1" applyFont="1">
      <alignment shrinkToFit="0" vertical="bottom" wrapText="0"/>
    </xf>
    <xf borderId="0" fillId="5" fontId="3" numFmtId="3" xfId="0" applyAlignment="1" applyFont="1" applyNumberFormat="1">
      <alignment horizontal="center" readingOrder="0" vertical="bottom"/>
    </xf>
    <xf borderId="0" fillId="5" fontId="3" numFmtId="0" xfId="0" applyAlignment="1" applyFont="1">
      <alignment vertical="bottom"/>
    </xf>
    <xf borderId="0" fillId="5" fontId="3" numFmtId="0" xfId="0" applyAlignment="1" applyFont="1">
      <alignment vertical="bottom"/>
    </xf>
    <xf borderId="0" fillId="5" fontId="177" numFmtId="0" xfId="0" applyAlignment="1" applyFont="1">
      <alignment shrinkToFit="0" vertical="bottom" wrapText="0"/>
    </xf>
    <xf borderId="0" fillId="5" fontId="5" numFmtId="0" xfId="0" applyAlignment="1" applyFont="1">
      <alignment shrinkToFit="0" vertical="bottom" wrapText="0"/>
    </xf>
    <xf borderId="0" fillId="5" fontId="3" numFmtId="4" xfId="0" applyAlignment="1" applyFont="1" applyNumberFormat="1">
      <alignment shrinkToFit="0" vertical="bottom" wrapText="0"/>
    </xf>
    <xf borderId="0" fillId="5" fontId="4" numFmtId="0" xfId="0" applyAlignment="1" applyFont="1">
      <alignment shrinkToFit="0" vertical="bottom" wrapText="0"/>
    </xf>
    <xf borderId="0" fillId="5" fontId="5" numFmtId="0" xfId="0" applyAlignment="1" applyFont="1">
      <alignment shrinkToFit="0" vertical="bottom" wrapText="0"/>
    </xf>
    <xf borderId="0" fillId="5" fontId="5" numFmtId="0" xfId="0" applyAlignment="1" applyFont="1">
      <alignment readingOrder="0" shrinkToFit="0" vertical="bottom" wrapText="0"/>
    </xf>
    <xf borderId="0" fillId="5" fontId="3" numFmtId="0" xfId="0" applyAlignment="1" applyFont="1">
      <alignment readingOrder="0" shrinkToFit="0" vertical="bottom" wrapText="0"/>
    </xf>
    <xf borderId="0" fillId="4" fontId="3" numFmtId="0" xfId="0" applyAlignment="1" applyFont="1">
      <alignment vertical="bottom"/>
    </xf>
    <xf borderId="0" fillId="0" fontId="178" numFmtId="0" xfId="0" applyAlignment="1" applyFont="1">
      <alignment readingOrder="0"/>
    </xf>
    <xf borderId="0" fillId="4" fontId="101" numFmtId="0" xfId="0" applyAlignment="1" applyFont="1">
      <alignment vertical="bottom"/>
    </xf>
    <xf borderId="0" fillId="4" fontId="101" numFmtId="0" xfId="0" applyAlignment="1" applyFont="1">
      <alignment vertical="bottom"/>
    </xf>
    <xf borderId="0" fillId="0" fontId="23" numFmtId="4" xfId="0" applyAlignment="1" applyFont="1" applyNumberFormat="1">
      <alignment horizontal="center" readingOrder="0" vertical="bottom"/>
    </xf>
    <xf borderId="0" fillId="0" fontId="76" numFmtId="4" xfId="0" applyAlignment="1" applyFont="1" applyNumberFormat="1">
      <alignment horizontal="center" readingOrder="0" shrinkToFit="0" vertical="bottom" wrapText="0"/>
    </xf>
    <xf borderId="0" fillId="0" fontId="23" numFmtId="9" xfId="0" applyAlignment="1" applyFont="1" applyNumberFormat="1">
      <alignment horizontal="right" readingOrder="0" vertical="bottom"/>
    </xf>
    <xf borderId="0" fillId="3" fontId="6" numFmtId="0" xfId="0" applyAlignment="1" applyFont="1">
      <alignment horizontal="left" readingOrder="0"/>
    </xf>
    <xf borderId="0" fillId="3" fontId="6" numFmtId="165" xfId="0" applyAlignment="1" applyFont="1" applyNumberFormat="1">
      <alignment horizontal="left" readingOrder="0"/>
    </xf>
    <xf borderId="0" fillId="0" fontId="12" numFmtId="4" xfId="0" applyAlignment="1" applyFont="1" applyNumberFormat="1">
      <alignment horizontal="center" readingOrder="0"/>
    </xf>
    <xf borderId="0" fillId="0" fontId="23" numFmtId="9" xfId="0" applyAlignment="1" applyFont="1" applyNumberFormat="1">
      <alignment readingOrder="0" shrinkToFit="0" vertical="bottom" wrapText="0"/>
    </xf>
    <xf borderId="12" fillId="11" fontId="3" numFmtId="0" xfId="0" applyAlignment="1" applyBorder="1" applyFont="1">
      <alignment readingOrder="0" vertical="bottom"/>
    </xf>
    <xf borderId="10" fillId="11" fontId="3" numFmtId="0" xfId="0" applyAlignment="1" applyBorder="1" applyFont="1">
      <alignment horizontal="center"/>
    </xf>
    <xf borderId="3" fillId="11" fontId="3" numFmtId="0" xfId="0" applyAlignment="1" applyBorder="1" applyFont="1">
      <alignment horizontal="center"/>
    </xf>
    <xf borderId="3" fillId="11" fontId="92" numFmtId="2" xfId="0" applyAlignment="1" applyBorder="1" applyFont="1" applyNumberFormat="1">
      <alignment horizontal="right" readingOrder="0" vertical="bottom"/>
    </xf>
    <xf borderId="3" fillId="11" fontId="3" numFmtId="49" xfId="0" applyAlignment="1" applyBorder="1" applyFont="1" applyNumberFormat="1">
      <alignment horizontal="left" readingOrder="0" vertical="bottom"/>
    </xf>
    <xf borderId="3" fillId="11" fontId="3" numFmtId="0" xfId="0" applyAlignment="1" applyBorder="1" applyFont="1">
      <alignment horizontal="left" vertical="bottom"/>
    </xf>
    <xf borderId="3" fillId="11" fontId="3" numFmtId="0" xfId="0" applyAlignment="1" applyBorder="1" applyFont="1">
      <alignment vertical="bottom"/>
    </xf>
    <xf borderId="3" fillId="11" fontId="179" numFmtId="0" xfId="0" applyAlignment="1" applyBorder="1" applyFont="1">
      <alignment shrinkToFit="0" vertical="bottom" wrapText="1"/>
    </xf>
    <xf borderId="1" fillId="11" fontId="180" numFmtId="0" xfId="0" applyAlignment="1" applyBorder="1" applyFont="1">
      <alignment readingOrder="0" shrinkToFit="0" vertical="bottom" wrapText="0"/>
    </xf>
    <xf borderId="0" fillId="11" fontId="3" numFmtId="0" xfId="0" applyAlignment="1" applyFont="1">
      <alignment readingOrder="0" shrinkToFit="0" wrapText="0"/>
    </xf>
    <xf borderId="3" fillId="11" fontId="181" numFmtId="0" xfId="0" applyAlignment="1" applyBorder="1" applyFont="1">
      <alignment readingOrder="0" shrinkToFit="0" vertical="bottom" wrapText="0"/>
    </xf>
    <xf borderId="3" fillId="11" fontId="182" numFmtId="0" xfId="0" applyAlignment="1" applyBorder="1" applyFont="1">
      <alignment shrinkToFit="0" vertical="bottom" wrapText="0"/>
    </xf>
    <xf borderId="4" fillId="11" fontId="183" numFmtId="0" xfId="0" applyAlignment="1" applyBorder="1" applyFont="1">
      <alignment readingOrder="0" vertical="bottom"/>
    </xf>
    <xf borderId="13" fillId="11" fontId="184" numFmtId="49" xfId="0" applyAlignment="1" applyBorder="1" applyFont="1" applyNumberFormat="1">
      <alignment readingOrder="0" vertical="bottom"/>
    </xf>
    <xf borderId="4" fillId="11" fontId="5" numFmtId="0" xfId="0" applyAlignment="1" applyBorder="1" applyFont="1">
      <alignment readingOrder="0" vertical="bottom"/>
    </xf>
    <xf borderId="4" fillId="11" fontId="5" numFmtId="0" xfId="0" applyAlignment="1" applyBorder="1" applyFont="1">
      <alignment readingOrder="0" shrinkToFit="0" wrapText="0"/>
    </xf>
    <xf borderId="10" fillId="11" fontId="185" numFmtId="0" xfId="0" applyAlignment="1" applyBorder="1" applyFont="1">
      <alignment shrinkToFit="0" vertical="bottom" wrapText="0"/>
    </xf>
    <xf borderId="4" fillId="11" fontId="3" numFmtId="0" xfId="0" applyAlignment="1" applyBorder="1" applyFont="1">
      <alignment readingOrder="0" shrinkToFit="0" vertical="bottom" wrapText="0"/>
    </xf>
    <xf borderId="0" fillId="11" fontId="3" numFmtId="0" xfId="0" applyAlignment="1" applyFont="1">
      <alignment readingOrder="0" shrinkToFit="0" vertical="bottom" wrapText="0"/>
    </xf>
    <xf borderId="14" fillId="11" fontId="3" numFmtId="0" xfId="0" applyAlignment="1" applyBorder="1" applyFont="1">
      <alignment vertical="bottom"/>
    </xf>
    <xf borderId="3" fillId="11" fontId="3" numFmtId="0" xfId="0" applyAlignment="1" applyBorder="1" applyFont="1">
      <alignment readingOrder="0" vertical="bottom"/>
    </xf>
    <xf borderId="4" fillId="11" fontId="3" numFmtId="0" xfId="0" applyAlignment="1" applyBorder="1" applyFont="1">
      <alignment horizontal="right" vertical="bottom"/>
    </xf>
    <xf borderId="4" fillId="11" fontId="3" numFmtId="0" xfId="0" applyAlignment="1" applyBorder="1" applyFont="1">
      <alignment vertical="bottom"/>
    </xf>
    <xf borderId="0" fillId="11" fontId="3" numFmtId="0" xfId="0" applyAlignment="1" applyFont="1">
      <alignment readingOrder="0" vertical="bottom"/>
    </xf>
    <xf borderId="0" fillId="11" fontId="4" numFmtId="0" xfId="0" applyAlignment="1" applyFont="1">
      <alignment shrinkToFit="0" vertical="bottom" wrapText="0"/>
    </xf>
    <xf borderId="3" fillId="11" fontId="3" numFmtId="0" xfId="0" applyAlignment="1" applyBorder="1" applyFont="1">
      <alignment vertical="bottom"/>
    </xf>
    <xf borderId="4" fillId="11" fontId="3" numFmtId="0" xfId="0" applyAlignment="1" applyBorder="1" applyFont="1">
      <alignment shrinkToFit="0" vertical="bottom" wrapText="0"/>
    </xf>
    <xf borderId="12" fillId="11" fontId="3" numFmtId="0" xfId="0" applyAlignment="1" applyBorder="1" applyFont="1">
      <alignment vertical="bottom"/>
    </xf>
    <xf borderId="10" fillId="11" fontId="3" numFmtId="0" xfId="0" applyAlignment="1" applyBorder="1" applyFont="1">
      <alignment horizontal="center" vertical="bottom"/>
    </xf>
    <xf borderId="10" fillId="11" fontId="92" numFmtId="2" xfId="0" applyAlignment="1" applyBorder="1" applyFont="1" applyNumberFormat="1">
      <alignment horizontal="right" vertical="bottom"/>
    </xf>
    <xf borderId="0" fillId="11" fontId="3" numFmtId="49" xfId="0" applyAlignment="1" applyFont="1" applyNumberFormat="1">
      <alignment horizontal="left" readingOrder="0" vertical="bottom"/>
    </xf>
    <xf borderId="10" fillId="11" fontId="3" numFmtId="0" xfId="0" applyAlignment="1" applyBorder="1" applyFont="1">
      <alignment horizontal="left" vertical="bottom"/>
    </xf>
    <xf borderId="10" fillId="11" fontId="3" numFmtId="0" xfId="0" applyAlignment="1" applyBorder="1" applyFont="1">
      <alignment vertical="bottom"/>
    </xf>
    <xf borderId="10" fillId="11" fontId="186" numFmtId="0" xfId="0" applyAlignment="1" applyBorder="1" applyFont="1">
      <alignment shrinkToFit="0" vertical="bottom" wrapText="1"/>
    </xf>
    <xf borderId="10" fillId="11" fontId="15" numFmtId="0" xfId="0" applyBorder="1" applyFont="1"/>
    <xf borderId="12" fillId="11" fontId="5" numFmtId="0" xfId="0" applyAlignment="1" applyBorder="1" applyFont="1">
      <alignment shrinkToFit="0" vertical="bottom" wrapText="0"/>
    </xf>
    <xf borderId="0" fillId="11" fontId="187" numFmtId="0" xfId="0" applyAlignment="1" applyFont="1">
      <alignment shrinkToFit="0" vertical="bottom" wrapText="0"/>
    </xf>
    <xf borderId="10" fillId="11" fontId="188" numFmtId="0" xfId="0" applyAlignment="1" applyBorder="1" applyFont="1">
      <alignment readingOrder="0" shrinkToFit="0" vertical="bottom" wrapText="0"/>
    </xf>
    <xf borderId="5" fillId="11" fontId="189" numFmtId="0" xfId="0" applyAlignment="1" applyBorder="1" applyFont="1">
      <alignment readingOrder="0" vertical="bottom"/>
    </xf>
    <xf borderId="5" fillId="11" fontId="190" numFmtId="49" xfId="0" applyAlignment="1" applyBorder="1" applyFont="1" applyNumberFormat="1">
      <alignment readingOrder="0" vertical="bottom"/>
    </xf>
    <xf borderId="4" fillId="11" fontId="5" numFmtId="0" xfId="0" applyAlignment="1" applyBorder="1" applyFont="1">
      <alignment readingOrder="0" shrinkToFit="0" vertical="bottom" wrapText="0"/>
    </xf>
    <xf borderId="5" fillId="11" fontId="3" numFmtId="0" xfId="0" applyAlignment="1" applyBorder="1" applyFont="1">
      <alignment readingOrder="0" shrinkToFit="0" vertical="bottom" wrapText="0"/>
    </xf>
    <xf borderId="15" fillId="11" fontId="3" numFmtId="0" xfId="0" applyAlignment="1" applyBorder="1" applyFont="1">
      <alignment vertical="bottom"/>
    </xf>
    <xf borderId="5" fillId="11" fontId="3" numFmtId="0" xfId="0" applyAlignment="1" applyBorder="1" applyFont="1">
      <alignment horizontal="right" vertical="bottom"/>
    </xf>
    <xf borderId="0" fillId="11" fontId="4" numFmtId="0" xfId="0" applyAlignment="1" applyFont="1">
      <alignment readingOrder="0" shrinkToFit="0" vertical="bottom" wrapText="0"/>
    </xf>
    <xf borderId="0" fillId="11" fontId="4" numFmtId="0" xfId="0" applyAlignment="1" applyFont="1">
      <alignment shrinkToFit="0" vertical="bottom" wrapText="0"/>
    </xf>
    <xf borderId="0" fillId="11" fontId="191" numFmtId="2" xfId="0" applyAlignment="1" applyFont="1" applyNumberFormat="1">
      <alignment horizontal="right" readingOrder="0" shrinkToFit="0" vertical="bottom" wrapText="0"/>
    </xf>
    <xf borderId="0" fillId="11" fontId="92" numFmtId="2" xfId="0" applyAlignment="1" applyFont="1" applyNumberFormat="1">
      <alignment horizontal="right" readingOrder="0" vertical="bottom"/>
    </xf>
    <xf borderId="10" fillId="11" fontId="3" numFmtId="0" xfId="0" applyAlignment="1" applyBorder="1" applyFont="1">
      <alignment horizontal="left" vertical="bottom"/>
    </xf>
    <xf borderId="10" fillId="11" fontId="3" numFmtId="0" xfId="0" applyAlignment="1" applyBorder="1" applyFont="1">
      <alignment horizontal="center" readingOrder="0" vertical="bottom"/>
    </xf>
    <xf borderId="10" fillId="11" fontId="3" numFmtId="0" xfId="0" applyBorder="1" applyFont="1"/>
    <xf borderId="12" fillId="11" fontId="192" numFmtId="0" xfId="0" applyAlignment="1" applyBorder="1" applyFont="1">
      <alignment readingOrder="0" shrinkToFit="0" vertical="bottom" wrapText="0"/>
    </xf>
    <xf borderId="10" fillId="11" fontId="3" numFmtId="0" xfId="0" applyAlignment="1" applyBorder="1" applyFont="1">
      <alignment readingOrder="0" shrinkToFit="0" wrapText="0"/>
    </xf>
    <xf borderId="5" fillId="11" fontId="3" numFmtId="49" xfId="0" applyAlignment="1" applyBorder="1" applyFont="1" applyNumberFormat="1">
      <alignment readingOrder="0" shrinkToFit="0" vertical="bottom" wrapText="0"/>
    </xf>
    <xf borderId="5" fillId="11" fontId="5" numFmtId="0" xfId="0" applyAlignment="1" applyBorder="1" applyFont="1">
      <alignment readingOrder="0" vertical="bottom"/>
    </xf>
    <xf borderId="0" fillId="11" fontId="5" numFmtId="0" xfId="0" applyAlignment="1" applyFont="1">
      <alignment readingOrder="0" shrinkToFit="0" vertical="bottom" wrapText="0"/>
    </xf>
    <xf borderId="0" fillId="11" fontId="193" numFmtId="0" xfId="0" applyAlignment="1" applyFont="1">
      <alignment readingOrder="0" shrinkToFit="0" wrapText="0"/>
    </xf>
    <xf borderId="0" fillId="11" fontId="5" numFmtId="0" xfId="0" applyAlignment="1" applyFont="1">
      <alignment readingOrder="0" shrinkToFit="0" vertical="bottom" wrapText="0"/>
    </xf>
    <xf borderId="0" fillId="11" fontId="5" numFmtId="0" xfId="0" applyAlignment="1" applyFont="1">
      <alignment shrinkToFit="0" vertical="bottom" wrapText="0"/>
    </xf>
    <xf borderId="0" fillId="11" fontId="92" numFmtId="2" xfId="0" applyAlignment="1" applyFont="1" applyNumberFormat="1">
      <alignment horizontal="right" vertical="bottom"/>
    </xf>
    <xf borderId="10" fillId="11" fontId="3" numFmtId="0" xfId="0" applyAlignment="1" applyBorder="1" applyFont="1">
      <alignment horizontal="center" readingOrder="0"/>
    </xf>
    <xf borderId="10" fillId="11" fontId="5" numFmtId="0" xfId="0" applyAlignment="1" applyBorder="1" applyFont="1">
      <alignment readingOrder="0" shrinkToFit="0" vertical="bottom" wrapText="0"/>
    </xf>
    <xf borderId="5" fillId="11" fontId="194" numFmtId="0" xfId="0" applyAlignment="1" applyBorder="1" applyFont="1">
      <alignment vertical="bottom"/>
    </xf>
    <xf borderId="5" fillId="11" fontId="5" numFmtId="49" xfId="0" applyAlignment="1" applyBorder="1" applyFont="1" applyNumberFormat="1">
      <alignment readingOrder="0" shrinkToFit="0" vertical="bottom" wrapText="0"/>
    </xf>
    <xf borderId="0" fillId="11" fontId="5" numFmtId="0" xfId="0" applyAlignment="1" applyFont="1">
      <alignment horizontal="left" readingOrder="0" shrinkToFit="0" wrapText="0"/>
    </xf>
    <xf borderId="10" fillId="11" fontId="195" numFmtId="2" xfId="0" applyAlignment="1" applyBorder="1" applyFont="1" applyNumberFormat="1">
      <alignment horizontal="right" readingOrder="0" vertical="bottom"/>
    </xf>
    <xf borderId="10" fillId="11" fontId="92" numFmtId="2" xfId="0" applyAlignment="1" applyBorder="1" applyFont="1" applyNumberFormat="1">
      <alignment horizontal="right" readingOrder="0" vertical="bottom"/>
    </xf>
    <xf borderId="0" fillId="11" fontId="3" numFmtId="0" xfId="0" applyAlignment="1" applyFont="1">
      <alignment horizontal="left" readingOrder="0" vertical="bottom"/>
    </xf>
    <xf borderId="10" fillId="11" fontId="3" numFmtId="0" xfId="0" applyAlignment="1" applyBorder="1" applyFont="1">
      <alignment horizontal="left" readingOrder="0" vertical="bottom"/>
    </xf>
    <xf borderId="10" fillId="11" fontId="196" numFmtId="0" xfId="0" applyAlignment="1" applyBorder="1" applyFont="1">
      <alignment readingOrder="0" shrinkToFit="0" vertical="bottom" wrapText="1"/>
    </xf>
    <xf borderId="12" fillId="11" fontId="197" numFmtId="0" xfId="0" applyAlignment="1" applyBorder="1" applyFont="1">
      <alignment readingOrder="0" shrinkToFit="0" wrapText="0"/>
    </xf>
    <xf borderId="10" fillId="11" fontId="198" numFmtId="0" xfId="0" applyAlignment="1" applyBorder="1" applyFont="1">
      <alignment readingOrder="0" shrinkToFit="0" vertical="bottom" wrapText="0"/>
    </xf>
    <xf borderId="5" fillId="11" fontId="3" numFmtId="0" xfId="0" applyAlignment="1" applyBorder="1" applyFont="1">
      <alignment shrinkToFit="0" vertical="bottom" wrapText="0"/>
    </xf>
    <xf borderId="0" fillId="11" fontId="195" numFmtId="2" xfId="0" applyAlignment="1" applyFont="1" applyNumberFormat="1">
      <alignment horizontal="right" readingOrder="0" vertical="bottom"/>
    </xf>
    <xf borderId="1" fillId="11" fontId="199" numFmtId="0" xfId="0" applyAlignment="1" applyBorder="1" applyFont="1">
      <alignment readingOrder="0" shrinkToFit="0" wrapText="0"/>
    </xf>
    <xf borderId="0" fillId="11" fontId="200" numFmtId="0" xfId="0" applyAlignment="1" applyFont="1">
      <alignment readingOrder="0" shrinkToFit="0" vertical="bottom" wrapText="0"/>
    </xf>
    <xf borderId="3" fillId="11" fontId="4" numFmtId="0" xfId="0" applyAlignment="1" applyBorder="1" applyFont="1">
      <alignment shrinkToFit="0" vertical="bottom" wrapText="0"/>
    </xf>
    <xf borderId="3" fillId="11" fontId="4" numFmtId="0" xfId="0" applyAlignment="1" applyBorder="1" applyFont="1">
      <alignment shrinkToFit="0" vertical="bottom" wrapText="0"/>
    </xf>
    <xf borderId="5" fillId="11" fontId="5" numFmtId="0" xfId="0" applyAlignment="1" applyBorder="1" applyFont="1">
      <alignment horizontal="left" readingOrder="0" shrinkToFit="0" wrapText="0"/>
    </xf>
    <xf borderId="3" fillId="11" fontId="4" numFmtId="0" xfId="0" applyAlignment="1" applyBorder="1" applyFont="1">
      <alignment readingOrder="0" shrinkToFit="0" vertical="bottom" wrapText="0"/>
    </xf>
    <xf borderId="0" fillId="11" fontId="201" numFmtId="0" xfId="0" applyAlignment="1" applyFont="1">
      <alignment readingOrder="0" shrinkToFit="0" wrapText="0"/>
    </xf>
    <xf borderId="10" fillId="11" fontId="191" numFmtId="2" xfId="0" applyAlignment="1" applyBorder="1" applyFont="1" applyNumberFormat="1">
      <alignment horizontal="right" readingOrder="0" shrinkToFit="0" vertical="bottom" wrapText="0"/>
    </xf>
    <xf borderId="12" fillId="11" fontId="5" numFmtId="0" xfId="0" applyAlignment="1" applyBorder="1" applyFont="1">
      <alignment shrinkToFit="0" vertical="bottom" wrapText="0"/>
    </xf>
    <xf borderId="10" fillId="11" fontId="3" numFmtId="0" xfId="0" applyAlignment="1" applyBorder="1" applyFont="1">
      <alignment readingOrder="0" shrinkToFit="0" vertical="bottom" wrapText="0"/>
    </xf>
    <xf borderId="5" fillId="11" fontId="3" numFmtId="0" xfId="0" applyAlignment="1" applyBorder="1" applyFont="1">
      <alignment readingOrder="0" shrinkToFit="0" wrapText="0"/>
    </xf>
    <xf borderId="5" fillId="11" fontId="3" numFmtId="49" xfId="0" applyAlignment="1" applyBorder="1" applyFont="1" applyNumberFormat="1">
      <alignment readingOrder="0" shrinkToFit="0" wrapText="0"/>
    </xf>
    <xf borderId="5" fillId="11" fontId="5" numFmtId="0" xfId="0" applyAlignment="1" applyBorder="1" applyFont="1">
      <alignment readingOrder="0"/>
    </xf>
    <xf borderId="5" fillId="11" fontId="5" numFmtId="0" xfId="0" applyAlignment="1" applyBorder="1" applyFont="1">
      <alignment readingOrder="0" shrinkToFit="0" wrapText="0"/>
    </xf>
    <xf borderId="10" fillId="11" fontId="202" numFmtId="0" xfId="0" applyAlignment="1" applyBorder="1" applyFont="1">
      <alignment readingOrder="0"/>
    </xf>
    <xf borderId="4" fillId="11" fontId="5" numFmtId="0" xfId="0" applyAlignment="1" applyBorder="1" applyFont="1">
      <alignment readingOrder="0" shrinkToFit="0" vertical="bottom" wrapText="0"/>
    </xf>
    <xf borderId="3" fillId="11" fontId="5" numFmtId="0" xfId="0" applyAlignment="1" applyBorder="1" applyFont="1">
      <alignment readingOrder="0" shrinkToFit="0" vertical="bottom" wrapText="0"/>
    </xf>
    <xf borderId="3" fillId="11" fontId="5" numFmtId="0" xfId="0" applyAlignment="1" applyBorder="1" applyFont="1">
      <alignment shrinkToFit="0" vertical="bottom" wrapText="0"/>
    </xf>
    <xf borderId="10" fillId="11" fontId="3" numFmtId="0" xfId="0" applyAlignment="1" applyBorder="1" applyFont="1">
      <alignment shrinkToFit="0" vertical="bottom" wrapText="0"/>
    </xf>
    <xf borderId="0" fillId="11" fontId="203" numFmtId="0" xfId="0" applyAlignment="1" applyFont="1">
      <alignment readingOrder="0"/>
    </xf>
    <xf borderId="0" fillId="11" fontId="5" numFmtId="0" xfId="0" applyAlignment="1" applyFont="1">
      <alignment shrinkToFit="0" vertical="bottom" wrapText="0"/>
    </xf>
    <xf borderId="10" fillId="11" fontId="3" numFmtId="49" xfId="0" applyAlignment="1" applyBorder="1" applyFont="1" applyNumberFormat="1">
      <alignment horizontal="left" readingOrder="0" vertical="bottom"/>
    </xf>
    <xf borderId="5" fillId="11" fontId="3" numFmtId="0" xfId="0" applyAlignment="1" applyBorder="1" applyFont="1">
      <alignment readingOrder="0"/>
    </xf>
    <xf borderId="5" fillId="11" fontId="3" numFmtId="49" xfId="0" applyAlignment="1" applyBorder="1" applyFont="1" applyNumberFormat="1">
      <alignment readingOrder="0"/>
    </xf>
    <xf borderId="4" fillId="11" fontId="5" numFmtId="0" xfId="0" applyAlignment="1" applyBorder="1" applyFont="1">
      <alignment readingOrder="0" shrinkToFit="0" vertical="bottom" wrapText="0"/>
    </xf>
    <xf borderId="5" fillId="11" fontId="3" numFmtId="0" xfId="0" applyAlignment="1" applyBorder="1" applyFont="1">
      <alignment vertical="bottom"/>
    </xf>
    <xf borderId="12" fillId="11" fontId="5" numFmtId="0" xfId="0" applyAlignment="1" applyBorder="1" applyFont="1">
      <alignment readingOrder="0" shrinkToFit="0" vertical="bottom" wrapText="0"/>
    </xf>
    <xf borderId="0" fillId="11" fontId="204" numFmtId="0" xfId="0" applyAlignment="1" applyFont="1">
      <alignment readingOrder="0" shrinkToFit="0" vertical="bottom" wrapText="0"/>
    </xf>
    <xf borderId="10" fillId="11" fontId="205" numFmtId="0" xfId="0" applyAlignment="1" applyBorder="1" applyFont="1">
      <alignment readingOrder="0" shrinkToFit="0" vertical="bottom" wrapText="0"/>
    </xf>
    <xf borderId="0" fillId="11" fontId="206" numFmtId="0" xfId="0" applyAlignment="1" applyFont="1">
      <alignment shrinkToFit="0" vertical="bottom" wrapText="1"/>
    </xf>
    <xf borderId="0" fillId="11" fontId="207" numFmtId="0" xfId="0" applyAlignment="1" applyFont="1">
      <alignment readingOrder="0" shrinkToFit="0" vertical="bottom" wrapText="0"/>
    </xf>
    <xf borderId="5" fillId="11" fontId="5" numFmtId="0" xfId="0" applyBorder="1" applyFont="1"/>
    <xf borderId="0" fillId="11" fontId="3" numFmtId="0" xfId="0" applyAlignment="1" applyFont="1">
      <alignment shrinkToFit="0" vertical="bottom" wrapText="0"/>
    </xf>
    <xf borderId="3" fillId="11" fontId="158" numFmtId="0" xfId="0" applyAlignment="1" applyBorder="1" applyFont="1">
      <alignment horizontal="left" readingOrder="0"/>
    </xf>
    <xf borderId="5" fillId="11" fontId="3" numFmtId="0" xfId="0" applyBorder="1" applyFont="1"/>
    <xf borderId="5" fillId="11" fontId="3" numFmtId="49" xfId="0" applyBorder="1" applyFont="1" applyNumberFormat="1"/>
    <xf borderId="0" fillId="4" fontId="77" numFmtId="4" xfId="0" applyAlignment="1" applyFont="1" applyNumberFormat="1">
      <alignment horizontal="center" vertical="bottom"/>
    </xf>
    <xf borderId="0" fillId="4" fontId="23" numFmtId="0" xfId="0" applyAlignment="1" applyFont="1">
      <alignment horizontal="right" vertical="bottom"/>
    </xf>
    <xf borderId="0" fillId="4" fontId="23" numFmtId="0" xfId="0" applyAlignment="1" applyFont="1">
      <alignment vertical="bottom"/>
    </xf>
    <xf borderId="4" fillId="4" fontId="23" numFmtId="0" xfId="0" applyAlignment="1" applyBorder="1" applyFont="1">
      <alignment horizontal="right" vertical="bottom"/>
    </xf>
    <xf borderId="0" fillId="4" fontId="6" numFmtId="0" xfId="0" applyAlignment="1" applyFont="1">
      <alignment vertical="bottom"/>
    </xf>
    <xf borderId="0" fillId="4" fontId="208" numFmtId="0" xfId="0" applyAlignment="1" applyFont="1">
      <alignment vertical="bottom"/>
    </xf>
    <xf borderId="0" fillId="4" fontId="209" numFmtId="0" xfId="0" applyAlignment="1" applyFont="1">
      <alignment shrinkToFit="0" vertical="bottom" wrapText="0"/>
    </xf>
    <xf borderId="0" fillId="4" fontId="23" numFmtId="164" xfId="0" applyAlignment="1" applyFont="1" applyNumberFormat="1">
      <alignment vertical="bottom"/>
    </xf>
    <xf borderId="0" fillId="4" fontId="76" numFmtId="165" xfId="0" applyAlignment="1" applyFont="1" applyNumberFormat="1">
      <alignment vertical="bottom"/>
    </xf>
    <xf borderId="0" fillId="4" fontId="77" numFmtId="165" xfId="0" applyAlignment="1" applyFont="1" applyNumberFormat="1">
      <alignment vertical="bottom"/>
    </xf>
    <xf borderId="0" fillId="4" fontId="76" numFmtId="0" xfId="0" applyAlignment="1" applyFont="1">
      <alignment vertical="bottom"/>
    </xf>
    <xf borderId="0" fillId="4" fontId="77" numFmtId="0" xfId="0" applyAlignment="1" applyFont="1">
      <alignment vertical="bottom"/>
    </xf>
    <xf borderId="0" fillId="4" fontId="76" numFmtId="4" xfId="0" applyAlignment="1" applyFont="1" applyNumberFormat="1">
      <alignment horizontal="center" vertical="bottom"/>
    </xf>
    <xf borderId="0" fillId="4" fontId="3" numFmtId="0" xfId="0" applyAlignment="1" applyFont="1">
      <alignment vertical="bottom"/>
    </xf>
    <xf borderId="5" fillId="4" fontId="23" numFmtId="0" xfId="0" applyAlignment="1" applyBorder="1" applyFont="1">
      <alignment horizontal="right" vertical="bottom"/>
    </xf>
    <xf borderId="0" fillId="4" fontId="12" numFmtId="0" xfId="0" applyAlignment="1" applyFont="1">
      <alignment readingOrder="0"/>
    </xf>
    <xf borderId="6" fillId="4" fontId="23" numFmtId="0" xfId="0" applyAlignment="1" applyBorder="1" applyFont="1">
      <alignment horizontal="right" vertical="bottom"/>
    </xf>
    <xf borderId="0" fillId="4" fontId="15" numFmtId="0" xfId="0" applyFont="1"/>
    <xf borderId="0" fillId="4" fontId="23" numFmtId="0" xfId="0" applyAlignment="1" applyFont="1">
      <alignment readingOrder="0" vertical="bottom"/>
    </xf>
    <xf borderId="0" fillId="4" fontId="210" numFmtId="0" xfId="0" applyAlignment="1" applyFont="1">
      <alignment readingOrder="0"/>
    </xf>
    <xf borderId="0" fillId="4" fontId="211" numFmtId="0" xfId="0" applyAlignment="1" applyFont="1">
      <alignment readingOrder="0" vertical="bottom"/>
    </xf>
    <xf borderId="0" fillId="4" fontId="23" numFmtId="164" xfId="0" applyAlignment="1" applyFont="1" applyNumberFormat="1">
      <alignment readingOrder="0" shrinkToFit="0" vertical="bottom" wrapText="0"/>
    </xf>
    <xf borderId="0" fillId="4" fontId="76" numFmtId="165" xfId="0" applyAlignment="1" applyFont="1" applyNumberFormat="1">
      <alignment readingOrder="0" vertical="bottom"/>
    </xf>
    <xf borderId="0" fillId="4" fontId="77" numFmtId="0" xfId="0" applyAlignment="1" applyFont="1">
      <alignment vertical="bottom"/>
    </xf>
    <xf borderId="0" fillId="4" fontId="5" numFmtId="0" xfId="0" applyAlignment="1" applyFont="1">
      <alignment horizontal="left" readingOrder="0" shrinkToFit="0" vertical="bottom" wrapText="0"/>
    </xf>
    <xf borderId="6" fillId="0" fontId="3" numFmtId="4" xfId="0" applyAlignment="1" applyBorder="1" applyFont="1" applyNumberFormat="1">
      <alignment horizontal="center" vertical="bottom"/>
    </xf>
    <xf borderId="0" fillId="0" fontId="5" numFmtId="0" xfId="0" applyAlignment="1" applyFont="1">
      <alignment readingOrder="0" shrinkToFit="0" wrapText="0"/>
    </xf>
    <xf borderId="0" fillId="0" fontId="5" numFmtId="0" xfId="0" applyAlignment="1" applyFont="1">
      <alignment horizontal="left" readingOrder="0" shrinkToFit="0" wrapText="0"/>
    </xf>
    <xf borderId="0" fillId="0" fontId="5" numFmtId="0" xfId="0" applyAlignment="1" applyFont="1">
      <alignment horizontal="center"/>
    </xf>
    <xf borderId="6" fillId="10" fontId="212" numFmtId="0" xfId="0" applyAlignment="1" applyBorder="1" applyFont="1">
      <alignment readingOrder="0" shrinkToFit="0" vertical="bottom" wrapText="0"/>
    </xf>
    <xf borderId="0" fillId="4" fontId="3" numFmtId="0" xfId="0" applyAlignment="1" applyFont="1">
      <alignment shrinkToFit="0" vertical="bottom" wrapText="0"/>
    </xf>
    <xf borderId="0" fillId="0" fontId="3" numFmtId="0" xfId="0" applyAlignment="1" applyFont="1">
      <alignment horizontal="center" shrinkToFit="0" vertical="bottom" wrapText="0"/>
    </xf>
    <xf borderId="4" fillId="10" fontId="213" numFmtId="0" xfId="0" applyAlignment="1" applyBorder="1" applyFont="1">
      <alignment shrinkToFit="0" vertical="bottom" wrapText="0"/>
    </xf>
    <xf borderId="0" fillId="0" fontId="214" numFmtId="0" xfId="0" applyAlignment="1" applyFont="1">
      <alignment shrinkToFit="0" vertical="bottom" wrapText="0"/>
    </xf>
    <xf borderId="4" fillId="0" fontId="3" numFmtId="0" xfId="0" applyAlignment="1" applyBorder="1" applyFont="1">
      <alignment vertical="bottom"/>
    </xf>
    <xf borderId="0" fillId="0" fontId="215" numFmtId="0" xfId="0" applyAlignment="1" applyFont="1">
      <alignment vertical="bottom"/>
    </xf>
    <xf borderId="0" fillId="0" fontId="6" numFmtId="4" xfId="0" applyAlignment="1" applyFont="1" applyNumberFormat="1">
      <alignment vertical="bottom"/>
    </xf>
    <xf borderId="5" fillId="0" fontId="216" numFmtId="0" xfId="0" applyAlignment="1" applyBorder="1" applyFont="1">
      <alignment shrinkToFit="0" vertical="bottom" wrapText="0"/>
    </xf>
    <xf borderId="5" fillId="0" fontId="6" numFmtId="0" xfId="0" applyAlignment="1" applyBorder="1" applyFont="1">
      <alignment vertical="bottom"/>
    </xf>
    <xf borderId="0" fillId="4" fontId="3" numFmtId="0" xfId="0" applyAlignment="1" applyFont="1">
      <alignment shrinkToFit="0" vertical="bottom" wrapText="0"/>
    </xf>
    <xf borderId="5" fillId="0" fontId="217" numFmtId="0" xfId="0" applyAlignment="1" applyBorder="1" applyFont="1">
      <alignment shrinkToFit="0" vertical="bottom" wrapText="0"/>
    </xf>
    <xf borderId="5" fillId="0" fontId="3" numFmtId="0" xfId="0" applyAlignment="1" applyBorder="1" applyFont="1">
      <alignment vertical="bottom"/>
    </xf>
    <xf borderId="0" fillId="0" fontId="218" numFmtId="0" xfId="0" applyAlignment="1" applyFont="1">
      <alignment shrinkToFit="0" vertical="bottom" wrapText="0"/>
    </xf>
    <xf borderId="0" fillId="0" fontId="3" numFmtId="164" xfId="0" applyAlignment="1" applyFont="1" applyNumberFormat="1">
      <alignment horizontal="right" readingOrder="0" vertical="center"/>
    </xf>
    <xf borderId="0" fillId="0" fontId="4" numFmtId="2" xfId="0" applyAlignment="1" applyFont="1" applyNumberFormat="1">
      <alignment horizontal="right" readingOrder="0" shrinkToFit="0" vertical="bottom" wrapText="0"/>
    </xf>
    <xf borderId="0" fillId="0" fontId="219" numFmtId="0" xfId="0" applyAlignment="1" applyFont="1">
      <alignment readingOrder="0" shrinkToFit="0" vertical="bottom" wrapText="0"/>
    </xf>
    <xf borderId="0" fillId="0" fontId="92" numFmtId="0" xfId="0" applyAlignment="1" applyFont="1">
      <alignment readingOrder="0"/>
    </xf>
    <xf borderId="0" fillId="0" fontId="23" numFmtId="2" xfId="0" applyAlignment="1" applyFont="1" applyNumberFormat="1">
      <alignment horizontal="right" vertical="bottom"/>
    </xf>
    <xf borderId="0" fillId="0" fontId="3" numFmtId="3" xfId="0" applyAlignment="1" applyFont="1" applyNumberFormat="1">
      <alignment horizontal="center" vertical="bottom"/>
    </xf>
    <xf borderId="0" fillId="0" fontId="3" numFmtId="4" xfId="0" applyAlignment="1" applyFont="1" applyNumberFormat="1">
      <alignment shrinkToFit="0" vertical="bottom" wrapText="0"/>
    </xf>
    <xf borderId="0" fillId="0" fontId="3" numFmtId="0" xfId="0" applyAlignment="1" applyFont="1">
      <alignment shrinkToFit="0" vertical="bottom" wrapText="0"/>
    </xf>
    <xf borderId="0" fillId="0" fontId="220" numFmtId="0" xfId="0" applyAlignment="1" applyFont="1">
      <alignment shrinkToFit="0" vertical="bottom" wrapText="0"/>
    </xf>
    <xf borderId="4" fillId="0" fontId="6" numFmtId="0" xfId="0" applyAlignment="1" applyBorder="1" applyFont="1">
      <alignment vertical="bottom"/>
    </xf>
    <xf borderId="0" fillId="0" fontId="221" numFmtId="0" xfId="0" applyAlignment="1" applyFont="1">
      <alignment vertical="bottom"/>
    </xf>
    <xf borderId="0" fillId="0" fontId="3" numFmtId="49" xfId="0" applyAlignment="1" applyFont="1" applyNumberFormat="1">
      <alignment vertical="bottom"/>
    </xf>
    <xf borderId="0" fillId="4" fontId="120" numFmtId="0" xfId="0" applyAlignment="1" applyFont="1">
      <alignment shrinkToFit="0" vertical="bottom" wrapText="0"/>
    </xf>
    <xf borderId="0" fillId="0" fontId="23" numFmtId="2" xfId="0" applyAlignment="1" applyFont="1" applyNumberFormat="1">
      <alignment vertical="bottom"/>
    </xf>
    <xf borderId="0" fillId="0" fontId="6" numFmtId="3" xfId="0" applyAlignment="1" applyFont="1" applyNumberFormat="1">
      <alignment vertical="bottom"/>
    </xf>
    <xf borderId="12" fillId="37" fontId="3" numFmtId="0" xfId="0" applyAlignment="1" applyBorder="1" applyFill="1" applyFont="1">
      <alignment readingOrder="0" vertical="bottom"/>
    </xf>
    <xf borderId="0" fillId="0" fontId="92" numFmtId="2" xfId="0" applyAlignment="1" applyFont="1" applyNumberFormat="1">
      <alignment horizontal="right" readingOrder="0" vertical="bottom"/>
    </xf>
    <xf borderId="5" fillId="0" fontId="5" numFmtId="0" xfId="0" applyAlignment="1" applyBorder="1" applyFont="1">
      <alignment readingOrder="0" shrinkToFit="0" vertical="bottom" wrapText="0"/>
    </xf>
    <xf borderId="10" fillId="0" fontId="195" numFmtId="2" xfId="0" applyAlignment="1" applyBorder="1" applyFont="1" applyNumberFormat="1">
      <alignment horizontal="right" readingOrder="0" vertical="bottom"/>
    </xf>
    <xf borderId="10" fillId="0" fontId="92" numFmtId="2" xfId="0" applyAlignment="1" applyBorder="1" applyFont="1" applyNumberFormat="1">
      <alignment horizontal="right" readingOrder="0" vertical="bottom"/>
    </xf>
    <xf borderId="10" fillId="0" fontId="5" numFmtId="0" xfId="0" applyAlignment="1" applyBorder="1" applyFont="1">
      <alignment readingOrder="0" shrinkToFit="0" vertical="bottom" wrapText="0"/>
    </xf>
    <xf borderId="10" fillId="0" fontId="5" numFmtId="0" xfId="0" applyAlignment="1" applyBorder="1" applyFont="1">
      <alignment readingOrder="0" shrinkToFit="0" vertical="bottom" wrapText="0"/>
    </xf>
    <xf borderId="10" fillId="0" fontId="5" numFmtId="0" xfId="0" applyAlignment="1" applyBorder="1" applyFont="1">
      <alignment readingOrder="0" shrinkToFit="0" vertical="bottom" wrapText="0"/>
    </xf>
    <xf borderId="0" fillId="0" fontId="5" numFmtId="0" xfId="0" applyAlignment="1" applyFont="1">
      <alignment readingOrder="0" shrinkToFit="0" wrapText="0"/>
    </xf>
    <xf borderId="0" fillId="9" fontId="92" numFmtId="2" xfId="0" applyAlignment="1" applyFont="1" applyNumberFormat="1">
      <alignment horizontal="right" readingOrder="0" vertical="bottom"/>
    </xf>
    <xf borderId="10" fillId="0" fontId="3" numFmtId="0" xfId="0" applyAlignment="1" applyBorder="1" applyFont="1">
      <alignment horizontal="left"/>
    </xf>
    <xf borderId="0" fillId="0" fontId="195" numFmtId="2" xfId="0" applyAlignment="1" applyFont="1" applyNumberFormat="1">
      <alignment horizontal="right" readingOrder="0" vertical="bottom"/>
    </xf>
    <xf borderId="10" fillId="0" fontId="3" numFmtId="49" xfId="0" applyAlignment="1" applyBorder="1" applyFont="1" applyNumberFormat="1">
      <alignment horizontal="left" readingOrder="0"/>
    </xf>
    <xf borderId="13" fillId="37" fontId="3" numFmtId="0" xfId="0" applyAlignment="1" applyBorder="1" applyFont="1">
      <alignment vertical="bottom"/>
    </xf>
    <xf borderId="10" fillId="0" fontId="92" numFmtId="2" xfId="0" applyAlignment="1" applyBorder="1" applyFont="1" applyNumberFormat="1">
      <alignment horizontal="right" vertical="bottom"/>
    </xf>
    <xf borderId="10" fillId="3" fontId="92" numFmtId="2" xfId="0" applyAlignment="1" applyBorder="1" applyFont="1" applyNumberFormat="1">
      <alignment horizontal="right" readingOrder="0" vertical="bottom"/>
    </xf>
    <xf borderId="12" fillId="37" fontId="3" numFmtId="0" xfId="0" applyAlignment="1" applyBorder="1" applyFont="1">
      <alignment vertical="bottom"/>
    </xf>
    <xf borderId="0" fillId="3" fontId="92" numFmtId="2" xfId="0" applyAlignment="1" applyFont="1" applyNumberFormat="1">
      <alignment horizontal="right" readingOrder="0" vertical="bottom"/>
    </xf>
    <xf borderId="10" fillId="0" fontId="222" numFmtId="0" xfId="0" applyAlignment="1" applyBorder="1" applyFont="1">
      <alignment readingOrder="0" shrinkToFit="0" vertical="bottom" wrapText="0"/>
    </xf>
    <xf borderId="0" fillId="0" fontId="3" numFmtId="0" xfId="0" applyFont="1"/>
    <xf borderId="0" fillId="35" fontId="3" numFmtId="0" xfId="0" applyAlignment="1" applyFont="1">
      <alignment shrinkToFit="0" vertical="bottom" wrapText="0"/>
    </xf>
    <xf borderId="0" fillId="0" fontId="92" numFmtId="2" xfId="0" applyAlignment="1" applyFont="1" applyNumberFormat="1">
      <alignment horizontal="right" vertical="bottom"/>
    </xf>
    <xf borderId="12" fillId="4" fontId="3" numFmtId="0" xfId="0" applyAlignment="1" applyBorder="1" applyFont="1">
      <alignment readingOrder="0" vertical="bottom"/>
    </xf>
    <xf borderId="0" fillId="0" fontId="92" numFmtId="2" xfId="0" applyAlignment="1" applyFont="1" applyNumberFormat="1">
      <alignment vertical="bottom"/>
    </xf>
    <xf borderId="0" fillId="0" fontId="92" numFmtId="0" xfId="0" applyFont="1"/>
    <xf borderId="12" fillId="0" fontId="3" numFmtId="0" xfId="0" applyAlignment="1" applyBorder="1" applyFont="1">
      <alignment readingOrder="0" shrinkToFit="0" vertical="bottom" wrapText="0"/>
    </xf>
    <xf borderId="0" fillId="3" fontId="5" numFmtId="0" xfId="0" applyAlignment="1" applyFont="1">
      <alignment horizontal="left" readingOrder="0" shrinkToFit="0" wrapText="0"/>
    </xf>
    <xf borderId="0" fillId="0" fontId="223" numFmtId="0" xfId="0" applyAlignment="1" applyFont="1">
      <alignment readingOrder="0" vertical="bottom"/>
    </xf>
    <xf borderId="3" fillId="0" fontId="5" numFmtId="0" xfId="0" applyAlignment="1" applyBorder="1" applyFont="1">
      <alignment readingOrder="0" shrinkToFit="0" vertical="bottom" wrapText="0"/>
    </xf>
    <xf borderId="0" fillId="0" fontId="5" numFmtId="0" xfId="0" applyAlignment="1" applyFont="1">
      <alignment shrinkToFit="0" vertical="bottom" wrapText="0"/>
    </xf>
    <xf borderId="0" fillId="0" fontId="5" numFmtId="0" xfId="0" applyAlignment="1" applyFont="1">
      <alignment shrinkToFit="0" vertical="bottom" wrapText="0"/>
    </xf>
    <xf borderId="0" fillId="4" fontId="5" numFmtId="0" xfId="0" applyAlignment="1" applyFont="1">
      <alignment horizontal="left" readingOrder="0" shrinkToFit="0" vertical="bottom" wrapText="0"/>
    </xf>
    <xf borderId="1" fillId="3" fontId="3" numFmtId="0" xfId="0" applyAlignment="1" applyBorder="1" applyFont="1">
      <alignment vertical="bottom"/>
    </xf>
    <xf borderId="0" fillId="0" fontId="3" numFmtId="0" xfId="0" applyAlignment="1" applyFont="1">
      <alignment shrinkToFit="0" wrapText="0"/>
    </xf>
    <xf borderId="0" fillId="3" fontId="3" numFmtId="0" xfId="0" applyAlignment="1" applyFont="1">
      <alignment horizontal="center" vertical="bottom"/>
    </xf>
    <xf borderId="0" fillId="3" fontId="3" numFmtId="0" xfId="0" applyAlignment="1" applyFont="1">
      <alignment horizontal="left" vertical="bottom"/>
    </xf>
    <xf borderId="0" fillId="3" fontId="3" numFmtId="0" xfId="0" applyAlignment="1" applyFont="1">
      <alignment shrinkToFit="0" vertical="bottom" wrapText="0"/>
    </xf>
    <xf borderId="1" fillId="0" fontId="3" numFmtId="0" xfId="0" applyAlignment="1" applyBorder="1" applyFont="1">
      <alignment readingOrder="0" shrinkToFit="0" wrapText="0"/>
    </xf>
    <xf borderId="4" fillId="28" fontId="3" numFmtId="0" xfId="0" applyAlignment="1" applyBorder="1" applyFont="1">
      <alignment readingOrder="0" shrinkToFit="0" wrapText="0"/>
    </xf>
    <xf borderId="0" fillId="0" fontId="3" numFmtId="0" xfId="0" applyAlignment="1" applyFont="1">
      <alignment readingOrder="0" shrinkToFit="0" wrapText="0"/>
    </xf>
    <xf borderId="3" fillId="0" fontId="5" numFmtId="0" xfId="0" applyAlignment="1" applyBorder="1" applyFont="1">
      <alignment readingOrder="0"/>
    </xf>
    <xf borderId="3" fillId="0" fontId="3" numFmtId="0" xfId="0" applyAlignment="1" applyBorder="1" applyFont="1">
      <alignment shrinkToFit="0" wrapText="0"/>
    </xf>
    <xf borderId="9" fillId="0" fontId="3" numFmtId="2" xfId="0" applyAlignment="1" applyBorder="1" applyFont="1" applyNumberFormat="1">
      <alignment horizontal="right" readingOrder="0" vertical="bottom"/>
    </xf>
    <xf borderId="1" fillId="0" fontId="3" numFmtId="0" xfId="0" applyAlignment="1" applyBorder="1" applyFont="1">
      <alignment horizontal="right" readingOrder="0" shrinkToFit="0" vertical="bottom" wrapText="0"/>
    </xf>
    <xf borderId="3" fillId="0" fontId="3" numFmtId="0" xfId="0" applyAlignment="1" applyBorder="1" applyFont="1">
      <alignment horizontal="left" readingOrder="0" shrinkToFit="0" wrapText="0"/>
    </xf>
    <xf borderId="3" fillId="0" fontId="3" numFmtId="0" xfId="0" applyAlignment="1" applyBorder="1" applyFont="1">
      <alignment readingOrder="0" shrinkToFit="0" vertical="bottom" wrapText="0"/>
    </xf>
    <xf borderId="17" fillId="0" fontId="3" numFmtId="0" xfId="0" applyAlignment="1" applyBorder="1" applyFont="1">
      <alignment readingOrder="0" shrinkToFit="0" wrapText="0"/>
    </xf>
    <xf borderId="3" fillId="0" fontId="3" numFmtId="0" xfId="0" applyAlignment="1" applyBorder="1" applyFont="1">
      <alignment horizontal="left" readingOrder="0" shrinkToFit="0" vertical="bottom" wrapText="0"/>
    </xf>
    <xf borderId="3" fillId="0" fontId="3" numFmtId="0" xfId="0" applyAlignment="1" applyBorder="1" applyFont="1">
      <alignment readingOrder="0" shrinkToFit="0" wrapText="0"/>
    </xf>
    <xf borderId="3" fillId="0" fontId="224" numFmtId="0" xfId="0" applyAlignment="1" applyBorder="1" applyFont="1">
      <alignment shrinkToFit="0" vertical="bottom" wrapText="0"/>
    </xf>
    <xf borderId="1" fillId="0" fontId="3" numFmtId="0" xfId="0" applyAlignment="1" applyBorder="1" applyFont="1">
      <alignment shrinkToFit="0" wrapText="0"/>
    </xf>
    <xf borderId="1" fillId="0" fontId="5" numFmtId="0" xfId="0" applyAlignment="1" applyBorder="1" applyFont="1">
      <alignment horizontal="left" readingOrder="0" shrinkToFit="0" vertical="bottom" wrapText="0"/>
    </xf>
    <xf borderId="3" fillId="0" fontId="225" numFmtId="0" xfId="0" applyAlignment="1" applyBorder="1" applyFont="1">
      <alignment readingOrder="0" shrinkToFit="0" wrapText="0"/>
    </xf>
    <xf borderId="9" fillId="0" fontId="226" numFmtId="0" xfId="0" applyAlignment="1" applyBorder="1" applyFont="1">
      <alignment readingOrder="0" shrinkToFit="0" vertical="bottom" wrapText="0"/>
    </xf>
    <xf borderId="4" fillId="0" fontId="3" numFmtId="0" xfId="0" applyAlignment="1" applyBorder="1" applyFont="1">
      <alignment readingOrder="0" shrinkToFit="0" wrapText="0"/>
    </xf>
    <xf borderId="1" fillId="0" fontId="5" numFmtId="0" xfId="0" applyAlignment="1" applyBorder="1" applyFont="1">
      <alignment readingOrder="0"/>
    </xf>
    <xf borderId="0" fillId="0" fontId="3" numFmtId="0" xfId="0" applyAlignment="1" applyFont="1">
      <alignment horizontal="right" readingOrder="0" shrinkToFit="0" vertical="bottom" wrapText="0"/>
    </xf>
    <xf borderId="0" fillId="0" fontId="3" numFmtId="0" xfId="0" applyAlignment="1" applyFont="1">
      <alignment horizontal="left" readingOrder="0" shrinkToFit="0" wrapText="0"/>
    </xf>
    <xf borderId="0" fillId="0" fontId="3" numFmtId="0" xfId="0" applyAlignment="1" applyFont="1">
      <alignment horizontal="left" readingOrder="0" shrinkToFit="0" vertical="bottom" wrapText="0"/>
    </xf>
    <xf borderId="0" fillId="0" fontId="5" numFmtId="0" xfId="0" applyAlignment="1" applyFont="1">
      <alignment horizontal="left" shrinkToFit="0" vertical="bottom" wrapText="0"/>
    </xf>
    <xf borderId="1" fillId="0" fontId="3" numFmtId="0" xfId="0" applyAlignment="1" applyBorder="1" applyFont="1">
      <alignment readingOrder="0"/>
    </xf>
    <xf borderId="4" fillId="0" fontId="5" numFmtId="0" xfId="0" applyAlignment="1" applyBorder="1" applyFont="1">
      <alignment readingOrder="0" shrinkToFit="0" vertical="bottom" wrapText="0"/>
    </xf>
    <xf borderId="0" fillId="0" fontId="227" numFmtId="0" xfId="0" applyAlignment="1" applyFont="1">
      <alignment readingOrder="0" shrinkToFit="0" wrapText="0"/>
    </xf>
    <xf borderId="0" fillId="0" fontId="3" numFmtId="0" xfId="0" applyAlignment="1" applyFont="1">
      <alignment shrinkToFit="0" wrapText="0"/>
    </xf>
    <xf borderId="0" fillId="0" fontId="3" numFmtId="0" xfId="0" applyAlignment="1" applyFont="1">
      <alignment horizontal="right" readingOrder="0" shrinkToFit="0" wrapText="0"/>
    </xf>
    <xf borderId="0" fillId="0" fontId="3" numFmtId="0" xfId="0" applyAlignment="1" applyFont="1">
      <alignment horizontal="left" readingOrder="0"/>
    </xf>
    <xf borderId="0" fillId="0" fontId="228" numFmtId="0" xfId="0" applyAlignment="1" applyFont="1">
      <alignment readingOrder="0"/>
    </xf>
    <xf borderId="0" fillId="0" fontId="5" numFmtId="0" xfId="0" applyAlignment="1" applyFont="1">
      <alignment readingOrder="0" shrinkToFit="0" wrapText="0"/>
    </xf>
    <xf borderId="1" fillId="3" fontId="3" numFmtId="0" xfId="0" applyAlignment="1" applyBorder="1" applyFont="1">
      <alignment readingOrder="0"/>
    </xf>
    <xf borderId="0" fillId="3" fontId="3" numFmtId="0" xfId="0" applyAlignment="1" applyFont="1">
      <alignment shrinkToFit="0" wrapText="0"/>
    </xf>
    <xf borderId="0" fillId="3" fontId="3" numFmtId="2" xfId="0" applyAlignment="1" applyFont="1" applyNumberFormat="1">
      <alignment horizontal="right" readingOrder="0" vertical="bottom"/>
    </xf>
    <xf borderId="0" fillId="3" fontId="3" numFmtId="0" xfId="0" applyAlignment="1" applyFont="1">
      <alignment horizontal="right" readingOrder="0" shrinkToFit="0" vertical="bottom" wrapText="0"/>
    </xf>
    <xf borderId="0" fillId="3" fontId="3" numFmtId="0" xfId="0" applyAlignment="1" applyFont="1">
      <alignment horizontal="left" readingOrder="0" shrinkToFit="0" wrapText="0"/>
    </xf>
    <xf borderId="0" fillId="3" fontId="3" numFmtId="0" xfId="0" applyAlignment="1" applyFont="1">
      <alignment horizontal="left" readingOrder="0" shrinkToFit="0" vertical="bottom" wrapText="0"/>
    </xf>
    <xf borderId="1" fillId="3" fontId="3" numFmtId="0" xfId="0" applyAlignment="1" applyBorder="1" applyFont="1">
      <alignment readingOrder="0" shrinkToFit="0" wrapText="0"/>
    </xf>
    <xf borderId="0" fillId="3" fontId="5" numFmtId="0" xfId="0" applyAlignment="1" applyFont="1">
      <alignment horizontal="left" readingOrder="0" shrinkToFit="0" vertical="bottom" wrapText="0"/>
    </xf>
    <xf borderId="0" fillId="3" fontId="229" numFmtId="0" xfId="0" applyAlignment="1" applyFont="1">
      <alignment readingOrder="0" shrinkToFit="0" wrapText="0"/>
    </xf>
    <xf borderId="3" fillId="3" fontId="3" numFmtId="0" xfId="0" applyAlignment="1" applyBorder="1" applyFont="1">
      <alignment readingOrder="0" vertical="bottom"/>
    </xf>
    <xf borderId="0" fillId="3" fontId="3" numFmtId="0" xfId="0" applyAlignment="1" applyFont="1">
      <alignment readingOrder="0" shrinkToFit="0" wrapText="0"/>
    </xf>
    <xf borderId="0" fillId="3" fontId="5" numFmtId="0" xfId="0" applyAlignment="1" applyFont="1">
      <alignment readingOrder="0" shrinkToFit="0" vertical="bottom" wrapText="0"/>
    </xf>
    <xf borderId="0" fillId="4" fontId="3" numFmtId="0" xfId="0" applyAlignment="1" applyFont="1">
      <alignment readingOrder="0" shrinkToFit="0" vertical="bottom" wrapText="0"/>
    </xf>
    <xf borderId="0" fillId="0" fontId="3" numFmtId="2" xfId="0" applyAlignment="1" applyFont="1" applyNumberFormat="1">
      <alignment shrinkToFit="0" wrapText="0"/>
    </xf>
    <xf borderId="0" fillId="28" fontId="3" numFmtId="0" xfId="0" applyAlignment="1" applyFont="1">
      <alignment readingOrder="0" shrinkToFit="0" wrapText="0"/>
    </xf>
    <xf borderId="10" fillId="0" fontId="191" numFmtId="2" xfId="0" applyAlignment="1" applyBorder="1" applyFont="1" applyNumberFormat="1">
      <alignment horizontal="right" readingOrder="0" shrinkToFit="0" vertical="bottom" wrapText="0"/>
    </xf>
    <xf borderId="12" fillId="38" fontId="5" numFmtId="0" xfId="0" applyAlignment="1" applyBorder="1" applyFill="1" applyFont="1">
      <alignment shrinkToFit="0" vertical="bottom" wrapText="0"/>
    </xf>
    <xf borderId="10" fillId="38" fontId="230" numFmtId="0" xfId="0" applyAlignment="1" applyBorder="1" applyFont="1">
      <alignment readingOrder="0" shrinkToFit="0" wrapText="0"/>
    </xf>
    <xf borderId="0" fillId="38" fontId="231" numFmtId="0" xfId="0" applyAlignment="1" applyFont="1">
      <alignment readingOrder="0" shrinkToFit="0" wrapText="0"/>
    </xf>
    <xf borderId="5" fillId="0" fontId="5" numFmtId="0" xfId="0" applyAlignment="1" applyBorder="1" applyFont="1">
      <alignment readingOrder="0" vertical="bottom"/>
    </xf>
    <xf borderId="0" fillId="39" fontId="3" numFmtId="0" xfId="0" applyAlignment="1" applyFill="1" applyFont="1">
      <alignment readingOrder="0" vertical="bottom"/>
    </xf>
    <xf borderId="6" fillId="0" fontId="3" numFmtId="0" xfId="0" applyAlignment="1" applyBorder="1" applyFont="1">
      <alignment readingOrder="0" shrinkToFit="0" vertical="bottom" wrapText="0"/>
    </xf>
    <xf borderId="0" fillId="0" fontId="3" numFmtId="0" xfId="0" applyAlignment="1" applyFont="1">
      <alignment readingOrder="0" shrinkToFit="0" vertical="bottom" wrapText="0"/>
    </xf>
    <xf borderId="0" fillId="0" fontId="232" numFmtId="0" xfId="0" applyAlignment="1" applyFont="1">
      <alignment readingOrder="0" shrinkToFit="0" vertical="bottom" wrapText="0"/>
    </xf>
    <xf borderId="0" fillId="0" fontId="173" numFmtId="0" xfId="0" applyAlignment="1" applyFont="1">
      <alignment readingOrder="0" shrinkToFit="0" vertical="bottom" wrapText="0"/>
    </xf>
    <xf borderId="0" fillId="39" fontId="3" numFmtId="0" xfId="0" applyAlignment="1" applyFont="1">
      <alignment vertical="bottom"/>
    </xf>
    <xf borderId="0" fillId="0" fontId="233" numFmtId="0" xfId="0" applyAlignment="1" applyFont="1">
      <alignment shrinkToFit="0" vertical="bottom" wrapText="0"/>
    </xf>
    <xf borderId="0" fillId="39" fontId="3" numFmtId="0" xfId="0" applyAlignment="1" applyFont="1">
      <alignment shrinkToFit="0" vertical="bottom" wrapText="0"/>
    </xf>
    <xf borderId="0" fillId="39" fontId="5" numFmtId="0" xfId="0" applyAlignment="1" applyFont="1">
      <alignment readingOrder="0" shrinkToFit="0" vertical="bottom" wrapText="0"/>
    </xf>
    <xf borderId="0" fillId="0" fontId="4" numFmtId="4" xfId="0" applyAlignment="1" applyFont="1" applyNumberFormat="1">
      <alignment shrinkToFit="0" vertical="bottom" wrapText="0"/>
    </xf>
    <xf borderId="0" fillId="0" fontId="4" numFmtId="2" xfId="0" applyAlignment="1" applyFont="1" applyNumberFormat="1">
      <alignment readingOrder="0" shrinkToFit="0" vertical="bottom" wrapText="0"/>
    </xf>
    <xf borderId="0" fillId="0" fontId="234" numFmtId="0" xfId="0" applyAlignment="1" applyFont="1">
      <alignment readingOrder="0" shrinkToFit="0" vertical="bottom" wrapText="0"/>
    </xf>
    <xf borderId="0" fillId="0" fontId="5" numFmtId="0" xfId="0" applyAlignment="1" applyFont="1">
      <alignment readingOrder="0" shrinkToFit="0" vertical="bottom" wrapText="0"/>
    </xf>
    <xf borderId="0" fillId="0" fontId="235" numFmtId="0" xfId="0" applyAlignment="1" applyFont="1">
      <alignment shrinkToFit="0" vertical="bottom" wrapText="0"/>
    </xf>
    <xf borderId="5" fillId="0" fontId="23" numFmtId="0" xfId="0" applyAlignment="1" applyBorder="1" applyFont="1">
      <alignment vertical="bottom"/>
    </xf>
    <xf borderId="0" fillId="0" fontId="3" numFmtId="3" xfId="0" applyAlignment="1" applyFont="1" applyNumberFormat="1">
      <alignment horizontal="center" readingOrder="0" vertical="bottom"/>
    </xf>
    <xf borderId="10" fillId="4" fontId="3" numFmtId="0" xfId="0" applyAlignment="1" applyBorder="1" applyFont="1">
      <alignment horizontal="left" vertical="bottom"/>
    </xf>
    <xf borderId="0" fillId="4" fontId="92" numFmtId="2" xfId="0" applyAlignment="1" applyFont="1" applyNumberFormat="1">
      <alignment vertical="bottom"/>
    </xf>
    <xf borderId="0" fillId="4" fontId="92" numFmtId="2" xfId="0" applyAlignment="1" applyFont="1" applyNumberFormat="1">
      <alignment horizontal="right" readingOrder="0" vertical="bottom"/>
    </xf>
    <xf borderId="10" fillId="4" fontId="3" numFmtId="0" xfId="0" applyAlignment="1" applyBorder="1" applyFont="1">
      <alignment horizontal="center" vertical="bottom"/>
    </xf>
    <xf borderId="10" fillId="4" fontId="3" numFmtId="0" xfId="0" applyAlignment="1" applyBorder="1" applyFont="1">
      <alignment horizontal="center" readingOrder="0" vertical="bottom"/>
    </xf>
    <xf borderId="0" fillId="4" fontId="92" numFmtId="0" xfId="0" applyFont="1"/>
    <xf borderId="10" fillId="4" fontId="3" numFmtId="0" xfId="0" applyAlignment="1" applyBorder="1" applyFont="1">
      <alignment vertical="bottom"/>
    </xf>
    <xf borderId="10" fillId="4" fontId="3" numFmtId="0" xfId="0" applyAlignment="1" applyBorder="1" applyFont="1">
      <alignment readingOrder="0" shrinkToFit="0" vertical="bottom" wrapText="0"/>
    </xf>
    <xf borderId="5" fillId="4" fontId="3" numFmtId="0" xfId="0" applyAlignment="1" applyBorder="1" applyFont="1">
      <alignment readingOrder="0" shrinkToFit="0" vertical="bottom" wrapText="0"/>
    </xf>
    <xf borderId="10" fillId="4" fontId="3" numFmtId="0" xfId="0" applyAlignment="1" applyBorder="1" applyFont="1">
      <alignment shrinkToFit="0" vertical="bottom" wrapText="0"/>
    </xf>
    <xf borderId="12" fillId="4" fontId="236" numFmtId="0" xfId="0" applyAlignment="1" applyBorder="1" applyFont="1">
      <alignment readingOrder="0" shrinkToFit="0" vertical="bottom" wrapText="0"/>
    </xf>
    <xf borderId="0" fillId="4" fontId="237" numFmtId="0" xfId="0" applyAlignment="1" applyFont="1">
      <alignment readingOrder="0" shrinkToFit="0" vertical="bottom" wrapText="0"/>
    </xf>
    <xf borderId="0" fillId="4" fontId="238" numFmtId="0" xfId="0" applyAlignment="1" applyFont="1">
      <alignment readingOrder="0" shrinkToFit="0" vertical="bottom" wrapText="0"/>
    </xf>
    <xf borderId="10" fillId="4" fontId="239" numFmtId="0" xfId="0" applyAlignment="1" applyBorder="1" applyFont="1">
      <alignment readingOrder="0" shrinkToFit="0" vertical="bottom" wrapText="0"/>
    </xf>
    <xf borderId="10" fillId="4" fontId="240" numFmtId="0" xfId="0" applyAlignment="1" applyBorder="1" applyFont="1">
      <alignment shrinkToFit="0" vertical="bottom" wrapText="1"/>
    </xf>
    <xf borderId="10" fillId="4" fontId="5" numFmtId="0" xfId="0" applyAlignment="1" applyBorder="1" applyFont="1">
      <alignment readingOrder="0" shrinkToFit="0" vertical="bottom" wrapText="0"/>
    </xf>
    <xf borderId="0" fillId="4" fontId="5" numFmtId="0" xfId="0" applyAlignment="1" applyFont="1">
      <alignment horizontal="left" readingOrder="0" shrinkToFit="0" wrapText="0"/>
    </xf>
    <xf borderId="0" fillId="4" fontId="241" numFmtId="0" xfId="0" applyAlignment="1" applyFont="1">
      <alignment readingOrder="0" vertical="bottom"/>
    </xf>
    <xf borderId="15" fillId="4" fontId="3" numFmtId="0" xfId="0" applyAlignment="1" applyBorder="1" applyFont="1">
      <alignment vertical="bottom"/>
    </xf>
    <xf borderId="3" fillId="4" fontId="3" numFmtId="0" xfId="0" applyAlignment="1" applyBorder="1" applyFont="1">
      <alignment readingOrder="0" vertical="bottom"/>
    </xf>
    <xf borderId="5" fillId="4" fontId="3" numFmtId="0" xfId="0" applyAlignment="1" applyBorder="1" applyFont="1">
      <alignment horizontal="right" vertical="bottom"/>
    </xf>
    <xf borderId="4" fillId="4" fontId="3" numFmtId="0" xfId="0" applyAlignment="1" applyBorder="1" applyFont="1">
      <alignment vertical="bottom"/>
    </xf>
    <xf borderId="3" fillId="4" fontId="3" numFmtId="0" xfId="0" applyAlignment="1" applyBorder="1" applyFont="1">
      <alignment vertical="bottom"/>
    </xf>
    <xf borderId="3" fillId="4" fontId="5" numFmtId="0" xfId="0" applyAlignment="1" applyBorder="1" applyFont="1">
      <alignment readingOrder="0" shrinkToFit="0" vertical="bottom" wrapText="0"/>
    </xf>
    <xf borderId="0" fillId="4" fontId="5" numFmtId="0" xfId="0" applyAlignment="1" applyFont="1">
      <alignment readingOrder="0" shrinkToFit="0" vertical="bottom" wrapText="0"/>
    </xf>
    <xf borderId="0" fillId="4" fontId="5" numFmtId="0" xfId="0" applyAlignment="1" applyFont="1">
      <alignment shrinkToFit="0" vertical="bottom" wrapText="0"/>
    </xf>
    <xf borderId="0" fillId="4" fontId="5" numFmtId="0" xfId="0" applyAlignment="1" applyFont="1">
      <alignment shrinkToFit="0" vertical="bottom" wrapText="0"/>
    </xf>
    <xf borderId="3" fillId="4" fontId="3" numFmtId="0" xfId="0" applyAlignment="1" applyBorder="1" applyFont="1">
      <alignment vertical="bottom"/>
    </xf>
    <xf borderId="4" fillId="4" fontId="3" numFmtId="0" xfId="0" applyAlignment="1" applyBorder="1" applyFont="1">
      <alignment shrinkToFit="0" vertical="bottom" wrapText="0"/>
    </xf>
    <xf borderId="12" fillId="0" fontId="1" numFmtId="0" xfId="0" applyAlignment="1" applyBorder="1" applyFont="1">
      <alignment readingOrder="0" shrinkToFit="0" vertical="bottom" wrapText="0"/>
    </xf>
    <xf borderId="10" fillId="0" fontId="242" numFmtId="0" xfId="0" applyAlignment="1" applyBorder="1" applyFont="1">
      <alignment readingOrder="0" shrinkToFit="0" vertical="bottom" wrapText="1"/>
    </xf>
    <xf borderId="0" fillId="0" fontId="3" numFmtId="0" xfId="0" applyAlignment="1" applyFont="1">
      <alignment readingOrder="0" shrinkToFit="0" wrapText="0"/>
    </xf>
    <xf borderId="0" fillId="3" fontId="243" numFmtId="0" xfId="0" applyAlignment="1" applyFont="1">
      <alignment readingOrder="0"/>
    </xf>
    <xf borderId="0" fillId="0" fontId="3" numFmtId="0" xfId="0" applyAlignment="1" applyFont="1">
      <alignment readingOrder="0" shrinkToFit="0" vertical="bottom" wrapText="0"/>
    </xf>
    <xf borderId="10" fillId="0" fontId="244" numFmtId="0" xfId="0" applyAlignment="1" applyBorder="1" applyFont="1">
      <alignment readingOrder="0" shrinkToFit="0" vertical="bottom" wrapText="0"/>
    </xf>
    <xf borderId="10" fillId="0" fontId="245" numFmtId="0" xfId="0" applyAlignment="1" applyBorder="1" applyFont="1">
      <alignment shrinkToFit="0" vertical="bottom" wrapText="1"/>
    </xf>
    <xf borderId="0" fillId="3" fontId="1" numFmtId="49" xfId="0" applyAlignment="1" applyFont="1" applyNumberFormat="1">
      <alignment horizontal="right" shrinkToFit="0" vertical="bottom" wrapText="0"/>
    </xf>
    <xf borderId="10" fillId="3" fontId="3" numFmtId="0" xfId="0" applyAlignment="1" applyBorder="1" applyFont="1">
      <alignment horizontal="left" readingOrder="0"/>
    </xf>
    <xf borderId="12" fillId="0" fontId="1" numFmtId="0" xfId="0" applyAlignment="1" applyBorder="1" applyFont="1">
      <alignment readingOrder="0" shrinkToFit="0" vertical="bottom" wrapText="0"/>
    </xf>
    <xf borderId="10" fillId="0" fontId="3" numFmtId="0" xfId="0" applyAlignment="1" applyBorder="1" applyFont="1">
      <alignment readingOrder="0" shrinkToFit="0" vertical="bottom" wrapText="0"/>
    </xf>
    <xf borderId="10" fillId="0" fontId="246" numFmtId="0" xfId="0" applyAlignment="1" applyBorder="1" applyFont="1">
      <alignment shrinkToFit="0" vertical="bottom" wrapText="1"/>
    </xf>
    <xf borderId="5" fillId="0" fontId="3" numFmtId="0" xfId="0" applyAlignment="1" applyBorder="1" applyFont="1">
      <alignment readingOrder="0" shrinkToFit="0" vertical="bottom" wrapText="0"/>
    </xf>
    <xf borderId="4" fillId="0" fontId="3" numFmtId="0" xfId="0" applyAlignment="1" applyBorder="1" applyFont="1">
      <alignment readingOrder="0" vertical="bottom"/>
    </xf>
    <xf borderId="3" fillId="3" fontId="3" numFmtId="0" xfId="0" applyAlignment="1" applyBorder="1" applyFont="1">
      <alignment horizontal="left" readingOrder="0"/>
    </xf>
    <xf borderId="0" fillId="0" fontId="3" numFmtId="49" xfId="0" applyAlignment="1" applyFont="1" applyNumberFormat="1">
      <alignment horizontal="right" shrinkToFit="0" vertical="bottom" wrapText="0"/>
    </xf>
    <xf borderId="10" fillId="3" fontId="247" numFmtId="0" xfId="0" applyAlignment="1" applyBorder="1" applyFont="1">
      <alignment readingOrder="0" shrinkToFit="0" vertical="bottom" wrapText="0"/>
    </xf>
    <xf borderId="0" fillId="3" fontId="3" numFmtId="0" xfId="0" applyAlignment="1" applyFont="1">
      <alignment readingOrder="0" shrinkToFit="0" wrapText="0"/>
    </xf>
    <xf borderId="5" fillId="3" fontId="3" numFmtId="0" xfId="0" applyAlignment="1" applyBorder="1" applyFont="1">
      <alignment horizontal="left" readingOrder="0" shrinkToFit="0" wrapText="0"/>
    </xf>
    <xf borderId="0" fillId="4" fontId="15" numFmtId="0" xfId="0" applyAlignment="1" applyFont="1">
      <alignment readingOrder="0"/>
    </xf>
    <xf borderId="0" fillId="0" fontId="15" numFmtId="0" xfId="0" applyAlignment="1" applyFont="1">
      <alignment readingOrder="0"/>
    </xf>
    <xf borderId="0" fillId="0" fontId="15" numFmtId="2" xfId="0" applyAlignment="1" applyFont="1" applyNumberFormat="1">
      <alignment horizontal="right" readingOrder="0"/>
    </xf>
    <xf borderId="0" fillId="0" fontId="15" numFmtId="0" xfId="0" applyFont="1"/>
    <xf borderId="0" fillId="0" fontId="15" numFmtId="0" xfId="0" applyFont="1"/>
    <xf borderId="0" fillId="0" fontId="15" numFmtId="0" xfId="0" applyAlignment="1" applyFont="1">
      <alignment readingOrder="0" shrinkToFit="0" wrapText="0"/>
    </xf>
    <xf borderId="0" fillId="0" fontId="15" numFmtId="49" xfId="0" applyAlignment="1" applyFont="1" applyNumberFormat="1">
      <alignment readingOrder="0"/>
    </xf>
    <xf borderId="0" fillId="0" fontId="15" numFmtId="0" xfId="0" applyAlignment="1" applyFont="1">
      <alignment shrinkToFit="0" wrapText="0"/>
    </xf>
    <xf borderId="0" fillId="0" fontId="248" numFmtId="0" xfId="0" applyAlignment="1" applyFont="1">
      <alignment readingOrder="0" shrinkToFit="0" wrapText="0"/>
    </xf>
    <xf borderId="0" fillId="0" fontId="249" numFmtId="0" xfId="0" applyAlignment="1" applyFont="1">
      <alignment readingOrder="0" shrinkToFit="0" wrapText="1"/>
    </xf>
    <xf borderId="0" fillId="0" fontId="15" numFmtId="0" xfId="0" applyAlignment="1" applyFont="1">
      <alignment shrinkToFit="0" wrapText="0"/>
    </xf>
    <xf borderId="0" fillId="0" fontId="15" numFmtId="0" xfId="0" applyAlignment="1" applyFont="1">
      <alignment shrinkToFit="0" wrapText="0"/>
    </xf>
    <xf borderId="0" fillId="0" fontId="15" numFmtId="2" xfId="0" applyAlignment="1" applyFont="1" applyNumberFormat="1">
      <alignment horizontal="right" readingOrder="0" shrinkToFit="0" wrapText="0"/>
    </xf>
    <xf borderId="0" fillId="0" fontId="250" numFmtId="0" xfId="0" applyAlignment="1" applyFont="1">
      <alignment shrinkToFit="0" wrapText="1"/>
    </xf>
    <xf borderId="0" fillId="0" fontId="15" numFmtId="0" xfId="0" applyAlignment="1" applyFont="1">
      <alignment readingOrder="0" shrinkToFit="0" wrapText="0"/>
    </xf>
    <xf borderId="18" fillId="4" fontId="251" numFmtId="0" xfId="0" applyAlignment="1" applyBorder="1" applyFont="1">
      <alignment shrinkToFit="0" wrapText="0"/>
    </xf>
    <xf borderId="19" fillId="3" fontId="251" numFmtId="0" xfId="0" applyAlignment="1" applyBorder="1" applyFont="1">
      <alignment shrinkToFit="0" wrapText="0"/>
    </xf>
    <xf borderId="19" fillId="3" fontId="251" numFmtId="2" xfId="0" applyAlignment="1" applyBorder="1" applyFont="1" applyNumberFormat="1">
      <alignment horizontal="right"/>
    </xf>
    <xf borderId="19" fillId="3" fontId="251" numFmtId="2" xfId="0" applyAlignment="1" applyBorder="1" applyFont="1" applyNumberFormat="1">
      <alignment horizontal="right" shrinkToFit="0" wrapText="0"/>
    </xf>
    <xf borderId="19" fillId="3" fontId="6" numFmtId="0" xfId="0" applyBorder="1" applyFont="1"/>
    <xf borderId="19" fillId="3" fontId="252" numFmtId="0" xfId="0" applyAlignment="1" applyBorder="1" applyFont="1">
      <alignment shrinkToFit="0" wrapText="0"/>
    </xf>
    <xf borderId="19" fillId="3" fontId="253" numFmtId="0" xfId="0" applyAlignment="1" applyBorder="1" applyFont="1">
      <alignment shrinkToFit="0" wrapText="1"/>
    </xf>
    <xf borderId="19" fillId="3" fontId="251" numFmtId="0" xfId="0" applyAlignment="1" applyBorder="1" applyFont="1">
      <alignment horizontal="right" shrinkToFit="0" wrapText="0"/>
    </xf>
    <xf borderId="19" fillId="3" fontId="251" numFmtId="0" xfId="0" applyBorder="1" applyFont="1"/>
    <xf borderId="20" fillId="3" fontId="251" numFmtId="0" xfId="0" applyAlignment="1" applyBorder="1" applyFont="1">
      <alignment shrinkToFit="0" wrapText="0"/>
    </xf>
    <xf borderId="0" fillId="0" fontId="15" numFmtId="0" xfId="0" applyAlignment="1" applyFont="1">
      <alignment shrinkToFit="0" wrapText="1"/>
    </xf>
    <xf borderId="21" fillId="40" fontId="251" numFmtId="0" xfId="0" applyAlignment="1" applyBorder="1" applyFill="1" applyFont="1">
      <alignment shrinkToFit="0" wrapText="0"/>
    </xf>
    <xf borderId="21" fillId="40" fontId="251" numFmtId="2" xfId="0" applyAlignment="1" applyBorder="1" applyFont="1" applyNumberFormat="1">
      <alignment horizontal="right" shrinkToFit="0" wrapText="0"/>
    </xf>
    <xf borderId="21" fillId="40" fontId="6" numFmtId="0" xfId="0" applyBorder="1" applyFont="1"/>
    <xf borderId="21" fillId="40" fontId="254" numFmtId="0" xfId="0" applyAlignment="1" applyBorder="1" applyFont="1">
      <alignment shrinkToFit="0" wrapText="0"/>
    </xf>
    <xf borderId="21" fillId="40" fontId="251" numFmtId="0" xfId="0" applyAlignment="1" applyBorder="1" applyFont="1">
      <alignment horizontal="right" shrinkToFit="0" wrapText="0"/>
    </xf>
    <xf borderId="22" fillId="40" fontId="6" numFmtId="0" xfId="0" applyBorder="1" applyFont="1"/>
    <xf borderId="21" fillId="40" fontId="255" numFmtId="0" xfId="0" applyAlignment="1" applyBorder="1" applyFont="1">
      <alignment shrinkToFit="0" wrapText="1"/>
    </xf>
    <xf borderId="21" fillId="40" fontId="251" numFmtId="0" xfId="0" applyBorder="1" applyFont="1"/>
    <xf borderId="22" fillId="40" fontId="251" numFmtId="0" xfId="0" applyAlignment="1" applyBorder="1" applyFont="1">
      <alignment shrinkToFit="0" wrapText="0"/>
    </xf>
    <xf borderId="0" fillId="0" fontId="256" numFmtId="0" xfId="0" applyAlignment="1" applyFont="1">
      <alignment readingOrder="0"/>
    </xf>
    <xf borderId="0" fillId="0" fontId="15" numFmtId="49" xfId="0" applyAlignment="1" applyFont="1" applyNumberFormat="1">
      <alignment readingOrder="0" shrinkToFit="0" wrapText="0"/>
    </xf>
    <xf borderId="0" fillId="3" fontId="257" numFmtId="0" xfId="0" applyAlignment="1" applyFont="1">
      <alignment horizontal="left" readingOrder="0"/>
    </xf>
    <xf borderId="0" fillId="0" fontId="258" numFmtId="0" xfId="0" applyAlignment="1" applyFont="1">
      <alignment readingOrder="0" shrinkToFit="0" wrapText="0"/>
    </xf>
    <xf borderId="0" fillId="0" fontId="259" numFmtId="0" xfId="0" applyAlignment="1" applyFont="1">
      <alignment readingOrder="0" shrinkToFit="0" wrapText="0"/>
    </xf>
    <xf borderId="0" fillId="4" fontId="15" numFmtId="0" xfId="0" applyAlignment="1" applyFont="1">
      <alignment readingOrder="0" shrinkToFit="0" wrapText="0"/>
    </xf>
    <xf borderId="0" fillId="0" fontId="257" numFmtId="0" xfId="0" applyAlignment="1" applyFont="1">
      <alignment horizontal="left" readingOrder="0"/>
    </xf>
    <xf borderId="0" fillId="3" fontId="76" numFmtId="4" xfId="0" applyAlignment="1" applyFont="1" applyNumberFormat="1">
      <alignment horizontal="center" vertical="bottom"/>
    </xf>
    <xf borderId="0" fillId="3" fontId="76" numFmtId="166" xfId="0" applyAlignment="1" applyFont="1" applyNumberFormat="1">
      <alignment vertical="bottom"/>
    </xf>
    <xf borderId="0" fillId="3" fontId="76" numFmtId="0" xfId="0" applyAlignment="1" applyFont="1">
      <alignment vertical="bottom"/>
    </xf>
    <xf borderId="0" fillId="3" fontId="6" numFmtId="0" xfId="0" applyAlignment="1" applyFont="1">
      <alignment vertical="bottom"/>
    </xf>
    <xf borderId="0" fillId="3" fontId="76" numFmtId="0" xfId="0" applyAlignment="1" applyFont="1">
      <alignment horizontal="center" vertical="bottom"/>
    </xf>
    <xf borderId="6" fillId="3" fontId="76" numFmtId="0" xfId="0" applyAlignment="1" applyBorder="1" applyFont="1">
      <alignment horizontal="right" vertical="bottom"/>
    </xf>
    <xf borderId="0" fillId="3" fontId="260" numFmtId="0" xfId="0" applyAlignment="1" applyFont="1">
      <alignment vertical="bottom"/>
    </xf>
    <xf borderId="0" fillId="3" fontId="76" numFmtId="164" xfId="0" applyAlignment="1" applyFont="1" applyNumberFormat="1">
      <alignment vertical="bottom"/>
    </xf>
    <xf borderId="1" fillId="3" fontId="76" numFmtId="0" xfId="0" applyAlignment="1" applyBorder="1" applyFont="1">
      <alignment horizontal="right" shrinkToFit="0" vertical="bottom" wrapText="0"/>
    </xf>
    <xf borderId="0" fillId="0" fontId="15" numFmtId="0" xfId="0" applyAlignment="1" applyFont="1">
      <alignment shrinkToFit="0" wrapText="1"/>
    </xf>
    <xf borderId="0" fillId="0" fontId="15" numFmtId="0" xfId="0" applyAlignment="1" applyFont="1">
      <alignment readingOrder="0"/>
    </xf>
    <xf borderId="0" fillId="0" fontId="15" numFmtId="0" xfId="0" applyAlignment="1" applyFont="1">
      <alignment readingOrder="0" shrinkToFit="0" wrapText="0"/>
    </xf>
    <xf borderId="0" fillId="0" fontId="15" numFmtId="0" xfId="0" applyAlignment="1" applyFont="1">
      <alignment shrinkToFit="0" wrapText="0"/>
    </xf>
    <xf borderId="0" fillId="0" fontId="15" numFmtId="0" xfId="0" applyAlignment="1" applyFont="1">
      <alignment readingOrder="0" shrinkToFit="0" wrapText="0"/>
    </xf>
    <xf borderId="0" fillId="3" fontId="6" numFmtId="4" xfId="0" applyAlignment="1" applyFont="1" applyNumberFormat="1">
      <alignment vertical="bottom"/>
    </xf>
    <xf borderId="0" fillId="3" fontId="6" numFmtId="166" xfId="0" applyAlignment="1" applyFont="1" applyNumberFormat="1">
      <alignment vertical="bottom"/>
    </xf>
    <xf borderId="6" fillId="3" fontId="6" numFmtId="0" xfId="0" applyAlignment="1" applyBorder="1" applyFont="1">
      <alignment vertical="bottom"/>
    </xf>
    <xf borderId="0" fillId="3" fontId="6" numFmtId="164" xfId="0" applyAlignment="1" applyFont="1" applyNumberFormat="1">
      <alignment vertical="bottom"/>
    </xf>
    <xf borderId="1" fillId="3" fontId="6" numFmtId="0" xfId="0" applyAlignment="1" applyBorder="1" applyFont="1">
      <alignment vertical="bottom"/>
    </xf>
    <xf borderId="0" fillId="4" fontId="6" numFmtId="0" xfId="0" applyAlignment="1" applyFont="1">
      <alignment readingOrder="0" vertical="bottom"/>
    </xf>
    <xf borderId="0" fillId="3" fontId="6" numFmtId="4" xfId="0" applyAlignment="1" applyFont="1" applyNumberFormat="1">
      <alignment readingOrder="0" vertical="bottom"/>
    </xf>
    <xf borderId="0" fillId="3" fontId="6" numFmtId="166" xfId="0" applyAlignment="1" applyFont="1" applyNumberFormat="1">
      <alignment readingOrder="0" vertical="bottom"/>
    </xf>
    <xf borderId="0" fillId="3" fontId="6" numFmtId="0" xfId="0" applyAlignment="1" applyFont="1">
      <alignment readingOrder="0" vertical="bottom"/>
    </xf>
    <xf borderId="0" fillId="3" fontId="76" numFmtId="0" xfId="0" applyAlignment="1" applyFont="1">
      <alignment readingOrder="0" vertical="bottom"/>
    </xf>
    <xf borderId="0" fillId="3" fontId="76" numFmtId="0" xfId="0" applyAlignment="1" applyFont="1">
      <alignment horizontal="center" readingOrder="0" vertical="bottom"/>
    </xf>
    <xf borderId="0" fillId="3" fontId="6" numFmtId="0" xfId="0" applyAlignment="1" applyFont="1">
      <alignment vertical="bottom"/>
    </xf>
    <xf borderId="0" fillId="3" fontId="6" numFmtId="164" xfId="0" applyAlignment="1" applyFont="1" applyNumberFormat="1">
      <alignment readingOrder="0" vertical="bottom"/>
    </xf>
    <xf borderId="0" fillId="0" fontId="15" numFmtId="0" xfId="0" applyAlignment="1" applyFont="1">
      <alignment readingOrder="0" shrinkToFit="0" wrapText="1"/>
    </xf>
    <xf borderId="0" fillId="0" fontId="15" numFmtId="4" xfId="0" applyAlignment="1" applyFont="1" applyNumberFormat="1">
      <alignment readingOrder="0"/>
    </xf>
    <xf borderId="0" fillId="0" fontId="15" numFmtId="166" xfId="0" applyAlignment="1" applyFont="1" applyNumberFormat="1">
      <alignment readingOrder="0"/>
    </xf>
    <xf borderId="0" fillId="0" fontId="15" numFmtId="164" xfId="0" applyAlignment="1" applyFont="1" applyNumberFormat="1">
      <alignment readingOrder="0" shrinkToFit="0" wrapText="0"/>
    </xf>
    <xf borderId="0" fillId="3" fontId="76" numFmtId="0" xfId="0" applyAlignment="1" applyFont="1">
      <alignment vertical="bottom"/>
    </xf>
    <xf borderId="0" fillId="3" fontId="6" numFmtId="0" xfId="0" applyAlignment="1" applyFont="1">
      <alignment readingOrder="0" vertical="bottom"/>
    </xf>
    <xf borderId="0" fillId="3" fontId="92" numFmtId="0" xfId="0" applyAlignment="1" applyFont="1">
      <alignment vertical="bottom"/>
    </xf>
    <xf borderId="0" fillId="3" fontId="92" numFmtId="0" xfId="0" applyAlignment="1" applyFont="1">
      <alignment horizontal="center" readingOrder="0" vertical="bottom"/>
    </xf>
    <xf borderId="0" fillId="3" fontId="6" numFmtId="0" xfId="0" applyAlignment="1" applyFont="1">
      <alignment vertical="bottom"/>
    </xf>
    <xf borderId="0" fillId="0" fontId="15" numFmtId="0" xfId="0" applyAlignment="1" applyFont="1">
      <alignment readingOrder="0" shrinkToFit="0" wrapText="1"/>
    </xf>
    <xf borderId="0" fillId="0" fontId="15" numFmtId="2" xfId="0" applyAlignment="1" applyFont="1" applyNumberFormat="1">
      <alignment horizontal="right" readingOrder="0" shrinkToFit="0" wrapText="0"/>
    </xf>
    <xf borderId="0" fillId="0" fontId="15" numFmtId="2" xfId="0" applyAlignment="1" applyFont="1" applyNumberFormat="1">
      <alignment horizontal="right" readingOrder="0"/>
    </xf>
    <xf borderId="0" fillId="0" fontId="15" numFmtId="0" xfId="0" applyAlignment="1" applyFont="1">
      <alignment shrinkToFit="0" wrapText="0"/>
    </xf>
    <xf borderId="0" fillId="0" fontId="15" numFmtId="0" xfId="0" applyAlignment="1" applyFont="1">
      <alignment shrinkToFit="0" wrapText="1"/>
    </xf>
    <xf borderId="0" fillId="0" fontId="261" numFmtId="0" xfId="0" applyAlignment="1" applyFont="1">
      <alignment shrinkToFit="0" wrapText="1"/>
    </xf>
    <xf borderId="0" fillId="4" fontId="15" numFmtId="2" xfId="0" applyAlignment="1" applyFont="1" applyNumberFormat="1">
      <alignment horizontal="right" readingOrder="0"/>
    </xf>
    <xf borderId="0" fillId="4" fontId="15" numFmtId="0" xfId="0" applyAlignment="1" applyFont="1">
      <alignment readingOrder="0" shrinkToFit="0" wrapText="0"/>
    </xf>
    <xf borderId="0" fillId="4" fontId="15" numFmtId="0" xfId="0" applyAlignment="1" applyFont="1">
      <alignment shrinkToFit="0" wrapText="0"/>
    </xf>
    <xf borderId="0" fillId="4" fontId="262" numFmtId="0" xfId="0" applyAlignment="1" applyFont="1">
      <alignment readingOrder="0" shrinkToFit="0" wrapText="0"/>
    </xf>
    <xf borderId="0" fillId="4" fontId="15" numFmtId="0" xfId="0" applyAlignment="1" applyFont="1">
      <alignment shrinkToFit="0" wrapText="0"/>
    </xf>
    <xf borderId="0" fillId="4" fontId="15" numFmtId="0" xfId="0" applyFont="1"/>
    <xf borderId="0" fillId="4" fontId="5" numFmtId="0" xfId="0" applyAlignment="1" applyFont="1">
      <alignment horizontal="center" readingOrder="0" shrinkToFit="0" wrapText="0"/>
    </xf>
    <xf borderId="0" fillId="4" fontId="3" numFmtId="4" xfId="0" applyAlignment="1" applyFont="1" applyNumberFormat="1">
      <alignment horizontal="center" vertical="bottom"/>
    </xf>
    <xf borderId="0" fillId="4" fontId="5" numFmtId="0" xfId="0" applyAlignment="1" applyFont="1">
      <alignment horizontal="center" shrinkToFit="0" vertical="bottom" wrapText="0"/>
    </xf>
    <xf borderId="0" fillId="4" fontId="3" numFmtId="4" xfId="0" applyAlignment="1" applyFont="1" applyNumberFormat="1">
      <alignment horizontal="center" readingOrder="0" vertical="bottom"/>
    </xf>
    <xf borderId="0" fillId="4" fontId="5" numFmtId="0" xfId="0" applyAlignment="1" applyFont="1">
      <alignment horizontal="left" readingOrder="0"/>
    </xf>
    <xf borderId="0" fillId="4" fontId="5" numFmtId="0" xfId="0" applyAlignment="1" applyFont="1">
      <alignment horizontal="center" readingOrder="0" shrinkToFit="0" vertical="bottom" wrapText="0"/>
    </xf>
    <xf borderId="0" fillId="4" fontId="5" numFmtId="0" xfId="0" applyAlignment="1" applyFont="1">
      <alignment horizontal="left" readingOrder="0" shrinkToFit="0" vertical="bottom" wrapText="0"/>
    </xf>
    <xf borderId="0" fillId="4" fontId="5" numFmtId="0" xfId="0" applyAlignment="1" applyFont="1">
      <alignment horizontal="left" readingOrder="0" shrinkToFit="0" vertical="bottom" wrapText="0"/>
    </xf>
    <xf borderId="0" fillId="4" fontId="263" numFmtId="0" xfId="0" applyAlignment="1" applyFont="1">
      <alignment horizontal="left" readingOrder="0"/>
    </xf>
    <xf borderId="6" fillId="4" fontId="264" numFmtId="0" xfId="0" applyAlignment="1" applyBorder="1" applyFont="1">
      <alignment readingOrder="0" shrinkToFit="0" vertical="bottom" wrapText="0"/>
    </xf>
    <xf borderId="0" fillId="4" fontId="5" numFmtId="0" xfId="0" applyAlignment="1" applyFont="1">
      <alignment horizontal="center" readingOrder="0"/>
    </xf>
    <xf borderId="0" fillId="4" fontId="5" numFmtId="0" xfId="0" applyFont="1"/>
    <xf borderId="7" fillId="4" fontId="265" numFmtId="0" xfId="0" applyAlignment="1" applyBorder="1" applyFont="1">
      <alignment horizontal="left" readingOrder="0" shrinkToFit="0" vertical="bottom" wrapText="0"/>
    </xf>
    <xf borderId="0" fillId="4" fontId="5" numFmtId="0" xfId="0" applyAlignment="1" applyFont="1">
      <alignment horizontal="right" readingOrder="0"/>
    </xf>
    <xf borderId="0" fillId="4" fontId="15" numFmtId="0" xfId="0" applyFont="1"/>
    <xf borderId="0" fillId="4" fontId="15" numFmtId="0" xfId="0" applyAlignment="1" applyFont="1">
      <alignment shrinkToFit="0" wrapText="0"/>
    </xf>
    <xf borderId="0" fillId="4" fontId="15" numFmtId="0" xfId="0" applyAlignment="1" applyFont="1">
      <alignment readingOrder="0" shrinkToFit="0" wrapText="0"/>
    </xf>
    <xf borderId="0" fillId="0" fontId="5" numFmtId="0" xfId="0" applyAlignment="1" applyFont="1">
      <alignment horizontal="left" readingOrder="0" shrinkToFit="0" vertical="bottom" wrapText="0"/>
    </xf>
    <xf borderId="0" fillId="0" fontId="266" numFmtId="0" xfId="0" applyAlignment="1" applyFont="1">
      <alignment horizontal="left" readingOrder="0"/>
    </xf>
    <xf borderId="0" fillId="28" fontId="5" numFmtId="0" xfId="0" applyAlignment="1" applyFont="1">
      <alignment horizontal="left" readingOrder="0" shrinkToFit="0" vertical="bottom" wrapText="0"/>
    </xf>
    <xf borderId="6" fillId="0" fontId="36" numFmtId="0" xfId="0" applyAlignment="1" applyBorder="1" applyFont="1">
      <alignment readingOrder="0" shrinkToFit="0" vertical="bottom" wrapText="0"/>
    </xf>
    <xf borderId="0" fillId="0" fontId="5" numFmtId="0" xfId="0" applyAlignment="1" applyFont="1">
      <alignment horizontal="left" readingOrder="0" shrinkToFit="0" vertical="bottom" wrapText="0"/>
    </xf>
    <xf borderId="0" fillId="0" fontId="267" numFmtId="0" xfId="0" applyAlignment="1" applyFont="1">
      <alignment readingOrder="0" shrinkToFit="0" vertical="bottom" wrapText="0"/>
    </xf>
    <xf borderId="0" fillId="0" fontId="5" numFmtId="4" xfId="0" applyAlignment="1" applyFont="1" applyNumberFormat="1">
      <alignment horizontal="left" shrinkToFit="0" vertical="bottom" wrapText="0"/>
    </xf>
    <xf borderId="0" fillId="0" fontId="5" numFmtId="0" xfId="0" applyAlignment="1" applyFont="1">
      <alignment horizontal="center" readingOrder="0" shrinkToFit="0" vertical="bottom" wrapText="0"/>
    </xf>
    <xf borderId="0" fillId="0" fontId="3" numFmtId="0" xfId="0" applyAlignment="1" applyFont="1">
      <alignment horizontal="center" vertical="bottom"/>
    </xf>
    <xf borderId="0" fillId="0" fontId="5" numFmtId="0" xfId="0" applyAlignment="1" applyFont="1">
      <alignment horizontal="center" shrinkToFit="0" vertical="bottom" wrapText="0"/>
    </xf>
    <xf borderId="0" fillId="0" fontId="3" numFmtId="0" xfId="0" applyAlignment="1" applyFont="1">
      <alignment horizontal="center" readingOrder="0" vertical="bottom"/>
    </xf>
    <xf borderId="0" fillId="0" fontId="5" numFmtId="0" xfId="0" applyAlignment="1" applyFont="1">
      <alignment readingOrder="0"/>
    </xf>
    <xf borderId="0" fillId="0" fontId="5" numFmtId="0" xfId="0" applyAlignment="1" applyFont="1">
      <alignment horizontal="center" shrinkToFit="0" vertical="bottom" wrapText="0"/>
    </xf>
    <xf borderId="0" fillId="0" fontId="5" numFmtId="0" xfId="0" applyAlignment="1" applyFont="1">
      <alignment horizontal="left" readingOrder="0" shrinkToFit="0" vertical="bottom" wrapText="0"/>
    </xf>
    <xf borderId="0" fillId="0" fontId="5" numFmtId="0" xfId="0" applyAlignment="1" applyFont="1">
      <alignment horizontal="left" readingOrder="0" shrinkToFit="0" vertical="bottom" wrapText="0"/>
    </xf>
    <xf borderId="0" fillId="0" fontId="5" numFmtId="0" xfId="0" applyAlignment="1" applyFont="1">
      <alignment horizontal="left" readingOrder="0"/>
    </xf>
    <xf borderId="0" fillId="0" fontId="3" numFmtId="0" xfId="0" applyAlignment="1" applyFont="1">
      <alignment readingOrder="0" shrinkToFit="0" vertical="bottom" wrapText="0"/>
    </xf>
    <xf borderId="0" fillId="0" fontId="5" numFmtId="0" xfId="0" applyAlignment="1" applyFont="1">
      <alignment horizontal="center" readingOrder="0"/>
    </xf>
    <xf borderId="0" fillId="0" fontId="5" numFmtId="0" xfId="0" applyFont="1"/>
    <xf borderId="0" fillId="0" fontId="3" numFmtId="0" xfId="0" applyAlignment="1" applyFont="1">
      <alignment horizontal="left" readingOrder="0" shrinkToFit="0" vertical="bottom" wrapText="0"/>
    </xf>
    <xf borderId="0" fillId="0" fontId="5" numFmtId="0" xfId="0" applyAlignment="1" applyFont="1">
      <alignment horizontal="right" readingOrder="0"/>
    </xf>
    <xf borderId="0" fillId="0" fontId="3" numFmtId="0" xfId="0" applyAlignment="1" applyFont="1">
      <alignment vertical="bottom"/>
    </xf>
    <xf borderId="0" fillId="36" fontId="3" numFmtId="4" xfId="0" applyAlignment="1" applyFont="1" applyNumberFormat="1">
      <alignment horizontal="center" readingOrder="0" shrinkToFit="0" vertical="bottom" wrapText="0"/>
    </xf>
    <xf borderId="0" fillId="36" fontId="3" numFmtId="166" xfId="0" applyAlignment="1" applyFont="1" applyNumberFormat="1">
      <alignment readingOrder="0" shrinkToFit="0" vertical="bottom" wrapText="0"/>
    </xf>
    <xf borderId="0" fillId="36" fontId="3" numFmtId="0" xfId="0" applyAlignment="1" applyFont="1">
      <alignment readingOrder="0" shrinkToFit="0" wrapText="0"/>
    </xf>
    <xf borderId="0" fillId="36" fontId="3" numFmtId="0" xfId="0" applyAlignment="1" applyFont="1">
      <alignment horizontal="center" readingOrder="0" vertical="bottom"/>
    </xf>
    <xf borderId="0" fillId="36" fontId="3" numFmtId="0" xfId="0" applyAlignment="1" applyFont="1">
      <alignment readingOrder="0" vertical="bottom"/>
    </xf>
    <xf borderId="6" fillId="36" fontId="3" numFmtId="0" xfId="0" applyAlignment="1" applyBorder="1" applyFont="1">
      <alignment horizontal="left" vertical="bottom"/>
    </xf>
    <xf borderId="0" fillId="36" fontId="268" numFmtId="0" xfId="0" applyAlignment="1" applyFont="1">
      <alignment readingOrder="0" shrinkToFit="0" vertical="bottom" wrapText="0"/>
    </xf>
    <xf borderId="0" fillId="36" fontId="3" numFmtId="164" xfId="0" applyAlignment="1" applyFont="1" applyNumberFormat="1">
      <alignment readingOrder="0" shrinkToFit="0" vertical="bottom" wrapText="0"/>
    </xf>
    <xf borderId="1" fillId="36" fontId="3" numFmtId="0" xfId="0" applyAlignment="1" applyBorder="1" applyFont="1">
      <alignment readingOrder="0" shrinkToFit="0" wrapText="0"/>
    </xf>
    <xf borderId="0" fillId="36" fontId="3" numFmtId="0" xfId="0" applyAlignment="1" applyFont="1">
      <alignment readingOrder="0" shrinkToFit="0" vertical="bottom" wrapText="0"/>
    </xf>
    <xf borderId="0" fillId="36" fontId="3" numFmtId="0" xfId="0" applyAlignment="1" applyFont="1">
      <alignment vertical="bottom"/>
    </xf>
    <xf borderId="0" fillId="36" fontId="3" numFmtId="4" xfId="0" applyAlignment="1" applyFont="1" applyNumberFormat="1">
      <alignment horizontal="center" vertical="bottom"/>
    </xf>
    <xf borderId="0" fillId="36" fontId="3" numFmtId="166" xfId="0" applyAlignment="1" applyFont="1" applyNumberFormat="1">
      <alignment vertical="bottom"/>
    </xf>
    <xf borderId="0" fillId="36" fontId="3" numFmtId="0" xfId="0" applyAlignment="1" applyFont="1">
      <alignment horizontal="center" vertical="bottom"/>
    </xf>
    <xf borderId="4" fillId="36" fontId="3" numFmtId="0" xfId="0" applyAlignment="1" applyBorder="1" applyFont="1">
      <alignment horizontal="left" vertical="bottom"/>
    </xf>
    <xf borderId="0" fillId="36" fontId="3" numFmtId="164" xfId="0" applyAlignment="1" applyFont="1" applyNumberFormat="1">
      <alignment vertical="bottom"/>
    </xf>
    <xf borderId="9" fillId="36" fontId="3" numFmtId="0" xfId="0" applyAlignment="1" applyBorder="1" applyFont="1">
      <alignment vertical="bottom"/>
    </xf>
    <xf borderId="3" fillId="36" fontId="3" numFmtId="0" xfId="0" applyAlignment="1" applyBorder="1" applyFont="1">
      <alignment vertical="bottom"/>
    </xf>
    <xf borderId="0" fillId="11" fontId="3" numFmtId="0" xfId="0" applyAlignment="1" applyFont="1">
      <alignment readingOrder="0"/>
    </xf>
    <xf borderId="0" fillId="11" fontId="5" numFmtId="4" xfId="0" applyAlignment="1" applyFont="1" applyNumberFormat="1">
      <alignment horizontal="center" readingOrder="0" shrinkToFit="0" wrapText="1"/>
    </xf>
    <xf borderId="0" fillId="11" fontId="3" numFmtId="166" xfId="0" applyAlignment="1" applyFont="1" applyNumberFormat="1">
      <alignment readingOrder="0" shrinkToFit="0" vertical="bottom" wrapText="0"/>
    </xf>
    <xf borderId="0" fillId="11" fontId="3" numFmtId="0" xfId="0" applyAlignment="1" applyFont="1">
      <alignment horizontal="center" readingOrder="0" vertical="bottom"/>
    </xf>
    <xf borderId="6" fillId="11" fontId="3" numFmtId="0" xfId="0" applyAlignment="1" applyBorder="1" applyFont="1">
      <alignment horizontal="left" vertical="bottom"/>
    </xf>
    <xf borderId="0" fillId="11" fontId="3" numFmtId="164" xfId="0" applyAlignment="1" applyFont="1" applyNumberFormat="1">
      <alignment readingOrder="0" shrinkToFit="0" vertical="bottom" wrapText="0"/>
    </xf>
    <xf borderId="1" fillId="11" fontId="3" numFmtId="0" xfId="0" applyAlignment="1" applyBorder="1" applyFont="1">
      <alignment readingOrder="0" shrinkToFit="0" wrapText="0"/>
    </xf>
    <xf borderId="0" fillId="11" fontId="3" numFmtId="4" xfId="0" applyAlignment="1" applyFont="1" applyNumberFormat="1">
      <alignment horizontal="center" readingOrder="0" shrinkToFit="0" vertical="bottom" wrapText="0"/>
    </xf>
    <xf borderId="0" fillId="11" fontId="3" numFmtId="0" xfId="0" applyAlignment="1" applyFont="1">
      <alignment vertical="bottom"/>
    </xf>
    <xf borderId="0" fillId="11" fontId="3" numFmtId="0" xfId="0" applyAlignment="1" applyFont="1">
      <alignment readingOrder="0" shrinkToFit="0" vertical="bottom" wrapText="0"/>
    </xf>
    <xf borderId="0" fillId="33" fontId="3" numFmtId="0" xfId="0" applyAlignment="1" applyFont="1">
      <alignment readingOrder="0" vertical="bottom"/>
    </xf>
    <xf borderId="0" fillId="0" fontId="3" numFmtId="0" xfId="0" applyAlignment="1" applyFont="1">
      <alignment horizontal="left" vertical="bottom"/>
    </xf>
    <xf borderId="0" fillId="11" fontId="3" numFmtId="0" xfId="0" applyAlignment="1" applyFont="1">
      <alignment readingOrder="0" shrinkToFit="0" vertical="bottom" wrapText="0"/>
    </xf>
    <xf borderId="0" fillId="11" fontId="3" numFmtId="0" xfId="0" applyAlignment="1" applyFont="1">
      <alignment readingOrder="0" vertical="bottom"/>
    </xf>
    <xf borderId="0" fillId="11" fontId="3" numFmtId="0" xfId="0" applyAlignment="1" applyFont="1">
      <alignment readingOrder="0" shrinkToFit="0" wrapText="0"/>
    </xf>
    <xf borderId="0" fillId="3" fontId="76" numFmtId="165" xfId="0" applyAlignment="1" applyFont="1" applyNumberFormat="1">
      <alignment readingOrder="0" vertical="bottom"/>
    </xf>
    <xf borderId="0" fillId="3" fontId="6" numFmtId="0" xfId="0" applyAlignment="1" applyFont="1">
      <alignment vertical="bottom"/>
    </xf>
    <xf borderId="0" fillId="3" fontId="6" numFmtId="165" xfId="0" applyAlignment="1" applyFont="1" applyNumberFormat="1">
      <alignment vertical="bottom"/>
    </xf>
    <xf borderId="0" fillId="3" fontId="6" numFmtId="0" xfId="0" applyAlignment="1" applyFont="1">
      <alignment readingOrder="0" vertical="bottom"/>
    </xf>
    <xf borderId="0" fillId="35" fontId="76" numFmtId="4" xfId="0" applyAlignment="1" applyFont="1" applyNumberFormat="1">
      <alignment horizontal="center" vertical="bottom"/>
    </xf>
    <xf borderId="0" fillId="14" fontId="5" numFmtId="0" xfId="0" applyAlignment="1" applyFont="1">
      <alignment readingOrder="0" vertical="bottom"/>
    </xf>
    <xf borderId="0" fillId="14" fontId="12" numFmtId="0" xfId="0" applyAlignment="1" applyFont="1">
      <alignment readingOrder="0"/>
    </xf>
    <xf borderId="0" fillId="14" fontId="76" numFmtId="4" xfId="0" applyAlignment="1" applyFont="1" applyNumberFormat="1">
      <alignment horizontal="center" vertical="bottom"/>
    </xf>
    <xf borderId="0" fillId="14" fontId="15" numFmtId="0" xfId="0" applyFont="1"/>
    <xf borderId="6" fillId="14" fontId="23" numFmtId="0" xfId="0" applyAlignment="1" applyBorder="1" applyFont="1">
      <alignment horizontal="right" vertical="bottom"/>
    </xf>
    <xf borderId="0" fillId="14" fontId="269" numFmtId="0" xfId="0" applyAlignment="1" applyFont="1">
      <alignment readingOrder="0" shrinkToFit="0" vertical="bottom" wrapText="0"/>
    </xf>
    <xf borderId="0" fillId="14" fontId="15" numFmtId="0" xfId="0" applyAlignment="1" applyFont="1">
      <alignment readingOrder="0"/>
    </xf>
    <xf borderId="0" fillId="14" fontId="23" numFmtId="164" xfId="0" applyAlignment="1" applyFont="1" applyNumberFormat="1">
      <alignment readingOrder="0" shrinkToFit="0" vertical="bottom" wrapText="0"/>
    </xf>
    <xf borderId="0" fillId="14" fontId="76" numFmtId="165" xfId="0" applyAlignment="1" applyFont="1" applyNumberFormat="1">
      <alignment readingOrder="0" vertical="bottom"/>
    </xf>
    <xf borderId="0" fillId="14" fontId="76" numFmtId="165" xfId="0" applyAlignment="1" applyFont="1" applyNumberFormat="1">
      <alignment vertical="bottom"/>
    </xf>
    <xf borderId="0" fillId="14" fontId="77" numFmtId="0" xfId="0" applyAlignment="1" applyFont="1">
      <alignment vertical="bottom"/>
    </xf>
    <xf borderId="0" fillId="36" fontId="76" numFmtId="0" xfId="0" applyAlignment="1" applyFont="1">
      <alignment vertical="bottom"/>
    </xf>
    <xf borderId="0" fillId="36" fontId="12" numFmtId="0" xfId="0" applyAlignment="1" applyFont="1">
      <alignment readingOrder="0"/>
    </xf>
    <xf borderId="0" fillId="36" fontId="23" numFmtId="164" xfId="0" applyAlignment="1" applyFont="1" applyNumberFormat="1">
      <alignment horizontal="right" shrinkToFit="0" vertical="bottom" wrapText="1"/>
    </xf>
    <xf borderId="0" fillId="36" fontId="15" numFmtId="0" xfId="0" applyFont="1"/>
    <xf borderId="6" fillId="36" fontId="23" numFmtId="0" xfId="0" applyAlignment="1" applyBorder="1" applyFont="1">
      <alignment horizontal="left" readingOrder="0" vertical="bottom"/>
    </xf>
    <xf borderId="0" fillId="36" fontId="23" numFmtId="0" xfId="0" applyAlignment="1" applyFont="1">
      <alignment readingOrder="0" vertical="bottom"/>
    </xf>
    <xf borderId="0" fillId="36" fontId="15" numFmtId="0" xfId="0" applyAlignment="1" applyFont="1">
      <alignment readingOrder="0" shrinkToFit="0" wrapText="0"/>
    </xf>
    <xf borderId="0" fillId="36" fontId="23" numFmtId="164" xfId="0" applyAlignment="1" applyFont="1" applyNumberFormat="1">
      <alignment readingOrder="0" shrinkToFit="0" vertical="bottom" wrapText="0"/>
    </xf>
    <xf borderId="0" fillId="36" fontId="76" numFmtId="165" xfId="0" applyAlignment="1" applyFont="1" applyNumberFormat="1">
      <alignment readingOrder="0" vertical="bottom"/>
    </xf>
    <xf borderId="0" fillId="36" fontId="76" numFmtId="3" xfId="0" applyAlignment="1" applyFont="1" applyNumberFormat="1">
      <alignment readingOrder="0" vertical="bottom"/>
    </xf>
    <xf borderId="0" fillId="36" fontId="76" numFmtId="165" xfId="0" applyAlignment="1" applyFont="1" applyNumberFormat="1">
      <alignment vertical="bottom"/>
    </xf>
    <xf borderId="0" fillId="36" fontId="77" numFmtId="0" xfId="0" applyAlignment="1" applyFont="1">
      <alignment vertical="bottom"/>
    </xf>
    <xf borderId="0" fillId="4" fontId="12" numFmtId="0" xfId="0" applyFont="1"/>
    <xf borderId="0" fillId="4" fontId="23" numFmtId="4" xfId="0" applyAlignment="1" applyFont="1" applyNumberFormat="1">
      <alignment horizontal="right" shrinkToFit="0" vertical="bottom" wrapText="1"/>
    </xf>
    <xf borderId="0" fillId="4" fontId="23" numFmtId="0" xfId="0" applyAlignment="1" applyFont="1">
      <alignment horizontal="left" vertical="bottom"/>
    </xf>
    <xf borderId="0" fillId="4" fontId="23" numFmtId="0" xfId="0" applyAlignment="1" applyFont="1">
      <alignment vertical="bottom"/>
    </xf>
    <xf borderId="0" fillId="4" fontId="15" numFmtId="0" xfId="0" applyAlignment="1" applyFont="1">
      <alignment shrinkToFit="0" wrapText="0"/>
    </xf>
    <xf borderId="0" fillId="4" fontId="12" numFmtId="0" xfId="0" applyAlignment="1" applyFont="1">
      <alignment readingOrder="0"/>
    </xf>
    <xf borderId="0" fillId="4" fontId="23" numFmtId="0" xfId="0" applyAlignment="1" applyFont="1">
      <alignment readingOrder="0" shrinkToFit="0" vertical="bottom" wrapText="0"/>
    </xf>
    <xf borderId="0" fillId="4" fontId="76" numFmtId="0" xfId="0" applyAlignment="1" applyFont="1">
      <alignment readingOrder="0" vertical="bottom"/>
    </xf>
    <xf borderId="0" fillId="4" fontId="5" numFmtId="0" xfId="0" applyAlignment="1" applyFont="1">
      <alignment horizontal="center" readingOrder="0" shrinkToFit="0" vertical="bottom" wrapText="0"/>
    </xf>
    <xf borderId="0" fillId="4" fontId="15" numFmtId="0" xfId="0" applyAlignment="1" applyFont="1">
      <alignment readingOrder="0" shrinkToFit="0" wrapText="0"/>
    </xf>
    <xf borderId="0" fillId="4" fontId="101" numFmtId="0" xfId="0" applyAlignment="1" applyFont="1">
      <alignment readingOrder="0" vertical="bottom"/>
    </xf>
    <xf borderId="0" fillId="4" fontId="77" numFmtId="4" xfId="0" applyAlignment="1" applyFont="1" applyNumberFormat="1">
      <alignment horizontal="center" readingOrder="0" vertical="bottom"/>
    </xf>
    <xf borderId="0" fillId="4" fontId="270" numFmtId="0" xfId="0" applyAlignment="1" applyFont="1">
      <alignment readingOrder="0" shrinkToFit="0" vertical="bottom" wrapText="0"/>
    </xf>
    <xf borderId="0" fillId="4" fontId="15" numFmtId="0" xfId="0" applyAlignment="1" applyFont="1">
      <alignment readingOrder="0"/>
    </xf>
    <xf borderId="0" fillId="36" fontId="77" numFmtId="0" xfId="0" applyAlignment="1" applyFont="1">
      <alignment vertical="bottom"/>
    </xf>
    <xf borderId="0" fillId="4" fontId="76" numFmtId="4" xfId="0" applyAlignment="1" applyFont="1" applyNumberFormat="1">
      <alignment horizontal="center" readingOrder="0" vertical="bottom"/>
    </xf>
    <xf borderId="0" fillId="4" fontId="76" numFmtId="0" xfId="0" applyAlignment="1" applyFont="1">
      <alignment vertical="bottom"/>
    </xf>
    <xf borderId="0" fillId="4" fontId="3" numFmtId="0" xfId="0" applyFont="1"/>
    <xf borderId="0" fillId="4" fontId="89" numFmtId="0" xfId="0" applyAlignment="1" applyFont="1">
      <alignment horizontal="right" readingOrder="0" vertical="bottom"/>
    </xf>
    <xf borderId="0" fillId="4" fontId="89" numFmtId="0" xfId="0" applyAlignment="1" applyFont="1">
      <alignment horizontal="right" readingOrder="0" shrinkToFit="0" vertical="bottom" wrapText="1"/>
    </xf>
    <xf borderId="0" fillId="4" fontId="3" numFmtId="0" xfId="0" applyAlignment="1" applyFont="1">
      <alignment horizontal="right" readingOrder="0" vertical="bottom"/>
    </xf>
    <xf borderId="0" fillId="4" fontId="3" numFmtId="4" xfId="0" applyAlignment="1" applyFont="1" applyNumberFormat="1">
      <alignment horizontal="right" readingOrder="0"/>
    </xf>
    <xf borderId="0" fillId="4" fontId="3" numFmtId="4" xfId="0" applyAlignment="1" applyFont="1" applyNumberFormat="1">
      <alignment horizontal="right" shrinkToFit="0" vertical="bottom" wrapText="0"/>
    </xf>
    <xf borderId="0" fillId="4" fontId="3" numFmtId="0" xfId="0" applyAlignment="1" applyFont="1">
      <alignment horizontal="left" vertical="bottom"/>
    </xf>
    <xf borderId="0" fillId="4" fontId="3" numFmtId="164" xfId="0" applyAlignment="1" applyFont="1" applyNumberFormat="1">
      <alignment horizontal="left" readingOrder="0"/>
    </xf>
    <xf borderId="0" fillId="4" fontId="5" numFmtId="0" xfId="0" applyAlignment="1" applyFont="1">
      <alignment readingOrder="0" vertical="center"/>
    </xf>
    <xf borderId="0" fillId="4" fontId="23" numFmtId="0" xfId="0" applyAlignment="1" applyFont="1">
      <alignment readingOrder="0" shrinkToFit="0" vertical="bottom" wrapText="0"/>
    </xf>
    <xf borderId="0" fillId="4" fontId="15" numFmtId="0" xfId="0" applyAlignment="1" applyFont="1">
      <alignment readingOrder="0"/>
    </xf>
    <xf borderId="0" fillId="4" fontId="23" numFmtId="0" xfId="0" applyAlignment="1" applyFont="1">
      <alignment readingOrder="0" shrinkToFit="0" vertical="bottom" wrapText="0"/>
    </xf>
    <xf borderId="0" fillId="4" fontId="12" numFmtId="0" xfId="0" applyAlignment="1" applyFont="1">
      <alignment readingOrder="0"/>
    </xf>
    <xf borderId="0" fillId="4" fontId="76" numFmtId="0" xfId="0" applyAlignment="1" applyFont="1">
      <alignment readingOrder="0" vertical="bottom"/>
    </xf>
    <xf borderId="0" fillId="4" fontId="77" numFmtId="0" xfId="0" applyAlignment="1" applyFont="1">
      <alignment vertical="bottom"/>
    </xf>
    <xf borderId="0" fillId="4" fontId="76" numFmtId="0" xfId="0" applyAlignment="1" applyFont="1">
      <alignment vertical="bottom"/>
    </xf>
    <xf borderId="0" fillId="4" fontId="3" numFmtId="4" xfId="0" applyAlignment="1" applyFont="1" applyNumberFormat="1">
      <alignment horizontal="right" readingOrder="0" shrinkToFit="0" vertical="bottom" wrapText="0"/>
    </xf>
    <xf borderId="0" fillId="4" fontId="3" numFmtId="4" xfId="0" applyAlignment="1" applyFont="1" applyNumberFormat="1">
      <alignment horizontal="right" vertical="bottom"/>
    </xf>
    <xf borderId="0" fillId="4" fontId="3" numFmtId="0" xfId="0" applyAlignment="1" applyFont="1">
      <alignment readingOrder="0" shrinkToFit="0" vertical="bottom" wrapText="0"/>
    </xf>
    <xf borderId="0" fillId="4" fontId="3" numFmtId="4" xfId="0" applyAlignment="1" applyFont="1" applyNumberFormat="1">
      <alignment horizontal="right" readingOrder="0" vertical="bottom"/>
    </xf>
    <xf borderId="0" fillId="4" fontId="271" numFmtId="49" xfId="0" applyAlignment="1" applyFont="1" applyNumberFormat="1">
      <alignment shrinkToFit="0" vertical="bottom" wrapText="0"/>
    </xf>
    <xf borderId="0" fillId="4" fontId="3" numFmtId="0" xfId="0" applyAlignment="1" applyFont="1">
      <alignment vertical="center"/>
    </xf>
    <xf borderId="0" fillId="4" fontId="92" numFmtId="0" xfId="0" applyAlignment="1" applyFont="1">
      <alignment vertical="center"/>
    </xf>
    <xf borderId="0" fillId="4" fontId="272" numFmtId="0" xfId="0" applyAlignment="1" applyFont="1">
      <alignment readingOrder="0" shrinkToFit="0" wrapText="0"/>
    </xf>
    <xf borderId="0" fillId="4" fontId="1" numFmtId="0" xfId="0" applyAlignment="1" applyFont="1">
      <alignment readingOrder="0"/>
    </xf>
    <xf borderId="0" fillId="4" fontId="23" numFmtId="0" xfId="0" applyAlignment="1" applyFont="1">
      <alignment horizontal="center" vertical="bottom"/>
    </xf>
    <xf borderId="0" fillId="4" fontId="23" numFmtId="4" xfId="0" applyAlignment="1" applyFont="1" applyNumberFormat="1">
      <alignment horizontal="right" vertical="bottom"/>
    </xf>
    <xf borderId="0" fillId="4" fontId="23" numFmtId="9" xfId="0" applyAlignment="1" applyFont="1" applyNumberFormat="1">
      <alignment horizontal="right" vertical="bottom"/>
    </xf>
    <xf borderId="0" fillId="4" fontId="23" numFmtId="0" xfId="0" applyAlignment="1" applyFont="1">
      <alignment vertical="bottom"/>
    </xf>
    <xf borderId="0" fillId="4" fontId="23" numFmtId="0" xfId="0" applyAlignment="1" applyFont="1">
      <alignment horizontal="right" vertical="bottom"/>
    </xf>
    <xf borderId="0" fillId="4" fontId="6" numFmtId="0" xfId="0" applyAlignment="1" applyFont="1">
      <alignment vertical="bottom"/>
    </xf>
    <xf borderId="0" fillId="4" fontId="273" numFmtId="0" xfId="0" applyAlignment="1" applyFont="1">
      <alignment shrinkToFit="0" vertical="bottom" wrapText="0"/>
    </xf>
    <xf borderId="0" fillId="4" fontId="6" numFmtId="165" xfId="0" applyAlignment="1" applyFont="1" applyNumberFormat="1">
      <alignment vertical="bottom"/>
    </xf>
    <xf borderId="0" fillId="4" fontId="5" numFmtId="4" xfId="0" applyAlignment="1" applyFont="1" applyNumberFormat="1">
      <alignment horizontal="center" readingOrder="0"/>
    </xf>
    <xf borderId="6" fillId="4" fontId="3" numFmtId="0" xfId="0" applyAlignment="1" applyBorder="1" applyFont="1">
      <alignment horizontal="left" vertical="bottom"/>
    </xf>
    <xf borderId="0" fillId="4" fontId="5" numFmtId="164" xfId="0" applyAlignment="1" applyFont="1" applyNumberFormat="1">
      <alignment readingOrder="0" shrinkToFit="0" vertical="bottom" wrapText="0"/>
    </xf>
    <xf borderId="0" fillId="4" fontId="5" numFmtId="0" xfId="0" applyAlignment="1" applyFont="1">
      <alignment readingOrder="0" vertical="bottom"/>
    </xf>
    <xf borderId="1" fillId="4" fontId="5" numFmtId="0" xfId="0" applyAlignment="1" applyBorder="1" applyFont="1">
      <alignment readingOrder="0" shrinkToFit="0" wrapText="0"/>
    </xf>
    <xf borderId="0" fillId="4" fontId="3" numFmtId="0" xfId="0" applyAlignment="1" applyFont="1">
      <alignment readingOrder="0" vertical="center"/>
    </xf>
    <xf borderId="0" fillId="0" fontId="274" numFmtId="0" xfId="0" applyAlignment="1" applyFont="1">
      <alignment readingOrder="0" vertical="center"/>
    </xf>
    <xf borderId="0" fillId="0" fontId="275" numFmtId="0" xfId="0" applyAlignment="1" applyFont="1">
      <alignment vertical="bottom"/>
    </xf>
    <xf borderId="0" fillId="0" fontId="276" numFmtId="0" xfId="0" applyAlignment="1" applyFont="1">
      <alignment horizontal="left" readingOrder="0"/>
    </xf>
    <xf borderId="0" fillId="4" fontId="276" numFmtId="0" xfId="0" applyAlignment="1" applyFont="1">
      <alignment horizontal="left" readingOrder="0"/>
    </xf>
    <xf borderId="0" fillId="0" fontId="276" numFmtId="0" xfId="0" applyAlignment="1" applyFont="1">
      <alignment horizontal="right" readingOrder="0"/>
    </xf>
    <xf borderId="0" fillId="0" fontId="276" numFmtId="4" xfId="0" applyAlignment="1" applyFont="1" applyNumberFormat="1">
      <alignment horizontal="center" vertical="bottom"/>
    </xf>
    <xf borderId="0" fillId="0" fontId="276" numFmtId="4" xfId="0" applyAlignment="1" applyFont="1" applyNumberFormat="1">
      <alignment horizontal="center" readingOrder="0" vertical="bottom"/>
    </xf>
    <xf borderId="0" fillId="3" fontId="276" numFmtId="0" xfId="0" applyAlignment="1" applyFont="1">
      <alignment horizontal="left" readingOrder="0" shrinkToFit="0" vertical="bottom" wrapText="0"/>
    </xf>
    <xf borderId="0" fillId="0" fontId="276" numFmtId="0" xfId="0" applyAlignment="1" applyFont="1">
      <alignment horizontal="left" shrinkToFit="0" wrapText="0"/>
    </xf>
    <xf borderId="6" fillId="0" fontId="276" numFmtId="0" xfId="0" applyAlignment="1" applyBorder="1" applyFont="1">
      <alignment shrinkToFit="0" wrapText="0"/>
    </xf>
    <xf borderId="0" fillId="0" fontId="276" numFmtId="0" xfId="0" applyAlignment="1" applyFont="1">
      <alignment horizontal="left" shrinkToFit="0" vertical="bottom" wrapText="0"/>
    </xf>
    <xf borderId="0" fillId="0" fontId="276" numFmtId="0" xfId="0" applyAlignment="1" applyFont="1">
      <alignment horizontal="left" readingOrder="0"/>
    </xf>
    <xf borderId="7" fillId="0" fontId="276" numFmtId="0" xfId="0" applyAlignment="1" applyBorder="1" applyFont="1">
      <alignment horizontal="left" readingOrder="0" shrinkToFit="0" vertical="bottom" wrapText="0"/>
    </xf>
    <xf borderId="0" fillId="0" fontId="276" numFmtId="0" xfId="0" applyAlignment="1" applyFont="1">
      <alignment horizontal="left" readingOrder="0" shrinkToFit="0" wrapText="0"/>
    </xf>
    <xf borderId="0" fillId="0" fontId="276" numFmtId="0" xfId="0" applyAlignment="1" applyFont="1">
      <alignment horizontal="left" readingOrder="0" shrinkToFit="0" vertical="bottom" wrapText="0"/>
    </xf>
    <xf borderId="0" fillId="0" fontId="276" numFmtId="0" xfId="0" applyAlignment="1" applyFont="1">
      <alignment horizontal="center" readingOrder="0"/>
    </xf>
    <xf borderId="0" fillId="0" fontId="276" numFmtId="0" xfId="0" applyAlignment="1" applyFont="1">
      <alignment horizontal="right" readingOrder="0"/>
    </xf>
    <xf borderId="4" fillId="0" fontId="276" numFmtId="0" xfId="0" applyAlignment="1" applyBorder="1" applyFont="1">
      <alignment vertical="bottom"/>
    </xf>
    <xf borderId="0" fillId="0" fontId="276" numFmtId="0" xfId="0" applyAlignment="1" applyFont="1">
      <alignment readingOrder="0" vertical="bottom"/>
    </xf>
    <xf borderId="0" fillId="0" fontId="276" numFmtId="0" xfId="0" applyAlignment="1" applyFont="1">
      <alignment horizontal="left" readingOrder="0" shrinkToFit="0" vertical="bottom" wrapText="0"/>
    </xf>
    <xf borderId="0" fillId="4" fontId="276" numFmtId="0" xfId="0" applyAlignment="1" applyFont="1">
      <alignment horizontal="left" readingOrder="0" shrinkToFit="0" vertical="bottom" wrapText="0"/>
    </xf>
    <xf borderId="0" fillId="0" fontId="276" numFmtId="0" xfId="0" applyAlignment="1" applyFont="1">
      <alignment horizontal="right" readingOrder="0" shrinkToFit="0" vertical="bottom" wrapText="0"/>
    </xf>
    <xf borderId="0" fillId="0" fontId="276" numFmtId="0" xfId="0" applyAlignment="1" applyFont="1">
      <alignment horizontal="left" readingOrder="0" shrinkToFit="0" vertical="bottom" wrapText="0"/>
    </xf>
    <xf borderId="0" fillId="0" fontId="276" numFmtId="0" xfId="0" applyAlignment="1" applyFont="1">
      <alignment horizontal="left" readingOrder="0" shrinkToFit="0" vertical="bottom" wrapText="0"/>
    </xf>
    <xf borderId="0" fillId="4" fontId="3" numFmtId="4" xfId="0" applyAlignment="1" applyFont="1" applyNumberFormat="1">
      <alignment horizontal="center" readingOrder="0" shrinkToFit="0" vertical="bottom" wrapText="0"/>
    </xf>
    <xf borderId="0" fillId="4" fontId="3" numFmtId="166" xfId="0" applyAlignment="1" applyFont="1" applyNumberFormat="1">
      <alignment readingOrder="0" shrinkToFit="0" vertical="bottom" wrapText="0"/>
    </xf>
    <xf borderId="0" fillId="4" fontId="3" numFmtId="0" xfId="0" applyAlignment="1" applyFont="1">
      <alignment readingOrder="0" shrinkToFit="0" wrapText="0"/>
    </xf>
    <xf borderId="0" fillId="4" fontId="3" numFmtId="0" xfId="0" applyAlignment="1" applyFont="1">
      <alignment horizontal="center" readingOrder="0" vertical="bottom"/>
    </xf>
    <xf borderId="0" fillId="4" fontId="3" numFmtId="164" xfId="0" applyAlignment="1" applyFont="1" applyNumberFormat="1">
      <alignment readingOrder="0" shrinkToFit="0" vertical="bottom" wrapText="0"/>
    </xf>
    <xf borderId="1" fillId="4" fontId="3" numFmtId="0" xfId="0" applyAlignment="1" applyBorder="1" applyFont="1">
      <alignment readingOrder="0" shrinkToFit="0" wrapText="0"/>
    </xf>
    <xf borderId="0" fillId="4" fontId="3" numFmtId="0" xfId="0" applyAlignment="1" applyFont="1">
      <alignment readingOrder="0" shrinkToFit="0" vertical="bottom" wrapText="0"/>
    </xf>
    <xf borderId="0" fillId="4" fontId="3" numFmtId="0" xfId="0" applyAlignment="1" applyFont="1">
      <alignment horizontal="left" readingOrder="0" shrinkToFit="0" vertical="bottom" wrapText="0"/>
    </xf>
    <xf borderId="0" fillId="4" fontId="3" numFmtId="0" xfId="0" applyAlignment="1" applyFont="1">
      <alignment horizontal="left" readingOrder="0" shrinkToFit="0" vertical="bottom" wrapText="0"/>
    </xf>
    <xf borderId="0" fillId="4" fontId="3" numFmtId="0" xfId="0" applyAlignment="1" applyFont="1">
      <alignment horizontal="center" readingOrder="0" shrinkToFit="0" vertical="bottom" wrapText="0"/>
    </xf>
    <xf borderId="0" fillId="4" fontId="3" numFmtId="0" xfId="0" applyAlignment="1" applyFont="1">
      <alignment horizontal="left" readingOrder="0" vertical="bottom"/>
    </xf>
    <xf borderId="0" fillId="0" fontId="15" numFmtId="4" xfId="0" applyFont="1" applyNumberFormat="1"/>
    <xf borderId="0" fillId="0" fontId="15" numFmtId="2" xfId="0" applyFont="1" applyNumberFormat="1"/>
    <xf borderId="6" fillId="0" fontId="277" numFmtId="0" xfId="0" applyAlignment="1" applyBorder="1" applyFont="1">
      <alignment vertical="bottom"/>
    </xf>
    <xf borderId="0" fillId="0" fontId="3" numFmtId="4" xfId="0" applyAlignment="1" applyFont="1" applyNumberFormat="1">
      <alignment horizontal="center"/>
    </xf>
    <xf borderId="0" fillId="0" fontId="3" numFmtId="4" xfId="0" applyAlignment="1" applyFont="1" applyNumberFormat="1">
      <alignment vertical="bottom"/>
    </xf>
    <xf borderId="0" fillId="0" fontId="278" numFmtId="0" xfId="0" applyAlignment="1" applyFont="1">
      <alignment vertical="bottom"/>
    </xf>
    <xf borderId="0" fillId="0" fontId="23" numFmtId="4" xfId="0" applyAlignment="1" applyFont="1" applyNumberFormat="1">
      <alignment horizontal="center" vertical="bottom"/>
    </xf>
    <xf borderId="6" fillId="0" fontId="279" numFmtId="0" xfId="0" applyAlignment="1" applyBorder="1" applyFont="1">
      <alignment vertical="bottom"/>
    </xf>
    <xf borderId="0" fillId="0" fontId="23" numFmtId="4" xfId="0" applyAlignment="1" applyFont="1" applyNumberFormat="1">
      <alignment horizontal="center" shrinkToFit="0" vertical="bottom" wrapText="1"/>
    </xf>
    <xf borderId="4" fillId="0" fontId="23" numFmtId="0" xfId="0" applyAlignment="1" applyBorder="1" applyFont="1">
      <alignment horizontal="right" vertical="bottom"/>
    </xf>
    <xf borderId="0" fillId="0" fontId="280" numFmtId="0" xfId="0" applyAlignment="1" applyFont="1">
      <alignment vertical="bottom"/>
    </xf>
    <xf borderId="0" fillId="0" fontId="281" numFmtId="0" xfId="0" applyAlignment="1" applyFont="1">
      <alignment shrinkToFit="0" vertical="bottom" wrapText="0"/>
    </xf>
  </cellXfs>
  <cellStyles count="1">
    <cellStyle xfId="0" name="Normal" builtinId="0"/>
  </cellStyles>
  <dxfs count="7">
    <dxf>
      <font/>
      <fill>
        <patternFill patternType="solid">
          <fgColor rgb="FFF4C7C3"/>
          <bgColor rgb="FFF4C7C3"/>
        </patternFill>
      </fill>
      <border/>
    </dxf>
    <dxf>
      <font/>
      <fill>
        <patternFill patternType="solid">
          <fgColor rgb="FFB7E1CD"/>
          <bgColor rgb="FFB7E1CD"/>
        </patternFill>
      </fill>
      <border/>
    </dxf>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F4CCCC"/>
          <bgColor rgb="FFF4CCCC"/>
        </patternFill>
      </fill>
      <border/>
    </dxf>
    <dxf>
      <font/>
      <fill>
        <patternFill patternType="solid">
          <fgColor rgb="FFFF0000"/>
          <bgColor rgb="FFFF0000"/>
        </patternFill>
      </fill>
      <border/>
    </dxf>
  </dxfs>
  <tableStyles count="2">
    <tableStyle count="2" pivot="0" name="Labs-style">
      <tableStyleElement dxfId="3" type="firstRowStripe"/>
      <tableStyleElement dxfId="4" type="secondRowStripe"/>
    </tableStyle>
    <tableStyle count="2" pivot="0" name="ARCHIVE-style">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1" Type="http://schemas.openxmlformats.org/officeDocument/2006/relationships/pivotCacheDefinition" Target="pivotCache/pivotCacheDefinition1.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L1050" sheet="SUPPLEMENTS"/>
  </cacheSource>
  <cacheFields>
    <cacheField name=" ">
      <sharedItems containsMixedTypes="1" containsNumber="1" containsInteger="1">
        <s v="ATUM Product ID"/>
        <n v="663.0"/>
        <n v="665.0"/>
        <n v="667.0"/>
        <n v="669.0"/>
        <n v="671.0"/>
        <n v="673.0"/>
        <n v="675.0"/>
        <n v="4630.0"/>
        <n v="4631.0"/>
        <n v="679.0"/>
        <n v="681.0"/>
        <n v="3161.0"/>
        <n v="3613.0"/>
        <n v="3163.0"/>
        <n v="3165.0"/>
        <n v="3612.0"/>
        <n v="3167.0"/>
        <n v="3169.0"/>
        <n v="3171.0"/>
        <n v="3173.0"/>
        <n v="683.0"/>
        <n v="685.0"/>
        <n v="687.0"/>
        <n v="689.0"/>
        <n v="691.0"/>
        <n v="693.0"/>
        <n v="697.0"/>
        <n v="695.0"/>
        <n v="701.0"/>
        <n v="703.0"/>
        <n v="6435.0"/>
        <n v="6436.0"/>
        <n v="709.0"/>
        <n v="6439.0"/>
        <n v="6440.0"/>
        <n v="711.0"/>
        <n v="713.0"/>
        <n v="715.0"/>
        <n v="717.0"/>
        <n v="723.0"/>
        <n v="6443.0"/>
        <n v="6444.0"/>
        <n v="6445.0"/>
        <n v="725.0"/>
        <n v="3654.0"/>
        <n v="727.0"/>
        <n v="729.0"/>
        <n v="731.0"/>
        <n v="733.0"/>
        <n v="6453.0"/>
        <n v="6454.0"/>
        <n v="739.0"/>
        <n v="6457.0"/>
        <n v="6458.0"/>
        <n v="741.0"/>
        <n v="745.0"/>
        <n v="6460.0"/>
        <n v="6461.0"/>
        <n v="747.0"/>
        <n v="751.0"/>
        <n v="6475.0"/>
        <n v="6476.0"/>
        <n v="753.0"/>
        <n v="3181.0"/>
        <n v="757.0"/>
        <n v="6477.0"/>
        <n v="6478.0"/>
        <n v="3630.0"/>
        <n v="3624.0"/>
        <n v="759.0"/>
        <n v="763.0"/>
        <n v="6493.0"/>
        <n v="6494.0"/>
        <n v="765.0"/>
        <n v="771.0"/>
        <n v="773.0"/>
        <n v="775.0"/>
        <n v="777.0"/>
        <n v="779.0"/>
        <n v="783.0"/>
        <n v="6539.0"/>
        <n v="6540.0"/>
        <n v="787.0"/>
        <n v="6526.0"/>
        <n v="6527.0"/>
        <n v="789.0"/>
        <n v="6537.0"/>
        <n v="6538.0"/>
        <n v="795.0"/>
        <n v="6465.0"/>
        <n v="6466.0"/>
        <n v="799.0"/>
        <n v="6471.0"/>
        <n v="6472.0"/>
        <n v="801.0"/>
        <n v="803.0"/>
        <n v="805.0"/>
        <n v="3192.0"/>
        <n v="282464.0"/>
        <n v="807.0"/>
        <n v="809.0"/>
        <n v="6479.0"/>
        <n v="6480.0"/>
        <n v="813.0"/>
        <n v="817.0"/>
        <n v="815.0"/>
        <n v="282465.0"/>
        <n v="282466.0"/>
        <n v="819.0"/>
        <n v="277495.0"/>
        <n v="277496.0"/>
        <n v="277497.0"/>
        <n v="827.0"/>
        <n v="829.0"/>
        <n v="282467.0"/>
        <n v="274675.0"/>
        <n v="831.0"/>
        <n v="833.0"/>
        <n v="835.0"/>
        <n v="7176.0"/>
        <n v="7177.0"/>
        <n v="839.0"/>
        <n v="843.0"/>
        <n v="6484.0"/>
        <n v="6485.0"/>
        <n v="847.0"/>
        <n v="6543.0"/>
        <n v="6544.0"/>
        <n v="849.0"/>
        <n v="3642.0"/>
        <n v="279039.0"/>
        <n v="851.0"/>
        <n v="855.0"/>
        <n v="6565.0"/>
        <n v="6566.0"/>
        <n v="859.0"/>
        <n v="861.0"/>
        <n v="863.0"/>
        <n v="3194.0"/>
        <n v="865.0"/>
        <n v="867.0"/>
        <n v="869.0"/>
        <n v="871.0"/>
        <n v="873.0"/>
        <n v="875.0"/>
        <n v="877.0"/>
        <n v="879.0"/>
        <n v="881.0"/>
        <n v="883.0"/>
        <n v="885.0"/>
        <n v="887.0"/>
        <n v="3196.0"/>
        <n v="889.0"/>
        <n v="891.0"/>
        <n v="279040.0"/>
        <n v="893.0"/>
        <n v="896.0"/>
        <n v="6563.0"/>
        <n v="6564.0"/>
        <n v="898.0"/>
        <n v="902.0"/>
        <n v="3200.0"/>
        <n v="906.0"/>
        <n v="908.0"/>
        <n v="3652.0"/>
        <n v="3202.0"/>
        <n v="910.0"/>
        <n v="912.0"/>
        <n v="282468.0"/>
        <n v="6267.0"/>
        <n v="914.0"/>
        <n v="918.0"/>
        <n v="6499.0"/>
        <n v="6500.0"/>
        <n v="6501.0"/>
        <n v="926.0"/>
        <n v="6504.0"/>
        <n v="6505.0"/>
        <n v="6506.0"/>
        <n v="279041.0"/>
        <n v="3206.0"/>
        <n v="279042.0"/>
        <n v="282469.0"/>
        <n v="928.0"/>
        <n v="930.0"/>
        <n v="933.0"/>
        <n v="6545.0"/>
        <n v="6546.0"/>
        <n v="935.0"/>
        <n v="939.0"/>
        <n v="937.0"/>
        <n v="7178.0"/>
        <n v="7179.0"/>
        <n v="279043.0"/>
        <n v="943.0"/>
        <n v="945.0"/>
        <n v="947.0"/>
        <n v="949.0"/>
        <n v="282470.0"/>
        <n v="282471.0"/>
        <n v="951.0"/>
        <n v="953.0"/>
        <n v="955.0"/>
        <n v="957.0"/>
        <n v="959.0"/>
        <n v="281135.0"/>
        <n v="963.0"/>
        <n v="6551.0"/>
        <n v="6552.0"/>
        <n v="282504.0"/>
        <n v="967.0"/>
        <n v="969.0"/>
        <n v="279044.0"/>
        <n v="3628.0"/>
        <n v="3629.0"/>
        <n v="971.0"/>
        <n v="279045.0"/>
        <n v="985.0"/>
        <n v="6280.0"/>
        <n v="282524.0"/>
        <n v="987.0"/>
        <n v="989.0"/>
        <n v="991.0"/>
        <n v="993.0"/>
        <n v="995.0"/>
        <n v="997.0"/>
        <n v="999.0"/>
        <n v="1001.0"/>
        <n v="1003.0"/>
        <n v="1007.0"/>
        <n v="1009.0"/>
        <n v="1011.0"/>
        <n v="1013.0"/>
        <n v="1015.0"/>
        <n v="274677.0"/>
        <n v="279046.0"/>
        <n v="1017.0"/>
        <n v="279047.0"/>
        <n v="3615.0"/>
        <n v="1019.0"/>
        <n v="3219.0"/>
        <n v="1021.0"/>
        <n v="279048.0"/>
        <n v="279049.0"/>
        <n v="1027.0"/>
        <n v="277545.0"/>
        <n v="1031.0"/>
        <n v="1033.0"/>
        <n v="6529.0"/>
        <n v="6531.0"/>
        <n v="6533.0"/>
        <n v="6534.0"/>
        <n v="1041.0"/>
        <n v="282472.0"/>
        <n v="1043.0"/>
        <n v="1045.0"/>
        <n v="1049.0"/>
        <n v="6554.0"/>
        <n v="6555.0"/>
        <n v="1051.0"/>
        <n v="6557.0"/>
        <n v="6558.0"/>
        <n v="1055.0"/>
        <n v="279050.0"/>
        <n v="3221.0"/>
        <n v="1057.0"/>
        <n v="1059.0"/>
        <n v="281128.0"/>
        <n v="1065.0"/>
        <n v="6571.0"/>
        <n v="6572.0"/>
        <n v="1067.0"/>
        <n v="1069.0"/>
        <n v="1071.0"/>
        <n v="279026.0"/>
        <n v="3223.0"/>
        <n v="3225.0"/>
        <n v="1075.0"/>
        <n v="6597.0"/>
        <n v="6598.0"/>
        <n v="1081.0"/>
        <n v="6559.0"/>
        <n v="6560.0"/>
        <n v="1083.0"/>
        <n v="279051.0"/>
        <n v="279052.0"/>
        <n v="3227.0"/>
        <n v="1085.0"/>
        <n v="1087.0"/>
        <n v="1089.0"/>
        <n v="1095.0"/>
        <n v="6577.0"/>
        <n v="6578.0"/>
        <n v="1099.0"/>
        <n v="282474.0"/>
        <n v="1103.0"/>
        <n v="6581.0"/>
        <n v="6582.0"/>
        <n v="1105.0"/>
        <n v="282525.0"/>
        <n v="1107.0"/>
        <n v="6585.0"/>
        <n v="6586.0"/>
        <n v="3229.0"/>
        <n v="1111.0"/>
        <n v="1113.0"/>
        <n v="3646.0"/>
        <n v="1115.0"/>
        <n v="1117.0"/>
        <n v="1119.0"/>
        <n v="6588.0"/>
        <n v="6589.0"/>
        <n v="1123.0"/>
        <n v="1127.0"/>
        <n v="6590.0"/>
        <n v="6591.0"/>
        <n v="6592.0"/>
        <n v="1131.0"/>
        <n v="6596.0"/>
        <n v="6595.0"/>
        <n v="1135.0"/>
        <n v="1137.0"/>
        <n v="274678.0"/>
        <n v="1139.0"/>
        <n v="1141.0"/>
        <n v="1147.0"/>
        <n v="1149.0"/>
        <n v="1151.0"/>
        <n v="1153.0"/>
        <n v="1155.0"/>
        <n v="1157.0"/>
        <n v="276366.0"/>
        <n v="1159.0"/>
        <n v="276365.0"/>
        <n v="1165.0"/>
        <n v="6604.0"/>
        <n v="6605.0"/>
        <n v="1173.0"/>
        <n v="6608.0"/>
        <n v="6609.0"/>
        <n v="1175.0"/>
        <n v="1179.0"/>
        <n v="6610.0"/>
        <n v="6611.0"/>
        <n v="6612.0"/>
        <n v="1183.0"/>
        <n v="1185.0"/>
        <n v="277512.0"/>
        <n v="277513.0"/>
        <n v="1187.0"/>
        <n v="6615.0"/>
        <n v="6616.0"/>
        <n v="1191.0"/>
        <n v="274696.0"/>
        <n v="1193.0"/>
        <n v="1197.0"/>
        <n v="1195.0"/>
        <n v="1201.0"/>
        <n v="6618.0"/>
        <n v="6619.0"/>
        <n v="1205.0"/>
        <n v="6621.0"/>
        <n v="6622.0"/>
        <n v="1207.0"/>
        <n v="1209.0"/>
        <n v="279053.0"/>
        <n v="1211.0"/>
        <n v="1213.0"/>
        <n v="1215.0"/>
        <n v="1217.0"/>
        <n v="6269.0"/>
        <n v="1219.0"/>
        <n v="1221.0"/>
        <n v="3640.0"/>
        <n v="1223.0"/>
        <n v="1225.0"/>
        <n v="1227.0"/>
        <n v="1229.0"/>
        <n v="1231.0"/>
        <n v="1233.0"/>
        <n v="6626.0"/>
        <n v="6627.0"/>
        <n v="281137.0"/>
        <n v="6629.0"/>
        <n v="6631.0"/>
        <n v="1245.0"/>
        <n v="6634.0"/>
        <n v="6635.0"/>
        <n v="1249.0"/>
        <n v="6656.0"/>
        <n v="6657.0"/>
        <n v="1253.0"/>
        <n v="1255.0"/>
        <n v="1257.0"/>
        <n v="1259.0"/>
        <n v="1261.0"/>
        <n v="6275.0"/>
        <n v="279054.0"/>
        <n v="1263.0"/>
        <n v="6688.0"/>
        <n v="6689.0"/>
        <n v="6694.0"/>
        <n v="6695.0"/>
        <n v="6696.0"/>
        <n v="6702.0"/>
        <n v="6703.0"/>
        <n v="6704.0"/>
        <n v="6970.0"/>
        <n v="6971.0"/>
        <n v="6972.0"/>
        <n v="1287.0"/>
        <n v="1294.0"/>
        <n v="1296.0"/>
        <n v="1300.0"/>
        <n v="6658.0"/>
        <n v="6659.0"/>
        <n v="1304.0"/>
        <n v="6663.0"/>
        <n v="6664.0"/>
        <n v="1306.0"/>
        <n v="1308.0"/>
        <n v="6670.0"/>
        <n v="6671.0"/>
        <n v="6672.0"/>
        <n v="1314.0"/>
        <n v="6683.0"/>
        <n v="6684.0"/>
        <n v="6685.0"/>
        <n v="282475.0"/>
        <n v="1322.0"/>
        <n v="1324.0"/>
        <n v="1328.0"/>
        <n v="6665.0"/>
        <n v="6666.0"/>
        <n v="1330.0"/>
        <n v="6978.0"/>
        <n v="6979.0"/>
        <n v="1334.0"/>
        <n v="1336.0"/>
        <n v="1338.0"/>
        <n v="1342.0"/>
        <n v="1344.0"/>
        <n v="1346.0"/>
        <n v="3260.0"/>
        <n v="1348.0"/>
        <n v="1350.0"/>
        <n v="6982.0"/>
        <n v="6983.0"/>
        <n v="1356.0"/>
        <n v="6994.0"/>
        <n v="6995.0"/>
        <n v="277530.0"/>
        <n v="1360.0"/>
        <n v="1362.0"/>
        <n v="1366.0"/>
        <n v="1368.0"/>
        <n v="1370.0"/>
        <n v="279084.0"/>
        <n v="279083.0"/>
        <n v="279055.0"/>
        <n v="1372.0"/>
        <n v="1376.0"/>
        <n v="3266.0"/>
        <n v="1378.0"/>
        <n v="1384.0"/>
        <n v="3653.0"/>
        <n v="282511.0"/>
        <n v="3268.0"/>
        <n v="3270.0"/>
        <n v="1386.0"/>
        <n v="3272.0"/>
        <n v="1388.0"/>
        <n v="1390.0"/>
        <n v="1392.0"/>
        <n v="1394.0"/>
        <n v="1396.0"/>
        <n v="279056.0"/>
        <n v="1398.0"/>
        <n v="1400.0"/>
        <n v="1404.0"/>
        <n v="6675.0"/>
        <n v="6676.0"/>
        <n v="1406.0"/>
        <n v="6679.0"/>
        <n v="6680.0"/>
        <n v="1410.0"/>
        <n v="1412.0"/>
        <n v="279057.0"/>
        <n v="1414.0"/>
        <n v="6999.0"/>
        <n v="7000.0"/>
        <n v="1418.0"/>
        <n v="1420.0"/>
        <n v="1426.0"/>
        <n v="1428.0"/>
        <n v="1432.0"/>
        <n v="1430.0"/>
        <n v="1434.0"/>
        <n v="1436.0"/>
        <n v="1442.0"/>
        <n v="1438.0"/>
        <n v="7005.0"/>
        <n v="1444.0"/>
        <n v="1446.0"/>
        <n v="1448.0"/>
        <n v="1450.0"/>
        <n v="1452.0"/>
        <n v="6282.0"/>
        <n v="1454.0"/>
        <n v="1456.0"/>
        <n v="1458.0"/>
        <n v="1460.0"/>
        <n v="1462.0"/>
        <n v="1464.0"/>
        <n v="6686.0"/>
        <n v="6687.0"/>
        <n v="282476.0"/>
        <n v="1472.0"/>
        <n v="6699.0"/>
        <n v="6700.0"/>
        <n v="6701.0"/>
        <n v="1476.0"/>
        <n v="1478.0"/>
        <n v="1480.0"/>
        <n v="1482.0"/>
        <n v="1484.0"/>
        <n v="1486.0"/>
        <n v="3620.0"/>
        <n v="1488.0"/>
        <n v="1490.0"/>
        <n v="1492.0"/>
        <n v="1494.0"/>
        <n v="1496.0"/>
        <n v="1498.0"/>
        <n v="1500.0"/>
        <n v="1502.0"/>
        <n v="1504.0"/>
        <n v="1506.0"/>
        <n v="1510.0"/>
        <n v="6711.0"/>
        <n v="6712.0"/>
        <n v="1514.0"/>
        <n v="6984.0"/>
        <n v="6985.0"/>
        <n v="1516.0"/>
        <n v="1518.0"/>
        <n v="1520.0"/>
        <n v="274684.0"/>
        <n v="1526.0"/>
        <n v="1528.0"/>
        <n v="1530.0"/>
        <n v="1536.0"/>
        <n v="1532.0"/>
        <n v="277515.0"/>
        <n v="277516.0"/>
        <n v="1538.0"/>
        <n v="279058.0"/>
        <n v="1539.0"/>
        <n v="279059.0"/>
        <n v="1543.0"/>
        <n v="1545.0"/>
        <n v="282512.0"/>
        <n v="282513.0"/>
        <n v="1549.0"/>
        <n v="6990.0"/>
        <n v="6991.0"/>
        <n v="274697.0"/>
        <n v="1551.0"/>
        <n v="1553.0"/>
        <n v="1555.0"/>
        <n v="1557.0"/>
        <n v="3649.0"/>
        <n v="1571.0"/>
        <n v="1574.0"/>
        <n v="1577.0"/>
        <n v="1580.0"/>
        <n v="274679.0"/>
        <n v="1589.0"/>
        <n v="1583.0"/>
        <n v="1586.0"/>
        <n v="282676.0"/>
        <n v="1592.0"/>
        <n v="1595.0"/>
        <n v="1604.0"/>
        <n v="1601.0"/>
        <n v="1598.0"/>
        <n v="3623.0"/>
        <n v="1607.0"/>
        <n v="1610.0"/>
        <n v="1613.0"/>
        <n v="1616.0"/>
        <n v="1622.0"/>
        <n v="6997.0"/>
        <n v="6998.0"/>
        <n v="1625.0"/>
        <n v="3282.0"/>
        <n v="1628.0"/>
        <n v="282478.0"/>
        <n v="1631.0"/>
        <n v="1634.0"/>
        <n v="1637.0"/>
        <n v="1640.0"/>
        <n v="1643.0"/>
        <n v="1646.0"/>
        <n v="282419.0"/>
        <n v="1649.0"/>
        <n v="1664.0"/>
        <n v="7007.0"/>
        <n v="7008.0"/>
        <n v="7009.0"/>
        <n v="1655.0"/>
        <n v="1667.0"/>
        <n v="1670.0"/>
        <n v="7014.0"/>
        <n v="7015.0"/>
        <n v="6277.0"/>
        <n v="1676.0"/>
        <n v="282526.0"/>
        <n v="1678.0"/>
        <n v="1681.0"/>
        <n v="1684.0"/>
        <n v="1687.0"/>
        <n v="1690.0"/>
        <n v="1693.0"/>
        <n v="1695.0"/>
        <n v="1701.0"/>
        <n v="7022.0"/>
        <n v="7023.0"/>
        <n v="1707.0"/>
        <n v="7030.0"/>
        <n v="7031.0"/>
        <n v="1710.0"/>
        <n v="1713.0"/>
        <n v="1719.0"/>
        <n v="1725.0"/>
        <n v="7053.0"/>
        <n v="7054.0"/>
        <n v="3633.0"/>
        <n v="3634.0"/>
        <n v="3638.0"/>
        <n v="1730.0"/>
        <n v="6271.0"/>
        <n v="1733.0"/>
        <n v="1736.0"/>
        <n v="1739.0"/>
        <n v="1742.0"/>
        <n v="1745.0"/>
        <n v="7057.0"/>
        <n v="7058.0"/>
        <n v="1754.0"/>
        <n v="7063.0"/>
        <n v="7064.0"/>
        <n v="274685.0"/>
        <n v="282479.0"/>
        <n v="1757.0"/>
        <n v="1760.0"/>
        <n v="1763.0"/>
        <n v="1766.0"/>
        <n v="1769.0"/>
        <n v="1772.0"/>
        <n v="1775.0"/>
        <n v="1778.0"/>
        <n v="1781.0"/>
        <n v="1784.0"/>
        <n v="1787.0"/>
        <n v="3644.0"/>
        <n v="282480.0"/>
        <n v="274687.0"/>
        <n v="1790.0"/>
        <n v="7071.0"/>
        <n v="7072.0"/>
        <n v="1796.0"/>
        <n v="1799.0"/>
        <n v="1802.0"/>
        <n v="1808.0"/>
        <n v="7078.0"/>
        <n v="7079.0"/>
        <n v="1811.0"/>
        <n v="1817.0"/>
        <n v="1820.0"/>
        <n v="3651.0"/>
        <n v="1822.0"/>
        <n v="1825.0"/>
        <n v="1831.0"/>
        <n v="1834.0"/>
        <n v="1843.0"/>
        <n v="1846.0"/>
        <n v="1852.0"/>
        <n v="7084.0"/>
        <n v="7085.0"/>
        <n v="1855.0"/>
        <n v="1858.0"/>
        <n v="3297.0"/>
        <n v="3299.0"/>
        <n v="1861.0"/>
        <n v="7088.0"/>
        <n v="7089.0"/>
        <n v="1881.0"/>
        <n v="1883.0"/>
        <n v="1886.0"/>
        <n v="279060.0"/>
        <n v="1889.0"/>
        <n v="1895.0"/>
        <n v="1898.0"/>
        <n v="1904.0"/>
        <n v="7094.0"/>
        <n v="7095.0"/>
        <n v="1910.0"/>
        <n v="7101.0"/>
        <n v="7102.0"/>
        <n v="6273.0"/>
        <n v="3301.0"/>
        <n v="279061.0"/>
        <n v="1915.0"/>
        <n v="1921.0"/>
        <n v="1924.0"/>
        <n v="3647.0"/>
        <n v="1927.0"/>
        <n v="1930.0"/>
        <n v="1933.0"/>
        <n v="279085.0"/>
        <n v="279086.0"/>
        <n v="1939.0"/>
        <n v="1942.0"/>
        <n v="1945.0"/>
        <n v="1948.0"/>
        <n v="7068.0"/>
        <n v="7069.0"/>
        <n v="1957.0"/>
        <n v="7113.0"/>
        <n v="7114.0"/>
        <n v="1960.0"/>
        <n v="1963.0"/>
        <n v="1975.0"/>
        <n v="7119.0"/>
        <n v="7120.0"/>
        <n v="1981.0"/>
        <n v="7125.0"/>
        <n v="7126.0"/>
        <n v="1984.0"/>
        <n v="1987.0"/>
        <n v="1990.0"/>
        <n v="7128.0"/>
        <n v="7129.0"/>
        <n v="1996.0"/>
        <n v="1999.0"/>
        <n v="2001.0"/>
        <n v="2004.0"/>
        <n v="7132.0"/>
        <n v="7133.0"/>
        <n v="2010.0"/>
        <n v="2019.0"/>
        <n v="7134.0"/>
        <n v="7135.0"/>
        <n v="2025.0"/>
        <n v="2028.0"/>
        <n v="2030.0"/>
        <n v="2033.0"/>
        <n v="7138.0"/>
        <n v="7137.0"/>
        <n v="2048.0"/>
        <n v="2051.0"/>
        <n v="2057.0"/>
        <n v="7185.0"/>
        <n v="7186.0"/>
        <n v="7189.0"/>
        <n v="281138.0"/>
        <n v="281139.0"/>
        <n v="7191.0"/>
        <n v="7187.0"/>
        <n v="7188.0"/>
        <n v="2072.0"/>
        <n v="7195.0"/>
        <n v="7196.0"/>
        <n v="2081.0"/>
        <n v="2078.0"/>
        <n v="2084.0"/>
        <n v="7147.0"/>
        <n v="7148.0"/>
        <n v="2090.0"/>
        <n v="2093.0"/>
        <n v="7199.0"/>
        <n v="7200.0"/>
        <n v="7201.0"/>
        <n v="7203.0"/>
        <n v="2105.0"/>
        <n v="2108.0"/>
        <n v="2111.0"/>
        <n v="3305.0"/>
        <n v="2114.0"/>
        <n v="2120.0"/>
        <n v="2117.0"/>
        <n v="2123.0"/>
        <n v="3307.0"/>
        <n v="279063.0"/>
        <n v="2129.0"/>
        <n v="2132.0"/>
        <n v="2135.0"/>
        <n v="2138.0"/>
        <n v="2141.0"/>
        <n v="7145.0"/>
        <n v="7146.0"/>
        <n v="2147.0"/>
        <n v="2150.0"/>
        <n v="7143.0"/>
        <n v="7144.0"/>
        <n v="2156.0"/>
        <n v="7399.0"/>
        <n v="7400.0"/>
        <n v="282481.0"/>
        <n v="274688.0"/>
        <n v="2163.0"/>
        <n v="2169.0"/>
        <n v="7204.0"/>
        <n v="7207.0"/>
        <n v="2175.0"/>
        <n v="7209.0"/>
        <n v="7210.0"/>
        <n v="2184.0"/>
        <n v="2181.0"/>
        <n v="2187.0"/>
        <n v="7215.0"/>
        <n v="7216.0"/>
        <n v="2192.0"/>
        <n v="7218.0"/>
        <n v="7219.0"/>
        <n v="2198.0"/>
        <n v="2201.0"/>
        <n v="279064.0"/>
        <n v="282482.0"/>
        <n v="2204.0"/>
        <n v="7149.0"/>
        <n v="7150.0"/>
        <n v="2210.0"/>
        <n v="2213.0"/>
        <n v="2216.0"/>
        <n v="2219.0"/>
        <n v="282483.0"/>
        <n v="282484.0"/>
        <n v="279065.0"/>
        <n v="3309.0"/>
        <n v="2222.0"/>
        <n v="2225.0"/>
        <n v="7223.0"/>
        <n v="7224.0"/>
        <n v="7225.0"/>
        <n v="2233.0"/>
        <n v="7151.0"/>
        <n v="7152.0"/>
        <n v="7153.0"/>
        <n v="279066.0"/>
        <n v="282514.0"/>
        <n v="3631.0"/>
        <n v="3632.0"/>
        <n v="279067.0"/>
        <n v="2240.0"/>
        <n v="7226.0"/>
        <n v="7227.0"/>
        <n v="2246.0"/>
        <n v="2249.0"/>
        <n v="2255.0"/>
        <n v="2258.0"/>
        <n v="2261.0"/>
        <n v="2264.0"/>
        <n v="2267.0"/>
        <n v="3637.0"/>
        <n v="3636.0"/>
        <n v="2270.0"/>
        <n v="7230.0"/>
        <n v="7232.0"/>
        <n v="2279.0"/>
        <n v="279088.0"/>
        <n v="279068.0"/>
        <n v="279087.0"/>
        <n v="279069.0"/>
        <n v="279070.0"/>
        <n v="279071.0"/>
        <n v="279090.0"/>
        <n v="279072.0"/>
        <n v="279089.0"/>
        <n v="279073.0"/>
        <n v="2282.0"/>
        <n v="2285.0"/>
        <n v="2288.0"/>
        <n v="2291.0"/>
        <n v="2294.0"/>
        <n v="2296.0"/>
        <n v="3641.0"/>
        <n v="2299.0"/>
        <n v="2301.0"/>
        <n v="2304.0"/>
        <n v="2307.0"/>
        <n v="2310.0"/>
        <n v="2319.0"/>
        <n v="2321.0"/>
        <n v="7161.0"/>
        <n v="7162.0"/>
        <n v="2313.0"/>
        <n v="7156.0"/>
        <n v="7157.0"/>
        <n v="7158.0"/>
        <n v="2594.0"/>
        <n v="276381.0"/>
        <n v="276382.0"/>
        <n v="2325.0"/>
        <n v="2327.0"/>
        <n v="2330.0"/>
        <n v="2333.0"/>
        <n v="2336.0"/>
        <n v="7159.0"/>
        <n v="7160.0"/>
        <n v="2342.0"/>
        <n v="2345.0"/>
        <n v="2348.0"/>
        <n v="2351.0"/>
        <n v="2357.0"/>
        <n v="7163.0"/>
        <n v="7164.0"/>
        <n v="2360.0"/>
        <n v="2363.0"/>
        <n v="2366.0"/>
        <n v="2369.0"/>
        <n v="2372.0"/>
        <n v="2375.0"/>
        <n v="2378.0"/>
        <n v="2381.0"/>
        <n v="7165.0"/>
        <n v="7166.0"/>
        <n v="2387.0"/>
        <n v="2390.0"/>
        <n v="2393.0"/>
        <n v="278877.0"/>
        <n v="278878.0"/>
        <n v="2396.0"/>
        <n v="2401.0"/>
        <n v="2404.0"/>
        <n v="2409.0"/>
        <n v="2411.0"/>
        <n v="2414.0"/>
        <n v="7167.0"/>
        <n v="7168.0"/>
        <n v="3643.0"/>
        <n v="2420.0"/>
        <n v="2426.0"/>
        <n v="2429.0"/>
        <n v="2432.0"/>
        <n v="2435.0"/>
        <n v="7235.0"/>
        <n v="7236.0"/>
        <n v="7237.0"/>
        <n v="2444.0"/>
        <n v="274689.0"/>
        <n v="2450.0"/>
        <n v="279074.0"/>
        <n v="2456.0"/>
        <n v="2459.0"/>
        <n v="2462.0"/>
        <n v="282420.0"/>
        <n v="282424.0"/>
        <n v="282425.0"/>
        <n v="277483.0"/>
        <n v="2474.0"/>
        <n v="2477.0"/>
        <n v="7173.0"/>
        <n v="7174.0"/>
        <n v="2483.0"/>
        <n v="7242.0"/>
        <n v="7243.0"/>
        <n v="7043.0"/>
        <n v="2489.0"/>
        <n v="2492.0"/>
        <n v="2495.0"/>
        <n v="6284.0"/>
        <n v="282485.0"/>
        <n v="2501.0"/>
        <n v="2507.0"/>
        <n v="276372.0"/>
        <n v="276373.0"/>
        <n v="2510.0"/>
        <n v="2513.0"/>
        <n v="2516.0"/>
        <n v="281140.0"/>
        <n v="2519.0"/>
        <n v="2522.0"/>
        <n v="2525.0"/>
        <n v="2528.0"/>
        <n v="2531.0"/>
        <n v="2537.0"/>
        <n v="277534.0"/>
        <n v="277535.0"/>
        <n v="274690.0"/>
        <n v="282486.0"/>
        <n v="2540.0"/>
        <n v="281143.0"/>
        <n v="2543.0"/>
        <n v="2546.0"/>
        <n v="2549.0"/>
        <n v="2551.0"/>
        <n v="2554.0"/>
        <n v="3645.0"/>
        <n v="2598.0"/>
        <n v="2604.0"/>
        <n v="276384.0"/>
        <n v="276385.0"/>
        <n v="2607.0"/>
        <n v="2609.0"/>
        <n v="2611.0"/>
        <n v="3622.0"/>
        <n v="2613.0"/>
        <n v="2616.0"/>
        <n v="2619.0"/>
        <n v="3621.0"/>
        <n v="3321.0"/>
        <n v="2622.0"/>
        <n v="2625.0"/>
        <n v="274691.0"/>
        <n v="2628.0"/>
        <n v="282463.0"/>
        <n v="2631.0"/>
        <n v="2640.0"/>
        <n v="2643.0"/>
        <n v="2634.0"/>
        <n v="2646.0"/>
        <n v="282421.0"/>
        <n v="2655.0"/>
        <n v="274692.0"/>
        <n v="2658.0"/>
        <n v="2661.0"/>
        <n v="2670.0"/>
        <n v="2673.0"/>
        <n v="281142.0"/>
        <n v="2676.0"/>
        <n v="2679.0"/>
        <n v="2682.0"/>
        <n v="3323.0"/>
        <n v="2688.0"/>
        <n v="7122.0"/>
        <n v="7123.0"/>
        <n v="2691.0"/>
        <n v="2693.0"/>
        <n v="279075.0"/>
        <n v="2696.0"/>
        <n v="2699.0"/>
        <n v="2705.0"/>
        <n v="7103.0"/>
        <n v="7104.0"/>
        <n v="282515.0"/>
        <n v="3325.0"/>
      </sharedItems>
    </cacheField>
    <cacheField name="ID">
      <sharedItems containsMixedTypes="1" containsNumber="1" containsInteger="1">
        <s v="Product ID"/>
        <n v="663.0"/>
        <n v="665.0"/>
        <n v="667.0"/>
        <n v="669.0"/>
        <n v="671.0"/>
        <n v="673.0"/>
        <n v="675.0"/>
        <n v="4630.0"/>
        <n v="4631.0"/>
        <n v="679.0"/>
        <n v="681.0"/>
        <n v="3161.0"/>
        <n v="3613.0"/>
        <n v="3163.0"/>
        <n v="3165.0"/>
        <n v="3612.0"/>
        <n v="3167.0"/>
        <n v="3169.0"/>
        <n v="3171.0"/>
        <n v="3173.0"/>
        <n v="683.0"/>
        <n v="685.0"/>
        <n v="687.0"/>
        <n v="689.0"/>
        <n v="691.0"/>
        <n v="693.0"/>
        <n v="697.0"/>
        <n v="695.0"/>
        <n v="701.0"/>
        <n v="703.0"/>
        <n v="6435.0"/>
        <n v="6436.0"/>
        <n v="709.0"/>
        <n v="6439.0"/>
        <n v="6440.0"/>
        <n v="711.0"/>
        <n v="713.0"/>
        <n v="715.0"/>
        <n v="717.0"/>
        <n v="723.0"/>
        <n v="6443.0"/>
        <n v="6444.0"/>
        <n v="6445.0"/>
        <n v="725.0"/>
        <n v="3654.0"/>
        <n v="727.0"/>
        <n v="729.0"/>
        <n v="731.0"/>
        <n v="733.0"/>
        <n v="6453.0"/>
        <n v="6454.0"/>
        <n v="739.0"/>
        <n v="6457.0"/>
        <n v="6458.0"/>
        <n v="741.0"/>
        <n v="745.0"/>
        <n v="6460.0"/>
        <n v="6461.0"/>
        <n v="747.0"/>
        <n v="751.0"/>
        <n v="6475.0"/>
        <n v="6476.0"/>
        <n v="753.0"/>
        <n v="3181.0"/>
        <n v="757.0"/>
        <n v="6477.0"/>
        <n v="6478.0"/>
        <n v="3630.0"/>
        <n v="3624.0"/>
        <n v="759.0"/>
        <n v="763.0"/>
        <n v="6493.0"/>
        <n v="6494.0"/>
        <n v="765.0"/>
        <n v="771.0"/>
        <n v="773.0"/>
        <n v="775.0"/>
        <n v="777.0"/>
        <n v="779.0"/>
        <n v="783.0"/>
        <n v="6539.0"/>
        <n v="6540.0"/>
        <n v="787.0"/>
        <n v="6526.0"/>
        <n v="6527.0"/>
        <n v="789.0"/>
        <n v="6537.0"/>
        <n v="6538.0"/>
        <n v="795.0"/>
        <n v="6465.0"/>
        <n v="6466.0"/>
        <n v="799.0"/>
        <n v="6471.0"/>
        <n v="6472.0"/>
        <n v="801.0"/>
        <n v="803.0"/>
        <n v="805.0"/>
        <n v="3192.0"/>
        <n v="282464.0"/>
        <n v="807.0"/>
        <n v="809.0"/>
        <n v="6479.0"/>
        <n v="6480.0"/>
        <n v="813.0"/>
        <n v="817.0"/>
        <n v="815.0"/>
        <n v="282465.0"/>
        <n v="282466.0"/>
        <n v="819.0"/>
        <n v="277495.0"/>
        <n v="277496.0"/>
        <n v="277497.0"/>
        <n v="827.0"/>
        <n v="829.0"/>
        <n v="282467.0"/>
        <n v="274675.0"/>
        <n v="831.0"/>
        <n v="833.0"/>
        <n v="835.0"/>
        <n v="7176.0"/>
        <n v="7177.0"/>
        <n v="839.0"/>
        <n v="843.0"/>
        <n v="6484.0"/>
        <n v="6485.0"/>
        <n v="847.0"/>
        <n v="6543.0"/>
        <n v="6544.0"/>
        <n v="849.0"/>
        <n v="3642.0"/>
        <n v="279039.0"/>
        <n v="851.0"/>
        <n v="855.0"/>
        <n v="6565.0"/>
        <n v="6566.0"/>
        <n v="859.0"/>
        <n v="861.0"/>
        <n v="863.0"/>
        <n v="3194.0"/>
        <n v="865.0"/>
        <n v="867.0"/>
        <n v="869.0"/>
        <n v="871.0"/>
        <n v="873.0"/>
        <n v="875.0"/>
        <n v="877.0"/>
        <n v="879.0"/>
        <n v="881.0"/>
        <n v="883.0"/>
        <n v="885.0"/>
        <n v="887.0"/>
        <n v="3196.0"/>
        <n v="889.0"/>
        <n v="891.0"/>
        <n v="279040.0"/>
        <n v="893.0"/>
        <n v="896.0"/>
        <n v="6563.0"/>
        <n v="6564.0"/>
        <n v="898.0"/>
        <n v="902.0"/>
        <n v="3200.0"/>
        <n v="906.0"/>
        <n v="908.0"/>
        <n v="3652.0"/>
        <n v="3202.0"/>
        <n v="910.0"/>
        <n v="912.0"/>
        <n v="282468.0"/>
        <n v="6267.0"/>
        <n v="914.0"/>
        <n v="918.0"/>
        <n v="6499.0"/>
        <n v="6500.0"/>
        <n v="6501.0"/>
        <n v="926.0"/>
        <n v="6504.0"/>
        <n v="6505.0"/>
        <n v="6506.0"/>
        <n v="279041.0"/>
        <n v="3206.0"/>
        <n v="279042.0"/>
        <n v="282469.0"/>
        <n v="928.0"/>
        <n v="930.0"/>
        <n v="933.0"/>
        <n v="6545.0"/>
        <n v="6546.0"/>
        <n v="935.0"/>
        <n v="939.0"/>
        <n v="937.0"/>
        <n v="7178.0"/>
        <n v="7179.0"/>
        <n v="279043.0"/>
        <n v="943.0"/>
        <n v="945.0"/>
        <n v="947.0"/>
        <n v="949.0"/>
        <n v="282470.0"/>
        <n v="282471.0"/>
        <n v="951.0"/>
        <n v="953.0"/>
        <n v="955.0"/>
        <n v="957.0"/>
        <n v="959.0"/>
        <n v="281135.0"/>
        <n v="963.0"/>
        <n v="6551.0"/>
        <n v="6552.0"/>
        <n v="282504.0"/>
        <n v="967.0"/>
        <n v="969.0"/>
        <n v="279044.0"/>
        <n v="3628.0"/>
        <n v="3629.0"/>
        <n v="971.0"/>
        <n v="279045.0"/>
        <n v="985.0"/>
        <n v="6280.0"/>
        <n v="282524.0"/>
        <n v="987.0"/>
        <n v="989.0"/>
        <n v="991.0"/>
        <n v="993.0"/>
        <n v="995.0"/>
        <n v="997.0"/>
        <n v="999.0"/>
        <n v="1001.0"/>
        <n v="1003.0"/>
        <n v="1007.0"/>
        <n v="1009.0"/>
        <n v="1011.0"/>
        <n v="1013.0"/>
        <n v="1015.0"/>
        <n v="274677.0"/>
        <n v="279046.0"/>
        <n v="1017.0"/>
        <n v="279047.0"/>
        <n v="3615.0"/>
        <n v="1019.0"/>
        <n v="3219.0"/>
        <n v="1021.0"/>
        <n v="279048.0"/>
        <n v="279049.0"/>
        <n v="1027.0"/>
        <n v="277545.0"/>
        <n v="1031.0"/>
        <n v="1033.0"/>
        <n v="6529.0"/>
        <n v="6531.0"/>
        <n v="6533.0"/>
        <n v="6534.0"/>
        <n v="1041.0"/>
        <n v="282472.0"/>
        <n v="1043.0"/>
        <n v="1045.0"/>
        <n v="1049.0"/>
        <n v="6554.0"/>
        <n v="6555.0"/>
        <n v="1051.0"/>
        <n v="6557.0"/>
        <n v="6558.0"/>
        <n v="1055.0"/>
        <n v="279050.0"/>
        <n v="3221.0"/>
        <n v="1057.0"/>
        <n v="1059.0"/>
        <n v="281128.0"/>
        <n v="1065.0"/>
        <n v="6571.0"/>
        <n v="6572.0"/>
        <n v="1067.0"/>
        <n v="1069.0"/>
        <n v="1071.0"/>
        <n v="279026.0"/>
        <n v="3223.0"/>
        <n v="3225.0"/>
        <n v="1075.0"/>
        <n v="6597.0"/>
        <n v="6598.0"/>
        <n v="1081.0"/>
        <n v="6559.0"/>
        <n v="6560.0"/>
        <n v="1083.0"/>
        <n v="279051.0"/>
        <n v="279052.0"/>
        <n v="3227.0"/>
        <n v="1085.0"/>
        <n v="1087.0"/>
        <n v="1089.0"/>
        <n v="1095.0"/>
        <n v="6577.0"/>
        <n v="6578.0"/>
        <n v="1099.0"/>
        <n v="282474.0"/>
        <n v="1103.0"/>
        <n v="6581.0"/>
        <n v="6582.0"/>
        <n v="1105.0"/>
        <n v="282525.0"/>
        <n v="1107.0"/>
        <n v="6585.0"/>
        <n v="6586.0"/>
        <n v="3229.0"/>
        <n v="1111.0"/>
        <n v="1113.0"/>
        <n v="3646.0"/>
        <n v="1115.0"/>
        <n v="1117.0"/>
        <n v="1119.0"/>
        <n v="6588.0"/>
        <n v="6589.0"/>
        <n v="1123.0"/>
        <n v="1127.0"/>
        <n v="6590.0"/>
        <n v="6591.0"/>
        <n v="6592.0"/>
        <n v="1131.0"/>
        <n v="6596.0"/>
        <n v="6595.0"/>
        <n v="1135.0"/>
        <n v="1137.0"/>
        <n v="274678.0"/>
        <n v="1139.0"/>
        <n v="1141.0"/>
        <n v="1147.0"/>
        <n v="1149.0"/>
        <n v="1151.0"/>
        <n v="1153.0"/>
        <n v="1155.0"/>
        <n v="1157.0"/>
        <n v="276366.0"/>
        <n v="1159.0"/>
        <n v="276365.0"/>
        <n v="1165.0"/>
        <n v="6604.0"/>
        <n v="6605.0"/>
        <n v="1173.0"/>
        <n v="6608.0"/>
        <n v="6609.0"/>
        <n v="1175.0"/>
        <n v="1179.0"/>
        <n v="6610.0"/>
        <n v="6611.0"/>
        <n v="6612.0"/>
        <n v="1183.0"/>
        <n v="1185.0"/>
        <n v="277512.0"/>
        <n v="277513.0"/>
        <n v="1187.0"/>
        <n v="6615.0"/>
        <n v="6616.0"/>
        <n v="1191.0"/>
        <n v="274696.0"/>
        <n v="1193.0"/>
        <n v="1197.0"/>
        <n v="1195.0"/>
        <n v="1201.0"/>
        <n v="6618.0"/>
        <n v="6619.0"/>
        <n v="1205.0"/>
        <n v="6621.0"/>
        <n v="6622.0"/>
        <n v="1207.0"/>
        <n v="1209.0"/>
        <n v="279053.0"/>
        <n v="1211.0"/>
        <n v="1213.0"/>
        <n v="1215.0"/>
        <n v="1217.0"/>
        <n v="6269.0"/>
        <n v="1219.0"/>
        <n v="1221.0"/>
        <n v="3640.0"/>
        <n v="1223.0"/>
        <n v="1225.0"/>
        <n v="1227.0"/>
        <n v="1229.0"/>
        <n v="1231.0"/>
        <n v="1233.0"/>
        <n v="6626.0"/>
        <n v="6627.0"/>
        <n v="281137.0"/>
        <n v="6629.0"/>
        <n v="6631.0"/>
        <n v="1245.0"/>
        <n v="6634.0"/>
        <n v="6635.0"/>
        <n v="1249.0"/>
        <n v="6656.0"/>
        <n v="6657.0"/>
        <n v="1253.0"/>
        <n v="1255.0"/>
        <n v="1257.0"/>
        <n v="1259.0"/>
        <n v="1261.0"/>
        <n v="6275.0"/>
        <n v="279054.0"/>
        <n v="1263.0"/>
        <n v="6688.0"/>
        <n v="6689.0"/>
        <n v="6694.0"/>
        <n v="6695.0"/>
        <n v="6696.0"/>
        <n v="6702.0"/>
        <n v="6703.0"/>
        <n v="6704.0"/>
        <n v="6970.0"/>
        <n v="6971.0"/>
        <n v="6972.0"/>
        <n v="1287.0"/>
        <n v="1294.0"/>
        <n v="1296.0"/>
        <n v="1300.0"/>
        <n v="6658.0"/>
        <n v="6659.0"/>
        <n v="1304.0"/>
        <n v="6663.0"/>
        <n v="6664.0"/>
        <n v="1306.0"/>
        <n v="1308.0"/>
        <n v="6670.0"/>
        <n v="6671.0"/>
        <n v="6672.0"/>
        <n v="1314.0"/>
        <n v="6683.0"/>
        <n v="6684.0"/>
        <n v="6685.0"/>
        <n v="282475.0"/>
        <n v="1322.0"/>
        <n v="1324.0"/>
        <n v="1328.0"/>
        <n v="6665.0"/>
        <n v="6666.0"/>
        <n v="1330.0"/>
        <n v="6978.0"/>
        <n v="6979.0"/>
        <n v="1334.0"/>
        <n v="1336.0"/>
        <n v="1338.0"/>
        <n v="1342.0"/>
        <n v="1344.0"/>
        <n v="1346.0"/>
        <n v="3260.0"/>
        <n v="1348.0"/>
        <n v="1350.0"/>
        <n v="6982.0"/>
        <n v="6983.0"/>
        <n v="1356.0"/>
        <n v="6994.0"/>
        <n v="6995.0"/>
        <n v="277530.0"/>
        <n v="1360.0"/>
        <n v="1362.0"/>
        <n v="1366.0"/>
        <n v="1368.0"/>
        <n v="1370.0"/>
        <n v="279084.0"/>
        <n v="279083.0"/>
        <n v="279055.0"/>
        <n v="1372.0"/>
        <n v="1376.0"/>
        <n v="3266.0"/>
        <n v="1378.0"/>
        <n v="1384.0"/>
        <n v="3653.0"/>
        <n v="282511.0"/>
        <n v="3268.0"/>
        <n v="3270.0"/>
        <n v="1386.0"/>
        <n v="3272.0"/>
        <n v="1388.0"/>
        <n v="1390.0"/>
        <n v="1392.0"/>
        <n v="1394.0"/>
        <n v="1396.0"/>
        <n v="279056.0"/>
        <n v="1398.0"/>
        <n v="1400.0"/>
        <n v="1404.0"/>
        <n v="6675.0"/>
        <n v="6676.0"/>
        <n v="1406.0"/>
        <n v="6679.0"/>
        <n v="6680.0"/>
        <n v="1410.0"/>
        <n v="1412.0"/>
        <n v="279057.0"/>
        <n v="1414.0"/>
        <n v="6999.0"/>
        <n v="7000.0"/>
        <n v="1418.0"/>
        <n v="1420.0"/>
        <n v="1426.0"/>
        <n v="1428.0"/>
        <n v="1432.0"/>
        <n v="1430.0"/>
        <n v="1434.0"/>
        <n v="1436.0"/>
        <n v="1442.0"/>
        <n v="1438.0"/>
        <n v="7005.0"/>
        <n v="1444.0"/>
        <n v="1446.0"/>
        <n v="1448.0"/>
        <n v="1450.0"/>
        <n v="1452.0"/>
        <n v="6282.0"/>
        <n v="1454.0"/>
        <n v="1456.0"/>
        <n v="1458.0"/>
        <n v="1460.0"/>
        <n v="1462.0"/>
        <n v="1464.0"/>
        <n v="6686.0"/>
        <n v="6687.0"/>
        <n v="282476.0"/>
        <n v="1472.0"/>
        <n v="6699.0"/>
        <n v="6700.0"/>
        <n v="6701.0"/>
        <n v="1476.0"/>
        <n v="1478.0"/>
        <n v="1480.0"/>
        <n v="1482.0"/>
        <n v="1484.0"/>
        <n v="1486.0"/>
        <n v="3620.0"/>
        <n v="1488.0"/>
        <n v="1490.0"/>
        <n v="1492.0"/>
        <n v="1494.0"/>
        <n v="1496.0"/>
        <n v="1498.0"/>
        <n v="1500.0"/>
        <n v="1502.0"/>
        <n v="1504.0"/>
        <n v="1506.0"/>
        <n v="1510.0"/>
        <n v="6711.0"/>
        <n v="6712.0"/>
        <n v="1514.0"/>
        <n v="6984.0"/>
        <n v="6985.0"/>
        <n v="1516.0"/>
        <n v="1518.0"/>
        <n v="1520.0"/>
        <n v="274684.0"/>
        <n v="1526.0"/>
        <n v="1528.0"/>
        <n v="1530.0"/>
        <n v="1536.0"/>
        <n v="1532.0"/>
        <n v="277515.0"/>
        <n v="277516.0"/>
        <n v="1538.0"/>
        <n v="279058.0"/>
        <n v="1539.0"/>
        <n v="279059.0"/>
        <n v="1543.0"/>
        <n v="1545.0"/>
        <n v="282512.0"/>
        <n v="282513.0"/>
        <n v="1549.0"/>
        <n v="6990.0"/>
        <n v="6991.0"/>
        <n v="274697.0"/>
        <n v="1551.0"/>
        <n v="1553.0"/>
        <n v="1555.0"/>
        <n v="1557.0"/>
        <n v="3649.0"/>
        <n v="1571.0"/>
        <n v="1574.0"/>
        <n v="1577.0"/>
        <n v="1580.0"/>
        <n v="274679.0"/>
        <n v="1589.0"/>
        <n v="1583.0"/>
        <n v="1586.0"/>
        <n v="282676.0"/>
        <n v="1592.0"/>
        <n v="1595.0"/>
        <n v="1604.0"/>
        <n v="1601.0"/>
        <n v="1598.0"/>
        <n v="3623.0"/>
        <n v="1607.0"/>
        <n v="1610.0"/>
        <n v="1613.0"/>
        <n v="1616.0"/>
        <n v="1622.0"/>
        <n v="6997.0"/>
        <n v="6998.0"/>
        <n v="1625.0"/>
        <n v="3282.0"/>
        <n v="1628.0"/>
        <n v="282478.0"/>
        <n v="1631.0"/>
        <n v="1634.0"/>
        <n v="1637.0"/>
        <n v="1640.0"/>
        <n v="1643.0"/>
        <n v="1646.0"/>
        <n v="282419.0"/>
        <n v="1649.0"/>
        <n v="1664.0"/>
        <n v="7007.0"/>
        <n v="7008.0"/>
        <n v="7009.0"/>
        <n v="1655.0"/>
        <n v="1667.0"/>
        <n v="1670.0"/>
        <n v="7014.0"/>
        <n v="7015.0"/>
        <n v="6277.0"/>
        <n v="1676.0"/>
        <n v="282526.0"/>
        <n v="1678.0"/>
        <n v="1681.0"/>
        <n v="1684.0"/>
        <n v="1687.0"/>
        <n v="1690.0"/>
        <n v="1693.0"/>
        <n v="1695.0"/>
        <n v="1701.0"/>
        <n v="7022.0"/>
        <n v="7023.0"/>
        <n v="1707.0"/>
        <n v="7030.0"/>
        <n v="7031.0"/>
        <n v="1710.0"/>
        <n v="1713.0"/>
        <n v="1719.0"/>
        <n v="1725.0"/>
        <n v="7053.0"/>
        <n v="7054.0"/>
        <n v="3633.0"/>
        <n v="3634.0"/>
        <n v="3638.0"/>
        <n v="1730.0"/>
        <n v="6271.0"/>
        <n v="1733.0"/>
        <n v="1736.0"/>
        <n v="1739.0"/>
        <n v="1742.0"/>
        <n v="1745.0"/>
        <n v="7057.0"/>
        <n v="7058.0"/>
        <n v="1754.0"/>
        <n v="7063.0"/>
        <n v="7064.0"/>
        <n v="274685.0"/>
        <n v="282479.0"/>
        <n v="1757.0"/>
        <n v="1760.0"/>
        <n v="1763.0"/>
        <n v="1766.0"/>
        <n v="1769.0"/>
        <n v="1772.0"/>
        <n v="1775.0"/>
        <n v="1778.0"/>
        <n v="1781.0"/>
        <n v="1784.0"/>
        <n v="1787.0"/>
        <n v="3644.0"/>
        <n v="282480.0"/>
        <n v="274687.0"/>
        <n v="1790.0"/>
        <n v="7071.0"/>
        <n v="7072.0"/>
        <n v="1796.0"/>
        <n v="1799.0"/>
        <n v="1802.0"/>
        <n v="1808.0"/>
        <n v="7078.0"/>
        <n v="7079.0"/>
        <n v="1811.0"/>
        <n v="1817.0"/>
        <n v="1820.0"/>
        <n v="3651.0"/>
        <n v="1822.0"/>
        <n v="1825.0"/>
        <n v="1831.0"/>
        <n v="1834.0"/>
        <n v="1843.0"/>
        <n v="1846.0"/>
        <n v="1852.0"/>
        <n v="7084.0"/>
        <n v="7085.0"/>
        <n v="1855.0"/>
        <n v="1858.0"/>
        <n v="3297.0"/>
        <n v="3299.0"/>
        <n v="1861.0"/>
        <n v="7088.0"/>
        <n v="7089.0"/>
        <n v="1881.0"/>
        <n v="1883.0"/>
        <n v="1886.0"/>
        <n v="279060.0"/>
        <n v="1889.0"/>
        <n v="1895.0"/>
        <n v="1898.0"/>
        <n v="1904.0"/>
        <n v="7094.0"/>
        <n v="7095.0"/>
        <n v="1910.0"/>
        <n v="7101.0"/>
        <n v="7102.0"/>
        <n v="6273.0"/>
        <n v="3301.0"/>
        <n v="279061.0"/>
        <n v="1915.0"/>
        <n v="1921.0"/>
        <n v="1924.0"/>
        <n v="3647.0"/>
        <n v="1927.0"/>
        <n v="1930.0"/>
        <n v="1933.0"/>
        <n v="279085.0"/>
        <n v="279086.0"/>
        <n v="1939.0"/>
        <n v="1942.0"/>
        <n v="1945.0"/>
        <n v="1948.0"/>
        <n v="7068.0"/>
        <n v="7069.0"/>
        <n v="1957.0"/>
        <n v="7113.0"/>
        <n v="7114.0"/>
        <n v="1960.0"/>
        <n v="1963.0"/>
        <n v="1975.0"/>
        <n v="7119.0"/>
        <n v="7120.0"/>
        <n v="1981.0"/>
        <n v="7125.0"/>
        <n v="7126.0"/>
        <n v="1984.0"/>
        <n v="1987.0"/>
        <n v="1990.0"/>
        <n v="7128.0"/>
        <n v="7129.0"/>
        <n v="1996.0"/>
        <n v="1999.0"/>
        <n v="2001.0"/>
        <n v="2004.0"/>
        <n v="7132.0"/>
        <n v="7133.0"/>
        <n v="2010.0"/>
        <n v="2019.0"/>
        <n v="7134.0"/>
        <n v="7135.0"/>
        <n v="2025.0"/>
        <n v="2028.0"/>
        <n v="2030.0"/>
        <n v="2033.0"/>
        <n v="7138.0"/>
        <n v="7137.0"/>
        <n v="2048.0"/>
        <n v="2051.0"/>
        <n v="2057.0"/>
        <n v="7185.0"/>
        <n v="7186.0"/>
        <n v="7189.0"/>
        <n v="281138.0"/>
        <n v="281139.0"/>
        <n v="7191.0"/>
        <n v="7187.0"/>
        <n v="7188.0"/>
        <n v="2072.0"/>
        <n v="7195.0"/>
        <n v="7196.0"/>
        <n v="2081.0"/>
        <n v="2078.0"/>
        <n v="2084.0"/>
        <n v="7147.0"/>
        <n v="7148.0"/>
        <n v="2090.0"/>
        <n v="2093.0"/>
        <n v="7199.0"/>
        <n v="7200.0"/>
        <n v="7201.0"/>
        <n v="7203.0"/>
        <n v="2105.0"/>
        <n v="2108.0"/>
        <n v="2111.0"/>
        <n v="3305.0"/>
        <n v="2114.0"/>
        <n v="2120.0"/>
        <n v="2117.0"/>
        <n v="2123.0"/>
        <n v="3307.0"/>
        <n v="279063.0"/>
        <n v="2129.0"/>
        <n v="2132.0"/>
        <n v="2135.0"/>
        <n v="2138.0"/>
        <n v="2141.0"/>
        <n v="7145.0"/>
        <n v="7146.0"/>
        <n v="2147.0"/>
        <n v="2150.0"/>
        <n v="7143.0"/>
        <n v="7144.0"/>
        <n v="2156.0"/>
        <n v="7399.0"/>
        <n v="7400.0"/>
        <n v="282481.0"/>
        <n v="274688.0"/>
        <n v="2163.0"/>
        <n v="2169.0"/>
        <n v="7204.0"/>
        <n v="7207.0"/>
        <n v="2175.0"/>
        <n v="7209.0"/>
        <n v="7210.0"/>
        <n v="2184.0"/>
        <n v="2181.0"/>
        <n v="2187.0"/>
        <n v="7215.0"/>
        <n v="7216.0"/>
        <n v="2192.0"/>
        <n v="7218.0"/>
        <n v="7219.0"/>
        <n v="2198.0"/>
        <n v="2201.0"/>
        <n v="279064.0"/>
        <n v="282482.0"/>
        <n v="2204.0"/>
        <n v="7149.0"/>
        <n v="7150.0"/>
        <n v="2210.0"/>
        <n v="2213.0"/>
        <n v="2216.0"/>
        <n v="2219.0"/>
        <n v="282483.0"/>
        <n v="282484.0"/>
        <n v="279065.0"/>
        <n v="3309.0"/>
        <n v="2222.0"/>
        <n v="2225.0"/>
        <n v="7223.0"/>
        <n v="7224.0"/>
        <n v="7225.0"/>
        <n v="2233.0"/>
        <n v="7151.0"/>
        <n v="7152.0"/>
        <n v="7153.0"/>
        <n v="279066.0"/>
        <n v="282514.0"/>
        <n v="3631.0"/>
        <n v="3632.0"/>
        <n v="279067.0"/>
        <n v="2240.0"/>
        <n v="7226.0"/>
        <n v="7227.0"/>
        <n v="2246.0"/>
        <n v="2249.0"/>
        <n v="2255.0"/>
        <n v="2258.0"/>
        <n v="2261.0"/>
        <n v="2264.0"/>
        <n v="2267.0"/>
        <n v="3637.0"/>
        <n v="3636.0"/>
        <n v="2270.0"/>
        <n v="7230.0"/>
        <n v="7232.0"/>
        <n v="2279.0"/>
        <n v="279088.0"/>
        <n v="279068.0"/>
        <n v="279087.0"/>
        <n v="279069.0"/>
        <n v="279070.0"/>
        <n v="279071.0"/>
        <n v="279090.0"/>
        <n v="279072.0"/>
        <n v="279089.0"/>
        <n v="279073.0"/>
        <n v="2282.0"/>
        <n v="2285.0"/>
        <n v="2288.0"/>
        <n v="2291.0"/>
        <n v="2294.0"/>
        <n v="2296.0"/>
        <n v="3641.0"/>
        <n v="2299.0"/>
        <n v="2301.0"/>
        <n v="2304.0"/>
        <n v="2307.0"/>
        <n v="2310.0"/>
        <n v="2319.0"/>
        <n v="2321.0"/>
        <n v="7161.0"/>
        <n v="7162.0"/>
        <n v="2313.0"/>
        <n v="7156.0"/>
        <n v="7157.0"/>
        <n v="7158.0"/>
        <n v="2594.0"/>
        <n v="276381.0"/>
        <n v="276382.0"/>
        <n v="2325.0"/>
        <n v="2327.0"/>
        <n v="2330.0"/>
        <n v="2333.0"/>
        <n v="2336.0"/>
        <n v="7159.0"/>
        <n v="7160.0"/>
        <n v="2342.0"/>
        <n v="2345.0"/>
        <n v="2348.0"/>
        <n v="2351.0"/>
        <n v="2357.0"/>
        <n v="7163.0"/>
        <n v="7164.0"/>
        <n v="2360.0"/>
        <n v="2363.0"/>
        <n v="2366.0"/>
        <n v="2369.0"/>
        <n v="2372.0"/>
        <n v="2375.0"/>
        <n v="2378.0"/>
        <n v="2381.0"/>
        <n v="7165.0"/>
        <n v="7166.0"/>
        <n v="2387.0"/>
        <n v="2390.0"/>
        <n v="2393.0"/>
        <n v="278877.0"/>
        <n v="278878.0"/>
        <n v="2396.0"/>
        <n v="2401.0"/>
        <n v="2404.0"/>
        <n v="2409.0"/>
        <n v="2411.0"/>
        <n v="2414.0"/>
        <n v="7167.0"/>
        <n v="7168.0"/>
        <n v="3643.0"/>
        <n v="2420.0"/>
        <n v="2426.0"/>
        <n v="2429.0"/>
        <n v="2432.0"/>
        <n v="2435.0"/>
        <n v="7235.0"/>
        <n v="7236.0"/>
        <n v="7237.0"/>
        <n v="2444.0"/>
        <n v="274689.0"/>
        <n v="2450.0"/>
        <n v="279074.0"/>
        <n v="2456.0"/>
        <n v="2459.0"/>
        <n v="2462.0"/>
        <n v="282420.0"/>
        <n v="282424.0"/>
        <n v="282425.0"/>
        <n v="277483.0"/>
        <n v="2474.0"/>
        <n v="2477.0"/>
        <n v="7173.0"/>
        <n v="7174.0"/>
        <n v="2483.0"/>
        <n v="7242.0"/>
        <n v="7243.0"/>
        <n v="7043.0"/>
        <n v="2489.0"/>
        <n v="2492.0"/>
        <n v="2495.0"/>
        <n v="6284.0"/>
        <n v="282485.0"/>
        <n v="2501.0"/>
        <n v="2507.0"/>
        <n v="276372.0"/>
        <n v="276373.0"/>
        <n v="2510.0"/>
        <n v="2513.0"/>
        <n v="2516.0"/>
        <n v="281140.0"/>
        <n v="2519.0"/>
        <n v="2522.0"/>
        <n v="2525.0"/>
        <n v="2528.0"/>
        <n v="2531.0"/>
        <n v="2537.0"/>
        <n v="277534.0"/>
        <n v="277535.0"/>
        <n v="274690.0"/>
        <n v="282486.0"/>
        <n v="2540.0"/>
        <n v="281143.0"/>
        <n v="2543.0"/>
        <n v="2546.0"/>
        <n v="2549.0"/>
        <n v="2551.0"/>
        <n v="2554.0"/>
        <n v="3645.0"/>
        <n v="2598.0"/>
        <n v="2604.0"/>
        <n v="276384.0"/>
        <n v="276385.0"/>
        <n v="2607.0"/>
        <n v="2609.0"/>
        <n v="2611.0"/>
        <n v="3622.0"/>
        <n v="2613.0"/>
        <n v="2616.0"/>
        <n v="2619.0"/>
        <n v="3621.0"/>
        <n v="3321.0"/>
        <n v="2622.0"/>
        <n v="2625.0"/>
        <n v="274691.0"/>
        <n v="2628.0"/>
        <n v="282463.0"/>
        <n v="2631.0"/>
        <n v="2640.0"/>
        <n v="2643.0"/>
        <n v="2634.0"/>
        <n v="2646.0"/>
        <n v="282421.0"/>
        <n v="2655.0"/>
        <n v="274692.0"/>
        <n v="2658.0"/>
        <n v="2661.0"/>
        <n v="2670.0"/>
        <n v="2673.0"/>
        <n v="281142.0"/>
        <n v="2676.0"/>
        <n v="2679.0"/>
        <n v="2682.0"/>
        <n v="3323.0"/>
        <n v="2688.0"/>
        <n v="7122.0"/>
        <n v="7123.0"/>
        <n v="2691.0"/>
        <n v="2693.0"/>
        <n v="279075.0"/>
        <n v="2696.0"/>
        <n v="2699.0"/>
        <n v="2705.0"/>
        <n v="7103.0"/>
        <n v="7104.0"/>
        <n v="282515.0"/>
        <n v="3325.0"/>
      </sharedItems>
    </cacheField>
    <cacheField name="post_title" numFmtId="4">
      <sharedItems>
        <s v="Product Name"/>
        <s v="5-HTP 50 mg Capsules (60 ct)"/>
        <s v="5-HTP CR Tablets (60 ct)"/>
        <s v="5-HTP Supreme Capsules (60 ct)"/>
        <s v="5-HTP Synergy Capsules (90 ct)"/>
        <s v="5-MTHF Capsules (60 ct)"/>
        <s v="5-MTHF ES Capsules (60 ct)"/>
        <s v="5-MTHF Plus B12 Cherry Tablets"/>
        <s v="5-MTHF Plus B12 Cherry Tablets - 30 Tablets"/>
        <s v="5-MTHF Plus B12 Cherry Tablets - 60 Tablets"/>
        <s v="6 Day Detox Micro Kit"/>
        <s v="7-Keto Capsules (60 ct)       "/>
        <s v="A-BAB Drops (30 ml)     "/>
        <s v="A-BART Drops (1 fl oz)    "/>
        <s v="A-EB/H6 Drops (30 ml)       "/>
        <s v="A-FNG Drops (30 ml)"/>
        <s v="A-L COMPLEX Drops (1 fl oz)"/>
        <s v="A-Myco Drops (30 ml)"/>
        <s v="A-P Drops (30 ml)"/>
        <s v="A-RMS/4B Drops (30 ml)"/>
        <s v="A-SF Drops (30 ml)"/>
        <s v="Acetyl L-Carnitine Capsules (90 ct)"/>
        <s v="ACG Glutathione Extra Strength Spray (4 fl oz)"/>
        <s v="Acnutrol Capsules (180 ct)"/>
        <s v="ACS 200 Silver Extra Strength Spray (4 fl oz)"/>
        <s v="ACS 200 Silver Glutathione Gel (8 fl oz)"/>
        <s v="ACS Nasal Extra Strength 3 bottles (3 fl oz)"/>
        <s v="Activessentials For Women Packets (60 ct)"/>
        <s v="Activessentials Packets (60 ct)"/>
        <s v="Activessentials With Oncoplex &amp;amp; D3 Packets (60 ct)"/>
        <s v="Activnutrients Capsules"/>
        <s v="Activnutrients Capsules - 120 Capsules"/>
        <s v="Activnutrients Capsules - 240 Capsules"/>
        <s v="Activnutrients Chewable Mixed Berry Tablets"/>
        <s v="Activnutrients Chewable Mixed Berry Tablets - 120 Tablets"/>
        <s v="Activnutrients Chewable Mixed Berry Tablets - 60 Tablets"/>
        <s v="Activnutrients Performance Capsules (120 ct)"/>
        <s v="ActivNutrients Phyto Capsules (90 ct)"/>
        <s v="Activnutrients Without Copper &amp;amp; Iron Capsules (120 ct)"/>
        <s v="Activnutrients Without Copper &amp;amp; Iron Multivitamin Powder - Fruit Punch (60 Servings)"/>
        <s v="Activnutrients Without Iron Capsules"/>
        <s v="Activnutrients Without Iron Capsules - 120 Capsules"/>
        <s v="Activnutrients Without Iron Capsules - 240 Capsules"/>
        <s v="Activnutrients Without Iron Capsules - 60 Capsules"/>
        <s v="Adeno+Hydroxo B12 Natural Fruit Punch Tablets (60 ct)"/>
        <s v="Adiponexin Capsules (120 ct)"/>
        <s v="ADK Evail Softgels (60 ct)"/>
        <s v="Adren Well Capsules (60 ct)"/>
        <s v="Adrenal Complete Capsules (120 ct)"/>
        <s v="Adrenal Complex Capsules"/>
        <s v="Adrenal Complex Capsules - 120 Capsules"/>
        <s v="Adrenal Complex Capsules - 240 Capsules"/>
        <s v="Adrenal Essence Capsules"/>
        <s v="Adrenal Essence Capsules - 120 Capsules"/>
        <s v="Adrenal Essence Capsules - 60 Capsules"/>
        <s v="Adrenal Flow Capsules (90 ct)"/>
        <s v="Adrenal Manager Capsules"/>
        <s v="Adrenal Manager Capsules - 120 Capsules"/>
        <s v="Adrenal Manager Capsules - 60 Capsules"/>
        <s v="Adrenal Revive Tablets (180 ct)"/>
        <s v="Adrenaliv Capsules"/>
        <s v="Adrenaliv Capsules - 120 Capsules"/>
        <s v="Adrenaliv Capsules - 60 Capsules"/>
        <s v="Adrenamax Capsules (120 ct)"/>
        <s v="Adrenaplex Capsules (120 ct)"/>
        <s v="Adrenotone Capsules"/>
        <s v="Adrenotone Capsules - 180 Capsules"/>
        <s v="Adrenotone Capsules - 90 Capsules"/>
        <s v="Adreset Capsules (180 ct)"/>
        <s v="AdvaClear Capsules (60 ct)"/>
        <s v="Advanced TUDCA Capsules (60 ct)"/>
        <s v="Alamax CR Tablets"/>
        <s v="Alamax CR Tablets - 120 Tablets"/>
        <s v="Alamax CR Tablets - 60 Tablets"/>
        <s v="Alamax Protect Capsules (120 ct)"/>
        <s v="AllerGzyme Capsules (60 ct)"/>
        <s v="Allicillin Softgels (60 ct)"/>
        <s v="Aloe/200x Capsules (60 ct)"/>
        <s v="Amino Acid Supreme Powder (360 g)"/>
        <s v="Amino Acid Synergy Capsules (120 ct)"/>
        <s v="Amino Complex Powder (360 g)"/>
        <s v="Amino Complex Powder (360 g) - Fruit Punch          "/>
        <s v="Amino Complex Powder (360 g) - Orange"/>
        <s v="Amino-D-Tox Capsules"/>
        <s v="Amino-D-Tox Capsules - 180 Capsules"/>
        <s v="Amino-D-Tox Capsules - 90 Capsules"/>
        <s v="Anginox Orange Powder"/>
        <s v="Anginox Orange Powder - 30 Servings"/>
        <s v="Anginox Orange Powder - 60 Servings"/>
        <s v="Annatto-E 150 Softgels"/>
        <s v="Annatto-E 150 Softgels - 30 Softgels"/>
        <s v="Annatto-E 150 Softgels - 60 Softgels"/>
        <s v="Annatto-E 300 Softgels"/>
        <s v="Annatto-E 300 Softgels - 30 Softgels"/>
        <s v="Annatto-E 300 Softgels - 60 Softgels"/>
        <s v="Annatto-E GG Softgels (60 ct)"/>
        <s v="Annatto-E Synergy Softgels (60 ct)"/>
        <s v="Annatto-GG 300 Softgels (60 ct)"/>
        <s v="AnxiaEase Capsules (120 ct)"/>
        <s v="Apigenin Capsules (90 ct)"/>
        <s v="Apo-Infekt Drops (50 ml)"/>
        <s v="Appe-Curb Capsules"/>
        <s v="Appe-Curb Capsules - 120 Capsules"/>
        <s v="Appe-Curb Capsules - 240 Capsules"/>
        <s v="Arnica Montana 30X Pellets (80 ct)"/>
        <s v="Arnicare Cream (2.5 oz)"/>
        <s v="Arnicare Gel (2.6 oz)"/>
        <s v="Artecin Capsules (90 ct)"/>
        <s v="Artemisinin Capsules (90 ct)"/>
        <s v="Arterosil HP Capsules (60 ct)"/>
        <s v="Arthroben Powder"/>
        <s v="Arthroben Powder - Lemon Lime"/>
        <s v="Arthroben Powder - Unflavored"/>
        <s v="ArthroSoothe Capsules (120 ct)"/>
        <s v="ArthroSoothe Supreme Capsules (120 ct)"/>
        <s v="Ascorbic Acid (Liposomal C) Liquid (10.15 fl oz)"/>
        <s v="Ascorbic Acid Powder (227 g)"/>
        <s v="Ashwagandha 35 Capsules (60 ct)"/>
        <s v="Astaxanthin Softgels (60 ct)"/>
        <s v="ATP Ignite Packets (30 Servings)"/>
        <s v="ATP Ignite Packets (30 Servings) - Citrus"/>
        <s v="ATP Ignite Packets (30 Servings) - Mixed Berry"/>
        <s v="ATP Ignite Workout Mixed Berry Powder (30 Servings)"/>
        <s v="B Activ Capsules"/>
        <s v="B Activ Capsules - 180 Capsules"/>
        <s v="B Activ Capsules - 90 Capsules"/>
        <s v="B-Supreme Capsules"/>
        <s v="B-Supreme Capsules - 120 Capsules"/>
        <s v="B-Supreme Capsules - 60 Capsules"/>
        <s v="BacT Capsules (30 ct)"/>
        <s v="Balance Capsules (60 ct)"/>
        <s v="Balance Her Out Capsules (120 ct)"/>
        <s v="Balance Oil (Omega 6 + 3) Liquid (16 fl oz)"/>
        <s v="Balance Oil (Omega 6 + 3) Softgels"/>
        <s v="Balance Oil (Omega 6 + 3) Softgels - 180 Softgels"/>
        <s v="Balance Oil (Omega 6 + 3) Softgels - 60 Softgels"/>
        <s v="BBR Complete Capsules (150 ct)"/>
        <s v="BC-ATP Capsules (120 ct)"/>
        <s v="BCAA Powder (270 g)"/>
        <s v="BDNF Essentials Capsules (120 ct)"/>
        <s v="Beef Gelatin Powder (465 g)"/>
        <s v="Beef Liver Capsules (120 ct)"/>
        <s v="Benfotiamine Capsules (120 ct)"/>
        <s v="Berbemycin Capsules (120 ct)"/>
        <s v="Berberine 500 Capsules (120 ct)"/>
        <s v="Berberine Capsules (120 ct)"/>
        <s v="Berberine ES-5 Capsules (60 ct)"/>
        <s v="Berberine Synergy Capsules (60 ct)"/>
        <s v="Berberine With Insea2 Capsules (60 ct)"/>
        <s v="Berberine-Evail Softgels (60 ct)"/>
        <s v="Bergacor Plus Tablets (60 ct)"/>
        <s v="BergaVin Capsules (60 ct)"/>
        <s v="Berkeley Life Nitric Oxide Support – 30 Day Supply Capsules (60 ct)"/>
        <s v="Betaine HCl (DFS) Capsules (120 ct)"/>
        <s v="Betaine HCl Capsules (120 ct)"/>
        <s v="Beyond Brilliance Powder (180 g)"/>
        <s v="Bio C 1:1 Capsules (90 ct)"/>
        <s v="Bio-Active Copper Hydrosol Liquid"/>
        <s v="Bio-Active Copper Hydrosol Liquid - 16 Fl Oz"/>
        <s v="Bio-Active Copper Hydrosol Liquid - 8 Fl Oz"/>
        <s v="Bioactive Collagen Complex Bone &amp;amp; Joint Support Powder (12.9 oz)"/>
        <s v="Bioactive Collagen Complex Skin Hydration &amp;amp; Antioxidant Support Powder (6.5 oz)"/>
        <s v="Biocidin Capsules (90 ct)"/>
        <s v="Biocidin LSF Liquid (1.7 oz)"/>
        <s v="BioFizz Immune Powder (120 g)"/>
        <s v="BioPC Pro Powders (10.8 oz)"/>
        <s v="BioPro+ Vials (28 ct)"/>
        <s v="BioSpore IG Capsules (90 ct)"/>
        <s v="BioToxin Binder Capsules (120 ct)"/>
        <s v="Black Cumin Softgels (60 ct)"/>
        <s v="Bladder Bliss Capsules (60 ct)"/>
        <s v="Blood FX Capsules (120 ct)     "/>
        <s v="BodyBio PC (Phosphatidylcholine) Liquid"/>
        <s v="BodyBio PC (Phosphatidylcholine) Liquid - 16 Fl Oz"/>
        <s v="BodyBio PC (Phosphatidylcholine) Liquid - 4 Fl Oz"/>
        <s v="BodyBio PC (Phosphatidylcholine) Liquid - 8 Fl Oz"/>
        <s v="BodyBio PC (Phosphatidylcholine) Softgels"/>
        <s v="BodyBio PC (Phosphatidylcholine) Softgels - 100 Softgels"/>
        <s v="BodyBio PC (Phosphatidylcholine) Softgels - 300 Softgels"/>
        <s v="BodyBio PC (Phosphatidylcholine) Softgels - 60 Softgels"/>
        <s v="Bold Beauty Collagen Bar (12 ct)"/>
        <s v="Boluoke Lumbrokinase Capsules (60 ct)"/>
        <s v="Bone Broth Chocolate Crunch Bar (12 ct)"/>
        <s v="Boswelia Phytosome Capsules (60 ct)"/>
        <s v="Bowel Mover Capsules (90 ct)"/>
        <s v="Brain Rest Capsules (60 ct)"/>
        <s v="Brain Vitale Capsules"/>
        <s v="Brain Vitale Capsules - 120 Capsules"/>
        <s v="Brain Vitale Capsules - 60 Capsules"/>
        <s v="BrainRx Program Kit"/>
        <s v="BrainSustain For Kids Vanilla Delight Powder (15 Servings)"/>
        <s v="BrainSustain Packets (10 Servings)"/>
        <s v="BrainSustain Packets (10 Servings) - Creamy Chocolate"/>
        <s v="BrainSustain Packets (10 Servings) - Vanilla Delight"/>
        <s v="BRF 45 Softgels (60 ct)"/>
        <s v="BroccoProtect Capsules (90 ct)"/>
        <s v="Buffered C 1,000 Tablets (90 ct)            "/>
        <s v="Buffered C 500 Capsules (90 ct)"/>
        <s v="Buffered C Fruit Punch Powders (20 Servings)"/>
        <s v="Butyric Acid (Butyrate Acid) Capsules (100 ct)"/>
        <s v="C-Statin Capsules (120 ct)"/>
        <s v="C+BioFizz Powder (144 g)"/>
        <s v="C3 Curcumin Complex Capsules (60 ct)"/>
        <s v="Cal/Mag 1:1 Capsules (180 ct)"/>
        <s v="Cal/Mag 2:1 Capsules (180 ct)"/>
        <s v="Calcium D-Glucarate Capsules (60 ct)"/>
        <s v="Calcium D-Glucarate Capsules (90 ct)"/>
        <s v="Calcium Magnesium Butyrate Capsules"/>
        <s v="Calcium Magnesium Butyrate Capsules - 100 Capsules"/>
        <s v="Calcium Magnesium Butyrate Capsules - 250 Capsules"/>
        <s v="Calcium Magnesium Zinc Capsules (100ct)"/>
        <s v="Calcium Malate Capsules (120 ct)"/>
        <s v="Calm Capsules (60 ct)"/>
        <s v="Calm the Storm Softgels (60 ct)"/>
        <s v="Candibactin-AR Softgels (120 ct)"/>
        <s v="Candibactin-BR Tablets (180 ct)"/>
        <s v="Candicidal Capsules (60 ct)"/>
        <s v="Carb-Lipo Control Capsules (60 ct)"/>
        <s v="Carboxy Powder (80 g)"/>
        <s v="Cardio Support Packs (60 ct)"/>
        <s v="CardioImmune Capsules (60 ct)"/>
        <s v="Carnitex Capsules (60 ct)"/>
        <s v="Carnitine Synergy Capsules (120 ct)"/>
        <s v="CatecholaCalm Capsules (90 ct)"/>
        <s v="CDG Capsules (90 ct)"/>
        <s v="CellGuard-NR Capsules (60 ct)"/>
        <s v="Charcoal Plus Binder Softgels (60 ct)"/>
        <s v="Chelated Iron Capsules (60 ct)"/>
        <s v="Chelated Zinc Capsules (60 ct)"/>
        <s v="Chelex Capsules (120 ct)"/>
        <s v="Cholerex Capsules (60 ct)"/>
        <s v="Chromium Synergy Capsules (90 ct)"/>
        <s v="CinnDromex Capsules (120 ct)"/>
        <s v="Citrus Bergamot Capsules (60 ct)"/>
        <s v="CLA Softgels (90 ct)"/>
        <s v="Cleanse More Capsules (60 ct)"/>
        <s v="Clear the Chaos Capsules (180 ct)"/>
        <s v="CM Complete Capsules (60 ct)"/>
        <s v="Cocommune Bars (12 ct)"/>
        <s v="CofixRX Spray (0.34 fl oz )"/>
        <s v="CogniAid Capsules (60 ct)"/>
        <s v="CogniCare Capsules (120 ct)"/>
        <s v="Cogniquil Capsules (60 ct)"/>
        <s v="Collagen + MCT Powder (390 g)"/>
        <s v="Collagen Complex Powder (390 g)"/>
        <s v="Collagen Creamer Vanilla Packets (14 ct)                "/>
        <s v="Collagen Creamer Vanilla Powder (10.07 oz)"/>
        <s v="Collagen Grape Gummies (120 ct)"/>
        <s v="Collagen Peptides Powder"/>
        <s v="Collagen Peptides Powder - Chocolate (13.5 oz)           "/>
        <s v="Collagen Peptides Powder - Lemon (11.05 oz)                  "/>
        <s v="Collagen Peptides Powder - Unflavored (10 oz)"/>
        <s v="Collagen Peptides Powder - Unflavored (20 oz)"/>
        <s v="Collagen Peptides Unflavored Packets (20 ct)"/>
        <s v="Colloidal Silver Liquid (16 fl oz)"/>
        <s v="Colon Ease Capsules (60 ct)"/>
        <s v="Colon Rx Capsules (60 ct)"/>
        <s v="Colonx Capsules"/>
        <s v="Colonx Capsules - 120 Capsules"/>
        <s v="Colonx Capsules - 60 Capsules"/>
        <s v="Complete Cleanse Powder (14 servings)"/>
        <s v="Complete Cleanse Powder (14 servings) - Chocolate"/>
        <s v="Complete Cleanse Powder (14 servings) - Vanilla"/>
        <s v="Complete Mineral Complex Capsules (90 ct)"/>
        <s v="Control Freak Capsules (120 ct)"/>
        <s v="Copacalm Drops (2.02 fl oz)"/>
        <s v="CoQ-10 200 mg Softgels (30 ct)"/>
        <s v="CoQ-10 300 mg Softgels (60 ct)"/>
        <s v="CoQmax Omega 100 mg Softgels (60 ct)"/>
        <s v="Coqmax Omega 50 mg Softgels"/>
        <s v="Coqmax Omega 50 mg Softgels - 120 Softgels "/>
        <s v="Coqmax Omega 50 mg Softgels - 30 Softgels"/>
        <s v="Coqmax Ubiquinol 200 mg Softgels (30 ct)"/>
        <s v="Coqmax Ubiquinol Softgels (60 ct)"/>
        <s v="CoQnol 100 mg Softgels (60 ct)"/>
        <s v="CoQnol 200 mg Softgels (60 ct)"/>
        <s v="Cordyceps Capsules (120 ct)"/>
        <s v="Cordyceps Powder (100 g)"/>
        <s v="Corticare B Capsules"/>
        <s v="Corticare B Capsules - 120 Capsules"/>
        <s v="Corticare B Capsules - 240 Capsules"/>
        <s v="Cortisolv Capsules"/>
        <s v="Cortisolv Capsules - 120 Capsules"/>
        <s v="Cortisolv Capsules - 60 Capsules"/>
        <s v="CraveArrest Capsules (120 ct)"/>
        <s v="Creatine Monohydrate (DFS) Powder (450 g)"/>
        <s v="Creatine Monohydrate Powder (450 g)"/>
        <s v="Crypto-Plus Drops (4.0 fl oz)"/>
        <s v="CT Biotic Capsules (60 ct)"/>
        <s v="CT Minerals Capsules (60 ct)"/>
        <s v="CT-Zyme Capsules (120 ct)"/>
        <s v="Curcum-Evail 400 Softgels"/>
        <s v="Curcum-Evail 400 Softgels - 120 Softgels"/>
        <s v="Curcum-Evail 400 Softgels - 60 Softgels"/>
        <s v="Curcumin Complex (DFS) Softgels (60 ct)"/>
        <s v="Curcumin Complex Capsules (60 ct)"/>
        <s v="CurcuPlex-95 Capsules"/>
        <s v="CurcuPlex-95 Capsules - 120 Capsules"/>
        <s v="CurcuPlex-95 Capsules - 60 Capsules"/>
        <s v="CurcuWell-95 Capsules (120 ct)"/>
        <s v="CytoImmune Capsules (120 ct)"/>
        <s v="Cytokine Balance Capsules"/>
        <s v="Cytokine Balance Capsules - 30 Capsules"/>
        <s v="Cytokine Balance Capsules - 60 Capsules"/>
        <s v="CytoQuel Capsules (90 ct)"/>
        <s v="D-Evail 10K Softgels (60 ct)"/>
        <s v="D-Evail Supreme Softgels (60 ct)"/>
        <s v="D-Hist Jr. Tablets (60 ct)"/>
        <s v="D-Ribose Powder (150 g)"/>
        <s v="D3 &amp;amp; K2 Capsules (60 ct)"/>
        <s v="D3 2000 Softgels"/>
        <s v="D3 2000 Softgels - 120 Softgels"/>
        <s v="D3 2000 Softgels - 240 Softgels"/>
        <s v="D3 50,000 Capsules (30 ct)"/>
        <s v="D3 5000 Softgels"/>
        <s v="D3 5000 Softgels - 180 Softgels"/>
        <s v="D3 5000 Softgels - 60 Softgels"/>
        <s v="D3 5000 Softgels - 90 Softgels"/>
        <s v="D3 Liquid Drops"/>
        <s v="D3 Liquid Drops - 1 Fl Oz"/>
        <s v="D3 Liquid Drops - 2.03 Fl Oz"/>
        <s v="D3-10,000 + K2 Softgels (60 ct)"/>
        <s v="Daily Binder Capsules (60 ct)"/>
        <s v="Dalektro N Drops (100 ml)"/>
        <s v="Dentalcidin Oral Microbiome Toothpaste (3 oz)"/>
        <s v="Detox Antiox Capsules (60 ct)"/>
        <s v="Detoxification Support Packets (60 ct)"/>
        <s v="DFH Complete Multi (Free of Copper and Iron) Capsules (120 ct)"/>
        <s v="DFH Complete Multi with Copper + Iron Capsules (120 ct)"/>
        <s v="DFH Complete Multi with Copper Capsules (120 ct)"/>
        <s v="DGL Synergy Tablets (90 ct)"/>
        <s v="DHA From Algae Softgels (60 ct)"/>
        <s v="DHEA 25 mg Capsules (60 ct)"/>
        <s v="DHEA 25 mg Capsules (90 ct)"/>
        <s v="DHEA 5 mg Capsules (180 ct)"/>
        <s v="DHEA 5 mg Tablets (100 ct)"/>
        <s v="DHEA Micronized 10 mg Tablets (60 ct)"/>
        <s v="DHEA Micronized 25 mg Tablets (60 ct)"/>
        <s v="Digestive Enzymes Capsules"/>
        <s v="Digestive Enzymes Capsules - 180 Capsules"/>
        <s v="Digestive Enzymes Capsules - 90 Capsules"/>
        <s v="Digestive Enzymes HCL Capsules (180 ct)"/>
        <s v="Digestzymes Capsules"/>
        <s v="Digestzymes Capsules - 180 Capsules"/>
        <s v="Digestzymes Capsules - 60 Capsules"/>
        <s v="Digestzymes Capsules - 90 Capsules"/>
        <s v="DIM 150 mg Capsules (60 ct)"/>
        <s v="DIM-Evail Softgels"/>
        <s v="DIM-Evail Softgels - 120 Softgels"/>
        <s v="DIM-Evail Softgels - 60 Softgels"/>
        <s v="DIMension 3 Capsules"/>
        <s v="DIMension 3 Capsules - 120 Capsules"/>
        <s v="DIMension 3 Capsules - 240 Capsules"/>
        <s v="DioVasc Capsules (60 ct)"/>
        <s v="DL-Phenylalanine Capsules (90 ct)"/>
        <s v="DopaBoost Capsules (60 ct)"/>
        <s v="Drainage Activator Capsules (120 ct)"/>
        <s v="Drainage Drops (1 oz)"/>
        <s v="Duo Detox Capsules"/>
        <s v="Duo Detox Capsules - 120 Capsules"/>
        <s v="Duo Detox Capsules - 50 Capsules"/>
        <s v="E-Lyte Liquid"/>
        <s v="E-Lyte Liquid - 16 Oz"/>
        <s v="E-Lyte Liquid - 4 Oz"/>
        <s v="EGCg Capsules (60 ct)"/>
        <s v="Electrolyte Synergy Powder - Lemon Orange (240 g)"/>
        <s v="ElectroPure Hydration Stick Packs (14 ct)"/>
        <s v="Emulsi-D3 Synergy Drops (59 ml)"/>
        <s v="Endocalyx Pro Capsules (120 ct)"/>
        <s v="EndoTrim Capsules (120 ct)"/>
        <s v="EssentiaGreens Powder (285 g)"/>
        <s v="Essential Collagen Powder (390 g)     "/>
        <s v="Evening Primrose Oil Liquid (8 fl oz)"/>
        <s v="Evening Primrose Oil Softgels (180 ct)"/>
        <s v="Femarin Capsules (60 ct)"/>
        <s v="FemGuard + Balance Capsules (120 ct)"/>
        <s v="FemGuard-HF Capsules (60 ct)"/>
        <s v="Femquil Capsules (120 ct)"/>
        <s v="Ferrochel Capsules (120 ct)"/>
        <s v="Fish Oil+ Softgels (60 ct)"/>
        <s v="Fit Food Lean Collagen Powder (14 Servings)"/>
        <s v="Fit Food Lean Collagen Powder (14 Servings) - Mocha Latte"/>
        <s v="Fit Food Lean Collagen Powder (14 Servings) - Vanilla"/>
        <s v="Fit Food Lean Complete Sugar &amp;amp; Stevia-Free Packets (10 Servings)"/>
        <s v="Fit Food Lean Complete Sugar &amp;amp; Stevia-Free Packets (10 Servings) - Dutch Chocolate"/>
        <s v="Fit Food Lean Complete Sugar &amp;amp; Stevia-Free Packets (10 Servings) - French Vanilla"/>
        <s v="Fit Food Lean Packets (10 Servings)"/>
        <s v="Fit Food Lean Packets (10 Servings) - Creamy Chocolate"/>
        <s v="Fit Food Lean Packets (10 Servings) - Vanilla Delight"/>
        <s v="Fit Food Lean Whey Packets (10 Servings)"/>
        <s v="Fit Food Lean Whey Packets (10 Servings) - Creamy Chocolate"/>
        <s v="Fit Food Lean Whey Packets (10 Servings) - Vanilla Delight"/>
        <s v="Flasharrest Capsules (60 ct)"/>
        <s v="FloraMyces Capsules (60 ct)"/>
        <s v="Foresterol Softgels (90 ct)"/>
        <s v="Forum Four Kit"/>
        <s v="Foundation Essentials Packets (30 ct)"/>
        <s v="Foundation Packs (60 ct)"/>
        <s v="Fx Bar Variety Pack (12 ct)"/>
        <s v="Fx Chocolate Defend Squares"/>
        <s v="Fx Chocolate Defend Squares - 15 Squares"/>
        <s v="Fx Chocolate Defend Squares - 30 Squares"/>
        <s v="Fx Chocolate Dream Squares"/>
        <s v="Fx Chocolate Dream Squares - 15 Squares"/>
        <s v="Fx Chocolate Dream Squares - 30 Squares"/>
        <s v="Fx Chocolate Exhale Squares"/>
        <s v="Fx Chocolate Exhale Squares - 15 Squares"/>
        <s v="Fx Chocolate Exhale Squares - 30 Squares"/>
        <s v="Fx Chocolate Sunshine Squares"/>
        <s v="Fx Chocolate Sunshine Squares - 15 Squares"/>
        <s v="Fx Chocolate Sunshine Squares - 30 Squares"/>
        <s v="Fx Chocolate The Sampler Squares (15 ct)"/>
        <s v="GABA 500 mg Capsules (90 ct)"/>
        <s v="Garlix Capsules (90 ct)"/>
        <s v="Gastracid Capsules"/>
        <s v="Gastracid Capsules - 180 Capsules"/>
        <s v="Gastracid Capsules - 90 Capsules"/>
        <s v="GastroMend-HP Capsules"/>
        <s v="GastroMend-HP Capsules - 120 Capsules"/>
        <s v="GastroMend-HP Capsules - 60 Capsules"/>
        <s v="GCO Capsules (90 ct)"/>
        <s v="GDRx 5 Week Kit (84 Servings, 120 capsules)"/>
        <s v="GDRx 5 Week Kit (84 Servings, 120 capsules) - Chocolate"/>
        <s v="GDRx 5 Week Kit (84 Servings, 120 capsules) - Combo"/>
        <s v="GDRx 5 Week Kit (84 Servings, 120 capsules) - Vanilla"/>
        <s v="GDRx Starter Kit (14 Servings, 50 capsules)"/>
        <s v="GDRx Starter Kit (14 Servings, 50 capsules) - Chocolate"/>
        <s v="GDRx Starter Kit (14 Servings, 50 capsules) - Combo"/>
        <s v="GDRx Starter Kit (14 Servings, 50 capsules) - Vanilla"/>
        <s v="Genistein Capsules (60 ct)"/>
        <s v="Gi Balance Capsules (150 ct)"/>
        <s v="Gi Balance Chai Powder (14 Servings)"/>
        <s v="GI Microb-X Capsules"/>
        <s v="GI Microb-X Capsules - 120 Capsules"/>
        <s v="GI Microb-X Capsules - 60 Capsules"/>
        <s v="Gi Protect Powder (30 Servings)"/>
        <s v="Gi Protect Powder (30 Servings) - Cherry"/>
        <s v="Gi Protect Powder (30 Servings) - Peach"/>
        <s v="GI Reset Powder (225 g)"/>
        <s v="GI Revive Capsules (210 ct)"/>
        <s v="GI Revive Powder (225 g)"/>
        <s v="Ginger-Tussin Organic Syrup (118 ml)"/>
        <s v="GLA 240 Softgels (60 ct)"/>
        <s v="Glucosamine Chondroitin Capsules (120 ct)"/>
        <s v="Glucosamine Hyaluronic Acid Chondroitin MSM (Shellfish-Free) Tablets (60 ct)"/>
        <s v="GlucoSupreme Herbal Capsules (120 ct)"/>
        <s v="Glutaloemine Powder"/>
        <s v="Glutaloemine Powder - 30 Servings"/>
        <s v="Glutaloemine Powder - 60 Servings"/>
        <s v="Glutamine Complete Powder (207 g)"/>
        <s v="Glutamine Complete Powder (207 g) - Chocolate"/>
        <s v="Glutamine Complete Powder (207 g) - Vanilla"/>
        <s v="Glutaryl+ Spray (30 ml)"/>
        <s v="Glycine Powder (180 g)"/>
        <s v="GlycoWell Capsules (60 ct)"/>
        <s v="GPC Liquid Drops (59 ml)"/>
        <s v="GPC Liquid Drops (DFS) (59 ml)"/>
        <s v="Grape Seed Supreme Capsules (60 ct)"/>
        <s v="Grass-Fed Beef Protein Powder (810 g)"/>
        <s v="Grass-Fed Beef Protein Powder (810 g) - Chocolate"/>
        <s v="Grass-Fed Beef Protein Powder (810 g) - Vanilla"/>
        <s v="Green Tea 600 Capsules (60 ct)"/>
        <s v="H-S-N Radiance Capsules (60 ct)"/>
        <s v="H2 Absorb Tablets (60 ct)"/>
        <s v="HeartGreens Green Apple Powder (30 Servings)"/>
        <s v="Hepatatone Plus Capsules (120 ct)"/>
        <s v="HepatoCORE Capsules (60 ct)"/>
        <s v="Herbal Adrenal Support Formula Drops"/>
        <s v="Herbal Adrenal Support Formula Drops - 30 ml"/>
        <s v="Herbal Adrenal Support Formula Drops - 60 ml"/>
        <s v="Herbal Calming Blend Capsules (120 ct)"/>
        <s v="Herbal HPA Drops (60ml)"/>
        <s v="Hi-Po Emulsi-A Drops (30 ml)"/>
        <s v="Hi-Po Emulsi-D3 Drops (30 ml)"/>
        <s v="HistaEze Capsules (120 ct)"/>
        <s v="HistaGest-DAO Tablets (60 ct)"/>
        <s v="Histdao Tablets (60 ct)"/>
        <s v="Hit the Lights Liquid (120 ml)"/>
        <s v="HM-ET Binder Capsules (120 ct)"/>
        <s v="HMB Pro Capsules (150 ct)"/>
        <s v="Homocysteine Supreme Capsules"/>
        <s v="Homocysteine Supreme Capsules - 120 Capsules"/>
        <s v="Homocysteine Supreme Capsules - 60 Capsules"/>
        <s v="Hormone Protect Capsules"/>
        <s v="Hormone Protect Capsules - 120 Capsules"/>
        <s v="Hormone Protect Capsules - 60 Capsules"/>
        <s v="HTN Supreme Capsules (120 ct)"/>
        <s v="Hydration Complex Powder (240 g)"/>
        <s v="Hydration Packs (14 ct)"/>
        <s v="Hydrolyzed ISO-Whey Protein Powder"/>
        <s v="Hydrolyzed ISO-Whey Protein Powder - Caramel Macchiato"/>
        <s v="Hydrolyzed ISO-Whey Protein Powder - Chocolate"/>
        <s v="I-Sight Capsules (60 ct)"/>
        <s v="I-Throid Capsules (90 ct)"/>
        <s v="IBSynergy Capsules (60 ct)"/>
        <s v="IFC Capsules (120 ct)"/>
        <s v="IG 26 DF Capsules (120 ct)"/>
        <s v="IG 26 DF Powder (67.5 Servings)"/>
        <s v="IG 26 Plus DF Vanilla Powder (30 Servings)"/>
        <s v="IgG 1,150 mg Capsules (120 ct)"/>
        <s v="IgG 2000 CWP Capsules (120 ct)"/>
        <s v="IgG 2000 CWP Powder"/>
        <s v="IgG 2000 CWP Powder - 25 Servings"/>
        <s v="IgG Pure Powder (15 Servings)"/>
        <s v="IgGI Shield Powder (105 g)"/>
        <s v="Immune Essentials Capsules (45 ct)"/>
        <s v="Immune Essentials Daily Capsules (120 ct)"/>
        <s v="Immune Support Packets (30 ct)"/>
        <s v="Immune Support Packs (60 ct)"/>
        <s v="Immunitone Plus Capsules (120 ct)"/>
        <s v="Immuno-Zn Lozenge (90 ct)"/>
        <s v="ImmunoG Capsules (120 ct)"/>
        <s v="ImmunoMod-A Capsules (120 ct)"/>
        <s v="Immunotix 250 Capsules (30 ct)"/>
        <s v="Immunotix 500 Capsules"/>
        <s v="Immunotix 500 Capsules - 20 Capsules"/>
        <s v="Immunotix 500 Capsules - 60 Capsules"/>
        <s v="Indole-3-Carbinol Capsules (60 ct)"/>
        <s v="Inflammatone Capsules"/>
        <s v="Inflammatone Capsules - 120 Capsules"/>
        <s v="Inflammatone Capsules - 240 Capsules"/>
        <s v="Inflammatone Capsules - 60 Capsules"/>
        <s v="Innate Stim Capsules (60 ct)"/>
        <s v="Inositol Capsules (120 ct)"/>
        <s v="Inositol Powder (250 g)"/>
        <s v="Insomnitol Capsules (60 ct)"/>
        <s v="Insomnitol Chewables (60 ct)"/>
        <s v="InwellMune Capsules (120 ct)"/>
        <s v="InwellMune LH Capsules (90 ct)"/>
        <s v="Inwellness Packs (60 ct)"/>
        <s v="Iodine Synergy Capsules (120 ct)"/>
        <s v="Iron Glycinate Capsules (120 ct)"/>
        <s v="IS-BAB Drops (4 fl oz)"/>
        <s v="IS-BART Drops (4 fl oz)"/>
        <s v="IS-BOOST Drops (4 fl oz)"/>
        <s v="IS-BORR Drops (4 fl oz)"/>
        <s v="K-Mg Citrate Capsules (60 ct)"/>
        <s v="K+2 Potassium Capsules (120 ct)"/>
        <s v="K2-45 Capsules (60 ct)"/>
        <s v="K2-D3 10,000 Capsules"/>
        <s v="K2-D3 10,000 Capsules - 120 Capsules"/>
        <s v="K2-D3 10,000 Capsules - 60 Capsules"/>
        <s v="K2-D3 5000 Capsules"/>
        <s v="K2-D3 5000 Capsules - 120 Capsules"/>
        <s v="K2-D3 5000 Capsules - 60 Capsules"/>
        <s v="K2-D3 Max Capsules (60 ct)"/>
        <s v="Kidney Korrect Capsules (60 ct)"/>
        <s v="KL Support Capsules (120 ct)"/>
        <s v="Klifem Drops (50 ml)"/>
        <s v="L-5-MTHF 1700 mcg DFE (1 mg) Capsules (120 ct)"/>
        <s v="L-5-MTHF 8500 mcg DFE (5 mg) Capsules (60 ct)"/>
        <s v="L-Arginine Capsules (120 ct)"/>
        <s v="L-Glutamine Capsules (120 ct)"/>
        <s v="L-Glutamine Powder"/>
        <s v="L-Glutamine Powder - 250 g"/>
        <s v="L-Glutamine Powder - 500 g"/>
        <s v="L-Glutamine Powder (85 Servings)"/>
        <s v="L-Glutamine Powder (DFS) (500 g)"/>
        <s v="L-Glutathione Power Powder (50 g)"/>
        <s v="L-Lysine Capsules (120 ct)"/>
        <s v="L-Lysine Capsules (90 ct)"/>
        <s v="L-Theanine 200 mg Capsules"/>
        <s v="L-Theanine 200 mg Capsules - 120 Capsules"/>
        <s v="L-Theanine 200 mg Capsules - 60 Capsules"/>
        <s v="L-Theanine Capsules"/>
        <s v="L-Theanine Capsules - 120 Capsules"/>
        <s v="L-Theanine Capsules - 60 Capsules"/>
        <s v="L-Trytophan Capsules (90 ct)"/>
        <s v="L-Tyrosine Capsules (120 ct)"/>
        <s v="Leptin Manager Capsules (30 ct)"/>
        <s v="LibidoStim-F Capsules (60 ct)"/>
        <s v="LibidoStim-M Capsules (60 ct)"/>
        <s v="Lipitrol OX Capsules (60 ct)"/>
        <s v="Lipoic Acid Supreme Capsules (60 ct)"/>
        <s v="Liposomal B Supreme Liquid (50 ml)"/>
        <s v="Liposomal Cat's Claw Synergy Liquid (50 ml)"/>
        <s v="Liposomal D Supreme Liquid (50 ml)"/>
        <s v="Liposomal EDTA with R-Lipoic Acid Liquid (4 fl oz)"/>
        <s v="Liposomal Glutathione Capsules (60 ct)"/>
        <s v="Liposomal Glutathione Liquid - Lemon Peppermint (50 ml)"/>
        <s v="Liposomal Glutathione Liquid (4 Fl Oz)"/>
        <s v="Liposomal Glutathione Liquid 1.7 oz"/>
        <s v="Liposomal NeuroCalm Liquid (50 ml)"/>
        <s v="Liposomal NMN Synergy Liquid (50 ml)"/>
        <s v="Liposomal Vitamin C Capsules (60 ct)"/>
        <s v="Liposomal Vitamin C Liquid - Lemon (120 ml)"/>
        <s v="Liposomal Vitamin C Liquid (60 servings)"/>
        <s v="Lipotain Tablets (60 ct)"/>
        <s v="Lipotrienols RYR Capsules (60 ct)"/>
        <s v="Lipotropix Capsules (120 ct)"/>
        <s v="Liquid Vitamin D3 &amp;amp; K2 Drops (1 Fl Oz)"/>
        <s v="Lithium Synergy Capsules (120 ct)"/>
        <s v="Liver Protect Capsules"/>
        <s v="Liver Protect Capsules - 120 Capsules"/>
        <s v="Liver Protect Capsules - 60 Capsules"/>
        <s v="Long Haul Nutrients Packets (60 ct)"/>
        <s v="Lumbroxym Capsules (62 ct)"/>
        <s v="LV-GB Complex Capsules (90 ct)"/>
        <s v="Lycopene 20 mg Capsules (60 ct)"/>
        <s v="LymphActiv Capsules (60 ct)"/>
        <s v="MagCitrate Powder (240 g)"/>
        <s v="MagneGel (227 g)"/>
        <s v="Magnesium 125 mg Capsules (120 ct)"/>
        <s v="Magnesium Bisglycinate Capsules (120 ct)"/>
        <s v="Magnesium Chelate Tablets (120 ct)"/>
        <s v="Magnesium Citrate Capsules (120 ct)"/>
        <s v="Magnesium Glycinate Complex Capsules"/>
        <s v="Magnesium Glycinate Complex Capsules - 120 Capsules"/>
        <s v="Magnesium Glycinate Complex Capsules - 240 Capsules"/>
        <s v="Magnesium Glycinate Complex Capsules - 60 Capsules"/>
        <s v="Magnesium Glycinate Powder (150 g)"/>
        <s v="Magnesium L-Threonate Capsules (90 ct)"/>
        <s v="Magnesium Malate Capsules"/>
        <s v="Magnesium Malate Capsules - 120 Capsules"/>
        <s v="Magnesium Malate Capsules - 240 Capsules"/>
        <s v="Male Vitality Packs (60 ct)"/>
        <s v="Marine Collagen Powder (7.8 oz)"/>
        <s v="ME Support Drops (2 fl oz)"/>
        <s v="Medcaps DPO Capsules (120 ct)"/>
        <s v="Medcaps GI Capsules (120 ct)"/>
        <s v="Medcaps IS Capsules (60 ct)"/>
        <s v="Medcaps Menopause Capsules (120 ct)"/>
        <s v="Medcaps T3 Capsules (120 ct)"/>
        <s v="Melatonin 20 mg Capsules (60 ct)"/>
        <s v="Melatonin Capsules (60 ct)"/>
        <s v="Melatonin CR Tablets"/>
        <s v="Melatonin CR Tablets - 180 Tablets"/>
        <s v="Melatonin CR Tablets - 90 Tablets"/>
        <s v="Melatonin Peppermint Tablets"/>
        <s v="Melatonin Peppermint Tablets - 120 Tablets"/>
        <s v="Melatonin Peppermint Tablets - 60 Tablets"/>
        <s v="Melatonin SRT Tablets (60 ct)"/>
        <s v="Memorall Capsules (60 ct)"/>
        <s v="Metabolic Activator Drops (2 fl oz)"/>
        <s v="Metabolic Synergy Capsules"/>
        <s v="Metabolic Synergy Capsules - 180 Capsules"/>
        <s v="Metabolic Synergy Capsules - 360 Capsules"/>
        <s v="MetaKids Baby Probiotic Liquid (5.65 ml)"/>
        <s v="MetaKids DHA Softgels (120 ct)"/>
        <s v="MetaKids Multi Chewables (60 ct)"/>
        <s v="Metal-X-Synergy Capsules (60 ct)"/>
        <s v="MetaStim Packs (60 ct)"/>
        <s v="Methyl B Capsules (90 ct)"/>
        <s v="Methyl B Complete Capsules (60 ct)"/>
        <s v="Methyl B Minus 6 Capsules (60 ct)"/>
        <s v="Methyl B12 Tablets (60 ct)"/>
        <s v="Methyl Protect Capsules"/>
        <s v="Methyl Protect Capsules - 120 Capsules"/>
        <s v="Methyl Protect Capsules - 60 Capsules"/>
        <s v="Methylcobalamin Tablets"/>
        <s v="Methylcobalamin Tablets - 120 Tablets"/>
        <s v="Methylcobalamin Tablets - 60 Tablets"/>
        <s v="Methylene Blue 1% USP Grade Drops (50 ml)"/>
        <s v="Micellized Vitamin D3 Liquid (1 fl oz)"/>
        <s v="Migranol Capsules (90 ct)"/>
        <s v="Milk Thistle Capsules (90 ct)"/>
        <s v="MinPlex Capsules (120 ct)"/>
        <s v="Minrex Capsules (120 ct)"/>
        <s v="Mito Multi Capsules (120 ct)"/>
        <s v="Mito NRG Complex Capsules (120 ct)"/>
        <s v="Mito Prime Capsules (30 ct)"/>
        <s v="Mito-NR Capsules (60 ct)"/>
        <s v="Mito-PQQ Capsules (60 ct)"/>
        <s v="Mitochondrial NRG Capsules (120 ct)"/>
        <s v="Mitochondrial Renewal Kit Packets (60 ct)"/>
        <s v="MitoCORE Protein Blend Lemon Powders (14.6oz)"/>
        <s v="Modified Citrus Pectin Capsules (120 ct)"/>
        <s v="Molybdenum #7 Drops (60 ml)"/>
        <s v="Mono Omega 1300 EC Softgels"/>
        <s v="Mono Omega 1300 EC Softgels - 120 Softgels"/>
        <s v="Mono Omega 1300 EC Softgels - 60 Softgels"/>
        <s v="Mono Omega 650 EC - Softgels (60 ct)"/>
        <s v="Monolaurin-Avail Capsules (120 ct)"/>
        <s v="Mood Food Capsules (60 ct)"/>
        <s v="Mood Food ES Capsules"/>
        <s v="Mood Food ES Capsules - 120 Capsules"/>
        <s v="Mood Food ES Capsules - 60 Capsules"/>
        <s v="Mood-Stasis Capsules (30 ct)"/>
        <s v="Multi + Phyto Capsules (120 ct)"/>
        <s v="Mundipur Drops (250 ml)"/>
        <s v="MycoActive Capsules (60 ct)"/>
        <s v="MyoSedate Capsules (120 ct)"/>
        <s v="MyoStim Packs (14 c)"/>
        <s v="N-Acetyl-L-Cysteine Capsules (120 ct)"/>
        <s v="N.O.Max ER Tablets (180 ct)"/>
        <s v="NAC Capsules (120 ct)"/>
        <s v="Natto-Serrazime Capsules (120 ct)"/>
        <s v="Nattokinase Capsules"/>
        <s v="Nattokinase Capsules - 120 Capsules"/>
        <s v="Nattokinase Capsules - 60 Capsules"/>
        <s v="Neo40 Daily Tablets (30 ct)"/>
        <s v="Neo40 Professional Tablets (60 ct)"/>
        <s v="Neprinol Capsules (150 ct)"/>
        <s v="NeurO2 Capsules (90 ct)"/>
        <s v="Neuroactives Brainsustain Capsules"/>
        <s v="Neuroactives Brainsustain Capsules - 120 Capsules"/>
        <s v="Neuroactives Brainsustain Capsules - 240 Capsules"/>
        <s v="NeuroCalm Capsules (60 ct)"/>
        <s v="Neurolink Capsules (180 ct)"/>
        <s v="NeuroMag Capsules (90 ct)"/>
        <s v="Neuromag Sport Capsules (90 ct)"/>
        <s v="NeuroRenew Capsules (120 ct)"/>
        <s v="Niacin CRT 500 mg NE Tablets (60 ct)"/>
        <s v="Niacin TR Tablets (90 ct)                                 "/>
        <s v="Niavasc 750 Tablets"/>
        <s v="Niavasc 750 Tablets - 120 Tablets"/>
        <s v="Niavasc 750 Tablets - 60 Tablets"/>
        <s v="Niavasc Tablets"/>
        <s v="Niavasc Tablets - 120 Tablets"/>
        <s v="Niavasc Tablets - 360 Tablets"/>
        <s v="Night Nirvana Tablets (60 ct)"/>
        <s v="Nitric Balance Peppermint Liquid (16 fl oz)"/>
        <s v="Nitric Oxide Test Strips (50 ct)"/>
        <s v="NOx Synergy Powder - Grape (270 g)"/>
        <s v="NT Cruise Capsules (90 ct)"/>
        <s v="NT Power Capsules (60 ct)"/>
        <s v="NuAdapt Capsules (60 ct)"/>
        <s v="OcuForce Blue Capsules (60 ct)"/>
        <s v="OcuForce Capsules (60 ct)"/>
        <s v="Oil of Oregano Softgels"/>
        <s v="Oil of Oregano Softgels - 120 Softgels"/>
        <s v="Oil of Oregano Softgels - 60 Softgels"/>
        <s v="Oils Capsules (120 ct)"/>
        <s v="Olive Leaf Extract Capsules (90 ct)"/>
        <s v="Omega 3 Hi-Po Softgels (60 ct)"/>
        <s v="Omega Monopure 1300 EC Softgels"/>
        <s v="Omega Monopure 1300 EC Softgels - 120 Softgels"/>
        <s v="Omega Monopure 1300 EC Softgels - 60 Softgels"/>
        <s v="Omega Monopure 650 EC Softgels"/>
        <s v="Omega Monopure 650 EC Softgels - 120 Softgels"/>
        <s v="Omega Monopure 650 EC Softgels - 60 Softgels"/>
        <s v="Omega Monopure Curcumin EC Softgels (30 ct)"/>
        <s v="Omega Monopure DHA EC Softgels (30 ct)"/>
        <s v="Omega Softgels"/>
        <s v="Omega Softgels - 120 Softgels"/>
        <s v="Omega Softgels - 60 Softgels"/>
        <s v="Omegapure 600 EC Softgels"/>
        <s v="Omegapure 600 EC Softgels - 120 Softgels"/>
        <s v="Omegapure 600 EC Softgels - 60 Softgels"/>
        <s v="Omegapure 780 EC Softgels (120 ct)"/>
        <s v="Omegapure 820 Softgels (120 ct)"/>
        <s v="Omegapure 900 EC Softgels"/>
        <s v="Omegapure 900 EC Softgels - 120 Softgels"/>
        <s v="Omegapure 900 EC Softgels - 90 Softgels"/>
        <s v="Omegapure 900-TG Softgels (120 ct)"/>
        <s v="Omegapure PRM Softgels (30 ct)"/>
        <s v="OmegAvail Hi-Po Liquid (237 ml)"/>
        <s v="OmegAvail Hi-Po Softgels"/>
        <s v="OmegAvail Hi-Po Softgels - 120 Softgels"/>
        <s v="OmegAvail Hi-Po Softgels - 60 Softgels"/>
        <s v="OmegAvail Liquid (237 ml)"/>
        <s v="OmegAvail Synergy Softgels"/>
        <s v="OmegAvail Synergy Softgels - 180 Softgels"/>
        <s v="OmegAvail Synergy Softgels - 60 Softgels"/>
        <s v="OmegAvail TG1000 Softgels (60 ct)"/>
        <s v="OmegAvail Ultra + Vit D &amp;amp; Vit K Softgels (120 ct)"/>
        <s v="OmegAvail Ultra DHA Softgels (60 ct)"/>
        <s v="OmegAvail Ultra Softgels"/>
        <s v="OmegAvail Ultra Softgels - 120 Softgels"/>
        <s v="OmegAvail Ultra Softgels - 240 Softgels"/>
        <s v="Oncoplex Plus Myrosinase Capsules (30 ct)"/>
        <s v="Opticleanse GHI Chai Packets (10 Servings)"/>
        <s v="Opticleanse GHI Creamy Chocolate Sugar &amp;amp; Stevia-Free Packets"/>
        <s v="Opticleanse GHI Creamy Chocolate Sugar &amp;amp; Stevia-Free Packets - 10 Servings"/>
        <s v="Opticleanse GHI Creamy Chocolate Sugar &amp;amp; Stevia-Free Packets - 20 Servings"/>
        <s v="OptiCleanse GHI Lite Sugar &amp;amp; Stevia-Free Packets"/>
        <s v="OptiCleanse GHI Lite Sugar &amp;amp; Stevia-Free Packets - creamy-chocolate-f"/>
        <s v="OptiCleanse GHI Lite Sugar &amp;amp; Stevia-Free Packets - Vanilla Delight"/>
        <s v="OptiCleanse GHI Vanilla Delight Sugar &amp;amp; Stevia-Free Packets"/>
        <s v="OptiCleanse GHI Vanilla Delight Sugar &amp;amp; Stevia-Free Packets - 10 Servings"/>
        <s v="OptiCleanse GHI Vanilla Delight Sugar &amp;amp; Stevia-Free Packets - 20 Servings"/>
        <s v="Opticleanse Plus Packets (10 Servings)"/>
        <s v="Opticleanse Plus Packets (10 Servings) - Creamy Chocolate"/>
        <s v="Opticleanse Plus Packets (10 Servings) - Vanilla Delight"/>
        <s v="Optifiber Lean Capsules (180 ct)"/>
        <s v="Optifiber Lean Powder (30 Servings)"/>
        <s v="Optimag 125 Capsules"/>
        <s v="Optimag 125 Capsules - 120 Capsules"/>
        <s v="Optimag 125 Capsules - 240 Capsules"/>
        <s v="Optimag Neuro Capsules (90 ct)"/>
        <s v="Optimag Neuro Powder"/>
        <s v="Optimag Neuro Powder - Lemon-Lime 60 Servings"/>
        <s v="Optimag Neuro Powder - Mixed Berry 30 Servings"/>
        <s v="Optimag Neuro Powder - Mixed Berry 60 Servings"/>
        <s v="Optimag Neuro Powder - Unflavored 60 Servings"/>
        <s v="Optimag Plus Calcium Pear Powder (30 Servings)"/>
        <s v="Optimetabolix 2:1 Vanilla Delight Packets (10 Servings)"/>
        <s v="Optimetabolix Vanilla Delight Packets (10 Servings)"/>
        <s v="OraMax Chews (60 ct)"/>
        <s v="Oraxinol Capsules (60 ct)"/>
        <s v="Organ Synergy Capsules (180 ct)"/>
        <s v="Organ Synergy Powder (180 g)"/>
        <s v="Organic ImmunoBerry Liquid Drops (118 ml)"/>
        <s v="Organic Iodine Drops (2 fl oz)"/>
        <s v="Organic Phytotein Powder - Unflavored (435 g)"/>
        <s v="Organix Phytofood Powder (30 Servings)"/>
        <s v="Osaplex MK-7 Packets (60 ct)"/>
        <s v="Osaplex Packets (60 ct)"/>
        <s v="Ossopan 1100 Capsules (120 ct)"/>
        <s v="Ossopan MD Capsules"/>
        <s v="Ossopan MD Capsules - 120 Capsules"/>
        <s v="Ossopan MD Capsules - 240 Capsules"/>
        <s v="Osteoben Capsules (120 ct)"/>
        <s v="OsteoForce Capsules"/>
        <s v="OsteoForce Capsules - 120 Capsules"/>
        <s v="OsteoForce Capsules - 240 Capsules"/>
        <s v="OsteoForce Supreme Capsules (180 ct)"/>
        <s v="Ox Bile 125 mg Capsules (180 ct)"/>
        <s v="Ox Bile 500 mg Capsules (100 ct)"/>
        <s v="Oxaloacetate (Benagene) Capsules (30 ct)"/>
        <s v="Oxy-Powder Capsules (60 ct)"/>
        <s v="P-5-P Capsules (120 ct)"/>
        <s v="PaleoCleanse Plus Detox Program (14 Day Kit)"/>
        <s v="PaleoCleanse Plus Detox Program (14 Day Kit) - Chocolate"/>
        <s v="PaleoCleanse Plus Detox Program (14 Day Kit) - Strawberry Vanilla"/>
        <s v="PaleoCleanse Plus Powder"/>
        <s v="PaleoCleanse Plus Powder - Chocolate"/>
        <s v="PaleoCleanse Plus Powder - Strawberry Vanilla"/>
        <s v="PaleoFiber Powder - Unflavored (300 g)"/>
        <s v="PaleoFiber RS Powder - Unflavored (300 g)"/>
        <s v="PaleoGreens Powder (270 g)"/>
        <s v="PaleoGreens Powder (270 g) - Lemon Lime"/>
        <s v="PaleoGreens Powder (270 g) - Unflavored"/>
        <s v="PaleoMeal Powder"/>
        <s v="PaleoMeal Powder - Chocolate"/>
        <s v="PaleoMeal Powder - Vanilla"/>
        <s v="PaleoReds Powder (270 g)"/>
        <s v="Palmetto Complete Capsules (60 ct)"/>
        <s v="Pancreatic Enzymes Plus Capsules (90 ct)"/>
        <s v="Pancreatin 10X Ultra Capsules (180 ct)"/>
        <s v="Panxyme PH Capsules"/>
        <s v="Panxyme PH Capsules - 180 Capsules"/>
        <s v="Panxyme PH Capsules - 90 Capsules"/>
        <s v="Para 1 Capsules (120 ct)"/>
        <s v="Para 2 Capsules (120 ct)"/>
        <s v="Para 3 Drops (2 fl oz)"/>
        <s v="Para 4 Capsules (120 ct)"/>
        <s v="Pau D’Arco Capsules (100 ct)"/>
        <s v="Paw Paw Capsules (120 ct)"/>
        <s v="Peanut Butter Joint Power Bars (12 ct)"/>
        <s v="PectaSol-C Powder (454 g)"/>
        <s v="Pepcix Tablets (60 ct)"/>
        <s v="Perfect Amino Bars (12 ct)"/>
        <s v="Perfect Amino Bars (12 ct) - Blondie Bar"/>
        <s v="Perfect Amino Bars (12 ct) - Brownie Bar"/>
        <s v="Perfect Amino Bars (12 ct) - Mocha Chip Bar"/>
        <s v="Perfect Amino Tablets"/>
        <s v="Perfect Amino Tablets - 150 Tablets"/>
        <s v="Perfect Amino Tablets - 300 Tablets"/>
        <s v="Perfect Amino Tablets - 600 Tablets"/>
        <s v="Perfect Equilibrium Capsules (60 ct)"/>
        <s v="Perfect Protein Pea &amp;amp; Rice Powder (1200 g)"/>
        <s v="Perfect Protein Pea &amp;amp; Rice Powder (1200 g) - Chocolate"/>
        <s v="Perfect Protein Pea &amp;amp; Rice Powder (1200 g) - Vanilla"/>
        <s v="Performance Peptides Capsules (120 ct)"/>
        <s v="PerioBiotic Silver Toothpaste (4 oz)"/>
        <s v="PerioBiotic Silver Toothpaste (4 oz) - Lemon"/>
        <s v="PerioBiotic Silver Toothpaste (4 oz) - Spearmint"/>
        <s v="Periommune Lozenges (60 ct)                                 "/>
        <s v="PerioPull Liquid (237 ml) - Mint"/>
        <s v="PharmaGABA Tablets (60 ct)"/>
        <s v="Phosphaline Liquid (8 oz)"/>
        <s v="Phosphaline Softgels (100 ct)"/>
        <s v="Phosphatidylcholine Softgels (180 ct)"/>
        <s v="PhytoBiome Capsules (90 ct)"/>
        <s v="PhytoMulti Capsules (60 ct)"/>
        <s v="PhytoMulti Tablets (120 ct)                                          "/>
        <s v="Phytotein Powder                          "/>
        <s v="Phytotein Powder - Chocolate"/>
        <s v="Phytotein Powder - Vanilla"/>
        <s v="Plant Enzyme Digestive Formula Capsules (90 ct)"/>
        <s v="Plant Protein Cleanse Plus Detox Program"/>
        <s v="Plant Protein Cleanse Plus Powder - Berry Vanilla (555 g)"/>
        <s v="Plant Protein Cleanse Powder - Berry Vanilla (714 g)"/>
        <s v="Plant Protein Meal Plus Packets - Vanilla (28 ct)"/>
        <s v="Plant Protein Meal Powder (585 g)"/>
        <s v="Plant-Powered Magnesium Bar (12 ct)"/>
        <s v="PMS Soothe Capsules (60 ct)"/>
        <s v="Power Packs (30 ct)"/>
        <s v="Prebiomax Natural Sour Apple Tablets (60 ct)"/>
        <s v="PrebioMed XOS Capsules (60 ct)"/>
        <s v="Pregnenolone 30 mg Capsules (180 ct)"/>
        <s v="Pregnenolone CRT Tablets (60 ct)"/>
        <s v="Prenatal Complete with DHA Packets (30 ct)"/>
        <s v="Prenatal Essentials Capsules (150 ct)"/>
        <s v="Prenatal Pro Capsules (120 ct)"/>
        <s v="Prenatal Pro Essential Kit - 30 Day Supply (1 ct)"/>
        <s v="PreTrain NRG Powder (180 g)"/>
        <s v="Primal Multi Capsules (120 ct)"/>
        <s v="Pro Bio-Active Silver Hydrosol Drops (2 fl oz)"/>
        <s v="Pro Bio-Active Silver Hydrosol Fine Mist Spray"/>
        <s v="Pro Bio-Active Silver Hydrosol Fine Mist Spray - 1 Fl Oz"/>
        <s v="Pro Bio-Active Silver Hydrosol Fine Mist Spray - 2 Fl Oz"/>
        <s v="Pro Bio-Active Silver Hydrosol Liquid"/>
        <s v="Pro Bio-Active Silver Hydrosol Liquid - 16 Fl Oz"/>
        <s v="Pro Bio-Active Silver Hydrosol Liquid - 4 Fl Oz"/>
        <s v="Pro Bio-Active Silver Hydrosol Liquid - 8 Fl Oz"/>
        <s v="Pro Bio-Active Silver Hydrosol Natural Nasal Spray"/>
        <s v="Pro Bio-Active Silver Hydrosol Natural Nasal Spray - 1 Fl Oz"/>
        <s v="Pro Bio-Active Silver Hydrosol Natural Nasal Spray - 2 Fl Oz"/>
        <s v="Pro DHA 1000 Softgels (60 ct)"/>
        <s v="Probio Defense Capsules (84 ct)"/>
        <s v="ProbioMax 350 DF Packets (15 Servings)"/>
        <s v="Probiomax Complete DF Capsules (30 ct)"/>
        <s v="Probiomax Daily DF Capsules"/>
        <s v="Probiomax Daily DF Capsules - 30 Capsules"/>
        <s v="Probiomax Daily DF Capsules - 60 Capsules"/>
        <s v="Probiomax DF Capsules (30 ct)"/>
        <s v="Probiomax IG 26 DF Capsules (120 ct)"/>
        <s v="Probiomax Lean DF Capsules (30 ct)"/>
        <s v="Probiomax Plus DF Packets (30 Servings)"/>
        <s v="Probiomax SB DF Capsules"/>
        <s v="Probiomax SB DF Capsules - 30 Capsules"/>
        <s v="Probiomax SB DF Capsules - 60 Capsules"/>
        <s v="Probiomax Serenity Capsules (30 ct)"/>
        <s v="ProbioMed 100 Capsules (30 ct)"/>
        <s v="ProbioMed 250 Stick Packs (14 ct)"/>
        <s v="ProbioMed 50 Capsules (30 ct)"/>
        <s v="ProbioMed Infant Packets (30 ct)"/>
        <s v="ProbioMed Kids Tablets (30 ct)"/>
        <s v="ProbioMed Women Capsules (30 ct)"/>
        <s v="Probiophage DF Capsules"/>
        <s v="Probiophage DF Capsules - 120 Capsules"/>
        <s v="Probiophage DF Capsules - 60 Capsules"/>
        <s v="ProbioSpore Capsules (60 ct)"/>
        <s v="Probiotic 100 Capsules (30 ct)"/>
        <s v="Probiotic 25+ Capsules"/>
        <s v="Probiotic 25+ Capsules - 30 Capsules"/>
        <s v="Probiotic 25+ Capsules - 60 Capsules"/>
        <s v="Probiotic Supreme DF Capsules (60 ct)"/>
        <s v="Probiotic Synergy Spheres (60 ct)"/>
        <s v="Professional Silver First Aid Gel (2 fl oz)"/>
        <s v="Proscenat Drops (50 ml)"/>
        <s v="Prostate FLO Softgels (60 ct)"/>
        <s v="Prostate Supreme Capsules"/>
        <s v="Prostate Supreme Capsules - 120 Capsules"/>
        <s v="Prostate Supreme Capsules - 60 Capsules"/>
        <s v="Prostatrol Forte Capsules (60 ct)"/>
        <s v="Prostect Capsules (60 ct)"/>
        <s v="Proteoxyme Capsules (100 ct)"/>
        <s v="PS 150 Capsules (60 ct)"/>
        <s v="Pulmonary Revive Capsules (120 ct)"/>
        <s v="PurePaleo Powder (810 g)"/>
        <s v="PurePaleo Powder (810 g) - Chocolate"/>
        <s v="PurePaleo Powder (810 g) - Unflavored"/>
        <s v="PurePaleo Powder (810 g) - Vanilla"/>
        <s v="PurePea Powder Vanilla (450 g)"/>
        <s v="PurO3 Coconut or Olive Oil (2 fl oz)"/>
        <s v="Q-Evail 100 mg Softgels (60 ct)"/>
        <s v="Q-Evail 200 mg Softgels (60 ct)"/>
        <s v="Quercetin + Nettles Capsules (90 ct)"/>
        <s v="Quercetin Ascorbate Powder (100 g)"/>
        <s v="Red Yeast Rice Capsules - 180 ct"/>
        <s v="Red Yeast Rice Capsules"/>
        <s v="Red Yeast Rice Capsules - 30 Capsules"/>
        <s v="Red Yeast Rice Capsules - 60 Capsules"/>
        <s v="Red Yeast Rice Capsules (90 ct)"/>
        <s v="Regenemax Liquid (1 oz)"/>
        <s v="Regenemax Plus Capsules"/>
        <s v="Regenemax Plus Capsules - 120 Capsules"/>
        <s v="Regenemax Plus Capsules - 60 Capsules"/>
        <s v="Relaxmax Powder (60 Servings)"/>
        <s v="Relaxmax Powder (60 Servings) - Cherry"/>
        <s v="Relaxmax Powder (60 Servings) - Unflavored"/>
        <s v="Resist"/>
        <s v="Rest Easy Capsules (60 ct)"/>
        <s v="Resveratin Plus Capsules (60 ct)"/>
        <s v="Resveratrol Supreme Capsules (60 ct)"/>
        <s v="Revital Life Packs (60 ct)"/>
        <s v="Rosemary Capsules (100 ct)"/>
        <s v="RYR Synergy Capsules (120 ct)"/>
        <s v="S-Acetyl Glutathione Capsules"/>
        <s v="S-Acetyl Glutathione Capsules - 120 Capsules"/>
        <s v="S-Acetyl Glutathione Capsules - 60 Capsules"/>
        <s v="S-Acetyl Glutathione Synergy Capsules (60 ct)"/>
        <s v="S-TRO Capsules (120 ct)"/>
        <s v="SacB Capsules (60 ct)"/>
        <s v="Saccharomycin DF Capsules"/>
        <s v="Saccharomycin DF Capsules - 30 Capsules"/>
        <s v="Saccharomycin DF Capsules - 60 Capsules"/>
        <s v="Saloxicin Capsules (120 ct)"/>
        <s v="Sam-E &amp;amp; TMG Lemon Packets (30 Servings)"/>
        <s v="Sam-E Capsules (30 ct)"/>
        <s v="SAMe Capsules"/>
        <s v="SAMe Capsules - 30 Capsules"/>
        <s v="SAMe Capsules - 90 Capsules"/>
        <s v="Sarcotropin Liquid (120 ml)"/>
        <s v="Sea Cucumber Capsules (100 ct)"/>
        <s v="Season ALL Clear Capsules (120 ct)"/>
        <s v="Seed DS-01® Daily Synbiotic Capsules (60 ct)"/>
        <s v="Senolytic Synergy Capsules (60 ct)"/>
        <s v="Sensitol Capsules (120 ct)"/>
        <s v="Shaker Bottle (17 Oz)"/>
        <s v="Silvercillin Liquid (473 ml)"/>
        <s v="Silvercillin Spray (118 ml)"/>
        <s v="Sinatrol Capsules (60 ct)"/>
        <s v="Sleep Complex Capsules (60 ct)"/>
        <s v="Sodium Butyrate Capsules"/>
        <s v="Sodium Butyrate Capsules - 100 Capsules"/>
        <s v="Sodium Butyrate Capsules - 60 Capsules"/>
        <s v="Spermidine Life Capsules (60 ct)"/>
        <s v="Spermidine Life Extra+ Capsules (60 ct)"/>
        <s v="Spermidine Life Pro+ Packets (30 ct)"/>
        <s v="SPM Active Softgels (60 ct)"/>
        <s v="SPM Supreme Softgels (60 ct)"/>
        <s v="Stabilized R-Lipoic Acid Supreme Capsules (60 ct)"/>
        <s v="Stellar C Capsules (90 ct)"/>
        <s v="Sterile 0.9% Normal Saline (100 ml)"/>
        <s v="Strengtia Capsules (60 ct)"/>
        <s v="StressArrest Capsules (90 ct)"/>
        <s v="Strontium Capsules (60 ct)"/>
        <s v="Sulfite XX Capsules (90c)"/>
        <s v="Super Liquid Folate Drops (30 ml)"/>
        <s v="Super Royal Agaricus Capsules (120 ct)"/>
        <s v="SuperBeets Beet Root Capsules (90 ct)"/>
        <s v="SuperBeets Energy Plus Powder (30 Servings)"/>
        <s v="SuperBeets Heart Chews (60 ct)"/>
        <s v="SuperBeets Heart Powder (30 Servings)"/>
        <s v="SuperBeets Memory + Focus Chews (30 ct)"/>
        <s v="SuperBeets Sport Powder (210 g)"/>
        <s v="SuperGrapes with CoQ10 Heart Chews (60 ct)"/>
        <s v="Supren Drops (100 ml)"/>
        <s v="Synovx Calm Capsules (60 ct)"/>
        <s v="Synovx DJD Capsules (120 ct)"/>
        <s v="Synovx Performance Capsules (60 ct)"/>
        <s v="Synovx Recovery Capsules (120 ct)"/>
        <s v="Synovx Relief Softgels"/>
        <s v="Synovx Relief Softgels - 120 Softgels"/>
        <s v="Synovx Relief Softgels - 40 Softgels"/>
        <s v="Synovx Tendon &amp;amp; Ligament Capsules (60 ct)"/>
        <s v="Syntol Capsules (180 ct)"/>
        <s v="T-150 Capsules"/>
        <s v="T-150 Capsules - 120 Capsules"/>
        <s v="T-150 Capsules - 60 Capsules"/>
        <s v="TA-65MD 100 Units Capsules (30 ct)"/>
        <s v="Tart Cherry Gummies (60 ct)"/>
        <s v="Taurine + Glycine Powder (250 g)"/>
        <s v="Taurine Capsules (120 ct)"/>
        <s v="Tegricel Colostrum Capsules (60 ct)"/>
        <s v="Testoplex Plus Capsules"/>
        <s v="Testoplex Plus Capsules - 120 Capsules"/>
        <s v="Testoplex Plus Capsules - 60 Capsules"/>
        <s v="ThaenaBiotic Capsules"/>
        <s v="ThaenaBiotic Capsules - 30 Capsules"/>
      </sharedItems>
    </cacheField>
    <cacheField name="post_parent">
      <sharedItems containsMixedTypes="1" containsNumber="1" containsInteger="1">
        <s v="Parent Product ID"/>
        <n v="0.0"/>
        <n v="675.0"/>
        <n v="703.0"/>
        <n v="709.0"/>
        <n v="723.0"/>
        <n v="733.0"/>
        <n v="739.0"/>
        <n v="745.0"/>
        <n v="751.0"/>
        <n v="757.0"/>
        <n v="763.0"/>
        <n v="783.0"/>
        <n v="787.0"/>
        <n v="789.0"/>
        <n v="795.0"/>
        <n v="799.0"/>
        <n v="809.0"/>
        <n v="277495.0"/>
        <n v="835.0"/>
        <n v="843.0"/>
        <n v="847.0"/>
        <n v="855.0"/>
        <n v="896.0"/>
        <n v="918.0"/>
        <n v="926.0"/>
        <n v="933.0"/>
        <n v="937.0"/>
        <n v="963.0"/>
        <n v="1033.0"/>
        <n v="1049.0"/>
        <n v="1051.0"/>
        <n v="1065.0"/>
        <n v="1075.0"/>
        <n v="1081.0"/>
        <n v="1095.0"/>
        <n v="1103.0"/>
        <n v="1107.0"/>
        <n v="1119.0"/>
        <n v="1127.0"/>
        <n v="1131.0"/>
        <n v="1173.0"/>
        <n v="1179.0"/>
        <n v="1185.0"/>
        <n v="1187.0"/>
        <n v="1201.0"/>
        <n v="1205.0"/>
        <n v="1233.0"/>
        <n v="281137.0"/>
        <n v="1245.0"/>
        <n v="1249.0"/>
        <n v="1263.0"/>
        <n v="6694.0"/>
        <n v="6702.0"/>
        <n v="6970.0"/>
        <n v="1300.0"/>
        <n v="1304.0"/>
        <n v="1308.0"/>
        <n v="1314.0"/>
        <n v="1328.0"/>
        <n v="1330.0"/>
        <n v="1350.0"/>
        <n v="1356.0"/>
        <n v="279084.0"/>
        <n v="282511.0"/>
        <n v="1404.0"/>
        <n v="1406.0"/>
        <n v="1414.0"/>
        <n v="1438.0"/>
        <n v="1464.0"/>
        <n v="1472.0"/>
        <n v="1510.0"/>
        <n v="1514.0"/>
        <n v="1532.0"/>
        <n v="1545.0"/>
        <n v="1549.0"/>
        <n v="1622.0"/>
        <n v="1664.0"/>
        <n v="1670.0"/>
        <n v="1701.0"/>
        <n v="1707.0"/>
        <n v="1725.0"/>
        <n v="1745.0"/>
        <n v="1754.0"/>
        <n v="1790.0"/>
        <n v="1808.0"/>
        <n v="1852.0"/>
        <n v="1861.0"/>
        <n v="1904.0"/>
        <n v="1910.0"/>
        <n v="1933.0"/>
        <n v="1948.0"/>
        <n v="1957.0"/>
        <n v="1975.0"/>
        <n v="1981.0"/>
        <n v="1990.0"/>
        <n v="2004.0"/>
        <n v="2019.0"/>
        <n v="2033.0"/>
        <n v="2057.0"/>
        <n v="7189.0"/>
        <n v="7191.0"/>
        <n v="2072.0"/>
        <n v="2084.0"/>
        <n v="2093.0"/>
        <n v="2141.0"/>
        <n v="2150.0"/>
        <n v="2169.0"/>
        <n v="2175.0"/>
        <n v="2187.0"/>
        <n v="2192.0"/>
        <n v="2204.0"/>
        <n v="2225.0"/>
        <n v="2233.0"/>
        <n v="282514.0"/>
        <n v="2240.0"/>
        <n v="2270.0"/>
        <n v="279088.0"/>
        <n v="279090.0"/>
        <n v="2321.0"/>
        <n v="2313.0"/>
        <n v="2594.0"/>
        <n v="2336.0"/>
        <n v="2357.0"/>
        <n v="2381.0"/>
        <n v="2393.0"/>
        <n v="2414.0"/>
        <n v="2435.0"/>
        <n v="282420.0"/>
        <n v="2477.0"/>
        <n v="2483.0"/>
        <n v="2507.0"/>
        <n v="281140.0"/>
        <n v="2537.0"/>
        <n v="2604.0"/>
        <n v="281142.0"/>
        <n v="2688.0"/>
        <n v="2705.0"/>
        <n v="282515.0"/>
      </sharedItems>
    </cacheField>
    <cacheField name="post_type" numFmtId="0">
      <sharedItems>
        <s v="Post Type"/>
        <s v="product"/>
        <s v="product_variation"/>
      </sharedItems>
    </cacheField>
    <cacheField name="product_type" numFmtId="2">
      <sharedItems containsBlank="1">
        <s v="Product Type"/>
        <s v="simple:3:0"/>
        <s v="variable:5:0"/>
        <m/>
      </sharedItems>
    </cacheField>
    <cacheField name="_sku" numFmtId="0">
      <sharedItems>
        <s v="SKU"/>
        <s v="PL-FORUMHEALTH-003"/>
        <s v="000000000300000087"/>
        <s v="HTU060"/>
        <s v="HTP090"/>
        <s v="000000000300000088"/>
        <s v="000000000300000089"/>
        <s v="PROD0399"/>
        <s v="000000000300000086"/>
        <s v="000000000300000000"/>
        <s v="000000000500070042"/>
        <s v="KET060"/>
        <s v="FORUMHEALTH-157"/>
        <s v="FORUMHEALTH-401"/>
        <s v="FORUMHEALTH-158"/>
        <s v="FORUMHEALTH-159"/>
        <s v="FORUMHEALTH-400"/>
        <s v="FORUMHEALTH-160"/>
        <s v="FORUMHEALTH-161"/>
        <s v="FORUMHEALTH-162"/>
        <s v="FORUMHEALTH-163"/>
        <s v="ALC090"/>
        <s v="PROD0381"/>
        <s v="ACN180"/>
        <s v="PROD0382"/>
        <s v="PROD0383"/>
        <s v="PROD0384"/>
        <s v="000000000300000099"/>
        <s v="000000000300000096"/>
        <s v="000000000300000098"/>
        <s v="PROD0406"/>
        <s v="000000000300000091"/>
        <s v="000000000300000001"/>
        <s v="PROD0406-B"/>
        <s v="000000000300000104"/>
        <s v="000000000300000105"/>
        <s v="000000000300090579"/>
        <s v="000000000300097923"/>
        <s v="000000000300000111"/>
        <s v="000000000300000108"/>
        <s v="PROD0410"/>
        <s v="000000000300000109"/>
        <s v="000000000300000006"/>
        <s v="000000000300000110"/>
        <s v="000000000300087449"/>
        <s v="FORUMHEALTH-442"/>
        <s v="ADK060"/>
        <s v="PL-FORUMHEALTH-008"/>
        <s v="PL-FORUMHEALTH-040"/>
        <s v="PROD0033"/>
        <s v="ADC120"/>
        <s v="ADC240"/>
        <s v="PROD0412"/>
        <s v="000000000300000003"/>
        <s v="000000000300000093"/>
        <s v="ADP090-DS"/>
        <s v="PROD0413"/>
        <s v="000000000300000002"/>
        <s v="000000000300000092"/>
        <s v="FORUMHEALTH-166"/>
        <s v="PROD0414"/>
        <s v="000000000300000004"/>
        <s v="000000000300000094"/>
        <s v="000000000300000095"/>
        <s v="FORUMHEALTH-168"/>
        <s v="PROD0034"/>
        <s v="ADP180"/>
        <s v="ADP090"/>
        <s v="FORUMHEALTH-418"/>
        <s v="FORUMHEALTH-412"/>
        <s v="PROD0006"/>
        <s v="PROD0416"/>
        <s v="000000000300000005"/>
        <s v="000000000300000101"/>
        <s v="000000000300081364"/>
        <s v="AGZ060"/>
        <s v="ALLS60"/>
        <s v="ALO060"/>
        <s v="AASPDR"/>
        <s v="AAS120"/>
        <s v="SUPP0067"/>
        <s v="AASPDR-DS"/>
        <s v="AASORN-DS"/>
        <s v="PROD0040"/>
        <s v="AMT180"/>
        <s v="AMT090"/>
        <s v="PROD0419"/>
        <s v="000000000300000107"/>
        <s v="000000000300000106"/>
        <s v="PROD0041-150"/>
        <s v="ANT150"/>
        <s v="ANT15L"/>
        <s v="PROD0041-300"/>
        <s v="ANT300"/>
        <s v="ANT30L"/>
        <s v="ANTEG6"/>
        <s v="ANTS60"/>
        <s v="ATG300"/>
        <s v="FORUMHEALTH-174"/>
        <s v="PROD-RGCC-002"/>
        <s v="PROD0352"/>
        <s v="PROD0420"/>
        <s v="000000000300000112"/>
        <s v="000000000300000113"/>
        <s v="PROD0374"/>
        <s v="PROD0376"/>
        <s v="PROD0375"/>
        <s v="PROD-RGCC-003"/>
        <s v="PROD-RGCC-004"/>
        <s v="AHP060"/>
        <s v="PROD0046"/>
        <s v="ARBLLM"/>
        <s v="ARBUNF"/>
        <s v="ARS120"/>
        <s v="ARSSUP"/>
        <s v="PROD-RGCC-005"/>
        <s v="PROD0755"/>
        <s v="000000000300087211"/>
        <s v="AST060"/>
        <s v="PROD0422"/>
        <s v="000000000300000116"/>
        <s v="000000000300000114"/>
        <s v="000000000300000117"/>
        <s v="PROD0425"/>
        <s v="000000000300000007"/>
        <s v="000000000300000118"/>
        <s v="PROD0053"/>
        <s v="BSP120"/>
        <s v="BSP060"/>
        <s v="PL-FORUMHEALTH-009"/>
        <s v="FORUMHEALTH-430"/>
        <s v="FGB120-DFB"/>
        <s v="PROD0702"/>
        <s v="PROD0701"/>
        <s v="PROD0701-1"/>
        <s v="PROD0701-2"/>
        <s v="PL-FORUMHEALTH-041"/>
        <s v="PROD0007"/>
        <s v="BCA270"/>
        <s v="FORUMHEALTH-179"/>
        <s v="000000000300083863"/>
        <s v="000000000300083864"/>
        <s v="000000000300000134"/>
        <s v="000000000300092119"/>
        <s v="PL-FORUMHEALTH-121"/>
        <s v="000000000300085998"/>
        <s v="000000000300095624"/>
        <s v="BER060"/>
        <s v="000000000300085310"/>
        <s v="BEV060"/>
        <s v="000000000300083087"/>
        <s v="BRV060"/>
        <s v="FORUMHEALTH-183"/>
        <s v="BHC120-DS"/>
        <s v="BHC120"/>
        <s v="WBTYCN-DFB"/>
        <s v="000000000300005149"/>
        <s v="SUPP0012"/>
        <s v="000000000300092892"/>
        <s v="000000000300092891"/>
        <s v="000000000300091241"/>
        <s v="000000000300091242"/>
        <s v="FORUMHEALTH-188"/>
        <s v="PROD0350"/>
        <s v="BFZIMM"/>
        <s v="FORUMHEALTH-440"/>
        <s v="FORUMHEALTH-189"/>
        <s v="PL-FORUMHEALTH-475090"/>
        <s v="PROD0008"/>
        <s v="PROD-RGCC-006"/>
        <s v="SYWPL0001"/>
        <s v="PROD0389"/>
        <s v="PROD0071"/>
        <s v="PROD0071-3"/>
        <s v="PROD0071-1"/>
        <s v="PROD0071-2"/>
        <s v="PROD700"/>
        <s v="PROD700-2"/>
        <s v="PROD700-3"/>
        <s v="PROD700-1"/>
        <s v="FXCO12"/>
        <s v="FORUMHEALTH-192"/>
        <s v="FXBB12"/>
        <s v="PROD-RGCC-007"/>
        <s v="PROD0009"/>
        <s v="PL-FORUMHEALTH-042"/>
        <s v="PROD0061"/>
        <s v="BVC120"/>
        <s v="BVCN60"/>
        <s v="FORUMHEALTH-BRAINRX"/>
        <s v="000000000300000141"/>
        <s v="PROD0433"/>
        <s v="000000000300082901"/>
        <s v="000000000300082902"/>
        <s v="BRF060"/>
        <s v="BPT090"/>
        <s v="PL-FORUMHEALTH-111"/>
        <s v="PL-FORUMHEALTH-110"/>
        <s v="000000000300085732"/>
        <s v="PROD-RGCC-008"/>
        <s v="PROD-RGCC-009"/>
        <s v="CBF144"/>
        <s v="C3C060"/>
        <s v="CAM011"/>
        <s v="CAM021"/>
        <s v="CDG060"/>
        <s v="000000000300000444"/>
        <s v="PROD0712"/>
        <s v="PROD0712-1"/>
        <s v="PROD0712-2"/>
        <s v="PROD0803"/>
        <s v="CMC120"/>
        <s v="SUPP0119"/>
        <s v="OPO060-DFB"/>
        <s v="FORUMHEALTH-416"/>
        <s v="FORUMHEALTH-417"/>
        <s v="000000000300000534"/>
        <s v="PTZ060"/>
        <s v="PROD0010"/>
        <s v="SYWPL0008"/>
        <s v="PROD0900"/>
        <s v="000000000300000538"/>
        <s v="CSC120"/>
        <s v="CAC090"/>
        <s v="PL-FORUMHEALTH-030"/>
        <s v="CGNR60"/>
        <s v="CPB060"/>
        <s v="FORUMHEALTH-209"/>
        <s v="FORUMHEALTH-210"/>
        <s v="000000000300000544"/>
        <s v="000000000300000551"/>
        <s v="CHR090"/>
        <s v="000000000300000552"/>
        <s v="FORUMHEALTH-212"/>
        <s v="CLA090"/>
        <s v="PROD0757"/>
        <s v="ACN180-DFB"/>
        <s v="PL-FORUMHEALTH-051"/>
        <s v="FXIM12"/>
        <s v="FORUMHEALTH-403"/>
        <s v="COG060"/>
        <s v="FORUMHEALTH-213"/>
        <s v="000000000300000554"/>
        <s v="CGNMCT"/>
        <s v="WBC390-DS"/>
        <s v="000000000300089134"/>
        <s v="000000000300083868"/>
        <s v="000000000300089998"/>
        <s v="SUPP0051"/>
        <s v="000000000300094545"/>
        <s v="000000000300099197"/>
        <s v="000000000300083871"/>
        <s v="000000000300083870"/>
        <s v="PROD-RGCC-010"/>
        <s v="PL-FORUMHEALTH-031"/>
        <s v="CRX060"/>
        <s v="PROD0444"/>
        <s v="000000000300000009"/>
        <s v="000000000300000555"/>
        <s v="PL-FORUMHEALTH-032"/>
        <s v="PL-FORUMHEALTH-032-1"/>
        <s v="PL-FORUMHEALTH-032-2"/>
        <s v="CMI090"/>
        <s v="SEN120-DFB"/>
        <s v="FORUMHEALTH-220"/>
        <s v="FORUMHEALTH-221"/>
        <s v="PL-FORUMHEALTH-037"/>
        <s v="000000000300000561"/>
        <s v="PROD0445"/>
        <s v="000000000300000012"/>
        <s v="000000000300000562"/>
        <s v="000000000300005161"/>
        <s v="000000000300005160"/>
        <s v="COQ100"/>
        <s v="COQ200"/>
        <s v="FORUMHEALTH-223"/>
        <s v="FORUMHEALTH-224"/>
        <s v="PROD0447"/>
        <s v="000000000300000559"/>
        <s v="000000000300000010"/>
        <s v="PROD0448"/>
        <s v="000000000300000011"/>
        <s v="000000000300000560"/>
        <s v="CRV120"/>
        <s v="CRTNMH-DS"/>
        <s v="CRTNMH"/>
        <s v="FORUMHEALTH-226"/>
        <s v="PROD0011"/>
        <s v="PROD0012"/>
        <s v="PROD0014"/>
        <s v="PROD0088-S"/>
        <s v="CE4120"/>
        <s v="CE460"/>
        <s v="CE4060-DS"/>
        <s v="PROD-RGCC-012"/>
        <s v="PROD0450"/>
        <s v="000000000300000014"/>
        <s v="000000000300000564"/>
        <s v="PL-FORUMHEALTH-119"/>
        <s v="PROD0901"/>
        <s v="SUPP0002"/>
        <s v="000000000300081343"/>
        <s v="000000000300081363"/>
        <s v="FORUMHEALTH-228"/>
        <s v="DEU060"/>
        <s v="DSU060"/>
        <s v="FORUMHEALTH-434"/>
        <s v="RIB150"/>
        <s v="PL-FORUMHEALTH-043"/>
        <s v="PROD0451-2K"/>
        <s v="000000000300000567"/>
        <s v="000000000300000015"/>
        <s v="000000000300100570"/>
        <s v="PROD0451-5K"/>
        <s v="000000000300000016"/>
        <s v="000000000300000569"/>
        <s v="000000000300000568"/>
        <s v="PROD0452"/>
        <s v="000000000300000566"/>
        <s v="000000000300000565"/>
        <s v="PL-FORUMHEALTH-59-1"/>
        <s v="PL-FORUMHEALTH-84"/>
        <s v="PROD0758"/>
        <s v="PROD0351"/>
        <s v="DAT060"/>
        <s v="DETSUP"/>
        <s v="CMF120"/>
        <s v="CMU120"/>
        <s v="CCM120"/>
        <s v="DGL090"/>
        <s v="000000000300000880"/>
        <s v="DHEA60"/>
        <s v="PL-FORUMHEALTH-010"/>
        <s v="DHE180"/>
        <s v="PL-FORUMHEALTH-011"/>
        <s v="000000000300083297"/>
        <s v="000000000300083298"/>
        <s v="PROD0454-61-A"/>
        <s v="PROD0454-61-A-2"/>
        <s v="PROD0454-61-A-1"/>
        <s v="PL-FORUMHEALTH-82"/>
        <s v="PROD0099"/>
        <s v="DIG180"/>
        <s v="DIG060"/>
        <s v="DIG090"/>
        <s v="PL-FORUMHEALTH-044"/>
        <s v="PROD0100-60"/>
        <s v="DIM120"/>
        <s v="DIM060"/>
        <s v="PROD0455"/>
        <s v="000000000300000571"/>
        <s v="000000000300000017"/>
        <s v="000000000300000572"/>
        <s v="PROD0779"/>
        <s v="DPB060"/>
        <s v="SUPP0136"/>
        <s v="000000000300000574"/>
        <s v="PROD0454-65"/>
        <s v="PROD0454-65-1"/>
        <s v="PROD0454-65-2"/>
        <s v="PROD03621"/>
        <s v="PROD03621-2"/>
        <s v="PROD03621-1"/>
        <s v="EGC060"/>
        <s v="ELS240"/>
        <s v="ELPHYD"/>
        <s v="EMDK2Z"/>
        <s v="000000000300086910"/>
        <s v="END120"/>
        <s v="ESSGRN"/>
        <s v="SYWPL0002"/>
        <s v="PROD0364"/>
        <s v="PROD0363"/>
        <s v="FORUMHEALTH-428"/>
        <s v="FGB120"/>
        <s v="FGHF60"/>
        <s v="000000000300000826"/>
        <s v="FEC120"/>
        <s v="SUPP0121"/>
        <s v="PROD0459-14"/>
        <s v="000000000300085981"/>
        <s v="000000000300091169"/>
        <s v="PROD0459-C10-5"/>
        <s v="000000000300082444"/>
        <s v="000000000300081902"/>
        <s v="PROD0459-10"/>
        <s v="000000000300086791"/>
        <s v="000000000300085733"/>
        <s v="PROD0459-W"/>
        <s v="000000000300083782"/>
        <s v="000000000300083783"/>
        <s v="000000000300000090"/>
        <s v="FLM060"/>
        <s v="FOR090"/>
        <s v="FORUMHEALTH-251"/>
        <s v="000000000300000827"/>
        <s v="SYWPL0005"/>
        <s v="FXVAR1"/>
        <s v="PROD0459-E"/>
        <s v="FXDE15"/>
        <s v="FXDE30"/>
        <s v="PROD0106-2"/>
        <s v="FXDR15"/>
        <s v="FXDR30"/>
        <s v="PROD0106-E"/>
        <s v="FXEX15"/>
        <s v="FXEX30"/>
        <s v="PROD0106-S"/>
        <s v="FXSN15"/>
        <s v="FXSN30"/>
        <s v="FXSMPL"/>
        <s v="PL-FORUMHEALTH-54"/>
        <s v="000000000300000843"/>
        <s v="PROD0473"/>
        <s v="000000000300000018"/>
        <s v="000000000300000844"/>
        <s v="PROD01090"/>
        <s v="GHM120"/>
        <s v="GHM060"/>
        <s v="PROD0015"/>
        <s v="PL-FORUMHEALTH-GDRX5"/>
        <s v="PL-FORUMHEALTH-GDRX5-1"/>
        <s v="PL-FORUMHEALTH-GDRX5-3"/>
        <s v="PL-FORUMHEALTH-GDRX5-2"/>
        <s v="PROD0109-124"/>
        <s v="PROD0109-124-3"/>
        <s v="PROD0109-124-2"/>
        <s v="PROD0109-124-1"/>
        <s v="PROD-RGCC-013"/>
        <s v="000000000300088805"/>
        <s v="000000000300088869"/>
        <s v="PROD0109-125"/>
        <s v="GIX120"/>
        <s v="GIX060"/>
        <s v="PROD0476-30"/>
        <s v="000000000300081288"/>
        <s v="000000000300081287"/>
        <s v="PL-FORUMHEALTH-73"/>
        <s v="GRV210"/>
        <s v="GIR225"/>
        <s v="GCT4OZ"/>
        <s v="GLA060"/>
        <s v="GLC120"/>
        <s v="FORUMHEALTH-260"/>
        <s v="GSH120"/>
        <s v="PROD0477"/>
        <s v="000000000300000853"/>
        <s v="000000000300000019"/>
        <s v="PROD0476"/>
        <s v="PROD0476-1"/>
        <s v="PROD0476-2"/>
        <s v="PROD0777-1"/>
        <s v="GLY180"/>
        <s v="PL-FORUMHEALTH-140"/>
        <s v="GPC2OZ"/>
        <s v="GPC2OZ-DS"/>
        <s v="GRS060"/>
        <s v="PROD0922"/>
        <s v="PPPCHC-DS"/>
        <s v="PPPVAN-DS"/>
        <s v="000000000300000858"/>
        <s v="HSN060"/>
        <s v="FORUMHEALTH-263"/>
        <s v="000000000300092997"/>
        <s v="HEP120"/>
        <s v="FORUMHEALTH-441"/>
        <s v="FORUMHEALTH-271-1"/>
        <s v="FORUMHEALTH-271"/>
        <s v="FORUMHEALTH-270"/>
        <s v="FORUMHEALTH-272"/>
        <s v="FORUMHEALTH-273"/>
        <s v="HIPOEA"/>
        <s v="EMD1OZ"/>
        <s v="HIS120"/>
        <s v="HGD060"/>
        <s v="000000000300100117"/>
        <s v="LPOVTC-DFB"/>
        <s v="PROD0016"/>
        <s v="000000000300092462"/>
        <s v="PROD0126"/>
        <s v="HYS120"/>
        <s v="HYS060"/>
        <s v="PROD0482"/>
        <s v="000000000300000020"/>
        <s v="000000000300000864"/>
        <s v="HTN120"/>
        <s v="ELS240-DS"/>
        <s v="ELPHYD-DS"/>
        <s v="PROD0476-31"/>
        <s v="HIWCML-DS"/>
        <s v="HIWCHC-DS"/>
        <s v="000000000300000885"/>
        <s v="000000000300085042"/>
        <s v="IBS060"/>
        <s v="PROD0017"/>
        <s v="000000000300000870"/>
        <s v="000000000300000869"/>
        <s v="000000000300000871"/>
        <s v="PL-FORUMHEALTH-77"/>
        <s v="000000000300000874"/>
        <s v="PROD0489"/>
        <s v="000000000300000873"/>
        <s v="000000000300000875"/>
        <s v="IGGSHL"/>
        <s v="000000000300000879"/>
        <s v="000000000300095799"/>
        <s v="ISPK30"/>
        <s v="SYWPL0010"/>
        <s v="IMP120"/>
        <s v="IZL090"/>
        <s v="PL-FORUMHEALTH-015"/>
        <s v="IMM120"/>
        <s v="000000000300000878"/>
        <s v="PROD0493"/>
        <s v="000000000300000877"/>
        <s v="000000000300000876"/>
        <s v="PROD-RGCC-014"/>
        <s v="PROD0135"/>
        <s v="INF120"/>
        <s v="INF240"/>
        <s v="INF060"/>
        <s v="PL-FORUMHEALTH-81"/>
        <s v="INO120"/>
        <s v="INO250"/>
        <s v="INSM60"/>
        <s v="INSC60"/>
        <s v="PL-FORUMHEALTH-086"/>
        <s v="FORUMHEALTH-408"/>
        <s v="PL-FORUMHEALTH-016"/>
        <s v="IOD120"/>
        <s v="000000000300000884"/>
        <s v="PROD0018"/>
        <s v="PROD0019"/>
        <s v="PROD0020"/>
        <s v="PROD0021"/>
        <s v="000000000300000893"/>
        <s v="KPC120"/>
        <s v="000000000300000888"/>
        <s v="PROD0498"/>
        <s v="000000000300000022"/>
        <s v="000000000300000889"/>
        <s v="PROD0499"/>
        <s v="000000000300000023"/>
        <s v="000000000300000890"/>
        <s v="000000000300095706"/>
        <s v="KID060"/>
        <s v="PROD0023"/>
        <s v="PROD0764"/>
        <s v="MTH120"/>
        <s v="MTH060"/>
        <s v="ARG120"/>
        <s v="LGL120"/>
        <s v="PROD0157"/>
        <s v="LGL250"/>
        <s v="LGL500"/>
        <s v="000000000300000943"/>
        <s v="LGL500-DS"/>
        <s v="GLT050"/>
        <s v="LYS120"/>
        <s v="000000000300000947"/>
        <s v="PL-FORUMHEALTH-035"/>
        <s v="PL-FORUMHEALTH-035-1"/>
        <s v="PL-FORUMHEALTH-035-2"/>
        <s v="PROD0506"/>
        <s v="000000000300000025"/>
        <s v="000000000300000946"/>
        <s v="PROD0780"/>
        <s v="TYR120"/>
        <s v="000000000300000942"/>
        <s v="LSF060"/>
        <s v="LSM060"/>
        <s v="FORUMHEALTH-437"/>
        <s v="LAS060"/>
        <s v="LPOBSP"/>
        <s v="LPOCAT"/>
        <s v="LPODSP"/>
        <s v="PROD0759"/>
        <s v="SUPP0123"/>
        <s v="LPOGLT"/>
        <s v="PL-FORUMHEALTH-005"/>
        <s v="PROD0880"/>
        <s v="LPONEU"/>
        <s v="LPONMN"/>
        <s v="PROD0751"/>
        <s v="LPOVTC"/>
        <s v="PL-FORUMHEALTH-080"/>
        <s v="FORUMHEALTH-411"/>
        <s v="LPT060"/>
        <s v="000000000300000944"/>
        <s v="PL-FORUMHEALTH-78"/>
        <s v="LSC120"/>
        <s v="PROD0504"/>
        <s v="000000000300000024"/>
        <s v="000000000300000945"/>
        <s v="FORUMHEALTH-291"/>
        <s v="FORUMHEALTH-292"/>
        <s v="LGC090"/>
        <s v="PROD-RGCC-016"/>
        <s v="PROD0022"/>
        <s v="MGL240"/>
        <s v="MGD8OZ"/>
        <s v="PL-FORUMHEALTH-006"/>
        <s v="MGC120-DS"/>
        <s v="MAG120"/>
        <s v="000000000300000961"/>
        <s v="PL-FORUMHEALTH-007"/>
        <s v="PROD0160-B"/>
        <s v="MGC120"/>
        <s v="MGC240"/>
        <s v="MGC060"/>
        <s v="MCP150"/>
        <s v="PL-FORUMHEALTH-001"/>
        <s v="PROD0160-C"/>
        <s v="MMC120"/>
        <s v="MMC240"/>
        <s v="SYWPL0006"/>
        <s v="000000000300083872"/>
        <s v="PROD0902"/>
        <s v="000000000300000966"/>
        <s v="000000000300000967"/>
        <s v="000000000300000968"/>
        <s v="000000000300000969"/>
        <s v="000000000300000970"/>
        <s v="PROD0379"/>
        <s v="MEL060"/>
        <s v="PROD0513-CR"/>
        <s v="000000000300000027"/>
        <s v="000000000300000972"/>
        <s v="PROD0513-P"/>
        <s v="000000000300000026"/>
        <s v="000000000300000971"/>
        <s v="MELSR6"/>
        <s v="000000000300000973"/>
        <s v="SUPP0015"/>
        <s v="PROD0179"/>
        <s v="MSC180"/>
        <s v="MSC360"/>
        <s v="FORUMHEALTH-421"/>
        <s v="FORUMHEALTH-422"/>
        <s v="FORUMHEALTH-426"/>
        <s v="MXS060"/>
        <s v="SYWPL0003"/>
        <s v="PL-FORUMHEALTH-091"/>
        <s v="PL-FORUMHEALTH-045"/>
        <s v="PL-FORUMHEALTH-113"/>
        <s v="PL-FORUMHEALTH-109"/>
        <s v="PROD0516"/>
        <s v="000000000300000028"/>
        <s v="000000000300000996"/>
        <s v="PROD0517"/>
        <s v="000000000300000029"/>
        <s v="000000000300000997"/>
        <s v="PROD0766"/>
        <s v="PROD-RGCC-017"/>
        <s v="MIG090"/>
        <s v="MLK090"/>
        <s v="PL-FORUMHEALTH-76"/>
        <s v="000000000300000998"/>
        <s v="PL-FORUMHEALTH-017"/>
        <s v="MHN120-DS"/>
        <s v="000000000300095656"/>
        <s v="MCNR60"/>
        <s v="MIT060"/>
        <s v="MHN120"/>
        <s v="000000000300082157"/>
        <s v="FORUMHEALTH-432"/>
        <s v="PROD-RGCC-018"/>
        <s v="PROD0767"/>
        <s v="PL-FORUMHEALTH-116"/>
        <s v="PL-FORUMHEALTH-116-2"/>
        <s v="PL-FORUMHEALTH-116-1"/>
        <s v="PL-FORUMHEALTH-118"/>
        <s v="MLA120"/>
        <s v="000000000300001001"/>
        <s v="PROD0521"/>
        <s v="000000000300000030"/>
        <s v="000000000300001002"/>
        <s v="MOD030"/>
        <s v="PLM120-DS"/>
        <s v="PROD0353"/>
        <s v="FORUMHEALTH-439"/>
        <s v="MYS120"/>
        <s v="MYOSTM"/>
        <s v="NAC120"/>
        <s v="000000000300001018"/>
        <s v="PL-FORUMHEALTH-55"/>
        <s v="NTS120"/>
        <s v="PROD0524"/>
        <s v="000000000300000034"/>
        <s v="000000000300001011"/>
        <s v="000000000300092986"/>
        <s v="000000000300085604"/>
        <s v="FORUMHEALTH-305"/>
        <s v="FORUMHEALTH-306"/>
        <s v="PROD0525"/>
        <s v="000000000300001013"/>
        <s v="000000000300000035"/>
        <s v="NEUCLM"/>
        <s v="NEU180"/>
        <s v="NEUMAG"/>
        <s v="NEUMAG-DS"/>
        <s v="NEURNW"/>
        <s v="NCRT60"/>
        <s v="PL-FORUMHEALTH-018"/>
        <s v="PROD0529"/>
        <s v="000000000300000037"/>
        <s v="000000000300001017"/>
        <s v="PROD0528"/>
        <s v="000000000300001016"/>
        <s v="000000000300000036"/>
        <s v="SYWPL0004"/>
        <s v="FORUMHEALTH-307"/>
        <s v="NOSTRIP"/>
        <s v="NOXSYN"/>
        <s v="PL-FORUMHEALTH-083"/>
        <s v="PL-FORUMHEALTH-079"/>
        <s v="FORUMHEALTH-435"/>
        <s v="OCB060"/>
        <s v="OCF060"/>
        <s v="PROD0201"/>
        <s v="ORG120"/>
        <s v="ORG060"/>
        <s v="PL-FORUMHEALTH-002"/>
        <s v="OLE090"/>
        <s v="OPO060-DS"/>
        <s v="PROD0532"/>
        <s v="000000000300000031"/>
        <s v="000000000300001003"/>
        <s v="PROD0533"/>
        <s v="000000000300000032"/>
        <s v="000000000300001004"/>
        <s v="000000000300001006"/>
        <s v="000000000300005408"/>
        <s v="PL-FORUMHEALTH-046"/>
        <s v="PL-FORUMHEALTH-046-2"/>
        <s v="PL-FORUMHEALTH-046-1"/>
        <s v="PROD0537"/>
        <s v="000000000300000039"/>
        <s v="000000000300001024"/>
        <s v="000000000300001031"/>
        <s v="000000000300001025"/>
        <s v="PROD0540"/>
        <s v="000000000300000040"/>
        <s v="000000000300001026"/>
        <s v="000000000300001027"/>
        <s v="000000000300095364"/>
        <s v="OALHPO"/>
        <s v="PROD0203"/>
        <s v="OPO120"/>
        <s v="OPO060"/>
        <s v="OAM8OZ"/>
        <s v="PROD0210"/>
        <s v="OVS180"/>
        <s v="OVS060"/>
        <s v="OV1000"/>
        <s v="OAD120"/>
        <s v="ODHA60"/>
        <s v="PROD0212"/>
        <s v="OVU120"/>
        <s v="OVU240"/>
        <s v="000000000300093843"/>
        <s v="000000000300086548"/>
        <s v="PROD0544-B"/>
        <s v="000000000300085839"/>
        <s v="000000000500070175"/>
        <s v="PROD0544-B-1"/>
        <s v="000000000300104810"/>
        <s v="000000000300104811"/>
        <s v="PROD0544-B-4"/>
        <s v="000000000300081900"/>
        <s v="000000000500070174"/>
        <s v="PROD0544-A"/>
        <s v="000000000300085914"/>
        <s v="000000000300086340"/>
        <s v="000000000300001022"/>
        <s v="000000000300001021"/>
        <s v="PROD0552"/>
        <s v="000000000300001039"/>
        <s v="000000000300000041"/>
        <s v="000000000300092265"/>
        <s v="PROD0554-A"/>
        <s v="000000000300001037"/>
        <s v="000000000300001036"/>
        <s v="000000000300001035"/>
        <s v="000000000300001038"/>
        <s v="000000000300000962"/>
        <s v="000000000300084561"/>
        <s v="000000000300084562"/>
        <s v="FORUMHEALTH-310"/>
        <s v="000000000300001042"/>
        <s v="ORS180"/>
        <s v="ORSPDR"/>
        <s v="IBL4OZ"/>
        <s v="FORUMHEALTH-311"/>
        <s v="OPTUNF"/>
        <s v="000000000300001044"/>
        <s v="000000000300001048"/>
        <s v="000000000300001049"/>
        <s v="000000000300001051"/>
        <s v="PROD0565"/>
        <s v="000000000300001050"/>
        <s v="000000000300000042"/>
        <s v="OTB120"/>
        <s v="PROD0222"/>
        <s v="OST120"/>
        <s v="OST240"/>
        <s v="OSS180"/>
        <s v="PROD0348-2"/>
        <s v="PROD0348-1"/>
        <s v="PROD-RGCC-019"/>
        <s v="PROD0768"/>
        <s v="P5P120"/>
        <s v="PROD0635-B"/>
        <s v="PPC14D"/>
        <s v="PPP14D"/>
        <s v="PROD0635-A"/>
        <s v="PPCPCH"/>
        <s v="PPPBVN"/>
        <s v="PAFUNF"/>
        <s v="PAFRST"/>
        <s v="PROD0233"/>
        <s v="PROD0233-1"/>
        <s v="PROD0233-2"/>
        <s v="PROD0273"/>
        <s v="PGRLLM"/>
        <s v="PGRUNF"/>
        <s v="PL-FORUMHEALTH-135"/>
        <s v="PLR270"/>
        <s v="PROD-RGCC-020"/>
        <s v="PROD0566"/>
        <s v="000000000300000043"/>
        <s v="000000000300005107"/>
        <s v="PROD0024-1"/>
        <s v="PROD0024-2"/>
        <s v="PROD0024-3"/>
        <s v="PROD0024-4"/>
        <s v="PROD-RGCC-021"/>
        <s v="PROD-RGCC-022"/>
        <s v="PZM090"/>
        <s v="000000000300085886"/>
        <s v="000000000300005120"/>
        <s v="PROD0800"/>
        <s v="PROD0800-1"/>
        <s v="PROD0800-2"/>
        <s v="PROD0800-3"/>
        <s v="PROD0005"/>
        <s v="PROD0005-1"/>
        <s v="PROD0005-2"/>
        <s v="PROD0005-3"/>
        <s v="FXJO12"/>
        <s v="FORUMHEALTH-419-1"/>
        <s v="FORUMHEALTH-419"/>
        <s v="FORUMHEALTH-420"/>
        <s v="PBS060-DFB"/>
        <s v="PPS120"/>
        <s v="PBSLEM"/>
        <s v="PBSSPM"/>
        <s v="PROD0801"/>
        <s v="PERM60"/>
        <s v="PPGMNT"/>
        <s v="000000000300005126"/>
        <s v="000000000300005124"/>
        <s v="PGAB60"/>
        <s v="PCS180"/>
        <s v="FORUMHEALTH-425"/>
        <s v="FORUMHEALTH-424"/>
        <s v="PHB090"/>
        <s v="OPTCHC"/>
        <s v="OPTVAN"/>
        <s v="PROD06421"/>
        <s v="PROD0936-2"/>
        <s v="PBP14D"/>
        <s v="PBP21D"/>
        <s v="PPCPLS"/>
        <s v="PPCLNS"/>
        <s v="PPMKIT"/>
        <s v="PROD0937-2"/>
        <s v="PPMLCH"/>
        <s v="PPMLVN"/>
        <s v="FXMG12"/>
        <s v="000000000300005133"/>
        <s v="000000000300085317"/>
        <s v="PFP030-DS"/>
        <s v="PROD0380"/>
        <s v="PRBM60"/>
        <s v="FORUMHEALTH-429"/>
        <s v="000000000300086091"/>
        <s v="PCRT60"/>
        <s v="PRE120"/>
        <s v="PREKIT"/>
        <s v="PRTNRG"/>
        <s v="000000000300086918"/>
        <s v="SUPP0018"/>
        <s v="000000000300086917"/>
        <s v="000000000300086916"/>
        <s v="PROD0802"/>
        <s v="000000000300086912"/>
        <s v="000000000300086913"/>
        <s v="000000000300101951"/>
        <s v="SUPP002SR"/>
        <s v="000000000300097465"/>
        <s v="000000000300097463"/>
        <s v="PROD0377"/>
        <s v="000000000300000926"/>
        <s v="000000000300005127"/>
        <s v="000000000300005128"/>
        <s v="PROD0576"/>
        <s v="000000000300005129"/>
        <s v="000000000300005130"/>
        <s v="000000000300005150"/>
        <s v="000000000300005132"/>
        <s v="000000000300005131"/>
        <s v="000000000300005152"/>
        <s v="PROD0804"/>
        <s v="000000000300005109"/>
        <s v="000000000300100227"/>
        <s v="000000000300093498"/>
        <s v="PLM120"/>
        <s v="PBM250"/>
        <s v="PBM050"/>
        <s v="PBMINF"/>
        <s v="PBMKID"/>
        <s v="PBMW30"/>
        <s v="PROD0258"/>
        <s v="PBDF20"/>
        <s v="PBDF60"/>
        <s v="PBS060"/>
        <s v="PL-FORUMHEALTH-019"/>
        <s v="PL-FORUMHEALTH-047"/>
        <s v="PL-FORUMHEALTH-047-1"/>
        <s v="PL-FORUMHEALTH-047-2"/>
        <s v="PROS60"/>
        <s v="PRO060"/>
        <s v="000000000300086911"/>
        <s v="PROD0354"/>
        <s v="000000000300005154"/>
        <s v="PROD0805"/>
        <s v="PRS120"/>
        <s v="PRS060"/>
        <s v="FORUMHEALTH-431"/>
        <s v="PRST60"/>
        <s v="000000000300005155"/>
        <s v="PHS060"/>
        <s v="PRV120"/>
        <s v="PROD0806"/>
        <s v="PPPCHC"/>
        <s v="PPPUNF"/>
        <s v="PPPVAN"/>
        <s v="PEAVAN"/>
        <s v="PROD0770"/>
        <s v="QEN100"/>
        <s v="QEN200"/>
        <s v="QUN090"/>
        <s v="QUA100"/>
        <s v="RYO180"/>
        <s v="PROD0586WH"/>
        <s v="000000000300086015"/>
        <s v="000000000300086020"/>
        <s v="PL-FORUMHEALTH-081"/>
        <s v="000000000300005173"/>
        <s v="PROD0588"/>
        <s v="000000000300000045"/>
        <s v="000000000300005172"/>
        <s v="PROD0809"/>
        <s v="000000000300005174"/>
        <s v="000000000300005175"/>
        <s v="PROD0027-1"/>
        <s v="PL-FORUMHEALTH-53"/>
        <s v="000000000300005176"/>
        <s v="RVS060"/>
        <s v="SYWPL0012"/>
        <s v="PROD-RGCC-023"/>
        <s v="RYR120"/>
        <s v="PROD0591-S"/>
        <s v="000000000300000047"/>
        <s v="000000000300005182"/>
        <s v="SAG060"/>
        <s v="PROD0025"/>
        <s v="PL-FORUMHEALTH-020"/>
        <s v="PROD0590"/>
        <s v="000000000300101318"/>
        <s v="000000000300005180"/>
        <s v="000000000300005183"/>
        <s v="000000000300005192"/>
        <s v="000000000300005193"/>
        <s v="PROD0290"/>
        <s v="SAM030"/>
        <s v="SAM090"/>
        <s v="PROD0771"/>
        <s v="PROD-RGCC-024"/>
        <s v="PL-FORUMHEALTH-021"/>
        <s v="PROD0808"/>
        <s v="SNS060"/>
        <s v="SEN120"/>
        <s v="PL-FORUMHEALTH-70"/>
        <s v="SVL16Z"/>
        <s v="SVS4OZ"/>
        <s v="FORUMHEALTH-433"/>
        <s v="INSM60-DS"/>
        <s v="SUPP0130"/>
        <s v="SUPP0130-2"/>
        <s v="SUPP0130-1"/>
        <s v="000000000300100184"/>
        <s v="000000000300100185"/>
        <s v="000000000300100154"/>
        <s v="FORUMHEALTH-410"/>
        <s v="SPM060"/>
        <s v="RLA060"/>
        <s v="STC090"/>
        <s v="FORUMHEALTH-409"/>
        <s v="FORUMHEALTH-341"/>
        <s v="STA090"/>
        <s v="PL-FORUMHEALTH-108"/>
        <s v="PROD0772"/>
        <s v="SLF1OZ"/>
        <s v="PROD-RGCC-001"/>
        <s v="000000000300098631"/>
        <s v="000000000300087208"/>
        <s v="000000000300087204"/>
        <s v="000000000300087206"/>
        <s v="000000000300091207"/>
        <s v="000000000300100572"/>
        <s v="000000000300087205"/>
        <s v="PROD0773"/>
        <s v="000000000300005240"/>
        <s v="000000000300000573"/>
        <s v="000000000300005242"/>
        <s v="000000000300000887"/>
        <s v="PROD0600"/>
        <s v="000000000300095997"/>
        <s v="000000000300089939"/>
        <s v="000000000300005243"/>
        <s v="FORUMHEALTH-342"/>
        <s v="PROD0602"/>
        <s v="000000000300000050"/>
        <s v="000000000300005244"/>
        <s v="000000000300088054"/>
        <s v="000000000300093089"/>
        <s v="TAUPDR"/>
        <s v="TAU120"/>
        <s v="TEG060"/>
        <s v="PROD0603"/>
        <s v="000000000300000051"/>
        <s v="000000000300005261"/>
        <s v="FORUMHEALTH-344-1"/>
        <s v="FORUMHEALTH-344"/>
      </sharedItems>
    </cacheField>
    <cacheField name="supplier_sku" numFmtId="0">
      <sharedItems containsBlank="1">
        <s v="Supplier SKU"/>
        <m/>
        <s v="Saloxicin Capsules (120 ct)"/>
        <s v="Sam-E &amp;amp; TMG Lemon Packets (30 Servings)"/>
        <s v="Sam-E Capsules (30 ct)"/>
        <s v="Spermidine Life Capsules (60 ct)"/>
        <s v="Spermidine Life Extra+ Capsules (60 ct)"/>
        <s v="Spermidine Life Pro+ Packets (30 ct)"/>
        <s v="Synovx Performance Capsules (60 ct)"/>
        <s v="Synovx Recovery Capsules (120 ct)"/>
        <s v="Synovx Tendon &amp;amp; Ligament Capsules (60 ct)"/>
      </sharedItems>
    </cacheField>
    <cacheField name="_op_cost_price">
      <sharedItems containsBlank="1" containsMixedTypes="1" containsNumber="1">
        <s v="Buy Price"/>
        <n v="9.25"/>
        <n v="22.99"/>
        <n v="21.99"/>
        <n v="17.74"/>
        <n v="16.99"/>
        <n v="45.99"/>
        <m/>
        <n v="10.99"/>
        <n v="18.99"/>
        <n v="95.99"/>
        <n v="38.74"/>
        <n v="57.0"/>
        <n v="0.0"/>
        <n v="47.0"/>
        <n v="52.0"/>
        <n v="20.99"/>
        <n v="37.99"/>
        <n v="31.99"/>
        <n v="24.99"/>
        <n v="12.99"/>
        <n v="14.88"/>
        <n v="56.99"/>
        <n v="47.99"/>
        <n v="61.99"/>
        <n v="35.99"/>
        <n v="30.99"/>
        <n v="19.99"/>
        <n v="43.99"/>
        <n v="29.99"/>
        <n v="52.99"/>
        <n v="26.99"/>
        <n v="18.49"/>
        <n v="25.53"/>
        <n v="16.05"/>
        <n v="21.24"/>
        <n v="39.49"/>
        <n v="39.99"/>
        <n v="23.99"/>
        <n v="16.5"/>
        <n v="27.99"/>
        <n v="13.99"/>
        <n v="33.12"/>
        <n v="32.99"/>
        <n v="13.5"/>
        <n v="28.49"/>
        <n v="14.99"/>
        <n v="65.25"/>
        <n v="49.0"/>
        <n v="68.99"/>
        <n v="44.99"/>
        <n v="21.74"/>
        <n v="19.49"/>
        <n v="36.24"/>
        <n v="20.24"/>
        <n v="36.25"/>
        <n v="57.99"/>
        <n v="12.74"/>
        <n v="22.49"/>
        <n v="38.75"/>
        <n v="37.24"/>
        <n v="28.24"/>
        <n v="32.49"/>
        <n v="14.5"/>
        <n v="4.63"/>
        <n v="8.03"/>
        <n v="40.29"/>
        <n v="60.49"/>
        <n v="42.49"/>
        <n v="25.99"/>
        <n v="38.99"/>
        <n v="24.46"/>
        <n v="15.39"/>
        <n v="42.99"/>
        <n v="50.99"/>
        <n v="22.5"/>
        <n v="14.94"/>
        <n v="15.55"/>
        <n v="31.42"/>
        <n v="21.59"/>
        <n v="10.79"/>
        <n v="29.05"/>
        <n v="30.74"/>
        <n v="37.49"/>
        <n v="17.95"/>
        <n v="22.75"/>
        <n v="40.49"/>
        <n v="23.74"/>
        <n v="30.0"/>
        <n v="17.25"/>
        <n v="16.49"/>
        <n v="21.07"/>
        <n v="29.35"/>
        <n v="19.17"/>
        <n v="35.4"/>
        <n v="38.45"/>
        <n v="48.45"/>
        <n v="36.74"/>
        <n v="25.95"/>
        <n v="149.99"/>
        <n v="26.41"/>
        <n v="41.0"/>
        <n v="8.0"/>
        <n v="26.21"/>
        <n v="35.0"/>
        <n v="136.49"/>
        <n v="41.99"/>
        <n v="76.99"/>
        <n v="59.49"/>
        <n v="139.99"/>
        <n v="53.67"/>
        <n v="28.5"/>
        <n v="28.0"/>
        <n v="65.99"/>
        <n v="37.25"/>
        <n v="46.99"/>
        <n v="43.75"/>
        <n v="14.06"/>
        <n v="66.0"/>
        <n v="18.5"/>
        <n v="21.75"/>
        <n v="21.5"/>
        <n v="19.5"/>
        <n v="7.5"/>
        <n v="15.75"/>
        <n v="24.3"/>
        <n v="48.75"/>
        <n v="25.75"/>
        <n v="50.0"/>
        <n v="107.2"/>
        <n v="40.0"/>
        <n v="36.5"/>
        <n v="26.25"/>
        <n v="42.29"/>
        <n v="45.11"/>
        <n v="18.0"/>
        <n v="7.96"/>
        <n v="8.97"/>
        <n v="28.99"/>
        <n v="10.25"/>
        <n v="19.84"/>
        <n v="12.59"/>
        <n v="35.72"/>
        <n v="24.79"/>
        <n v="12.98"/>
        <n v="34.25"/>
        <n v="22.28"/>
        <n v="31.95"/>
        <n v="16.2"/>
        <n v="18.6"/>
        <n v="9.99"/>
        <n v="28.2"/>
        <n v="22.18"/>
        <n v="50.71"/>
        <n v="11.99"/>
        <n v="38.54"/>
        <n v="33.84"/>
        <n v="15.85"/>
        <n v="12.47"/>
        <n v="39.68"/>
        <n v="40.99"/>
        <n v="24.5"/>
        <n v="31.48"/>
        <n v="59.99"/>
        <n v="20.5"/>
        <n v="15.9"/>
        <n v="29.0"/>
        <n v="49.8"/>
        <n v="27.71"/>
        <n v="30.5"/>
        <n v="51.99"/>
        <n v="46.79"/>
        <n v="36.99"/>
        <n v="20.75"/>
        <n v="18.75"/>
        <n v="19.25"/>
        <n v="12.29"/>
        <n v="6.99"/>
        <n v="7.99"/>
        <n v="15.68"/>
        <n v="22.0"/>
        <n v="18.95"/>
        <n v="13.25"/>
        <n v="69.5"/>
        <n v="10.36"/>
        <n v="8.75"/>
        <n v="7.26"/>
        <n v="18.87"/>
        <n v="33.02"/>
        <n v="28.03"/>
        <n v="33.99"/>
        <n v="13.75"/>
        <n v="12.6"/>
        <n v="31.25"/>
        <n v="17.49"/>
        <n v="16.17"/>
        <n v="19.24"/>
        <n v="18.45"/>
        <n v="13.18"/>
        <n v="17.99"/>
        <n v="5.99"/>
        <n v="22.05"/>
        <n v="14.0"/>
        <n v="17.75"/>
        <n v="54.49"/>
        <n v="32.25"/>
        <n v="34.5"/>
        <n v="30.67"/>
        <n v="31.79"/>
        <n v="39.59"/>
        <n v="29.26"/>
        <n v="22.48"/>
        <n v="34.99"/>
        <n v="9.5"/>
        <n v="23.25"/>
        <n v="65.01"/>
        <n v="97.97"/>
        <n v="12.0"/>
        <n v="11.95"/>
        <n v="49.4"/>
        <n v="27.43"/>
        <n v="135.85"/>
        <n v="58.99"/>
        <n v="49.25"/>
        <n v="27.25"/>
        <n v="42.94"/>
        <n v="42.53"/>
        <n v="12.5"/>
        <n v="20.25"/>
        <n v="22.15"/>
        <n v="70.95"/>
        <n v="46.39"/>
        <n v="37.75"/>
        <s v="a:2:{i:0;s:5:&quot;46.00&quot;;i:1;s:5:&quot;46.00&quot;;}"/>
        <n v="46.0"/>
        <n v="27.5"/>
        <n v="20.97"/>
        <n v="28.25"/>
        <n v="24.75"/>
        <n v="15.91"/>
        <n v="14.54"/>
        <n v="25.48"/>
        <n v="19.71"/>
        <n v="53.0"/>
        <n v="25.13"/>
        <n v="23.75"/>
        <n v="32.5"/>
        <n v="13.7"/>
        <n v="38.25"/>
        <n v="24.0"/>
        <n v="36.95"/>
        <n v="59.25"/>
        <n v="64.47"/>
        <n v="23.5"/>
        <n v="24.93"/>
        <n v="33.25"/>
        <n v="67.99"/>
        <n v="32.7"/>
        <n v="19.79"/>
        <n v="31.5"/>
        <n v="64.7"/>
        <n v="14.75"/>
        <n v="32.0"/>
        <n v="44.5"/>
        <n v="58.5"/>
        <n v="15.99"/>
        <n v="26.09"/>
        <n v="33.22"/>
        <n v="31.75"/>
        <n v="30.25"/>
        <n v="18.25"/>
        <n v="24.25"/>
        <n v="39.85"/>
        <n v="42.0"/>
        <n v="34.75"/>
        <n v="23.39"/>
        <n v="17.43"/>
        <n v="37.95"/>
        <n v="16.93"/>
        <n v="14.25"/>
        <n v="39.3"/>
        <n v="27.0"/>
        <n v="12.25"/>
        <n v="17.09"/>
        <n v="17.5"/>
        <n v="12.3"/>
        <n v="16.25"/>
        <n v="33.54"/>
        <n v="101.11"/>
        <n v="23.4"/>
        <n v="26.0"/>
        <n v="18.33"/>
        <n v="8.25"/>
        <n v="70.99"/>
        <n v="25.0"/>
        <n v="83.4"/>
        <n v="14.4"/>
        <n v="32.18"/>
        <n v="14.8"/>
        <n v="23.0"/>
        <n v="12.95"/>
        <n v="35.5"/>
        <n v="35.75"/>
        <n v="133.99"/>
        <n v="64.99"/>
        <n v="30.75"/>
        <n v="25.71"/>
        <n v="25.19"/>
        <n v="27.97"/>
        <n v="41.97"/>
        <n v="60.99"/>
        <n v="91.99"/>
        <n v="28.29"/>
        <n v="29.5"/>
        <n v="14.01"/>
        <n v="54.99"/>
        <n v="18.63"/>
        <n v="24.45"/>
        <n v="13.16"/>
        <n v="16.75"/>
        <n v="25.2"/>
        <n v="19.75"/>
        <n v="62.99"/>
        <n v="14.16"/>
        <n v="24.96"/>
        <n v="32.48"/>
        <n v="27.03"/>
        <n v="50.75"/>
        <n v="69.99"/>
        <n v="24.98"/>
        <n v="20.6"/>
        <n v="21.65"/>
        <n v="27.48"/>
        <n v="17.97"/>
        <n v="109.88"/>
        <n v="41.5"/>
        <n v="33.75"/>
        <n v="44.25"/>
        <n v="23.63"/>
        <n v="81.0"/>
        <n v="31.0"/>
        <n v="39.0"/>
        <n v="73.0"/>
        <n v="31.68"/>
        <n v="39.83"/>
        <n v="8.94"/>
        <n v="23.49"/>
        <n v="19.35"/>
        <n v="128.99"/>
        <n v="80.99"/>
        <n v="45.25"/>
        <n v="116.41"/>
        <n v="152.75"/>
        <n v="97.67"/>
        <n v="49.95"/>
        <n v="22.54"/>
        <n v="11.5"/>
        <n v="33.65"/>
        <n v="52.1"/>
        <n v="19.12"/>
        <n v="30.44"/>
        <n v="20.37"/>
        <n v="79.99"/>
        <n v="42.25"/>
        <n v="25.64"/>
        <n v="32.79"/>
        <n v="12.54"/>
        <n v="21.8"/>
        <n v="41.75"/>
        <n v="10.12"/>
        <n v="40.25"/>
        <n v="22.25"/>
        <n v="24.7"/>
        <n v="19.95"/>
        <n v="29.25"/>
        <n v="17.81"/>
        <n v="23.51"/>
        <n v="53.99"/>
        <n v="28.75"/>
        <n v="3.4"/>
        <n v="29.75"/>
        <n v="21.0"/>
        <n v="55.42"/>
        <n v="139.0"/>
        <n v="22.57"/>
        <n v="33.0"/>
        <n v="32.75"/>
        <n v="8.1"/>
        <n v="18.85"/>
        <n v="25.5"/>
        <n v="62.3"/>
        <n v="69.3"/>
        <n v="174.3"/>
        <n v="24.49"/>
        <n v="2.25"/>
        <n v="11.29"/>
        <n v="24.95"/>
        <n v="23.12"/>
        <n v="11.97"/>
        <n v="23.97"/>
        <n v="62.5"/>
        <n v="129.0"/>
      </sharedItems>
    </cacheField>
    <cacheField name="_regular_price">
      <sharedItems containsBlank="1" containsMixedTypes="1" containsNumber="1">
        <s v="Sell Price"/>
        <n v="18.5"/>
        <n v="44.99"/>
        <n v="45.0"/>
        <n v="36.0"/>
        <n v="30.99"/>
        <n v="79.99"/>
        <m/>
        <n v="21.99"/>
        <n v="36.99"/>
        <n v="165.99"/>
        <n v="78.25"/>
        <n v="99.0"/>
        <n v="79.0"/>
        <n v="87.0"/>
        <n v="85.0"/>
        <n v="90.0"/>
        <n v="42.5"/>
        <n v="74.99"/>
        <n v="64.0"/>
        <n v="49.99"/>
        <n v="24.99"/>
        <n v="29.75"/>
        <n v="97.99"/>
        <n v="83.99"/>
        <n v="107.99"/>
        <n v="62.99"/>
        <n v="53.99"/>
        <n v="35.99"/>
        <n v="50.99"/>
        <n v="91.99"/>
        <n v="25.99"/>
        <n v="46.99"/>
        <n v="120.99"/>
        <n v="37.5"/>
        <n v="55.2"/>
        <n v="45.97"/>
        <n v="43.5"/>
        <n v="80.0"/>
        <n v="68.99"/>
        <n v="47.99"/>
        <n v="32.75"/>
        <n v="27.99"/>
        <n v="57.9"/>
        <n v="57.99"/>
        <n v="38.99"/>
        <n v="42.99"/>
        <n v="48.95"/>
        <n v="57.5"/>
        <n v="30.75"/>
        <n v="115.0"/>
        <n v="107.0"/>
        <n v="89.95"/>
        <n v="119.99"/>
        <n v="76.99"/>
        <n v="44.5"/>
        <n v="39.25"/>
        <n v="48.25"/>
        <n v="72.75"/>
        <n v="40.5"/>
        <n v="76.0"/>
        <n v="42.75"/>
        <n v="64.99"/>
        <n v="99.99"/>
        <n v="25.5"/>
        <n v="45.25"/>
        <n v="78.1"/>
        <n v="74.5"/>
        <n v="56.5"/>
        <n v="64.98"/>
        <n v="15.59"/>
        <n v="25.0"/>
        <n v="7.69"/>
        <n v="13.39"/>
        <n v="9.29"/>
        <n v="80.59"/>
        <n v="102.0"/>
        <n v="87.25"/>
        <n v="52.0"/>
        <n v="78.0"/>
        <n v="48.92"/>
        <n v="31.4"/>
        <n v="32.99"/>
        <n v="66.25"/>
        <n v="73.99"/>
        <n v="87.99"/>
        <n v="45.42"/>
        <n v="26.25"/>
        <n v="32.3"/>
        <n v="31.1"/>
        <n v="62.85"/>
        <n v="39.99"/>
        <n v="17.99"/>
        <n v="69.97"/>
        <n v="76.95"/>
        <n v="61.25"/>
        <n v="74.98"/>
        <n v="30.0"/>
        <n v="38.0"/>
        <n v="41.99"/>
        <n v="43.99"/>
        <n v="47.25"/>
        <n v="77.99"/>
        <n v="46.75"/>
        <n v="33.75"/>
        <n v="33.0"/>
        <n v="42.14"/>
        <n v="54.99"/>
        <n v="59.0"/>
        <n v="63.97"/>
        <n v="80.99"/>
        <n v="73.75"/>
        <n v="53.6"/>
        <n v="299.99"/>
        <n v="57.1"/>
        <n v="16.0"/>
        <n v="52.99"/>
        <n v="69.99"/>
        <n v="194.99"/>
        <n v="59.99"/>
        <n v="109.99"/>
        <n v="84.99"/>
        <n v="199.99"/>
        <n v="39.48"/>
        <n v="94.83"/>
        <n v="57.0"/>
        <n v="51.95"/>
        <n v="33.97"/>
        <n v="132.21"/>
        <n v="75.03"/>
        <n v="279.0"/>
        <n v="87.8"/>
        <n v="25.74"/>
        <n v="23.78"/>
        <n v="56.99"/>
        <n v="34.99"/>
        <n v="98.0"/>
        <n v="37.26"/>
        <n v="48.63"/>
        <n v="41.81"/>
        <n v="43.26"/>
        <n v="39.32"/>
        <n v="81.99"/>
        <n v="14.99"/>
        <n v="32.18"/>
        <n v="48.6"/>
        <n v="88.0"/>
        <n v="52.03"/>
        <n v="214.4"/>
        <n v="79.95"/>
        <n v="73.47"/>
        <n v="53.08"/>
        <n v="78.99"/>
        <n v="16.8"/>
        <n v="19.4"/>
        <n v="20.91"/>
        <n v="66.99"/>
        <n v="39.67"/>
        <n v="39.41"/>
        <n v="20.99"/>
        <n v="71.43"/>
        <n v="25.95"/>
        <n v="68.63"/>
        <n v="68.98"/>
        <n v="63.5"/>
        <n v="27.0"/>
        <n v="31.0"/>
        <n v="47.0"/>
        <n v="37.0"/>
        <n v="93.99"/>
        <n v="23.99"/>
        <n v="28.42"/>
        <n v="79.97"/>
        <n v="24.49"/>
        <n v="67.68"/>
        <n v="32.8"/>
        <n v="34.97"/>
        <n v="85.8"/>
        <n v="70.99"/>
        <n v="82.99"/>
        <n v="28.99"/>
        <n v="72.99"/>
        <n v="45.45"/>
        <n v="72.72"/>
        <n v="62.95"/>
        <n v="31.95"/>
        <n v="103.99"/>
        <n v="64.37"/>
        <n v="41.0"/>
        <n v="31.81"/>
        <n v="79.98"/>
        <n v="56.95"/>
        <n v="55.99"/>
        <n v="58.0"/>
        <n v="89.99"/>
        <n v="51.99"/>
        <n v="59.95"/>
        <n v="63.99"/>
        <n v="113.99"/>
        <n v="41.91"/>
        <n v="38.08"/>
        <n v="21.6"/>
        <n v="39.15"/>
        <n v="19.99"/>
        <n v="13.99"/>
        <n v="48.99"/>
        <n v="29.99"/>
        <n v="15.99"/>
        <n v="26.99"/>
        <n v="32.97"/>
        <n v="33.9"/>
        <n v="37.75"/>
        <n v="26.81"/>
        <n v="134.99"/>
        <n v="58.7"/>
        <n v="61.69"/>
        <n v="34.86"/>
        <n v="30.52"/>
        <n v="22.4"/>
        <n v="17.58"/>
        <n v="15.7"/>
        <n v="40.8"/>
        <n v="71.4"/>
        <n v="60.6"/>
        <n v="68.4"/>
        <n v="27.26"/>
        <n v="38.28"/>
        <n v="36.97"/>
        <n v="62.78"/>
        <n v="35.25"/>
        <n v="98.99"/>
        <n v="37.99"/>
        <n v="38.75"/>
        <n v="49.97"/>
        <n v="27.97"/>
        <n v="9.99"/>
        <n v="44.49"/>
        <n v="36.21"/>
        <n v="99.95"/>
        <n v="65.19"/>
        <n v="69.73"/>
        <n v="61.99"/>
        <n v="65.99"/>
        <n v="49.9"/>
        <n v="58.99"/>
        <n v="44.95"/>
        <n v="19.39"/>
        <n v="75.99"/>
        <n v="46.96"/>
        <n v="183.26"/>
        <n v="195.94"/>
        <n v="20.0"/>
        <n v="22.0"/>
        <n v="23.9"/>
        <n v="625.0"/>
        <n v="289.0"/>
        <n v="66.9"/>
        <n v="100.99"/>
        <n v="99.03"/>
        <n v="55.12"/>
        <n v="80.49"/>
        <n v="85.49"/>
        <n v="25.2"/>
        <n v="20.84"/>
        <n v="64.82"/>
        <n v="101.99"/>
        <n v="47.9"/>
        <n v="25.51"/>
        <n v="100.3"/>
        <n v="74.0"/>
        <n v="40.23"/>
        <n v="91.25"/>
        <n v="59.98"/>
        <n v="29.95"/>
        <n v="56.91"/>
        <n v="51.2"/>
        <n v="35.97"/>
        <n v="28.07"/>
        <n v="60.23"/>
        <n v="39.42"/>
        <n v="87.95"/>
        <n v="50.49"/>
        <n v="29.49"/>
        <n v="62.26"/>
        <n v="51.5"/>
        <n v="17.39"/>
        <n v="76.35"/>
        <n v="46.95"/>
        <n v="79.9"/>
        <n v="71.99"/>
        <n v="119.09"/>
        <n v="128.94"/>
        <n v="29.5"/>
        <n v="53.9"/>
        <n v="66.52"/>
        <n v="117.99"/>
        <n v="65.4"/>
        <n v="65.84"/>
        <n v="119.53"/>
        <n v="36.24"/>
        <n v="37.77"/>
        <n v="53.63"/>
        <n v="47.98"/>
        <n v="139.9"/>
        <n v="22.99"/>
        <n v="61.95"/>
        <n v="46.66"/>
        <n v="74.51"/>
        <n v="33.63"/>
        <n v="49.67"/>
        <n v="89.58"/>
        <n v="62.0"/>
        <n v="117.46"/>
        <n v="32.07"/>
        <n v="67.8"/>
        <n v="33.27"/>
        <n v="63.83"/>
        <n v="60.74"/>
        <n v="43.2"/>
        <n v="36.73"/>
        <n v="52.77"/>
        <n v="50.42"/>
        <n v="54.54"/>
        <n v="48.9"/>
        <n v="71.95"/>
        <n v="36.35"/>
        <n v="69.89"/>
        <n v="55.0"/>
        <n v="36.6"/>
        <n v="36.5"/>
        <n v="143.4"/>
        <n v="70.0"/>
        <n v="28.58"/>
        <n v="78.6"/>
        <n v="41.84"/>
        <n v="24.95"/>
        <n v="33.99"/>
        <n v="34.33"/>
        <n v="25.9"/>
        <n v="32.66"/>
        <n v="19.3"/>
        <n v="37.54"/>
        <n v="62.91"/>
        <n v="25.78"/>
        <n v="235.0"/>
        <n v="39.0"/>
        <n v="49.95"/>
        <n v="37.4"/>
        <n v="16.62"/>
        <n v="42.95"/>
        <n v="90.35"/>
        <n v="141.91"/>
        <n v="32.5"/>
        <n v="49.75"/>
        <n v="162.99"/>
        <n v="52.97"/>
        <n v="32.0"/>
        <n v="40.99"/>
        <n v="35.0"/>
        <n v="32.72"/>
        <n v="27.89"/>
        <n v="60.97"/>
        <n v="71.97"/>
        <n v="232.99"/>
        <n v="63.8"/>
        <n v="18.99"/>
        <n v="60.99"/>
        <n v="41.56"/>
        <n v="42.87"/>
        <n v="63.63"/>
        <n v="39.95"/>
        <n v="69.95"/>
        <n v="49.98"/>
        <n v="106.99"/>
        <n v="159.99"/>
        <n v="59.5"/>
        <n v="65.9"/>
        <n v="30.3"/>
        <n v="94.99"/>
        <n v="37.49"/>
        <n v="51.98"/>
        <n v="67.67"/>
        <n v="24.1"/>
        <n v="58.3"/>
        <n v="54.18"/>
        <n v="19.14"/>
        <n v="39.69"/>
        <n v="39.9"/>
        <n v="45.99"/>
        <n v="65.07"/>
        <n v="69.93"/>
        <n v="38.79"/>
        <n v="39.93"/>
        <n v="82.61"/>
        <n v="34.94"/>
        <n v="54.49"/>
        <n v="73.49"/>
        <n v="57.43"/>
        <n v="101.94"/>
        <n v="44.98"/>
        <n v="47.2"/>
        <n v="56.66"/>
        <n v="62.09"/>
        <n v="41.19"/>
        <n v="43.29"/>
        <n v="33.25"/>
        <n v="219.76"/>
        <n v="81.35"/>
        <n v="47.6"/>
        <n v="54.33"/>
        <n v="72.96"/>
        <n v="65.45"/>
        <n v="77.78"/>
        <n v="51.1"/>
        <n v="60.61"/>
        <n v="53.95"/>
        <n v="11.99"/>
        <n v="92.7"/>
        <n v="120.0"/>
        <n v="81.95"/>
        <n v="153.95"/>
        <n v="63.35"/>
        <n v="73.25"/>
        <n v="12.72"/>
        <n v="49.0"/>
        <n v="223.99"/>
        <n v="139.99"/>
        <n v="59.54"/>
        <n v="41.5"/>
        <n v="74.25"/>
        <n v="26.62"/>
        <n v="232.82"/>
        <n v="305.48"/>
        <n v="89.98"/>
        <n v="93.98"/>
        <n v="171.49"/>
        <n v="69.0"/>
        <n v="46.0"/>
        <n v="23.28"/>
        <n v="68.9"/>
        <n v="47.47"/>
        <n v="104.49"/>
        <n v="64.54"/>
        <n v="33.95"/>
        <n v="138.99"/>
        <n v="85.24"/>
        <n v="104.25"/>
        <n v="51.49"/>
        <n v="45.59"/>
        <n v="102.45"/>
        <n v="63.29"/>
        <n v="70.9"/>
        <n v="60.0"/>
        <n v="83.82"/>
        <n v="46.56"/>
        <n v="82.79"/>
        <n v="45.01"/>
        <n v="56.86"/>
        <n v="76.56"/>
        <n v="56.32"/>
        <n v="89.33"/>
        <n v="78.61"/>
        <n v="62.61"/>
        <n v="99.35"/>
        <n v="58.47"/>
        <n v="47.72"/>
        <n v="51.41"/>
        <n v="92.99"/>
        <n v="58.19"/>
        <n v="137.0"/>
        <n v="6.99"/>
        <n v="59.84"/>
        <n v="112.99"/>
        <n v="45.4"/>
        <n v="48.81"/>
        <n v="110.99"/>
        <n v="275.0"/>
        <n v="48.8"/>
        <n v="72.95"/>
        <n v="66.35"/>
        <n v="10.0"/>
        <n v="66.75"/>
        <n v="26.28"/>
        <n v="38.6"/>
        <n v="89.0"/>
        <n v="249.0"/>
        <n v="73.5"/>
        <n v="49.49"/>
        <n v="35.21"/>
        <n v="5.0"/>
        <n v="28.28"/>
        <n v="24.4"/>
        <n v="42.3"/>
        <n v="38.54"/>
        <n v="19.95"/>
        <n v="100.0"/>
        <n v="27.35"/>
        <n v="37.01"/>
        <n v="199.0"/>
      </sharedItems>
    </cacheField>
    <cacheField name="_thumbnail_id" numFmtId="49">
      <sharedItems containsBlank="1">
        <s v="Main Product Image Link"/>
        <s v="https://store.doctorsstudio.com/wp-content/uploads/2025/01/5-HTP-50mg-Front.png|281235"/>
        <s v="https://store.doctorsstudio.com/wp-content/uploads/2025/01/5-HTP-CR-60-Tablets-Front.png"/>
        <s v="https://store.doctorsstudio.com/wp-content/uploads/2025/01/5-HTP-Supreme-Capsules-60-ct-Front.png|279567"/>
        <s v="https://store.doctorsstudio.com/wp-content/uploads/2025/01/5-HTP-Synergy-Capsules-90-ct-Front.png|281156"/>
        <s v="https://store.doctorsstudio.com/wp-content/uploads/2025/01/5-MTHF-60-Capsules-Front.png|280570"/>
        <s v="https://store.doctorsstudio.com/wp-content/uploads/2024/07/5-mthf-ES-Capsules-60ct-Front.png|282848"/>
        <s v="https://store.doctorsstudio.com/wp-content/uploads/2025/01/5-MTHF-Plus-B12-Cherry-60-Tablets-Front.png|280576"/>
        <s v="https://store.doctorsstudio.com/wp-content/uploads/2025/01/5-MTHF-Plus-B12-Cherry-30-Tablets-Front.png|280574"/>
        <s v="https://store.doctorsstudio.com/wp-content/uploads/2024/07/6-Day-Detox-Micro-Kit.png|282849"/>
        <s v="https://store.doctorsstudio.com/wp-content/uploads/2024/07/7-Keto-Capsules-60-ct-Front.png|282863"/>
        <s v="https://store.doctorsstudio.com/wp-content/uploads/2025/01/A-BAB-Drops-30ml-Front.png|281952"/>
        <s v="https://store.doctorsstudio.com/wp-content/uploads/2025/01/A-BART-Drops-1-fl-oz-Front.png|281954"/>
        <s v="https://store.doctorsstudio.com/wp-content/uploads/2025/01/A-EB_H6-Front.png|281956"/>
        <s v="https://store.doctorsstudio.com/wp-content/uploads/2025/01/A-FNG-Front.png|281958"/>
        <s v="https://store.doctorsstudio.com/wp-content/uploads/2025/01/A-L-COMPLEX-Front.png|281960"/>
        <s v="https://store.doctorsstudio.com/wp-content/uploads/2025/01/A-Myco-Front.png|281962"/>
        <s v="https://store.doctorsstudio.com/wp-content/uploads/2025/01/A-P-Front.png|281964"/>
        <s v="https://store.doctorsstudio.com/wp-content/uploads/2025/01/A-RMS_4B-Front.png|281966"/>
        <s v="https://store.doctorsstudio.com/wp-content/uploads/2025/01/A-SF-Front.png|281968"/>
        <s v="https://store.doctorsstudio.com/wp-content/uploads/2025/01/Acetyl-L-Carnitine-Capsules-90-ct-Front.png|281162"/>
        <s v="https://store.doctorsstudio.com/wp-content/uploads/2025/01/ACG-Glutathione-Extra-Strength-Spray-4-fl-oz-FRONT.png|282402"/>
        <s v="https://store.doctorsstudio.com/wp-content/uploads/2025/01/Acnutrol-Capsules-180-ct-Front.png|281165"/>
        <s v="https://store.doctorsstudio.com/wp-content/uploads/2025/01/ACS-200-Silver-Extra-Strength-4-fl-oz-Front.png|281840"/>
        <s v="https://store.doctorsstudio.com/wp-content/uploads/2025/01/ACS-200-Silver-Gel-Extra-Streng-8-fl-oz-Front.png|281842"/>
        <s v="https://store.doctorsstudio.com/wp-content/uploads/2025/01/ACS-Nasal-Extra-Strength-3-bottle-pack-Front.png|281844"/>
        <s v="https://store.doctorsstudio.com/wp-content/uploads/2025/01/ActivEssentials™-for-Women-60-Packets-Front.png|280583"/>
        <s v="https://store.doctorsstudio.com/wp-content/uploads/2025/01/ActivEssentials™-60-Packets-Front.png|280581"/>
        <s v="https://store.doctorsstudio.com/wp-content/uploads/2025/01/ActivEssentials™-with-OncoPLEX™-D3-60-Packets-Front.png|280585"/>
        <s v="https://store.doctorsstudio.com/wp-content/uploads/2025/01/ActivNutrients®-120-Capsules-Front.png|280587"/>
        <s v="https://store.doctorsstudio.com/wp-content/uploads/2025/01/ActivNutrients®-240-Capsules-Front.png|280589"/>
        <s v="https://store.doctorsstudio.com/wp-content/uploads/2025/01/ActivNutrients®-Chewable-Mixed-Berry-60-Tablets-FRONT.png|280591"/>
        <s v="https://store.doctorsstudio.com/wp-content/uploads/2025/01/ActivNutrients®-Chewable-Mixed-Berry-120-Tablets-Front.png|280593"/>
        <s v="https://store.doctorsstudio.com/wp-content/uploads/2025/01/ActivNutrients®-Performance-120-Capsules-FRONT.png|280595"/>
        <s v="https://store.doctorsstudio.com/wp-content/uploads/2025/01/ActivNutrients®-Phyto-90-Capsules-FRONT.png|280597"/>
        <s v="https://store.doctorsstudio.com/wp-content/uploads/2025/01/ActivNutrients®-without-Copper-Iron-120-Capsules-FRONT.png|280599"/>
        <s v="https://store.doctorsstudio.com/wp-content/uploads/2025/01/ActivNutrients®-without-Copper-Iron-Multivitamin-Powder-Fruit-Punch-60-Servings-FRONT.png|280601"/>
        <s v="https://store.doctorsstudio.com/wp-content/uploads/2025/01/ActivNutrients®-without-Iron-60-Capsules-FRONT.png|280603"/>
        <s v="https://store.doctorsstudio.com/wp-content/uploads/2025/01/ActivNutrients®-without-Iron-120-Capsules-FRONT.png|280605"/>
        <s v="https://store.doctorsstudio.com/wp-content/uploads/2025/01/ActivNutrients®-without-Iron-240-Capsules-FRONT.png|280607"/>
        <s v="https://store.doctorsstudio.com/wp-content/uploads/2025/01/AdenoHydroxo-B12-Natural-Fruit-Punch-Flavor-60-Tablets-FRONT.png|280610"/>
        <s v="https://store.doctorsstudio.com/wp-content/uploads/2025/01/Adiponexin-Capsules-120-ct-Front.png|281980"/>
        <s v="https://store.doctorsstudio.com/wp-content/uploads/2025/01/ADK-Evail-Softgels-60-ct-Front.png|281168"/>
        <s v="https://store.doctorsstudio.com/wp-content/uploads/2025/07/Adren-Well-Front.png"/>
        <s v="https://store.doctorsstudio.com/wp-content/uploads/2025/07/Adrenal-Complete-Front.png"/>
        <s v="https://store.doctorsstudio.com/wp-content/uploads/2025/01/Adrenal-Complex-Capsules-120-ct-Front.png|281171"/>
        <s v="https://store.doctorsstudio.com/wp-content/uploads/2025/01/Adrenal-Complex-Capsules-240-ct-Front.png|281174"/>
        <s v="https://store.doctorsstudio.com/wp-content/uploads/2025/01/Adrenal-Essence-Capsules-120-ct-FRONT.png|280611"/>
        <s v="https://store.doctorsstudio.com/wp-content/uploads/2025/01/Adrenal-Essence®-60-Capsules-FRONT.png|280613"/>
        <s v="https://store.doctorsstudio.com/wp-content/uploads/2025/01/Adrenal-Flow-Capsules-90-ct-Front.png|281177"/>
        <s v="https://store.doctorsstudio.com/wp-content/uploads/2025/01/Adrenal-Manager-Capsules-120-ct-FRONT.png|280615"/>
        <s v="https://store.doctorsstudio.com/wp-content/uploads/2024/07/Adrenal-Manager-Capsules-120CT.png|282843"/>
        <s v="https://store.doctorsstudio.com/wp-content/uploads/2025/07/Adrenal-Revive-Front.png"/>
        <s v="https://store.doctorsstudio.com/wp-content/uploads/2025/01/Adrenaliv®-120-Capsules-FRONT.png|280621"/>
        <s v="https://store.doctorsstudio.com/wp-content/uploads/2025/01/Adrenaliv®-60-Capsules-FRONT.png|280619"/>
        <s v="https://store.doctorsstudio.com/wp-content/uploads/2025/01/AdrenaMax™-120-Capsules.png|280624"/>
        <s v="https://store.doctorsstudio.com/wp-content/uploads/2025/01/Adrenaplex-120-Capsules-Front.png|281973"/>
        <s v="https://store.doctorsstudio.com/wp-content/uploads/2025/01/Adrenotone-Capsules-90-ct-Front.png|281179"/>
        <s v="https://store.doctorsstudio.com/wp-content/uploads/2025/01/Adrenotone-Capsules-180-ct-Front.png|281182"/>
        <s v="https://store.doctorsstudio.com/wp-content/uploads/2025/02/Adreset-Capsules-180-ct-Front.png|283087"/>
        <s v="https://store.doctorsstudio.com/wp-content/uploads/2025/02/AdvaClear®-Capsules-126ct-Front.png|283089"/>
        <s v="https://store.doctorsstudio.com/wp-content/uploads/2025/01/Advanced-TUDCA-Capsules-60-ct-Front.png|281661"/>
        <s v="https://store.doctorsstudio.com/wp-content/uploads/2025/01/ALAmax™-CR-120-Tablets-FRONT.png|280629"/>
        <s v="https://store.doctorsstudio.com/wp-content/uploads/2025/01/ALAmax™-CR-60-Tablets-FRONT.png|280627"/>
        <s v="https://store.doctorsstudio.com/wp-content/uploads/2025/01/Alamax-Protect-Capsules-120-ct-SF.png|280626"/>
        <s v="https://store.doctorsstudio.com/wp-content/uploads/2025/01/AllerGzyme-Capsules-60-ct-Front.png|279569"/>
        <s v="https://store.doctorsstudio.com/wp-content/uploads/2025/01/Allicillin-Softgels-60-ct-Front.png|279571"/>
        <s v="https://store.doctorsstudio.com/wp-content/uploads/2025/01/Aloe_200x-Capsules-60-ct-Front.png|279573"/>
        <s v="https://store.doctorsstudio.com/wp-content/uploads/2025/01/Amino-Acid-Supreme-Powder-360-g-Front.png|279575"/>
        <s v="https://store.doctorsstudio.com/wp-content/uploads/2025/01/Amino-Acid-Synergy-Capsules-120-ct-Front.png|279577"/>
        <s v="https://store.doctorsstudio.com/wp-content/uploads/2025/01/Amino-Complex-Powder-360-g-Fruit-Punch-Front.png|279579"/>
        <s v="https://store.doctorsstudio.com/wp-content/uploads/2025/01/Amino-Complex-Powder-360-g-Orange-Front.png|279581"/>
        <s v="https://store.doctorsstudio.com/wp-content/uploads/2025/01/Amino-D-Tox-Capsules-90-ct-Front.png|279583"/>
        <s v="https://store.doctorsstudio.com/wp-content/uploads/2025/01/Amino-D-Tox-Capsules-180-ct-Front.png|279585"/>
        <s v="https://store.doctorsstudio.com/wp-content/uploads/2025/01/AngiNOX™-Orange-30-Servings-FRONT.png|280631"/>
        <s v="https://store.doctorsstudio.com/wp-content/uploads/2025/01/AngiNOX™-Orange-60-Servings.png|280634"/>
        <s v="https://store.doctorsstudio.com/wp-content/uploads/2025/01/Annatto-E-150-Softgels-30-ct-Front.png|279587"/>
        <s v="https://store.doctorsstudio.com/wp-content/uploads/2025/01/Annatto-E-150-Softgels-60-ct-Front.png|279590"/>
        <s v="https://store.doctorsstudio.com/wp-content/uploads/2025/01/Annatto-E-300-Softgels-30-ct-Front.png|279592"/>
        <s v="https://store.doctorsstudio.com/wp-content/uploads/2025/01/Annatto-E-300-Softgels-60-ct-Front.png|279594"/>
        <s v="https://store.doctorsstudio.com/wp-content/uploads/2025/01/Annatto-E-GG-Softgels-60-ct-Front.png|279596"/>
        <s v="https://store.doctorsstudio.com/wp-content/uploads/2025/01/Annatto-E-Synergy-Softgels-60-ct-Front.png|279598"/>
        <s v="https://store.doctorsstudio.com/wp-content/uploads/2025/01/Annatto-GG-300-Softgels-60-ct-Front.png|279600"/>
        <s v="https://store.doctorsstudio.com/wp-content/uploads/2025/01/AnxiaEase-Capsules-120-ct-Front.png|282025"/>
        <s v="https://store.doctorsstudio.com/wp-content/uploads/2025/02/Apigenin-Capsules-90-ct-Front.png|282989"/>
        <s v="https://store.doctorsstudio.com/wp-content/uploads/2025/01/Apo-Infekt-Drops-50-ml-Front.png|282335"/>
        <s v="https://store.doctorsstudio.com/wp-content/uploads/2025/01/Appe-Curb™-120-Capsules-FRONT-2.png|280635"/>
        <s v="https://store.doctorsstudio.com/wp-content/uploads/2025/01/Appe-Curb™-120-Capsules-FRONT.png|280636"/>
        <s v="https://store.doctorsstudio.com/wp-content/uploads/2025/01/Arnica-montana-30X-80-plts-Front.png|281846"/>
        <s v="https://store.doctorsstudio.com/wp-content/uploads/2025/01/Arnicare-Cream-2.5-oz-FRONT.png|282403"/>
        <s v="https://store.doctorsstudio.com/wp-content/uploads/2025/01/Arnicare-Arnica-Gel-2.6-oz-Front.png|281848"/>
        <s v="https://store.doctorsstudio.com/wp-content/uploads/2024/07/Generic-1-2.png|6262"/>
        <s v="https://store.doctorsstudio.com/wp-content/uploads/2025/01/Artemisinin-Capsules-90-ct-Front.png|283036"/>
        <s v="https://store.doctorsstudio.com/wp-content/uploads/2025/01/Arterosil-HP-Capsules-60-ct-Front.png|279602"/>
        <s v="https://store.doctorsstudio.com/wp-content/uploads/2025/01/Arthroben-Powder-Lemon-Lime-420-g-Front.png|279604"/>
        <s v="https://store.doctorsstudio.com/wp-content/uploads/2025/01/Arthroben-Powder-Unflavored-330-g-Front.png|279606"/>
        <s v="https://store.doctorsstudio.com/wp-content/uploads/2025/01/ArthroSoothe-Capsules-120-ct-Front.png|279608"/>
        <s v="https://store.doctorsstudio.com/wp-content/uploads/2025/01/ArthroSoothe-Supreme-Capsules-120-ct-Front.png|279612"/>
        <s v="https://store.doctorsstudio.com/wp-content/uploads/2025/01/Ascorbic-Acid-Liposomal-C-Liquid-10.15-fl-oz-Front.png|283039"/>
        <s v="https://store.doctorsstudio.com/wp-content/uploads/2025/01/Ascorbic-Acid-Powder-8-oz-227g.png|282354"/>
        <s v="https://store.doctorsstudio.com/wp-content/uploads/2025/01/Ashwagandha-35-60-Capsules-FRONT.png|280639"/>
        <s v="https://store.doctorsstudio.com/wp-content/uploads/2025/01/Astaxanthin-Softgels-60-ct-Front.png|279614"/>
        <s v="https://store.doctorsstudio.com/wp-content/uploads/2025/01/ATP-Ignite™-Citrus-30-Servings-FRONT.png|280641"/>
        <s v="https://store.doctorsstudio.com/wp-content/uploads/2025/01/ATP-Ignite™-Mixed-Berry-30-Servings-FRONT.png|280643"/>
        <s v="https://store.doctorsstudio.com/wp-content/uploads/2025/01/ATP-Ignite™-Workout-Mixed-Berry-30-Servings-FRONT.png|280646"/>
        <s v="https://store.doctorsstudio.com/wp-content/uploads/2025/01/B-Activ®-90-Capsules-FRONT.png|280648"/>
        <s v="https://store.doctorsstudio.com/wp-content/uploads/2025/01/B-Activ®-180-Capsules-FRONT.png|280650"/>
        <s v="https://store.doctorsstudio.com/wp-content/uploads/2025/01/B-Supreme-Capsules-60-ct-Front.png|279648"/>
        <s v="https://store.doctorsstudio.com/wp-content/uploads/2025/01/B-Supreme-Capsules-120-ct-Front.png|279650"/>
        <s v="https://store.doctorsstudio.com/wp-content/uploads/2025/07/Bact-Front.png"/>
        <s v="https://store.doctorsstudio.com/wp-content/uploads/2025/01/Balance-Capsules-60-ct-FRONT.png|282049"/>
        <s v="https://store.doctorsstudio.com/wp-content/uploads/2025/01/Balance-Her-Out-Capsules-120-ct-NEW-Front.png|279616"/>
        <s v="https://store.doctorsstudio.com/wp-content/uploads/2025/01/Balance-Oil-Omega-6-3-Liquid-16-fl-oz-Front.png|281685"/>
        <s v="https://store.doctorsstudio.com/wp-content/uploads/2025/01/Balance-Oil-Omega-6-3-Softgels-180-ct-Front.png|281692"/>
        <s v="https://store.doctorsstudio.com/wp-content/uploads/2025/01/Balance-Oil-Omega-6-3-Softgels-60-ct-Front.png|281688"/>
        <s v="https://store.doctorsstudio.com/wp-content/uploads/2025/07/BBR-Complete-Front.png"/>
        <s v="https://store.doctorsstudio.com/wp-content/uploads/2025/01/BC-ATP-Capsules-120-ct-Front.png|281662"/>
        <s v="https://store.doctorsstudio.com/wp-content/uploads/2025/01/BCAA-Powder-270-g-Front.png|279619"/>
        <s v="https://store.doctorsstudio.com/wp-content/uploads/2025/01/BDNF-Essentials-Capsules-120-ct-FRONT.png|282027"/>
        <s v="https://store.doctorsstudio.com/wp-content/uploads/2025/01/Beef-Gelatin-23-Servings-Front.png|281795"/>
        <s v="https://store.doctorsstudio.com/wp-content/uploads/2025/01/Beef-Liver-120-Capsules-Front.png|281796"/>
        <s v="https://store.doctorsstudio.com/wp-content/uploads/2025/01/Benfotiamine-120-Capsules-FRONT.png|280652"/>
        <s v="https://store.doctorsstudio.com/wp-content/uploads/2025/01/Berbemycin-120-Capsules-FRONT.png|280654"/>
        <s v="https://store.doctorsstudio.com/wp-content/uploads/2025/07/Berberine-Front.png"/>
        <s v="https://store.doctorsstudio.com/wp-content/uploads/2025/01/Berberine-120-Capsules-FRONT.png|280656"/>
        <s v="https://store.doctorsstudio.com/wp-content/uploads/2025/01/Berberine-ES-5-60-Capsules-FRONT.png|280658"/>
        <s v="https://store.doctorsstudio.com/wp-content/uploads/2025/01/Berberine-Synergy-Capsules-60-ct-Front.png|279621"/>
        <s v="https://store.doctorsstudio.com/wp-content/uploads/2025/01/Berberine-with-InSea2®-60-Capsules-FRONT.png|280660"/>
        <s v="https://store.doctorsstudio.com/wp-content/uploads/2025/01/Berberine-Evail-Softgels-60-ct-Front.png|279623"/>
        <s v="https://store.doctorsstudio.com/wp-content/uploads/2025/01/BergaCor®-Plus-60-Tablets-FRONT.png|280661"/>
        <s v="https://store.doctorsstudio.com/wp-content/uploads/2025/01/BergaVin-Capsules-60-ct-Front.png|279625"/>
        <s v="https://store.doctorsstudio.com/wp-content/uploads/2025/01/Berkeley-Life-Nitric-Oxide-Support-–-30-Day-Supply-Front.png|281932"/>
        <s v="https://store.doctorsstudio.com/wp-content/uploads/2025/01/Betaine-HCl-Capsules-120-ct-Front.png|282250"/>
        <s v="https://store.doctorsstudio.com/wp-content/uploads/2025/01/Betaine-HCl-DFS-Capsules-120-ct-Front.png|279627"/>
        <s v="https://store.doctorsstudio.com/wp-content/uploads/2025/01/Beyond-Brilliance-Powder-180-g-NEW-Front.png|279629"/>
        <s v="https://store.doctorsstudio.com/wp-content/uploads/2025/01/Bio-C-1_1™-90-Capsules-FRONT.png|280663"/>
        <s v="https://store.doctorsstudio.com/wp-content/uploads/2025/01/Bio-Active-Copper-Hydrosol-16-fl-oz-Front.png|281766"/>
        <s v="https://store.doctorsstudio.com/wp-content/uploads/2025/01/Bio-Active-Copper-Hydrosol-8-fl-oz-Font.png|281764"/>
        <s v="https://store.doctorsstudio.com/wp-content/uploads/2025/01/Bioactive-Collagen-Complex-Bone-Joint-Support-30-Servings-Front.png|281798"/>
        <s v="https://store.doctorsstudio.com/wp-content/uploads/2025/01/Bioactive-Collagen-Complex-Skin-Hydration-Antioxidant-Support-30-Servings-Front.png|281800"/>
        <s v="https://store.doctorsstudio.com/wp-content/uploads/2025/01/Biocidin-Capsules-90CT-Front.png|281935"/>
        <s v="https://store.doctorsstudio.com/wp-content/uploads/2025/01/Biocidin-LSF-1.7-oz-Front.png|281850"/>
        <s v="https://store.doctorsstudio.com/wp-content/uploads/2025/01/BioFizz-Immune-Powder-120-g-Front.png|279632"/>
        <s v="https://store.doctorsstudio.com/wp-content/uploads/2025/01/BioPC-Pro-Powders-FRONT.png|282051"/>
        <s v="https://store.doctorsstudio.com/wp-content/uploads/2025/01/BioPro-28-Vials-Gallery-IMage.png|281936"/>
        <s v="https://store.doctorsstudio.com/wp-content/uploads/2025/07/BioSpore-IG-Front.png"/>
        <s v="https://store.doctorsstudio.com/wp-content/uploads/2025/01/BioToxin-Binder-Capsules-120-ct-Front.png|281663"/>
        <s v="https://store.doctorsstudio.com/wp-content/uploads/2025/01/Black-Cumin-Softgels-60-ct-Front.png|283041"/>
        <s v="https://store.doctorsstudio.com/wp-content/uploads/2025/02/Bladder-Bliss-Front.png|283053"/>
        <s v="https://store.doctorsstudio.com/wp-content/uploads/2025/01/BloodFX-Front.png|281852"/>
        <s v="https://store.doctorsstudio.com/wp-content/uploads/2025/01/BodyBio-PC-Phosphatidylcholine-Liquid-16-fl-oz-Front.png|281698"/>
        <s v="https://store.doctorsstudio.com/wp-content/uploads/2025/01/BodyBio-PC-Phosphatidylcholine-Liquid-4-fl-oz-Front.png|281694"/>
        <s v="https://store.doctorsstudio.com/wp-content/uploads/2025/01/BodyBio-PC-Phosphatidylcholine-Liquid-8-fl-oz-Front.png|281696"/>
        <s v="https://store.doctorsstudio.com/wp-content/uploads/2025/01/BodyBio-PC-Phosphatidylcholine-Softgels-100-ct-Front.png|281703"/>
        <s v="https://store.doctorsstudio.com/wp-content/uploads/2025/01/BodyBio-PC-Phosphatidylcholine-Softgels-300-ct.png|282348"/>
        <s v="https://store.doctorsstudio.com/wp-content/uploads/2025/01/BodyBio-PC-Phosphatidylcholine-Softgels-60-ct-Front.png|281700"/>
        <s v="https://store.doctorsstudio.com/wp-content/uploads/2025/01/Bold-Beauty-Collagen-Bar-12-ct-NEW-Front.png|279634"/>
        <s v="https://store.doctorsstudio.com/wp-content/uploads/2025/01/Boluoke-Lumbrokinase-Capsules-60-ct-Front.png|281938"/>
        <s v="https://store.doctorsstudio.com/wp-content/uploads/2025/01/Bone-Broth-Chocolate-Crunch-Bar-12-ct-NEW-Front.png|279637"/>
        <s v="https://store.doctorsstudio.com/wp-content/uploads/2025/01/Boswelia-Phytosome-Capsules-60-ct-Front.png|283043"/>
        <s v="https://store.doctorsstudio.com/wp-content/uploads/2025/01/Bowel-Mover-Capsules-90-ct-Front.png|281664"/>
        <s v="https://store.doctorsstudio.com/wp-content/uploads/2025/01/Brain-Rest-Front.png|281258"/>
        <s v="https://store.doctorsstudio.com/wp-content/uploads/2025/01/Brain-Vitale-Capsules-60-ct-Front.png|279640"/>
        <s v="https://store.doctorsstudio.com/wp-content/uploads/2025/01/Brain-Vitale-Capsules-120-ct-Front.png|279642"/>
        <s v="https://store.doctorsstudio.com/wp-content/uploads/2025/01/BrainRx-Front.png|282342"/>
        <s v="https://store.doctorsstudio.com/wp-content/uploads/2025/01/BrainSustain™-for-Kids-Vanilla-Delight-15-Servings-FRONT.png|280667"/>
        <s v="https://store.doctorsstudio.com/wp-content/uploads/2025/01/BrainSustain™-Vanilla-Delight-10-Servings-1.png|281511"/>
        <s v="https://store.doctorsstudio.com/wp-content/uploads/2025/01/BrainSustain™-Creamy-Chocolate-10-Servings-FRONT-1.png|281508"/>
        <s v="https://store.doctorsstudio.com/wp-content/uploads/2025/01/BRF-45-Softgels-60-ct-NEW-Front.png|279644"/>
        <s v="https://store.doctorsstudio.com/wp-content/uploads/2025/01/BroccoProtect-Capsules-90-ct-Front.png|279646"/>
        <s v="https://store.doctorsstudio.com/wp-content/uploads/2025/07/Buffered-C-1000-Front.png"/>
        <s v="https://store.doctorsstudio.com/wp-content/uploads/2025/07/Buffered-C-500-Front.png"/>
        <s v="https://store.doctorsstudio.com/wp-content/uploads/2025/01/Buffered-C-Powder-Fruit-Punch-20-Servings-FRONT.png|280671"/>
        <s v="https://store.doctorsstudio.com/wp-content/uploads/2025/02/C-Statin-Capsules-120-ct-Front.png|282993"/>
        <s v="https://store.doctorsstudio.com/wp-content/uploads/2025/01/CBioFizz-Powder-144-g-Front.png|279652"/>
        <s v="https://store.doctorsstudio.com/wp-content/uploads/2025/01/C3-Curcumin-Complex-Capsules-60-ct-Front.png|279655"/>
        <s v="https://store.doctorsstudio.com/wp-content/uploads/2025/01/Cal_Mag-1_1-Capsules-180-ct-Front.png|279657"/>
        <s v="https://store.doctorsstudio.com/wp-content/uploads/2025/01/Cal_Mag-2_1-Capsules-180-ct-Front.png|279659"/>
        <s v="https://store.doctorsstudio.com/wp-content/uploads/2025/01/Calcium-D-Glucarate-Capsules-60-ct-Front.png|280034"/>
        <s v="https://store.doctorsstudio.com/wp-content/uploads/2025/01/Calcium-D-Glucarate-FRONT-90-Capsules.png|280673"/>
        <s v="https://store.doctorsstudio.com/wp-content/uploads/2025/01/Calcium-Magnesium-Butyrate-Capsules-250ct-Front.png|281714"/>
        <s v="https://store.doctorsstudio.com/wp-content/uploads/2025/01/Calcium-Magnesium-Butyrate-Capsules-100-ct-Front.png|281707"/>
        <s v="https://store.doctorsstudio.com/wp-content/uploads/2025/01/Calcium-Magnesium-Zinc-Capsules-100ct-FRONT.png|282502"/>
        <s v="https://store.doctorsstudio.com/wp-content/uploads/2025/01/Calcium-Malate-Capsules-120-ct-Front.png|279661"/>
        <s v="https://store.doctorsstudio.com/wp-content/uploads/2025/01/Calm-Capsules-60-ct-Front.png|281715"/>
        <s v="https://store.doctorsstudio.com/wp-content/uploads/2025/01/Calm-the-Storm-Softgels-60-ct-NEW-Front.png|279664"/>
        <s v="https://store.doctorsstudio.com/wp-content/uploads/2025/02/Candibactin-AR-Softgels-120-ct-Front.png|283091"/>
        <s v="https://store.doctorsstudio.com/wp-content/uploads/2025/02/Candibactin-BR-Tablets-180-ct-Front.png|283093"/>
        <s v="https://store.doctorsstudio.com/wp-content/uploads/2025/01/Candicidal™-60-Capsules-FRONT.png|280676"/>
        <s v="https://store.doctorsstudio.com/wp-content/uploads/2025/01/Carb-Lipo-Control-Capsules-60-ct-NEW-Front.png|279672"/>
        <s v="https://store.doctorsstudio.com/wp-content/uploads/2025/01/Carboxy-Powder-80-g-FRONT.png|282413"/>
        <s v="https://store.doctorsstudio.com/wp-content/uploads/2024/07/Cardio_Support_Packs_Front1.png|283069"/>
        <s v="https://store.doctorsstudio.com/wp-content/uploads/2025/01/CardioImmune-Capsules-60-ct-NEW-Front.png|281665"/>
        <s v="https://store.doctorsstudio.com/wp-content/uploads/2025/01/CarniteX™-60-Capsules-FRONT.png|280678"/>
        <s v="https://store.doctorsstudio.com/wp-content/uploads/2025/01/Carnitine-Synergy-Capsules-120-ct-Front.png|279674"/>
        <s v="https://store.doctorsstudio.com/wp-content/uploads/2025/01/CatecholaCalm-Capsules-90-ct-Front.png|279677"/>
        <s v="https://store.doctorsstudio.com/wp-content/uploads/2025/07/CDG-Front.png"/>
        <s v="https://store.doctorsstudio.com/wp-content/uploads/2025/01/CellGuard-NR-Capsules-60-ct-Front.png|279679"/>
        <s v="https://store.doctorsstudio.com/wp-content/uploads/2025/01/Charcoal-Plus-Binder-Softgels-60-ct-Front.png|279682"/>
        <s v="https://store.doctorsstudio.com/wp-content/uploads/2025/07/Chelated-Iron-Capsules-60-ct-Front.png"/>
        <s v="https://store.doctorsstudio.com/wp-content/uploads/2025/07/Chelated-Zinc-Capsules-60-ct.png"/>
        <s v="https://store.doctorsstudio.com/wp-content/uploads/2025/01/CheleX™-120-Capsules-FRONT.png|280680"/>
        <s v="https://store.doctorsstudio.com/wp-content/uploads/2025/01/CholeRex™-60-Capsules-FRONT.png|280682"/>
        <s v="https://store.doctorsstudio.com/wp-content/uploads/2025/01/Chromium-Synergy-Capsules-90-ct-Front.png|279685"/>
        <s v="https://store.doctorsstudio.com/wp-content/uploads/2025/01/CinnDromeX™-120-Capsules-FRONT.png|280684"/>
        <s v="https://store.doctorsstudio.com/wp-content/uploads/2025/07/Bergamot-Front.png"/>
        <s v="https://store.doctorsstudio.com/wp-content/uploads/2025/01/CLA-Softgels-90-ct-Front.png|279688"/>
        <s v="https://store.doctorsstudio.com/wp-content/uploads/2025/01/Cleanse-More-Capsules-60-ct-Front.png|282371"/>
        <s v="https://store.doctorsstudio.com/wp-content/uploads/2025/01/Clear-the-Chaos-Capsules-180-ct-NEW-Front.png|279691"/>
        <s v="https://store.doctorsstudio.com/wp-content/uploads/2025/07/CM-Complete-Front.png"/>
        <s v="https://store.doctorsstudio.com/wp-content/uploads/2025/01/Cocommune-Bars-12-ct-NEW-Front.png|279694"/>
        <s v="https://store.doctorsstudio.com/wp-content/uploads/2025/01/CofixRX-Drops-0.34-fl-oz-Front.png|281975"/>
        <s v="https://store.doctorsstudio.com/wp-content/uploads/2025/01/CogniAid-Capsules-60-ct-Front.png|279697"/>
        <s v="https://store.doctorsstudio.com/wp-content/uploads/2025/01/CogniCare-Capsules-120-ct-FRONT.png|282029"/>
        <s v="https://store.doctorsstudio.com/wp-content/uploads/2025/01/Cogniquil®-60-Capsules-FRONT.png|280686"/>
        <s v="https://store.doctorsstudio.com/wp-content/uploads/2025/01/Collagen-MCT-Powder-390-g-NEW-Front.png|279700"/>
        <s v="https://store.doctorsstudio.com/wp-content/uploads/2025/01/Collagen-Complex-Powder-390-g-NEW-Front.png|279703"/>
        <s v="https://store.doctorsstudio.com/wp-content/uploads/2025/01/Collagen-Creamer-Vanilla-14-Servings-Front.png|281804"/>
        <s v="https://store.doctorsstudio.com/wp-content/uploads/2025/01/Collagen-Creamer-Vanilla-12-Servings-Front.png|281802"/>
        <s v="https://store.doctorsstudio.com/wp-content/uploads/2025/01/Collagen-Gummies-Grape-120-Gummies-Front.png|281806"/>
        <s v="https://store.doctorsstudio.com/wp-content/uploads/2025/01/Collagen-Peptides-Chocolate-14-Servings-Front.png|281811"/>
        <s v="https://store.doctorsstudio.com/wp-content/uploads/2025/01/Collagen-Peptides-Powder-Lemon-11.05-oz.png|282324"/>
        <s v="https://store.doctorsstudio.com/wp-content/uploads/2025/01/Collagen-Peptides-14-Servings-Front.png|281808"/>
        <s v="https://store.doctorsstudio.com/wp-content/uploads/2025/01/Collagen-Peptides-28-Servings-Front.png|281809"/>
        <s v="https://store.doctorsstudio.com/wp-content/uploads/2025/01/Collagen-Peptides-Stick-Pack-Unflavored-20-ct-Front.png|282319"/>
        <s v="https://store.doctorsstudio.com/wp-content/uploads/2025/07/Colon-Ease-Front.png"/>
        <s v="https://store.doctorsstudio.com/wp-content/uploads/2025/01/Colon-Rx-Capsules-60-ct-Front.png|279705"/>
        <s v="https://store.doctorsstudio.com/wp-content/uploads/2025/01/ColonX™-120-Capsules-FRONT.png|280690"/>
        <s v="https://store.doctorsstudio.com/wp-content/uploads/2025/01/ColonX™-60-Capsules-FRONT.png|280688"/>
        <s v="https://store.doctorsstudio.com/wp-content/uploads/2025/07/Complete-Cleanse-–-Chocolate-Front.png"/>
        <s v="https://store.doctorsstudio.com/wp-content/uploads/2025/07/Complete-Cleanse-–-Vanilla-Front.png"/>
        <s v="https://store.doctorsstudio.com/wp-content/uploads/2025/01/Complete-Mineral-Complex-Capsules-90-ct-Front.png|279707"/>
        <s v="https://store.doctorsstudio.com/wp-content/uploads/2025/01/Control-Freak-Capsules-120-ct-NEW-Front.png|279710"/>
        <s v="https://store.doctorsstudio.com/wp-content/uploads/2025/01/Copacalm-Liquids-2.02-fl-oz-FRONT.png|282053"/>
        <s v="https://store.doctorsstudio.com/wp-content/uploads/2025/01/CoQ-10-Front.png|281291"/>
        <s v="https://store.doctorsstudio.com/wp-content/uploads/2025/07/CoQ10-300-mg-Front.png"/>
        <s v="https://store.doctorsstudio.com/wp-content/uploads/2025/01/CoQmax™-Omega-100-mg-60-Softgels-FRONT.png|280696"/>
        <s v="https://store.doctorsstudio.com/wp-content/uploads/2025/01/CoQmax™-Omega-50-mg-30-Softgels-FRONT.png|280692"/>
        <s v="https://store.doctorsstudio.com/wp-content/uploads/2025/01/CoQmax™-Omega-50-mg-120-Softgels-FRONT.png|280694"/>
        <s v="https://store.doctorsstudio.com/wp-content/uploads/2025/01/CoQmax™-Ubiquinol-200-mg-30-Softgels-FRONT.png|280700"/>
        <s v="https://store.doctorsstudio.com/wp-content/uploads/2025/01/CoQmax™-Ubiquinol-60-Softgels-FRONT.png|280698"/>
        <s v="https://store.doctorsstudio.com/wp-content/uploads/2025/01/CoQnol-Softgels-60-ct-100-mg-Front.png|279713"/>
        <s v="https://store.doctorsstudio.com/wp-content/uploads/2025/01/CoQnol-Softgels-60-ct-200-mg-Front.png|279716"/>
        <s v="https://store.doctorsstudio.com/wp-content/uploads/2025/01/Cordyceps-Capsules-120-ct-Front.png|282089"/>
        <s v="https://store.doctorsstudio.com/wp-content/uploads/2025/01/Cordyceps-Powder-100g-FRONT.png|282091"/>
        <s v="https://store.doctorsstudio.com/wp-content/uploads/2025/01/Corticare-B™-240-Capsules-FRONT.png|280704"/>
        <s v="https://store.doctorsstudio.com/wp-content/uploads/2025/01/Corticare-B™-120-Capsules-FRONT.png|280702"/>
        <s v="https://store.doctorsstudio.com/wp-content/uploads/2025/01/Cortisolv®-120-Capsules-FRONT.png|280708"/>
        <s v="https://store.doctorsstudio.com/wp-content/uploads/2025/01/Cortisolv®-60-Capsules-FRONT.png|280706"/>
        <s v="https://store.doctorsstudio.com/wp-content/uploads/2025/01/CraveArrest-Capsules-120-ct-Front.png|279719"/>
        <s v="https://store.doctorsstudio.com/wp-content/uploads/2025/01/Creatine-Monohydrate-DFS-Powder-450-g-NEW-Front.png|279722"/>
        <s v="https://store.doctorsstudio.com/wp-content/uploads/2025/01/Creatine-Monohydrate-Powder-450-g-NEW-Front.png|279724"/>
        <s v="https://store.doctorsstudio.com/wp-content/uploads/2025/01/Crypto-Plus-Drops-4.0-fl.-oz-FRONT.png|282031"/>
        <s v="https://store.doctorsstudio.com/wp-content/uploads/2025/01/CT-Biotic-Capsules-60-ct-Front.png|281574"/>
        <s v="https://store.doctorsstudio.com/wp-content/uploads/2025/01/CT-Minerals-Capsules-60-ct-Front.png|281666"/>
        <s v="https://store.doctorsstudio.com/wp-content/uploads/2025/01/CT-Zyme-Capsules-120-ct-Front.png|281667"/>
        <s v="https://store.doctorsstudio.com/wp-content/uploads/2025/01/Curcum-Evail-400-Softgels-60-ct-Front.png|279726"/>
        <s v="https://store.doctorsstudio.com/wp-content/uploads/2025/01/Curcum-Evail-400-Softgels-120-ct-Front.png|279728"/>
        <s v="https://store.doctorsstudio.com/wp-content/uploads/2025/01/Curcumin-Complex-DFS-Softgels-60-ct-Front.png|279731"/>
        <s v="https://store.doctorsstudio.com/wp-content/uploads/2025/02/Curcumin-Complex-Capsules-60-ct-Front.png|282997"/>
        <s v="https://store.doctorsstudio.com/wp-content/uploads/2025/01/CurcuPlex-95™-120-Capsules-FRONT.png|280712"/>
        <s v="https://store.doctorsstudio.com/wp-content/uploads/2025/01/CurcuPlex-95™-60-Capsules-FRONT.png|280710"/>
        <s v="https://store.doctorsstudio.com/wp-content/uploads/2025/07/CurcuWell-95-Front.png"/>
        <s v="https://store.doctorsstudio.com/wp-content/uploads/2025/01/CytoImmune-120-ct-NEW-Front.png|281668"/>
        <s v="https://store.doctorsstudio.com/wp-content/uploads/2025/01/Cytokine-Balance-60-Capsules-FRONT.png|280716"/>
        <s v="https://store.doctorsstudio.com/wp-content/uploads/2025/01/Cytokine-Balance-30-Capsules-FRONT.png|280714"/>
        <s v="https://store.doctorsstudio.com/wp-content/uploads/2025/01/CytoQuel-Capsules-90-ct-FRONT.png|282033"/>
        <s v="https://store.doctorsstudio.com/wp-content/uploads/2025/01/D-Evail-10K-Softgels-60-ct-Front.png|279738"/>
        <s v="https://store.doctorsstudio.com/wp-content/uploads/2025/01/D-Evail-Supreme-Softgels-60-ct-Front.png|279741"/>
        <s v="https://store.doctorsstudio.com/wp-content/uploads/2025/01/D-Hist-Jr.-Tablets-60-ct-FRONT.png|282056"/>
        <s v="https://store.doctorsstudio.com/wp-content/uploads/2025/01/D-Ribose-Powder-150-g-Front.png|279768"/>
        <s v="https://store.doctorsstudio.com/wp-content/uploads/2025/07/D3-K2-Front.png"/>
        <s v="https://store.doctorsstudio.com/wp-content/uploads/2025/01/D3-2000-240-Softgels-FRONT.png|280722"/>
        <s v="https://store.doctorsstudio.com/wp-content/uploads/2025/01/D3-2000-120-Softgels-FRONT.png|280720"/>
        <s v="https://store.doctorsstudio.com/wp-content/uploads/2025/01/D3-50000-30-Capsules-FRONT.png|280718"/>
        <s v="https://store.doctorsstudio.com/wp-content/uploads/2025/01/D3-5000-90-Softgels-FRONT.png|280726"/>
        <s v="https://store.doctorsstudio.com/wp-content/uploads/2025/01/D3-5000-180-Softgels-FRONT-1.png|281512"/>
        <s v="https://store.doctorsstudio.com/wp-content/uploads/2025/01/D3-5000-60-Softgels-FRONT.png|280724"/>
        <s v="https://store.doctorsstudio.com/wp-content/uploads/2025/01/D3-Liquid-2.03-fl-oz-FRONT.png|280732"/>
        <s v="https://store.doctorsstudio.com/wp-content/uploads/2025/01/D3-Liquid-1-fl-oz-FRONT.png|280730"/>
        <s v="https://store.doctorsstudio.com/wp-content/uploads/2025/01/D3-10000-K2-Front.png|281303"/>
        <s v="https://store.doctorsstudio.com/wp-content/uploads/2025/07/Daily-Binder-Front.png"/>
        <s v="https://store.doctorsstudio.com/wp-content/uploads/2025/01/Dalektro-N-Drops-100-ml-Front.png|282336"/>
        <s v="https://store.doctorsstudio.com/wp-content/uploads/2025/01/Dentalcidin-Toothpaste-w_Biocidin-3-oz-Front.png|281854"/>
        <s v="https://store.doctorsstudio.com/wp-content/uploads/2025/01/Detox-Antiox-Capsules-60-ct-Front.png|279733"/>
        <s v="https://store.doctorsstudio.com/wp-content/uploads/2025/01/Detoxification-Support-Packets-60-ct-Front.png|279735"/>
        <s v="https://store.doctorsstudio.com/wp-content/uploads/2025/01/DFH-Complete-Multi-Free-of-Copper-and-Iron-Capsules-120-ct-Front.png|280037"/>
        <s v="https://store.doctorsstudio.com/wp-content/uploads/2025/01/DFH-Complete-Multi-with-Copper-Iron-Capsules-120-ct-Front.png|280040"/>
        <s v="https://store.doctorsstudio.com/wp-content/uploads/2025/01/DFH-Complete-Multi-with-Copper-Capsules-120-ct-Front.png|280043"/>
        <s v="https://store.doctorsstudio.com/wp-content/uploads/2025/01/DGL-Synergy-Tablets-90-ct-Front.png|280046"/>
        <s v="https://store.doctorsstudio.com/wp-content/uploads/2025/01/DHA-from-Algae-60-Softgels-FRONT.png|280734"/>
        <s v="https://store.doctorsstudio.com/wp-content/uploads/2025/01/DHEA-Capsules-25-mg-60-ct-Front.png|279747"/>
        <s v="https://store.doctorsstudio.com/wp-content/uploads/2025/07/DHEA-25-mg-Front.png"/>
        <s v="https://store.doctorsstudio.com/wp-content/uploads/2025/01/DHEA-Capsules-5-mg-180-ct-Front.png|279744"/>
        <s v="https://store.doctorsstudio.com/wp-content/uploads/2025/07/DHEA-5-mg-Front.png"/>
        <s v="https://store.doctorsstudio.com/wp-content/uploads/2025/01/DHEA-Micronized-10mg-60-Tablets-FRONT.png|280736"/>
        <s v="https://store.doctorsstudio.com/wp-content/uploads/2025/01/DHEA-Micronized-25mg-60-Tablets-FRONT.png|280738"/>
        <s v="https://store.doctorsstudio.com/wp-content/uploads/2025/01/Digestive-Enzymes-Capsules-180-ct-Front.png|281318"/>
        <s v="https://store.doctorsstudio.com/wp-content/uploads/2025/01/Digestive-Enzymes-Capsules-90-ct-Front.png|281315"/>
        <s v="https://store.doctorsstudio.com/wp-content/uploads/2025/07/Digestive-Enzymes-HCL-Front.png"/>
        <s v="https://store.doctorsstudio.com/wp-content/uploads/2025/07/Digestive-Enzymes-–-180ct-Front.png"/>
        <s v="https://store.doctorsstudio.com/wp-content/uploads/2025/01/Digestzymes-Capsules-60-ct-Front.png|279750"/>
        <s v="https://store.doctorsstudio.com/wp-content/uploads/2025/01/Digestzymes-Capsules-90-ct-Front.png|279753"/>
        <s v="https://store.doctorsstudio.com/wp-content/uploads/2025/07/DIM-150-mg-Front.png"/>
        <s v="https://store.doctorsstudio.com/wp-content/uploads/2025/01/DIM-Evail-Softgels-60-ct-Front.png|279759"/>
        <s v="https://store.doctorsstudio.com/wp-content/uploads/2025/01/DIM-Evail-Softgels-120-ct-Front.png|279762"/>
        <s v="https://store.doctorsstudio.com/wp-content/uploads/2025/01/DIMension-3®-240-Capsules-FRONT.png|280742"/>
        <s v="https://store.doctorsstudio.com/wp-content/uploads/2025/01/DIMension-3®-120-Capsules-FRONT.png|280740"/>
        <s v="https://store.doctorsstudio.com/wp-content/uploads/2025/01/DioVasc™-60-Capsules-FRONT.png|280744"/>
        <s v="https://store.doctorsstudio.com/wp-content/uploads/2025/01/DL-Phenylalanine-Capsules-90-ct-FRONT.png|282355"/>
        <s v="https://store.doctorsstudio.com/wp-content/uploads/2025/01/DopaBoost-Capsules-60-ct-Front.png|279765"/>
        <s v="https://store.doctorsstudio.com/wp-content/uploads/2025/01/Drainage-Activator-Capsules-120-ct-Front.png|281669"/>
        <s v="https://store.doctorsstudio.com/wp-content/uploads/2025/01/Drainage-1-oz-FRONT-1.png|281514"/>
        <s v="https://store.doctorsstudio.com/wp-content/uploads/2025/07/Duo-Detox-–-120ct-Front.png"/>
        <s v="https://store.doctorsstudio.com/wp-content/uploads/2025/02/Duo-Detox-Capsules-50c-FRONT.png|282723"/>
        <s v="https://store.doctorsstudio.com/wp-content/uploads/2025/01/E-Lyte-16-oz-Front.png|281720"/>
        <s v="https://store.doctorsstudio.com/wp-content/uploads/2025/01/E-Lyte-4-oz-Front.png|281717"/>
        <s v="https://store.doctorsstudio.com/wp-content/uploads/2025/01/EGCg-Capsules-60-ct-Front.png|279770"/>
        <s v="https://store.doctorsstudio.com/wp-content/uploads/2025/01/Electrolyte-Synergy-Powder-Lemon-Orange-240-g-Front.png|279773"/>
        <s v="https://store.doctorsstudio.com/wp-content/uploads/2025/01/ElectroPure-Hydration-Stick-Packs-14-ct-NEW-Front.png|279776"/>
        <s v="https://store.doctorsstudio.com/wp-content/uploads/2025/01/Emulsi-D3-Synergy-Drops-59-ml-Front.png|279778"/>
        <s v="https://store.doctorsstudio.com/wp-content/uploads/2025/01/EndocalyxPro-120-Capsules-Front.png|281792"/>
        <s v="https://store.doctorsstudio.com/wp-content/uploads/2025/01/EndoTrim-Capsules-120-ct-Front.png|279781"/>
        <s v="https://store.doctorsstudio.com/wp-content/uploads/2025/01/EssentiaGreens-Powder-285-g-Front.png|279784"/>
        <s v="https://store.doctorsstudio.com/wp-content/uploads/2025/02/Essential-Collagen-Front.png|283055"/>
        <s v="https://store.doctorsstudio.com/wp-content/uploads/2025/01/Evening-Primrose-Oil-Liquid-8-fl-oz.png|281724"/>
        <s v="https://store.doctorsstudio.com/wp-content/uploads/2025/01/Evening-Primrose-Oil-Softgels-180-ct.png|281726"/>
        <s v="https://store.doctorsstudio.com/wp-content/uploads/2025/01/Femarin-Capsules-60-ct-FRONT.png|282057"/>
        <s v="https://store.doctorsstudio.com/wp-content/uploads/2025/01/FemGuard-Balance-Capsules-120-ct-Front.png|279787"/>
        <s v="https://store.doctorsstudio.com/wp-content/uploads/2025/01/FemGuard-HF-Capsules-60-ct-Front.png|279790"/>
        <s v="https://store.doctorsstudio.com/wp-content/uploads/2025/01/Femquil®-120-Capsules-FRONT.png|280748"/>
        <s v="https://store.doctorsstudio.com/wp-content/uploads/2025/01/Ferrochel-Capsules-120-ct-Front.png|279792"/>
        <s v="https://store.doctorsstudio.com/wp-content/uploads/2025/01/Fish-Oil-Softgels-60-ct-Front.png|281744"/>
        <s v="https://store.doctorsstudio.com/wp-content/uploads/2025/01/FIT-Food®-Lean-Collagen-Mocha-Latte-14-Servings-FRONT.png|280750"/>
        <s v="https://store.doctorsstudio.com/wp-content/uploads/2025/01/FIT-Food®-Lean-Collagen-Vanilla-14-Servings-FRONT-1.png|281515"/>
        <s v="https://store.doctorsstudio.com/wp-content/uploads/2025/01/FIT-Food®-Lean-Complete-French-Vanilla-Sugar-Stevia-Free-10-Servings-FRONT.png|280756"/>
        <s v="https://store.doctorsstudio.com/wp-content/uploads/2025/01/FIT-Food®-Lean-Complete-Dutch-Chocolate-Sugar-Stevia-Free-10-Servings-FRONT-1.png|281516"/>
        <s v="https://store.doctorsstudio.com/wp-content/uploads/2025/01/FIT-Food®-Lean-Vanilla-Delight-10-Servings-FRONT.png|280760"/>
        <s v="https://store.doctorsstudio.com/wp-content/uploads/2025/01/FIT-Food®-Lean-Creamy-Chocolate-10-Servings-FRONT.png|280758"/>
        <s v="https://store.doctorsstudio.com/wp-content/uploads/2025/01/FIT-Food®-Lean-Whey-Vanilla-Delight-No-Added-Sugar-No-Stevia-10-Servings-FRONT.png|280764"/>
        <s v="https://store.doctorsstudio.com/wp-content/uploads/2025/01/FIT-Food®-Lean-Whey-Creamy-Chocolate-No-Added-Sugar-No-Stevia-10-Servings-FRONT.png|280762"/>
        <s v="https://store.doctorsstudio.com/wp-content/uploads/2025/01/FlashArrest®-60-Capsules-FRONT.png|280766"/>
        <s v="https://store.doctorsstudio.com/wp-content/uploads/2025/01/FloraMyces-Capsules-60-ct-Front.png|279795"/>
        <s v="https://store.doctorsstudio.com/wp-content/uploads/2025/01/Foresterol-Capsules-90-ct-Front.png|279798"/>
        <s v="https://store.doctorsstudio.com/wp-content/uploads/2025/01/Forum-Four-Front.png|281681"/>
        <s v="https://store.doctorsstudio.com/wp-content/uploads/2025/01/Foundation-Essentials-30-Packets-FRONT.png|280768"/>
        <s v="https://store.doctorsstudio.com/wp-content/uploads/2025/02/Foundation-Packs-Front.png|283057"/>
        <s v="https://store.doctorsstudio.com/wp-content/uploads/2025/01/Fx-Bar-Variety-Pack-12-ct-NEW-Front.png|279801"/>
        <s v="https://store.doctorsstudio.com/wp-content/uploads/2025/01/Fx-Chocolate-Defend-Squares-30-ct-Front.png|279803"/>
        <s v="https://store.doctorsstudio.com/wp-content/uploads/2025/01/Fx-Chocolate-Dream-Squares-15-ct-Front.png|279807"/>
        <s v="https://store.doctorsstudio.com/wp-content/uploads/2025/01/Fx-Chocolate-Dream-Squares-30-ct-Front.png|279809"/>
        <s v="https://store.doctorsstudio.com/wp-content/uploads/2025/01/Fx-Chocolate-Exhale-Squares-15-ct-Front.png|279811"/>
        <s v="https://store.doctorsstudio.com/wp-content/uploads/2025/01/Fx-Chocolate-Exhale-Squares-30-ct.png|279813"/>
        <s v="https://store.doctorsstudio.com/wp-content/uploads/2025/01/Fx-Chocolate-Sunshine-Squares-15-ct-Front.png|279815"/>
        <s v="https://store.doctorsstudio.com/wp-content/uploads/2025/01/Fx-Chocolate-Sunshine-Squares-30-ct-Front.png|279817"/>
        <s v="https://store.doctorsstudio.com/wp-content/uploads/2025/01/Fx-Chocolate-The-Sampler-Squares-15-ct-Front.png|279819"/>
        <s v="https://store.doctorsstudio.com/wp-content/uploads/2025/01/GABA-500-mg-Front.png|281330"/>
        <s v="https://store.doctorsstudio.com/wp-content/uploads/2025/01/GarliX™-90-Capsules-FRONT-1.png|281517"/>
        <s v="https://store.doctorsstudio.com/wp-content/uploads/2025/01/GastrAcid™-90-Capsules-FRONT-2.png|280773"/>
        <s v="https://store.doctorsstudio.com/wp-content/uploads/2025/01/GastrAcid™-180-Capsules-FRONT.png|280776"/>
        <s v="https://store.doctorsstudio.com/wp-content/uploads/2025/01/GastroMend-HP-Capsules-60-ct-Front.png|279821"/>
        <s v="https://store.doctorsstudio.com/wp-content/uploads/2025/01/GastroMend-HP-Capsules-120-ct-Front.png|279824"/>
        <s v="https://store.doctorsstudio.com/wp-content/uploads/2025/01/GCO-Capsules-90-ct-Front.png|281670"/>
        <s v="https://store.doctorsstudio.com/wp-content/uploads/2025/01/GDRx-5-Week-–-Vanilla-Front.png|281338"/>
        <s v="https://store.doctorsstudio.com/wp-content/uploads/2025/01/GDRx-5-Week-–-Chocolate-Front.png|281332"/>
        <s v="https://store.doctorsstudio.com/wp-content/uploads/2025/01/GDRx-5-Week-–-Combo-Front.png|281335"/>
        <s v="https://store.doctorsstudio.com/wp-content/uploads/2025/01/GDRx-Starter-Kit-–-Vanilla-14-Servings-50-capsules-Front.png|281347"/>
        <s v="https://store.doctorsstudio.com/wp-content/uploads/2025/01/GDRx-Starter-Kit-–-Chocolate-14-Servings-50-capsules-Front.png|281341"/>
        <s v="https://store.doctorsstudio.com/wp-content/uploads/2025/01/GDRx-Starter-Kit-–-Combo-14-Servings-50-capsules-Front.png|281344"/>
        <s v="https://store.doctorsstudio.com/wp-content/uploads/2025/02/Genistein-Capsules-60-ct-Front.png|282999"/>
        <s v="https://store.doctorsstudio.com/wp-content/uploads/2025/01/GI-Balance-150-Capsules-FRONT.png|280778"/>
        <s v="https://store.doctorsstudio.com/wp-content/uploads/2025/01/GI-Balance-Powder-Chai-14-Servings-FRONT-1.png|281519"/>
        <s v="https://store.doctorsstudio.com/wp-content/uploads/2025/01/GI-Microb-X-Capsules-60-ct-Front.png|279828"/>
        <s v="https://store.doctorsstudio.com/wp-content/uploads/2025/01/GI-Microb-X-Capsules-120-ct-Front.png|279831"/>
        <s v="https://store.doctorsstudio.com/wp-content/uploads/2025/01/GI-Protect™-Peach-Sugar-Stevia-Free-30-Servings-FRONT.png|280784"/>
        <s v="https://store.doctorsstudio.com/wp-content/uploads/2025/01/GI-Protect™-Cherry-Sugar-Stevia-Free-30-Servings-FRONT.png|280782"/>
        <s v="https://store.doctorsstudio.com/wp-content/uploads/2025/01/GI-Reset-Front.png|281351"/>
        <s v="https://store.doctorsstudio.com/wp-content/uploads/2025/01/GI-Revive-Capsules-210-ct-Front.png|279834"/>
        <s v="https://store.doctorsstudio.com/wp-content/uploads/2025/01/GI-Revive-Powder-225-g-Front.png|279837"/>
        <s v="https://store.doctorsstudio.com/wp-content/uploads/2025/01/Ginger-Tussin-Organic-Syrup-118-ml-Front.png|279841"/>
        <s v="https://store.doctorsstudio.com/wp-content/uploads/2025/01/GLA-240-Softgels-60-ct-Front.png|279844"/>
        <s v="https://store.doctorsstudio.com/wp-content/uploads/2025/01/Glucosamine-Chondroitin-Capsules-120-ct-Front.png|279847"/>
        <s v="https://store.doctorsstudio.com/wp-content/uploads/2025/02/Glucosamine-Hyaluronic-Acid-Chondroitin-MSM-Shellfish-Free-Tablets-60-ct-Front.png|282762"/>
        <s v="https://store.doctorsstudio.com/wp-content/uploads/2025/01/GlucoSupreme-Herbal-Capsules-120-ct-Front.png|279850"/>
        <s v="https://store.doctorsstudio.com/wp-content/uploads/2025/01/GlutAloeMine®-60-Servings-FRONT.png|280788"/>
        <s v="https://store.doctorsstudio.com/wp-content/uploads/2025/01/GlutAloeMine®-30-Servings-FRONT.png|280786"/>
        <s v="https://store.doctorsstudio.com/wp-content/uploads/2025/07/Glutamine-Complete-–-Chocolate-Front.png"/>
        <s v="https://store.doctorsstudio.com/wp-content/uploads/2025/01/Glutamine-Complete-–-Vanilla-Front.png|281357"/>
        <s v="https://store.doctorsstudio.com/wp-content/uploads/2025/01/Glutaryl-Spray-30ml-Front.png|281930"/>
        <s v="https://store.doctorsstudio.com/wp-content/uploads/2025/01/Glycine-Powder-180-g-Front.png|279852"/>
        <s v="https://store.doctorsstudio.com/wp-content/uploads/2025/01/GlycoWell-Front.png|281360"/>
        <s v="https://store.doctorsstudio.com/wp-content/uploads/2025/01/GPC-Liquid-Drops-59-ml-Front.png|279855"/>
        <s v="https://store.doctorsstudio.com/wp-content/uploads/2025/01/GPC-Liquid-Drops-DFS-59-ml-Front.png|279858"/>
        <s v="https://store.doctorsstudio.com/wp-content/uploads/2025/01/Grape-Seed-Supreme-Capsules-60-ct-Front.png|279860"/>
        <s v="https://store.doctorsstudio.com/wp-content/uploads/2025/01/Grass-Fed-Beef-Protein-Powder-810-g-Chocolate-NEW-Front.png|279863"/>
        <s v="https://store.doctorsstudio.com/wp-content/uploads/2025/01/Grass-Fed-Beef-Protein-Powder-810-g-Vanilla-NEW-Front.png|279865"/>
        <s v="https://store.doctorsstudio.com/wp-content/uploads/2025/01/Green-Tea-600™-60-Capsules-FRONT.png|280790"/>
        <s v="https://store.doctorsstudio.com/wp-content/uploads/2025/01/H-S-N-Radiance-Capsules-60-ct-NEW-Front.png|279890"/>
        <s v="https://store.doctorsstudio.com/wp-content/uploads/2025/01/H2-Absorb-Tablets-60-ct-FRONT.png|282035"/>
        <s v="https://store.doctorsstudio.com/wp-content/uploads/2025/01/HeartGreens-Green-Apple-30-Servings-Front.png|282272"/>
        <s v="https://store.doctorsstudio.com/wp-content/uploads/2025/01/Hepatatone-Plus-Capsules-120-ct-Front.png|279867"/>
        <s v="https://store.doctorsstudio.com/wp-content/uploads/2025/01/HepatoCORE-Capsules-60-ct-FRONT.png|282059"/>
        <s v="https://store.doctorsstudio.com/wp-content/uploads/2025/01/Herbal-Adrenal-Support-Formula-60ml-Front.png|281948"/>
        <s v="https://store.doctorsstudio.com/wp-content/uploads/2025/01/Herbal-Adrenal-Support-Formula-1-fl-oz30ml-Front.png|281946"/>
        <s v="https://store.doctorsstudio.com/wp-content/uploads/2025/01/Herbal-Calming-Blend-Front.png|281363"/>
        <s v="https://store.doctorsstudio.com/wp-content/uploads/2025/01/Herbal-HPA-60ml-Front.png|281951"/>
        <s v="https://store.doctorsstudio.com/wp-content/uploads/2025/01/Hi-Po-Emulsi-A-Drops-30-ml-Front.png|279870"/>
        <s v="https://store.doctorsstudio.com/wp-content/uploads/2025/01/Hi-Po-Emulsi-D3-Drops-30-ml-Front.png|279873"/>
        <s v="https://store.doctorsstudio.com/wp-content/uploads/2025/01/HistaEze-Capsules-120-ct-Front.png|279876"/>
        <s v="https://store.doctorsstudio.com/wp-content/uploads/2025/01/HistaGest-DAO-Tablets-60-ct-Front.png|279879"/>
        <s v="https://store.doctorsstudio.com/wp-content/uploads/2025/01/HistDAO™-60-Tablets-FRONT.png|280792"/>
        <s v="https://store.doctorsstudio.com/wp-content/uploads/2025/01/Hit-the-Lights-Liquid-120-ml-NEW-Front.png|279881"/>
        <s v="https://store.doctorsstudio.com/wp-content/uploads/2025/01/HM-ET-Binder-Capsules-120-ct-Front.png|281671"/>
        <s v="https://store.doctorsstudio.com/wp-content/uploads/2025/01/HMB-PRO-150-Capsules-FRONT-1.png|281520"/>
        <s v="https://store.doctorsstudio.com/wp-content/uploads/2025/01/Homocysteine-Supreme-Capsules-120-ct-Front.png|279887"/>
        <s v="https://store.doctorsstudio.com/wp-content/uploads/2025/01/Homocysteine-Supreme-Capsules-60-ct-Front.png|279884"/>
        <s v="https://store.doctorsstudio.com/wp-content/uploads/2025/01/Hormone-Protect®-120-Capsules-FRONT.png|280798"/>
        <s v="https://store.doctorsstudio.com/wp-content/uploads/2025/01/Hormone-Protect®-60-Capsules-FRONT.png|280796"/>
        <s v="https://store.doctorsstudio.com/wp-content/uploads/2025/01/HTN-Supreme-Capsules-120-ct-Front.png|279893"/>
        <s v="https://store.doctorsstudio.com/wp-content/uploads/2025/01/Hydration-Complex-Powder-240-g-Front.png|279896"/>
        <s v="https://store.doctorsstudio.com/wp-content/uploads/2025/01/Hydration-Packs-14-ct-NEW-Front.png|279898"/>
        <s v="https://store.doctorsstudio.com/wp-content/uploads/2025/01/Hydrolyzed-ISO-Whey-Protein-Powder-Caramel-Macchiato-798-g-Front.png|280241"/>
        <s v="https://store.doctorsstudio.com/wp-content/uploads/2025/01/Hydrolyzed-ISO-Whey-Protein-Powder-Chocolate-819-g-Front.png|280243"/>
        <s v="https://store.doctorsstudio.com/wp-content/uploads/2025/01/I-Sight™-60-Capsules-FRONT.png|280800"/>
        <s v="https://store.doctorsstudio.com/wp-content/uploads/2025/01/i-Throid-6.25-mg-90-Capsules-Front.png|281793"/>
        <s v="https://store.doctorsstudio.com/wp-content/uploads/2025/01/IBSynergy-Capsules-60-ct-Front.png|280245"/>
        <s v="https://store.doctorsstudio.com/wp-content/uploads/2025/01/IFC-Capsules-120-ct-Front.png|281672"/>
        <s v="https://store.doctorsstudio.com/wp-content/uploads/2025/01/IG-26-DF-120-Capsules-FRONT.png|280804"/>
        <s v="https://store.doctorsstudio.com/wp-content/uploads/2025/01/IG-26-DF-67.5-Servings-FRONT.png|280802"/>
        <s v="https://store.doctorsstudio.com/wp-content/uploads/2025/01/IG-26-Plus-DF-Vanilla-30-Servings-FRONT.png|280806"/>
        <s v="https://store.doctorsstudio.com/wp-content/uploads/2025/07/IgG-1150-mg-Front.png"/>
        <s v="https://store.doctorsstudio.com/wp-content/uploads/2025/01/IgG-2000-CWP™-120-Capsules-FRONT.png|280812"/>
        <s v="https://store.doctorsstudio.com/wp-content/uploads/2025/01/IgG-2000-CWP™-75-Servings-FRONT.png|280810"/>
        <s v="https://store.doctorsstudio.com/wp-content/uploads/2025/01/IgG-2000-CWP™-25-Servings-FRONT.png|280808"/>
        <s v="https://store.doctorsstudio.com/wp-content/uploads/2025/01/IgG-Pure™-15-Servings-FRONT.png|280814"/>
        <s v="https://store.doctorsstudio.com/wp-content/uploads/2025/01/IgGI-Shield-Powder-105-g-Front.png|280204"/>
        <s v="https://store.doctorsstudio.com/wp-content/uploads/2025/01/Immune-Essentials™-45-Capsules-FRONT.png|280816"/>
        <s v="https://store.doctorsstudio.com/wp-content/uploads/2025/01/Immune-Essentials™-Daily-120-Capsules-FRONT.png|280818"/>
        <s v="https://store.doctorsstudio.com/wp-content/uploads/2025/01/Immune-Support-Packets-30-ct-Front.png|280207"/>
        <s v="https://store.doctorsstudio.com/wp-content/uploads/2024/07/Immune-Support-Packs-60c-SUPP-FACTS-1.png|283067"/>
        <s v="https://store.doctorsstudio.com/wp-content/uploads/2025/01/Immunitone-Plus-Capsules-120-ct.png|280210"/>
        <s v="https://store.doctorsstudio.com/wp-content/uploads/2025/01/Immuno-Zn-Lozenge-90-ct-Front.png|280214"/>
        <s v="https://store.doctorsstudio.com/wp-content/uploads/2025/07/ImmunoG-Front.png"/>
        <s v="https://store.doctorsstudio.com/wp-content/uploads/2025/01/ImmunoMod-A-Capsules-120-ct-Front.png|280212"/>
        <s v="https://store.doctorsstudio.com/wp-content/uploads/2025/01/ImmunotiX-250™-30-Capsules-FRONT.png|280820"/>
        <s v="https://store.doctorsstudio.com/wp-content/uploads/2025/01/ImmunotiX-500™-60-Capsules-FRONT.png|280824"/>
        <s v="https://store.doctorsstudio.com/wp-content/uploads/2025/01/ImmunotiX-500™-20-Capsules-FRONT.png|280822"/>
        <s v="https://store.doctorsstudio.com/wp-content/uploads/2025/02/Indole-3-Carbinol-Capsules-60-ct-Front.png|283003"/>
        <s v="https://store.doctorsstudio.com/wp-content/uploads/2025/01/Inflammatone-Capsules-240-ct-Front.png|280220"/>
        <s v="https://store.doctorsstudio.com/wp-content/uploads/2025/01/Inflammatone-Capsules-120-ct-Front.png|280218"/>
        <s v="https://store.doctorsstudio.com/wp-content/uploads/2025/01/Inflammatone-Capsules-60-ct-Front.png|280216"/>
        <s v="https://store.doctorsstudio.com/wp-content/uploads/2025/07/Innate-Stim-Front.png"/>
        <s v="https://store.doctorsstudio.com/wp-content/uploads/2025/01/Inositol-Capsules-120-ct-Front.png|280222"/>
        <s v="https://store.doctorsstudio.com/wp-content/uploads/2025/01/Inositol-Powder-250-g-Front.png|280225"/>
        <s v="https://store.doctorsstudio.com/wp-content/uploads/2025/01/Insomnitol-Capsules-60-ct-Front.png|280228"/>
        <s v="https://store.doctorsstudio.com/wp-content/uploads/2025/01/Insomnitol-Chewables-60-ct-Front.png|280230"/>
        <s v="https://store.doctorsstudio.com/wp-content/uploads/2025/07/InwellMune-Front.png"/>
        <s v="https://store.doctorsstudio.com/wp-content/uploads/2025/01/InwellMune-LH-Capsules-90-ct-Front.png|281373"/>
        <s v="https://store.doctorsstudio.com/wp-content/uploads/2025/07/Inwellness-Pack-Front.png"/>
        <s v="https://store.doctorsstudio.com/wp-content/uploads/2025/01/Iodine-Synergy-Capsules-120-ct-Front.png|280232"/>
        <s v="https://store.doctorsstudio.com/wp-content/uploads/2025/01/Iron-Glycinate-120-Capsules-FRONT.png|280826"/>
        <s v="https://store.doctorsstudio.com/wp-content/uploads/2025/01/IS-BAB-Drops-4-fl-oz-Front.png|281605"/>
        <s v="https://store.doctorsstudio.com/wp-content/uploads/2025/01/IS-BART-Drops-4-fl-oz-Front.png|281609"/>
        <s v="https://store.doctorsstudio.com/wp-content/uploads/2025/01/IS-BOOST-Drops-4-fl-oz-Front.png|281613"/>
        <s v="https://store.doctorsstudio.com/wp-content/uploads/2025/01/IS-BORR-Drops-4-fl-oz-Front.png|281620"/>
        <s v="https://store.doctorsstudio.com/wp-content/uploads/2025/01/K-Mg-Citrate™-60-Capsules-FRONT.png|280828"/>
        <s v="https://store.doctorsstudio.com/wp-content/uploads/2025/01/K2-Potassium-Capsules-120-ct-Front.png|280235"/>
        <s v="https://store.doctorsstudio.com/wp-content/uploads/2025/01/K2-45-60-Capsules-FRONT.png|280830"/>
        <s v="https://store.doctorsstudio.com/wp-content/uploads/2025/01/K2-D3-10000-120-Capsules-FRONT.png|280834"/>
        <s v="https://store.doctorsstudio.com/wp-content/uploads/2025/01/K2-D3-10000-60-Capsules-FRONT.png|280832"/>
        <s v="https://store.doctorsstudio.com/wp-content/uploads/2025/01/K2-D3-5000-120-Capsules-FRONT.png|280838"/>
        <s v="https://store.doctorsstudio.com/wp-content/uploads/2025/01/K2-D3-5000-60-Capsules-FRONT.png|280836"/>
        <s v="https://store.doctorsstudio.com/wp-content/uploads/2025/01/K2-D3-Max-60-Capsules-FRONT.png|280840"/>
        <s v="https://store.doctorsstudio.com/wp-content/uploads/2025/01/Kidney-Korrect-Capsules-60-ct-Front.png|280238"/>
        <s v="https://store.doctorsstudio.com/wp-content/uploads/2025/01/KL-Support-Capsules-120-ct-Front.png|281673"/>
        <s v="https://store.doctorsstudio.com/wp-content/uploads/2025/01/Klifem-Drops-50-ml-Front.png|282337"/>
        <s v="https://store.doctorsstudio.com/wp-content/uploads/2025/01/L-5-MTHF-1700-mcg-DFE-1-mg-Capsules-120-ct-Front.png|280164"/>
        <s v="https://store.doctorsstudio.com/wp-content/uploads/2025/01/L-5-MTHF-8500-mcg-DFE-5-mg-Capsules-60-ct-Front.png|280167"/>
        <s v="https://store.doctorsstudio.com/wp-content/uploads/2025/01/L-Arginine-Capsules-120-ct-Front.png|280170"/>
        <s v="https://store.doctorsstudio.com/wp-content/uploads/2025/01/L-Glutamine-Capsules-120-ct-Front.png|280172"/>
        <s v="https://store.doctorsstudio.com/wp-content/uploads/2025/01/L-Glutamine-Powder-250-g-Front.png|280174"/>
        <s v="https://store.doctorsstudio.com/wp-content/uploads/2025/01/L-Glutamine-Powder-500-g-Front.png|280177"/>
        <s v="https://store.doctorsstudio.com/wp-content/uploads/2025/01/L-Glutamine-85-Servings-FRONT-1.png|281532"/>
        <s v="https://store.doctorsstudio.com/wp-content/uploads/2025/01/L-Glutamine-Powder-DFS-500-g-NEW-Front.png|280180"/>
        <s v="https://store.doctorsstudio.com/wp-content/uploads/2025/01/L-Glutathione-Power-Powder-50-g-Front.png|280182"/>
        <s v="https://store.doctorsstudio.com/wp-content/uploads/2025/01/L-Lysine-Capsules-Front.png|280198"/>
        <s v="https://store.doctorsstudio.com/wp-content/uploads/2025/01/L-Lysine-90-Capsules-FRONT.png|280844"/>
        <s v="https://store.doctorsstudio.com/wp-content/uploads/2025/07/L-Theanine-200-mg-–-60-ct-Front.png"/>
        <s v="https://store.doctorsstudio.com/wp-content/uploads/2025/02/L-Theanine-200-mg-Capsules-FRONT.png|282800"/>
        <s v="https://store.doctorsstudio.com/wp-content/uploads/2025/01/L-Theanine-120-Capsules-FRONT.png|280848"/>
        <s v="https://store.doctorsstudio.com/wp-content/uploads/2025/01/L-Theanine-60-Capsules-FRONT.png|280846"/>
        <s v="https://store.doctorsstudio.com/wp-content/uploads/2025/01/L-Tryptophan-Capsules-90-ct-FRONT.png|282349"/>
        <s v="https://store.doctorsstudio.com/wp-content/uploads/2025/01/L-Tyrosine-Capsules-120-ct-Front.png|280201"/>
        <s v="https://store.doctorsstudio.com/wp-content/uploads/2025/01/Leptin-Manager™-30-Capsules-FRONT.png|280850"/>
        <s v="https://store.doctorsstudio.com/wp-content/uploads/2025/01/LibidoStim-F-Capsules-60-ct-Front.png|280185"/>
        <s v="https://store.doctorsstudio.com/wp-content/uploads/2025/01/LibidoStim-M-Capsules-60-ct-Front.png|280188"/>
        <s v="https://store.doctorsstudio.com/wp-content/uploads/2025/01/Lipitrol-OX-Capsules-60-ct-FRONT.png|282061"/>
        <s v="https://store.doctorsstudio.com/wp-content/uploads/2025/01/Lipoic-Acid-Supreme-Capsules-60-ct-Front.png|280191"/>
        <s v="https://store.doctorsstudio.com/wp-content/uploads/2025/01/Liposomal-B-Supreme-Liquid-50-ml-Front.png|280194"/>
        <s v="https://store.doctorsstudio.com/wp-content/uploads/2025/01/Liposomal-Cats-Claw-Synergy-Liquid-50-ml-Front.png|280197"/>
        <s v="https://store.doctorsstudio.com/wp-content/uploads/2025/01/Liposomal-D-Supreme-Liquid-50-ml-Front.png|280127"/>
        <s v="https://store.doctorsstudio.com/wp-content/uploads/2025/01/EDTA-with-R-Lipoic-Acid-4-oz-Front.png|282375"/>
        <s v="https://store.doctorsstudio.com/wp-content/uploads/2025/01/Liposomal-Glutathione-Capsules-60-ct-Front.png|281727"/>
        <s v="https://store.doctorsstudio.com/wp-content/uploads/2025/01/Liposomal-Glutathione-Liquid-Lemon-Peppermint-50-ml-Front.png|280130"/>
        <s v="https://store.doctorsstudio.com/wp-content/uploads/2025/01/Liposomal-Glutathione-4-Fl-Oz-Front.png|281384"/>
        <s v="https://store.doctorsstudio.com/wp-content/uploads/2025/01/Liposomal-Glutathione-Liquid-1.7-oz-FRONT-1.png|282682"/>
        <s v="https://store.doctorsstudio.com/wp-content/uploads/2025/01/Liposomal-NeuroCalm-Liquid-50-ml-Front.png|280132"/>
        <s v="https://store.doctorsstudio.com/wp-content/uploads/2025/01/Liposomal-NMN-Synergy-Liquid-50-ml-Front.png|280135"/>
        <s v="https://store.doctorsstudio.com/wp-content/uploads/2025/01/Liposomal-Vitamin-C-Capsules-60-ct-Front.png|281729"/>
        <s v="https://store.doctorsstudio.com/wp-content/uploads/2025/01/Liposomal-Vitamin-C-Liquid-Lemon-120-ml-Front.png|280138"/>
        <s v="https://store.doctorsstudio.com/wp-content/uploads/2025/01/Liposomal-Vitamin-C-60-servings-10-Fl-Oz-Front.png|281386"/>
        <s v="https://store.doctorsstudio.com/wp-content/uploads/2025/01/Lipotain-Tablets-60-ct-Front.png|281880"/>
        <s v="https://store.doctorsstudio.com/wp-content/uploads/2025/01/Lipotrienols-RYR-Capsules-60-ct-Front.png|280140"/>
        <s v="https://store.doctorsstudio.com/wp-content/uploads/2025/01/LipotropiX™-120-Capsules-FRONT.png|280852"/>
        <s v="https://store.doctorsstudio.com/wp-content/uploads/2025/01/Liquid-Vitamin-D3-K2-Front.png|281389"/>
        <s v="https://store.doctorsstudio.com/wp-content/uploads/2025/01/Lithium-Synergy-Capsules-120-ct-Front.png|280143"/>
        <s v="https://store.doctorsstudio.com/wp-content/uploads/2025/01/Liver-Protect™-120-Capsules-FRONT.png|280856"/>
        <s v="https://store.doctorsstudio.com/wp-content/uploads/2025/01/Liver-Protect™-60-Capsules-FRONT.png|280854"/>
        <s v="https://store.doctorsstudio.com/wp-content/uploads/2025/01/Long-Haul-Nutrients-Front.png|281391"/>
        <s v="https://store.doctorsstudio.com/wp-content/uploads/2025/01/Lumbroxym-Capsules-62-ct-Front.png|281919"/>
        <s v="https://store.doctorsstudio.com/wp-content/uploads/2025/01/LV-GB-Complex-Capsules-90-ct-Gallery-Image.png|280146"/>
        <s v="https://store.doctorsstudio.com/wp-content/uploads/2025/02/Lycopene-20-mg-Capsules-60-ct-Front.png|283010"/>
        <s v="https://store.doctorsstudio.com/wp-content/uploads/2025/01/LymphActiv-Capsules-60-ct-Front.png|281674"/>
        <s v="https://store.doctorsstudio.com/wp-content/uploads/2025/01/MagCitrate-Powder-240-g-Front.png|280148"/>
        <s v="https://store.doctorsstudio.com/wp-content/uploads/2025/01/MagneGel-227-g-Front.png|279900"/>
        <s v="https://store.doctorsstudio.com/wp-content/uploads/2025/01/Magnesium-125-mg-Front.png|281394"/>
        <s v="https://store.doctorsstudio.com/wp-content/uploads/2025/01/Magnesium-Bisglycinate-Capsules-120-ct-Front.png|280150"/>
        <s v="https://store.doctorsstudio.com/wp-content/uploads/2025/01/Magnesium-Chelate-Tablets-120-ct-Front.png|280152"/>
        <s v="https://store.doctorsstudio.com/wp-content/uploads/2025/01/Magnesium-Citrate-Capsules-120-ct-Front.png|282317"/>
        <s v="https://store.doctorsstudio.com/wp-content/uploads/2025/01/Magnesium-Citrate-Front.png|281397"/>
        <s v="https://store.doctorsstudio.com/wp-content/uploads/2025/01/Magnesium-Glycinate-Complex-Capsules-Front.png|280154"/>
        <s v="https://store.doctorsstudio.com/wp-content/uploads/2025/01/Magnesium-Glycinate-Complex-Capsules-240-ct-Front.png|281197"/>
        <s v="https://store.doctorsstudio.com/wp-content/uploads/2025/01/Magnesium-Glycinate-Complex-Capsules-60-ct-Front.png|281194"/>
        <s v="https://store.doctorsstudio.com/wp-content/uploads/2025/01/Magnesium-Glycinate-Powder-150-g-Front.png|280156"/>
        <s v="https://store.doctorsstudio.com/wp-content/uploads/2025/01/Magnesium-L-Threonate-Front.png|281399"/>
        <s v="https://store.doctorsstudio.com/wp-content/uploads/2025/01/Magnesium-Malate-Capsules-Front.png|280158"/>
        <s v="https://store.doctorsstudio.com/wp-content/uploads/2025/01/Magnesium-Malate-Capsules-240-ct-Front.png|281188"/>
        <s v="https://store.doctorsstudio.com/wp-content/uploads/2025/02/Male-Vitality-Front.png|283059"/>
        <s v="https://store.doctorsstudio.com/wp-content/uploads/2025/01/Marine-Collagen-Powder-7.8-oz-Front.png|282322"/>
        <s v="https://store.doctorsstudio.com/wp-content/uploads/2025/01/ME-Support-Drops-2-fl-oz-NEW-Front.png|281629"/>
        <s v="https://store.doctorsstudio.com/wp-content/uploads/2025/01/MedCaps-DPO™-120-Capsules-FRONT.png|280858"/>
        <s v="https://store.doctorsstudio.com/wp-content/uploads/2025/01/MedCaps-GI™-120-Capsules-FRONT.png|280860"/>
        <s v="https://store.doctorsstudio.com/wp-content/uploads/2025/01/MedCaps-IS™-60-Capsules-FRONT.png|280862"/>
        <s v="https://store.doctorsstudio.com/wp-content/uploads/2025/01/MedCaps-Menopause™-120-Capsules-FRONT.png|280864"/>
        <s v="https://store.doctorsstudio.com/wp-content/uploads/2025/01/MedCaps-T3™-120-Capsules-FRONT.png|280866"/>
        <s v="https://store.doctorsstudio.com/wp-content/uploads/2025/01/Melatonin-20-mg-Capsules-60-ct-Front.png|281856"/>
        <s v="https://store.doctorsstudio.com/wp-content/uploads/2025/01/Melatonin-Capsules-60-ct-Front.png|280160"/>
        <s v="https://store.doctorsstudio.com/wp-content/uploads/2025/01/Melatonin-CR-180-Tablets-FRONT.png|280870"/>
        <s v="https://store.doctorsstudio.com/wp-content/uploads/2025/01/Melatonin-CR-90-Tablets-FRONT.png|280868"/>
        <s v="https://store.doctorsstudio.com/wp-content/uploads/2025/01/Melatonin-Peppermint-120-Tablets-FRONT.png|280874"/>
        <s v="https://store.doctorsstudio.com/wp-content/uploads/2025/01/Melatonin-Peppermint-60-Tablets-FRONT.png|280872"/>
        <s v="https://store.doctorsstudio.com/wp-content/uploads/2025/01/Melatonin-SRT-Tablets-60-ct-Front.png|280162"/>
        <s v="https://store.doctorsstudio.com/wp-content/uploads/2025/01/MemorAll™-60-Capsules-FRONT.png|280876"/>
        <s v="https://store.doctorsstudio.com/wp-content/uploads/2025/01/Metabolic-Activator-Drops-2-fl-oz-Front.png|281633"/>
        <s v="https://store.doctorsstudio.com/wp-content/uploads/2025/01/Metabolic-Synergy-Capsules-Front.png|280090"/>
        <s v="https://store.doctorsstudio.com/wp-content/uploads/2025/01/Metabolic-Synergy-Capsules-360-ct-Front.png|282252"/>
        <s v="https://store.doctorsstudio.com/wp-content/uploads/2025/01/MetaKids-Baby-Probiotic-5.65-ml-Front.png|281882"/>
        <s v="https://store.doctorsstudio.com/wp-content/uploads/2025/01/MetaKids™-DHA-Capsules-120-ct-Front.png|281888"/>
        <s v="https://store.doctorsstudio.com/wp-content/uploads/2025/02/MetaKids-Multi-Chewables-60-ct-Front.png|283097"/>
        <s v="https://store.doctorsstudio.com/wp-content/uploads/2025/01/Metal-X-Synergy-Capsules-60-ct-Front.png|280093"/>
        <s v="https://store.doctorsstudio.com/wp-content/uploads/2025/02/MetaStim-Packs-Front.png|283061"/>
        <s v="https://store.doctorsstudio.com/wp-content/uploads/2025/01/Methyl-B-Capsules-90-ct-Front.png|281402"/>
        <s v="https://store.doctorsstudio.com/wp-content/uploads/2025/01/Methyl-B-Complete-Front.png|281405"/>
        <s v="https://store.doctorsstudio.com/wp-content/uploads/2025/01/Methyl-B-Minus-6-Front.png|281408"/>
        <s v="https://store.doctorsstudio.com/wp-content/uploads/2025/07/Methyl-B12-Front.png"/>
        <s v="https://store.doctorsstudio.com/wp-content/uploads/2025/01/Methyl-Protect®-120-Capsules-FRONT.png|280880"/>
        <s v="https://store.doctorsstudio.com/wp-content/uploads/2025/01/Methyl-Protect®-60-Capsules-FRONT.png|280878"/>
        <s v="https://store.doctorsstudio.com/wp-content/uploads/2025/01/Methylcobalamin-120-Tablets-FRONT.png|280884"/>
        <s v="https://store.doctorsstudio.com/wp-content/uploads/2025/01/Methylcobalamin-60-Tablets-FRONT.png|280882"/>
        <s v="https://store.doctorsstudio.com/wp-content/uploads/2025/02/Methylene-Blue-1-USP-Grade-1.69-fl-oz-50-ml-Front.png|282768"/>
        <s v="https://store.doctorsstudio.com/wp-content/uploads/2025/02/Micellized-Vitamin-D3-Liquid-1-fl-oz-Front.png|283014"/>
        <s v="https://store.doctorsstudio.com/wp-content/uploads/2025/01/MigranoMigranol-Capsules-90-ct-Frontl™-Front.png|280096"/>
        <s v="https://store.doctorsstudio.com/wp-content/uploads/2025/01/Milk-Thistle-Capsules-90-ct-Front.png|280097"/>
        <s v="https://store.doctorsstudio.com/wp-content/uploads/2025/01/MinPlex-Capsules-120-ct-Front.png|281413"/>
        <s v="https://store.doctorsstudio.com/wp-content/uploads/2025/01/MinRex®-120-Capsules-FRONT.png|280886"/>
        <s v="https://store.doctorsstudio.com/wp-content/uploads/2025/07/Mito-Multi-Front.png"/>
        <s v="https://store.doctorsstudio.com/wp-content/uploads/2025/01/Mito-NRG-Complex-Capsules-120-ct-Front.png|280099"/>
        <s v="https://store.doctorsstudio.com/wp-content/uploads/2025/01/MitoPrime®-30-Capsules-FRONT.png|280890"/>
        <s v="https://store.doctorsstudio.com/wp-content/uploads/2025/01/Mito-NR-Capsules-60-ct-Galler-Image-1.png|280104"/>
        <s v="https://store.doctorsstudio.com/wp-content/uploads/2025/01/Mito-PQQ-Capsules-60-ct-Front.png|280106"/>
        <s v="https://store.doctorsstudio.com/wp-content/uploads/2025/01/Mitochondrial-NRG-Capsules-120-ct-Front.png|280101"/>
        <s v="https://store.doctorsstudio.com/wp-content/uploads/2025/01/Mitochondrial-Renewal-Kit-60-Packets-FRONT.png|280888"/>
        <s v="https://store.doctorsstudio.com/wp-content/uploads/2025/01/MitoCORE-Protein-Blend-Lemon-Powders-14.6oz-FRONT.png|282063"/>
        <s v="https://store.doctorsstudio.com/wp-content/uploads/2025/02/Modified-Citrus-Pectin-Capsules-120-ct-Front.png|283015"/>
        <s v="https://store.doctorsstudio.com/wp-content/uploads/2025/07/Mono-Omega-1300-EC-–120ct-Front.png"/>
        <s v="https://store.doctorsstudio.com/wp-content/uploads/2025/01/Mono-Omega-1300-EC-Softgels-60-ct-FRONT.png|281551"/>
        <s v="https://store.doctorsstudio.com/wp-content/uploads/2025/07/Mono-Omega-650-EC-–-60ct-Front.png"/>
        <s v="https://store.doctorsstudio.com/wp-content/uploads/2025/01/Monolaurin-Avail-Capsules-120-ct-Gallery-Image-1.png|280109"/>
        <s v="https://store.doctorsstudio.com/wp-content/uploads/2025/01/Mood-Food™-60-Capsules-FRONT.png|280892"/>
        <s v="https://store.doctorsstudio.com/wp-content/uploads/2025/01/Mood-Food™-ES-120-Capsules-FRONT.png|280896"/>
        <s v="https://store.doctorsstudio.com/wp-content/uploads/2025/01/Mood-Food™-ES-60-Capsules-FRONT.png|280894"/>
        <s v="https://store.doctorsstudio.com/wp-content/uploads/2025/01/Mood-Stasis-Capsules-30-ct-Front.png|280111"/>
        <s v="https://store.doctorsstudio.com/wp-content/uploads/2025/01/Multi-Phyto-Capsules-120-ct-Front.png|280114"/>
        <s v="https://store.doctorsstudio.com/wp-content/uploads/2025/01/Mundipur-Drops-250-ml-Front.png|282338"/>
        <s v="https://store.doctorsstudio.com/wp-content/uploads/2025/01/MycoActive-Capsules-60-ct-FRONT.png|282065"/>
        <s v="https://store.doctorsstudio.com/wp-content/uploads/2025/01/MyoSedate-Capsules-120-ct-Front.png|280116"/>
        <s v="https://store.doctorsstudio.com/wp-content/uploads/2025/01/MyoStim-Packs-14-c-Front.png|280119"/>
        <s v="https://store.doctorsstudio.com/wp-content/uploads/2025/01/N-Acetyl-L-Cysteine-Capsules-120-ct-Front.png|280121"/>
        <s v="https://store.doctorsstudio.com/wp-content/uploads/2025/01/N.O.max™-ER-180-Tablets-FRONT.png|280898"/>
        <s v="https://store.doctorsstudio.com/wp-content/uploads/2025/01/NAC-Capsules-120-ct-Front.png|281428"/>
        <s v="https://store.doctorsstudio.com/wp-content/uploads/2025/01/Natto-Serrazime-Capsules-120-ct-Front.png|280123"/>
        <s v="https://store.doctorsstudio.com/wp-content/uploads/2025/01/Nattokinase-120-Capsules-FRONT.png|280902"/>
        <s v="https://store.doctorsstudio.com/wp-content/uploads/2025/01/Nattokinase-60-Capsules-FRONT.png|280900"/>
        <s v="https://store.doctorsstudio.com/wp-content/uploads/2025/01/Neo40-Daily-30-Tablets-Front.png|282275"/>
        <s v="https://store.doctorsstudio.com/wp-content/uploads/2025/01/Neo40-Professional-60-Tablets-Front.png|282278"/>
        <s v="https://store.doctorsstudio.com/wp-content/uploads/2025/01/Neprinol-Capsules-150-ct-Front.png|281928"/>
        <s v="https://store.doctorsstudio.com/wp-content/uploads/2025/01/NeurO2-90-Capsules-Front.png|281923"/>
        <s v="https://store.doctorsstudio.com/wp-content/uploads/2025/01/NeuroActives™-BrainSustain™-240-Capsules-FRONT.png|280906"/>
        <s v="https://store.doctorsstudio.com/wp-content/uploads/2025/01/NeuroActives™-BrainSustain™-120-Capsules-FRONT.png|280904"/>
        <s v="https://store.doctorsstudio.com/wp-content/uploads/2025/01/NeuroCalm-Capsules-60-ct-Front.png|280058"/>
        <s v="https://store.doctorsstudio.com/wp-content/uploads/2025/01/Neurolink-Capsules-180-ct-Front.png|280061"/>
        <s v="https://store.doctorsstudio.com/wp-content/uploads/2025/01/NeuroMag-Capsules-90-ct-Front.png|280064"/>
        <s v="https://store.doctorsstudio.com/wp-content/uploads/2025/01/Neuromag-Sport-Capsules-90-ct-Front.png|280067"/>
        <s v="https://store.doctorsstudio.com/wp-content/uploads/2025/01/NeuroRenew-Capsules-120-ct-Front.png|280069"/>
        <s v="https://store.doctorsstudio.com/wp-content/uploads/2025/01/Niacin-CRT-500-mg-NE-Tablets-60-ct-Front.png|280072"/>
        <s v="https://store.doctorsstudio.com/wp-content/uploads/2025/07/Niacin-TR-Front.png"/>
        <s v="https://store.doctorsstudio.com/wp-content/uploads/2025/01/NiaVasc™-750-120-Tablets-FRONT.png|280914"/>
        <s v="https://store.doctorsstudio.com/wp-content/uploads/2025/01/NiaVasc™-750-60-Tablets-FRONT.png|280912"/>
        <s v="https://store.doctorsstudio.com/wp-content/uploads/2025/01/NiaVasc™-360-Tablets-FRONT.png|280910"/>
        <s v="https://store.doctorsstudio.com/wp-content/uploads/2025/01/NiaVasc™-120-Tablets-FRONT.png|280908"/>
        <s v="https://store.doctorsstudio.com/wp-content/uploads/2025/02/NightNirvana-Front.png|283063"/>
        <s v="https://store.doctorsstudio.com/wp-content/uploads/2025/01/Nitric-Balance-Peppermint-16-fl-oz-Front.png|281925"/>
        <s v="https://store.doctorsstudio.com/wp-content/uploads/2025/01/Nitric-Oxide-Test-Strips-50-ct-NEW-Front.png|280075"/>
        <s v="https://store.doctorsstudio.com/wp-content/uploads/2025/01/NOx-Synergy-Powder-Grape-270-g-Front.png|280076"/>
        <s v="https://store.doctorsstudio.com/wp-content/uploads/2025/07/NT-Cruise-Front.png"/>
        <s v="https://store.doctorsstudio.com/wp-content/uploads/2025/01/NT-Power-Capsules-60-ct-Front.png|281437"/>
        <s v="https://store.doctorsstudio.com/wp-content/uploads/2025/01/NuAdapt-Capsules-60-ct-Front.png|282067"/>
        <s v="https://store.doctorsstudio.com/wp-content/uploads/2025/01/OcuForce-Blue-Capsules-60-ct-Front.png|280078"/>
        <s v="https://store.doctorsstudio.com/wp-content/uploads/2025/01/OcuForce-Capsules-60-ct-Front.png|280081"/>
        <s v="https://store.doctorsstudio.com/wp-content/uploads/2025/01/Oil-of-Oregano-Softgels-Front.png|280084"/>
        <s v="https://store.doctorsstudio.com/wp-content/uploads/2025/01/Oil-of-Oregano-Softgels-Gallery-Image1.png|280085"/>
        <s v="https://store.doctorsstudio.com/wp-content/uploads/2025/01/Oils-Capsules-120-ct-Front.png|281439"/>
        <s v="https://store.doctorsstudio.com/wp-content/uploads/2025/01/Olive-Leaf-Extract-Capsules-90-ct-Front.png|280087"/>
        <s v="https://store.doctorsstudio.com/wp-content/uploads/2025/01/Omega-3-Hi-Po-Softgels-60-ct-Front-2.png|282254"/>
        <s v="https://store.doctorsstudio.com/wp-content/uploads/2025/01/Omega-MonoPure®-1300-EC-120-Softgels-FRONT.png|280921"/>
        <s v="https://store.doctorsstudio.com/wp-content/uploads/2025/01/Omega-MonoPure®-1300-EC-60-Softgels-FRONT.png|280920"/>
        <s v="https://store.doctorsstudio.com/wp-content/uploads/2025/01/Omega-MonoPure®-650-EC-120-Softgels-FRONT.png|280918"/>
        <s v="https://store.doctorsstudio.com/wp-content/uploads/2025/01/Omega-MonoPure®-650-EC-60-Softgels-FRONT.png|280916"/>
        <s v="https://store.doctorsstudio.com/wp-content/uploads/2025/01/Omega-MonoPure®-Curcumin-EC-30-Softgels-FRONT.png|280924"/>
        <s v="https://store.doctorsstudio.com/wp-content/uploads/2025/01/Omega-MonoPure®-DHA-EC-30-Softgels-FRONT.png|280926"/>
        <s v="https://store.doctorsstudio.com/wp-content/uploads/2025/07/Omega-–-60ct-Front.png"/>
        <s v="https://store.doctorsstudio.com/wp-content/uploads/2025/01/Omega-Softgels-120-ct-Front.png|281445"/>
        <s v="https://store.doctorsstudio.com/wp-content/uploads/2025/01/OmegaPure-600-EC™-120-Softgels-FRONT.png|280930"/>
        <s v="https://store.doctorsstudio.com/wp-content/uploads/2025/01/OmegaPure-600-EC™-60-Softgels-FRONT.png|280928"/>
        <s v="https://store.doctorsstudio.com/wp-content/uploads/2025/01/OmegaPure-780-EC™-120-Softgels-FRONT.png|280932"/>
        <s v="https://store.doctorsstudio.com/wp-content/uploads/2025/01/OmegaPure-820™-120-Softgels-FRONT.png|280934"/>
        <s v="https://store.doctorsstudio.com/wp-content/uploads/2025/01/OmegaPure-900-EC™-120-Softgels-FRONT.png|280938"/>
        <s v="https://store.doctorsstudio.com/wp-content/uploads/2025/01/OmegaPure-900-EC™-90-Softgels-FRONT.png|280936"/>
        <s v="https://store.doctorsstudio.com/wp-content/uploads/2025/01/OmegaPure-900-TG™-120-Softgels-FRONT.png|280940"/>
        <s v="https://store.doctorsstudio.com/wp-content/uploads/2025/01/OmegaPure-PRM-30-Softgels-FRONT.png|280942"/>
        <s v="https://store.doctorsstudio.com/wp-content/uploads/2025/01/OmegAvail-Hi-Po-Liquid-237-ml-Front.png|280051"/>
        <s v="https://store.doctorsstudio.com/wp-content/uploads/2025/01/OmegAvail-Hi-Po-Softgels-Front.png|280054"/>
        <s v="https://store.doctorsstudio.com/wp-content/uploads/2024/07/OmegAvail-Hi-Po-Softgels-120-softgels.png|282825"/>
        <s v="https://store.doctorsstudio.com/wp-content/uploads/2025/01/OmegAvail-Liquid-237-ml-Front-1.png|282566"/>
        <s v="https://store.doctorsstudio.com/wp-content/uploads/2025/01/OmegAvail-Synergy-Softgels-180-ct-Front.png|279902"/>
        <s v="https://store.doctorsstudio.com/wp-content/uploads/2025/01/OmegAvail-Synergy-Softgels-60-ct-Front.png|281191"/>
        <s v="https://store.doctorsstudio.com/wp-content/uploads/2025/01/OmegAvail-TG1000-Softgels-60-ct-Front.png|279904"/>
        <s v="https://store.doctorsstudio.com/wp-content/uploads/2025/01/OmegAvail-Ultra-Vit-D-Vit-K-Softgels-120-ct-FRONT.png|280280"/>
        <s v="https://store.doctorsstudio.com/wp-content/uploads/2025/01/OmegAvail-Ultra-DHA-Softgels-60-ct-FRONT.png|280283"/>
        <s v="https://store.doctorsstudio.com/wp-content/uploads/2025/01/OmegAvail-Ultra-Softgels-120-ct-FRONT.png|280286"/>
        <s v="https://store.doctorsstudio.com/wp-content/uploads/2025/01/OmegAvail-Ultra-Softgels-240-ct-FRONT.png|280289"/>
        <s v="https://store.doctorsstudio.com/wp-content/uploads/2025/01/OncoPLEX™-Plus-Myrosinase-30-Capsules-FRONT.png|280944"/>
        <s v="https://store.doctorsstudio.com/wp-content/uploads/2025/01/OptiCleanse®-GHI-Chai-Sugar-Stevia-Free-10-Servings-FRONT.png|280946"/>
        <s v="https://store.doctorsstudio.com/wp-content/uploads/2025/01/OptiCleanse®-GHI-Creamy-Chocolate-Sugar-Stevia-Free-20-Servings-FRONT.png|280950"/>
        <s v="https://store.doctorsstudio.com/wp-content/uploads/2025/01/OptiCleanse®-GHI-Creamy-Chocolate-Sugar-Stevia-Free-10-Servings-FRONT.png|280948"/>
        <s v="https://store.doctorsstudio.com/wp-content/uploads/2025/01/OptiCleanse®-GHI-Lite-Sugar-Stevia-Free-Creamy-Chocolate-FRONT.png|281545"/>
        <s v="https://store.doctorsstudio.com/wp-content/uploads/2025/01/OptiCleanse®-GHI-Lite-Sugar-Stevia-Free-Vanilla-Delight-FRONT.png|281547"/>
        <s v="https://store.doctorsstudio.com/wp-content/uploads/2025/01/OptiCleanse®-GHI-Vanilla-Delight-Sugar-Stevia-Free-10-Servings-FRONT.png|280952"/>
        <s v="https://store.doctorsstudio.com/wp-content/uploads/2025/01/OptiCleanse®-GHI-Vanilla-Delight-Sugar-Stevia-Free-20-Servings-FRONT.png|280954"/>
        <s v="https://store.doctorsstudio.com/wp-content/uploads/2025/01/OptiCleanse®-PLUS-Vanilla-Delight-No-Added-Sugar-No-Stevia-10-Servings-FRONT.png|280958"/>
        <s v="https://store.doctorsstudio.com/wp-content/uploads/2025/01/OptiCleanse®-PLUS-Creamy-Chocolate-No-Added-Sugar-No-Stevia-10-Servings-FRONT.png|280956"/>
        <s v="https://store.doctorsstudio.com/wp-content/uploads/2025/01/OptiFiber®-Lean-180-Capsules-FRONT.png|280962"/>
        <s v="https://store.doctorsstudio.com/wp-content/uploads/2025/01/OptiFiber®-Lean-30-Servings-FRONT.png|280960"/>
        <s v="https://store.doctorsstudio.com/wp-content/uploads/2025/01/OptiMag®-125-120-Capsules-FRONT.png|280964"/>
        <s v="https://store.doctorsstudio.com/wp-content/uploads/2025/01/OptiMag®-125-240-Capsules-FRONT.png|280966"/>
        <s v="https://store.doctorsstudio.com/wp-content/uploads/2025/01/OptiMag®-Neuro-90-Capsules-FRONT.png|280968"/>
        <s v="https://store.doctorsstudio.com/wp-content/uploads/2025/01/OptiMag®-Neuro-Lemon-Lime-60-Servings-FRONT.png|280970"/>
        <s v="https://store.doctorsstudio.com/wp-content/uploads/2025/01/OptiMag®-Neuro-Mixed-Berry-30-Servings-FRONT.png|280972"/>
        <s v="https://store.doctorsstudio.com/wp-content/uploads/2025/01/OptiMag®-Neuro-Mixed-Berry-60-Servings-FRONT.png|280974"/>
        <s v="https://store.doctorsstudio.com/wp-content/uploads/2025/01/OptiMag®-Neuro-Unflavored-60-Servings-FRONT.png|280976"/>
        <s v="https://store.doctorsstudio.com/wp-content/uploads/2025/01/OptiMag®-Plus-Calcium-Pear-30-Servings-FRONT.png|280977"/>
        <s v="https://store.doctorsstudio.com/wp-content/uploads/2025/01/OptiMetaboliX™-2_1-Vanilla-Delight-10-Servings-FRONT.png|280980"/>
        <s v="https://store.doctorsstudio.com/wp-content/uploads/2025/01/OptiMetaboliX™-Vanilla-Delight-No-Added-Sugar-No-Stevia-10-Servings-FRONT.png|280981"/>
        <s v="https://store.doctorsstudio.com/wp-content/uploads/2025/01/OraMax-Chews-60-ct-FRONT.png|282037"/>
        <s v="https://store.doctorsstudio.com/wp-content/uploads/2025/01/Oraxinol™-60-Capsules-FRONT.png|280983"/>
        <s v="https://store.doctorsstudio.com/wp-content/uploads/2025/01/Organ-Synergy-Capsules-180-ct-FRONT.png|280292"/>
        <s v="https://store.doctorsstudio.com/wp-content/uploads/2025/01/Organ-Synergy-Powder-180-g-FRONT.png|280297"/>
        <s v="https://store.doctorsstudio.com/wp-content/uploads/2025/01/Organic-ImmunoBerry-Liquid-Drops-118-ml-FRONT.png|280298"/>
        <s v="https://store.doctorsstudio.com/wp-content/uploads/2025/01/Organic-Iodine-Drops-2-fl-oz-Front.png|281941"/>
        <s v="https://store.doctorsstudio.com/wp-content/uploads/2025/01/Organic-Phytotein-Powder-Unflavored-435-g-NEW-FRONT.png|280300"/>
        <s v="https://store.doctorsstudio.com/wp-content/uploads/2025/01/OrganiX™-PhytoFood™-30-Servings-FRONT.png|280985"/>
        <s v="https://store.doctorsstudio.com/wp-content/uploads/2025/01/OSAplex-MK-7™-60-Packets-FRONT.png|280987"/>
        <s v="https://store.doctorsstudio.com/wp-content/uploads/2025/01/OSAplex™-60-Packets-FRONT.png|280989"/>
        <s v="https://store.doctorsstudio.com/wp-content/uploads/2025/01/Ossopan-1100™-120-Capsules-FRONT.png|280991"/>
        <s v="https://store.doctorsstudio.com/wp-content/uploads/2025/01/Ossopan-MD™-240-Capsules-FRONT.png|280995"/>
        <s v="https://store.doctorsstudio.com/wp-content/uploads/2025/01/Ossopan-MD™-120-Capsules-FRONT.png|280993"/>
        <s v="https://store.doctorsstudio.com/wp-content/uploads/2025/01/Osteoben-Capsules-120-ct-FRONT.png|280303"/>
        <s v="https://store.doctorsstudio.com/wp-content/uploads/2025/01/OsteoForce-Capsules-240-ct-FRONT.png|280307"/>
        <s v="https://store.doctorsstudio.com/wp-content/uploads/2025/01/OsteoForce-Capsules-120-ct-FRONT.png|280305"/>
        <s v="https://store.doctorsstudio.com/wp-content/uploads/2025/01/OsteoForce-Supreme-Capsules-180-ct-FRONT.png|280310"/>
        <s v="https://store.doctorsstudio.com/wp-content/uploads/2025/01/Ox-Bile-Capsules-125-mg-180-ct-Front.png|281858"/>
        <s v="https://store.doctorsstudio.com/wp-content/uploads/2025/01/Ox-Bile-Capsules-500-mg-100-ct-Front.png|281860"/>
        <s v="https://store.doctorsstudio.com/wp-content/uploads/2025/02/Oxaloacetate-Benagene-Capsules-30-ct.png|283018"/>
        <s v="https://store.doctorsstudio.com/wp-content/uploads/2025/01/Oxy-Powder-Capsules-60-ct-Front.png|282383"/>
        <s v="https://store.doctorsstudio.com/wp-content/uploads/2025/01/P-5-P-Capsules-120-ct-FRONT.png|280313"/>
        <s v="https://store.doctorsstudio.com/wp-content/uploads/2025/01/PaleoCleanse-Plus-Detox-Program-14-Day-Kit-Chocolate-FRONT.png|280316"/>
        <s v="https://store.doctorsstudio.com/wp-content/uploads/2025/01/PaleoCleanse-Plus-Detox-Program-14-Day-Kit-Strawberry-Vanilla-FRONT.png|280318"/>
        <s v="https://store.doctorsstudio.com/wp-content/uploads/2025/01/PaleoCleanse-Plus-Powder-Chocolate-525-g-FRONT.png|280320"/>
        <s v="https://store.doctorsstudio.com/wp-content/uploads/2025/01/PaleoCleanse-Plus-Powder-Strawberry-Vanilla-540-g-FRONT.png|280323"/>
        <s v="https://store.doctorsstudio.com/wp-content/uploads/2025/01/PaleoFiber-Powder-Unflavored-300-g-FRONT.png|280326"/>
        <s v="https://store.doctorsstudio.com/wp-content/uploads/2025/01/PaleoFiber-RS-Powder-Unflavored-300-g-FRONT.png|280329"/>
        <s v="https://store.doctorsstudio.com/wp-content/uploads/2025/01/PaleoGreens-Powder-270-g-Lemon-Lime-FRONT.png|280334"/>
        <s v="https://store.doctorsstudio.com/wp-content/uploads/2025/01/PaleoGreens-Powder-270-g-Unflavored-FRONT.png|280332"/>
        <s v="https://store.doctorsstudio.com/wp-content/uploads/2025/01/PaleoMeal-Powder-Vanilla-480-g-FRONT.png|280340"/>
        <s v="https://store.doctorsstudio.com/wp-content/uploads/2025/01/PaleoMeal-Powder-Chocolate-510-g-FRONT.png|280337"/>
        <s v="https://store.doctorsstudio.com/wp-content/uploads/2025/01/PaleoReds-Powder-270-g-FRONT.png|280343"/>
        <s v="https://store.doctorsstudio.com/wp-content/uploads/2025/07/Palmetto-Complete-Front.png"/>
        <s v="https://store.doctorsstudio.com/wp-content/uploads/2025/01/Pancreatic-Enzymes-Plus-Capsules-90-ct-NEW-FRONT.png|280346"/>
        <s v="https://store.doctorsstudio.com/wp-content/uploads/2025/02/Pancreatin-10X-Ultra-Capsules-180-ct-Front.png|283019"/>
        <s v="https://store.doctorsstudio.com/wp-content/uploads/2025/01/PanXyme-pH™-180-Capsules-FRONT.png|280999"/>
        <s v="https://store.doctorsstudio.com/wp-content/uploads/2025/01/PanXyme-pH™-90-Capsules-FRONT.png|280997"/>
        <s v="https://store.doctorsstudio.com/wp-content/uploads/2025/01/Para-1-Capsules-120-ct-Front.png|281637"/>
        <s v="https://store.doctorsstudio.com/wp-content/uploads/2025/01/Para-2-Capsules-120-ct-Front.png|281641"/>
        <s v="https://store.doctorsstudio.com/wp-content/uploads/2025/01/Para-3-Drops-2-fl-oz-Front.png|281645"/>
        <s v="https://store.doctorsstudio.com/wp-content/uploads/2025/01/Para-4-Capsules-120-ct-Front.png|281649"/>
        <s v="https://store.doctorsstudio.com/wp-content/uploads/2025/02/Pau-DArco-Capsules-100-ct-Front.png|283020"/>
        <s v="https://store.doctorsstudio.com/wp-content/uploads/2025/02/Paw-Paw-Capsules-120-ct-Front.png|283022"/>
        <s v="https://store.doctorsstudio.com/wp-content/uploads/2025/01/Peanut-Butter-Joint-Power-Bars-12-ct-NEW-FRONT.png|280348"/>
        <s v="https://store.doctorsstudio.com/wp-content/uploads/2025/01/PectaSol-C-Powder-454g-front.png|281971"/>
        <s v="https://store.doctorsstudio.com/wp-content/uploads/2025/01/PepciX™-60-Tablets-FRONT.png|281001"/>
        <s v="https://store.doctorsstudio.com/wp-content/uploads/2025/01/Perfect-Amino-Bars-12-ct-Mocha-Chip-Bar-Front.png|281755"/>
        <s v="https://store.doctorsstudio.com/wp-content/uploads/2025/01/Perfect-Amino-Bars-12-ct-Blondie-Bar-Front.png|281749"/>
        <s v="https://store.doctorsstudio.com/wp-content/uploads/2025/01/Perfect-Amino-Bars-12-ct-Brownie-Bar-Front.png|281752"/>
        <s v="https://store.doctorsstudio.com/wp-content/uploads/2025/01/Perfect-Amino-Tablets-600-ct-Front.png|281762"/>
        <s v="https://store.doctorsstudio.com/wp-content/uploads/2025/01/Perfect-Amino-Tablets-150-ct-Front.png|281758"/>
        <s v="https://store.doctorsstudio.com/wp-content/uploads/2025/01/Perfect-Amino-Tablets-300-ct-Front.png|281760"/>
        <s v="https://store.doctorsstudio.com/wp-content/uploads/2025/01/Perfect-Equilibrium-Capsules-60-ct-NEW-FRONT.png|280351"/>
        <s v="https://store.doctorsstudio.com/wp-content/uploads/2025/02/Perfect-Protein-Pea-Rice-Chocolate-1110g-Front.png|283103"/>
        <s v="https://store.doctorsstudio.com/wp-content/uploads/2025/02/Perfect-Protein-Pea-Rice-Vanilla-1110g-Front.png|283105"/>
        <s v="https://store.doctorsstudio.com/wp-content/uploads/2025/01/Performance-Peptides-Capsules-120-ct-NEW-FRONT.png|280354"/>
        <s v="https://store.doctorsstudio.com/wp-content/uploads/2025/01/PerioBiotic-Silver-Toothpaste-4-oz-Lemon-FRONT.png|280356"/>
        <s v="https://store.doctorsstudio.com/wp-content/uploads/2025/01/PerioBiotic-Silver-Toothpaste-4-oz-Spearmint-FRONT.png|280359"/>
        <s v="https://store.doctorsstudio.com/wp-content/uploads/2025/01/Periommune-Lozenges-60-ct-FRONT.png|280362"/>
        <s v="https://store.doctorsstudio.com/wp-content/uploads/2025/01/PerioPull-Liquid-237-ml-Mint-FRONT.png|280365"/>
        <s v="https://store.doctorsstudio.com/wp-content/uploads/2025/01/PharmaGABA-Tablets-60-ct-FRONT.png|280367"/>
        <s v="https://store.doctorsstudio.com/wp-content/uploads/2025/01/PhosphaLine™-Liquid-8-oz-FRONT.png|281005"/>
        <s v="https://store.doctorsstudio.com/wp-content/uploads/2025/01/PhosphaLine™-100-Softgels-FRONT.png|281003"/>
        <s v="https://store.doctorsstudio.com/wp-content/uploads/2025/01/Phosphatidylcholine-Softgels-180-ct-FRONT.png|280370"/>
        <s v="https://store.doctorsstudio.com/wp-content/uploads/2025/01/PhytoBiome-Capsules-90-ct-FRONT.png|280373"/>
        <s v="https://store.doctorsstudio.com/wp-content/uploads/2025/02/PhytoMulti-Capsules-60-ct-Front.png|283107"/>
        <s v="https://store.doctorsstudio.com/wp-content/uploads/2025/01/PhytoMulti-Tablets-120-ct-Front.png|281896"/>
        <s v="https://store.doctorsstudio.com/wp-content/uploads/2025/01/Phytotein-Powder-510-g-Chocolate-FRONT.png|280376"/>
        <s v="https://store.doctorsstudio.com/wp-content/uploads/2025/01/Phytotein-Powder-510-g-Vanilla-FRONT.png|280379"/>
        <s v="https://store.doctorsstudio.com/wp-content/uploads/2025/01/Plant-Enzyme-Digestive-Formula-Capsules-90-ct-FRONT.png|280382"/>
        <s v="https://store.doctorsstudio.com/wp-content/uploads/2025/01/Plant-Protein-Cleanse-Plus-Detox-Program-21-day-kit-NEW-FRONT.png|280386"/>
        <s v="https://store.doctorsstudio.com/wp-content/uploads/2025/01/Plant-Protein-Cleanse-Plus-Detox-Program-14-day-kit-NEW-FRONT.png|280384"/>
        <s v="https://store.doctorsstudio.com/wp-content/uploads/2025/01/Plant-Protein-Cleanse-Plus-Powder-Berry-Vanilla-555-g-NEW-FRONT.png|280388"/>
        <s v="https://store.doctorsstudio.com/wp-content/uploads/2025/01/Plant-Protein-Cleanse-Powder-Berry-Vanilla-714-g-NEW-FRONT.png|280391"/>
        <s v="https://store.doctorsstudio.com/wp-content/uploads/2025/01/Plant-Protein-Meal-Plus-Packets-Vanilla-28-ct-NEW-FRONT.png|280393"/>
        <s v="https://store.doctorsstudio.com/wp-content/uploads/2025/01/Plant-Protein-Meal-Powder-585-g-Vanilla-NEW-FRONT.png|280398"/>
        <s v="https://store.doctorsstudio.com/wp-content/uploads/2025/01/Plant-Protein-Meal-Powder-585-g-Chocolate-NEW-FRONT.png|280396"/>
        <s v="https://store.doctorsstudio.com/wp-content/uploads/2025/01/Plant-Powered-Magnesium-Bar-12-ct-NEW-FRONT.png|280400"/>
        <s v="https://store.doctorsstudio.com/wp-content/uploads/2025/01/PMS-Soothe™-60-Capsules-FRONT.png|281007"/>
        <s v="https://store.doctorsstudio.com/wp-content/uploads/2025/01/Power-Packs-30-ct-FRONT.png|280403"/>
        <s v="https://store.doctorsstudio.com/wp-content/uploads/2025/01/PrebioMax®-Natural-Sour-Apple-60-Tablets-FRONT.png|281010"/>
        <s v="https://store.doctorsstudio.com/wp-content/uploads/2025/01/PrebioMed-XOS-Capsules-60-ct-FRONT.png|280405"/>
        <s v="https://store.doctorsstudio.com/wp-content/uploads/2025/01/Pregnenolone-30-mg-Capsules-180-ct-Front.png|282351"/>
        <s v="https://store.doctorsstudio.com/wp-content/uploads/2025/01/Pregnenolone-CRT-Tablets-60-ct-FRONT.png|280408"/>
        <s v="https://store.doctorsstudio.com/wp-content/uploads/2025/01/Prenatal-Complete-with-DHA-Packets-30-ct-FRONT.png|282069"/>
        <s v="https://store.doctorsstudio.com/wp-content/uploads/2025/01/Prenatal-Essentials-150-Capsules-FRONT.png|281011"/>
        <s v="https://store.doctorsstudio.com/wp-content/uploads/2025/01/Prenatal-Pro-Capsules-120-ct-FRONT.png|280411"/>
        <s v="https://store.doctorsstudio.com/wp-content/uploads/2025/01/Prenatal-Pro-Essential-Kit-30-Day-Supply-1-ct-FRONT.png|280414"/>
        <s v="https://store.doctorsstudio.com/wp-content/uploads/2025/01/PreTrain-NRG-Powder-180-g-FRONT.png|280415"/>
        <s v="https://store.doctorsstudio.com/wp-content/uploads/2025/01/Primal-Multi-Capsules-120-ct-FRONT.png|280417"/>
        <s v="https://store.doctorsstudio.com/wp-content/uploads/2025/01/Pro-Bio-Active-Silver-Hydrosol-23-ppm-Dropper-2-fl-oz.png|281769"/>
        <s v="https://store.doctorsstudio.com/wp-content/uploads/2025/01/Pro-Bio-Active-Silver-Hydrosol-23-ppm-Fine-Mist-Spray-2-fl-oz-Front.png|281772"/>
        <s v="https://store.doctorsstudio.com/wp-content/uploads/2025/01/Pro-Bio-Active-Silver-Hydrosol-23-ppm-Travel-Size-Fine-Mist-Spray-1-fl-oz-Front.png|281776"/>
        <s v="https://store.doctorsstudio.com/wp-content/uploads/2025/01/Pro-Bio-Active-Silver-Hydrosol-23-ppm-Twist-Top-8-fl-oz-Front.png|281778"/>
        <s v="https://store.doctorsstudio.com/wp-content/uploads/2025/01/Pro-Bio-Active-Silver-Hydrosol-23-ppm-Economy-Size-Screw-Top-16-fl-oz-Front.png|281770"/>
        <s v="https://store.doctorsstudio.com/wp-content/uploads/2025/01/Pro-Bio-Active-Silver-Hydrosol-23-ppm-Screw-Top-4-fl-oz-Front.png|281774"/>
        <s v="https://store.doctorsstudio.com/wp-content/uploads/2025/01/Pro-Bio-Active-Silver-Hydrosol-Natural-Nasal-Spray-1-Fl-Oz-Front.png|282326"/>
        <s v="https://store.doctorsstudio.com/wp-content/uploads/2025/01/Pro-Bio-Active-Silver-Hydrosol-Natural-Nasal-Spray-2-Fl-Oz.png|282325"/>
        <s v="https://store.doctorsstudio.com/wp-content/uploads/2025/01/ProDHA-1000-Strawberry-60-softgels-Front.png|281864"/>
        <s v="https://store.doctorsstudio.com/wp-content/uploads/2025/01/Probio-Defense™-84-Capsules-FRONT.png|281012"/>
        <s v="https://store.doctorsstudio.com/wp-content/uploads/2025/01/ProbioMax®-350-DF-15-Servings-FRONT.png|281014"/>
        <s v="https://store.doctorsstudio.com/wp-content/uploads/2025/01/ProbioMax®-Complete-DF-30-Capsules-FRONT.png|281016"/>
        <s v="https://store.doctorsstudio.com/wp-content/uploads/2025/01/ProbioMax®-Daily-DF-60-Capsules-FRONT.png|281020"/>
        <s v="https://store.doctorsstudio.com/wp-content/uploads/2025/01/ProbioMax®-Daily-DF-30-Capsules-FRONT.png|281018"/>
        <s v="https://store.doctorsstudio.com/wp-content/uploads/2025/01/ProbioMax®-DF-30-Capsules-FRONT.png|281022"/>
        <s v="https://store.doctorsstudio.com/wp-content/uploads/2025/01/ProbioMax®-IG-26-DF-120-Capsules-FRONT.png|281024"/>
        <s v="https://store.doctorsstudio.com/wp-content/uploads/2025/01/ProbioMax®-Lean-DF-30-Capsules-FRONT.png|281026"/>
        <s v="https://store.doctorsstudio.com/wp-content/uploads/2025/01/ProbioMax®-Plus-DF-30-Servings-FRONT.png|281028"/>
        <s v="https://store.doctorsstudio.com/wp-content/uploads/2025/01/ProbioMax®-Sb-DF-60-Capsules-FRONT.png|281032"/>
        <s v="https://store.doctorsstudio.com/wp-content/uploads/2025/01/ProbioMax®-Sb-DF-30-Capsules-FRONT.png|281030"/>
        <s v="https://store.doctorsstudio.com/wp-content/uploads/2025/01/ProbioMax®-Serenity-30-Capsules-FRONT.png|281034"/>
        <s v="https://store.doctorsstudio.com/wp-content/uploads/2025/01/ProbioMed-100-Capsules-30-ct-FRONT.png|280423"/>
        <s v="https://store.doctorsstudio.com/wp-content/uploads/2025/01/ProbioMed-250-Stick-Packs-14-ct-FRONT.png|280425"/>
        <s v="https://store.doctorsstudio.com/wp-content/uploads/2025/01/ProbioMed-50-Capsules-30-ct-FRONT.png|280420"/>
        <s v="https://store.doctorsstudio.com/wp-content/uploads/2025/01/ProbioMed-Infant-Packets-30-ct-FRONT.png|280428"/>
        <s v="https://store.doctorsstudio.com/wp-content/uploads/2025/01/ProbioMed-Kids-Tablets-30-ct-FRONT.png|280430"/>
        <s v="https://store.doctorsstudio.com/wp-content/uploads/2025/01/ProbioMed-Women-Capsules-30-ct-FRONT.png|280433"/>
        <s v="https://store.doctorsstudio.com/wp-content/uploads/2025/01/Probiophage-DF-Capsules-120-ct-FRONT.png|280439"/>
        <s v="https://store.doctorsstudio.com/wp-content/uploads/2025/01/Probiophage-DF-Capsules-60-ct-FRONT.png|280436"/>
        <s v="https://store.doctorsstudio.com/wp-content/uploads/2025/01/ProbioSpore-Capsules-60-ct-FRONT.png|280442"/>
        <s v="https://store.doctorsstudio.com/wp-content/uploads/2025/07/Probiotic-100-Front.png"/>
        <s v="https://store.doctorsstudio.com/wp-content/uploads/2025/01/Probiotic-25-Capsules-60-ct-Front.png|281452"/>
        <s v="https://store.doctorsstudio.com/wp-content/uploads/2025/02/Probiotic-25-30-ct-FRONT.png|282839"/>
        <s v="https://store.doctorsstudio.com/wp-content/uploads/2025/01/Probiotic-Supreme-DF-Capsules-60-ct-FRONT.png|280444"/>
        <s v="https://store.doctorsstudio.com/wp-content/uploads/2025/01/Probiotic-Synergy-Spheres-60-ct-FRONT.png|280447"/>
        <s v="https://store.doctorsstudio.com/wp-content/uploads/2025/01/Professional-First-Aid-Gel-1-fl-oz-Front-1.png|282327"/>
        <s v="https://store.doctorsstudio.com/wp-content/uploads/2025/01/Proscenat-Drops-50-ml-Front.png|282339"/>
        <s v="https://store.doctorsstudio.com/wp-content/uploads/2025/01/Prostate-FLO™-60-Softgels-FRONT.png|281036"/>
        <s v="https://store.doctorsstudio.com/wp-content/uploads/2025/01/Prostate-Supreme-Capsules-120-ct-FRONT.png|280451"/>
        <s v="https://store.doctorsstudio.com/wp-content/uploads/2025/01/Prostate-Supreme-Capsules-60-ct-FRONT.png|280449"/>
        <s v="https://store.doctorsstudio.com/wp-content/uploads/2025/01/Prostatrol-Forte-Capsules-60-ct-FRONT.png|282071"/>
        <s v="https://store.doctorsstudio.com/wp-content/uploads/2025/01/Prostect-Capsules-60-ct-FRONT.png|280455"/>
        <s v="https://store.doctorsstudio.com/wp-content/uploads/2025/01/ProteoXyme™-100-Capsules-FRONT.png|281038"/>
        <s v="https://store.doctorsstudio.com/wp-content/uploads/2025/01/PS-150-Capsules-60-ct-FRONT.png|280458"/>
        <s v="https://store.doctorsstudio.com/wp-content/uploads/2025/01/Pulmonary-Revive-Capsules-120-ct-FRONT.png|280461"/>
        <s v="https://store.doctorsstudio.com/wp-content/uploads/2025/01/PurePaleo-Powder-810-g-Vanilla-FRONT.png|280468"/>
        <s v="https://store.doctorsstudio.com/wp-content/uploads/2025/01/PurePaleo-Powder-810-g-Chocolate-FRONT.png|280464"/>
        <s v="https://store.doctorsstudio.com/wp-content/uploads/2025/01/PurePaleo-Powder-810-g-Unflavored-FRONT.png|280466"/>
        <s v="https://store.doctorsstudio.com/wp-content/uploads/2025/01/PurePea-Powder-450-g-Vanilla-FRONT.png|280471"/>
        <s v="https://store.doctorsstudio.com/wp-content/uploads/2025/02/PurO3-Ozonated-Olive-Oil-Front.png|282774"/>
        <s v="https://store.doctorsstudio.com/wp-content/uploads/2025/01/Q-Evail-Softgels-60-ct-100-mg-FRONT.png|280475"/>
        <s v="https://store.doctorsstudio.com/wp-content/uploads/2025/01/Q-Evail-Softgels-60-ct-200-mg-FRONT.png|280478"/>
        <s v="https://store.doctorsstudio.com/wp-content/uploads/2025/01/Quercetin-Nettles-Capsules-90-ct-FRONT.png|280479"/>
        <s v="https://store.doctorsstudio.com/wp-content/uploads/2025/01/Quercetin-Ascorbate-Powder-100-g-FRONT.png|280482"/>
        <s v="https://store.doctorsstudio.com/wp-content/uploads/2025/01/Red-Yeast-Rice-Capsules-FRONT.png|280485"/>
        <s v="https://store.doctorsstudio.com/wp-content/uploads/2025/01/Red-Yeast-Rice-60-Capsules-FRONT.png|281042"/>
        <s v="https://store.doctorsstudio.com/wp-content/uploads/2025/01/Red-Yeast-Rice-30-Capsules-FRONT.png|281040"/>
        <s v="https://store.doctorsstudio.com/wp-content/uploads/2025/01/Red-Yeast-Rice-Capsules-90-ct-Front.png|281455"/>
        <s v="https://store.doctorsstudio.com/wp-content/uploads/2025/01/RegeneMax®-Liquid-1-oz-FRONT.png|281044"/>
        <s v="https://store.doctorsstudio.com/wp-content/uploads/2025/01/RegeneMax®-Plus-120-Capsules-FRONT.png|281048"/>
        <s v="https://store.doctorsstudio.com/wp-content/uploads/2025/01/RegeneMax®-Plus-60-Capsules-FRONT.png|281046"/>
        <s v="https://store.doctorsstudio.com/wp-content/uploads/2025/01/RelaxMax®-Unflavored-60-Servings-FRONT.png|281054"/>
        <s v="https://store.doctorsstudio.com/wp-content/uploads/2025/01/RelaxMax®-Cherry-60-Servings-FRONT.png|281051"/>
        <s v="https://store.doctorsstudio.com/wp-content/uploads/2025/01/Rest-Easy-Capsules-60-ct-Front.png|281457"/>
        <s v="https://store.doctorsstudio.com/wp-content/uploads/2025/01/Resveratin™-Plus-60-Capsules-FRONT.png|281056"/>
        <s v="https://store.doctorsstudio.com/wp-content/uploads/2025/01/Resveratrol-Supreme-Capsules-60-ct-FRONT.png|280488"/>
        <s v="https://store.doctorsstudio.com/wp-content/uploads/2024/07/Revital-Life-Front-1.png|283071"/>
        <s v="https://store.doctorsstudio.com/wp-content/uploads/2025/02/Rosemary-Capsules-100-ct-Front.png|283026"/>
        <s v="https://store.doctorsstudio.com/wp-content/uploads/2025/01/RYR-Synergy-Capsules-120-ct-FRONT.png|280491"/>
        <s v="https://store.doctorsstudio.com/wp-content/uploads/2025/01/S-Acetyl-Glutathione-120-Capsules-FRONT.png|281060"/>
        <s v="https://store.doctorsstudio.com/wp-content/uploads/2025/01/S-Acetyl-Glutathione-60-Capsules-FRONT.png|281058"/>
        <s v="https://store.doctorsstudio.com/wp-content/uploads/2025/01/S-Acetyl-Glutathione-Synergy-Capsules-60-ct-FRONT.png|280494"/>
        <s v="https://store.doctorsstudio.com/wp-content/uploads/2025/01/S-TRO-Capsules-120-ct-Front.png|281653"/>
        <s v="https://store.doctorsstudio.com/wp-content/uploads/2025/07/SacB-Front.png"/>
        <s v="https://store.doctorsstudio.com/wp-content/uploads/2025/01/Saccharomycin®-DF-60-Capsules-FRONT.png|281062"/>
        <s v="https://store.doctorsstudio.com/wp-content/uploads/2025/01/Saccharomycin-DF-Capsules-30-ct-FRONT-2.png|281541"/>
        <s v="https://store.doctorsstudio.com/wp-content/uploads/2025/01/Saloxicin™-120-Capsules-FRONT.png|281064"/>
        <s v="https://store.doctorsstudio.com/wp-content/uploads/2025/01/SAM-e-TMG-Lemon-30-Servings-FRONT.png|281066"/>
        <s v="https://store.doctorsstudio.com/wp-content/uploads/2025/01/SAM-e-30-Capsules-FRONT.png|281068"/>
        <s v="https://store.doctorsstudio.com/wp-content/uploads/2025/01/SAMe-Capsules-30-ct-FRONT.png|280497"/>
        <s v="https://store.doctorsstudio.com/wp-content/uploads/2025/01/SAMe-Capsules-90-ct-FRONT.png|280498"/>
        <s v="https://store.doctorsstudio.com/wp-content/uploads/2025/02/Sarcotropin-Liquid-120-ml-Fulfilled-by-Clinic-Front.png|282777"/>
        <s v="https://store.doctorsstudio.com/wp-content/uploads/2025/02/Sea-Cucumber-Capsules-100-ct-Front.png|283028"/>
        <s v="https://store.doctorsstudio.com/wp-content/uploads/2025/07/SeasonALL-Clear-Front.png"/>
        <s v="https://store.doctorsstudio.com/wp-content/uploads/2025/01/Seed-DS-01®-Daily-Synbiotic-Capsules-60-ct-FRONT.png|282503"/>
        <s v="https://store.doctorsstudio.com/wp-content/uploads/2025/01/Senolytic-Synergy-Capsules-60-ct-FRONT.png|280501"/>
        <s v="https://store.doctorsstudio.com/wp-content/uploads/2025/01/Sensitol-Capsules-120-ct-FRONT.png|280504"/>
        <s v="https://store.doctorsstudio.com/wp-content/uploads/2025/01/Shaker-Bottle-17-Oz-Front.png|281465"/>
        <s v="https://store.doctorsstudio.com/wp-content/uploads/2025/01/Silvercillin-Liquid-473-ml-FRONT.png|280508"/>
        <s v="https://store.doctorsstudio.com/wp-content/uploads/2025/01/Silvercillin-Spray-118-ml-FRONT.png|280510"/>
        <s v="https://store.doctorsstudio.com/wp-content/uploads/2025/01/Sinatrol-Capsules-60-ct-FRONT.png|282073"/>
        <s v="https://store.doctorsstudio.com/wp-content/uploads/2025/01/Sleep-Complex-Capsules-60-ct-FRONT.png|279906"/>
        <s v="https://store.doctorsstudio.com/wp-content/uploads/2025/01/Sodium-Butyrate-Capsules-60-ct-FRONT-1.png|282346"/>
        <s v="https://store.doctorsstudio.com/wp-content/uploads/2025/01/Sodium-Butyrate-Capsules-100-ct-FRONT.png|282347"/>
        <s v="https://store.doctorsstudio.com/wp-content/uploads/2025/01/spermidineLIFE®-60-Capsules-Front.png|281784"/>
        <s v="https://store.doctorsstudio.com/wp-content/uploads/2025/01/spermidineLIFE®-Extra-60-Capsules-Front.png|281786"/>
        <s v="https://store.doctorsstudio.com/wp-content/uploads/2025/01/spermidineLIFE®-PRO-30-Packets-Front.png|281788"/>
        <s v="https://store.doctorsstudio.com/wp-content/uploads/2025/02/SPM-Active-Softgels-60-ct-Front.png|283111"/>
        <s v="https://store.doctorsstudio.com/wp-content/uploads/2025/01/SPM-Supreme-Softgels-60-ct-FRONT.png|279908"/>
        <s v="https://store.doctorsstudio.com/wp-content/uploads/2025/01/Stabilized-R-Lipoic-Acid-Supreme-Capsules-60-ct-FRONT.png|279910"/>
        <s v="https://store.doctorsstudio.com/wp-content/uploads/2025/01/Stellar-C-Capsules-90-ct-FRONT.png|279912"/>
        <s v="https://store.doctorsstudio.com/wp-content/uploads/2025/01/Sterile-0.9-Normal-Saline-100-ml.png|282406"/>
        <s v="https://store.doctorsstudio.com/wp-content/uploads/2025/01/Strengtia-Capsules-60-ct-Front.png|281927"/>
        <s v="https://store.doctorsstudio.com/wp-content/uploads/2025/01/StressArrest-Capsules-90-ct-FRONT.png|279915"/>
        <s v="https://store.doctorsstudio.com/wp-content/uploads/2024/07/Strontium-Front.png"/>
        <m/>
        <s v="https://store.doctorsstudio.com/wp-content/uploads/2025/01/Super-Liquid-Folate-Drops-30-ml-FRONT.png|279918"/>
        <s v="https://store.doctorsstudio.com/wp-content/uploads/2025/02/Super-Royal-Agaricus-Capsules-120-ct-Front.png|283029"/>
        <s v="https://store.doctorsstudio.com/wp-content/uploads/2025/01/SuperBeets-1000-mg-90-Capsules-Front.png|282281"/>
        <s v="https://store.doctorsstudio.com/wp-content/uploads/2025/01/SuperBeets-Energy-Plus-Natural-Berry-30-Servings-Front.png|282285"/>
        <s v="https://store.doctorsstudio.com/wp-content/uploads/2025/01/SuperBeets-Heart-Chews-Pomegranate-Berry-60-Chews-Front.png|282288"/>
        <s v="https://store.doctorsstudio.com/wp-content/uploads/2025/01/SuperBeets-Black-Cherry-30-Servings-Front.png|282283"/>
        <s v="https://store.doctorsstudio.com/wp-content/uploads/2025/01/SuperBeets-Memory-Focus-30-Chews-Front.png|282292"/>
        <s v="https://store.doctorsstudio.com/wp-content/uploads/2025/01/SuperBeets®-Sport-20-Servings-Front.png|282294"/>
        <s v="https://store.doctorsstudio.com/wp-content/uploads/2025/01/SuperGrapes-Heart-Chews-60-Chews-Front-1.png|282330"/>
        <s v="https://store.doctorsstudio.com/wp-content/uploads/2025/01/Supren-Drops-100-ml-Front.png|282340"/>
        <s v="https://store.doctorsstudio.com/wp-content/uploads/2025/01/SynovX®-Calm-60-Capsules-FRONT.png|281070"/>
        <s v="https://store.doctorsstudio.com/wp-content/uploads/2025/01/SynovX®-DJD-120-Capsules-FRONT.png|281072"/>
        <s v="https://store.doctorsstudio.com/wp-content/uploads/2025/01/SynovX®-Performance-60-Capsules-FRONT.png|281078"/>
        <s v="https://store.doctorsstudio.com/wp-content/uploads/2025/01/SynovX®-Recovery-120-Capsules-FRONT.png|281080"/>
        <s v="https://store.doctorsstudio.com/wp-content/uploads/2025/01/SynovX®-Relief-120-Softgels-FRONT.png|281084"/>
        <s v="https://store.doctorsstudio.com/wp-content/uploads/2025/01/SynovX®-Relief-40-Softgels-FRONT.png|281082"/>
        <s v="https://store.doctorsstudio.com/wp-content/uploads/2025/01/SynovX®-Tendon-Ligament-60-Capsules-FRONT.png|281086"/>
        <s v="https://store.doctorsstudio.com/wp-content/uploads/2025/01/Syntol-Capsules-180-ct-Front.png|281929"/>
        <s v="https://store.doctorsstudio.com/wp-content/uploads/2025/01/T-150-120-Capsules-FRONT.png|281090"/>
        <s v="https://store.doctorsstudio.com/wp-content/uploads/2025/01/T-150-60-Capsules-FRONT.png|281088"/>
        <s v="https://store.doctorsstudio.com/wp-content/uploads/2025/01/TA-65MD-100-units-30-Capsules-Front.png|281791"/>
        <s v="https://store.doctorsstudio.com/wp-content/uploads/2025/01/Tart-Cherry-Gummies-60-Gummies-Front.png|282301"/>
        <s v="https://store.doctorsstudio.com/wp-content/uploads/2025/01/Taurine-Glycine-Powder-250-g-FRONT.png|279921"/>
        <s v="https://store.doctorsstudio.com/wp-content/uploads/2025/01/Taurine-Capsules-120-ct-FRONT.png|279923"/>
        <s v="https://store.doctorsstudio.com/wp-content/uploads/2025/01/Tegricel-Colostrum-Capsules-60-ct-FRONT.png|279926"/>
        <s v="https://store.doctorsstudio.com/wp-content/uploads/2025/01/TestoPlex™-Plus-60-Capsules-FRONT.png|281092"/>
        <s v="https://store.doctorsstudio.com/wp-content/uploads/2025/01/TestoPlex™-Plus-120-Capsules-FRONT.png|281094"/>
        <s v="https://store.doctorsstudio.com/wp-content/uploads/2025/01/ThaenaBiotic-Capsules-30-ct-Front.png|281981"/>
      </sharedItems>
    </cacheField>
    <cacheField name="_product_image_gallery" numFmtId="49">
      <sharedItems containsBlank="1">
        <s v="Image Gallery Links"/>
        <s v="https://store.doctorsstudio.com/wp-content/uploads/2025/01/5-HTP-50mg-Back.png|281234,https://store.doctorsstudio.com/wp-content/uploads/2025/01/5-HTP-50mg-SF.png|281236"/>
        <s v="https://store.doctorsstudio.com/wp-content/uploads/2025/01/5-HTP-CR-60-Tablets-SF.png|280569"/>
        <s v="https://store.doctorsstudio.com/wp-content/uploads/2025/01/5-HTP-Supreme-Capsules-60-ct-SF.png|281200"/>
        <s v="https://store.doctorsstudio.com/wp-content/uploads/2025/01/5-HTP-Synergy-Capsules-90-ct-Gallery-Image.png|281157,https://store.doctorsstudio.com/wp-content/uploads/2025/01/5-HTP-Synergy-Capsules-90-ct-SF.png|281158"/>
        <s v="https://store.doctorsstudio.com/wp-content/uploads/2025/01/5-MTHF-60-Capsules-SF.png|280571"/>
        <s v="https://store.doctorsstudio.com/wp-content/uploads/2025/01/5-MTHF-ES-60-Capsules-SF.png|280573"/>
        <s v="https://store.doctorsstudio.com/wp-content/uploads/2025/01/5-MTHF-Plus-B12-Cherry-30-Tablets-Front.png|280574,https://store.doctorsstudio.com/wp-content/uploads/2025/01/5-MTHF-Plus-B12-Cherry-30-Tablets-SF.png|280575"/>
        <s v="0"/>
        <s v="https://store.doctorsstudio.com/wp-content/uploads/2025/01/6-Day-Detox-Micro-Kit-SF.png|280579"/>
        <s v="https://store.doctorsstudio.com/wp-content/uploads/2025/01/7-Keto-Capsules-60-ct-Gallery-Image.png|281160,https://store.doctorsstudio.com/wp-content/uploads/2025/01/7-Keto-Capsules-60-ct-SF.png|281161"/>
        <s v="https://store.doctorsstudio.com/wp-content/uploads/2025/01/A-BAB-Drops-30ml-SF.png|281953"/>
        <s v="https://store.doctorsstudio.com/wp-content/uploads/2025/01/A-BART-Drops-1-fl-oz-SF.png|281955"/>
        <s v="https://store.doctorsstudio.com/wp-content/uploads/2025/01/A-EB_H6-SF.png|281957"/>
        <s v="https://store.doctorsstudio.com/wp-content/uploads/2025/01/A-FNG-SF.png|281959"/>
        <s v="https://store.doctorsstudio.com/wp-content/uploads/2025/01/A-L-COMPLEX-SF.png|281961"/>
        <s v="https://store.doctorsstudio.com/wp-content/uploads/2025/01/A-Myco-SF.png|281963"/>
        <s v="https://store.doctorsstudio.com/wp-content/uploads/2025/01/A-P-SF.png|281965"/>
        <s v="https://store.doctorsstudio.com/wp-content/uploads/2025/01/A-RMS_4B-SF.png|281967"/>
        <s v="https://store.doctorsstudio.com/wp-content/uploads/2025/01/A-SF-SF.png|281969"/>
        <s v="https://store.doctorsstudio.com/wp-content/uploads/2025/01/Acetyl-L-Carnitine-Capsules-90-ct-Gallery-Image.png|281163,https://store.doctorsstudio.com/wp-content/uploads/2025/01/Acetyl-L-Carnitine-Capsules-90-ct-SF.png|281164"/>
        <m/>
        <s v="https://store.doctorsstudio.com/wp-content/uploads/2025/01/Acnutrol-Capsules-180-ct-Gallery-Image.png|281166,https://store.doctorsstudio.com/wp-content/uploads/2025/01/Acnutrol-Capsules-180-ct-SF.png|281167"/>
        <s v="https://store.doctorsstudio.com/wp-content/uploads/2025/01/ACS-200-Silver-Extra-Strength-4-fl-oz-SF.png|281841"/>
        <s v="https://store.doctorsstudio.com/wp-content/uploads/2025/01/ACS-200-Silver-Gel-Extra-Streng-8-fl-oz-SF.png|281843"/>
        <s v="https://store.doctorsstudio.com/wp-content/uploads/2025/01/ACS-Nasal-Extra-Strength-3-bottle-pack-SF.png|281845"/>
        <s v="https://store.doctorsstudio.com/wp-content/uploads/2025/01/ActivEssentials™-for-Women-60-Packets-SF.png|280584"/>
        <s v="https://store.doctorsstudio.com/wp-content/uploads/2025/01/ActivEssentials™-60-Packets-SF.png|280582"/>
        <s v="https://store.doctorsstudio.com/wp-content/uploads/2025/01/ActivEssentials™-with-OncoPLEX™-D3-60-Packets-SF.png|280586"/>
        <s v="https://store.doctorsstudio.com/wp-content/uploads/2025/01/ActivNutrients®-240-Capsules-Front.png|280589,https://store.doctorsstudio.com/wp-content/uploads/2025/01/ActivNutrients®-120-Capsules-SF.png|280588,https://store.doctorsstudio.com/wp-content/uploa"/>
        <s v="https://store.doctorsstudio.com/wp-content/uploads/2025/01/ActivNutrients®-Chewable-Mixed-Berry-120-Tablets-Front.png|280593,https://store.doctorsstudio.com/wp-content/uploads/2025/01/ActivNutrients®-Chewable-Mixed-Berry-60-Tablets-SF.png|280592,https://s"/>
        <s v="https://store.doctorsstudio.com/wp-content/uploads/2025/01/ActivNutrients®-Performance-120-Capsules-SF.png|280596"/>
        <s v="https://store.doctorsstudio.com/wp-content/uploads/2025/01/ActivNutrients®-Phyto-90-Capsules-SF.png|280598"/>
        <s v="https://store.doctorsstudio.com/wp-content/uploads/2025/01/ActivNutrients®-without-Copper-Iron-120-Capsules-SF.png|280600"/>
        <s v="https://store.doctorsstudio.com/wp-content/uploads/2025/01/ActivNutrients®-without-Copper-Iron-Multivitamin-Powder-Fruit-Punch-60-Servings-SF.png|280602"/>
        <s v="https://store.doctorsstudio.com/wp-content/uploads/2025/01/ActivNutrients®-without-Iron-240-Capsules-FRONT.png|280607,https://store.doctorsstudio.com/wp-content/uploads/2025/01/ActivNutrients®-without-Iron-60-Capsules-SF.png|280604,https://store.doctorsst"/>
        <s v="https://store.doctorsstudio.com/wp-content/uploads/2025/01/AdenoHydroxo-B12-Natural-Fruit-Punch-Flavor-60-Tablets-SF.png|280609"/>
        <s v="https://store.doctorsstudio.com/wp-content/uploads/2025/01/Adiponexin-Capsules-120-ct-Front.png|281980"/>
        <s v="https://store.doctorsstudio.com/wp-content/uploads/2025/01/ADK-Evail-Softgels-60-ct-SF.png|281170,https://store.doctorsstudio.com/wp-content/uploads/2025/01/ADK-Evail-Softgels-60-ct-Gallery-Image.png|281169"/>
        <s v="https://store.doctorsstudio.com/wp-content/uploads/2025/01/Adren-Well-Capsules-60-ct-Back.png|281237,https://store.doctorsstudio.com/wp-content/uploads/2025/01/Adren-Well-Capsules-60-ct-SF.png|281239"/>
        <s v="https://store.doctorsstudio.com/wp-content/uploads/2025/01/Adrenal-Complete-Capsules-120-ct-2.png|281240,https://store.doctorsstudio.com/wp-content/uploads/2025/01/Adrenal-Complete-Capsules-120-ct-3.png|281241"/>
        <s v="https://store.doctorsstudio.com/wp-content/uploads/2025/01/Adrenal-Complex-Capsules-240-ct-SF.png|281176,https://store.doctorsstudio.com/wp-content/uploads/2025/01/Adrenal-Complex-Capsules-120-ct-Front.png|281171,https://store.doctorsstudio.com/wp-content"/>
        <s v="https://store.doctorsstudio.com/wp-content/uploads/2025/01/Adrenal-Essence®-60-Capsules-FRONT.png|280613,https://store.doctorsstudio.com/wp-content/uploads/2025/01/Adrenal-Essence-Capsules-120-ct-SF.png|280612,https://store.doctorsstudio.com/wp-content/up"/>
        <s v="https://store.doctorsstudio.com/wp-content/uploads/2025/01/Adrenal-Flow-Capsules-90-ct-SF-1.png|281201"/>
        <s v="https://store.doctorsstudio.com/wp-content/uploads/2025/01/Adrenal-Manager-Capsules-120-ct-SF.png|280616,https://store.doctorsstudio.com/wp-content/uploads/2025/01/Adrenal-Manager™-120-Capsules-SF.png|280618"/>
        <s v="https://store.doctorsstudio.com/wp-content/uploads/2025/01/Adrenal-Revive-Back.png|281243,https://store.doctorsstudio.com/wp-content/uploads/2025/01/Adrenal-Revive-SF.png|281245"/>
        <s v="https://store.doctorsstudio.com/wp-content/uploads/2025/01/Adrenaliv®-120-Capsules-FRONT.png|280621,https://store.doctorsstudio.com/wp-content/uploads/2025/01/Adrenaliv®-120-Capsules-SF.png|280622,https://store.doctorsstudio.com/wp-content/uploads/2025/01"/>
        <s v="https://store.doctorsstudio.com/wp-content/uploads/2025/01/AdrenaMax™-120-Capsules-SF.png|280623"/>
        <s v="https://store.doctorsstudio.com/wp-content/uploads/2025/01/Adrenaplex-120-Capsules-SF.png|281974"/>
        <s v="https://store.doctorsstudio.com/wp-content/uploads/2025/01/Adrenotone-Capsules-90-ct-Gallery-Image.png|281180,https://store.doctorsstudio.com/wp-content/uploads/2025/01/Adrenotone-Capsules-90-ct-SF-1.png|281181,https://store.doctorsstudio.com/wp-content/u"/>
        <s v="https://store.doctorsstudio.com/wp-content/uploads/2025/01/Adreset-Capsules-180-ct-SF.png|281873"/>
        <s v="https://store.doctorsstudio.com/wp-content/uploads/2025/01/AdvaClear®-Capsules-126ct-SF.png|282410"/>
        <s v="https://store.doctorsstudio.com/wp-content/uploads/2025/01/Advanced-TUDCA-Capsules-60-ct-SF.png|281557,https://store.doctorsstudio.com/wp-content/uploads/2025/01/Advanced-TUDCA-Capsules-60-ct-Gallery-Image2.png|281556,https://store.doctorsstudio.com/wp-co"/>
        <s v="https://store.doctorsstudio.com/wp-content/uploads/2025/01/Alamax-Protect-Capsules-120-ct-SF-2.png|280625,https://store.doctorsstudio.com/wp-content/uploads/2025/01/ALAmax™-CR-60-Tablets-SF.png|280628"/>
        <s v="https://store.doctorsstudio.com/wp-content/uploads/2025/01/Alamax-Protect-Capsules-120-ct-SF-2.png|280625"/>
        <s v="https://store.doctorsstudio.com/wp-content/uploads/2025/01/AllerGzyme-Capsules-60-ct-SF.png|279570"/>
        <s v="https://store.doctorsstudio.com/wp-content/uploads/2025/01/Allicillin-Softgels-60-ct-SF.png|279572"/>
        <s v="https://store.doctorsstudio.com/wp-content/uploads/2025/01/Aloe_200x-Capsules-60-ct-SF.png|279574"/>
        <s v="https://store.doctorsstudio.com/wp-content/uploads/2025/01/Amino-Acid-Supreme-Powder-360-g-SF.png|279576"/>
        <s v="https://store.doctorsstudio.com/wp-content/uploads/2025/01/Amino-Acid-Synergy-Capsules-120-ct-SF.png|279578"/>
        <s v="https://store.doctorsstudio.com/wp-content/uploads/2025/01/Amino-Complex-Powder-360-g-Fruit-Punch-SF.png|279580,https://store.doctorsstudio.com/wp-content/uploads/2025/01/Amino-Complex-Powder-360-g-Orange-Front.png|279581,https://store.doctorsstudio.com/w"/>
        <s v="https://store.doctorsstudio.com/wp-content/uploads/2025/01/Amino-D-Tox-Capsules-90-ct-SF.png|279584,https://store.doctorsstudio.com/wp-content/uploads/2025/01/Amino-D-Tox-Capsules-180-ct-Front.png|279585,https://store.doctorsstudio.com/wp-content/uploads/"/>
        <s v="https://store.doctorsstudio.com/wp-content/uploads/2025/01/AngiNOX™-Orange-60-Servings.png|280634,https://store.doctorsstudio.com/wp-content/uploads/2025/01/AngiNOX™-Orange-30-Servings-SF.png|280632,https://store.doctorsstudio.com/wp-content/uploads/2025/"/>
        <s v="https://store.doctorsstudio.com/wp-content/uploads/2025/01/Annatto-E-150-Softgels-30-ct-SF.png|279589,https://store.doctorsstudio.com/wp-content/uploads/2025/01/Annatto-E-150-Softgels-30-ct-Gallery-Image1.png|279588,https://store.doctorsstudio.com/wp-cont"/>
        <s v="https://store.doctorsstudio.com/wp-content/uploads/2025/01/Annatto-E-300-Softgels-30-ct-SF.png|279593,https://store.doctorsstudio.com/wp-content/uploads/2025/01/Annatto-E-300-Softgels-60-ct-Front.png|279594"/>
        <s v="https://store.doctorsstudio.com/wp-content/uploads/2025/01/Annatto-E-GG-Softgels-60-ct-SF.png|279597"/>
        <s v="https://store.doctorsstudio.com/wp-content/uploads/2025/01/Annatto-E-Synergy-Softgels-60-ct-SF.png|279599"/>
        <s v="https://store.doctorsstudio.com/wp-content/uploads/2025/01/Annatto-GG-300-Softgels-60-ct-SF.png|279601"/>
        <s v="https://store.doctorsstudio.com/wp-content/uploads/2025/01/AnxiaEase-Capsules-120-ct-SF.png|282026"/>
        <s v="https://store.doctorsstudio.com/wp-content/uploads/2025/01/Appe-Curb™-120-Capsules-FRONT.png|280636,https://store.doctorsstudio.com/wp-content/uploads/2025/01/Appe-Curb™-120-Capsules-SF-2.png|280637,https://store.doctorsstudio.com/wp-content/uploads/2025/"/>
        <s v="https://store.doctorsstudio.com/wp-content/uploads/2025/01/Arnica-montana-30X-80-plts-SF.png|281847"/>
        <s v="https://store.doctorsstudio.com/wp-content/uploads/2025/01/Arnicare-Cream-2.5-oz-SF.png|282405,https://store.doctorsstudio.com/wp-content/uploads/2025/01/Arnicare-Cream-2.5-oz-Gallery-Image.png|282404"/>
        <s v="https://store.doctorsstudio.com/wp-content/uploads/2025/01/Arnicare-Arnica-Gel-2.6-oz-SF.png|281849"/>
        <s v="https://store.doctorsstudio.com/wp-content/uploads/2025/01/Artemisinin-Capsules-90-ct-SF.png|283037,https://store.doctorsstudio.com/wp-content/uploads/2025/01/Artemisinin-Capsules-90-ct-Gallery-Image.png|283038"/>
        <s v="https://store.doctorsstudio.com/wp-content/uploads/2025/01/Arterosil-HP-Capsules-60-ct-SF.png|279603"/>
        <s v="https://store.doctorsstudio.com/wp-content/uploads/2025/01/Arthroben-Powder-Lemon-Lime-420-g-SF.png|279605,https://store.doctorsstudio.com/wp-content/uploads/2025/01/Arthroben-Powder-Unflavored-330-g-Front.png|279606,https://store.doctorsstudio.com/wp-con"/>
        <s v="https://store.doctorsstudio.com/wp-content/uploads/2025/01/ArthroSoothe-Capsules-120-ct-SF.png|279609"/>
        <s v="https://store.doctorsstudio.com/wp-content/uploads/2025/01/ArthroSoothe-Supreme-Capsules-120-ct-SF.png|279613"/>
        <s v="https://store.doctorsstudio.com/wp-content/uploads/2025/01/Ascorbic-Acid-Liposomal-C-Liquid-10.15-fl-oz-Back.png|283040"/>
        <s v="https://store.doctorsstudio.com/wp-content/uploads/2025/01/Ashwagandha-35-60-Capsules.png|280640"/>
        <s v="https://store.doctorsstudio.com/wp-content/uploads/2025/01/Astaxanthin-Softgels-60-ct-SF.png|279615"/>
        <s v="https://store.doctorsstudio.com/wp-content/uploads/2025/01/ATP-Ignite™-Mixed-Berry-30-Servings-FRONT.png|280643,https://store.doctorsstudio.com/wp-content/uploads/2025/01/ATP-Ignite™-Citrus-30-Servings-SF.png|280642,https://store.doctorsstudio.com/wp-cont"/>
        <s v="https://store.doctorsstudio.com/wp-content/uploads/2025/01/ATP-Ignite™-Workout-Mixed-Berry-30-Servings-SF.png|280645"/>
        <s v="https://store.doctorsstudio.com/wp-content/uploads/2025/01/B-Activ®-180-Capsules-SF.png|280649,https://store.doctorsstudio.com/wp-content/uploads/2025/01/B-Activ®-90-Capsules-SF.png|280647"/>
        <s v="https://store.doctorsstudio.com/wp-content/uploads/2025/01/B-Supreme-Capsules-60-ct-SF.png|279649,https://store.doctorsstudio.com/wp-content/uploads/2025/01/B-Supreme-Capsules-120-ct-Front.png|279650"/>
        <s v="https://store.doctorsstudio.com/wp-content/uploads/2025/01/BacT-Back.png|281246,https://store.doctorsstudio.com/wp-content/uploads/2025/01/BacT-SF.png|281248"/>
        <s v="https://store.doctorsstudio.com/wp-content/uploads/2025/01/Balance-Capsules-60-ct-SF.png|282050"/>
        <s v="https://store.doctorsstudio.com/wp-content/uploads/2025/01/Balance-Her-Out-Capsules-120-ct-NEW-SF.png|279618"/>
        <s v="https://store.doctorsstudio.com/wp-content/uploads/2025/01/Balance-Oil-Omega-6-3-Liquid-16-fl-oz-Gallery-Image.png|281686,https://store.doctorsstudio.com/wp-content/uploads/2025/01/Balance-Oil-Omega-6-3-Liquid-16-fl-oz-SF.png|281687"/>
        <s v="https://store.doctorsstudio.com/wp-content/uploads/2025/01/Balance-Oil-Omega-6-3-Softgels-180-ct-Gallery-Image.png|281693,https://store.doctorsstudio.com/wp-content/uploads/2025/01/Balance-Oil-Omega-6-3-Softgels-180-ct-Front-SF.png|281691,https://store.do"/>
        <s v="https://store.doctorsstudio.com/wp-content/uploads/2025/01/BBR-Complete-Capsules-150-ct-Back.png|281249,https://store.doctorsstudio.com/wp-content/uploads/2025/01/BBR-Complete-Capsules-150-ct-SF.png|281251"/>
        <s v="https://store.doctorsstudio.com/wp-content/uploads/2025/01/BC-ATP-Capsules-120-ct-SF.png|281561,https://store.doctorsstudio.com/wp-content/uploads/2025/01/BC-ATP-Capsules-120-ct-Gallery-Image2.png|281560,https://store.doctorsstudio.com/wp-content/uploads/"/>
        <s v="https://store.doctorsstudio.com/wp-content/uploads/2025/01/BCAA-Powder-270-g-SF.png|279620"/>
        <s v="https://store.doctorsstudio.com/wp-content/uploads/2025/01/BDNF-Essentials-Capsules-120-ct-SF.png|282028"/>
        <s v="https://store.doctorsstudio.com/wp-content/uploads/2025/02/Beef-Gelatin-Gallery-Image-2.png|282726,https://store.doctorsstudio.com/wp-content/uploads/2025/02/Beef-Gelatin-Image-Gallery.png|282727,https://store.doctorsstudio.com/wp-content/uploads/2025/02/"/>
        <s v="https://store.doctorsstudio.com/wp-content/uploads/2025/01/Beef-Liver-120-Capsules-SF.png|281797,https://store.doctorsstudio.com/wp-content/uploads/2025/02/Beef-Liver-Capsules-120-ct-Image-Gallery.png|282730,https://store.doctorsstudio.com/wp-content/uplo"/>
        <s v="https://store.doctorsstudio.com/wp-content/uploads/2025/01/Benfotiamine-120-Capsules-SF.png|280651"/>
        <s v="https://store.doctorsstudio.com/wp-content/uploads/2025/01/Berbemycin-120-Capsules-SF.png|280653"/>
        <s v="https://store.doctorsstudio.com/wp-content/uploads/2025/01/Berberine-500-Capsules-120-ct-SF.png|281253"/>
        <s v="https://store.doctorsstudio.com/wp-content/uploads/2025/01/Berberine-120-Capsules-SF.png|280655"/>
        <s v="https://store.doctorsstudio.com/wp-content/uploads/2025/01/Berberine-ES-5-60-Capsules-SF.png|280657"/>
        <s v="https://store.doctorsstudio.com/wp-content/uploads/2025/01/Berberine-Synergy-Capsules-60-ct-SF.png|279622"/>
        <s v="https://store.doctorsstudio.com/wp-content/uploads/2025/01/Berberine-with-InSea2®-60-Capsules-SF.png|280659"/>
        <s v="https://store.doctorsstudio.com/wp-content/uploads/2025/01/Berberine-Evail-Softgels-60-ct-SF.png|279624"/>
        <s v="https://store.doctorsstudio.com/wp-content/uploads/2025/01/BergaCor®-Plus-60-Tablets-SF.png|280662"/>
        <s v="https://store.doctorsstudio.com/wp-content/uploads/2025/01/BergaVin-Capsules-60-ct-SF.png|279626"/>
        <s v="https://store.doctorsstudio.com/wp-content/uploads/2025/01/Berkeley-Life-Nitric-Oxide-Support-–-30-Day-Supply-Gallery-Image.png|281933,https://store.doctorsstudio.com/wp-content/uploads/2025/01/Berkeley-Life-Nitric-Oxide-Support-–-30-Day-Supply-SF.png|281"/>
        <s v="https://store.doctorsstudio.com/wp-content/uploads/2025/01/Betaine-HCl-DFS-Capsules-120-ct-SF.png|279628"/>
        <s v="https://store.doctorsstudio.com/wp-content/uploads/2025/01/Betaine-HCl-Capsules-120-ct-SF.png|282251"/>
        <s v="https://store.doctorsstudio.com/wp-content/uploads/2025/01/Beyond-Brilliance-Powder-180-g-NEW-Gallery-Image.png|279630,https://store.doctorsstudio.com/wp-content/uploads/2025/01/Beyond-Brilliance-Powder-180-g-NEW-SF.png|279631"/>
        <s v="https://store.doctorsstudio.com/wp-content/uploads/2025/01/Bio-C-1_1™-90-Capsules-SF.png|280664"/>
        <s v="https://store.doctorsstudio.com/wp-content/uploads/2025/01/Bio-Active-Copper-Hydrosol-16-fl-oz-SF.png|281767,https://store.doctorsstudio.com/wp-content/uploads/2025/01/Bio-Active-Copper-Hydrosol-8-fl-oz-SF.png|281765"/>
        <s v="https://store.doctorsstudio.com/wp-content/uploads/2025/01/Bioactive-Collagen-Complex-Bone-Joint-Support-30-Servings-SF.png|281799"/>
        <s v="https://store.doctorsstudio.com/wp-content/uploads/2025/01/Bioactive-Collagen-Complex-Skin-Hydration-Antioxidant-Support-30-Servings-SF.png|281801"/>
        <s v="https://store.doctorsstudio.com/wp-content/uploads/2025/01/Biocidin-LSF-1.7-oz-SF.png|281851"/>
        <s v="https://store.doctorsstudio.com/wp-content/uploads/2025/01/BioFizz-Immune-Powder-120-g-SF.png|279633"/>
        <s v="https://store.doctorsstudio.com/wp-content/uploads/2025/01/BioPC-Pro-Powders-SF.png|282052"/>
        <s v="https://store.doctorsstudio.com/wp-content/uploads/2025/01/BioPro-28-Vials-Gallery-IMage.png|281936,https://store.doctorsstudio.com/wp-content/uploads/2025/01/BioPro-28-Vials-SF.png|281937"/>
        <s v="https://store.doctorsstudio.com/wp-content/uploads/2025/01/BioSpore-IG-Back.png|281254,https://store.doctorsstudio.com/wp-content/uploads/2025/01/BioSpore-IG-SF.png|281256"/>
        <s v="https://store.doctorsstudio.com/wp-content/uploads/2025/01/BioToxin-Binder-Capsules-120-ct-SF.png|281565,https://store.doctorsstudio.com/wp-content/uploads/2025/01/BioToxin-Binder-Capsules-120-ct-Gallery-Image.png|281563,https://store.doctorsstudio.com/wp"/>
        <s v="https://store.doctorsstudio.com/wp-content/uploads/2025/01/Black-Cumin-Softgels-60-ct-Back.png|283042"/>
        <s v="https://store.doctorsstudio.com/wp-content/uploads/2025/02/Bladder-Bliss-Back.png|283052"/>
        <s v="https://store.doctorsstudio.com/wp-content/uploads/2025/01/BloodFX-SF.png|281853"/>
        <s v="https://store.doctorsstudio.com/wp-content/uploads/2025/01/BodyBio-PC-Phosphatidylcholine-Liquid-16-fl-oz-SF.png|281699,https://store.doctorsstudio.com/wp-content/uploads/2025/01/BodyBio-PC-Phosphatidylcholine-Liquid-8-fl-oz-SF.png|281697,https://store.do"/>
        <s v="https://store.doctorsstudio.com/wp-content/uploads/2025/01/BodyBio-PC-Phosphatidylcholine-Softgels-100-ct-SF.png|281706,https://store.doctorsstudio.com/wp-content/uploads/2025/01/BodyBio-PC-Phosphatidylcholine-Softgels-60-ct-Gallery-Image.png|281701"/>
        <s v="https://store.doctorsstudio.com/wp-content/uploads/2025/01/Bold-Beauty-Collagen-Bar-12-ct-NEW-Gallery-Image.png|279635,https://store.doctorsstudio.com/wp-content/uploads/2025/01/Bold-Beauty-Collagen-Bar-12-ct-NEW-SF.png|279636"/>
        <s v="https://store.doctorsstudio.com/wp-content/uploads/2025/01/Boluoke-Lumbrokinase-Capsules-60-ct-SF.png|281939"/>
        <s v="https://store.doctorsstudio.com/wp-content/uploads/2025/01/Bone-Broth-Chocolate-Crunch-Bar-12-ct-NEW-Gallery-Image.png|279638,https://store.doctorsstudio.com/wp-content/uploads/2025/01/Bone-Broth-Chocolate-Crunch-Bar-12-ct-NEW-SF.png|279639"/>
        <s v="https://store.doctorsstudio.com/wp-content/uploads/2025/01/Boswelia-Phytosome-Capsules-60-ct-Back.png|283044"/>
        <s v="https://store.doctorsstudio.com/wp-content/uploads/2025/01/Bowel-Mover-Capsules-90-ct-SF.png|281569,https://store.doctorsstudio.com/wp-content/uploads/2025/01/Bowel-Mover-Capsules-90-ct-Gallery-Image.png|281567,https://store.doctorsstudio.com/wp-content/u"/>
        <s v="https://store.doctorsstudio.com/wp-content/uploads/2025/01/Brain-Rest-Back.png|281257,https://store.doctorsstudio.com/wp-content/uploads/2025/01/Brain-Rest-SF.png|281259"/>
        <s v="https://store.doctorsstudio.com/wp-content/uploads/2025/01/Brain-Vitale-Capsules-60-ct-SF.png|279641,https://store.doctorsstudio.com/wp-content/uploads/2025/01/Brain-Vitale-Capsules-120-ct-Front.png|279642,https://store.doctorsstudio.com/wp-content/upload"/>
        <s v="https://store.doctorsstudio.com/wp-content/uploads/2025/01/BrainRx-NT-POWER-SF.png|282345,https://store.doctorsstudio.com/wp-content/uploads/2025/01/BrainRx-NT-CRUISE-SF.png|282344,https://store.doctorsstudio.com/wp-content/uploads/2025/01/BrainRx-Gallery"/>
        <s v="https://store.doctorsstudio.com/wp-content/uploads/2025/01/BrainSustain™-for-Kids-Vanilla-Delight-15-Servings-SF.png|280668"/>
        <s v="https://store.doctorsstudio.com/wp-content/uploads/2025/01/BrainSustain™-Vanilla-Delight-10-Servings-SF-1.png|281510,https://store.doctorsstudio.com/wp-content/uploads/2025/01/BrainSustain™-Creamy-Chocolate-10-Servings-SF-1.png|281509"/>
        <s v="https://store.doctorsstudio.com/wp-content/uploads/2025/01/BRF-45-Softgels-60-ct-NEW-SF.png|279645"/>
        <s v="https://store.doctorsstudio.com/wp-content/uploads/2025/01/BroccoProtect-Capsules-90-ct-SF.png|279647"/>
        <s v="https://store.doctorsstudio.com/wp-content/uploads/2025/01/Buffered-C-1000-Back.png|281260,https://store.doctorsstudio.com/wp-content/uploads/2025/01/Buffered-C-1000-SF.png|281262"/>
        <s v="https://store.doctorsstudio.com/wp-content/uploads/2025/01/Buffered-C-500-Back.png|281263,https://store.doctorsstudio.com/wp-content/uploads/2025/01/Buffered-C-500-SF.png|281265,https://store.doctorsstudio.com/wp-content/uploads/2025/01/Buffered-C-500-SF."/>
        <s v="https://store.doctorsstudio.com/wp-content/uploads/2025/01/Buffered-C-Powder-Fruit-Punch-20-Servings-SF.png|280672"/>
        <s v="https://store.doctorsstudio.com/wp-content/uploads/2025/02/C-Statin-Capsules-120-ct-SF.png|282994"/>
        <s v="https://store.doctorsstudio.com/wp-content/uploads/2025/01/CBioFizz-Powder-144-g-Gallery-Image.png|279653,https://store.doctorsstudio.com/wp-content/uploads/2025/01/CBioFizz-Powder-144-g-SF.png|279654"/>
        <s v="https://store.doctorsstudio.com/wp-content/uploads/2025/01/C3-Curcumin-Complex-Capsules-60-ct-SF.png|279656"/>
        <s v="https://store.doctorsstudio.com/wp-content/uploads/2025/01/Cal_Mag-1_1-Capsules-180-ct-SF.png|279658"/>
        <s v="https://store.doctorsstudio.com/wp-content/uploads/2025/01/Cal_Mag-2_1-Capsules-180-ct-SF.png|279660"/>
        <s v="https://store.doctorsstudio.com/wp-content/uploads/2025/01/Calcium-D-Glucarate-Capsules-60-ct-SF.png|280036"/>
        <s v="https://store.doctorsstudio.com/wp-content/uploads/2025/01/Calcium-D-Glucarate-90-Capsules-SF.png|280674"/>
        <s v="https://store.doctorsstudio.com/wp-content/uploads/2025/01/Calcium-Magnesium-Butyrate-Capsules-250ct-Front-SF.png|281713,https://store.doctorsstudio.com/wp-content/uploads/2025/01/Calcium-Magnesium-Butyrate-Capsules-250ct-Front-Gallery-Image.png|281711,ht"/>
        <s v="https://store.doctorsstudio.com/wp-content/uploads/2025/01/Calcium-Malate-Capsules-120-ct-Gallery-Image.png|279662,https://store.doctorsstudio.com/wp-content/uploads/2025/01/Calcium-Malate-Capsules-120-ct-SF.png|279663"/>
        <s v="https://store.doctorsstudio.com/wp-content/uploads/2025/01/Calm-Capsules-60-ct-SF.png|281716"/>
        <s v="https://store.doctorsstudio.com/wp-content/uploads/2025/01/Calm-the-Storm-Softgels-60-ct-NEW-Gallery-Image.png|279665,https://store.doctorsstudio.com/wp-content/uploads/2025/01/Calm-the-Storm-Softgels-60-ct-NEW-SF.png|279666"/>
        <s v="https://store.doctorsstudio.com/wp-content/uploads/2025/01/Candibactin-AR-Softgels-120-ct-SF.png|282412"/>
        <s v="https://store.doctorsstudio.com/wp-content/uploads/2025/01/Candibactin-BR-Tablets-180-ct-SF.png|281879"/>
        <s v="https://store.doctorsstudio.com/wp-content/uploads/2025/01/Candicidal™-60-Capsules-SF.png|280675"/>
        <s v="https://store.doctorsstudio.com/wp-content/uploads/2025/01/Carb-Lipo-Control-Capsules-60-ct-NEW-SF.png|279673"/>
        <s v="https://store.doctorsstudio.com/wp-content/uploads/2025/01/Carboxy-Powder-80-g-SF.png|282415,https://store.doctorsstudio.com/wp-content/uploads/2025/01/Carboxy-Powder-80-g-Gallery-Image.png|282414"/>
        <s v="https://store.doctorsstudio.com/wp-content/uploads/2024/07/Cardio_Support_Packs_Back1.png|283070"/>
        <s v="https://store.doctorsstudio.com/wp-content/uploads/2025/01/CardioImmune-Capsules-60-ct-NEW-SF.png|281573,https://store.doctorsstudio.com/wp-content/uploads/2025/01/CardioImmune-Capsules-60-ct-NEW-Gallery-Image.png|281571,https://store.doctorsstudio.com/wp"/>
        <s v="https://store.doctorsstudio.com/wp-content/uploads/2025/01/CarniteX™-60-Capsules-SF.png|280677"/>
        <s v="https://store.doctorsstudio.com/wp-content/uploads/2025/01/Carnitine-Synergy-Capsules-120-ct-Gallery-Image.png|279675,https://store.doctorsstudio.com/wp-content/uploads/2025/01/Carnitine-Synergy-Capsules-120-ct-SF.png|279676"/>
        <s v="https://store.doctorsstudio.com/wp-content/uploads/2025/01/CatecholaCalm-Capsules-90-ct-SF.png|279678"/>
        <s v="https://store.doctorsstudio.com/wp-content/uploads/2025/01/CDG-Capsules-90-ct-Back.png|281266,https://store.doctorsstudio.com/wp-content/uploads/2025/01/CDG-Capsules-90-ct-SF.png|281268"/>
        <s v="https://store.doctorsstudio.com/wp-content/uploads/2025/01/CellGuard-NR-Capsules-60-ct-Gallery-Image.png|279680,https://store.doctorsstudio.com/wp-content/uploads/2025/01/CellGuard-NR-Capsules-60-ct-SF.png|279681"/>
        <s v="https://store.doctorsstudio.com/wp-content/uploads/2025/01/Charcoal-Plus-Binder-Softgels-60-ct-Gallery-Image.png|279683,https://store.doctorsstudio.com/wp-content/uploads/2025/01/Charcoal-Plus-Binder-Softgels-60-ct-SF.png|279684"/>
        <s v="https://store.doctorsstudio.com/wp-content/uploads/2025/01/Chelated-Iron-Back.png|281269,https://store.doctorsstudio.com/wp-content/uploads/2025/01/Chelated-Iron-SF.png|281271"/>
        <s v="https://store.doctorsstudio.com/wp-content/uploads/2025/01/Chelated-Zinc-Back.png|281272,https://store.doctorsstudio.com/wp-content/uploads/2025/01/Chelated-Zinc-SF.png|281274"/>
        <s v="https://store.doctorsstudio.com/wp-content/uploads/2025/01/CheleX™-120-Capsules-SF.png|280679"/>
        <s v="https://store.doctorsstudio.com/wp-content/uploads/2025/01/CholeRex™-60-Capsules-SF.png|280681"/>
        <s v="https://store.doctorsstudio.com/wp-content/uploads/2025/01/Chromium-Synergy-Capsules-90-ct-Gallery-Image.png|279686,https://store.doctorsstudio.com/wp-content/uploads/2025/01/Chromium-Synergy-Capsules-90-ct-SF.png|279687"/>
        <s v="https://store.doctorsstudio.com/wp-content/uploads/2025/01/CinnDromeX™-120-Capsules-SF.png|280683"/>
        <s v="https://store.doctorsstudio.com/wp-content/uploads/2025/01/Citrus-Bergamot-Back.png|281275,https://store.doctorsstudio.com/wp-content/uploads/2025/01/Citrus-Bergamot-SF.png|281277"/>
        <s v="https://store.doctorsstudio.com/wp-content/uploads/2025/01/CLA-Softgels-90-ct-Gallery-Image.png|279689,https://store.doctorsstudio.com/wp-content/uploads/2025/01/CLA-Softgels-90-ct-SF.png|279690"/>
        <s v="https://store.doctorsstudio.com/wp-content/uploads/2025/01/Cleanse-More-Capsules-60-ct-SF.png|282372"/>
        <s v="https://store.doctorsstudio.com/wp-content/uploads/2025/01/Clear-the-Chaos-Capsules-180-ct-NEW-Gallery-Image.png|279692,https://store.doctorsstudio.com/wp-content/uploads/2025/01/Clear-the-Chaos-Capsules-180-ct-NEW-SF.png|279693"/>
        <s v="https://store.doctorsstudio.com/wp-content/uploads/2025/01/CM-Complete-Back.png|281278,https://store.doctorsstudio.com/wp-content/uploads/2025/01/CM-Complete-SF.png|281280"/>
        <s v="https://store.doctorsstudio.com/wp-content/uploads/2025/01/Cocommune-Bars-12-ct-NEW-Gallery-Image.png|279695,https://store.doctorsstudio.com/wp-content/uploads/2025/01/Cocommune-Bars-12-ct-NEW-SF.png|279696"/>
        <s v="https://store.doctorsstudio.com/wp-content/uploads/2025/01/CofixRX-Drops-0.34-fl-oz-Gallery-Image.png|281976"/>
        <s v="https://store.doctorsstudio.com/wp-content/uploads/2025/01/CogniAid-Capsules-60-ct-Gallery-Image.png|279698,https://store.doctorsstudio.com/wp-content/uploads/2025/01/CogniAid-Capsules-60-ct-SF.png|279699"/>
        <s v="https://store.doctorsstudio.com/wp-content/uploads/2025/01/CogniCare-Capsules-120-ct-SF.png|282030"/>
        <s v="https://store.doctorsstudio.com/wp-content/uploads/2025/01/Cogniquil®-60-Capsules-SF.png|280685"/>
        <s v="https://store.doctorsstudio.com/wp-content/uploads/2025/01/Collagen-MCT-Powder-390-g-NEW-Gallery-Image.png|279701,https://store.doctorsstudio.com/wp-content/uploads/2025/01/Collagen-MCT-Powder-390-g-NEW-SF.png|279702"/>
        <s v="https://store.doctorsstudio.com/wp-content/uploads/2025/01/Collagen-Complex-Powder-390-g-NEW-SF.png|279704"/>
        <s v="https://store.doctorsstudio.com/wp-content/uploads/2025/02/Collagen-Creamer-Stick-Pack-STICK-Vanilla-14-ct-SF.png|282737,https://store.doctorsstudio.com/wp-content/uploads/2025/02/Collagen-Creamer-Stick-Pack-Vanilla-14-ct-Front.png|282738,https://store.do"/>
        <s v="https://store.doctorsstudio.com/wp-content/uploads/2025/01/Collagen-Creamer-Vanilla-12-Servings-SF.png|281803,https://store.doctorsstudio.com/wp-content/uploads/2025/02/Collagen-Creamer-Powder-Vanilla-10.07-oz-Gallery-Image.png|282734,https://store.doctor"/>
        <s v="https://store.doctorsstudio.com/wp-content/uploads/2025/01/Collagen-Gummies-Grape-120-Gummies-SF.png|281807,https://store.doctorsstudio.com/wp-content/uploads/2025/02/Collagen-Gummies-Grape-120-ct-Gallery-Image2.png|282743,https://store.doctorsstudio.com/"/>
        <s v="https://store.doctorsstudio.com/wp-content/uploads/2025/02/Collagen-Peptides-Powder-Unflavored-20-oz-Front.png|282749,https://store.doctorsstudio.com/wp-content/uploads/2025/02/Collagen-Peptides-Powder-Unflavored-10-oz-Front.png|282745,https://store.docto"/>
        <s v="https://store.doctorsstudio.com/wp-content/uploads/2025/02/Collagen-Peptides-Stick-Pack-Unflavored-20-ct-SF.png|282760,https://store.doctorsstudio.com/wp-content/uploads/2025/02/Collagen-Peptides-Stick-Pack-Unflavored-20-ct-Front.png|282757,https://store."/>
        <s v="https://store.doctorsstudio.com/wp-content/uploads/2025/01/Colon-Ease-Back.png|281281,https://store.doctorsstudio.com/wp-content/uploads/2025/01/Colon-Ease.png|281283"/>
        <s v="https://store.doctorsstudio.com/wp-content/uploads/2025/01/Colon-Rx-Capsules-60-ct-SF.png|279706"/>
        <s v="https://store.doctorsstudio.com/wp-content/uploads/2025/01/ColonX™-120-Capsules-SF.png|280689,https://store.doctorsstudio.com/wp-content/uploads/2025/01/ColonX™-60-Capsules-SF.png|280687"/>
        <s v="https://store.doctorsstudio.com/wp-content/uploads/2025/01/Complete-Cleanse-–-Vanilla-Back.png|281287,https://store.doctorsstudio.com/wp-content/uploads/2025/01/Complete-Cleanse-–-Chocolate-Back.png|281284,https://store.doctorsstudio.com/wp-content/upload"/>
        <s v="https://store.doctorsstudio.com/wp-content/uploads/2025/01/Complete-Mineral-Complex-Capsules-90-ct-Gallery-Image.png|279708,https://store.doctorsstudio.com/wp-content/uploads/2025/01/Complete-Mineral-Complex-Capsules-90-ct-SF.png|279709"/>
        <s v="https://store.doctorsstudio.com/wp-content/uploads/2025/01/Control-Freak-Capsules-120-ct-NEW-Gallery-Image.png|279711,https://store.doctorsstudio.com/wp-content/uploads/2025/01/Control-Freak-Capsules-120-ct-NEW-SF.png|279712"/>
        <s v="https://store.doctorsstudio.com/wp-content/uploads/2025/01/Copacalm-Liquids-2.02-fl-oz-SF.png|282054"/>
        <s v="https://store.doctorsstudio.com/wp-content/uploads/2025/01/CoQ-10-Back.png|281290,https://store.doctorsstudio.com/wp-content/uploads/2025/01/CoQ-10-SF.png|281292"/>
        <s v="https://store.doctorsstudio.com/wp-content/uploads/2025/01/CoQ10-300-mg-Capsules-60-ct-Back.png|281293,https://store.doctorsstudio.com/wp-content/uploads/2025/01/CoQ10-300-mg-Capsules-60-ct-SF.png|281295"/>
        <s v="https://store.doctorsstudio.com/wp-content/uploads/2025/01/CoQmax™-Omega-100-mg-60-Softgels-SF.png|280695"/>
        <s v="https://store.doctorsstudio.com/wp-content/uploads/2025/01/CoQmax™-Omega-50-mg-120-Softgels-SF.png|280693,https://store.doctorsstudio.com/wp-content/uploads/2025/01/CoQmax™-Omega-50-mg-30-Softgels-SF.png|280691"/>
        <s v="https://store.doctorsstudio.com/wp-content/uploads/2025/01/CoQmax™-Ubiquinol-200-mg-30-Softgels-SF.png|280699"/>
        <s v="https://store.doctorsstudio.com/wp-content/uploads/2025/01/CoQmax™-Ubiquinol-60-Softgels-SF.png|280697"/>
        <s v="https://store.doctorsstudio.com/wp-content/uploads/2025/01/CoQnol-Softgels-60-ct-100-mg-Gallery-Image.png|279714,https://store.doctorsstudio.com/wp-content/uploads/2025/01/CoQnol-Softgels-60-ct-100-mg-SF.png|279715"/>
        <s v="https://store.doctorsstudio.com/wp-content/uploads/2025/01/CoQnol-Softgels-60-ct-200-mg-Gallery-Image.png|279717,https://store.doctorsstudio.com/wp-content/uploads/2025/01/CoQnol-Softgels-60-ct-200-mg-SF.png|279718"/>
        <s v="https://store.doctorsstudio.com/wp-content/uploads/2025/01/Cordyceps-Capsules-120-ct-SF.png|282090"/>
        <s v="https://store.doctorsstudio.com/wp-content/uploads/2025/01/Corticare-B™-240-Capsules-SF.png|280703,https://store.doctorsstudio.com/wp-content/uploads/2025/01/Corticare-B™-120-Capsules-SF.png|280701"/>
        <s v="https://store.doctorsstudio.com/wp-content/uploads/2025/01/Cortisolv®-120-Capsules-SF.png|280707,https://store.doctorsstudio.com/wp-content/uploads/2025/01/Cortisolv®-60-Capsules-SF.png|280705"/>
        <s v="https://store.doctorsstudio.com/wp-content/uploads/2025/01/CraveArrest-Capsules-120-ct-Gallery-Image.png|279720,https://store.doctorsstudio.com/wp-content/uploads/2025/01/CraveArrest-Capsules-120-ct-SF.png|279721"/>
        <s v="https://store.doctorsstudio.com/wp-content/uploads/2025/01/Creatine-Monohydrate-DFS-Powder-450-g-NEW-SF.png|279723"/>
        <s v="https://store.doctorsstudio.com/wp-content/uploads/2025/01/Creatine-Monohydrate-Powder-450-g-NEW-SF.png|279725"/>
        <s v="https://store.doctorsstudio.com/wp-content/uploads/2025/01/Crypto-Plus-Drops-4.0-fl.-oz-SF.png|282032"/>
        <s v="https://store.doctorsstudio.com/wp-content/uploads/2025/01/CT-Biotic-Capsules-60-ct-SF.png|281577,https://store.doctorsstudio.com/wp-content/uploads/2025/01/CT-Biotic-Capsules-60-ct-Gallery-Image.png|281575,https://store.doctorsstudio.com/wp-content/uploa"/>
        <s v="https://store.doctorsstudio.com/wp-content/uploads/2025/01/CT-Minerals-Capsules-60-ct-SF.png|281581,https://store.doctorsstudio.com/wp-content/uploads/2025/01/CT-Minerals-Capsules-60-ct-Gallery-Image.png|281579,https://store.doctorsstudio.com/wp-content/u"/>
        <s v="https://store.doctorsstudio.com/wp-content/uploads/2025/01/CT-Zyme-Capsules-120-ct-SF.png|281585,https://store.doctorsstudio.com/wp-content/uploads/2025/01/CT-Zyme-Capsules-120-ct-Gallery-Image.png|281583,https://store.doctorsstudio.com/wp-content/uploads"/>
        <s v="https://store.doctorsstudio.com/wp-content/uploads/2025/01/Curcum-Evail-400-Softgels-60-ct-SF.png|279727,https://store.doctorsstudio.com/wp-content/uploads/2025/01/Curcum-Evail-400-Softgels-120-ct-Gallery-Image.png|279729,https://store.doctorsstudio.com/w"/>
        <s v="https://store.doctorsstudio.com/wp-content/uploads/2025/01/Curcumin-Complex-DFS-Softgels-60-ct-SF.png|279732"/>
        <s v="https://store.doctorsstudio.com/wp-content/uploads/2025/02/Curcumin-Complex-Capsules-60-ct-SF.png|282998"/>
        <s v="https://store.doctorsstudio.com/wp-content/uploads/2025/01/CurcuPlex-95™-120-Capsules-SF.png|280711,https://store.doctorsstudio.com/wp-content/uploads/2025/01/CurcuPlex-95™-60-Capsules-SF.png|280709"/>
        <s v="https://store.doctorsstudio.com/wp-content/uploads/2025/01/CurcuWell-95-Capsules-120-ct-Back.png|281296,https://store.doctorsstudio.com/wp-content/uploads/2025/01/CurcuWell-95-Capsules-120-ct-SF.png|281298"/>
        <s v="https://store.doctorsstudio.com/wp-content/uploads/2025/01/CytoImmune-120-ct-NEW-SF.png|281589,https://store.doctorsstudio.com/wp-content/uploads/2025/01/CytoImmune-120-ct-NEW-Gallery-Image.png|281587,https://store.doctorsstudio.com/wp-content/uploads/202"/>
        <s v="https://store.doctorsstudio.com/wp-content/uploads/2025/01/Cytokine-Balance-60-Capsules-SF.png|280715,https://store.doctorsstudio.com/wp-content/uploads/2025/01/Cytokine-Balance-30-Capsules-SF.png|280713"/>
        <s v="https://store.doctorsstudio.com/wp-content/uploads/2025/01/CytoQuel-Capsules-90-ct-SF.png|282034"/>
        <s v="https://store.doctorsstudio.com/wp-content/uploads/2025/01/D-Evail-10K-Softgels-60-ct-Gallery-Imager.png|279739,https://store.doctorsstudio.com/wp-content/uploads/2025/01/D-Evail-10K-Softgels-60-ct-SF.png|279740"/>
        <s v="https://store.doctorsstudio.com/wp-content/uploads/2025/01/D-Evail-Supreme-Softgels-60-ct-Gallery-Image.png|279742,https://store.doctorsstudio.com/wp-content/uploads/2025/01/D-Evail-Supreme-Softgels-60-ct-SF.png|279743"/>
        <s v="https://store.doctorsstudio.com/wp-content/uploads/2025/01/D-Hist-Jr.-Tablets-60-ct-SF.png|282055"/>
        <s v="https://store.doctorsstudio.com/wp-content/uploads/2025/01/D-Ribose-Powder-150-g-SF.png|279769"/>
        <s v="https://store.doctorsstudio.com/wp-content/uploads/2025/01/D3-K2-Back.png|281299,https://store.doctorsstudio.com/wp-content/uploads/2025/01/D3-K2-Front.png|281300"/>
        <s v="https://store.doctorsstudio.com/wp-content/uploads/2025/01/D3-2000-240-Softgels-SF.png|280721,https://store.doctorsstudio.com/wp-content/uploads/2025/01/D3-2000-120-Softgels-SF.png|280719"/>
        <s v="https://store.doctorsstudio.com/wp-content/uploads/2025/01/D3-50000-30-Capsules-SF.png|280717"/>
        <s v="https://store.doctorsstudio.com/wp-content/uploads/2025/01/D3-5000-180-Softgels-SF.png|280727,https://store.doctorsstudio.com/wp-content/uploads/2025/01/D3-5000-90-Softgels-SF.png|280725,https://store.doctorsstudio.com/wp-content/uploads/2025/01/D3-5000-6"/>
        <s v="https://store.doctorsstudio.com/wp-content/uploads/2025/01/D3-Liquid-2.03-fl-oz-SF.png|280731,https://store.doctorsstudio.com/wp-content/uploads/2025/01/D3-Liquid-1-fl-oz-SF.png|280729"/>
        <s v="https://store.doctorsstudio.com/wp-content/uploads/2025/01/D3-10000-K2-Back.png|281302,https://store.doctorsstudio.com/wp-content/uploads/2025/01/D3-10000-K2-SF.png|281304"/>
        <s v="https://store.doctorsstudio.com/wp-content/uploads/2025/01/Daily-Binder-Back.png|281305,https://store.doctorsstudio.com/wp-content/uploads/2025/01/Daily-Binder-SF.png|281307"/>
        <s v="https://store.doctorsstudio.com/wp-content/uploads/2025/01/Dentalcidin-Toothpaste-w_Biocidin-3-oz-SF.png|281855"/>
        <s v="https://store.doctorsstudio.com/wp-content/uploads/2025/01/Detox-Antiox-Capsules-60-ct-SF.png|279734"/>
        <s v="https://store.doctorsstudio.com/wp-content/uploads/2025/01/Detoxification-Support-Packets-60-ct-Gallery-Image.png|279736,https://store.doctorsstudio.com/wp-content/uploads/2025/01/Detoxification-Support-Packets-60-ct-SF.png|279737"/>
        <s v="https://store.doctorsstudio.com/wp-content/uploads/2025/01/DFH-Complete-Multi-Free-of-Copper-and-Iron-Capsules-120-ct-Gallery-Image.png|280038,https://store.doctorsstudio.com/wp-content/uploads/2025/01/DFH-Complete-Multi-Free-of-Copper-and-Iron-Capsules-1"/>
        <s v="https://store.doctorsstudio.com/wp-content/uploads/2025/01/DFH-Complete-Multi-Free-of-Copper-and-Iron-Capsules-120-ct-SF.png|280039"/>
        <s v="https://store.doctorsstudio.com/wp-content/uploads/2025/01/DFH-Complete-Multi-with-Copper-Iron-Capsules-120-ct-Gallery-Image.png|280041,https://store.doctorsstudio.com/wp-content/uploads/2025/01/DFH-Complete-Multi-with-Copper-Iron-Capsules-120-ct-SF.png|2"/>
        <s v="https://store.doctorsstudio.com/wp-content/uploads/2025/01/DGL-Synergy-Tablets-90-ct-Gallery-Image.png|280047,https://store.doctorsstudio.com/wp-content/uploads/2025/01/DGL-Synergy-Tablets-90-ct-SF.png|280048"/>
        <s v="https://store.doctorsstudio.com/wp-content/uploads/2025/01/DHA-from-Algae-60-Softgels-SF.png|280733"/>
        <s v="https://store.doctorsstudio.com/wp-content/uploads/2025/01/DHEA-Capsules-25-mg-60-ct-Gallery-Image.png|279748,https://store.doctorsstudio.com/wp-content/uploads/2025/01/DHEA-Capsules-25-mg-60-ct-SF.png|279749"/>
        <s v="https://store.doctorsstudio.com/wp-content/uploads/2025/01/DHEA-25-mg-Back.png|281311,https://store.doctorsstudio.com/wp-content/uploads/2025/01/DHEA-Capsules-25-mg-60-ct-SF.png|279749"/>
        <s v="https://store.doctorsstudio.com/wp-content/uploads/2025/01/DHEA-Capsules-5-mg-180-ct-SF.png|279746,https://store.doctorsstudio.com/wp-content/uploads/2025/01/DHEA-Capsules-5-mg-180-ct-Gallery-Image.png|279745"/>
        <s v="https://store.doctorsstudio.com/wp-content/uploads/2025/01/DHEA-5-mg-Back.png|281308,https://store.doctorsstudio.com/wp-content/uploads/2025/01/DHEA-Capsules-5-mg-180-ct-SF.png|279746"/>
        <s v="https://store.doctorsstudio.com/wp-content/uploads/2025/01/DHEA-Micronized-10mg-60-Tablets-SF.png|280735"/>
        <s v="https://store.doctorsstudio.com/wp-content/uploads/2025/01/DHEA-Micronized-25mg-60-Tablets-SF.png|280737"/>
        <s v="https://store.doctorsstudio.com/wp-content/uploads/2025/01/Digestive-Enzymes-Capsules-180-ct-Back.png|281317,https://store.doctorsstudio.com/wp-content/uploads/2025/01/Digestive-Enzymes-Capsules-90-ct-Back.png|281314,https://store.doctorsstudio.com/wp-con"/>
        <s v="https://store.doctorsstudio.com/wp-content/uploads/2025/01/Digestive-Enzymes-HCL-Back.png|281320,https://store.doctorsstudio.com/wp-content/uploads/2025/01/Digestive-Enzymes-HCL-SF.png|281322"/>
        <s v="https://store.doctorsstudio.com/wp-content/uploads/2025/01/Digestzymes-Capsules-180-ct-SF.png|279758,https://store.doctorsstudio.com/wp-content/uploads/2025/01/Digestzymes-Capsules-180-ct-Gallery-Image.png|279756,https://store.doctorsstudio.com/wp-content"/>
        <s v="https://store.doctorsstudio.com/wp-content/uploads/2025/01/DIM-150-mg-Back.png|281323,https://store.doctorsstudio.com/wp-content/uploads/2025/01/DIM-150-mg-SF.png|281325"/>
        <s v="https://store.doctorsstudio.com/wp-content/uploads/2025/01/DIM-Evail-Softgels-60-ct-Gallery-Image.png|279760,https://store.doctorsstudio.com/wp-content/uploads/2025/01/DIM-Evail-Softgels-60-ct-SF.png|279761,https://store.doctorsstudio.com/wp-content/uploa"/>
        <s v="https://store.doctorsstudio.com/wp-content/uploads/2025/01/DIMension-3®-240-Capsules-SF.png|280741,https://store.doctorsstudio.com/wp-content/uploads/2025/01/DIMension-3®-120-Capsules-SF.png|280739"/>
        <s v="https://store.doctorsstudio.com/wp-content/uploads/2025/01/DioVasc™-60-Capsules-SF.png|280743"/>
        <s v="https://store.doctorsstudio.com/wp-content/uploads/2025/01/L-Tryptophan-Capsules-90-ct-SF.png|282350"/>
        <s v="https://store.doctorsstudio.com/wp-content/uploads/2025/01/DopaBoost-Capsules-60-ct-Gallery-Image.png|279766,https://store.doctorsstudio.com/wp-content/uploads/2025/01/DopaBoost-Capsules-60-ct-SF.png|279767"/>
        <s v="https://store.doctorsstudio.com/wp-content/uploads/2025/01/Drainage-Activator-Capsules-120-ct-Front-SF.png|281590,https://store.doctorsstudio.com/wp-content/uploads/2025/01/Drainage-Activator-Capsules-120-ct-Gallery-Image.png|281592,https://store.doctorss"/>
        <s v="https://store.doctorsstudio.com/wp-content/uploads/2025/01/Drainage-1-oz-SF-1.png|281513"/>
        <s v="https://store.doctorsstudio.com/wp-content/uploads/2025/01/Duo-Detox-Capsules-120-ct-Back.png|281326,https://store.doctorsstudio.com/wp-content/uploads/2025/01/Duo-Detox-Capsules-120-ct-SF.png|281328,https://store.doctorsstudio.com/wp-content/uploads/2025"/>
        <s v="https://store.doctorsstudio.com/wp-content/uploads/2025/01/E-Lyte-16-oz-SF.png|281722,https://store.doctorsstudio.com/wp-content/uploads/2025/01/E-Lyte-16-oz-Gallery-Image.png|281721,https://store.doctorsstudio.com/wp-content/uploads/2025/01/E-Lyte-4-oz-S"/>
        <s v="https://store.doctorsstudio.com/wp-content/uploads/2025/01/EGCg-Capsules-60-ct-Gallery-Image.png|279771,https://store.doctorsstudio.com/wp-content/uploads/2025/01/EGCg-Capsules-60-ct-SF.png|279772"/>
        <s v="https://store.doctorsstudio.com/wp-content/uploads/2025/01/Electrolyte-Synergy-Powder-Lemon-Orange-240-g-Gallery-Image.png|279774"/>
        <s v="https://store.doctorsstudio.com/wp-content/uploads/2025/01/ElectroPure-Hydration-Stick-Packs-14-ct-NEW-SF.png|279777"/>
        <s v="https://store.doctorsstudio.com/wp-content/uploads/2025/01/Emulsi-D3-Synergy-Drops-59-ml-Gallery-Image.png|279779,https://store.doctorsstudio.com/wp-content/uploads/2025/01/Emulsi-D3-Synergy-Drops-59-ml-SF.png|279780"/>
        <s v="https://store.doctorsstudio.com/wp-content/uploads/2025/01/EndoTrim-Capsules-120-ct-Gallery-Image.png|279782,https://store.doctorsstudio.com/wp-content/uploads/2025/01/EndoTrim-Capsules-120-ct-SF.png|279783"/>
        <s v="https://store.doctorsstudio.com/wp-content/uploads/2025/01/EssentiaGreens-Powder-285-g-Gallery-Image.png|279785,https://store.doctorsstudio.com/wp-content/uploads/2025/01/EssentiaGreens-Powder-285-g-SF.png|279786"/>
        <s v="https://store.doctorsstudio.com/wp-content/uploads/2025/02/Essential-Collagen-Back.png|283054"/>
        <s v="https://store.doctorsstudio.com/wp-content/uploads/2025/01/Evening-Primrose-Oil-Liquid-8-fl-oz-2.png|281723"/>
        <s v="https://store.doctorsstudio.com/wp-content/uploads/2025/01/Evening-Primrose-Oil-Softgels-180-ct-2.png|281725"/>
        <s v="https://store.doctorsstudio.com/wp-content/uploads/2025/01/Femarin-Capsules-60-ct-SF.png|282058"/>
        <s v="https://store.doctorsstudio.com/wp-content/uploads/2025/01/FemGuard-Balance-Capsules-120-ct-Gallery-Image.png|279788,https://store.doctorsstudio.com/wp-content/uploads/2025/01/FemGuard-Balance-Capsules-120-ct-SF.png|279789"/>
        <s v="https://store.doctorsstudio.com/wp-content/uploads/2025/01/FemGuard-HF-Capsules-60-ct-SF.png|279791"/>
        <s v="https://store.doctorsstudio.com/wp-content/uploads/2025/01/Femquil®-120-Capsules-SF.png|280747"/>
        <s v="https://store.doctorsstudio.com/wp-content/uploads/2025/01/Ferrochel-Capsules-120-ct-Gallery-Image.png|279793,https://store.doctorsstudio.com/wp-content/uploads/2025/01/Ferrochel-Capsules-120-ct-SF.png|279794"/>
        <s v="https://store.doctorsstudio.com/wp-content/uploads/2025/01/Fish-Oil-Softgels-60-ct-Gallery-Image-1.png|281745,https://store.doctorsstudio.com/wp-content/uploads/2025/01/Fish-Oil-Softgels-60-ct-Gallery-Image-2.png|281746,https://store.doctorsstudio.com/wp-"/>
        <s v="https://store.doctorsstudio.com/wp-content/uploads/2025/01/FIT-Food®-Lean-Collagen-Vanilla-14-Servings-SF.png|280751,https://store.doctorsstudio.com/wp-content/uploads/2025/01/FIT-Food®-Lean-Collagen-Mocha-Latte-14-Servings-SF.png|280749"/>
        <s v="https://store.doctorsstudio.com/wp-content/uploads/2025/01/FIT-Food®-Lean-Complete-French-Vanilla-Sugar-Stevia-Free-10-Servings-SF.png|280755,https://store.doctorsstudio.com/wp-content/uploads/2025/01/FIT-Food®-Lean-Complete-Dutch-Chocolate-Sugar-Stevia-F"/>
        <s v="https://store.doctorsstudio.com/wp-content/uploads/2025/01/FIT-Food®-Lean-Vanilla-Delight-10-Servings-SF.png|280759,https://store.doctorsstudio.com/wp-content/uploads/2025/01/FIT-Food®-Lean-Creamy-Chocolate-10-Servings-SF.png|280757"/>
        <s v="https://store.doctorsstudio.com/wp-content/uploads/2025/01/FIT-Food®-Lean-Whey-Vanilla-Delight-No-Added-Sugar-No-Stevia-10-Servings-SF.png|280763,https://store.doctorsstudio.com/wp-content/uploads/2025/01/FIT-Food®-Lean-Whey-Creamy-Chocolate-No-Added-Suga"/>
        <s v="https://store.doctorsstudio.com/wp-content/uploads/2025/01/FlashArrest®-60-Capsules-SF.png|280765"/>
        <s v="https://store.doctorsstudio.com/wp-content/uploads/2025/01/FloraMyces-Capsules-60-ct-Gallery-Image.png|279796,https://store.doctorsstudio.com/wp-content/uploads/2025/01/FloraMyces-Capsules-60-ct-SF.png|279797"/>
        <s v="https://store.doctorsstudio.com/wp-content/uploads/2025/01/Foresterol-Capsules-90-ct-Gallery-Image.png|279799,https://store.doctorsstudio.com/wp-content/uploads/2025/01/Foresterol-Capsules-90-ct-SF.png|279800"/>
        <s v="https://store.doctorsstudio.com/wp-content/uploads/2025/01/Forum-Four-Gallery-Image.png|281682,https://store.doctorsstudio.com/wp-content/uploads/2025/01/Forum-Four-SF.png|281680,https://store.doctorsstudio.com/wp-content/uploads/2025/01/Forum-Four-SF-3.p"/>
        <s v="https://store.doctorsstudio.com/wp-content/uploads/2025/01/Foundation-Essentials-30-Packets-SF.png|280767"/>
        <s v="https://store.doctorsstudio.com/wp-content/uploads/2025/02/Foundation-Packs-Back.png|283056"/>
        <s v="https://store.doctorsstudio.com/wp-content/uploads/2025/01/Fx-Bar-Variety-Pack-12-ct-NEW-SF.png|279802"/>
        <s v="https://store.doctorsstudio.com/wp-content/uploads/2025/01/Fx-Chocolate-Defend-Squares-30-ct-SF.png|279804,https://store.doctorsstudio.com/wp-content/uploads/2025/01/Fx-Chocolate-Defend-Squares-Front.png|279805,https://store.doctorsstudio.com/wp-content/u"/>
        <s v="https://store.doctorsstudio.com/wp-content/uploads/2025/01/Fx-Chocolate-Dream-Squares-15-ct-SF.png|279808,https://store.doctorsstudio.com/wp-content/uploads/2025/01/Fx-Chocolate-Dream-Squares-30-ct-Front.png|279809,https://store.doctorsstudio.com/wp-conte"/>
        <s v="https://store.doctorsstudio.com/wp-content/uploads/2025/01/Fx-Chocolate-Exhale-Squares-15-ct-SF.png|279812,https://store.doctorsstudio.com/wp-content/uploads/2025/01/Fx-Chocolate-Exhale-Squares-30-ct.png|279813,https://store.doctorsstudio.com/wp-content/u"/>
        <s v="https://store.doctorsstudio.com/wp-content/uploads/2025/01/Fx-Chocolate-Sunshine-Squares-15-ct-Front.png|279815,https://store.doctorsstudio.com/wp-content/uploads/2025/01/Fx-Chocolate-Sunshine-Squares-30-ct-Front.png|279817,https://store.doctorsstudio.com"/>
        <s v="https://store.doctorsstudio.com/wp-content/uploads/2025/01/Fx-Chocolate-The-Sampler-Squares-15-ct-SF.png|279820"/>
        <s v="https://store.doctorsstudio.com/wp-content/uploads/2025/01/GABA-500-mg-Back.png|281329,https://store.doctorsstudio.com/wp-content/uploads/2025/01/GABA-500-mg-SF.png|281331"/>
        <s v="https://store.doctorsstudio.com/wp-content/uploads/2025/01/GarliX™-90-Capsules-SF.png|280769"/>
        <s v="https://store.doctorsstudio.com/wp-content/uploads/2025/01/GastrAcid™-180-Capsules-SF.png|280775,https://store.doctorsstudio.com/wp-content/uploads/2025/01/GastrAcid™-90-Capsules-SF.png|280772"/>
        <s v="https://store.doctorsstudio.com/wp-content/uploads/2025/01/GastroMend-HP-Capsules-60-ct-SF.png|279823,https://store.doctorsstudio.com/wp-content/uploads/2025/01/GastroMend-HP-Capsules-60-ct-Gallery-Image.png|279822,https://store.doctorsstudio.com/wp-conte"/>
        <s v="https://store.doctorsstudio.com/wp-content/uploads/2025/01/GCO-Capsules-90-ct-SF.png|281597,https://store.doctorsstudio.com/wp-content/uploads/2025/01/GCO-Capsules-90-ct-Gallery-Image.png|281595,https://store.doctorsstudio.com/wp-content/uploads/2025/01/G"/>
        <s v="https://store.doctorsstudio.com/wp-content/uploads/2025/01/GDRx-5-Week-–-Vanilla-Gallery-Image.png|281339,https://store.doctorsstudio.com/wp-content/uploads/2025/01/GDRx-5-Week-–-Combo-Gallery-Image.png|281336,https://store.doctorsstudio.com/wp-content/up"/>
        <s v="https://store.doctorsstudio.com/wp-content/uploads/2025/01/GDRx-Starter-Kit-–-Vanilla-14-Servings-50-capsules-Gallery-Image.png|281348,https://store.doctorsstudio.com/wp-content/uploads/2025/01/GDRx-Starter-Kit-–-Combo-14-Servings-50-capsules-Gallery-Imag"/>
        <s v="https://store.doctorsstudio.com/wp-content/uploads/2025/02/Genistein-Capsules-60-ct-Gallery-Image-1.png|283000,https://store.doctorsstudio.com/wp-content/uploads/2025/02/Genistein-Capsules-60-ct-Gallery-Image-2.png|283001,https://store.doctorsstudio.com/w"/>
        <s v="https://store.doctorsstudio.com/wp-content/uploads/2025/01/GI-Balance-150-Capsules-SF.png|280777"/>
        <s v="https://store.doctorsstudio.com/wp-content/uploads/2025/01/GI-Microb-X-Capsules-60-ct-SF.png|279830,https://store.doctorsstudio.com/wp-content/uploads/2025/01/GI-Microb-X-Capsules-120-ct-Front.png|279831,https://store.doctorsstudio.com/wp-content/uploads/"/>
        <s v="https://store.doctorsstudio.com/wp-content/uploads/2025/01/GI-Protect™-Peach-Sugar-Stevia-Free-30-Servings-SF.png|280783,https://store.doctorsstudio.com/wp-content/uploads/2025/01/GI-Protect™-Cherry-Sugar-Stevia-Free-30-Servings-SF.png|280781"/>
        <s v="https://store.doctorsstudio.com/wp-content/uploads/2025/01/GI-Reset-Back.png|281350,https://store.doctorsstudio.com/wp-content/uploads/2025/01/GI-Reset-SF.png|281352"/>
        <s v="https://store.doctorsstudio.com/wp-content/uploads/2025/01/GI-Revive-Capsules-210-ct-Gallery-Image.png|279835,https://store.doctorsstudio.com/wp-content/uploads/2025/01/GI-Revive-Capsules-210-ct-SF.png|279836"/>
        <s v="https://store.doctorsstudio.com/wp-content/uploads/2025/01/GI-Revive-Powder-225-g-Gallery-Image.png|279838,https://store.doctorsstudio.com/wp-content/uploads/2025/01/GI-Revive-Powder-225-g-SF.png|279839"/>
        <s v="https://store.doctorsstudio.com/wp-content/uploads/2025/01/Ginger-Tussin-Organic-Syrup-118-ml-Gallery-Image.png|279842,https://store.doctorsstudio.com/wp-content/uploads/2025/01/Ginger-Tussin-Organic-Syrup-118-ml-SF.png|279843"/>
        <s v="https://store.doctorsstudio.com/wp-content/uploads/2025/01/GLA-240-Softgels-60-ct-Gallery-Image.png|279845,https://store.doctorsstudio.com/wp-content/uploads/2025/01/GLA-240-Softgels-60-ct-SF.png|279846"/>
        <s v="https://store.doctorsstudio.com/wp-content/uploads/2025/01/Glucosamine-Chondroitin-Capsules-120-ct-Gallery-Image.png|279848,https://store.doctorsstudio.com/wp-content/uploads/2025/01/Glucosamine-Chondroitin-Capsules-120-ct-SF.png|279849"/>
        <s v="https://store.doctorsstudio.com/wp-content/uploads/2025/02/Glucosamine-Hyaluronic-Acid-Chondroitin-MSM-Shellfish-Free-Tablets-60-ct-2.png|282761"/>
        <s v="https://store.doctorsstudio.com/wp-content/uploads/2025/01/GlucoSupreme-Herbal-Capsules-120-ct-SF.png|279851"/>
        <s v="https://store.doctorsstudio.com/wp-content/uploads/2025/01/GlutAloeMine®-60-Servings-SF.png|280787,https://store.doctorsstudio.com/wp-content/uploads/2025/01/GlutAloeMine®-30-Servings-SF.png|280785"/>
        <s v="https://store.doctorsstudio.com/wp-content/uploads/2025/01/Glutamine-Complete-–-Vanilla-Back.png|281356,https://store.doctorsstudio.com/wp-content/uploads/2025/01/Glutamine-Complete-–-Chocolate-Back.png|281353,https://store.doctorsstudio.com/wp-content/up"/>
        <s v="https://store.doctorsstudio.com/wp-content/uploads/2025/01/Glutaryl-Spray-30ml-Gallery-Image.png|281931"/>
        <s v="https://store.doctorsstudio.com/wp-content/uploads/2025/01/Glycine-Powder-180-g-Gallery-Image.png|279853,https://store.doctorsstudio.com/wp-content/uploads/2025/01/Glycine-Powder-180-g-SF.png|279854"/>
        <s v="https://store.doctorsstudio.com/wp-content/uploads/2025/01/GlycoWell-Back.png|281359,https://store.doctorsstudio.com/wp-content/uploads/2025/01/GlycoWell-SF.png|281361"/>
        <s v="https://store.doctorsstudio.com/wp-content/uploads/2025/01/GPC-Liquid-Drops-59-ml-Gallery-Image.png|279856,https://store.doctorsstudio.com/wp-content/uploads/2025/01/GPC-Liquid-Drops-59-ml-SF.png|279857"/>
        <s v="https://store.doctorsstudio.com/wp-content/uploads/2025/01/GPC-Liquid-Drops-DFS-59-ml-SF.png|279859"/>
        <s v="https://store.doctorsstudio.com/wp-content/uploads/2025/01/Grape-Seed-Supreme-Capsules-60-ct-Gallery-Image.png|279861,https://store.doctorsstudio.com/wp-content/uploads/2025/01/Grape-Seed-Supreme-Capsules-60-ct-SF.png|279862"/>
        <s v="https://store.doctorsstudio.com/wp-content/uploads/2025/01/Grass-Fed-Beef-Protein-Powder-810-g-Chocolate-NEW-SF.png|279864,https://store.doctorsstudio.com/wp-content/uploads/2025/01/Grass-Fed-Beef-Protein-Powder-810-g-Vanilla-NEW-SF.png|279866,https://sto"/>
        <s v="https://store.doctorsstudio.com/wp-content/uploads/2025/01/Green-Tea-600™-60-Capsules-SF.png|280789"/>
        <s v="https://store.doctorsstudio.com/wp-content/uploads/2025/01/H-S-N-Radiance-Capsules-60-ct-NEW-Gallery-Image.png|279891,https://store.doctorsstudio.com/wp-content/uploads/2025/01/H-S-N-Radiance-Capsules-60-ct-NEW-SF.png|279892"/>
        <s v="https://store.doctorsstudio.com/wp-content/uploads/2025/01/H2-Absorb-Tablets-60-ct-SF.png|282036"/>
        <s v="https://store.doctorsstudio.com/wp-content/uploads/2025/01/Hepatatone-Plus-Capsules-120-ct-SF.png|279869"/>
        <s v="https://store.doctorsstudio.com/wp-content/uploads/2025/01/HepatoCORE-Capsules-60-ct-SF.png|282060"/>
        <s v="https://store.doctorsstudio.com/wp-content/uploads/2025/01/Herbal-Adrenal-Support-Formula-60ml-SF.png|281949,https://store.doctorsstudio.com/wp-content/uploads/2025/01/Herbal-Adrenal-Support-Formula-1-fl-oz30ml-SF.png|281947"/>
        <s v="https://store.doctorsstudio.com/wp-content/uploads/2025/01/Herbal-Calming-Blend-Back.png|281362,https://store.doctorsstudio.com/wp-content/uploads/2025/01/Herbal-Calming-Blend-SF.png|281364"/>
        <s v="https://store.doctorsstudio.com/wp-content/uploads/2025/01/Herbal-HPA-60ml-Back.png|281950"/>
        <s v="https://store.doctorsstudio.com/wp-content/uploads/2025/01/Hi-Po-Emulsi-A-Drops-30-ml-Gallery-Image.png|279871,https://store.doctorsstudio.com/wp-content/uploads/2025/01/Hi-Po-Emulsi-A-Drops-30-ml-SF.png|279872"/>
        <s v="https://store.doctorsstudio.com/wp-content/uploads/2025/01/Hi-Po-Emulsi-D3-Drops-30-ml-Gallery-Image.png|279874,https://store.doctorsstudio.com/wp-content/uploads/2025/01/Hi-Po-Emulsi-D3-Drops-30-ml-SF.png|279875"/>
        <s v="https://store.doctorsstudio.com/wp-content/uploads/2025/01/HistaEze-Capsules-120-ct-Gallery-Image.png|279877,https://store.doctorsstudio.com/wp-content/uploads/2025/01/HistaEze-Capsules-120-ct-SF.png|279878"/>
        <s v="https://store.doctorsstudio.com/wp-content/uploads/2025/01/HistaGest-DAO-Tablets-60-ct-SF.png|279880"/>
        <s v="https://store.doctorsstudio.com/wp-content/uploads/2025/01/HistDAO™-60-Tablets-SF.png|280791"/>
        <s v="https://store.doctorsstudio.com/wp-content/uploads/2025/01/Hit-the-Lights-Liquid-120-ml-NEW-SF.png|279883,https://store.doctorsstudio.com/wp-content/uploads/2025/01/Hit-the-Lights-Liquid-120-ml-NEW-Gallery-Image.png|279882"/>
        <s v="https://store.doctorsstudio.com/wp-content/uploads/2025/01/HM-ET-Binder-Capsules-120-ct-SF.png|281601,https://store.doctorsstudio.com/wp-content/uploads/2025/01/HM-ET-Binder-Capsules-120-ct-Gallery-Image.png|281599,https://store.doctorsstudio.com/wp-conte"/>
        <s v="https://store.doctorsstudio.com/wp-content/uploads/2025/01/Homocysteine-Supreme-Capsules-120-ct-Gallery-Image.png|279888,https://store.doctorsstudio.com/wp-content/uploads/2025/01/Homocysteine-Supreme-Capsules-120-ct-SF.png|279889,https://store.doctorsstu"/>
        <s v="https://store.doctorsstudio.com/wp-content/uploads/2025/01/Hormone-Protect®-120-Capsules-SF.png|280797,https://store.doctorsstudio.com/wp-content/uploads/2025/01/Hormone-Protect®-60-Capsules-SF.png|280795"/>
        <s v="https://store.doctorsstudio.com/wp-content/uploads/2025/01/HTN-Supreme-Capsules-120-ct-Gallery-Image.png|279894,https://store.doctorsstudio.com/wp-content/uploads/2025/01/HTN-Supreme-Capsules-120-ct-SF.png|279895"/>
        <s v="https://store.doctorsstudio.com/wp-content/uploads/2025/01/Hydration-Complex-Powder-240-g-SF.png|279897"/>
        <s v="https://store.doctorsstudio.com/wp-content/uploads/2025/01/Hydration-Packs-14-ct-NEW-SF.png|279899"/>
        <s v="https://store.doctorsstudio.com/wp-content/uploads/2025/01/Hydrolyzed-ISO-Whey-Protein-Powder-Caramel-Macchiato-798-g-SF.png|280242,https://store.doctorsstudio.com/wp-content/uploads/2025/01/Hydrolyzed-ISO-Whey-Protein-Powder-Chocolate-819-g-SF.png|280244"/>
        <s v="https://store.doctorsstudio.com/wp-content/uploads/2025/01/I-Sight™-60-Capsules-SF.png|280799"/>
        <s v="https://store.doctorsstudio.com/wp-content/uploads/2025/01/i-Throid-6.25-mg-90-Capsules-SF.png|281794"/>
        <s v="https://store.doctorsstudio.com/wp-content/uploads/2025/01/IBSynergy-Capsules-60-ct-SF.png|280246"/>
        <s v="https://store.doctorsstudio.com/wp-content/uploads/2025/01/IFC-Capsules-120-ct-SF.png|281604,https://store.doctorsstudio.com/wp-content/uploads/2025/01/IFC-Capsules-120-ct-Gallery-Image.png|281603"/>
        <s v="https://store.doctorsstudio.com/wp-content/uploads/2025/01/IG-26-DF-120-Capsules-SF.png|280803"/>
        <s v="https://store.doctorsstudio.com/wp-content/uploads/2025/01/IG-26-DF-67.5-Servings-SF.png|280801"/>
        <s v="https://store.doctorsstudio.com/wp-content/uploads/2025/01/IG-26-Plus-DF-Vanilla-30-Servings-SF.png|280805"/>
        <s v="https://store.doctorsstudio.com/wp-content/uploads/2025/01/IgG-1150-mg-Back.png|281365,https://store.doctorsstudio.com/wp-content/uploads/2025/01/IgG-1150-mg-SF.png|281367"/>
        <s v="https://store.doctorsstudio.com/wp-content/uploads/2025/01/IgG-2000-CWP™-120-Capsules-SF.png|280811"/>
        <s v="https://store.doctorsstudio.com/wp-content/uploads/2025/01/IgG-2000-CWP™-75-Servings-SF.png|280809,https://store.doctorsstudio.com/wp-content/uploads/2025/01/IgG-2000-CWP™-25-Servings-SF.png|280807"/>
        <s v="https://store.doctorsstudio.com/wp-content/uploads/2025/01/IgG-Pure™-15-Servings-SF.png|280813"/>
        <s v="https://store.doctorsstudio.com/wp-content/uploads/2025/01/IgGI-Shield-Powder-105-g-Gallery-Image.png|280205,https://store.doctorsstudio.com/wp-content/uploads/2025/01/IgGI-Shield-Powder-105-g-SF.png|280206"/>
        <s v="https://store.doctorsstudio.com/wp-content/uploads/2025/01/Immune-Essentials™-45-Capsules-SF.png|280815"/>
        <s v="https://store.doctorsstudio.com/wp-content/uploads/2025/01/Immune-Essentials™-Daily-120-Capsules-SF.png|280817"/>
        <s v="https://store.doctorsstudio.com/wp-content/uploads/2025/01/Immune-Support-Packets-30-ct-Gallery-Image.png|280208,https://store.doctorsstudio.com/wp-content/uploads/2025/01/Immune-Support-Packets-30-ct-SF.png|280209"/>
        <s v="https://store.doctorsstudio.com/wp-content/uploads/2024/07/Immune-Support-Packs-60c-SUPP-FACTS.png|283068"/>
        <s v="https://store.doctorsstudio.com/wp-content/uploads/2025/01/Immunitone-Plus-Capsules-120-ct-SF.png|280211"/>
        <s v="https://store.doctorsstudio.com/wp-content/uploads/2025/01/Immuno-Zn-Lozenge-90-ct-SF.png|280215"/>
        <s v="https://store.doctorsstudio.com/wp-content/uploads/2025/01/ImmunoG-SF.png|281369"/>
        <s v="https://store.doctorsstudio.com/wp-content/uploads/2025/01/ImmunoMod-A-Capsules-120-ct-SF.png|280213"/>
        <s v="https://store.doctorsstudio.com/wp-content/uploads/2025/01/ImmunotiX-250™-30-Capsules-SF.png|280819"/>
        <s v="https://store.doctorsstudio.com/wp-content/uploads/2025/01/ImmunotiX-500™-60-Capsules-SF.png|280823,https://store.doctorsstudio.com/wp-content/uploads/2025/01/ImmunotiX-500™-20-Capsules-SF.png|280821"/>
        <s v="https://store.doctorsstudio.com/wp-content/uploads/2025/02/Indole-3-Carbinol-Capsules-60-ct-Gallery-Image-1.png|283004,https://store.doctorsstudio.com/wp-content/uploads/2025/02/Indole-3-Carbinol-Capsules-60-ct-Gallery-Image-2.png|283005,https://store.doc"/>
        <s v="https://store.doctorsstudio.com/wp-content/uploads/2025/01/Inflammatone-Capsules-240-ct-SF.png|280221,https://store.doctorsstudio.com/wp-content/uploads/2025/01/Inflammatone-Capsules-120-ct-Front.png|280218,https://store.doctorsstudio.com/wp-content/uploa"/>
        <s v="https://store.doctorsstudio.com/wp-content/uploads/2025/01/Innate-Stim-Back.png|281370,https://store.doctorsstudio.com/wp-content/uploads/2025/01/Innate-Stim-SF.png|281372"/>
        <s v="https://store.doctorsstudio.com/wp-content/uploads/2025/01/Inositol-Capsules-120-ct-Gallery-Image.png|280223,https://store.doctorsstudio.com/wp-content/uploads/2025/01/Inositol-Capsules-120-ct-SF.png|280224"/>
        <s v="https://store.doctorsstudio.com/wp-content/uploads/2025/01/Inositol-Powder-250-g-Gallery-Image.png|280226,https://store.doctorsstudio.com/wp-content/uploads/2025/01/Inositol-Powder-250-g-SF.png|280227"/>
        <s v="https://store.doctorsstudio.com/wp-content/uploads/2025/01/Insomnitol-Capsules-60-ct-SF.png|280229"/>
        <s v="https://store.doctorsstudio.com/wp-content/uploads/2025/01/Insomnitol-Chewables-60-ct-SF.png|280231"/>
        <s v="https://store.doctorsstudio.com/wp-content/uploads/2025/01/InwellMune-Back.png|281374,https://store.doctorsstudio.com/wp-content/uploads/2025/01/InwellMune-SF.png|281376"/>
        <s v="https://store.doctorsstudio.com/wp-content/uploads/2025/01/Inwellness-Pack-Back.png|281377,https://store.doctorsstudio.com/wp-content/uploads/2025/01/Inwellness-Pack-SF.png|281379"/>
        <s v="https://store.doctorsstudio.com/wp-content/uploads/2025/01/Iodine-Synergy-Capsules-120-ct-Gallery-Image.png|280233,https://store.doctorsstudio.com/wp-content/uploads/2025/01/Iodine-Synergy-Capsules-120-ct-SF.png|280234"/>
        <s v="https://store.doctorsstudio.com/wp-content/uploads/2025/01/Iron-Glycinate-120-Capsules-SF.png|280825"/>
        <s v="https://store.doctorsstudio.com/wp-content/uploads/2025/01/IS-BAB-Drops-4-fl-oz-SF.png|281608,https://store.doctorsstudio.com/wp-content/uploads/2025/01/IS-BAB-Drops-4-fl-oz-Gallery-Image.png|281606,https://store.doctorsstudio.com/wp-content/uploads/2025/"/>
        <s v="https://store.doctorsstudio.com/wp-content/uploads/2025/01/IS-BART-Drops-4-fl-oz-SF.png|281612,https://store.doctorsstudio.com/wp-content/uploads/2025/01/IS-BART-Drops-4-fl-oz-Gallery-Image.png|281610,https://store.doctorsstudio.com/wp-content/uploads/202"/>
        <s v="https://store.doctorsstudio.com/wp-content/uploads/2025/01/IS-BOOST-Drops-4-fl-oz-SF.png|281616,https://store.doctorsstudio.com/wp-content/uploads/2025/01/IS-BOOST-Drops-4-fl-oz-Gallery-Image.png|281614,https://store.doctorsstudio.com/wp-content/uploads/2"/>
        <s v="https://store.doctorsstudio.com/wp-content/uploads/2025/01/IS-BORR-Drops-4-fl-oz-SF.png|281619,https://store.doctorsstudio.com/wp-content/uploads/2025/01/IS-BORR-Drops-4-fl-oz-Gallery-Image.png|281617,https://store.doctorsstudio.com/wp-content/uploads/202"/>
        <s v="https://store.doctorsstudio.com/wp-content/uploads/2025/01/K-Mg-Citrate™-60-Capsules-SF.png|280827"/>
        <s v="https://store.doctorsstudio.com/wp-content/uploads/2025/01/K2-Potassium-Capsules-120-ct-Gallery-Image.png|280236,https://store.doctorsstudio.com/wp-content/uploads/2025/01/K2-Potassium-Capsules-120-ct-SF.png|280237"/>
        <s v="https://store.doctorsstudio.com/wp-content/uploads/2025/01/K2-45-60-Capsules-SF.png|280829"/>
        <s v="https://store.doctorsstudio.com/wp-content/uploads/2025/01/K2-D3-10000-120-Capsules-SF.png|280833,https://store.doctorsstudio.com/wp-content/uploads/2025/01/K2-D3-10000-60-Capsules-SF.png|280831"/>
        <s v="https://store.doctorsstudio.com/wp-content/uploads/2025/01/K2-D3-5000-120-Capsules-SF.png|280837,https://store.doctorsstudio.com/wp-content/uploads/2025/01/K2-D3-5000-60-Capsules-SF.png|280835"/>
        <s v="https://store.doctorsstudio.com/wp-content/uploads/2025/01/K2-D3-Max-60-Capsules-SF.png|280839"/>
        <s v="https://store.doctorsstudio.com/wp-content/uploads/2025/01/Kidney-Korrect-Capsules-60-ct-Gallery-Image.png|280239,https://store.doctorsstudio.com/wp-content/uploads/2025/01/Kidney-Korrect-Capsules-60-ct-SF.png|280240"/>
        <s v="https://store.doctorsstudio.com/wp-content/uploads/2025/01/KL-Support-Capsules-120-ct-SF.png|281624,https://store.doctorsstudio.com/wp-content/uploads/2025/01/KL-Support-Capsules-120-ct-Gallery-Image.png|281622,https://store.doctorsstudio.com/wp-content/u"/>
        <s v="https://store.doctorsstudio.com/wp-content/uploads/2025/01/L-5-MTHF-1700-mcg-DFE-1-mg-Capsules-120-ct-SF.png|280166,https://store.doctorsstudio.com/wp-content/uploads/2025/01/L-5-MTHF-1700-mcg-DFE-1-mg-Capsules-120-ct-Gallery-Image.png|280165"/>
        <s v="https://store.doctorsstudio.com/wp-content/uploads/2025/01/L-5-MTHF-8500-mcg-DFE-5-mg-Capsules-60-ct-SF.png|280169"/>
        <s v="https://store.doctorsstudio.com/wp-content/uploads/2025/01/L-Arginine-Capsules-120-ct-SF.png|280171"/>
        <s v="https://store.doctorsstudio.com/wp-content/uploads/2025/01/L-Glutamine-Capsules-120-ct-SF.png|280173"/>
        <s v="https://store.doctorsstudio.com/wp-content/uploads/2025/01/L-Glutamine-Powder-250-g-SF.png|280176,https://store.doctorsstudio.com/wp-content/uploads/2025/01/L-Glutamine-Powder-500-g-Front.png|280177,https://store.doctorsstudio.com/wp-content/uploads/2025/"/>
        <s v="https://store.doctorsstudio.com/wp-content/uploads/2025/01/L-Glutamine-85-Servings-SF-1.png|281531"/>
        <s v="https://store.doctorsstudio.com/wp-content/uploads/2025/01/L-Glutamine-Powder-DFS-500-g-NEW-SF.png|280181"/>
        <s v="https://store.doctorsstudio.com/wp-content/uploads/2025/01/L-Glutathione-Power-Powder-50-g-SF.png|280184,https://store.doctorsstudio.com/wp-content/uploads/2025/01/L-Glutathione-Power-Powder-50-g-Gallery-Image.png|280183"/>
        <s v="https://store.doctorsstudio.com/wp-content/uploads/2025/01/L-Lysine-Capsules-SF.png|280200,https://store.doctorsstudio.com/wp-content/uploads/2025/01/L-Lysine-Capsules-Gallery-Image.png|280199"/>
        <s v="https://store.doctorsstudio.com/wp-content/uploads/2025/01/L-Lysine-90-Capsules-SF.png|280843"/>
        <s v="https://store.doctorsstudio.com/wp-content/uploads/2025/01/L-Theanine-200mg-Back.png|281380,https://store.doctorsstudio.com/wp-content/uploads/2025/01/L-Theanine-200mg-SF.png|281382,https://store.doctorsstudio.com/wp-content/uploads/2025/02/L-Theanine-200"/>
        <s v="https://store.doctorsstudio.com/wp-content/uploads/2025/01/L-Theanine-120-Capsules-SF.png|280847,https://store.doctorsstudio.com/wp-content/uploads/2025/01/L-Theanine-60-Capsules-SF.png|280845"/>
        <s v="https://store.doctorsstudio.com/wp-content/uploads/2025/01/L-Tyrosine-Capsules-120-ct-SF.png|280203,https://store.doctorsstudio.com/wp-content/uploads/2025/01/L-Tyrosine-Capsules-120-ct-Gallery-Image.png|280202"/>
        <s v="https://store.doctorsstudio.com/wp-content/uploads/2025/01/Leptin-Manager™-30-Capsules-SF.png|280849"/>
        <s v="https://store.doctorsstudio.com/wp-content/uploads/2025/01/LibidoStim-F-Capsules-60-ct-SF.png|280187,https://store.doctorsstudio.com/wp-content/uploads/2025/01/LibidoStim-F-Capsules-60-ct-Gallery-Image.png|280186"/>
        <s v="https://store.doctorsstudio.com/wp-content/uploads/2025/01/LibidoStim-M-Capsules-60-ct-SF.png|280190,https://store.doctorsstudio.com/wp-content/uploads/2025/01/LibidoStim-M-Capsules-60-ct-Gallery-Image.png|280189"/>
        <s v="https://store.doctorsstudio.com/wp-content/uploads/2025/01/Lipitrol-OX-Capsules-60-ct-SF.png|282062"/>
        <s v="https://store.doctorsstudio.com/wp-content/uploads/2025/01/Lipoic-Acid-Supreme-Capsules-60-ct-SF.png|280193,https://store.doctorsstudio.com/wp-content/uploads/2025/01/Lipoic-Acid-Supreme-Capsules-60-ct-Gallery-Image.png|280192"/>
        <s v="https://store.doctorsstudio.com/wp-content/uploads/2025/01/Liposomal-B-Supreme-Liquid-50-ml-SF.png|280196,https://store.doctorsstudio.com/wp-content/uploads/2025/01/Liposomal-B-Supreme-Liquid-50-ml-Gallery-Image.png|280195"/>
        <s v="https://store.doctorsstudio.com/wp-content/uploads/2025/01/Liposomal-Cats-Claw-Synergy-Liquid-50-ml-SF.png|280126"/>
        <s v="https://store.doctorsstudio.com/wp-content/uploads/2025/01/Liposomal-D-Supreme-Liquid-50-ml-SF.png|280129,https://store.doctorsstudio.com/wp-content/uploads/2025/01/Liposomal-D-Supreme-Liquid-50-ml-Gallery-Image.png|280128"/>
        <s v="https://store.doctorsstudio.com/wp-content/uploads/2025/01/EDTA-with-R-Lipoic-Acid-4-oz-SF.png|282376"/>
        <s v="https://store.doctorsstudio.com/wp-content/uploads/2025/01/Liposomal-Glutathione-Capsules-60-ct-SF.png|281728"/>
        <s v="https://store.doctorsstudio.com/wp-content/uploads/2025/01/Liposomal-Glutathione-Liquid-Lemon-Peppermint-50-ml-SF.png|280131"/>
        <s v="https://store.doctorsstudio.com/wp-content/uploads/2025/01/Liposomal-Glutathione-4-Fl-Oz-Back.png|281383,https://store.doctorsstudio.com/wp-content/uploads/2025/01/Liposomal-Glutathione-4-Fl-Oz-SF.png|281385"/>
        <s v="https://store.doctorsstudio.com/wp-content/uploads/2025/01/Liposomal-Glutathione-Liquid-1.7-oz-SF.png|282680,https://store.doctorsstudio.com/wp-content/uploads/2025/01/Liposomal-Glutathione-Liquid-1.7-oz-Image-Gallery.png|282679"/>
        <s v="https://store.doctorsstudio.com/wp-content/uploads/2025/01/Liposomal-NeuroCalm-Liquid-50-ml-Gallery-Image.png|280133,https://store.doctorsstudio.com/wp-content/uploads/2025/01/Liposomal-NeuroCalm-Liquid-50-ml-SF.png|280134"/>
        <s v="https://store.doctorsstudio.com/wp-content/uploads/2025/01/Liposomal-NMN-Synergy-Liquid-50-ml-SF.png|280137,https://store.doctorsstudio.com/wp-content/uploads/2025/01/Liposomal-NMN-Synergy-Liquid-50-ml-Gallery-Image.png|280136"/>
        <s v="https://store.doctorsstudio.com/wp-content/uploads/2025/01/Liposomal-Vitamin-C-Capsules-60-ct-SF.png|281730"/>
        <s v="https://store.doctorsstudio.com/wp-content/uploads/2025/01/Liposomal-Vitamin-C-Liquid-Lemon-120-ml-SF.png|280139"/>
        <s v="https://store.doctorsstudio.com/wp-content/uploads/2025/01/Liposomal-Vitamin-C-60-servings-10-Fl-Oz-SF.png|281387"/>
        <s v="https://store.doctorsstudio.com/wp-content/uploads/2025/01/Lipotrienols-RYR-Capsules-60-ct-SF.png|280142,https://store.doctorsstudio.com/wp-content/uploads/2025/01/Lipotrienols-RYR-Capsules-60-ct-Gallery-Image.png|280141"/>
        <s v="https://store.doctorsstudio.com/wp-content/uploads/2025/01/LipotropiX™-120-Capsules-SF.png|280851"/>
        <s v="https://store.doctorsstudio.com/wp-content/uploads/2025/01/Liquid-Vitamin-D3-K2-Back.png|281388,https://store.doctorsstudio.com/wp-content/uploads/2025/01/Liquid-Vitamin-D3-K2-SF.png|281390"/>
        <s v="https://store.doctorsstudio.com/wp-content/uploads/2025/01/Lithium-Synergy-Capsules-120-ct-SF.png|280145,https://store.doctorsstudio.com/wp-content/uploads/2025/01/Lithium-Synergy-Capsules-120-ct-Gallery-Image.png|280144"/>
        <s v="https://store.doctorsstudio.com/wp-content/uploads/2025/01/Liver-Protect™-120-Capsules-SF.png|280855,https://store.doctorsstudio.com/wp-content/uploads/2025/01/Liver-Protect™-60-Capsules-SF.png|280853"/>
        <s v="https://store.doctorsstudio.com/wp-content/uploads/2025/01/Long-Haul-Nutrients-SF.png|281392"/>
        <s v="https://store.doctorsstudio.com/wp-content/uploads/2025/01/Lumbroxym-Capsules-62-ct-Back.png|281918"/>
        <s v="https://store.doctorsstudio.com/wp-content/uploads/2025/01/LV-GB-Complex-Capsules-90-ct-SF.png|280147"/>
        <s v="https://store.doctorsstudio.com/wp-content/uploads/2025/02/Lycopene-20-mg-Capsules-60-ct-Gallery-Image-1.png|283011,https://store.doctorsstudio.com/wp-content/uploads/2025/02/Lycopene-20-mg-Capsules-60-ct-Gallery-Image-2.png|283012,https://store.doctorsst"/>
        <s v="https://store.doctorsstudio.com/wp-content/uploads/2025/01/LymphActiv-Capsules-60-ct-SF.png|281628,https://store.doctorsstudio.com/wp-content/uploads/2025/01/LymphActiv-Capsules-60-ct-Gallery-Image.png|281626,https://store.doctorsstudio.com/wp-content/upl"/>
        <s v="https://store.doctorsstudio.com/wp-content/uploads/2025/01/MagCitrate-Powder-240-g-SF.png|280149"/>
        <s v="https://store.doctorsstudio.com/wp-content/uploads/2025/01/MagneGel-227-g-SF.png|279901"/>
        <s v="https://store.doctorsstudio.com/wp-content/uploads/2025/01/Magnesium-125-mg-Back.png|281393,https://store.doctorsstudio.com/wp-content/uploads/2025/01/Magnesium-125-mg-SF.png|281395"/>
        <s v="https://store.doctorsstudio.com/wp-content/uploads/2025/01/Magnesium-Bisglycinate-Capsules-120-ct-SF.png|280151"/>
        <s v="https://store.doctorsstudio.com/wp-content/uploads/2025/01/Magnesium-Chelate-Tablets-120-ct-SF.png|280153"/>
        <s v="https://store.doctorsstudio.com/wp-content/uploads/2025/01/Magnesium-Citrate-Back.png|281396,https://store.doctorsstudio.com/wp-content/uploads/2025/01/Magnesium-Citrate-SF.png|281398"/>
        <s v="https://store.doctorsstudio.com/wp-content/uploads/2025/01/Magnesium-Glycinate-Complex-Capsules-SF.png|280155,https://store.doctorsstudio.com/wp-content/uploads/2025/01/Magnesium-Glycinate-Complex-Capsules-60-ct-Front.png|281194,https://store.doctorsstudi"/>
        <s v="https://store.doctorsstudio.com/wp-content/uploads/2025/01/Magnesium-Glycinate-Powder-150-g-SF.png|280157"/>
        <s v="https://store.doctorsstudio.com/wp-content/uploads/2025/01/Magnesium-L-Threonate-SF.png|281400"/>
        <s v="https://store.doctorsstudio.com/wp-content/uploads/2025/01/Magnesium-Malate-Capsules-SF.png|280159,https://store.doctorsstudio.com/wp-content/uploads/2025/01/Magnesium-Malate-Capsules-240-ct-Front.png|281188,https://store.doctorsstudio.com/wp-content/uplo"/>
        <s v="https://store.doctorsstudio.com/wp-content/uploads/2025/02/Male-Vitality-Back.png|283058"/>
        <s v="https://store.doctorsstudio.com/wp-content/uploads/2025/02/Marine-Collagen-Powder-7.8-oz-Gallery-Image.png|282765,https://store.doctorsstudio.com/wp-content/uploads/2025/02/Marine-Collagen-Powder-7.8-oz-Gallery-Image2.png|282766,https://store.doctorsstudi"/>
        <s v="https://store.doctorsstudio.com/wp-content/uploads/2025/01/ME-Support-Drops-2-fl-oz-NEW-SF.png|281632,https://store.doctorsstudio.com/wp-content/uploads/2025/01/ME-Support-Drops-2-fl-oz-NEW-Gallery-Image.png|281630,https://store.doctorsstudio.com/wp-conte"/>
        <s v="https://store.doctorsstudio.com/wp-content/uploads/2025/01/MedCaps-DPO™-120-Capsules-SF.png|280857"/>
        <s v="https://store.doctorsstudio.com/wp-content/uploads/2025/01/MedCaps-GI™-120-Capsules-SF.png|280859"/>
        <s v="https://store.doctorsstudio.com/wp-content/uploads/2025/01/MedCaps-IS™-60-Capsules-SF.png|280861"/>
        <s v="https://store.doctorsstudio.com/wp-content/uploads/2025/01/MedCaps-Menopause™-120-Capsules-SF.png|280863"/>
        <s v="https://store.doctorsstudio.com/wp-content/uploads/2025/01/MedCaps-T3™-120-Capsules-SF.png|280865"/>
        <s v="https://store.doctorsstudio.com/wp-content/uploads/2025/01/Melatonin-20-mg-Capsules-60-ct-SF.png|281857"/>
        <s v="https://store.doctorsstudio.com/wp-content/uploads/2025/01/Melatonin-Capsules-60-ct-SF.png|280161"/>
        <s v="https://store.doctorsstudio.com/wp-content/uploads/2025/01/Melatonin-CR-180-Tablets-SF.png|280869,https://store.doctorsstudio.com/wp-content/uploads/2025/01/Melatonin-CR-90-Tablets-SF.png|280867"/>
        <s v="https://store.doctorsstudio.com/wp-content/uploads/2025/01/Melatonin-Peppermint-120-Tablets-SF.png|280873,https://store.doctorsstudio.com/wp-content/uploads/2025/01/Melatonin-Peppermint-60-Tablets-SF.png|280871"/>
        <s v="https://store.doctorsstudio.com/wp-content/uploads/2025/01/Melatonin-SRT-Tablets-60-ct-SF.png|280163"/>
        <s v="https://store.doctorsstudio.com/wp-content/uploads/2025/01/MemorAll™-60-Capsules-SF.png|280875"/>
        <s v="https://store.doctorsstudio.com/wp-content/uploads/2025/01/Metabolic-Activator-Drops-2-fl-oz-SF.png|281636,https://store.doctorsstudio.com/wp-content/uploads/2025/01/Metabolic-Activator-Drops-2-fl-oz-Gallery-Image.png|281634,https://store.doctorsstudio.co"/>
        <s v="https://store.doctorsstudio.com/wp-content/uploads/2025/01/Metabolic-Synergy-Capsules-SF.png|280091"/>
        <s v="https://store.doctorsstudio.com/wp-content/uploads/2025/01/MetaKids-Baby-Probiotic-5.65-ml-SF.png|281883"/>
        <s v="https://store.doctorsstudio.com/wp-content/uploads/2025/01/MetaKids™-DHA-Capsules-120-ct-SF.png|281889"/>
        <s v="https://store.doctorsstudio.com/wp-content/uploads/2025/01/MetaKids-Multi-Chewables-60-ct-SF.png|281885"/>
        <s v="https://store.doctorsstudio.com/wp-content/uploads/2025/01/Metal-X-Synergy-Capsules-60-ct-SF.png|280094"/>
        <s v="https://store.doctorsstudio.com/wp-content/uploads/2025/02/MetaStim-Packs-Back.png|283060"/>
        <s v="https://store.doctorsstudio.com/wp-content/uploads/2025/01/Methyl-B-Capsules-90-ct-Back.png|281401,https://store.doctorsstudio.com/wp-content/uploads/2025/01/Methyl-B-Capsules-90-ct-SF.png|281403"/>
        <s v="https://store.doctorsstudio.com/wp-content/uploads/2025/01/Methyl-B-Complete-Back.png|281404,https://store.doctorsstudio.com/wp-content/uploads/2025/01/Methyl-B-Complete-SF.png|281406"/>
        <s v="https://store.doctorsstudio.com/wp-content/uploads/2025/01/Methyl-B-Minus-6-Back.png|281407,https://store.doctorsstudio.com/wp-content/uploads/2025/01/Methyl-B-Minus-6-SF.png|281409"/>
        <s v="https://store.doctorsstudio.com/wp-content/uploads/2025/01/Methyl-B12-Tablets-60-ct-Back.png|281410,https://store.doctorsstudio.com/wp-content/uploads/2025/01/Methyl-B12-Tablets-60-ct-SF.png|281412"/>
        <s v="https://store.doctorsstudio.com/wp-content/uploads/2025/01/Methyl-Protect®-120-Capsules-SF.png|280879,https://store.doctorsstudio.com/wp-content/uploads/2025/01/Methyl-Protect®-60-Capsules-SF.png|280877"/>
        <s v="https://store.doctorsstudio.com/wp-content/uploads/2025/01/Methylcobalamin-120-Tablets-SF.png|280883,https://store.doctorsstudio.com/wp-content/uploads/2025/01/Methylcobalamin-60-Tablets-SF.png|280881"/>
        <s v="https://store.doctorsstudio.com/wp-content/uploads/2025/02/Methylene-Blue-1-USP-Grade-1.69-fl-oz-50-ml-Gallery-Image.png|282769,https://store.doctorsstudio.com/wp-content/uploads/2025/02/Methylene-Blue-1-USP-Grade-1.69-fl-oz-50-ml-SF.png|282770"/>
        <s v="https://store.doctorsstudio.com/wp-content/uploads/2025/01/Migranol-Capsules-90-ct-SF.png|280095"/>
        <s v="https://store.doctorsstudio.com/wp-content/uploads/2025/01/Milk-Thistle-Capsules-90-ct-SF.png|280098"/>
        <s v="https://store.doctorsstudio.com/wp-content/uploads/2025/01/MinPlex-Capsules-120-ct-SF.png|281414"/>
        <s v="https://store.doctorsstudio.com/wp-content/uploads/2025/01/MinRex®-120-Capsules-SF.png|280885"/>
        <s v="https://store.doctorsstudio.com/wp-content/uploads/2025/01/Mito-Multi-Capsules-120-ct-Back.png|281415,https://store.doctorsstudio.com/wp-content/uploads/2025/01/Mito-Multi-Capsules-120-ct-SF.png|281417"/>
        <s v="https://store.doctorsstudio.com/wp-content/uploads/2025/01/Mito-NRG-Complex-Capsules-120-ct-SF.png|280100"/>
        <s v="https://store.doctorsstudio.com/wp-content/uploads/2025/01/MitoPrime®-30-Capsules-SF.png|280889"/>
        <s v="https://store.doctorsstudio.com/wp-content/uploads/2025/01/Mito-NR-Capsules-60-ct-Front.png|280103,https://store.doctorsstudio.com/wp-content/uploads/2025/01/Mito-NR-Capsules-60-ct-SF.png|280105"/>
        <s v="https://store.doctorsstudio.com/wp-content/uploads/2025/01/Mito-PQQ-Capsules-60-ct-SF.png|280107"/>
        <s v="https://store.doctorsstudio.com/wp-content/uploads/2025/01/Mitochondrial-NRG-Capsules-120-ct-SF.png|280102"/>
        <s v="https://store.doctorsstudio.com/wp-content/uploads/2025/01/Mitochondrial-Renewal-Kit-60-Packets-SF.png|280887"/>
        <s v="https://store.doctorsstudio.com/wp-content/uploads/2025/01/MitoCORE-Protein-Blend-Lemon-Powders-14.6oz-SF.png|282064"/>
        <s v="https://store.doctorsstudio.com/wp-content/uploads/2025/02/Modified-Citrus-Pectin-Capsules-120-ct-Gallery-Image-1.png|283016,https://store.doctorsstudio.com/wp-content/uploads/2025/02/Modified-Citrus-Pectin-Capsules-120-ct-SF.png|283017"/>
        <s v="https://store.doctorsstudio.com/wp-content/uploads/2025/01/Mono-Omega-1300-EC-Softgels-Back.png|281421,https://store.doctorsstudio.com/wp-content/uploads/2025/01/Mono-Omega-1300-EC-Softgels-SF.png|281423"/>
        <s v="https://store.doctorsstudio.com/wp-content/uploads/2025/01/Mono-Omega-1300-EC-Softgels-60-ct-Back-1.png|281552,https://store.doctorsstudio.com/wp-content/uploads/2025/01/Mono-Omega-1300-EC-Softgels-60-ct-SF-1.png|281553"/>
        <s v="https://store.doctorsstudio.com/wp-content/uploads/2025/01/Mono-Omega-650-EC-Softgels-60-ct-Back.png|281418,https://store.doctorsstudio.com/wp-content/uploads/2025/01/Mono-Omega-650-EC-Softgels-60-ct-SF.png|281420"/>
        <s v="https://store.doctorsstudio.com/wp-content/uploads/2025/01/Monolaurin-Avail-Capsules-120-ct-SF.png|280110,https://store.doctorsstudio.com/wp-content/uploads/2025/01/Monolaurin-Avail-Capsules-120-ct-Front.png|280108"/>
        <s v="https://store.doctorsstudio.com/wp-content/uploads/2025/01/Mood-Food™-60-Capsules-SF.png|280891"/>
        <s v="https://store.doctorsstudio.com/wp-content/uploads/2025/01/Mood-Food™-ES-120-Capsules-SF.png|280895,https://store.doctorsstudio.com/wp-content/uploads/2025/01/Mood-Food™-ES-60-Capsules-SF.png|280893"/>
        <s v="https://store.doctorsstudio.com/wp-content/uploads/2025/01/Mood-Stasis-Capsules-30-ct-SF.png|280113,https://store.doctorsstudio.com/wp-content/uploads/2025/01/Mood-Stasis-Capsules-30-ct-Gallery-Image1.png|280112"/>
        <s v="https://store.doctorsstudio.com/wp-content/uploads/2025/01/Multi-Phyto-Capsules-120-ct-SF.png|280115"/>
        <s v="https://store.doctorsstudio.com/wp-content/uploads/2025/01/MycoActive-Capsules-60-ct-SF.png|282066"/>
        <s v="https://store.doctorsstudio.com/wp-content/uploads/2025/01/MyoSedate-Capsules-120-ct-SF.png|280118,https://store.doctorsstudio.com/wp-content/uploads/2025/01/MyoSedate-Capsules-120-ct-Gallery-Image1.png|280117"/>
        <s v="https://store.doctorsstudio.com/wp-content/uploads/2025/01/MyoStim-Packs-14-c-SF.png|280120"/>
        <s v="https://store.doctorsstudio.com/wp-content/uploads/2025/01/N-Acetyl-L-Cysteine-Capsules-120-ct-SF.png|280122"/>
        <s v="https://store.doctorsstudio.com/wp-content/uploads/2025/01/N.O.max™-ER-180-Tablets-SF.png|280897"/>
        <s v="https://store.doctorsstudio.com/wp-content/uploads/2025/01/NAC-Capsules-120-ct-Back.png|281427"/>
        <s v="https://store.doctorsstudio.com/wp-content/uploads/2025/01/Natto-Serrazime-Capsules-120-ct-SF.png|280057"/>
        <s v="https://store.doctorsstudio.com/wp-content/uploads/2025/01/Nattokinase-120-Capsules-SF.png|280901,https://store.doctorsstudio.com/wp-content/uploads/2025/01/Nattokinase-60-Capsules-SF.png|280899"/>
        <s v="https://store.doctorsstudio.com/wp-content/uploads/2025/01/NeurO2-90-Capsules-SF.png|281924"/>
        <s v="https://store.doctorsstudio.com/wp-content/uploads/2025/01/NeuroActives™-BrainSustain™-240-Capsules-SF.png|280905,https://store.doctorsstudio.com/wp-content/uploads/2025/01/NeuroActives™-BrainSustain™-120-Capsules-SF.png|280903"/>
        <s v="https://store.doctorsstudio.com/wp-content/uploads/2025/01/NeuroCalm-Capsules-60-ct-SF.png|280060,https://store.doctorsstudio.com/wp-content/uploads/2025/01/NeuroCalm-Capsules-60-ct-Galler-Image1.png|280059"/>
        <s v="https://store.doctorsstudio.com/wp-content/uploads/2025/01/Neurolink-Capsules-180-ct-SF.png|280063"/>
        <s v="https://store.doctorsstudio.com/wp-content/uploads/2025/01/NeuroMag-Capsules-90-ct-SF.png|280066,https://store.doctorsstudio.com/wp-content/uploads/2025/01/NeuroMag-Capsules-90-ct-Gallery-Image1.png|280065"/>
        <s v="https://store.doctorsstudio.com/wp-content/uploads/2025/01/Neuromag-Sport-Capsules-90-ct-SF.png|280068"/>
        <s v="https://store.doctorsstudio.com/wp-content/uploads/2025/01/NeuroRenew-Capsules-120-ct-SF.png|280071"/>
        <s v="https://store.doctorsstudio.com/wp-content/uploads/2025/01/Niacin-CRT-500-mg-NE-Tablets-60-ct-SF.png|280074,https://store.doctorsstudio.com/wp-content/uploads/2025/01/Niacin-CRT-500-mg-NE-Tablets-60-ct-Gallery-Image1.png|280073"/>
        <s v="https://store.doctorsstudio.com/wp-content/uploads/2025/01/Niacin-TR-Tablets-90-ct-Back.png|281430,https://store.doctorsstudio.com/wp-content/uploads/2025/01/Niacin-TR-Tablets-90-ct-SF.png|281432"/>
        <s v="https://store.doctorsstudio.com/wp-content/uploads/2025/01/NiaVasc™-750-120-Tablets-SF.png|280913,https://store.doctorsstudio.com/wp-content/uploads/2025/01/NiaVasc™-750-60-Tablets-SF.png|280911"/>
        <s v="https://store.doctorsstudio.com/wp-content/uploads/2025/01/NiaVasc™-360-Tablets-SF.png|280909,https://store.doctorsstudio.com/wp-content/uploads/2025/01/NiaVasc™-120-Tablets-SF.png|280907"/>
        <s v="https://store.doctorsstudio.com/wp-content/uploads/2025/02/NightNirvana-Back.png|283062"/>
        <s v="https://store.doctorsstudio.com/wp-content/uploads/2025/01/Nitric-Balance-Peppermint-16-fl-oz-SF.png|281926"/>
        <s v="https://store.doctorsstudio.com/wp-content/uploads/2025/01/NOx-Synergy-Powder-Grape-270-g-SF.png|280077"/>
        <s v="https://store.doctorsstudio.com/wp-content/uploads/2025/01/NT-Cruise-Capsules-90-ct-Back.png|281433,https://store.doctorsstudio.com/wp-content/uploads/2025/01/NT-Cruise-Capsules-90-ct-SF.png|281435"/>
        <s v="https://store.doctorsstudio.com/wp-content/uploads/2025/01/NT-Power-Capsules-60-ct-Back.png|281436,https://store.doctorsstudio.com/wp-content/uploads/2025/01/NT-Power-Capsules-60-ct-SF.png|281438"/>
        <s v="https://store.doctorsstudio.com/wp-content/uploads/2025/01/NuAdapt-Capsules-60-ct-SF.png|282068"/>
        <s v="https://store.doctorsstudio.com/wp-content/uploads/2025/01/OcuForce-Blue-Capsules-60-ct-Gallery-Image1.png|280079,https://store.doctorsstudio.com/wp-content/uploads/2025/01/OcuForce-Blue-Capsules-60-ct-SF.png|280080"/>
        <s v="https://store.doctorsstudio.com/wp-content/uploads/2025/01/OcuForce-Capsules-60-ct-SF.png|280083"/>
        <s v="https://store.doctorsstudio.com/wp-content/uploads/2025/01/Oil-of-Oregano-Softgels-SF.png|280086"/>
        <s v="https://store.doctorsstudio.com/wp-content/uploads/2025/01/Oils-Capsules-120-ct-SF.png|281440"/>
        <s v="https://store.doctorsstudio.com/wp-content/uploads/2025/01/Olive-Leaf-Extract-Capsules-90-ct-Gallery-Image1.png|280088,https://store.doctorsstudio.com/wp-content/uploads/2025/01/Olive-Leaf-Extract-Capsules-90-ct-SF.png|280089"/>
        <s v="https://store.doctorsstudio.com/wp-content/uploads/2025/01/Omega-3-Hi-Po-Softgels-60-ct-SF-2.png|282255"/>
        <s v="https://store.doctorsstudio.com/wp-content/uploads/2025/01/Omega-MonoPure®-1300-EC-120-Softgels-SF.png|280922,https://store.doctorsstudio.com/wp-content/uploads/2025/01/Omega-MonoPure®-1300-EC-60-Softgels-SF.png|280919"/>
        <s v="https://store.doctorsstudio.com/wp-content/uploads/2025/01/Omega-MonoPure®-650-EC-120-Softgels-SF.png|280917,https://store.doctorsstudio.com/wp-content/uploads/2025/01/Omega-MonoPure®-650-EC-60-Softgels-SF.png|280915"/>
        <s v="https://store.doctorsstudio.com/wp-content/uploads/2025/01/Omega-MonoPure®-Curcumin-EC-30-Softgels-SF.png|280923"/>
        <s v="https://store.doctorsstudio.com/wp-content/uploads/2025/01/Omega-MonoPure®-DHA-EC-30-Softgels-SF.png|280925"/>
        <s v="https://store.doctorsstudio.com/wp-content/uploads/2025/01/Omega-Softgels-120-ct-Back.png|281444,https://store.doctorsstudio.com/wp-content/uploads/2025/01/Omega-Softgels-60-ct-Back.png|281441,https://store.doctorsstudio.com/wp-content/uploads/2025/01/Ome"/>
        <s v="https://store.doctorsstudio.com/wp-content/uploads/2025/01/OmegaPure-600-EC™-120-Softgels-SF.png|280929,https://store.doctorsstudio.com/wp-content/uploads/2025/01/OmegaPure-600-EC™-60-Softgels-SF.png|280927"/>
        <s v="https://store.doctorsstudio.com/wp-content/uploads/2025/01/OmegaPure-780-EC™-120-Softgels-SF.png|280931"/>
        <s v="https://store.doctorsstudio.com/wp-content/uploads/2025/01/OmegaPure-820™-120-Softgels-SF.png|280933"/>
        <s v="https://store.doctorsstudio.com/wp-content/uploads/2025/01/OmegaPure-900-EC™-120-Softgels-SF.png|280937,https://store.doctorsstudio.com/wp-content/uploads/2025/01/OmegaPure-900-EC™-90-Softgels-SF.png|280935"/>
        <s v="https://store.doctorsstudio.com/wp-content/uploads/2025/01/OmegaPure-900-TG™-120-Softgels-SF.png|280939"/>
        <s v="https://store.doctorsstudio.com/wp-content/uploads/2025/01/OmegaPure-PRM-30-Softgels-SF.png|280941"/>
        <s v="https://store.doctorsstudio.com/wp-content/uploads/2025/01/OmegAvail-Hi-Po-Liquid-237-ml-SF.png|280053"/>
        <s v="https://store.doctorsstudio.com/wp-content/uploads/2025/01/OmegAvail-Hi-Po-Softgels-SF.png|280056"/>
        <s v="https://store.doctorsstudio.com/wp-content/uploads/2025/01/OmegAvail-Liquid-237-ml-SF-1.png|282567"/>
        <s v="https://store.doctorsstudio.com/wp-content/uploads/2025/01/OmegAvail-Synergy-Softgels-SF.png|279903,https://store.doctorsstudio.com/wp-content/uploads/2025/01/OmegAvail-Synergy-Softgels-60-ct-Front.png|281191,https://store.doctorsstudio.com/wp-content/upl"/>
        <s v="https://store.doctorsstudio.com/wp-content/uploads/2025/01/OmegAvail-TG1000-Softgels-60-ct-Gallery-Image.png|279905"/>
        <s v="https://store.doctorsstudio.com/wp-content/uploads/2025/01/OmegAvail-Ultra-Vit-D-Vit-K-Softgels-120-ct-IMG-GALLERY.png|280281,https://store.doctorsstudio.com/wp-content/uploads/2025/01/OmegAvail-Ultra-Vit-D-Vit-K-Softgels-120-ct-SF.png|280282"/>
        <s v="https://store.doctorsstudio.com/wp-content/uploads/2025/01/OmegAvail-Ultra-DHA-Softgels-60-ct-IMG-GALLERY.png|280284,https://store.doctorsstudio.com/wp-content/uploads/2025/01/OmegAvail-Ultra-DHA-Softgels-60-ct-SF.png|280285"/>
        <s v="https://store.doctorsstudio.com/wp-content/uploads/2025/01/OmegAvail-Ultra-Softgels-120-ct-SF.png|280288,https://store.doctorsstudio.com/wp-content/uploads/2025/01/OmegAvail-Ultra-Softgels-120-ct-IMG-GALLERY.png|280287,https://store.doctorsstudio.com/wp-c"/>
        <s v="https://store.doctorsstudio.com/wp-content/uploads/2025/01/OncoPLEX™-Plus-Myrosinase-30-Capsules-SF.png|280943"/>
        <s v="https://store.doctorsstudio.com/wp-content/uploads/2025/01/OptiCleanse®-GHI-Chai-Sugar-Stevia-Free-10-Servings-SF.png|280945"/>
        <s v="https://store.doctorsstudio.com/wp-content/uploads/2025/01/OptiCleanse®-GHI-Creamy-Chocolate-Sugar-Stevia-Free-20-Servings-SF.png|280949,https://store.doctorsstudio.com/wp-content/uploads/2025/01/OptiCleanse®-GHI-Creamy-Chocolate-Sugar-Stevia-Free-10-Serv"/>
        <s v="https://store.doctorsstudio.com/wp-content/uploads/2025/01/OptiCleanse®-GHI-Lite-Sugar-Stevia-Free-Creamy-Chocolate-SF.png|281546"/>
        <s v="https://store.doctorsstudio.com/wp-content/uploads/2025/01/OptiCleanse®-GHI-Vanilla-Delight-Sugar-Stevia-Free-20-Servings-SF.png|280953,https://store.doctorsstudio.com/wp-content/uploads/2025/01/OptiCleanse®-GHI-Vanilla-Delight-Sugar-Stevia-Free-10-Servin"/>
        <s v="https://store.doctorsstudio.com/wp-content/uploads/2025/01/OptiCleanse®-PLUS-Vanilla-Delight-No-Added-Sugar-No-Stevia-10-Servings-SF.png|280957,https://store.doctorsstudio.com/wp-content/uploads/2025/01/OptiCleanse®-PLUS-Creamy-Chocolate-No-Added-Sugar-No"/>
        <s v="https://store.doctorsstudio.com/wp-content/uploads/2025/01/OptiFiber®-Lean-180-Capsules-SF.png|280961"/>
        <s v="https://store.doctorsstudio.com/wp-content/uploads/2025/01/OptiFiber®-Lean-30-Servings-SF.png|280959"/>
        <s v="https://store.doctorsstudio.com/wp-content/uploads/2025/01/OptiMag®-125-240-Capsules-SF.png|280965,https://store.doctorsstudio.com/wp-content/uploads/2025/01/OptiMag®-125-120-Capsules-SF.png|280963"/>
        <s v="https://store.doctorsstudio.com/wp-content/uploads/2025/01/OptiMag®-Neuro-90-Capsules-SF.png|280967"/>
        <s v="https://store.doctorsstudio.com/wp-content/uploads/2025/01/OptiMag®-Neuro-Mixed-Berry-30-Servings-FRONT.png|280972,https://store.doctorsstudio.com/wp-content/uploads/2025/01/OptiMag®-Neuro-Mixed-Berry-30-Servings-SF.png|280971,https://store.doctorsstudio."/>
        <s v="https://store.doctorsstudio.com/wp-content/uploads/2025/01/OptiMag®-Plus-Calcium-Pear-30-Servings-SF.png|280978"/>
        <s v="https://store.doctorsstudio.com/wp-content/uploads/2025/01/OptiMetaboliX™-2_1-Vanilla-Delight-10-Servings-SF.png|280979"/>
        <s v="https://store.doctorsstudio.com/wp-content/uploads/2025/01/OptiMetaboliX™-Vanilla-Delight-No-Added-Sugar-No-Stevia-10-Servings-SF.png|280982"/>
        <s v="https://store.doctorsstudio.com/wp-content/uploads/2025/01/OraMax-Chews-60-ct-SF.png|282038"/>
        <s v="https://store.doctorsstudio.com/wp-content/uploads/2025/01/Oraxinol™-60-Capsules-SF.png|280984"/>
        <s v="https://store.doctorsstudio.com/wp-content/uploads/2025/01/Organ-Synergy-Capsules-180-ct-IMG-GALLERY.png|280293,https://store.doctorsstudio.com/wp-content/uploads/2025/01/Organ-Synergy-Capsules-180-ct-SF.png|280294"/>
        <s v="https://store.doctorsstudio.com/wp-content/uploads/2025/01/Organ-Synergy-Powder-180-g-IMG-GALLERY.png|280295"/>
        <s v="https://store.doctorsstudio.com/wp-content/uploads/2025/01/Organic-ImmunoBerry-Liquid-Drops-118-ml-SF.png|280299"/>
        <s v="https://store.doctorsstudio.com/wp-content/uploads/2025/01/Organic-Iodine-Drops-2-fl-oz-SF.png|281942"/>
        <s v="https://store.doctorsstudio.com/wp-content/uploads/2025/01/Organic-Phytotein-Powder-Unflavored-435-g-NEW-SF.png|280302,https://store.doctorsstudio.com/wp-content/uploads/2025/01/Organic-Phytotein-Powder-Unflavored-435-g-NEW-IMG-GALLERY.png|280301"/>
        <s v="https://store.doctorsstudio.com/wp-content/uploads/2025/01/OrganiX™-PhytoFood™-30-Servings-SF.png|280986"/>
        <s v="https://store.doctorsstudio.com/wp-content/uploads/2025/01/OSAplex-MK-7™-60-Packets-SF.png|280988"/>
        <s v="https://store.doctorsstudio.com/wp-content/uploads/2025/01/OSAplex™-60-Packets-SF.png|280990"/>
        <s v="https://store.doctorsstudio.com/wp-content/uploads/2025/01/Ossopan-1100™-120-Capsules-SF.png|280992"/>
        <s v="https://store.doctorsstudio.com/wp-content/uploads/2025/01/Ossopan-MD™-240-Capsules-SF.png|280996,https://store.doctorsstudio.com/wp-content/uploads/2025/01/Ossopan-MD™-120-Capsules-SF.png|280994"/>
        <s v="https://store.doctorsstudio.com/wp-content/uploads/2025/01/Osteoben-Capsules-120-ct-SF.png|280304"/>
        <s v="https://store.doctorsstudio.com/wp-content/uploads/2025/01/OsteoForce-Capsules-240-ct-SF.png|280309,https://store.doctorsstudio.com/wp-content/uploads/2025/01/OsteoForce-Capsules-240-ct-IMG-GALLERY.png|280308,https://store.doctorsstudio.com/wp-content/upl"/>
        <s v="https://store.doctorsstudio.com/wp-content/uploads/2025/01/OsteoForce-Supreme-Capsules-180-ct-SF.png|280312,https://store.doctorsstudio.com/wp-content/uploads/2025/01/OsteoForce-Supreme-Capsules-180-ct-IMG-GALLERY.png|280311"/>
        <s v="https://store.doctorsstudio.com/wp-content/uploads/2025/01/Ox-Bile-Capsules-125-mg-180-ct-SF.png|281859"/>
        <s v="https://store.doctorsstudio.com/wp-content/uploads/2025/01/Ox-Bile-Capsules-500-mg-100-ct-SF.png|281861"/>
        <s v="https://store.doctorsstudio.com/wp-content/uploads/2025/01/Oxy-Powder-Capsules-60-ct-SF.png|282384"/>
        <s v="https://store.doctorsstudio.com/wp-content/uploads/2025/01/P-5-P-Capsules-120-ct-SF.png|280315,https://store.doctorsstudio.com/wp-content/uploads/2025/01/P-5-P-Capsules-120-ct-IMG-GALLERY.png|280314"/>
        <s v="https://store.doctorsstudio.com/wp-content/uploads/2025/01/PaleoCleanse-Plus-Detox-Program-14-Day-Kit-Chocolate-SF.png|280317,https://store.doctorsstudio.com/wp-content/uploads/2025/01/PaleoCleanse-Plus-Detox-Program-14-Day-Kit-Strawberry-Vanilla-FRONT.pn"/>
        <s v="https://store.doctorsstudio.com/wp-content/uploads/2025/01/PaleoCleanse-Plus-Powder-Strawberry-Vanilla-540-g-IMG-GALLERY.png|280324,https://store.doctorsstudio.com/wp-content/uploads/2025/01/PaleoCleanse-Plus-Powder-Strawberry-Vanilla-540-g-SF.png|280325,"/>
        <s v="https://store.doctorsstudio.com/wp-content/uploads/2025/01/PaleoFiber-Powder-Unflavored-300-g-SF.png|280328,https://store.doctorsstudio.com/wp-content/uploads/2025/01/PaleoFiber-Powder-Unflavored-300-g-IMG-GALLERY.png|280327"/>
        <s v="https://store.doctorsstudio.com/wp-content/uploads/2025/01/PaleoFiber-RS-Powder-Unflavored-300-g-SF.png|280331,https://store.doctorsstudio.com/wp-content/uploads/2025/01/PaleoFiber-RS-Powder-Unflavored-300-g-IMG-GALLERY.png|280330"/>
        <s v="https://store.doctorsstudio.com/wp-content/uploads/2025/01/PaleoGreens-Powder-270-g-Lemon-Lime-SF.png|280336,https://store.doctorsstudio.com/wp-content/uploads/2025/01/PaleoGreens-Powder-270-g-Lemon-Lime-IMG-GALLERY.png|280335,https://store.doctorsstudio."/>
        <s v="https://store.doctorsstudio.com/wp-content/uploads/2025/01/PaleoMeal-Powder-Vanilla-480-g-SF.png|280342,https://store.doctorsstudio.com/wp-content/uploads/2025/01/PaleoMeal-Powder-Vanilla-480-g-IMG-GALLERY.png|280341,https://store.doctorsstudio.com/wp-con"/>
        <s v="https://store.doctorsstudio.com/wp-content/uploads/2025/01/PaleoReds-Powder-270-g-SF.png|280345,https://store.doctorsstudio.com/wp-content/uploads/2025/01/PaleoReds-Powder-270-g-IMG-GALLERY.png|280344"/>
        <s v="https://store.doctorsstudio.com/wp-content/uploads/2025/01/Palmetto-Complete-Capsules-60-ct-Back.png|281447,https://store.doctorsstudio.com/wp-content/uploads/2025/01/Palmetto-Complete-Capsules-60-ct-SF.png|281449"/>
        <s v="https://store.doctorsstudio.com/wp-content/uploads/2025/01/Pancreatic-Enzymes-Plus-Capsules-90-ct-NEW-SF.png|280347"/>
        <s v="https://store.doctorsstudio.com/wp-content/uploads/2025/01/PanXyme-pH™-180-Capsules-SF.png|281000,https://store.doctorsstudio.com/wp-content/uploads/2025/01/PanXyme-pH™-90-Capsules-SF.png|280998"/>
        <s v="https://store.doctorsstudio.com/wp-content/uploads/2025/01/Para-1-Capsules-120-ct-SF.png|281640,https://store.doctorsstudio.com/wp-content/uploads/2025/01/Para-1-Capsules-120-ct-Gallery-Image.png|281638,https://store.doctorsstudio.com/wp-content/uploads/2"/>
        <s v="https://store.doctorsstudio.com/wp-content/uploads/2025/01/Para-2-Capsules-120-ct-SF.png|281644,https://store.doctorsstudio.com/wp-content/uploads/2025/01/Para-2-Capsules-120-ct-Gallery-Image.png|281642,https://store.doctorsstudio.com/wp-content/uploads/2"/>
        <s v="https://store.doctorsstudio.com/wp-content/uploads/2025/01/Para-3-Drops-2-fl-oz-SF.png|281648,https://store.doctorsstudio.com/wp-content/uploads/2025/01/Para-3-Drops-2-fl-oz-Gallery-Image.png|281646,https://store.doctorsstudio.com/wp-content/uploads/2025/"/>
        <s v="https://store.doctorsstudio.com/wp-content/uploads/2025/01/Para-4-Capsules-120-ct-SF.png|281652,https://store.doctorsstudio.com/wp-content/uploads/2025/01/Para-4-Capsules-120-ct-Gallery-Image.png|281650,https://store.doctorsstudio.com/wp-content/uploads/2"/>
        <s v="https://store.doctorsstudio.com/wp-content/uploads/2025/02/Pau-DArco-Capsules-100-ct-SF.png|283021"/>
        <s v="https://store.doctorsstudio.com/wp-content/uploads/2025/02/Paw-Paw-Capsules-120-ct-Gallery-Image-1.png|283023,https://store.doctorsstudio.com/wp-content/uploads/2025/02/Paw-Paw-Capsules-120-ct-SF.png|283024"/>
        <s v="https://store.doctorsstudio.com/wp-content/uploads/2025/01/Peanut-Butter-Joint-Power-Bars-12-ct-NEW-SF.png|280350,https://store.doctorsstudio.com/wp-content/uploads/2025/01/Peanut-Butter-Joint-Power-Bars-12-ct-NEW-IMG-GALLERY.png|280349"/>
        <s v="https://store.doctorsstudio.com/wp-content/uploads/2025/01/PepciX™-60-Tablets.png|281002"/>
        <s v="https://store.doctorsstudio.com/wp-content/uploads/2025/01/Perfect-Amino-Bars-12-ct-Mocha-Chip-Bar-SF.png|281757,https://store.doctorsstudio.com/wp-content/uploads/2025/01/Perfect-Amino-Bars-12-ct-Mocha-Chip-Bar-Gallery-Image.png|281756,https://store.doct"/>
        <s v="https://store.doctorsstudio.com/wp-content/uploads/2025/01/Perfect-Amino-Tablets-600-ct-SF.png|281763,https://store.doctorsstudio.com/wp-content/uploads/2025/01/Perfect-Amino-Tablets-300-ct-SF.png|281761,https://store.doctorsstudio.com/wp-content/uploads/"/>
        <s v="https://store.doctorsstudio.com/wp-content/uploads/2025/01/Perfect-Equilibrium-Capsules-60-ct-NEW-SF.png|280353,https://store.doctorsstudio.com/wp-content/uploads/2025/01/Perfect-Equilibrium-Capsules-60-ct-NEW-IMG-GALLERY.png|280352"/>
        <s v="https://store.doctorsstudio.com/wp-content/uploads/2025/01/Perfect-Protein-Pea-Rice-Vanilla-1200g-SF.png|281893,https://store.doctorsstudio.com/wp-content/uploads/2025/01/Perfect-Protein-Pea-Rice-Chocolate-1200g-SF.png|281891"/>
        <s v="https://store.doctorsstudio.com/wp-content/uploads/2025/01/Performance-Peptides-Capsules-120-ct-NEW-SF.png|280355"/>
        <s v="https://store.doctorsstudio.com/wp-content/uploads/2025/01/PerioBiotic-Silver-Toothpaste-4-oz-Spearmint-FRONT-2.png|282263,https://store.doctorsstudio.com/wp-content/uploads/2025/01/PerioBiotic-Silver-Toothpaste-4-oz-Spearmint-SF.png|280361,https://store."/>
        <s v="https://store.doctorsstudio.com/wp-content/uploads/2025/01/Periommune-Lozenges-60-ct-SF.png|280364,https://store.doctorsstudio.com/wp-content/uploads/2025/01/Periommune-Lozenges-60-ct-IMG-GALLERY.png|280363"/>
        <s v="https://store.doctorsstudio.com/wp-content/uploads/2025/01/PerioPull-Liquid-237-ml-Mint-SF.png|280366"/>
        <s v="https://store.doctorsstudio.com/wp-content/uploads/2025/01/PharmaGABA-Tablets-60-ct-SF.png|280369,https://store.doctorsstudio.com/wp-content/uploads/2025/01/PharmaGABA-Tablets-60-ct-IMG-GALLERY.png|280368"/>
        <s v="https://store.doctorsstudio.com/wp-content/uploads/2025/01/PhosphaLine™-Liquid-8-oz.png|281006"/>
        <s v="https://store.doctorsstudio.com/wp-content/uploads/2025/01/PhosphaLine™-100-Softgels.png|281004"/>
        <s v="https://store.doctorsstudio.com/wp-content/uploads/2025/01/Phosphatidylcholine-Softgels-180-ct-SF.png|280372,https://store.doctorsstudio.com/wp-content/uploads/2025/01/Phosphatidylcholine-Softgels-180-ct-IMG-GALLERY.png|280371"/>
        <s v="https://store.doctorsstudio.com/wp-content/uploads/2025/01/PhytoBiome-Capsules-90-ct-SF.png|280375,https://store.doctorsstudio.com/wp-content/uploads/2025/01/PhytoBiome-Capsules-90-ct-IMG-GALLERY.png|280374"/>
        <s v="https://store.doctorsstudio.com/wp-content/uploads/2025/01/PhytoMulti-Capsules-60-ct-SF.png|281895"/>
        <s v="https://store.doctorsstudio.com/wp-content/uploads/2025/01/Phytotein-Powder-510-g-Chocolate-SF.png|280378,https://store.doctorsstudio.com/wp-content/uploads/2025/01/Phytotein-Powder-510-g-Chocolate-IMG-GALLERY.png|280377,https://store.doctorsstudio.com/wp"/>
        <s v="https://store.doctorsstudio.com/wp-content/uploads/2025/01/Plant-Enzyme-Digestive-Formula-Capsules-90-ct-SF.png|280383"/>
        <s v="https://store.doctorsstudio.com/wp-content/uploads/2025/01/Plant-Protein-Cleanse-Plus-Detox-Program-21-day-kit-NEW-SF.png|280387,https://store.doctorsstudio.com/wp-content/uploads/2025/01/Plant-Protein-Cleanse-Plus-Detox-Program-14-day-kit-NEW-FRONT.png|2"/>
        <s v="https://store.doctorsstudio.com/wp-content/uploads/2025/01/Plant-Protein-Cleanse-Plus-Powder-Berry-Vanilla-555-g-NEW-SF.png|280390"/>
        <s v="https://store.doctorsstudio.com/wp-content/uploads/2025/01/Plant-Protein-Cleanse-Powder-Berry-Vanilla-714-g-NEW-SF.png|280392"/>
        <s v="https://store.doctorsstudio.com/wp-content/uploads/2025/01/Plant-Protein-Meal-Plus-Packets-Vanilla-28-ct-NEW-SF.png|280395,https://store.doctorsstudio.com/wp-content/uploads/2025/01/Plant-Protein-Meal-Plus-Packets-Vanilla-28-ct-NEW-IMG-GALLERY.png|280394"/>
        <s v="https://store.doctorsstudio.com/wp-content/uploads/2025/01/Plant-Protein-Meal-Powder-585-g-Vanilla-NEW-SF.png|280399,https://store.doctorsstudio.com/wp-content/uploads/2025/01/Plant-Protein-Meal-Powder-585-g-Chocolate-NEW-SF.png|280397,https://store.docto"/>
        <s v="https://store.doctorsstudio.com/wp-content/uploads/2025/01/Plant-Powered-Magnesium-Bar-12-ct-NEW-SF.png|280402,https://store.doctorsstudio.com/wp-content/uploads/2025/01/Plant-Powered-Magnesium-Bar-12-ct-NEW-FRONT.png|280400"/>
        <s v="https://store.doctorsstudio.com/wp-content/uploads/2025/01/PMS-Soothe™-60-Capsules.png|281008"/>
        <s v="https://store.doctorsstudio.com/wp-content/uploads/2025/01/Power-Packs-30-ct-SF.png|280404"/>
        <s v="https://store.doctorsstudio.com/wp-content/uploads/2025/01/PrebioMed-XOS-Capsules-60-ct-SF.png|280407,https://store.doctorsstudio.com/wp-content/uploads/2025/01/PrebioMed-XOS-Capsules-60-ct-IMG-GALLERY.png|280406"/>
        <s v="https://store.doctorsstudio.com/wp-content/uploads/2025/01/Pregnenolone-30-mg-Capsules-180-ct-Gallery-Image.png|282352,https://store.doctorsstudio.com/wp-content/uploads/2025/01/Pregnenolone-30-mg-Capsules-180-ct-SF.png|282353"/>
        <s v="https://store.doctorsstudio.com/wp-content/uploads/2025/01/Pregnenolone-CRT-Tablets-60-ct-SF.png|280410,https://store.doctorsstudio.com/wp-content/uploads/2025/01/Pregnenolone-CRT-Tablets-60-ct-IMG-GALLERY.png|280409"/>
        <s v="https://store.doctorsstudio.com/wp-content/uploads/2025/01/Prenatal-Complete-with-DHA-Packets-30-ct-SF.png|282070"/>
        <s v="https://store.doctorsstudio.com/wp-content/uploads/2025/01/Prenatal-Pro-Capsules-120-ct-SF.png|280413,https://store.doctorsstudio.com/wp-content/uploads/2025/01/Prenatal-Pro-Capsules-120-ct-IMG-GALLERY.png|280412"/>
        <s v="https://store.doctorsstudio.com/wp-content/uploads/2025/01/PreTrain-NRG-Powder-180-g-SF.png|280416"/>
        <s v="https://store.doctorsstudio.com/wp-content/uploads/2025/01/Primal-Multi-Capsules-120-ct-SF.png|280419,https://store.doctorsstudio.com/wp-content/uploads/2025/01/Primal-Multi-Capsules-120-ct-IMG-GALLERY.png|280418"/>
        <s v="https://store.doctorsstudio.com/wp-content/uploads/2025/01/Pro-Bio-Active-Silver-Hydrosol-23-ppm-Travel-Size-Fine-Mist-Spray-1-fl-oz-SF.png|281777,https://store.doctorsstudio.com/wp-content/uploads/2025/01/Pro-Bio-Active-Silver-Hydrosol-23-ppm-Fine-Mist-S"/>
        <s v="https://store.doctorsstudio.com/wp-content/uploads/2025/01/Pro-Bio-Active-Silver-Hydrosol-23-ppm-Twist-Top-8-fl-oz-SF.png|281779,https://store.doctorsstudio.com/wp-content/uploads/2025/01/Pro-Bio-Active-Silver-Hydrosol-23-ppm-Screw-Top-4-fl-oz-SF.png|2817"/>
        <s v="https://store.doctorsstudio.com/wp-content/uploads/2025/01/Pro-Bio-Active-Silver-Hydrosol-Natural-Nasal-Spray-2-Fl-Oz.png|282325"/>
        <s v="https://store.doctorsstudio.com/wp-content/uploads/2025/01/ProDHA-1000-Strawberry-60-softgels-SF.png|281865"/>
        <s v="https://store.doctorsstudio.com/wp-content/uploads/2025/01/Probio-Defense™-84-Capsules-SF.png|281013"/>
        <s v="https://store.doctorsstudio.com/wp-content/uploads/2025/01/ProbioMax®-350-DF-15-Servings-SF.png|281015"/>
        <s v="https://store.doctorsstudio.com/wp-content/uploads/2025/01/ProbioMax®-Complete-DF-30-Capsules-SF-SF.png|281017"/>
        <s v="https://store.doctorsstudio.com/wp-content/uploads/2025/01/ProbioMax®-Daily-DF-60-Capsules-SF.png|281021,https://store.doctorsstudio.com/wp-content/uploads/2025/01/ProbioMax®-Daily-DF-30-Capsules-SF.png|281019"/>
        <s v="https://store.doctorsstudio.com/wp-content/uploads/2025/01/ProbioMax®-DF-30-Capsules-SF.png|281023"/>
        <s v="https://store.doctorsstudio.com/wp-content/uploads/2025/01/ProbioMax®-IG-26-DF-120-Capsules-SF.png|281025"/>
        <s v="https://store.doctorsstudio.com/wp-content/uploads/2025/01/ProbioMax®-Lean-DF-30-Capsules-SF.png|281027"/>
        <s v="https://store.doctorsstudio.com/wp-content/uploads/2025/01/ProbioMax®-Plus-DF-30-Servings-SF.png|281029"/>
        <s v="https://store.doctorsstudio.com/wp-content/uploads/2025/01/ProbioMax®-Sb-DF-60-Capsules-SF.png|281033,https://store.doctorsstudio.com/wp-content/uploads/2025/01/ProbioMax®-Sb-DF-30-Capsules-SF.png|281031"/>
        <s v="https://store.doctorsstudio.com/wp-content/uploads/2025/01/ProbioMax®-Serenity-30-Capsules-SF.png|281035"/>
        <s v="https://store.doctorsstudio.com/wp-content/uploads/2025/01/ProbioMed-100-Capsules-30-ct-SF.png|280424"/>
        <s v="https://store.doctorsstudio.com/wp-content/uploads/2025/01/ProbioMed-250-Stick-Packs-14-ct-SF.png|280426"/>
        <s v="https://store.doctorsstudio.com/wp-content/uploads/2025/01/ProbioMed-50-Capsules-30-ct-SF.png|280422,https://store.doctorsstudio.com/wp-content/uploads/2025/01/ProbioMed-50-Capsules-30-ct-IMG-GALLERY.png|280421"/>
        <s v="https://store.doctorsstudio.com/wp-content/uploads/2025/01/ProbioMed-Infant-Packets-30-ct-IMG-GALLERY.png|280429,https://store.doctorsstudio.com/wp-content/uploads/2025/01/ProbioMed-Infant-Packets-30-ct-SF.png|280427"/>
        <s v="https://store.doctorsstudio.com/wp-content/uploads/2025/01/ProbioMed-Kids-Tablets-30-ct-SF.png|280432,https://store.doctorsstudio.com/wp-content/uploads/2025/01/ProbioMed-Kids-Tablets-30-ct-IMG-GALLERY.png|280431"/>
        <s v="https://store.doctorsstudio.com/wp-content/uploads/2025/01/ProbioMed-Women-Capsules-30-ct-SF.png|280435,https://store.doctorsstudio.com/wp-content/uploads/2025/01/ProbioMed-Women-Capsules-30-ct-IMG-GALLERY.png|280434"/>
        <s v="https://store.doctorsstudio.com/wp-content/uploads/2025/01/Probiophage-DF-Capsules-120-ct-SF.png|280441,https://store.doctorsstudio.com/wp-content/uploads/2025/01/Probiophage-DF-Capsules-120-ct-IMG-GALLERY.png|280440,https://store.doctorsstudio.com/wp-con"/>
        <s v="https://store.doctorsstudio.com/wp-content/uploads/2025/01/ProbioSpore-Capsules-60-ct-SF.png|280443"/>
        <s v="https://store.doctorsstudio.com/wp-content/uploads/2025/01/Probiotic-100-Capsules-30-ct-SF.png|281454"/>
        <s v="https://store.doctorsstudio.com/wp-content/uploads/2025/01/Probiotic-25-Capsules-60-ct-Back.png|281450,https://store.doctorsstudio.com/wp-content/uploads/2025/01/Probiotic-25-Capsules-60-ct-Front-SF.png|281451,https://store.doctorsstudio.com/wp-content/up"/>
        <s v="https://store.doctorsstudio.com/wp-content/uploads/2025/01/Probiotic-Supreme-DF-Capsules-60-ct-SF.png|280446,https://store.doctorsstudio.com/wp-content/uploads/2025/01/Probiotic-Supreme-DF-Capsules-60-ct-IMG-GALLERY.png|280445"/>
        <s v="https://store.doctorsstudio.com/wp-content/uploads/2025/01/Probiotic-Synergy-Spheres-60-ct-SF.png|280448"/>
        <s v="https://store.doctorsstudio.com/wp-content/uploads/2025/01/Prostate-FLO™-60-Softgels-SF.png|281037"/>
        <s v="https://store.doctorsstudio.com/wp-content/uploads/2025/01/Prostate-Supreme-Capsules-SF.png|280454,https://store.doctorsstudio.com/wp-content/uploads/2025/01/Prostate-Supreme-Capsules-120-ct-IMG-GALLERY.png|280452,https://store.doctorsstudio.com/wp-conten"/>
        <s v="https://store.doctorsstudio.com/wp-content/uploads/2025/01/Prostatrol-Forte-Capsules-60-ct-SF.png|282072"/>
        <s v="https://store.doctorsstudio.com/wp-content/uploads/2025/01/Prostect-Capsules-60-ct-SF.png|280457,https://store.doctorsstudio.com/wp-content/uploads/2025/01/Prostect-Capsules-60-ct-IMG-GALLERY.png|280456"/>
        <s v="https://store.doctorsstudio.com/wp-content/uploads/2025/01/ProteoXyme™-100-Capsules-SF.png|281039"/>
        <s v="https://store.doctorsstudio.com/wp-content/uploads/2025/01/PS-150-Capsules-60-ct-SF.png|280460,https://store.doctorsstudio.com/wp-content/uploads/2025/01/PS-150-Capsules-60-ct-IMG-GALLERY.png|280459"/>
        <s v="https://store.doctorsstudio.com/wp-content/uploads/2025/01/Pulmonary-Revive-Capsules-120-ct-SF.png|280463"/>
        <s v="https://store.doctorsstudio.com/wp-content/uploads/2025/01/PurePaleo-Powder-810-g-Vanilla-SF.png|280469,https://store.doctorsstudio.com/wp-content/uploads/2025/01/PurePaleo-Powder-810-g-Unflavored-FRONT.png|280466,https://store.doctorsstudio.com/wp-conten"/>
        <s v="https://store.doctorsstudio.com/wp-content/uploads/2025/01/PurePea-Powder-450-g-Vanilla-IMG-GALLERY.png|280472,https://store.doctorsstudio.com/wp-content/uploads/2025/01/PurePea-Powder-450-g-SF.png|280470"/>
        <s v="https://store.doctorsstudio.com/wp-content/uploads/2025/02/PurO3-Ozonated-Coconut-Oil-Gallery-Image-2.png|282772,https://store.doctorsstudio.com/wp-content/uploads/2025/02/PurO3-Ozonated-Coconut-Oil-Gallery-Image.png|282773,https://store.doctorsstudio.com"/>
        <s v="https://store.doctorsstudio.com/wp-content/uploads/2025/01/Q-Evail-Softgels-60-ct-100-mg-IMG-GALLERY.png|280476,https://store.doctorsstudio.com/wp-content/uploads/2025/01/Q-Evail-Softgels-60-ct-100-mg-SF.png|280477"/>
        <s v="https://store.doctorsstudio.com/wp-content/uploads/2025/01/Q-Evail-Softgels-60-ct-200-mg-IMG-GALLERY.png|280473,https://store.doctorsstudio.com/wp-content/uploads/2025/01/Q-Evail-Softgels-60-ct-200-mg-SF.png|280474,https://store.doctorsstudio.com/wp-conte"/>
        <s v="https://store.doctorsstudio.com/wp-content/uploads/2025/01/Quercetin-Nettles-Capsules-90-ct-SF.png|280481,https://store.doctorsstudio.com/wp-content/uploads/2025/01/Quercetin-Nettles-Capsules-90-ct-IMG-GALLERY.png|280480"/>
        <s v="https://store.doctorsstudio.com/wp-content/uploads/2025/01/Quercetin-Ascorbate-Powder-100-g-SF.png|280484,https://store.doctorsstudio.com/wp-content/uploads/2025/01/Quercetin-Ascorbate-Powder-100-g-IMG-GALLERY.png|280483"/>
        <s v="https://store.doctorsstudio.com/wp-content/uploads/2025/01/Red-Yeast-Rice-Capsules-SF.png|280487,https://store.doctorsstudio.com/wp-content/uploads/2025/01/Red-Yeast-Rice-Capsules-IMG-GALLERY.png|280486"/>
        <s v="https://store.doctorsstudio.com/wp-content/uploads/2025/01/Red-Yeast-Rice-60-Capsules-SF.png|281043,https://store.doctorsstudio.com/wp-content/uploads/2025/01/Red-Yeast-Rice-30-Capsules-SF.png|281041"/>
        <s v="https://store.doctorsstudio.com/wp-content/uploads/2025/01/Red-Yeast-Rice-Capsules-90-ct-SF.png|281456"/>
        <s v="https://store.doctorsstudio.com/wp-content/uploads/2025/01/RegeneMax®-Liquid-1-oz-SF.png|281045"/>
        <s v="https://store.doctorsstudio.com/wp-content/uploads/2025/01/RegeneMax®-Plus-120-Capsules-SF.png|281049,https://store.doctorsstudio.com/wp-content/uploads/2025/01/RegeneMax®-Plus-60-Capsules-SF.png|281047"/>
        <s v="https://store.doctorsstudio.com/wp-content/uploads/2025/01/RelaxMax®-Unflavored-60-Servings-SF.png|281055,https://store.doctorsstudio.com/wp-content/uploads/2025/01/RelaxMax®-Cherry-60-Servings-SF-2.png|281052"/>
        <s v="https://store.doctorsstudio.com/wp-content/uploads/2025/01/Rest-Easy-Capsules-60-ct-SF.png|281458"/>
        <s v="https://store.doctorsstudio.com/wp-content/uploads/2025/01/Resveratin™-Plus-60-Capsules-SF.png|281057"/>
        <s v="https://store.doctorsstudio.com/wp-content/uploads/2025/01/Resveratrol-Supreme-Capsules-60-ct-SF.png|280490,https://store.doctorsstudio.com/wp-content/uploads/2025/01/Resveratrol-Supreme-Capsules-60-ct-IMG-GALLERY.png|280489"/>
        <s v="https://store.doctorsstudio.com/wp-content/uploads/2024/07/Revital-Life-Back.png|283072"/>
        <s v="https://store.doctorsstudio.com/wp-content/uploads/2025/02/Rosemary-Capsules-100-ct-Back.png|283025"/>
        <s v="https://store.doctorsstudio.com/wp-content/uploads/2025/01/RYR-Synergy-Capsules-120-ct-SF.png|280493,https://store.doctorsstudio.com/wp-content/uploads/2025/01/RYR-Synergy-Capsules-120-ct-IMG-GALLERY.png|280492"/>
        <s v="https://store.doctorsstudio.com/wp-content/uploads/2025/01/S-Acetyl-Glutathione-120-Capsules-SF.png|281061,https://store.doctorsstudio.com/wp-content/uploads/2025/01/S-Acetyl-Glutathione-60-Capsules-SF.png|281059"/>
        <s v="https://store.doctorsstudio.com/wp-content/uploads/2025/01/S-Acetyl-Glutathione-Synergy-Capsules-60-ct-SF.png|280496,https://store.doctorsstudio.com/wp-content/uploads/2025/01/S-Acetyl-Glutathione-Synergy-Capsules-60-ct-IMG-GALLERY.png|280495"/>
        <s v="https://store.doctorsstudio.com/wp-content/uploads/2025/01/S-TRO-Capsules-120-ct-SF.png|281656,https://store.doctorsstudio.com/wp-content/uploads/2025/01/S-TRO-Capsules-120-ct-Gallery-Image.png|281654,https://store.doctorsstudio.com/wp-content/uploads/202"/>
        <s v="https://store.doctorsstudio.com/wp-content/uploads/2025/01/SacB-Capsules-60-ct-Back.png|281459,https://store.doctorsstudio.com/wp-content/uploads/2025/01/SacB-Capsules-60-ct-SF.png|281461"/>
        <s v="https://store.doctorsstudio.com/wp-content/uploads/2025/01/Saccharomycin®-DF-60-Capsules-SF.png|281063,https://store.doctorsstudio.com/wp-content/uploads/2025/01/Saccharomycin-DF-Capsules-30-ct-sf-2.png|281542"/>
        <s v="https://store.doctorsstudio.com/wp-content/uploads/2025/01/Saloxicin™-120-Capsules-SF.png|281065"/>
        <s v="https://store.doctorsstudio.com/wp-content/uploads/2025/01/SAM-e-TMG-Lemon-30-Servings-SF.png|281067"/>
        <s v="https://store.doctorsstudio.com/wp-content/uploads/2025/01/SAM-e-30-Capsules-SF.png|281069"/>
        <s v="https://store.doctorsstudio.com/wp-content/uploads/2025/01/SAMe-Capsules-SF.png|280500,https://store.doctorsstudio.com/wp-content/uploads/2025/01/SAMe-Capsules-90-ct-IMG-GALLERY-1.png|280499,https://store.doctorsstudio.com/wp-content/uploads/2025/01/SAMe-"/>
        <s v="https://store.doctorsstudio.com/wp-content/uploads/2025/02/Sarcotropin-Liquid-120-ml-Fulfilled-by-Clinic-Gallery-Image.png|282778,https://store.doctorsstudio.com/wp-content/uploads/2025/02/Sarcotropin-Liquid-120-ml-Fulfilled-by-Clinic-SF.png|282779"/>
        <s v="https://store.doctorsstudio.com/wp-content/uploads/2025/02/Sea-Cucumber-Capsules-100-ct-Back.png|283027"/>
        <s v="https://store.doctorsstudio.com/wp-content/uploads/2025/01/Season-ALL-Clear-Capsules-120-ct-Back.png|281462,https://store.doctorsstudio.com/wp-content/uploads/2025/01/Season-ALL-Clear-Capsules-120-ct-SF.png|281464"/>
        <s v="https://store.doctorsstudio.com/wp-content/uploads/2025/01/Senolytic-Synergy-Capsules-60-ct-SF.png|280503,https://store.doctorsstudio.com/wp-content/uploads/2025/01/Senolytic-Synergy-Capsules-60-ct-IMG-GALLERY.png|280502"/>
        <s v="https://store.doctorsstudio.com/wp-content/uploads/2025/01/Sensitol-Capsules-120-ct-IMG-GALLERY.png|280505"/>
        <s v="https://store.doctorsstudio.com/wp-content/uploads/2025/01/Silvercillin-Liquid-473-ml-IMG-GALLERY-1.png|280509,https://store.doctorsstudio.com/wp-content/uploads/2025/01/Silvercillin-Liquid-473-ml-SF.png|280507"/>
        <s v="https://store.doctorsstudio.com/wp-content/uploads/2025/01/Silvercillin-Spray-118-ml-SF.png|280511"/>
        <s v="https://store.doctorsstudio.com/wp-content/uploads/2025/01/Sinatrol-Capsules-60-ct-SF.png|282074"/>
        <s v="https://store.doctorsstudio.com/wp-content/uploads/2025/01/Sleep-Complex-Capsules-60-ct-SF.png|279907"/>
        <s v="https://store.doctorsstudio.com/wp-content/uploads/2025/01/spermidineLIFE®-60-Capsules-SF.png|281785,https://store.doctorsstudio.com/wp-content/uploads/2025/02/spermidineLIFE®-Original-365-Image-Gallery.png|282782,https://store.doctorsstudio.com/wp-conten"/>
        <s v="https://store.doctorsstudio.com/wp-content/uploads/2025/01/spermidineLIFE®-Extra-60-Capsules-SF.png|281787,https://store.doctorsstudio.com/wp-content/uploads/2025/02/spermidineLIFE®-Original-365-Image-Gallery-2.png|282781,https://store.doctorsstudio.com/w"/>
        <s v="https://store.doctorsstudio.com/wp-content/uploads/2025/01/spermidineLIFE®-PRO-30-Packets-SF.png|281789,https://store.doctorsstudio.com/wp-content/uploads/2025/02/spermidineLIFE®-Pro-Image-Gallery-2.png|282784,https://store.doctorsstudio.com/wp-content/up"/>
        <s v="https://store.doctorsstudio.com/wp-content/uploads/2025/01/SPM-Active-Softgels-60-ct-SF.png|281898"/>
        <s v="https://store.doctorsstudio.com/wp-content/uploads/2025/01/SPM-Supreme-Softgels-60-ct-SF.png|279909"/>
        <s v="https://store.doctorsstudio.com/wp-content/uploads/2025/01/Stabilized-R-Lipoic-Acid-Supreme-Capsules-60-ct-SF.png|279911"/>
        <s v="https://store.doctorsstudio.com/wp-content/uploads/2025/01/Stellar-C-Capsules-90-ct-SF.png|279914"/>
        <s v="https://store.doctorsstudio.com/wp-content/uploads/2025/01/StressArrest-Capsules-90-ct-SF.png|279917"/>
        <s v="https://store.doctorsstudio.com/wp-content/uploads/2025/01/Strontium-Capsules-60-ct-Back.png|281466,https://store.doctorsstudio.com/wp-content/uploads/2025/01/Strontium-Capsules-60-ct-SF.png|281468"/>
        <s v="https://store.doctorsstudio.com/wp-content/uploads/2025/01/Super-Liquid-Folate-Drops-30-ml-IMAGE-GALLERY-1.png|279919,https://store.doctorsstudio.com/wp-content/uploads/2025/01/Super-Liquid-Folate-Drops-30-ml-SF.png|279920"/>
        <s v="https://store.doctorsstudio.com/wp-content/uploads/2025/02/Super-Royal-Agaricus-Capsules-120-ct-SF.png|283030"/>
        <s v="https://store.doctorsstudio.com/wp-content/uploads/2025/01/SynovX®-Calm-60-Capsules-SF.png|281071"/>
        <s v="https://store.doctorsstudio.com/wp-content/uploads/2025/01/SynovX®-DJD-120-Capsules-SF.png|281073"/>
        <s v="https://store.doctorsstudio.com/wp-content/uploads/2025/01/SynovX®-Performance-60-Capsules-SF.png|281079"/>
        <s v="https://store.doctorsstudio.com/wp-content/uploads/2025/01/SynovX®-Recovery-120-Capsules-SF.png|281081"/>
        <s v="https://store.doctorsstudio.com/wp-content/uploads/2025/01/SynovX®-Relief-120-Softgels-SF.png|281085,https://store.doctorsstudio.com/wp-content/uploads/2025/01/SynovX®-Relief-40-Softgels-SF.png|281083"/>
        <s v="https://store.doctorsstudio.com/wp-content/uploads/2025/01/SynovX®-Tendon-Ligament-60-Capsules-SF.png|281087"/>
        <s v="https://store.doctorsstudio.com/wp-content/uploads/2025/01/T-150-120-Capsules-SF.png|281091,https://store.doctorsstudio.com/wp-content/uploads/2025/01/T-150-60-Capsules-SF.png|281089"/>
        <s v="https://store.doctorsstudio.com/wp-content/uploads/2025/01/TA-65MD-100-units-30-Capsules-SF.png|281790"/>
        <s v="https://store.doctorsstudio.com/wp-content/uploads/2025/01/Taurine-Glycine-Powder-250-g-SF.png|279922"/>
        <s v="https://store.doctorsstudio.com/wp-content/uploads/2025/01/Taurine-Capsules-120-ct-SF.png|279925"/>
        <s v="https://store.doctorsstudio.com/wp-content/uploads/2025/01/Tegricel-Colostrum-Capsules-60-ct-IMAGE-GALLERY-1.png|279927,https://store.doctorsstudio.com/wp-content/uploads/2025/01/Tegricel-Colostrum-Capsules-60-ct-SF.png|279928"/>
        <s v="https://store.doctorsstudio.com/wp-content/uploads/2025/01/TestoPlex™-Plus-120-Capsules-SF.png|281095,https://store.doctorsstudio.com/wp-content/uploads/2025/01/TestoPlex™-Plus-60-Capsules-SF.png|281093"/>
      </sharedItems>
    </cacheField>
    <cacheField name="_product_attributes" numFmtId="0">
      <sharedItems>
        <s v="Product Attributes"/>
        <s v="{&quot;pa_product-form&quot;:{&quot;name&quot;:&quot;pa_product-form&quot;,&quot;value&quot;:&quot;Capsules&quot;,&quot;position&quot;:0,&quot;is_visible&quot;:1,&quot;is_variation&quot;:0,&quot;is_taxonomy&quot;:1},&quot;pa_brand&quot;:{&quot;name&quot;:&quot;pa_brand&quot;,&quot;value&quot;:&quot;Inwell&quot;,&quot;position&quot;:1,&quot;is_visible&quot;:1,&quot;is_variation&quot;:0,&quot;is_taxonomy&quot;:1},&quot;pa_vendor&quot;:{&quot;name&quot;:"/>
        <s v="{&quot;pa_product-form&quot;:{&quot;name&quot;:&quot;pa_product-form&quot;,&quot;value&quot;:&quot;Tablets&quot;,&quot;position&quot;:0,&quot;is_visible&quot;:1,&quot;is_variation&quot;:0,&quot;is_taxonomy&quot;:1},&quot;pa_brand&quot;:{&quot;name&quot;:&quot;pa_brand&quot;,&quot;value&quot;:&quot;Xymogen&quot;,&quot;position&quot;:1,&quot;is_visible&quot;:1,&quot;is_variation&quot;:0,&quot;is_taxonomy&quot;:1},&quot;pa_vendor&quot;:{&quot;name&quot;:"/>
        <s v="{&quot;pa_product-form&quot;:{&quot;name&quot;:&quot;pa_product-form&quot;,&quot;value&quot;:&quot;Capsules&quot;,&quot;position&quot;:0,&quot;is_visible&quot;:1,&quot;is_variation&quot;:0,&quot;is_taxonomy&quot;:1},&quot;pa_brand&quot;:{&quot;name&quot;:&quot;pa_brand&quot;,&quot;value&quot;:&quot;Designs For Health&quot;,&quot;position&quot;:1,&quot;is_visible&quot;:1,&quot;is_variation&quot;:0,&quot;is_taxonomy&quot;:1},&quot;pa_vend"/>
        <s v="{&quot;pa_product-form&quot;:{&quot;name&quot;:&quot;pa_product-form&quot;,&quot;value&quot;:&quot;Capsules&quot;,&quot;position&quot;:0,&quot;is_visible&quot;:1,&quot;is_variation&quot;:0,&quot;is_taxonomy&quot;:1},&quot;pa_brand&quot;:{&quot;name&quot;:&quot;pa_brand&quot;,&quot;value&quot;:&quot;Xymogen&quot;,&quot;position&quot;:1,&quot;is_visible&quot;:1,&quot;is_variation&quot;:0,&quot;is_taxonomy&quot;:1},&quot;pa_vendor&quot;:{&quot;name&quot;"/>
        <s v="{&quot;pa_quantity&quot;:&quot;30-tablets&quot;}"/>
        <s v="{&quot;pa_quantity&quot;:&quot;60-tablets&quot;}"/>
        <s v="{&quot;pa_product-form&quot;:{&quot;name&quot;:&quot;pa_product-form&quot;,&quot;value&quot;:&quot;Kits&quot;,&quot;position&quot;:0,&quot;is_visible&quot;:1,&quot;is_variation&quot;:0,&quot;is_taxonomy&quot;:1},&quot;pa_brand&quot;:{&quot;name&quot;:&quot;pa_brand&quot;,&quot;value&quot;:&quot;Xymogen&quot;,&quot;position&quot;:1,&quot;is_visible&quot;:1,&quot;is_variation&quot;:0,&quot;is_taxonomy&quot;:1},&quot;pa_vendor&quot;:{&quot;name&quot;:&quot;pa"/>
        <s v="{&quot;pa_product-form&quot;:{&quot;name&quot;:&quot;pa_product-form&quot;,&quot;value&quot;:&quot;Drops&quot;,&quot;position&quot;:0,&quot;is_visible&quot;:1,&quot;is_variation&quot;:0,&quot;is_taxonomy&quot;:1},&quot;pa_brand&quot;:{&quot;name&quot;:&quot;pa_brand&quot;,&quot;value&quot;:&quot;Byron White&quot;,&quot;position&quot;:1,&quot;is_visible&quot;:1,&quot;is_variation&quot;:0,&quot;is_taxonomy&quot;:1},&quot;pa_vendor&quot;:{&quot;name"/>
        <s v="{&quot;pa_product-form&quot;:{&quot;name&quot;:&quot;pa_product-form&quot;,&quot;value&quot;:&quot;Spray&quot;,&quot;position&quot;:0,&quot;is_visible&quot;:1,&quot;is_variation&quot;:0,&quot;is_taxonomy&quot;:1},&quot;pa_brand&quot;:{&quot;name&quot;:&quot;pa_brand&quot;,&quot;value&quot;:&quot;Results RNA&quot;,&quot;position&quot;:1,&quot;is_visible&quot;:1,&quot;is_variation&quot;:0,&quot;is_taxonomy&quot;:1},&quot;pa_vendor&quot;:{&quot;name"/>
        <s v="{&quot;pa_product-form&quot;:{&quot;name&quot;:&quot;pa_product-form&quot;,&quot;value&quot;:&quot;Topicals&quot;,&quot;position&quot;:0,&quot;is_visible&quot;:1,&quot;is_variation&quot;:0,&quot;is_taxonomy&quot;:1},&quot;pa_brand&quot;:{&quot;name&quot;:&quot;pa_brand&quot;,&quot;value&quot;:&quot;Results RNA&quot;,&quot;position&quot;:1,&quot;is_visible&quot;:1,&quot;is_variation&quot;:0,&quot;is_taxonomy&quot;:1},&quot;pa_vendor&quot;:{&quot;n"/>
        <s v="{&quot;pa_product-form&quot;:{&quot;name&quot;:&quot;pa_product-form&quot;,&quot;value&quot;:&quot;Packets&quot;,&quot;position&quot;:0,&quot;is_visible&quot;:1,&quot;is_variation&quot;:0,&quot;is_taxonomy&quot;:1},&quot;pa_brand&quot;:{&quot;name&quot;:&quot;pa_brand&quot;,&quot;value&quot;:&quot;Xymogen&quot;,&quot;position&quot;:1,&quot;is_visible&quot;:1,&quot;is_variation&quot;:0,&quot;is_taxonomy&quot;:1},&quot;pa_vendor&quot;:{&quot;name&quot;:"/>
        <s v="{&quot;pa_quantity&quot;:&quot;120-capsules&quot;}"/>
        <s v="{&quot;pa_quantity&quot;:&quot;240-capsules&quot;}"/>
        <s v="{&quot;pa_quantity&quot;:&quot;120-tablets&quot;}"/>
        <s v="{&quot;pa_product-form&quot;:{&quot;name&quot;:&quot;pa_product-form&quot;,&quot;value&quot;:&quot;Powders&quot;,&quot;position&quot;:0,&quot;is_visible&quot;:1,&quot;is_variation&quot;:0,&quot;is_taxonomy&quot;:1},&quot;pa_brand&quot;:{&quot;name&quot;:&quot;pa_brand&quot;,&quot;value&quot;:&quot;Xymogen&quot;,&quot;position&quot;:1,&quot;is_visible&quot;:1,&quot;is_variation&quot;:0,&quot;is_taxonomy&quot;:1},&quot;pa_vendor&quot;:{&quot;name&quot;:"/>
        <s v="{&quot;pa_quantity&quot;:&quot;60-capsules&quot;}"/>
        <s v="{&quot;pa_product-form&quot;:{&quot;name&quot;:&quot;pa_product-form&quot;,&quot;value&quot;:&quot;Capsules&quot;,&quot;position&quot;:0,&quot;is_visible&quot;:1,&quot;is_variation&quot;:0,&quot;is_taxonomy&quot;:1},&quot;pa_brand&quot;:{&quot;name&quot;:&quot;pa_brand&quot;,&quot;value&quot;:&quot;Realize Therapeutics&quot;,&quot;position&quot;:1,&quot;is_visible&quot;:1,&quot;is_variation&quot;:0,&quot;is_taxonomy&quot;:1},&quot;pa_ve"/>
        <s v="{&quot;pa_product-form&quot;:{&quot;name&quot;:&quot;pa_product-form&quot;,&quot;value&quot;:&quot;Softgels&quot;,&quot;position&quot;:0,&quot;is_visible&quot;:1,&quot;is_variation&quot;:0,&quot;is_taxonomy&quot;:1},&quot;pa_brand&quot;:{&quot;name&quot;:&quot;pa_brand&quot;,&quot;value&quot;:&quot;Designs For Health&quot;,&quot;position&quot;:1,&quot;is_visible&quot;:1,&quot;is_variation&quot;:0,&quot;is_taxonomy&quot;:1},&quot;pa_vend"/>
        <s v="{&quot;pa_product-form&quot;:{&quot;name&quot;:&quot;pa_product-form&quot;,&quot;value&quot;:&quot;Capsules&quot;,&quot;position&quot;:0,&quot;is_visible&quot;:1,&quot;is_variation&quot;:0,&quot;is_taxonomy&quot;:1},&quot;pa_brand&quot;:{&quot;name&quot;:&quot;pa_brand&quot;,&quot;value&quot;:&quot;Designs For Health&quot;,&quot;position&quot;:1,&quot;is_visible&quot;:1,&quot;is_variation&quot;:0,&quot;is_taxonomy&quot;:1},&quot;pa_quan"/>
        <s v="{&quot;pa_product-form&quot;:{&quot;name&quot;:&quot;pa_product-form&quot;,&quot;value&quot;:&quot;Tablets&quot;,&quot;position&quot;:0,&quot;is_visible&quot;:1,&quot;is_variation&quot;:0,&quot;is_taxonomy&quot;:1},&quot;pa_brand&quot;:{&quot;name&quot;:&quot;pa_brand&quot;,&quot;value&quot;:&quot;Inwell&quot;,&quot;position&quot;:1,&quot;is_visible&quot;:1,&quot;is_variation&quot;:0,&quot;is_taxonomy&quot;:1},&quot;pa_vendor&quot;:{&quot;name&quot;:&quot;"/>
        <s v="{&quot;pa_product-form&quot;:{&quot;name&quot;:&quot;pa_product-form&quot;,&quot;value&quot;:&quot;Capsules&quot;,&quot;position&quot;:0,&quot;is_visible&quot;:1,&quot;is_variation&quot;:0,&quot;is_taxonomy&quot;:1},&quot;pa_brand&quot;:{&quot;name&quot;:&quot;pa_brand&quot;,&quot;value&quot;:&quot;EuroMedica&quot;,&quot;position&quot;:1,&quot;is_visible&quot;:1,&quot;is_variation&quot;:0,&quot;is_taxonomy&quot;:1},&quot;pa_vendor&quot;:{&quot;na"/>
        <s v="{&quot;pa_quantity&quot;:&quot;180-capsules&quot;}"/>
        <s v="{&quot;pa_quantity&quot;:&quot;90-capsules&quot;}"/>
        <s v="{&quot;pa_product-form&quot;:{&quot;name&quot;:&quot;pa_product-form&quot;,&quot;value&quot;:&quot;Capsules&quot;,&quot;position&quot;:0,&quot;is_visible&quot;:1,&quot;is_variation&quot;:0,&quot;is_taxonomy&quot;:1},&quot;pa_brand&quot;:{&quot;name&quot;:&quot;pa_brand&quot;,&quot;value&quot;:&quot;Metagenics&quot;,&quot;position&quot;:1,&quot;is_visible&quot;:1,&quot;is_variation&quot;:0,&quot;is_taxonomy&quot;:1},&quot;pa_vendor&quot;:{&quot;na"/>
        <s v="{&quot;pa_product-form&quot;:{&quot;name&quot;:&quot;pa_product-form&quot;,&quot;value&quot;:&quot;Capsules&quot;,&quot;position&quot;:0,&quot;is_visible&quot;:1,&quot;is_variation&quot;:0,&quot;is_taxonomy&quot;:1},&quot;pa_brand&quot;:{&quot;name&quot;:&quot;pa_brand&quot;,&quot;value&quot;:&quot;Cellcore&quot;,&quot;position&quot;:1,&quot;is_visible&quot;:1,&quot;is_variation&quot;:0,&quot;is_taxonomy&quot;:1},&quot;pa_vendor&quot;:{&quot;name"/>
        <s v="{&quot;pa_product-form&quot;:{&quot;name&quot;:&quot;pa_product-form&quot;,&quot;value&quot;:&quot;Powders&quot;,&quot;position&quot;:0,&quot;is_visible&quot;:1,&quot;is_variation&quot;:0,&quot;is_taxonomy&quot;:1},&quot;pa_brand&quot;:{&quot;name&quot;:&quot;pa_brand&quot;,&quot;value&quot;:&quot;Designs For Health&quot;,&quot;position&quot;:1,&quot;is_visible&quot;:1,&quot;is_variation&quot;:0,&quot;is_taxonomy&quot;:1},&quot;pa_vendo"/>
        <s v="{&quot;pa_product-form&quot;:{&quot;name&quot;:&quot;pa_product-form&quot;,&quot;value&quot;:&quot;Powders&quot;,&quot;position&quot;:0,&quot;is_visible&quot;:1,&quot;is_variation&quot;:0,&quot;is_taxonomy&quot;:1},&quot;pa_brand&quot;:{&quot;name&quot;:&quot;pa_brand&quot;,&quot;value&quot;:&quot;Designs For Health&quot;,&quot;position&quot;:1,&quot;is_visible&quot;:1,&quot;is_variation&quot;:0,&quot;is_taxonomy&quot;:1},&quot;pa_flavo"/>
        <s v="{&quot;pa_flavor&quot;:&quot;fruit-punch-f&quot;}"/>
        <s v="{&quot;pa_flavor&quot;:&quot;orange&quot;}"/>
        <s v="{&quot;pa_quantity&quot;:&quot;30-servings&quot;}"/>
        <s v="{&quot;pa_quantity&quot;:&quot;60-servings&quot;}"/>
        <s v="{&quot;pa_product-form&quot;:{&quot;name&quot;:&quot;pa_product-form&quot;,&quot;value&quot;:&quot;Softgels&quot;,&quot;position&quot;:0,&quot;is_visible&quot;:1,&quot;is_variation&quot;:0,&quot;is_taxonomy&quot;:1},&quot;pa_brand&quot;:{&quot;name&quot;:&quot;pa_brand&quot;,&quot;value&quot;:&quot;Designs For Health&quot;,&quot;position&quot;:1,&quot;is_visible&quot;:1,&quot;is_variation&quot;:0,&quot;is_taxonomy&quot;:1},&quot;pa_quan"/>
        <s v="{&quot;pa_quantity&quot;:&quot;30-softgels&quot;}"/>
        <s v="{&quot;pa_quantity&quot;:&quot;60-softgels&quot;}"/>
        <s v="{&quot;pa_product-form&quot;:{&quot;name&quot;:&quot;pa_product-form&quot;,&quot;value&quot;:&quot;Capsules&quot;,&quot;position&quot;:0,&quot;is_visible&quot;:1,&quot;is_variation&quot;:0,&quot;is_taxonomy&quot;:1},&quot;pa_brand&quot;:{&quot;name&quot;:&quot;pa_brand&quot;,&quot;value&quot;:&quot;Researched Nutritionals&quot;,&quot;position&quot;:1,&quot;is_visible&quot;:1,&quot;is_variation&quot;:0,&quot;is_taxonomy&quot;:1},&quot;pa"/>
        <s v="{&quot;pa_product-form&quot;:{&quot;name&quot;:&quot;pa_product-form&quot;,&quot;value&quot;:&quot;Capsules,position&quot;:0,&quot;is_visible&quot;:1,&quot;is_variation&quot;:0,&quot;is_taxonomy&quot;:1},&quot;pa_brand&quot;:{&quot;name&quot;:&quot;pa_brand&quot;,&quot;value&quot;:&quot;Swanson&quot;,&quot;position&quot;:1,&quot;is_visible&quot;:1,&quot;is_variation&quot;:0,&quot;is_taxonomy&quot;:1},&quot;pa_vendor&quot;:{&quot;name&quot;:&quot;"/>
        <s v="{&quot;pa_product-form&quot;:{&quot;name&quot;:&quot;pa_product-form&quot;,&quot;value&quot;:&quot;Drops&quot;,&quot;position&quot;:0,&quot;is_visible&quot;:1,&quot;is_variation&quot;:0,&quot;is_taxonomy&quot;:1},&quot;pa_brand&quot;:{&quot;name&quot;:&quot;pa_brand&quot;,&quot;value&quot;:&quot;Pekana&quot;,&quot;position&quot;:1,&quot;is_visible&quot;:1,&quot;is_variation&quot;:0,&quot;is_taxonomy&quot;:1},&quot;pa_vendor&quot;:{&quot;name&quot;:&quot;pa"/>
        <s v="{&quot;pa_product-form&quot;:{&quot;name&quot;:&quot;pa_product-form&quot;,&quot;value&quot;:&quot;Pellets&quot;,&quot;position&quot;:0,&quot;is_visible&quot;:1,&quot;is_variation&quot;:0,&quot;is_taxonomy&quot;:1},&quot;pa_brand&quot;:{&quot;name&quot;:&quot;pa_brand&quot;,&quot;value&quot;:&quot;BOIRON&quot;,&quot;position&quot;:1,&quot;is_visible&quot;:1,&quot;is_variation&quot;:0,&quot;is_taxonomy&quot;:1},&quot;pa_vendor&quot;:{&quot;name&quot;:&quot;"/>
        <s v="{&quot;pa_product-form&quot;:{&quot;name&quot;:&quot;pa_product-form&quot;,&quot;value&quot;:&quot;Topicals&quot;,&quot;position&quot;:0,&quot;is_visible&quot;:1,&quot;is_variation&quot;:0,&quot;is_taxonomy&quot;:1},&quot;pa_brand&quot;:{&quot;name&quot;:&quot;pa_brand&quot;,&quot;value&quot;:&quot;BOIRON&quot;,&quot;position&quot;:1,&quot;is_visible&quot;:1,&quot;is_variation&quot;:0,&quot;is_taxonomy&quot;:1},&quot;pa_vendor&quot;:{&quot;name&quot;:"/>
        <s v="{&quot;pa_product-form&quot;:{&quot;name&quot;:&quot;pa_product-form&quot;,&quot;value&quot;:&quot;Capsules,position&quot;:0,&quot;is_visible&quot;:1,&quot;is_variation&quot;:0,&quot;is_taxonomy&quot;:1},&quot;pa_brand&quot;:{&quot;name&quot;:&quot;pa_brand&quot;,&quot;value&quot;:&quot;Allergy Research&quot;,&quot;position&quot;:1,&quot;is_visible&quot;:1,&quot;is_variation&quot;:0,&quot;is_taxonomy&quot;:1},&quot;pa_vendor&quot;:"/>
        <s v="{&quot;pa_flavor&quot;:&quot;lemon-lime-f&quot;}"/>
        <s v="{&quot;pa_flavor&quot;:&quot;unflavored-f&quot;}"/>
        <s v="{&quot;pa_product-form&quot;:{&quot;name&quot;:&quot;pa_product-form&quot;,&quot;value&quot;:&quot;Liquids,position&quot;:0,&quot;is_visible&quot;:1,&quot;is_variation&quot;:0,&quot;is_taxonomy&quot;:1},&quot;pa_brand&quot;:{&quot;name&quot;:&quot;pa_brand&quot;,&quot;value&quot;:&quot;Davinci Labs&quot;,&quot;position&quot;:1,&quot;is_visible&quot;:1,&quot;is_variation&quot;:0,&quot;is_taxonomy&quot;:1},&quot;pa_vendor&quot;:{&quot;nam"/>
        <s v="{&quot;pa_product-form&quot;:{&quot;name&quot;:&quot;pa_product-form&quot;,&quot;value&quot;:&quot;Powders&quot;,&quot;position&quot;:0,&quot;is_visible&quot;:1,&quot;is_variation&quot;:0,&quot;is_taxonomy&quot;:1},&quot;pa_brand&quot;:{&quot;name&quot;:&quot;pa_brand&quot;,&quot;value&quot;:&quot;Pure Encapsulations&quot;,&quot;position&quot;:1,&quot;is_visible&quot;:1,&quot;is_variation&quot;:0,&quot;is_taxonomy&quot;:1},&quot;pa_vend"/>
        <s v="{&quot;pa_flavor&quot;:&quot;citrus-f&quot;}"/>
        <s v="{&quot;pa_flavor&quot;:&quot;mixed-berry-f&quot;}"/>
        <s v="{&quot;pa_product-form&quot;:{&quot;name&quot;:&quot;pa_product-form&quot;,&quot;value&quot;:&quot;Capsules&quot;,&quot;position&quot;:0,&quot;is_visible&quot;:1,&quot;is_variation&quot;:0,&quot;is_taxonomy&quot;:1},&quot;pa_brand&quot;:{&quot;name&quot;:&quot;pa_brand&quot;,&quot;value&quot;:&quot;Ortho Molecular&quot;,&quot;position&quot;:1,&quot;is_visible&quot;:1,&quot;is_variation&quot;:0,&quot;is_taxonomy&quot;:1},&quot;pa_vendor&quot;"/>
        <s v="{&quot;pa_product-form&quot;:{&quot;name&quot;:&quot;pa_product-form&quot;,&quot;value&quot;:&quot;Liquids&quot;,&quot;position&quot;:0,&quot;is_visible&quot;:1,&quot;is_variation&quot;:0,&quot;is_taxonomy&quot;:1},&quot;pa_brand&quot;:{&quot;name&quot;:&quot;pa_brand&quot;,&quot;value&quot;:&quot;BodyBio&quot;,&quot;position&quot;:1,&quot;is_visible&quot;:1,&quot;is_variation&quot;:0,&quot;is_taxonomy&quot;:1},&quot;pa_vendor&quot;:{&quot;name&quot;:"/>
        <s v="{&quot;pa_product-form&quot;:{&quot;name&quot;:&quot;pa_product-form&quot;,&quot;value&quot;:&quot;Softgels&quot;,&quot;position&quot;:0,&quot;is_visible&quot;:1,&quot;is_variation&quot;:0,&quot;is_taxonomy&quot;:1},&quot;pa_brand&quot;:{&quot;name&quot;:&quot;pa_brand&quot;,&quot;value&quot;:&quot;BodyBio&quot;,&quot;position&quot;:1,&quot;is_visible&quot;:1,&quot;is_variation&quot;:0,&quot;is_taxonomy&quot;:1},&quot;pa_vendor&quot;:{&quot;name&quot;"/>
        <s v="{&quot;pa_quantity&quot;:&quot;180-softgels&quot;}"/>
        <s v="{&quot;pa_product-form&quot;:{&quot;name&quot;:&quot;pa_product-form&quot;,&quot;value&quot;:&quot;Powders&quot;,&quot;position&quot;:0,&quot;is_visible&quot;:1,&quot;is_variation&quot;:0,&quot;is_taxonomy&quot;:1},&quot;pa_brand&quot;:{&quot;name&quot;:&quot;pa_brand&quot;,&quot;value&quot;:&quot;Vital Proteins&quot;,&quot;position&quot;:1,&quot;is_visible&quot;:1,&quot;is_variation&quot;:0,&quot;is_taxonomy&quot;:1},&quot;pa_vendor&quot;:{"/>
        <s v="{&quot;pa_product-form&quot;:{&quot;name&quot;:&quot;pa_product-form&quot;,&quot;value&quot;:&quot;Capsules&quot;,&quot;position&quot;:0,&quot;is_visible&quot;:1,&quot;is_variation&quot;:0,&quot;is_taxonomy&quot;:1},&quot;pa_brand&quot;:{&quot;name&quot;:&quot;pa_brand&quot;,&quot;value&quot;:&quot;Vital Proteins&quot;,&quot;position&quot;:1,&quot;is_visible&quot;:1,&quot;is_variation&quot;:0,&quot;is_taxonomy&quot;:1},&quot;pa_vendor&quot;:"/>
        <s v="{&quot;pa_product-form&quot;:{&quot;name&quot;:&quot;pa_product-form&quot;,&quot;value&quot;:&quot;Capsules&quot;,&quot;position&quot;:0,&quot;is_visible&quot;:1,&quot;is_variation&quot;:0,&quot;is_taxonomy&quot;:1},&quot;pa_brand&quot;:{&quot;name&quot;:&quot;pa_brand&quot;,&quot;value&quot;:&quot;Berkeley Life&quot;,&quot;position&quot;:1,&quot;is_visible&quot;:1,&quot;is_variation&quot;:0,&quot;is_taxonomy&quot;:1},&quot;pa_vendor&quot;:{"/>
        <s v="{&quot;pa_product-form&quot;:{&quot;name&quot;:&quot;pa_product-form&quot;,&quot;value&quot;:&quot;Liquids&quot;,&quot;position&quot;:0,&quot;is_visible&quot;:1,&quot;is_variation&quot;:0,&quot;is_taxonomy&quot;:1},&quot;pa_brand&quot;:{&quot;name&quot;:&quot;pa_brand&quot;,&quot;value&quot;:&quot;Argentyn 23&quot;,&quot;position&quot;:1,&quot;is_visible&quot;:1,&quot;is_variation&quot;:0,&quot;is_taxonomy&quot;:1},&quot;pa_vendor&quot;:{&quot;na"/>
        <s v="{&quot;pa_quantity&quot;:&quot;16-fl-oz&quot;}"/>
        <s v="{&quot;pa_quantity&quot;:&quot;8-fl-oz&quot;}"/>
        <s v="{&quot;pa_product-form&quot;:{&quot;name&quot;:&quot;pa_product-form&quot;,&quot;value&quot;:&quot;Capsules&quot;,&quot;position&quot;:0,&quot;is_visible&quot;:1,&quot;is_variation&quot;:0,&quot;is_taxonomy&quot;:1},&quot;pa_brand&quot;:{&quot;name&quot;:&quot;pa_brand&quot;,&quot;value&quot;:&quot;Biocidin Botanicals&quot;,&quot;position&quot;:1,&quot;is_visible&quot;:1,&quot;is_variation&quot;:0,&quot;is_taxonomy&quot;:1},&quot;pa_ven"/>
        <s v="{&quot;pa_product-form&quot;:{&quot;name&quot;:&quot;pa_product-form&quot;,&quot;value&quot;:&quot;Liquids&quot;,&quot;position&quot;:0,&quot;is_visible&quot;:1,&quot;is_variation&quot;:0,&quot;is_taxonomy&quot;:1},&quot;pa_brand&quot;:{&quot;name&quot;:&quot;pa_brand&quot;,&quot;value&quot;:&quot;Biocidin Botanicals&quot;,&quot;position&quot;:1,&quot;is_visible&quot;:1,&quot;is_variation&quot;:0,&quot;is_taxonomy&quot;:1},&quot;pa_vend"/>
        <s v="{&quot;pa_product-form&quot;:{&quot;name&quot;:&quot;pa_product-form&quot;,&quot;value&quot;:&quot;Powders&quot;,&quot;position&quot;:0,&quot;is_visible&quot;:1,&quot;is_variation&quot;:0,&quot;is_taxonomy&quot;:1},&quot;pa_brand&quot;:{&quot;name&quot;:&quot;pa_brand&quot;,&quot;value&quot;:&quot;Ortho Molecular&quot;,&quot;position&quot;:1,&quot;is_visible&quot;:1,&quot;is_variation&quot;:0,&quot;is_taxonomy&quot;:1},&quot;pa_vendor&quot;:"/>
        <s v="{&quot;pa_product-form&quot;:{&quot;name&quot;:&quot;pa_product-form&quot;,&quot;value&quot;:&quot;Kits&quot;,&quot;position&quot;:0,&quot;is_visible&quot;:1,&quot;is_variation&quot;:0,&quot;is_taxonomy&quot;:1},&quot;pa_brand&quot;:{&quot;name&quot;:&quot;pa_brand&quot;,&quot;value&quot;:&quot;BioProtein Technology&quot;,&quot;position&quot;:1,&quot;is_visible&quot;:1,&quot;is_variation&quot;:0,&quot;is_taxonomy&quot;:1},&quot;pa_vendo"/>
        <s v="{&quot;pa_product-form&quot;:{&quot;name&quot;:&quot;pa_product-form&quot;,&quot;value&quot;:&quot;Softgels,position&quot;:0,&quot;is_visible&quot;:1,&quot;is_variation&quot;:0,&quot;is_taxonomy&quot;:1},&quot;pa_brand&quot;:{&quot;name&quot;:&quot;pa_brand&quot;,&quot;value&quot;:&quot;Life Extension&quot;,&quot;position&quot;:1,&quot;is_visible&quot;:1,&quot;is_variation&quot;:0,&quot;is_taxonomy&quot;:1},&quot;pa_vendor&quot;:{&quot;"/>
        <s v="{&quot;pa_product-form&quot;:{&quot;name&quot;:&quot;pa_product-form&quot;,&quot;value&quot;:&quot;Capsules&quot;,&quot;position&quot;:0,&quot;is_visible&quot;:1,&quot;is_variation&quot;:0,&quot;is_taxonomy&quot;:1},&quot;pa_brand&quot;:{&quot;name&quot;:&quot;pa_brand&quot;,&quot;value&quot;:&quot;Secure Your Wellness&quot;,&quot;position&quot;:1,&quot;is_visible&quot;:1,&quot;is_variation&quot;:0,&quot;is_taxonomy&quot;:1},&quot;pa_ve"/>
        <s v="{&quot;pa_product-form&quot;:{&quot;name&quot;:&quot;pa_product-form&quot;,&quot;value&quot;:&quot;Capsules&quot;,&quot;position&quot;:0,&quot;is_visible&quot;:1,&quot;is_variation&quot;:0,&quot;is_taxonomy&quot;:1},&quot;pa_brand&quot;:{&quot;name&quot;:&quot;pa_brand&quot;,&quot;value&quot;:&quot;Life Force IQ&quot;,&quot;position&quot;:1,&quot;is_visible&quot;:1,&quot;is_variation&quot;:0,&quot;is_taxonomy&quot;:1},&quot;pa_vendor&quot;:{"/>
        <s v="{&quot;pa_quantity&quot;:&quot;4-fl-oz&quot;}"/>
        <s v="{&quot;pa_quantity&quot;:&quot;100-softgels&quot;}"/>
        <s v="{&quot;pa_quantity&quot;:&quot;300-softgels&quot;}"/>
        <s v="{&quot;pa_product-form&quot;:{&quot;name&quot;:&quot;pa_product-form&quot;,&quot;value&quot;:&quot;Bars&quot;,&quot;position&quot;:0,&quot;is_visible&quot;:1,&quot;is_variation&quot;:0,&quot;is_taxonomy&quot;:1},&quot;pa_brand&quot;:{&quot;name&quot;:&quot;pa_brand&quot;,&quot;value&quot;:&quot;Designs For Health&quot;,&quot;position&quot;:1,&quot;is_visible&quot;:1,&quot;is_variation&quot;:0,&quot;is_taxonomy&quot;:1},&quot;pa_vendor&quot;:"/>
        <s v="{&quot;pa_product-form&quot;:{&quot;name&quot;:&quot;pa_product-form&quot;,&quot;value&quot;:&quot;Capsules&quot;,&quot;position&quot;:0,&quot;is_visible&quot;:1,&quot;is_variation&quot;:0,&quot;is_taxonomy&quot;:1},&quot;pa_brand&quot;:{&quot;name&quot;:&quot;pa_brand&quot;,&quot;value&quot;:&quot;Boluoke&quot;,&quot;position&quot;:1,&quot;is_visible&quot;:1,&quot;is_variation&quot;:0,&quot;is_taxonomy&quot;:1},&quot;pa_vendor&quot;:{&quot;name&quot;"/>
        <s v="{&quot;pa_product-form&quot;:{&quot;name&quot;:&quot;pa_product-form&quot;,&quot;value&quot;:&quot;Capsules,position&quot;:0,&quot;is_visible&quot;:1,&quot;is_variation&quot;:0,&quot;is_taxonomy&quot;:1},&quot;pa_brand&quot;:{&quot;name&quot;:&quot;pa_brand&quot;,&quot;value&quot;:&quot;Thorne&quot;,&quot;position&quot;:1,&quot;is_visible&quot;:1,&quot;is_variation&quot;:0,&quot;is_taxonomy&quot;:1},&quot;pa_vendor&quot;:{&quot;name&quot;:&quot;p"/>
        <s v="{&quot;pa_product-form&quot;:{&quot;name&quot;:&quot;pa_product-form&quot;,&quot;value&quot;:&quot;Kits&quot;,&quot;position&quot;:0,&quot;is_visible&quot;:1,&quot;is_variation&quot;:0,&quot;is_taxonomy&quot;:1},&quot;pa_brand&quot;:{&quot;name&quot;:&quot;pa_brand&quot;,&quot;value&quot;:&quot;Inwell&quot;,&quot;position&quot;:1,&quot;is_visible&quot;:1,&quot;is_variation&quot;:0,&quot;is_taxonomy&quot;:1},&quot;pa_vendor&quot;:{&quot;name&quot;:&quot;pa_"/>
        <s v="{&quot;pa_flavor&quot;:&quot;creamy-chocolate&quot;}"/>
        <s v="{&quot;pa_flavor&quot;:&quot;vanilla-delight-f&quot;}"/>
        <s v="{&quot;pa_product-form&quot;:{&quot;name&quot;:&quot;pa_product-form&quot;,&quot;value&quot;:&quot;Capsules,position&quot;:0,&quot;is_visible&quot;:1,&quot;is_variation&quot;:0,&quot;is_taxonomy&quot;:1},&quot;pa_brand&quot;:{&quot;name&quot;:&quot;pa_brand&quot;,&quot;value&quot;:&quot;BodyBio&quot;,&quot;position&quot;:1,&quot;is_visible&quot;:1,&quot;is_variation&quot;:0,&quot;is_taxonomy&quot;:1},&quot;pa_vendor&quot;:{&quot;name&quot;:&quot;"/>
        <s v="{&quot;pa_product-form&quot;:{&quot;name&quot;:&quot;pa_product-form&quot;,&quot;value&quot;:&quot;Capsules,position&quot;:0,&quot;is_visible&quot;:1,&quot;is_variation&quot;:0,&quot;is_taxonomy&quot;:1},&quot;pa_brand&quot;:{&quot;name&quot;:&quot;pa_brand&quot;,&quot;value&quot;:&quot;Aidan Products&quot;,&quot;position&quot;:1,&quot;is_visible&quot;:1,&quot;is_variation&quot;:0,&quot;is_taxonomy&quot;:1},&quot;pa_vendor&quot;:{&quot;"/>
        <s v="{&quot;pa_product-form&quot;:{&quot;name&quot;:&quot;pa_product-form&quot;,&quot;value&quot;:&quot;Capsules&quot;,&quot;position&quot;:0,&quot;is_visible&quot;:1,&quot;is_variation&quot;:0,&quot;is_taxonomy&quot;:1},&quot;pa_brand&quot;:{&quot;name&quot;:&quot;pa_brand&quot;,&quot;value&quot;:&quot;BodyBio&quot;,&quot;position&quot;:1,&quot;is_visible&quot;:1,&quot;is_variation&quot;:0,&quot;is_taxonomy&quot;:1},&quot;pa_vendor&quot;:{&quot;name&quot;"/>
        <s v="{&quot;pa_quantity&quot;:&quot;100-capsules&quot;}"/>
        <s v="{&quot;pa_quantity&quot;:&quot;250-capsules&quot;}"/>
        <s v="{&quot;pa_product-form&quot;:{&quot;name&quot;:&quot;pa_product-form&quot;,&quot;value&quot;:&quot;Capsules&quot;,&quot;position&quot;:0,&quot;is_visible&quot;:1,&quot;is_variation&quot;:0,&quot;is_taxonomy&quot;:1},&quot;pa_brand&quot;:{&quot;name&quot;:&quot;pa_brand&quot;,&quot;value&quot;:&quot;Solaray&quot;,&quot;position&quot;:1,&quot;is_visible&quot;:1,&quot;is_variation&quot;:0,&quot;is_taxonomy&quot;:1},&quot;pa_vendor&quot;:{&quot;name&quot;"/>
        <s v="{&quot;pa_product-form&quot;:{&quot;name&quot;:&quot;pa_product-form&quot;,&quot;value&quot;:&quot;Softgels&quot;,&quot;position&quot;:0,&quot;is_visible&quot;:1,&quot;is_variation&quot;:0,&quot;is_taxonomy&quot;:1},&quot;pa_brand&quot;:{&quot;name&quot;:&quot;pa_brand&quot;,&quot;value&quot;:&quot;Metagenics&quot;,&quot;position&quot;:1,&quot;is_visible&quot;:1,&quot;is_variation&quot;:0,&quot;is_taxonomy&quot;:1},&quot;pa_vendor&quot;:{&quot;na"/>
        <s v="{&quot;pa_product-form&quot;:{&quot;name&quot;:&quot;pa_product-form&quot;,&quot;value&quot;:&quot;Tablets&quot;,&quot;position&quot;:0,&quot;is_visible&quot;:1,&quot;is_variation&quot;:0,&quot;is_taxonomy&quot;:1},&quot;pa_brand&quot;:{&quot;name&quot;:&quot;pa_brand&quot;,&quot;value&quot;:&quot;Metagenics&quot;,&quot;position&quot;:1,&quot;is_visible&quot;:1,&quot;is_variation&quot;:0,&quot;is_taxonomy&quot;:1},&quot;pa_vendor&quot;:{&quot;nam"/>
        <s v="{&quot;pa_product-form&quot;:{&quot;name&quot;:&quot;pa_product-form&quot;,&quot;value&quot;:&quot;Powders&quot;,&quot;position&quot;:0,&quot;is_visible&quot;:1,&quot;is_variation&quot;:0,&quot;is_taxonomy&quot;:1},&quot;pa_brand&quot;:{&quot;name&quot;:&quot;pa_brand&quot;,&quot;value&quot;:&quot;Cellcore&quot;,&quot;position&quot;:1,&quot;is_visible&quot;:1,&quot;is_variation&quot;:0,&quot;is_taxonomy&quot;:1},&quot;pa_vendor&quot;:{&quot;name&quot;"/>
        <s v="{&quot;pa_product-form&quot;:{&quot;name&quot;:&quot;pa_product-form&quot;,&quot;value&quot;:&quot;Packets&quot;,&quot;position&quot;:0,&quot;is_visible&quot;:1,&quot;is_variation&quot;:0,&quot;is_taxonomy&quot;:1},&quot;pa_brand&quot;:{&quot;name&quot;:&quot;pa_brand&quot;,&quot;value&quot;:&quot;Secure Your Wellness&quot;,&quot;position&quot;:1,&quot;is_visible&quot;:1,&quot;is_variation&quot;:0,&quot;is_taxonomy&quot;:1},&quot;pa_ven"/>
        <s v="{&quot;pa_product-form&quot;:{&quot;name&quot;:&quot;pa_product-form&quot;,&quot;value&quot;:&quot;Capsules&quot;,&quot;position&quot;:0,&quot;is_visible&quot;:1,&quot;is_variation&quot;:0,&quot;is_taxonomy&quot;:1},&quot;pa_brand&quot;:{&quot;name&quot;:&quot;pa_brand&quot;,&quot;value&quot;:&quot;Renew Life&quot;,&quot;position&quot;:1,&quot;is_visible&quot;:1,&quot;is_variation&quot;:0,&quot;is_taxonomy&quot;:1},&quot;pa_vendor&quot;:{&quot;na"/>
        <s v="{&quot;pa_product-form&quot;:{&quot;name&quot;:&quot;pa_product-form&quot;,&quot;value&quot;:&quot;Spray&quot;,&quot;position&quot;:0,&quot;is_visible&quot;:1,&quot;is_variation&quot;:0,&quot;is_taxonomy&quot;:1},&quot;pa_brand&quot;:{&quot;name&quot;:&quot;pa_brand&quot;,&quot;value&quot;:&quot;CofixRX&quot;,&quot;position&quot;:1,&quot;is_visible&quot;:1,&quot;is_variation&quot;:0,&quot;is_taxonomy&quot;:1},&quot;pa_vendor&quot;:{&quot;name&quot;:&quot;p"/>
        <s v="{&quot;pa_product-form&quot;:{&quot;name&quot;:&quot;pa_product-form&quot;,&quot;value&quot;:&quot;Packets&quot;,&quot;position&quot;:0,&quot;is_visible&quot;:1,&quot;is_variation&quot;:0,&quot;is_taxonomy&quot;:1},&quot;pa_brand&quot;:{&quot;name&quot;:&quot;pa_brand&quot;,&quot;value&quot;:&quot;Vital Proteins&quot;,&quot;position&quot;:1,&quot;is_visible&quot;:1,&quot;is_variation&quot;:0,&quot;is_taxonomy&quot;:1},&quot;pa_vendor&quot;:{"/>
        <s v="{&quot;pa_product-form&quot;:{&quot;name&quot;:&quot;pa_product-form&quot;,&quot;value&quot;:&quot;Gummies&quot;,&quot;position&quot;:0,&quot;is_visible&quot;:1,&quot;is_variation&quot;:0,&quot;is_taxonomy&quot;:1},&quot;pa_brand&quot;:{&quot;name&quot;:&quot;pa_brand&quot;,&quot;value&quot;:&quot;Vital Proteins&quot;,&quot;position&quot;:1,&quot;is_visible&quot;:1,&quot;is_variation&quot;:0,&quot;is_taxonomy&quot;:1},&quot;pa_vendor&quot;:{"/>
        <s v="{&quot;pa_flavor&quot;:&quot;chocolate-13-5-oz&quot;}"/>
        <s v="{&quot;pa_flavor&quot;:&quot;lemon-11-05-oz&quot;}"/>
        <s v="{&quot;pa_flavor&quot;:&quot;unflavored-10-oz&quot;}"/>
        <s v="{&quot;pa_flavor&quot;:&quot;unflavored-20-oz&quot;}"/>
        <s v="{&quot;pa_product-form&quot;:{&quot;name&quot;:&quot;pa_product-form&quot;,&quot;value&quot;:&quot;Liquids,position&quot;:0,&quot;is_visible&quot;:1,&quot;is_variation&quot;:0,&quot;is_taxonomy&quot;:1},&quot;pa_brand&quot;:{&quot;name&quot;:&quot;pa_brand&quot;,&quot;value&quot;:&quot;Argentyn 23&quot;,&quot;position&quot;:1,&quot;is_visible&quot;:1,&quot;is_variation&quot;:0,&quot;is_taxonomy&quot;:1},&quot;pa_vendor&quot;:{&quot;name"/>
        <s v="{&quot;pa_product-form&quot;:{&quot;name&quot;:&quot;pa_product-form&quot;,&quot;value&quot;:&quot;Powders&quot;,&quot;position&quot;:0,&quot;is_visible&quot;:1,&quot;is_variation&quot;:0,&quot;is_taxonomy&quot;:1},&quot;pa_brand&quot;:{&quot;name&quot;:&quot;pa_brand&quot;,&quot;value&quot;:&quot;Inwell&quot;,&quot;position&quot;:1,&quot;is_visible&quot;:1,&quot;is_variation&quot;:0,&quot;is_taxonomy&quot;:1},&quot;pa_vendor&quot;:{&quot;name&quot;:&quot;"/>
        <s v="{&quot;pa_flavor&quot;:&quot;chocolate-f&quot;}"/>
        <s v="{&quot;pa_flavor&quot;:&quot;vanilla-f&quot;}"/>
        <s v="{&quot;pa_product-form&quot;:{&quot;name&quot;:&quot;pa_product-form&quot;,&quot;value&quot;:&quot;Drops&quot;,&quot;position&quot;:0,&quot;is_visible&quot;:1,&quot;is_variation&quot;:0,&quot;is_taxonomy&quot;:1},&quot;pa_brand&quot;:{&quot;name&quot;:&quot;pa_brand&quot;,&quot;value&quot;:&quot;Ortho Molecular&quot;,&quot;position&quot;:1,&quot;is_visible&quot;:1,&quot;is_variation&quot;:0,&quot;is_taxonomy&quot;:1},&quot;pa_vendor&quot;:{&quot;"/>
        <s v="{&quot;pa_product-form&quot;:{&quot;name&quot;:&quot;pa_product-form&quot;,&quot;value&quot;:&quot;Softgels&quot;,&quot;position&quot;:0,&quot;is_visible&quot;:1,&quot;is_variation&quot;:0,&quot;is_taxonomy&quot;:1},&quot;pa_brand&quot;:{&quot;name&quot;:&quot;pa_brand&quot;,&quot;value&quot;:&quot;Inwell&quot;,&quot;position&quot;:1,&quot;is_visible&quot;:1,&quot;is_variation&quot;:0,&quot;is_taxonomy&quot;:1},&quot;pa_vendor&quot;:{&quot;name&quot;:"/>
        <s v="{&quot;pa_product-form&quot;:{&quot;name&quot;:&quot;pa_product-form&quot;,&quot;value&quot;:&quot;Softgels&quot;,&quot;position&quot;:0,&quot;is_visible&quot;:1,&quot;is_variation&quot;:0,&quot;is_taxonomy&quot;:1},&quot;pa_brand&quot;:{&quot;name&quot;:&quot;pa_brand&quot;,&quot;value&quot;:&quot;Xymogen&quot;,&quot;position&quot;:1,&quot;is_visible&quot;:1,&quot;is_variation&quot;:0,&quot;is_taxonomy&quot;:1},&quot;pa_vendor&quot;:{&quot;name&quot;"/>
        <s v="{&quot;pa_quantity&quot;:&quot;120-softgels&quot;}"/>
        <s v="{&quot;pa_product-form&quot;:{&quot;name&quot;:&quot;pa_product-form&quot;,&quot;value&quot;:&quot;Capsules&quot;,&quot;position&quot;:0,&quot;is_visible&quot;:1,&quot;is_variation&quot;:0,&quot;is_taxonomy&quot;:1},&quot;pa_brand&quot;:{&quot;name&quot;:&quot;pa_brand&quot;,&quot;value&quot;:&quot;Host Defense&quot;,&quot;position&quot;:1,&quot;is_visible&quot;:1,&quot;is_variation&quot;:0,&quot;is_taxonomy&quot;:1},&quot;pa_vendor&quot;:{&quot;"/>
        <s v="{&quot;pa_product-form&quot;:{&quot;name&quot;:&quot;pa_product-form&quot;,&quot;value&quot;:&quot;Powders&quot;,&quot;position&quot;:0,&quot;is_visible&quot;:1,&quot;is_variation&quot;:0,&quot;is_taxonomy&quot;:1},&quot;pa_brand&quot;:{&quot;name&quot;:&quot;pa_brand&quot;,&quot;value&quot;:&quot;Host Defense&quot;,&quot;position&quot;:1,&quot;is_visible&quot;:1,&quot;is_variation&quot;:0,&quot;is_taxonomy&quot;:1},&quot;pa_vendor&quot;:{&quot;n"/>
        <s v="{&quot;pa_product-form&quot;:{&quot;name&quot;:&quot;pa_product-form&quot;,&quot;value&quot;:&quot;Drops&quot;,&quot;position&quot;:0,&quot;is_visible&quot;:1,&quot;is_variation&quot;:0,&quot;is_taxonomy&quot;:1},&quot;pa_brand&quot;:{&quot;name&quot;:&quot;pa_brand&quot;,&quot;value&quot;:&quot;Researched Nutritionals&quot;,&quot;position&quot;:1,&quot;is_visible&quot;:1,&quot;is_variation&quot;:0,&quot;is_taxonomy&quot;:1},&quot;pa_ve"/>
        <s v="{&quot;pa_product-form&quot;:{&quot;name&quot;:&quot;pa_product-form&quot;,&quot;value&quot;:&quot;Capsules,position&quot;:0,&quot;is_visible&quot;:1,&quot;is_variation&quot;:0,&quot;is_taxonomy&quot;:1},&quot;pa_brand&quot;:{&quot;name&quot;:&quot;pa_brand&quot;,&quot;value&quot;:&quot;Designs for Health&quot;,&quot;position&quot;:1,&quot;is_visible&quot;:1,&quot;is_variation&quot;:0,&quot;is_taxonomy&quot;:1},&quot;pa_vendor"/>
        <s v="{&quot;pa_quantity&quot;:&quot;30-capsules&quot;}"/>
        <s v="{&quot;pa_product-form&quot;:{&quot;name&quot;:&quot;pa_product-form&quot;,&quot;value&quot;:&quot;Tablets&quot;,&quot;position&quot;:0,&quot;is_visible&quot;:1,&quot;is_variation&quot;:0,&quot;is_taxonomy&quot;:1},&quot;pa_brand&quot;:{&quot;name&quot;:&quot;pa_brand&quot;,&quot;value&quot;:&quot;Ortho Molecular&quot;,&quot;position&quot;:1,&quot;is_visible&quot;:1,&quot;is_variation&quot;:0,&quot;is_taxonomy&quot;:1},&quot;pa_vendor&quot;:"/>
        <s v="{&quot;pa_quantity&quot;:&quot;240-softgels&quot;}"/>
        <s v="{&quot;pa_quantity&quot;:&quot;90-softgels&quot;}"/>
        <s v="{&quot;pa_product-form&quot;:{&quot;name&quot;:&quot;pa_product-form&quot;,&quot;value&quot;:&quot;Drops&quot;,&quot;position&quot;:0,&quot;is_visible&quot;:1,&quot;is_variation&quot;:0,&quot;is_taxonomy&quot;:1},&quot;pa_brand&quot;:{&quot;name&quot;:&quot;pa_brand&quot;,&quot;value&quot;:&quot;Xymogen&quot;,&quot;position&quot;:1,&quot;is_visible&quot;:1,&quot;is_variation&quot;:0,&quot;is_taxonomy&quot;:1},&quot;pa_vendor&quot;:{&quot;name&quot;:&quot;p"/>
        <s v="{&quot;pa_quantity&quot;:&quot;1-fl-oz&quot;}"/>
        <s v="{&quot;pa_quantity&quot;:&quot;2-03-fl-oz&quot;}"/>
        <s v="{&quot;pa_product-form&quot;:{&quot;name&quot;:&quot;pa_product-form&quot;,&quot;value&quot;:&quot;Topicals&quot;,&quot;position&quot;:0,&quot;is_visible&quot;:1,&quot;is_variation&quot;:0,&quot;is_taxonomy&quot;:1},&quot;pa_brand&quot;:{&quot;name&quot;:&quot;pa_brand&quot;,&quot;value&quot;:&quot;Biocidin Botanicals&quot;,&quot;position&quot;:1,&quot;is_visible&quot;:1,&quot;is_variation&quot;:0,&quot;is_taxonomy&quot;:1},&quot;pa_ven"/>
        <s v="{&quot;pa_product-form&quot;:{&quot;name&quot;:&quot;pa_product-form&quot;,&quot;value&quot;:&quot;Packets&quot;,&quot;position&quot;:0,&quot;is_visible&quot;:1,&quot;is_variation&quot;:0,&quot;is_taxonomy&quot;:1},&quot;pa_brand&quot;:{&quot;name&quot;:&quot;pa_brand&quot;,&quot;value&quot;:&quot;Designs For Health&quot;,&quot;position&quot;:1,&quot;is_visible&quot;:1,&quot;is_variation&quot;:0,&quot;is_taxonomy&quot;:1},&quot;pa_vendo"/>
        <s v="{&quot;pa_product-form&quot;:{&quot;name&quot;:&quot;pa_product-form&quot;,&quot;value&quot;:&quot;Tablets&quot;,&quot;position&quot;:0,&quot;is_visible&quot;:1,&quot;is_variation&quot;:0,&quot;is_taxonomy&quot;:1},&quot;pa_brand&quot;:{&quot;name&quot;:&quot;pa_brand&quot;,&quot;value&quot;:&quot;Designs For Health&quot;,&quot;position&quot;:1,&quot;is_visible&quot;:1,&quot;is_variation&quot;:0,&quot;is_taxonomy&quot;:1},&quot;pa_vendo"/>
        <s v="{&quot;pa_product-form&quot;:{&quot;name&quot;:&quot;pa_product-form&quot;,&quot;value&quot;:&quot;Capsules&quot;,&quot;position&quot;:0,&quot;is_visible&quot;:1,&quot;is_variation&quot;:0,&quot;is_taxonomy&quot;:1},&quot;pa_brand&quot;:{&quot;name&quot;:&quot;pa_brand&quot;,&quot;value&quot;:&quot;Pure Encapsulations&quot;,&quot;position&quot;:1,&quot;is_visible&quot;:1,&quot;is_variation&quot;:0,&quot;is_taxonomy&quot;:1},&quot;pa_ven"/>
        <s v="{&quot;pa_quantity&quot;:&quot;50-capsules&quot;}"/>
        <s v="{&quot;pa_quantity&quot;:&quot;16-oz&quot;}"/>
        <s v="{&quot;pa_quantity&quot;:&quot;4-oz&quot;}"/>
        <s v="{&quot;pa_product-form&quot;:{&quot;name&quot;:&quot;pa_product-form&quot;,&quot;value&quot;:&quot;Drops&quot;,&quot;position&quot;:0,&quot;is_visible&quot;:1,&quot;is_variation&quot;:0,&quot;is_taxonomy&quot;:1},&quot;pa_brand&quot;:{&quot;name&quot;:&quot;pa_brand&quot;,&quot;value&quot;:&quot;Designs For Health&quot;,&quot;position&quot;:1,&quot;is_visible&quot;:1,&quot;is_variation&quot;:0,&quot;is_taxonomy&quot;:1},&quot;pa_vendor&quot;"/>
        <s v="{&quot;pa_product-form&quot;:{&quot;name&quot;:&quot;pa_product-form&quot;,&quot;value&quot;:&quot;Capsules&quot;,&quot;position&quot;:0,&quot;is_visible&quot;:1,&quot;is_variation&quot;:0,&quot;is_taxonomy&quot;:1},&quot;pa_brand&quot;:{&quot;name&quot;:&quot;pa_brand&quot;,&quot;value&quot;:&quot;Microvascular Health Solutions&quot;,&quot;position&quot;:1,&quot;is_visible&quot;:1,&quot;is_variation&quot;:0,&quot;is_taxonomy&quot;"/>
        <s v="{&quot;pa_product-form&quot;:{&quot;name&quot;:&quot;pa_product-form&quot;,&quot;value&quot;:&quot;Powders&quot;,&quot;position&quot;:0,&quot;is_visible&quot;:1,&quot;is_variation&quot;:0,&quot;is_taxonomy&quot;:1},&quot;pa_brand&quot;:{&quot;name&quot;:&quot;pa_brand&quot;,&quot;value&quot;:&quot;Secure Your Wellness&quot;,&quot;position&quot;:1,&quot;is_visible&quot;:1,&quot;is_variation&quot;:0,&quot;is_taxonomy&quot;:1},&quot;pa_ven"/>
        <s v="{&quot;pa_flavor&quot;:&quot;mocha-latte-f&quot;}"/>
        <s v="{&quot;pa_flavor&quot;:&quot;dutch-chocolate-f&quot;}"/>
        <s v="{&quot;pa_flavor&quot;:&quot;french-vanilla-f&quot;}"/>
        <s v="{&quot;pa_product-form&quot;:{&quot;name&quot;:&quot;pa_product-form&quot;,&quot;value&quot;:&quot;Bars&quot;,&quot;position&quot;:0,&quot;is_visible&quot;:1,&quot;is_variation&quot;:0,&quot;is_taxonomy&quot;:1},&quot;pa_brand&quot;:{&quot;name&quot;:&quot;pa_brand&quot;,&quot;value&quot;:&quot;Designs For Health&quot;,&quot;position&quot;:1,&quot;is_visible&quot;:1,&quot;is_variation&quot;:0,&quot;is_taxonomy&quot;:1},&quot;pa_quantity"/>
        <s v="{&quot;pa_quantity&quot;:&quot;15-squares&quot;}"/>
        <s v="{&quot;pa_quantity&quot;:&quot;30-squares&quot;}"/>
        <s v="{&quot;pa_flavor&quot;:&quot;combo-f&quot;}"/>
        <s v="{&quot;pa_product-form&quot;:{&quot;name&quot;:&quot;pa_product-form&quot;,&quot;value&quot;:&quot;Capsules,position&quot;:0,&quot;is_visible&quot;:1,&quot;is_variation&quot;:0,&quot;is_taxonomy&quot;:1},&quot;pa_brand&quot;:{&quot;name&quot;:&quot;pa_brand&quot;,&quot;value&quot;:&quot;Vital Nutrients&quot;,&quot;position&quot;:1,&quot;is_visible&quot;:1,&quot;is_variation&quot;:0,&quot;is_taxonomy&quot;:1},&quot;pa_vendor&quot;:{"/>
        <s v="{&quot;pa_flavor&quot;:&quot;cherry-f&quot;}"/>
        <s v="{&quot;pa_flavor&quot;:&quot;peach-f&quot;}"/>
        <s v="{&quot;pa_product-form&quot;:{&quot;name&quot;:&quot;pa_product-form&quot;,&quot;value&quot;:&quot;Liquids&quot;,&quot;position&quot;:0,&quot;is_visible&quot;:1,&quot;is_variation&quot;:0,&quot;is_taxonomy&quot;:1},&quot;pa_brand&quot;:{&quot;name&quot;:&quot;pa_brand&quot;,&quot;value&quot;:&quot;Designs For Health&quot;,&quot;position&quot;:1,&quot;is_visible&quot;:1,&quot;is_variation&quot;:0,&quot;is_taxonomy&quot;:1},&quot;pa_vendo"/>
        <s v="{&quot;pa_product-form&quot;:{&quot;name&quot;:&quot;pa_product-form&quot;,&quot;value&quot;:&quot;Tablets&quot;,&quot;position&quot;:0,&quot;is_visible&quot;:1,&quot;is_variation&quot;:0,&quot;is_taxonomy&quot;:1},&quot;pa_brand&quot;:{&quot;name&quot;:&quot;pa_brand&quot;,&quot;value&quot;:&quot;Solgar&quot;,&quot;position&quot;:1,&quot;is_visible&quot;:1,&quot;is_variation&quot;:0,&quot;is_taxonomy&quot;:1},&quot;pa_vendor&quot;:{&quot;name&quot;:&quot;"/>
        <s v="{&quot;pa_brand&quot;:{&quot;name&quot;:&quot;pa_brand&quot;,&quot;value&quot;:&quot;Auro Wellness&quot;,&quot;position&quot;:0,&quot;is_visible&quot;:1,&quot;is_variation&quot;:0,&quot;is_taxonomy&quot;:1},&quot;pa_product-form&quot;:{&quot;name&quot;:&quot;pa_product-form&quot;,&quot;value&quot;:&quot;Spray&quot;,&quot;position&quot;:1,&quot;is_visible&quot;:1,&quot;is_variation&quot;:0,&quot;is_taxonomy&quot;:1},&quot;pa_vendor&quot;:{&quot;na"/>
        <s v="{&quot;pa_product-form&quot;:{&quot;name&quot;:&quot;pa_product-form&quot;,&quot;value&quot;:&quot;Tablets&quot;,&quot;position&quot;:0,&quot;is_visible&quot;:1,&quot;is_variation&quot;:0,&quot;is_taxonomy&quot;:1},&quot;pa_brand&quot;:{&quot;name&quot;:&quot;pa_brand&quot;,&quot;value&quot;:&quot;Researched Nutritionals&quot;,&quot;position&quot;:1,&quot;is_visible&quot;:1,&quot;is_variation&quot;:0,&quot;is_taxonomy&quot;:1},&quot;pa_"/>
        <s v="{&quot;pa_product-form&quot;:{&quot;name&quot;:&quot;pa_product-form&quot;,&quot;value&quot;:&quot;Powders&quot;,&quot;position&quot;:0,&quot;is_visible&quot;:1,&quot;is_variation&quot;:0,&quot;is_taxonomy&quot;:1},&quot;pa_brand&quot;:{&quot;name&quot;:&quot;pa_brand&quot;,&quot;value&quot;:&quot;HumanN&quot;,&quot;position&quot;:1,&quot;is_visible&quot;:1,&quot;is_variation&quot;:0,&quot;is_taxonomy&quot;:1},&quot;pa_vendor&quot;:{&quot;name&quot;:&quot;"/>
        <s v="{&quot;pa_product-form&quot;:{&quot;name&quot;:&quot;pa_product-form&quot;,&quot;value&quot;:&quot;Drops&quot;,&quot;position&quot;:0,&quot;is_visible&quot;:1,&quot;is_variation&quot;:0,&quot;is_taxonomy&quot;:1},&quot;pa_brand&quot;:{&quot;name&quot;:&quot;pa_brand&quot;,&quot;value&quot;:&quot;Doctor Wilson's Original Formulations&quot;,&quot;position&quot;:1,&quot;is_visible&quot;:1,&quot;is_variation&quot;:0,&quot;is_taxon"/>
        <s v="{&quot;pa_quantity&quot;:&quot;30-ml&quot;}"/>
        <s v="{&quot;pa_quantity&quot;:&quot;60-ml&quot;}"/>
        <s v="{&quot;pa_flavor&quot;:&quot;caramel-macchiato&quot;}"/>
        <s v="{&quot;pa_product-form&quot;:{&quot;name&quot;:&quot;pa_product-form&quot;,&quot;value&quot;:&quot;Capsules&quot;,&quot;position&quot;:0,&quot;is_visible&quot;:1,&quot;is_variation&quot;:0,&quot;is_taxonomy&quot;:1},&quot;pa_brand&quot;:{&quot;name&quot;:&quot;pa_brand&quot;,&quot;value&quot;:&quot;RLC Labs&quot;,&quot;position&quot;:1,&quot;is_visible&quot;:1,&quot;is_variation&quot;:0,&quot;is_taxonomy&quot;:1},&quot;pa_vendor&quot;:{&quot;name"/>
        <s v="{&quot;pa_quantity&quot;:&quot;25-servings&quot;}"/>
        <s v="{&quot;pa_product-form&quot;:{&quot;name&quot;:&quot;pa_product-form&quot;,&quot;value&quot;:&quot;Lozenges&quot;,&quot;position&quot;:0,&quot;is_visible&quot;:1,&quot;is_variation&quot;:0,&quot;is_taxonomy&quot;:1},&quot;pa_brand&quot;:{&quot;name&quot;:&quot;pa_brand&quot;,&quot;value&quot;:&quot;Designs For Health&quot;,&quot;position&quot;:1,&quot;is_visible&quot;:1,&quot;is_variation&quot;:0,&quot;is_taxonomy&quot;:1},&quot;pa_vend"/>
        <s v="{&quot;pa_quantity&quot;:&quot;20-capsules&quot;}"/>
        <s v="{&quot;pa_product-form&quot;:{&quot;name&quot;:&quot;pa_product-form&quot;,&quot;value&quot;:&quot;Capsules,position&quot;:0,&quot;is_visible&quot;:1,&quot;is_variation&quot;:0,&quot;is_taxonomy&quot;:1},&quot;pa_brand&quot;:{&quot;name&quot;:&quot;pa_brand&quot;,&quot;value&quot;:&quot;Pure Encapsulations&quot;,&quot;position&quot;:1,&quot;is_visible&quot;:1,&quot;is_variation&quot;:0,&quot;is_taxonomy&quot;:1},&quot;pa_vendo"/>
        <s v="{&quot;pa_product-form&quot;:{&quot;name&quot;:&quot;pa_product-form&quot;,&quot;value&quot;:&quot;Chews&quot;,&quot;position&quot;:0,&quot;is_visible&quot;:1,&quot;is_variation&quot;:0,&quot;is_taxonomy&quot;:1},&quot;pa_brand&quot;:{&quot;name&quot;:&quot;pa_brand&quot;,&quot;value&quot;:&quot;Designs For Health&quot;,&quot;position&quot;:1,&quot;is_visible&quot;:1,&quot;is_variation&quot;:0,&quot;is_taxonomy&quot;:1},&quot;pa_vendor&quot;"/>
        <s v="{&quot;pa_product-form&quot;:{&quot;name&quot;:&quot;pa_product-form&quot;,&quot;value&quot;:&quot;Packets&quot;,&quot;position&quot;:0,&quot;is_visible&quot;:1,&quot;is_variation&quot;:0,&quot;is_taxonomy&quot;:1},&quot;pa_brand&quot;:{&quot;name&quot;:&quot;pa_brand&quot;,&quot;value&quot;:&quot;Inwell&quot;,&quot;position&quot;:1,&quot;is_visible&quot;:1,&quot;is_variation&quot;:0,&quot;is_taxonomy&quot;:1},&quot;pa_vendor&quot;:{&quot;name&quot;:&quot;"/>
        <s v="{&quot;pa_product-form&quot;:{&quot;name&quot;:&quot;pa_product-form&quot;,&quot;value&quot;:&quot;Drops&quot;,&quot;position&quot;:0,&quot;is_visible&quot;:1,&quot;is_variation&quot;:0,&quot;is_taxonomy&quot;:1},&quot;pa_brand&quot;:{&quot;name&quot;:&quot;pa_brand&quot;,&quot;value&quot;:&quot;Cellcore&quot;,&quot;position&quot;:1,&quot;is_visible&quot;:1,&quot;is_variation&quot;:0,&quot;is_taxonomy&quot;:1},&quot;pa_vendor&quot;:{&quot;name&quot;:&quot;"/>
        <s v="{&quot;pa_product-form&quot;:{&quot;name&quot;:&quot;pa_product-form&quot;,&quot;value&quot;:&quot;Powders&quot;,&quot;position&quot;:0,&quot;is_visible&quot;:1,&quot;is_variation&quot;:0,&quot;is_taxonomy&quot;:1},&quot;pa_brand&quot;:{&quot;name&quot;:&quot;pa_brand&quot;,&quot;value&quot;:&quot;Designs For Health&quot;,&quot;position&quot;:1,&quot;is_visible&quot;:1,&quot;is_variation&quot;:0,&quot;is_taxonomy&quot;:1},&quot;pa_quant"/>
        <s v="{&quot;pa_quantity&quot;:&quot;250-g&quot;}"/>
        <s v="{&quot;pa_quantity&quot;:&quot;500-g&quot;}"/>
        <s v="{&quot;pa_product-form&quot;:{&quot;name&quot;:&quot;pa_product-form&quot;,&quot;value&quot;:&quot;Liquids&quot;,&quot;position&quot;:0,&quot;is_visible&quot;:1,&quot;is_variation&quot;:0,&quot;is_taxonomy&quot;:1},&quot;pa_brand&quot;:{&quot;name&quot;:&quot;pa_brand&quot;,&quot;value&quot;:&quot;Quicksilver Scientific&quot;,&quot;position&quot;:1,&quot;is_visible&quot;:1,&quot;is_variation&quot;:0,&quot;is_taxonomy&quot;:1},&quot;pa_v"/>
        <s v="{&quot;pa_product-form&quot;:{&quot;name&quot;:&quot;pa_product-form&quot;,&quot;value&quot;:&quot;Liquids&quot;,&quot;position&quot;:0,&quot;is_visible&quot;:1,&quot;is_variation&quot;:0,&quot;is_taxonomy&quot;:1},&quot;pa_brand&quot;:{&quot;name&quot;:&quot;pa_brand&quot;,&quot;value&quot;:&quot;Inwell&quot;,&quot;position&quot;:1,&quot;is_visible&quot;:1,&quot;is_variation&quot;:0,&quot;is_taxonomy&quot;:1},&quot;pa_vendor&quot;:{&quot;name&quot;:&quot;"/>
        <s v="{&quot;pa_brand&quot;:{&quot;name&quot;:&quot;pa_brand&quot;,&quot;value&quot;:&quot;Inwell&quot;,&quot;position&quot;:0,&quot;is_visible&quot;:1,&quot;is_variation&quot;:0,&quot;is_taxonomy&quot;:1},&quot;pa_product-form&quot;:{&quot;name&quot;:&quot;pa_product-form&quot;,&quot;value&quot;:&quot;Liquids&quot;,&quot;position&quot;:1,&quot;is_visible&quot;:1,&quot;is_variation&quot;:0,&quot;is_taxonomy&quot;:1}}"/>
        <s v="{&quot;pa_product-form&quot;:{&quot;name&quot;:&quot;pa_product-form&quot;,&quot;value&quot;:&quot;Drops&quot;,&quot;position&quot;:0,&quot;is_visible&quot;:1,&quot;is_variation&quot;:0,&quot;is_taxonomy&quot;:1},&quot;pa_brand&quot;:{&quot;name&quot;:&quot;pa_brand&quot;,&quot;value&quot;:&quot;Inwell&quot;,&quot;position&quot;:1,&quot;is_visible&quot;:1,&quot;is_variation&quot;:0,&quot;is_taxonomy&quot;:1},&quot;pa_vendor&quot;:{&quot;name&quot;:&quot;pa"/>
        <s v="{&quot;pa_product-form&quot;:{&quot;name&quot;:&quot;pa_product-form&quot;,&quot;value&quot;:&quot;Capsules&quot;,&quot;position&quot;:0,&quot;is_visible&quot;:1,&quot;is_variation&quot;:0,&quot;is_taxonomy&quot;:1},&quot;pa_brand&quot;:{&quot;name&quot;:&quot;pa_brand&quot;,&quot;value&quot;:&quot;U.S. Enzymes&quot;,&quot;position&quot;:1,&quot;is_visible&quot;:1,&quot;is_variation&quot;:0,&quot;is_taxonomy&quot;:1},&quot;pa_vendor&quot;:{&quot;"/>
        <s v="{&quot;pa_product-form&quot;:{&quot;name&quot;:&quot;pa_product-form&quot;,&quot;value&quot;:&quot;Topicals&quot;,&quot;position&quot;:0,&quot;is_visible&quot;:1,&quot;is_variation&quot;:0,&quot;is_taxonomy&quot;:1},&quot;pa_brand&quot;:{&quot;name&quot;:&quot;pa_brand&quot;,&quot;value&quot;:&quot;Designs For Health&quot;,&quot;position&quot;:1,&quot;is_visible&quot;:1,&quot;is_variation&quot;:0,&quot;is_taxonomy&quot;:1},&quot;pa_vend"/>
        <s v="{&quot;pa_quantity&quot;:&quot;180-tablets&quot;}"/>
        <s v="{&quot;pa_quantity&quot;:&quot;90-tablets&quot;}"/>
        <s v="{&quot;pa_quantity&quot;:&quot;360-capsules&quot;}"/>
        <s v="{&quot;pa_product-form&quot;:{&quot;name&quot;:&quot;pa_product-form&quot;,&quot;value&quot;:&quot;Liquids&quot;,&quot;position&quot;:0,&quot;is_visible&quot;:1,&quot;is_variation&quot;:0,&quot;is_taxonomy&quot;:1},&quot;pa_brand&quot;:{&quot;name&quot;:&quot;pa_brand&quot;,&quot;value&quot;:&quot;Metagenics&quot;,&quot;position&quot;:1,&quot;is_visible&quot;:1,&quot;is_variation&quot;:0,&quot;is_taxonomy&quot;:1},&quot;pa_vendor&quot;:{&quot;nam"/>
        <s v="{&quot;pa_product-form&quot;:{&quot;name&quot;:&quot;pa_product-form&quot;,&quot;value&quot;:&quot;Chews&quot;,&quot;position&quot;:0,&quot;is_visible&quot;:1,&quot;is_variation&quot;:0,&quot;is_taxonomy&quot;:1},&quot;pa_brand&quot;:{&quot;name&quot;:&quot;pa_brand&quot;,&quot;value&quot;:&quot;Metagenics&quot;,&quot;position&quot;:1,&quot;is_visible&quot;:1,&quot;is_variation&quot;:0,&quot;is_taxonomy&quot;:1},&quot;pa_vendor&quot;:{&quot;name&quot;"/>
        <s v="{&quot;pa_product-form&quot;:{&quot;name&quot;:&quot;pa_product-form&quot;,&quot;value&quot;:&quot;Drops&quot;,&quot;position&quot;:0,&quot;is_visible&quot;:1,&quot;is_variation&quot;:0,&quot;is_taxonomy&quot;:1},&quot;pa_brand&quot;:{&quot;name&quot;:&quot;pa_brand&quot;,&quot;value&quot;:&quot;BioPharm&quot;,&quot;position&quot;:1,&quot;is_visible&quot;:1,&quot;is_variation&quot;:0,&quot;is_taxonomy&quot;:1},&quot;pa_vendor&quot;:{&quot;name&quot;:&quot;"/>
        <s v="{&quot;pa_product-form&quot;:{&quot;name&quot;:&quot;pa_product-form&quot;,&quot;value&quot;:&quot;Liquids,position&quot;:0,&quot;is_visible&quot;:1,&quot;is_variation&quot;:0,&quot;is_taxonomy&quot;:1},&quot;pa_brand&quot;:{&quot;name&quot;:&quot;pa_brand&quot;,&quot;value&quot;:&quot;NuMedica&quot;,&quot;position&quot;:1,&quot;is_visible&quot;:1,&quot;is_variation&quot;:0,&quot;is_taxonomy&quot;:1},&quot;pa_vendor&quot;:{&quot;name&quot;:&quot;"/>
        <s v="{&quot;pa_product-form&quot;:{&quot;name&quot;:&quot;pa_product-form&quot;,&quot;value&quot;:&quot;Capsules,position&quot;:0,&quot;is_visible&quot;:1,&quot;is_variation&quot;:0,&quot;is_taxonomy&quot;:1},&quot;pa_brand&quot;:{&quot;name&quot;:&quot;pa_brand&quot;,&quot;value&quot;:&quot;Allergy Research Group&quot;,&quot;position&quot;:1,&quot;is_visible&quot;:1,&quot;is_variation&quot;:0,&quot;is_taxonomy&quot;:1},&quot;pa_ve"/>
        <s v="{&quot;pa_product-form&quot;:{&quot;name&quot;:&quot;pa_product-form&quot;,&quot;value&quot;:&quot;Drops&quot;,&quot;position&quot;:0,&quot;is_visible&quot;:1,&quot;is_variation&quot;:0,&quot;is_taxonomy&quot;:1},&quot;pa_brand&quot;:{&quot;name&quot;:&quot;pa_brand&quot;,&quot;value&quot;:&quot;BodyBio&quot;,&quot;position&quot;:1,&quot;is_visible&quot;:1,&quot;is_variation&quot;:0,&quot;is_taxonomy&quot;:1},&quot;pa_vendor&quot;:{&quot;name&quot;:&quot;p"/>
        <s v="{&quot;pa_product-form&quot;:{&quot;name&quot;:&quot;pa_product-form&quot;,&quot;value&quot;:&quot;Tablets&quot;,&quot;position&quot;:0,&quot;is_visible&quot;:1,&quot;is_variation&quot;:0,&quot;is_taxonomy&quot;:1},&quot;pa_brand&quot;:{&quot;name&quot;:&quot;pa_brand&quot;,&quot;value&quot;:&quot;HumanN&quot;,&quot;position&quot;:1,&quot;is_visible&quot;:1,&quot;is_variation&quot;:0,&quot;is_taxonomy&quot;:1},&quot;pa_vendor&quot;:{&quot;name&quot;:&quot;"/>
        <s v="{&quot;pa_product-form&quot;:{&quot;name&quot;:&quot;pa_product-form&quot;,&quot;value&quot;:&quot;Capsules&quot;,&quot;position&quot;:0,&quot;is_visible&quot;:1,&quot;is_variation&quot;:0,&quot;is_taxonomy&quot;:1},&quot;pa_brand&quot;:{&quot;name&quot;:&quot;pa_brand&quot;,&quot;value&quot;:&quot;Arthur Andrew&quot;,&quot;position&quot;:1,&quot;is_visible&quot;:1,&quot;is_variation&quot;:0,&quot;is_taxonomy&quot;:1},&quot;pa_vendor&quot;:{"/>
        <s v="{&quot;pa_product-form&quot;:{&quot;name&quot;:&quot;pa_product-form&quot;,&quot;value&quot;:&quot;Capsules&quot;,&quot;position&quot;:0,&quot;is_visible&quot;:1,&quot;is_variation&quot;:0,&quot;is_taxonomy&quot;:1},&quot;pa_brand&quot;:{&quot;name&quot;:&quot;pa_brand&quot;,&quot;value&quot;:&quot;Apex Energetics&quot;,&quot;position&quot;:1,&quot;is_visible&quot;:1,&quot;is_variation&quot;:0,&quot;is_taxonomy&quot;:1},&quot;pa_vendor&quot;"/>
        <s v="{&quot;pa_quantity&quot;:&quot;360-tablets&quot;}"/>
        <s v="{&quot;pa_product-form&quot;:{&quot;name&quot;:&quot;pa_product-form&quot;,&quot;value&quot;:&quot;Tablets&quot;,&quot;position&quot;:0,&quot;is_visible&quot;:1,&quot;is_variation&quot;:0,&quot;is_taxonomy&quot;:1},&quot;pa_brand&quot;:{&quot;name&quot;:&quot;pa_brand&quot;,&quot;value&quot;:&quot;Secure Your Wellness&quot;,&quot;position&quot;:1,&quot;is_visible&quot;:1,&quot;is_variation&quot;:0,&quot;is_taxonomy&quot;:1},&quot;pa_ven"/>
        <s v="{&quot;pa_product-form&quot;:{&quot;name&quot;:&quot;pa_product-form&quot;,&quot;value&quot;:&quot;Liquids&quot;,&quot;position&quot;:0,&quot;is_visible&quot;:1,&quot;is_variation&quot;:0,&quot;is_taxonomy&quot;:1},&quot;pa_brand&quot;:{&quot;name&quot;:&quot;pa_brand&quot;,&quot;value&quot;:&quot;Apex Energetics&quot;,&quot;position&quot;:1,&quot;is_visible&quot;:1,&quot;is_variation&quot;:0,&quot;is_taxonomy&quot;:1},&quot;pa_vendor&quot;:"/>
        <s v="{&quot;pa_product-form&quot;:{&quot;name&quot;:&quot;pa_product-form&quot;,&quot;value&quot;:&quot;Strips&quot;,&quot;position&quot;:0,&quot;is_visible&quot;:1,&quot;is_variation&quot;:0,&quot;is_taxonomy&quot;:1},&quot;pa_brand&quot;:{&quot;name&quot;:&quot;pa_brand&quot;,&quot;value&quot;:&quot;Designs For Health&quot;,&quot;position&quot;:1,&quot;is_visible&quot;:1,&quot;is_variation&quot;:0,&quot;is_taxonomy&quot;:1},&quot;pa_vendor"/>
        <s v="{&quot;pa_quantity&quot;:&quot;10-servings&quot;}"/>
        <s v="{&quot;pa_quantity&quot;:&quot;20-servings&quot;}"/>
        <s v="{&quot;pa_flavor&quot;:&quot;creamy-chocolate-f&quot;}"/>
        <s v="{&quot;pa_flavor&quot;:&quot;lemon-lime-60-servings&quot;}"/>
        <s v="{&quot;pa_flavor&quot;:&quot;mixed-berry-30-servings&quot;}"/>
        <s v="{&quot;pa_flavor&quot;:&quot;mixed-berry-60-servings&quot;}"/>
        <s v="{&quot;pa_flavor&quot;:&quot;unflavored-60-servings&quot;}"/>
        <s v="{&quot;pa_product-form&quot;:{&quot;name&quot;:&quot;pa_product-form&quot;,&quot;value&quot;:&quot;Chews&quot;,&quot;position&quot;:0,&quot;is_visible&quot;:1,&quot;is_variation&quot;:0,&quot;is_taxonomy&quot;:1},&quot;pa_brand&quot;:{&quot;name&quot;:&quot;pa_brand&quot;,&quot;value&quot;:&quot;Researched Nutritionals&quot;,&quot;position&quot;:1,&quot;is_visible&quot;:1,&quot;is_variation&quot;:0,&quot;is_taxonomy&quot;:1},&quot;pa_ve"/>
        <s v="{&quot;pa_product-form&quot;:{&quot;name&quot;:&quot;pa_product-form&quot;,&quot;value&quot;:&quot;Drops&quot;,&quot;position&quot;:0,&quot;is_visible&quot;:1,&quot;is_variation&quot;:0,&quot;is_taxonomy&quot;:1},&quot;pa_brand&quot;:{&quot;name&quot;:&quot;pa_brand&quot;,&quot;value&quot;:&quot;Code Age&quot;,&quot;position&quot;:1,&quot;is_visible&quot;:1,&quot;is_variation&quot;:0,&quot;is_taxonomy&quot;:1},&quot;pa_vendor&quot;:{&quot;name&quot;:&quot;"/>
        <s v="{&quot;pa_product-form&quot;:{&quot;name&quot;:&quot;pa_product-form&quot;,&quot;value&quot;:&quot;Capsules&quot;,&quot;position&quot;:0,&quot;is_visible&quot;:1,&quot;is_variation&quot;:0,&quot;is_taxonomy&quot;:1},&quot;pa_brand&quot;:{&quot;name&quot;:&quot;pa_brand&quot;,&quot;value&quot;:&quot;Allergy Research Group&quot;,&quot;position&quot;:1,&quot;is_visible&quot;:1,&quot;is_variation&quot;:0,&quot;is_taxonomy&quot;:1},&quot;pa_"/>
        <s v="{&quot;pa_product-form&quot;:{&quot;name&quot;:&quot;pa_product-form&quot;,&quot;value&quot;:&quot;Capsules,position&quot;:0,&quot;is_visible&quot;:1,&quot;is_variation&quot;:0,&quot;is_taxonomy&quot;:1},&quot;pa_brand&quot;:{&quot;name&quot;:&quot;pa_brand&quot;,&quot;value&quot;:&quot;AOR US&quot;,&quot;position&quot;:1,&quot;is_visible&quot;:1,&quot;is_variation&quot;:0,&quot;is_taxonomy&quot;:1},&quot;pa_vendor&quot;:{&quot;name&quot;:&quot;p"/>
        <s v="{&quot;pa_product-form&quot;:{&quot;name&quot;:&quot;pa_product-form&quot;,&quot;value&quot;:&quot;Capsules&quot;,&quot;position&quot;:0,&quot;is_visible&quot;:1,&quot;is_variation&quot;:0,&quot;is_taxonomy&quot;:1},&quot;pa_brand&quot;:{&quot;name&quot;:&quot;pa_brand&quot;,&quot;value&quot;:&quot;Global Healing&quot;,&quot;position&quot;:1,&quot;is_visible&quot;:1,&quot;is_variation&quot;:0,&quot;is_taxonomy&quot;:1},&quot;pa_vendor&quot;:"/>
        <s v="{&quot;pa_product-form&quot;:{&quot;name&quot;:&quot;pa_product-form&quot;,&quot;value&quot;:&quot;Kits&quot;,&quot;position&quot;:0,&quot;is_visible&quot;:1,&quot;is_variation&quot;:0,&quot;is_taxonomy&quot;:1},&quot;pa_brand&quot;:{&quot;name&quot;:&quot;pa_brand&quot;,&quot;value&quot;:&quot;Designs For Health&quot;,&quot;position&quot;:1,&quot;is_visible&quot;:1,&quot;is_variation&quot;:0,&quot;is_taxonomy&quot;:1},&quot;pa_flavor&quot;:"/>
        <s v="{&quot;pa_flavor&quot;:&quot;strawberry-vanilla&quot;}"/>
        <s v="{&quot;pa_flavor&quot;:{&quot;name&quot;:&quot;pa_flavor&quot;,&quot;value&quot;:&quot;Chocolate|Vanilla|Vanilla Flavor&quot;,&quot;position&quot;:2,&quot;is_visible&quot;:0,&quot;is_variation&quot;:1,&quot;is_taxonomy&quot;:1}}"/>
        <s v="{&quot;pa_product-form&quot;:{&quot;name&quot;:&quot;pa_product-form&quot;,&quot;value&quot;:&quot;Capsules,position&quot;:0,&quot;is_visible&quot;:1,&quot;is_variation&quot;:0,&quot;is_taxonomy&quot;:1},&quot;pa_brand&quot;:{&quot;name&quot;:&quot;pa_brand&quot;,&quot;value&quot;:&quot;Professional Formula's&quot;,&quot;position&quot;:1,&quot;is_visible&quot;:1,&quot;is_variation&quot;:0,&quot;is_taxonomy&quot;:1},&quot;pa_ve"/>
        <s v="{&quot;pa_product-form&quot;:{&quot;name&quot;:&quot;pa_product-form&quot;,&quot;value&quot;:&quot;Capsules,position&quot;:0,&quot;is_visible&quot;:1,&quot;is_variation&quot;:0,&quot;is_taxonomy&quot;:1},&quot;pa_brand&quot;:{&quot;name&quot;:&quot;pa_brand&quot;,&quot;value&quot;:&quot;Now&quot;,&quot;position&quot;:1,&quot;is_visible&quot;:1,&quot;is_variation&quot;:0,&quot;is_taxonomy&quot;:1},&quot;pa_vendor&quot;:{&quot;name&quot;:&quot;pa_v"/>
        <s v="{&quot;pa_product-form&quot;:{&quot;name&quot;:&quot;pa_product-form&quot;,&quot;value&quot;:&quot;Capsules,position&quot;:0,&quot;is_visible&quot;:1,&quot;is_variation&quot;:0,&quot;is_taxonomy&quot;:1},&quot;pa_brand&quot;:{&quot;name&quot;:&quot;pa_brand&quot;,&quot;value&quot;:&quot;Nature’s Sunshine&quot;,&quot;position&quot;:1,&quot;is_visible&quot;:1,&quot;is_variation&quot;:0,&quot;is_taxonomy&quot;:1},&quot;pa_vendor&quot;"/>
        <s v="{&quot;pa_product-form&quot;:{&quot;name&quot;:&quot;pa_product-form&quot;,&quot;value&quot;:&quot;Powders&quot;,&quot;position&quot;:0,&quot;is_visible&quot;:1,&quot;is_variation&quot;:0,&quot;is_taxonomy&quot;:1},&quot;pa_brand&quot;:{&quot;name&quot;:&quot;pa_brand&quot;,&quot;value&quot;:&quot;ecoNugenics&quot;,&quot;position&quot;:1,&quot;is_visible&quot;:1,&quot;is_variation&quot;:0,&quot;is_taxonomy&quot;:1},&quot;pa_vendor&quot;:{&quot;na"/>
        <s v="{&quot;pa_product-form&quot;:{&quot;name&quot;:&quot;pa_product-form&quot;,&quot;value&quot;:&quot;Bars&quot;,&quot;position&quot;:0,&quot;is_visible&quot;:1,&quot;is_variation&quot;:0,&quot;is_taxonomy&quot;:1},&quot;pa_brand&quot;:{&quot;name&quot;:&quot;pa_brand&quot;,&quot;value&quot;:&quot;BodyHealth&quot;,&quot;position&quot;:1,&quot;is_visible&quot;:1,&quot;is_variation&quot;:0,&quot;is_taxonomy&quot;:1},&quot;pa_vendor&quot;:{&quot;name&quot;:"/>
        <s v="{&quot;pa_flavor&quot;:&quot;blondie-bar-f&quot;}"/>
        <s v="{&quot;pa_flavor&quot;:&quot;brownie-bar-f&quot;}"/>
        <s v="{&quot;pa_flavor&quot;:&quot;mocha-chip-bar-f&quot;}"/>
        <s v="{&quot;pa_product-form&quot;:{&quot;name&quot;:&quot;pa_product-form&quot;,&quot;value&quot;:&quot;Tablets&quot;,&quot;position&quot;:0,&quot;is_visible&quot;:1,&quot;is_variation&quot;:0,&quot;is_taxonomy&quot;:1},&quot;pa_brand&quot;:{&quot;name&quot;:&quot;pa_brand&quot;,&quot;value&quot;:&quot;BodyHealth&quot;,&quot;position&quot;:1,&quot;is_visible&quot;:1,&quot;is_variation&quot;:0,&quot;is_taxonomy&quot;:1},&quot;pa_vendor&quot;:{&quot;nam"/>
        <s v="{&quot;pa_quantity&quot;:&quot;150-tablets&quot;}"/>
        <s v="{&quot;pa_quantity&quot;:&quot;300-tablets&quot;}"/>
        <s v="{&quot;pa_quantity&quot;:&quot;600-tablets&quot;}"/>
        <s v="{&quot;pa_product-form&quot;:{&quot;name&quot;:&quot;pa_product-form&quot;,&quot;value&quot;:&quot;Powders&quot;,&quot;position&quot;:0,&quot;is_visible&quot;:1,&quot;is_variation&quot;:0,&quot;is_taxonomy&quot;:1},&quot;pa_brand&quot;:{&quot;name&quot;:&quot;pa_brand&quot;,&quot;value&quot;:&quot;Metagenics&quot;,&quot;position&quot;:1,&quot;is_visible&quot;:1,&quot;is_variation&quot;:0,&quot;is_taxonomy&quot;:1},&quot;pa_vendor&quot;:{&quot;nam"/>
        <s v="{&quot;pa_product-form&quot;:{&quot;name&quot;:&quot;pa_product-form&quot;,&quot;value&quot;:&quot;Topicals&quot;,&quot;position&quot;:0,&quot;is_visible&quot;:1,&quot;is_variation&quot;:0,&quot;is_taxonomy&quot;:1},&quot;pa_brand&quot;:{&quot;name&quot;:&quot;pa_brand&quot;,&quot;value&quot;:&quot;Designs For Health&quot;,&quot;position&quot;:1,&quot;is_visible&quot;:1,&quot;is_variation&quot;:0,&quot;is_taxonomy&quot;:1},&quot;pa_flav"/>
        <s v="{&quot;pa_flavor&quot;:&quot;lemon-f&quot;}"/>
        <s v="{&quot;pa_flavor&quot;:&quot;spearmint&quot;}"/>
        <s v="{&quot;pa_product-form&quot;:{&quot;name&quot;:&quot;pa_product-form&quot;,&quot;value&quot;:&quot;Liquids&quot;,&quot;position&quot;:0,&quot;is_visible&quot;:1,&quot;is_variation&quot;:0,&quot;is_taxonomy&quot;:1},&quot;pa_brand&quot;:{&quot;name&quot;:&quot;pa_brand&quot;,&quot;value&quot;:&quot;Xymogen&quot;,&quot;position&quot;:1,&quot;is_visible&quot;:1,&quot;is_variation&quot;:0,&quot;is_taxonomy&quot;:1},&quot;pa_vendor&quot;:{&quot;name&quot;:"/>
        <s v="{&quot;pa_product-form&quot;:{&quot;name&quot;:&quot;pa_product-form&quot;,&quot;value&quot;:&quot;Kits&quot;,&quot;position&quot;:0,&quot;is_visible&quot;:1,&quot;is_variation&quot;:0,&quot;is_taxonomy&quot;:1}}},&quot;pa_quantity&quot;:{&quot;name&quot;:&quot;pa_quantity&quot;,&quot;value&quot;:&quot;14 day kit|21 day kit&quot;,&quot;position&quot;:2,&quot;is_visible&quot;:0,&quot;is_variation&quot;:1,&quot;is_taxonomy&quot;:1}}"/>
        <s v="[]"/>
        <s v="{&quot;pa_product-form&quot;:{&quot;name&quot;:&quot;pa_product-form&quot;,&quot;value&quot;:&quot;Packets&quot;,&quot;position&quot;:0,&quot;is_visible&quot;:1,&quot;is_variation&quot;:0,&quot;is_taxonomy&quot;:1}}},&quot;pa_flavor&quot;:{&quot;name&quot;:&quot;pa_flavor&quot;,&quot;value&quot;:&quot;Chocolate|Vanilla&quot;,&quot;position&quot;:2,&quot;is_visible&quot;:0,&quot;is_variation&quot;:1,&quot;is_taxonomy&quot;:1}}"/>
        <s v="{&quot;pa_product-form&quot;:{&quot;name&quot;:&quot;pa_product-form&quot;,&quot;value&quot;:&quot;Packets&quot;,&quot;position&quot;:0,&quot;is_visible&quot;:1,&quot;is_variation&quot;:0,&quot;is_taxonomy&quot;:1},&quot;pa_brand&quot;:{&quot;name&quot;:&quot;pa_brand&quot;,&quot;value&quot;:&quot;Ortho Molecular&quot;,&quot;position&quot;:1,&quot;is_visible&quot;:1,&quot;is_variation&quot;:0,&quot;is_taxonomy&quot;:1},&quot;pa_vendor&quot;:"/>
        <s v="{&quot;pa_product-form&quot;:{&quot;name&quot;:&quot;pa_product-form&quot;,&quot;value&quot;:&quot;Kits&quot;,&quot;position&quot;:0,&quot;is_visible&quot;:1,&quot;is_variation&quot;:0,&quot;is_taxonomy&quot;:1},&quot;pa_brand&quot;:{&quot;name&quot;:&quot;pa_brand&quot;,&quot;value&quot;:&quot;Designs For Health&quot;,&quot;position&quot;:1,&quot;is_visible&quot;:1,&quot;is_variation&quot;:0,&quot;is_taxonomy&quot;:1},&quot;pa_vendor&quot;:"/>
        <s v="{&quot;pa_product-form&quot;:{&quot;name&quot;:&quot;pa_product-form&quot;,&quot;value&quot;:&quot;Drops&quot;,&quot;position&quot;:0,&quot;is_visible&quot;:1,&quot;is_variation&quot;:0,&quot;is_taxonomy&quot;:1},&quot;pa_brand&quot;:{&quot;name&quot;:&quot;pa_brand&quot;,&quot;value&quot;:&quot;Argentyn 23&quot;,&quot;position&quot;:1,&quot;is_visible&quot;:1,&quot;is_variation&quot;:0,&quot;is_taxonomy&quot;:1},&quot;pa_vendor&quot;:{&quot;name"/>
        <s v="{&quot;pa_product-form&quot;:{&quot;name&quot;:&quot;pa_product-form&quot;,&quot;value&quot;:&quot;Spray&quot;,&quot;position&quot;:0,&quot;is_visible&quot;:1,&quot;is_variation&quot;:0,&quot;is_taxonomy&quot;:1},&quot;pa_brand&quot;:{&quot;name&quot;:&quot;pa_brand&quot;,&quot;value&quot;:&quot;Argentyn 23&quot;,&quot;position&quot;:1,&quot;is_visible&quot;:1,&quot;is_variation&quot;:0,&quot;is_taxonomy&quot;:1},&quot;pa_vendor&quot;:{&quot;name"/>
        <s v="{&quot;pa_quantity&quot;:&quot;2-fl-oz&quot;}"/>
        <s v="{&quot;pa_product-form&quot;:{&quot;name&quot;:&quot;pa_product-form&quot;,&quot;value&quot;:&quot;Softgels&quot;,&quot;position&quot;:0,&quot;is_visible&quot;:1,&quot;is_variation&quot;:0,&quot;is_taxonomy&quot;:1},&quot;pa_brand&quot;:{&quot;name&quot;:&quot;pa_brand&quot;,&quot;value&quot;:&quot;Nordic Naturals&quot;,&quot;position&quot;:1,&quot;is_visible&quot;:1,&quot;is_variation&quot;:0,&quot;is_taxonomy&quot;:1},&quot;pa_vendor&quot;"/>
        <s v="{&quot;pa_product-form&quot;:{&quot;name&quot;:&quot;pa_product-form&quot;,&quot;value&quot;:&quot;Spheres&quot;,&quot;position&quot;:0,&quot;is_visible&quot;:1,&quot;is_variation&quot;:0,&quot;is_taxonomy&quot;:1},&quot;pa_brand&quot;:{&quot;name&quot;:&quot;pa_brand&quot;,&quot;value&quot;:&quot;Designs For Health&quot;,&quot;position&quot;:1,&quot;is_visible&quot;:1,&quot;is_variation&quot;:0,&quot;is_taxonomy&quot;:1},&quot;pa_vendo"/>
        <s v="{&quot;pa_product-form&quot;:{&quot;name&quot;:&quot;pa_product-form&quot;,&quot;value&quot;:&quot;Topicals&quot;,&quot;position&quot;:0,&quot;is_visible&quot;:1,&quot;is_variation&quot;:0,&quot;is_taxonomy&quot;:1},&quot;pa_brand&quot;:{&quot;name&quot;:&quot;pa_brand&quot;,&quot;value&quot;:&quot;Argentyn 23&quot;,&quot;position&quot;:1,&quot;is_visible&quot;:1,&quot;is_variation&quot;:0,&quot;is_taxonomy&quot;:1},&quot;pa_vendor&quot;:{&quot;n"/>
        <s v="{&quot;pa_product-form&quot;:{&quot;name&quot;:&quot;pa_product-form&quot;,&quot;value&quot;:&quot;Topicals&quot;,&quot;position&quot;:0,&quot;is_visible&quot;:1,&quot;is_variation&quot;:0,&quot;is_taxonomy&quot;:1},&quot;pa_brand&quot;:{&quot;name&quot;:&quot;pa_brand&quot;,&quot;value&quot;:&quot;PURO3&quot;,&quot;position&quot;:1,&quot;is_visible&quot;:1,&quot;is_variation&quot;:0,&quot;is_taxonomy&quot;:1},&quot;pa_vendor&quot;:{&quot;name&quot;:&quot;"/>
        <s v="{&quot;pa_product-form&quot;:{&quot;name&quot;:&quot;pa_product-form&quot;,&quot;value&quot;:&quot;Capsules,position&quot;:0,&quot;is_visible&quot;:1,&quot;is_variation&quot;:0,&quot;is_taxonomy&quot;:1},&quot;pa_brand&quot;:{&quot;name&quot;:&quot;pa_brand&quot;,&quot;value&quot;:&quot;Nature's Way&quot;,&quot;position&quot;:1,&quot;is_visible&quot;:1,&quot;is_variation&quot;:0,&quot;is_taxonomy&quot;:1},&quot;pa_vendor&quot;:{&quot;na"/>
        <s v="{&quot;pa_product-form&quot;:{&quot;name&quot;:&quot;pa_product-form&quot;,&quot;value&quot;:&quot;Liquids&quot;,&quot;position&quot;:0,&quot;is_visible&quot;:1,&quot;is_variation&quot;:0,&quot;is_taxonomy&quot;:1},&quot;pa_brand&quot;:{&quot;name&quot;:&quot;pa_brand&quot;,&quot;value&quot;:&quot;Prosoma&quot;,&quot;position&quot;:1,&quot;is_visible&quot;:1,&quot;is_variation&quot;:0,&quot;is_taxonomy&quot;:1},&quot;pa_vendor&quot;:{&quot;name&quot;:"/>
        <s v="{&quot;pa_product-form&quot;:{&quot;name&quot;:&quot;pa_product-form&quot;,&quot;value&quot;:&quot;Capsules&quot;,&quot;position&quot;:0,&quot;is_visible&quot;:1,&quot;is_variation&quot;:0,&quot;is_taxonomy&quot;:1},&quot;pa_brand&quot;:{&quot;name&quot;:&quot;pa_brand&quot;,&quot;value&quot;:&quot;Seed&quot;,&quot;position&quot;:1,&quot;is_visible&quot;:1,&quot;is_variation&quot;:0,&quot;is_taxonomy&quot;:1},&quot;pa_vendor&quot;:{&quot;name&quot;:&quot;p"/>
        <s v="{&quot;pa_product-form&quot;:{&quot;name&quot;:&quot;pa_product-form&quot;,&quot;value&quot;:&quot;Bottle&quot;,&quot;position&quot;:0,&quot;is_visible&quot;:1,&quot;is_variation&quot;:0,&quot;is_taxonomy&quot;:1},&quot;pa_brand&quot;:{&quot;name&quot;:&quot;pa_brand&quot;,&quot;value&quot;:&quot;Inwell&quot;,&quot;position&quot;:1,&quot;is_visible&quot;:1,&quot;is_variation&quot;:0,&quot;is_taxonomy&quot;:1},&quot;pa_vendor&quot;:{&quot;name&quot;:&quot;p"/>
        <s v="{&quot;pa_product-form&quot;:{&quot;name&quot;:&quot;pa_product-form&quot;,&quot;value&quot;:&quot;Spray&quot;,&quot;position&quot;:0,&quot;is_visible&quot;:1,&quot;is_variation&quot;:0,&quot;is_taxonomy&quot;:1},&quot;pa_brand&quot;:{&quot;name&quot;:&quot;pa_brand&quot;,&quot;value&quot;:&quot;Designs For Health&quot;,&quot;position&quot;:1,&quot;is_visible&quot;:1,&quot;is_variation&quot;:0,&quot;is_taxonomy&quot;:1},&quot;pa_vendor&quot;"/>
        <s v="{&quot;pa_product-form&quot;:{&quot;name&quot;:&quot;pa_product-form&quot;,&quot;value&quot;:&quot;Capsules&quot;,&quot;position&quot;:0,&quot;is_visible&quot;:1,&quot;is_variation&quot;:0,&quot;is_taxonomy&quot;:1},&quot;pa_brand&quot;:{&quot;name&quot;:&quot;pa_brand&quot;,&quot;value&quot;:&quot;Spermidinelife&quot;,&quot;position&quot;:1,&quot;is_visible&quot;:1,&quot;is_variation&quot;:0,&quot;is_taxonomy&quot;:1},&quot;pa_vendor&quot;:"/>
        <s v="{&quot;pa_product-form&quot;:{&quot;name&quot;:&quot;pa_product-form&quot;,&quot;value&quot;:&quot;Packets&quot;,&quot;position&quot;:0,&quot;is_visible&quot;:1,&quot;is_variation&quot;:0,&quot;is_taxonomy&quot;:1},&quot;pa_brand&quot;:{&quot;name&quot;:&quot;pa_brand&quot;,&quot;value&quot;:&quot;Spermidinelife&quot;,&quot;position&quot;:1,&quot;is_visible&quot;:1,&quot;is_variation&quot;:0,&quot;is_taxonomy&quot;:1},&quot;pa_vendor&quot;:{"/>
        <s v="{&quot;pa_product-form&quot;:{&quot;name&quot;:&quot;pa_product-form&quot;,&quot;value&quot;:&quot;Liquids&quot;,&quot;position&quot;:0,&quot;is_visible&quot;:1,&quot;is_variation&quot;:0,&quot;is_taxonomy&quot;:1},&quot;pa_brand&quot;:{&quot;name&quot;:&quot;pa_brand&quot;,&quot;value&quot;:&quot;Medline&quot;,&quot;position&quot;:1,&quot;is_visible&quot;:1,&quot;is_variation&quot;:0,&quot;is_taxonomy&quot;:1},&quot;pa_vendor&quot;:{&quot;name&quot;:"/>
        <s v="{&quot;pa_product-form&quot;:{&quot;name&quot;:&quot;pa_product-form&quot;,&quot;value&quot;:&quot;Capsules&quot;,&quot;position&quot;:0,&quot;is_visible&quot;:1,&quot;is_variation&quot;:0,&quot;is_taxonomy&quot;:1},&quot;pa_brand&quot;:{&quot;name&quot;:&quot;pa_brand&quot;,&quot;value&quot;:&quot;Epigenetics RX&quot;,&quot;position&quot;:1,&quot;is_visible&quot;:1,&quot;is_variation&quot;:0,&quot;is_taxonomy&quot;:1},&quot;pa_vendor&quot;:"/>
        <s v="{&quot;pa_product-form&quot;:{&quot;name&quot;:&quot;pa_product-form&quot;,&quot;value&quot;:&quot;Capsules,position&quot;:0,&quot;is_visible&quot;:1,&quot;is_variation&quot;:0,&quot;is_taxonomy&quot;:1},&quot;pa_brand&quot;:{&quot;name&quot;:&quot;pa_brand&quot;,&quot;value&quot;:&quot;Mushroom Wisdom&quot;,&quot;position&quot;:1,&quot;is_visible&quot;:1,&quot;is_variation&quot;:0,&quot;is_taxonomy&quot;:1},&quot;pa_vendor&quot;:{"/>
        <s v="{&quot;pa_product-form&quot;:{&quot;name&quot;:&quot;pa_product-form&quot;,&quot;value&quot;:&quot;Capsules&quot;,&quot;position&quot;:0,&quot;is_visible&quot;:1,&quot;is_variation&quot;:0,&quot;is_taxonomy&quot;:1},&quot;pa_brand&quot;:{&quot;name&quot;:&quot;pa_brand&quot;,&quot;value&quot;:&quot;HumanN&quot;,&quot;position&quot;:1,&quot;is_visible&quot;:1,&quot;is_variation&quot;:0,&quot;is_taxonomy&quot;:1},&quot;pa_vendor&quot;:{&quot;name&quot;:"/>
        <s v="{&quot;pa_product-form&quot;:{&quot;name&quot;:&quot;pa_product-form&quot;,&quot;value&quot;:&quot;Chews&quot;,&quot;position&quot;:0,&quot;is_visible&quot;:1,&quot;is_variation&quot;:0,&quot;is_taxonomy&quot;:1},&quot;pa_brand&quot;:{&quot;name&quot;:&quot;pa_brand&quot;,&quot;value&quot;:&quot;HumanN&quot;,&quot;position&quot;:1,&quot;is_visible&quot;:1,&quot;is_variation&quot;:0,&quot;is_taxonomy&quot;:1},&quot;pa_vendor&quot;:{&quot;name&quot;:&quot;pa"/>
        <s v="{&quot;pa_quantity&quot;:&quot;40-softgels&quot;}"/>
        <s v="{&quot;pa_product-form&quot;:{&quot;name&quot;:&quot;pa_product-form&quot;,&quot;value&quot;:&quot;Capsules&quot;,&quot;position&quot;:0,&quot;is_visible&quot;:1,&quot;is_variation&quot;:0,&quot;is_taxonomy&quot;:1},&quot;pa_brand&quot;:{&quot;name&quot;:&quot;pa_brand&quot;,&quot;value&quot;:&quot;T.A Sciences&quot;,&quot;position&quot;:1,&quot;is_visible&quot;:1,&quot;is_variation&quot;:0,&quot;is_taxonomy&quot;:1},&quot;pa_vendor&quot;:{&quot;"/>
        <s v="{&quot;pa_product-form&quot;:{&quot;name&quot;:&quot;pa_product-form&quot;,&quot;value&quot;:&quot;Gummies&quot;,&quot;position&quot;:0,&quot;is_visible&quot;:1,&quot;is_variation&quot;:0,&quot;is_taxonomy&quot;:1},&quot;pa_brand&quot;:{&quot;name&quot;:&quot;pa_brand&quot;,&quot;value&quot;:&quot;HumanN&quot;,&quot;position&quot;:1,&quot;is_visible&quot;:1,&quot;is_variation&quot;:0,&quot;is_taxonomy&quot;:1},&quot;pa_vendor&quot;:{&quot;name&quot;:&quot;"/>
        <s v="{&quot;pa_product-form&quot;:{&quot;name&quot;:&quot;pa_product-form&quot;,&quot;value&quot;:&quot;Capsules&quot;,&quot;position&quot;:0,&quot;is_visible&quot;:1,&quot;is_variation&quot;:0,&quot;is_taxonomy&quot;:1},&quot;pa_brand&quot;:{&quot;name&quot;:&quot;pa_brand&quot;,&quot;value&quot;:&quot;Thaena&quot;,&quot;position&quot;:1,&quot;is_visible&quot;:1,&quot;is_variation&quot;:0,&quot;is_taxonomy&quot;:1},&quot;pa_vendor&quot;:{&quot;name&quot;:"/>
      </sharedItems>
    </cacheField>
    <cacheField name="_default_attributes" numFmtId="0">
      <sharedItems containsBlank="1">
        <s v="Default Attributes"/>
        <m/>
      </sharedItems>
    </cacheField>
    <cacheField name="pa_quantity" numFmtId="0">
      <sharedItems containsBlank="1">
        <s v="Quantity"/>
        <m/>
        <s v="30 Tablets:750:0|60 Tablets:751:0"/>
        <s v="120 Capsules:741:0|240 Capsules:742:0"/>
        <s v="60 Tablets:751:0|120 Tablets:752:0"/>
        <s v="60 Capsules:396:0|120 Capsules:741:0|240 Capsules:742:0"/>
        <s v="60 Capsules:396:0|120 Capsules:741:0"/>
        <s v="90 Capsules:397:0|180 Capsules:743:0"/>
        <s v="30 Servings:469:0|60 Servings:470:0"/>
        <s v="30 Softgels:472:0|60 Softgels:473:0"/>
        <s v="60 Softgels:473:0|180 Softgels:477:0"/>
        <s v="16 Fl Oz:764:0|8 Fl Oz:766:0"/>
        <s v="16 Fl Oz:764:0|4 Fl Oz:765:0|8 Fl Oz:766:0"/>
        <s v="60 Softgels:473:0|100 Softgels:761:0|300 Softgels:762:0"/>
        <s v="100 Capsules:771:0|250 Capsules:772:0"/>
        <s v="14 Servings:467:0|28 Servings:468:0"/>
        <s v="30 Softgels:472:0|120 Softgels:474:0"/>
        <s v="60 Softgels:473:0|120 Softgels:474:0"/>
        <s v="30 Capsules:395:0|60 Capsules:396:0"/>
        <s v="120 Softgels:474:0|240 Softgels:475:0"/>
        <s v="60 Softgels:473:0|90 Softgels:476:0|180 Softgels:477:0"/>
        <s v="1 Fl Oz:623:0|2.03 Fl Oz:624:0"/>
        <s v="60 Capsules:396:0"/>
        <s v="180 Capsules:743:0"/>
        <s v="60 Capsules:396:0|90 Capsules:397:0|180 Capsules:743:0"/>
        <s v="120 Capsules:741:0|50 Capsules:775:0"/>
        <s v="16 Oz:773:0|4 Oz:774:0"/>
        <s v="15 Squares:482:0|30 Squares:483:0"/>
        <s v="30 ml:770:0|60 ml:809:0"/>
        <s v="25 Servings:485:0|75 Servings:486:0"/>
        <s v="60 Capsules:396:0|20 Capsules:753:0"/>
        <s v="250 g:745:0|500 g:746:0"/>
        <s v="180 Tablets:754:0|90 Tablets:755:0"/>
        <s v="180 Capsules:743:0|360 Capsules:747:0"/>
        <s v="120 Tablets:752:0|360 Tablets:756:0"/>
        <s v="60 Softgels:473:0|120 Softgels:474:0|120 Capsules:741:0"/>
        <s v="120 Softgels:474:0|90 Softgels:476:0"/>
        <s v="10 Servings:497:0|20 Servings:498:0"/>
        <s v="150 Tablets:767:0|300 Tablets:768:0|600 Tablets:769:0"/>
        <s v="14 day kit:748:0|21 day kit:749:0"/>
        <s v="1 Fl Oz:623:0|2 Fl Oz:776:0"/>
        <s v="30 Capsules:395:0|90 Capsules:397:0"/>
        <s v="60 Capsules:396:0|100 Capsules:771:0"/>
        <s v="120 Softgels:474:0|40 Softgels:758:0"/>
      </sharedItems>
    </cacheField>
    <cacheField name="pa_product-form" numFmtId="0">
      <sharedItems containsBlank="1">
        <s v="Product Form"/>
        <s v="Capsules:142:0"/>
        <s v="Tablets:165:0"/>
        <m/>
        <s v="Kits:152:0"/>
        <s v="Drops:147:0"/>
        <s v="Spray:162:0"/>
        <s v="Topicals:794:0"/>
        <s v="Packets:155:0"/>
        <s v="Powders:158:0"/>
        <s v="Softgels:160:0"/>
        <s v="Pellets:157:0"/>
        <s v="Liquids:153:0"/>
        <s v="Bars:140:0"/>
        <s v="Gummies:150:0"/>
        <s v="Lozenges:154:0"/>
        <s v="Chews:143:0"/>
        <s v="Strips:163:0"/>
        <s v="Spheres:161:0"/>
        <s v="Bottle:141:0"/>
      </sharedItems>
    </cacheField>
    <cacheField name="pa_flavor" numFmtId="0">
      <sharedItems containsBlank="1">
        <s v="Flavor (if applicable)"/>
        <m/>
        <s v="Fruit Punch:202:0|Orange:471:0"/>
        <s v="Lemon Lime:205:0|Unflavored:222:0"/>
        <s v="Citrus:182:0|Mixed Berry:210:0"/>
        <s v="Vanilla Delight:225:0|Creamy Chocolate:757:0"/>
        <s v="Mocha:212:0|Vanilla Flavor:797:0"/>
        <s v="Chocolate:179:0|Lemon:204:0|Unflavored:222:0|Unflavored (10 oz):799:0|Unflavored (20 oz):800:0|Chocolate (13.5 oz):801:0|Lemon (11.05 oz):802:0"/>
        <s v="Chocolate:179:0|Vanilla:744:0"/>
        <s v="Mocha Latte:216:0|Vanilla:744:0"/>
        <s v="Dutch Chocolate:193:0|French Vanilla:198:0"/>
        <s v="Chocolate:179:0|Combo:187:0|Vanilla:744:0"/>
        <s v="Cherry:178:0|Peach:217:0"/>
        <s v="Chocolate:179:0|Caramel Macchiato:484:0"/>
        <s v="Creamy Chocolate Sugar &amp;amp; Stevia-Free:191:0|Vanilla Delight:225:0|Vanilla Delight Sugar &amp;amp; Stevia-Free:227:0"/>
        <s v="Lemon Lime:205:0|Mixed Berry:210:0|Unflavored:222:0|Lemon-Lime 60 Servings:803:0|Mixed Berry 30 Servings:804:0|Mixed Berry 60 Servings:805:0|Unflavored 60 Servings:806:0"/>
        <s v="Chocolate:179:0|Strawberry Vanilla:501:0"/>
        <s v="Chocolate:179:0|Vanilla:744:0|Vanilla Flavor:797:0"/>
        <s v="Blondie Bar:174:0|Brownie Bar:176:0|Mocha Chip Bar:214:0"/>
        <s v="Lemon:204:0|Spearmint:504:0"/>
        <s v="Lemon:204:0|Mint:505:0"/>
        <s v="Chocolate:179:0|Unflavored:222:0|Vanilla:744:0"/>
        <s v="Chocolate:179:0"/>
        <s v="Cherry:178:0|Unflavored:222:0"/>
      </sharedItems>
    </cacheField>
    <cacheField name=" 2" numFmtId="0">
      <sharedItems containsBlank="1">
        <s v="New Front images for Xymogen"/>
        <m/>
        <s v="https://store.doctorsstudio.com/wp-content/uploads/2025/03/5-HTP-CR-Tablets-60-ct-New-Front-Image.png"/>
        <s v="https://store.doctorsstudio.com/wp-content/uploads/2025/03/5-MTHF-Capsules-60-ct-New-Front-Image.png"/>
        <s v="https://store.doctorsstudio.com/wp-content/uploads/2025/03/5-MTHF-ES-Capsules-60-ct-New-Front-Image.png"/>
        <s v="https://store.doctorsstudio.com/wp-content/uploads/2025/03/5-MTHF-Plus-B12-Cherry-Tablets-30-Tablets-New-Front-Image.png"/>
        <s v="https://store.doctorsstudio.com/wp-content/uploads/2025/03/5-MTHF-Plus-B12-Cherry-Tablets-60-Tablets-New-Front-Image.png"/>
        <s v="https://store.doctorsstudio.com/wp-content/uploads/2025/03/6-Day-Detox-Micro-Kit-New-Front-Image.png"/>
        <s v="https://store.doctorsstudio.com/wp-content/uploads/2025/03/Activessentials-For-Women-Packets-60-ct-New-Front-Image.png"/>
        <s v="https://store.doctorsstudio.com/wp-content/uploads/2025/03/Activessentials-Packets-60-ct-New-Front-Image.png"/>
        <s v="https://store.doctorsstudio.com/wp-content/uploads/2025/03/Activessentials-With-Oncoplex-amp-D3-Packets-60-ct-New-Front-Image.png"/>
        <s v="https://store.doctorsstudio.com/wp-content/uploads/2025/03/Activnutrients-Capsules-120-Capsules-New-Front-Image.png"/>
        <s v="https://store.doctorsstudio.com/wp-content/uploads/2025/03/Activnutrients-Capsules-240-Capsules-New-Front-Image.png"/>
        <s v="https://store.doctorsstudio.com/wp-content/uploads/2025/03/Activnutrients-Chewable-Mixed-Berry-Tablets-120-Tablets-New-Front-Image.png"/>
        <s v="https://store.doctorsstudio.com/wp-content/uploads/2025/03/Activnutrients-Chewable-Mixed-Berry-Tablets-60-Tablets-New-Front-Image.png"/>
        <s v="https://store.doctorsstudio.com/wp-content/uploads/2025/03/Activnutrients-Performance-Capsules-120-ct-New-Front-Image.png"/>
        <s v="https://store.doctorsstudio.com/wp-content/uploads/2025/03/ActivNutrients-Phyto-Capsules-90-ct-New-Front-Image.png"/>
        <s v="https://store.doctorsstudio.com/wp-content/uploads/2025/03/Activnutrients-Without-Copper-amp-Iron-Capsules-120-ct-New-Front-Image.png"/>
        <s v="https://store.doctorsstudio.com/wp-content/uploads/2025/03/Activnutrients-Without-Copper-amp-Iron-Multivitamin-Powder-Fruit-Punch-60-Servings-New-Front-Image.png"/>
        <s v="https://store.doctorsstudio.com/wp-content/uploads/2025/03/Activnutrients-Without-Iron-Capsules-120-Capsules-New-Front-Image.png"/>
        <s v="https://store.doctorsstudio.com/wp-content/uploads/2025/03/Activnutrients-Without-Iron-Capsules-240-Capsules-New-Front-Image.png"/>
        <s v="https://store.doctorsstudio.com/wp-content/uploads/2025/03/Activnutrients-Without-Iron-Capsules-60-Capsules-New-Front-Image.png"/>
        <s v="https://store.doctorsstudio.com/wp-content/uploads/2025/03/AdenoHydroxo-B12-Natural-Fruit-Punch-Tablets-60-ct-New-Front-Image.png"/>
        <s v="https://store.doctorsstudio.com/wp-content/uploads/2025/03/Adrenal-Essence-Capsules-120-Capsules-New-Front-Image.png"/>
        <s v="https://store.doctorsstudio.com/wp-content/uploads/2025/03/Adrenal-Essence-Capsules-60-Capsules-New-Front-Image.png"/>
        <s v="https://store.doctorsstudio.com/wp-content/uploads/2025/03/Adrenal-Manager-Capsules-120-Capsules-New-Front-Image.png"/>
        <s v="https://store.doctorsstudio.com/wp-content/uploads/2025/03/Adrenal-Manager-Capsules-60-Capsules-New-Front-Image.png"/>
        <s v="https://store.doctorsstudio.com/wp-content/uploads/2025/03/Adrenaliv-Capsules-120-Capsules-New-Front-Image.png"/>
        <s v="https://store.doctorsstudio.com/wp-content/uploads/2025/03/Adrenaliv-Capsules-60-Capsules-New-Front-Image.png"/>
        <s v="https://store.doctorsstudio.com/wp-content/uploads/2025/03/Adrenamax-Capsules-120-ct-New-Front-Image.png"/>
        <s v="https://store.doctorsstudio.com/wp-content/uploads/2025/03/Alamax-CR-Tablets-120-Tablets-New-Front-Image.png"/>
        <s v="https://store.doctorsstudio.com/wp-content/uploads/2025/03/Alamax-CR-Tablets-60-Tablets-New-Front-Image.png"/>
        <s v="https://store.doctorsstudio.com/wp-content/uploads/2025/03/Alamax-Protect-Capsules-120-ct-New-Front-Image.png"/>
        <s v="https://store.doctorsstudio.com/wp-content/uploads/2025/03/Anginox-Orange-Powder-30-Servings-New-Front-Image.png"/>
        <s v="https://store.doctorsstudio.com/wp-content/uploads/2025/03/Anginox-Orange-Powder-60-Servings-New-Front-Image.png"/>
        <s v="https://store.doctorsstudio.com/wp-content/uploads/2025/03/Appe-Curb-Capsules-120-Capsules-New-Front-Image.png"/>
        <s v="https://store.doctorsstudio.com/wp-content/uploads/2025/03/Appe-Curb-Capsules-240-Capsules-New-Front-Image.png"/>
        <s v="https://store.doctorsstudio.com/wp-content/uploads/2025/03/Ashwagandha-35-Capsules-60-ct-New-Front-Image.png"/>
        <s v="https://store.doctorsstudio.com/wp-content/uploads/2025/03/ATP-Ignite-Packets-30-Servings-Citrus-New-Front-Image.png"/>
        <s v="https://store.doctorsstudio.com/wp-content/uploads/2025/03/ATP-Ignite-Packets-30-Servings-Mixed-Berry-New-Front-Image.png"/>
        <s v="https://store.doctorsstudio.com/wp-content/uploads/2025/03/ATP-Ignite-Workout-Mixed-Berry-Powder-30-Servings-New-Front-Image.png"/>
        <s v="https://store.doctorsstudio.com/wp-content/uploads/2025/03/B-Activ-Capsules-180-Capsules-New-Front-Image.png"/>
        <s v="https://store.doctorsstudio.com/wp-content/uploads/2025/03/B-Activ-Capsules-90-Capsules-New-Front-Image.png"/>
        <s v="https://store.doctorsstudio.com/wp-content/uploads/2025/03/Benfotiamine-Capsules-120-ct-New-Front-Image.png"/>
        <s v="https://store.doctorsstudio.com/wp-content/uploads/2025/03/Berbemycin-Capsules-120-ct-New-Front-Image.png"/>
        <s v="https://store.doctorsstudio.com/wp-content/uploads/2025/03/Berberine-Capsules-120-ct-New-Front-Image.png"/>
        <s v="https://store.doctorsstudio.com/wp-content/uploads/2025/03/Berberine-ES-5-Capsules-60-ct-New-Front-Image.png"/>
        <s v="https://store.doctorsstudio.com/wp-content/uploads/2025/03/Berberine-With-Insea2-Capsules-60-ct-New-Front-Image.png"/>
        <s v="https://store.doctorsstudio.com/wp-content/uploads/2025/03/Bergacor-Plus-Tablets-60-ct-New-Front-Image.png"/>
        <s v="https://store.doctorsstudio.com/wp-content/uploads/2025/03/Bio-C-1_1-Capsules-90-ct-New-Front-Image.png"/>
        <s v="https://store.doctorsstudio.com/wp-content/uploads/2025/03/BrainSustain-For-Kids-Vanilla-Delight-Powder-15-Servings-New-Front-Image.png"/>
        <s v="https://store.doctorsstudio.com/wp-content/uploads/2025/03/BrainSustain-Packets-10-Servings-Creamy-Chocolate-New-Front-Image.png"/>
        <s v="https://store.doctorsstudio.com/wp-content/uploads/2025/03/BrainSustain-Packets-10-Servings-Vanilla-Delight-New-Front-Image.png"/>
        <s v="https://store.doctorsstudio.com/wp-content/uploads/2025/03/Buffered-C-Fruit-Punch-Powders-20-Servings-New-Front-Image.png"/>
        <s v="https://store.doctorsstudio.com/wp-content/uploads/2025/03/Calcium-D-Glucarate-Capsules-90-ct-New-Front-Image.png"/>
        <s v="https://store.doctorsstudio.com/wp-content/uploads/2025/03/Candicidal-Capsules-60-ct-New-Front-Image.png"/>
        <s v="https://store.doctorsstudio.com/wp-content/uploads/2025/03/Carnitex-Capsules-60-ct-New-Front-Image.png"/>
        <s v="https://store.doctorsstudio.com/wp-content/uploads/2025/03/Chelex-Capsules-120-ct-New-Front-Image.png"/>
        <s v="https://store.doctorsstudio.com/wp-content/uploads/2025/03/Cholerex-Capsules-60-ct-New-Front-Image.png"/>
        <s v="https://store.doctorsstudio.com/wp-content/uploads/2025/03/CinnDromex-Capsules-120-ct-New-Front-Image.png"/>
        <s v="https://store.doctorsstudio.com/wp-content/uploads/2025/03/Cogniquil-Capsules-60-ct-New-Front-Image.png"/>
        <s v="https://store.doctorsstudio.com/wp-content/uploads/2025/03/Colonx-Capsules-120-Capsules-New-Front-Image.png"/>
        <s v="https://store.doctorsstudio.com/wp-content/uploads/2025/03/Colonx-Capsules-60-Capsules-New-Front-Image.png"/>
        <s v="https://store.doctorsstudio.com/wp-content/uploads/2025/03/CoQmax-Omega-100-mg-Softgels-60-ct-New-Front-Image.png"/>
        <s v="https://store.doctorsstudio.com/wp-content/uploads/2025/03/Coqmax-Omega-50-mg-Softgels-120-Softgels-New-Front-Image.png"/>
        <s v="https://store.doctorsstudio.com/wp-content/uploads/2025/03/Coqmax-Omega-50-mg-Softgels-30-Softgels-New-Front-Image.png"/>
        <s v="https://store.doctorsstudio.com/wp-content/uploads/2025/03/CoQmax™-Ubiquinol-200-mg-30-Softgels-New-Front-Image.png"/>
        <s v="https://store.doctorsstudio.com/wp-content/uploads/2025/03/Corticare-B-Capsules-120-Capsules-New-Front-Image.png"/>
        <s v="https://store.doctorsstudio.com/wp-content/uploads/2025/03/Corticare-B-Capsules-240-Capsules-New-Front-Image.png"/>
        <s v="https://store.doctorsstudio.com/wp-content/uploads/2025/03/Cortisolv-Capsules-120-Capsules-New-Front-Image.png"/>
        <s v="https://store.doctorsstudio.com/wp-content/uploads/2025/03/Cortisolv-Capsules-60-Capsules-New-Front-Image.png"/>
        <s v="https://store.doctorsstudio.com/wp-content/uploads/2025/03/CurcuPlex-95-Capsules-120-Capsules-New-Front-Image.png"/>
        <s v="https://store.doctorsstudio.com/wp-content/uploads/2025/03/CurcuPlex-95-Capsules-60-Capsules-New-Front-Image.png"/>
        <s v="https://store.doctorsstudio.com/wp-content/uploads/2025/03/Cytokine-Balance-Capsules-30-Capsules-New-Front-Image.png"/>
        <s v="https://store.doctorsstudio.com/wp-content/uploads/2025/03/Cytokine-Balance-Capsules-60-Capsules-New-Front-Image.png"/>
        <s v="https://store.doctorsstudio.com/wp-content/uploads/2025/03/D3-2000-Softgels-120-Softgels-New-Front-Image.png"/>
        <s v="https://store.doctorsstudio.com/wp-content/uploads/2025/03/D3-2000-Softgels-240-Softgels-New-Front-Image.png"/>
        <s v="https://store.doctorsstudio.com/wp-content/uploads/2025/03/D3-50000-Capsules-30-ct-New-Front-Image.png"/>
        <s v="https://store.doctorsstudio.com/wp-content/uploads/2025/03/D3-5000-Softgels-180-Softgels-New-Front-Image.png"/>
        <s v="https://store.doctorsstudio.com/wp-content/uploads/2025/03/D3-5000-Softgels-60-Softgels-New-Front-Image.png"/>
        <s v="https://store.doctorsstudio.com/wp-content/uploads/2025/03/D3-5000-Softgels-90-Softgels-New-Front-Image.png"/>
        <s v="https://store.doctorsstudio.com/wp-content/uploads/2025/03/D3-Liquid-Drops-1-Fl-Oz-New-Front-Image.png"/>
        <s v="https://store.doctorsstudio.com/wp-content/uploads/2025/03/D3-Liquid-Drops-2.03-Fl-Oz-New-Front-Image.png"/>
        <s v="https://store.doctorsstudio.com/wp-content/uploads/2025/03/DHA-From-Algae-Softgels-60-ct-New-Front-Image.png"/>
        <s v="https://store.doctorsstudio.com/wp-content/uploads/2025/03/DHEA-Micronized-10-mg-Tablets-60-ct-New-Front-Image.png"/>
        <s v="https://store.doctorsstudio.com/wp-content/uploads/2025/03/DHEA-Micronized-25-mg-Tablets-60-ct-New-Front-Image.png"/>
        <s v="https://store.doctorsstudio.com/wp-content/uploads/2025/03/DIMension-3-Capsules-120-Capsules-New-Front-Image.png"/>
        <s v="https://store.doctorsstudio.com/wp-content/uploads/2025/03/DIMension-3-Capsules-240-Capsules-New-Front-Image.png"/>
        <s v="https://store.doctorsstudio.com/wp-content/uploads/2025/03/DioVasc-Capsules-60-ct-New-Front-Image.png"/>
        <s v="https://store.doctorsstudio.com/wp-content/uploads/2025/03/Drainage-Drops-1-oz-New-Front-Image.png"/>
        <s v="https://store.doctorsstudio.com/wp-content/uploads/2025/03/Femquil-Capsules-120-ct-New-Front-Image-1.png"/>
        <s v="https://store.doctorsstudio.com/wp-content/uploads/2025/03/Fit-Food-Lean-Collagen-Powder-14-Servings-Mocha-Latte-New-Front-Image.png"/>
        <s v="https://store.doctorsstudio.com/wp-content/uploads/2025/03/Fit-Food-Lean-Collagen-Powder-14-Servings-Vanilla-New-Front-Image.png"/>
        <s v="https://store.doctorsstudio.com/wp-content/uploads/2025/03/Fit-Food-Lean-Complete-Sugar-amp-Stevia-Free-Packets-10-Servings-Dutch-Chocolate-New-Front-Image.png"/>
        <s v="https://store.doctorsstudio.com/wp-content/uploads/2025/03/Fit-Food-Lean-Complete-Sugar-amp-Stevia-Free-Packets-10-Servings-French-Vanilla-New-Front-Image.png"/>
        <s v="https://store.doctorsstudio.com/wp-content/uploads/2025/03/Fit-Food-Lean-Packets-10-Servings-Creamy-Chocolate-New-Front-Image.png"/>
        <s v="https://store.doctorsstudio.com/wp-content/uploads/2025/03/Fit-Food-Lean-Packets-10-Servings-Vanilla-Delight-New-Front-Image.png"/>
        <s v="https://store.doctorsstudio.com/wp-content/uploads/2025/03/Fit-Food-Lean-Whey-Packets-10-Servings-Vanilla-Delight-New-Front-Image.png"/>
        <s v="https://store.doctorsstudio.com/wp-content/uploads/2025/03/Flasharrest-Capsules-60-ct-New-Front-Image.png"/>
        <s v="https://store.doctorsstudio.com/wp-content/uploads/2025/03/Foundation-Essentials-Packets-30-ct-New-Front-Image.png"/>
        <s v="https://store.doctorsstudio.com/wp-content/uploads/2025/03/Garlix-Capsules-90-ct-New-Front-Image.png"/>
        <s v="https://store.doctorsstudio.com/wp-content/uploads/2025/03/Gastracid-Capsules-90-Capsules-New-Front-Image.png"/>
        <s v="https://store.doctorsstudio.com/wp-content/uploads/2025/03/Gastracid-Capsules-180-Capsules-New-Front-Image.png"/>
        <s v="https://store.doctorsstudio.com/wp-content/uploads/2025/03/Gi-Balance-Capsules-150-ct-New-Front-Image.png"/>
        <s v="https://store.doctorsstudio.com/wp-content/uploads/2025/03/Gi-Balance-Chai-Powder-14-Servings-New-Front-Image.png"/>
        <s v="https://store.doctorsstudio.com/wp-content/uploads/2025/03/Gi-Protect-Powder-30-Servings-Cherry-New-Front-Image.png"/>
        <s v="https://store.doctorsstudio.com/wp-content/uploads/2025/03/Gi-Protect-Powder-30-Servings-Peach-New-Front-Image.png"/>
        <s v="https://store.doctorsstudio.com/wp-content/uploads/2025/03/Glutaloemine-Powder-New-Front-Image.png"/>
        <s v="https://store.doctorsstudio.com/wp-content/uploads/2025/03/Glutaloemine-Powder-30-servings-New-Front-Image.png"/>
        <s v="https://store.doctorsstudio.com/wp-content/uploads/2025/03/Green-Tea-600-Capsules-60-ct-New-Front-Image.png"/>
        <s v="https://store.doctorsstudio.com/wp-content/uploads/2025/03/Histdao-Tablets-60-ct-New-Front-Image.png"/>
        <s v="https://store.doctorsstudio.com/wp-content/uploads/2025/03/HMB-Pro-Capsules-150-ct-New-Front-Image.png"/>
        <s v="https://store.doctorsstudio.com/wp-content/uploads/2025/03/Hormone-Protect-Capsules-120-Capsules-Nw-Front-Image.png"/>
        <s v="https://store.doctorsstudio.com/wp-content/uploads/2025/03/Hormone-Protect-Capsules-60-Capsules-New-Front-Image.png"/>
        <s v="https://store.doctorsstudio.com/wp-content/uploads/2025/03/I-Sight-Capsules-60-ct-New-Front-Image.png"/>
        <s v="https://store.doctorsstudio.com/wp-content/uploads/2025/03/IG-26-DF-Capsules-120-ct-New-Front-Image.png"/>
        <s v="https://store.doctorsstudio.com/wp-content/uploads/2025/03/IG-26-DF-Powder-67.5-Servings-New-Front-Image.png"/>
        <s v="https://store.doctorsstudio.com/wp-content/uploads/2025/03/IG-26-Plus-DF-Vanilla-Powder-30-Servings-New-Front-Image.png"/>
        <s v="https://store.doctorsstudio.com/wp-content/uploads/2025/03/IgG-2000-CWP-Capsules-120-ct-New-Front-Image.png"/>
        <s v="https://store.doctorsstudio.com/wp-content/uploads/2025/03/IgG-2000-CWP-Powder-25-Servings-New-Front-Image.png"/>
        <s v="https://store.doctorsstudio.com/wp-content/uploads/2025/03/IgG-Pure-Powder-15-Servings.png"/>
        <s v="https://store.doctorsstudio.com/wp-content/uploads/2025/03/Immune-Essentials-Capsules-45-ct-New-Front-Image.png"/>
        <s v="https://store.doctorsstudio.com/wp-content/uploads/2025/03/Immune-Essentials-Daily-Capsules-120-ct-New-Front-Image.png"/>
        <s v="https://store.doctorsstudio.com/wp-content/uploads/2025/03/Immunotix-250-Capsules-30-ct-New-Front-Image.png"/>
        <s v="https://store.doctorsstudio.com/wp-content/uploads/2025/03/Immunotix-500-Capsules-20-Capsules-New-Front-Image.png"/>
        <s v="https://store.doctorsstudio.com/wp-content/uploads/2025/03/Immunotix-500-Capsules-60-Capsules-New-Front-Image.png"/>
        <s v="https://store.doctorsstudio.com/wp-content/uploads/2025/03/Iron-Glycinate-Capsules-120-ct-New-Front-Image.png"/>
        <s v="https://store.doctorsstudio.com/wp-content/uploads/2025/03/K-Mg-Citrate-Capsules-60-ct-New-Front-Image.png"/>
        <s v="https://store.doctorsstudio.com/wp-content/uploads/2025/03/K2-45-Capsules-60-ct-New-Front-Image.png"/>
        <s v="https://store.doctorsstudio.com/wp-content/uploads/2025/03/K2-D3-10000-Capsules-120-Capsules-New-Front-Image.png"/>
        <s v="https://store.doctorsstudio.com/wp-content/uploads/2025/03/K2-D3-10000-Capsules-60-Capsules-New-Front-Image.png"/>
        <s v="https://store.doctorsstudio.com/wp-content/uploads/2025/03/K2-D3-5000-Capsules-120-Capsules-New-Front-Image.png"/>
        <s v="https://store.doctorsstudio.com/wp-content/uploads/2025/03/K2-D3-5000-Capsules-60-Capsules-New-Front-Image.png"/>
        <s v="https://store.doctorsstudio.com/wp-content/uploads/2025/03/K2-D3-Max-Capsules-60-ct-New-Front-Image.png"/>
        <s v="https://store.doctorsstudio.com/wp-content/uploads/2025/03/L-Glutamine-Powder-85-Servings-New-Front-Image.png"/>
        <s v="https://store.doctorsstudio.com/wp-content/uploads/2025/03/L-Lysine-Capsules-90-ct-New-Front-Image.png"/>
        <s v="https://store.doctorsstudio.com/wp-content/uploads/2025/03/L-Theanine-Capsules-120-Capsules-New-Front-Image.png"/>
        <s v="https://store.doctorsstudio.com/wp-content/uploads/2025/03/L-Theanine-Capsules-60-Capsules-New-Front-Image.png"/>
        <s v="https://store.doctorsstudio.com/wp-content/uploads/2025/03/Leptin-Manager-Capsules-30-ct-New-Front-Image.png"/>
        <s v="https://store.doctorsstudio.com/wp-content/uploads/2025/03/Lipotropix-Capsules-120-ct-New-Front-Image.png"/>
        <s v="https://store.doctorsstudio.com/wp-content/uploads/2025/03/Liver-Protect-Capsules-120-Capsules-New-Front-Image.png"/>
        <s v="https://store.doctorsstudio.com/wp-content/uploads/2025/03/Liver-Protect-Capsules-60-Capsules-New-Front-Image.png"/>
        <s v="https://store.doctorsstudio.com/wp-content/uploads/2025/03/Magnesium-Citrate-Capsules-120-ct-New-Front-Image.png"/>
        <s v="https://store.doctorsstudio.com/wp-content/uploads/2025/03/Medcaps-DPO-Capsules-120-ct-New-Front-Image.png"/>
        <s v="https://store.doctorsstudio.com/wp-content/uploads/2025/03/Medcaps-GI-Capsules-120-ct-New-Front-Image.png"/>
        <s v="https://store.doctorsstudio.com/wp-content/uploads/2025/03/Medcaps-IS-Capsules-60-ct-New-Front-Image.png"/>
        <s v="https://store.doctorsstudio.com/wp-content/uploads/2025/03/Medcaps-Menopause-Capsules-120-ct-New-Front-Image.png"/>
        <s v="https://store.doctorsstudio.com/wp-content/uploads/2025/03/Medcaps-T3-Capsules-120-ct-New-Front-Image.png"/>
        <s v="https://store.doctorsstudio.com/wp-content/uploads/2025/03/Melatonin-CR-Tablets-90-Tablets-New-Front-Image.png"/>
        <s v="https://store.doctorsstudio.com/wp-content/uploads/2025/03/Melatonin-CR-Tablets-180-Tablets-New-Front-Image.png"/>
        <s v="https://store.doctorsstudio.com/wp-content/uploads/2025/03/Melatonin-Peppermint-Tablets-120-Tablets-New-Front-Image.png"/>
        <s v="https://store.doctorsstudio.com/wp-content/uploads/2025/03/Melatonin-Peppermint-Tablets-60-Tablets-New-Front-Image.png"/>
        <s v="https://store.doctorsstudio.com/wp-content/uploads/2025/03/Memorall-Capsules-60-ct-New-Front-Image.png"/>
        <s v="https://store.doctorsstudio.com/wp-content/uploads/2025/03/Methyl-Protect-Capsules-120-Capsules-New-Front-Image.png"/>
        <s v="https://store.doctorsstudio.com/wp-content/uploads/2025/03/Methyl-Protect-Capsules-60-Capsules-New-Front-Image.png"/>
        <s v="https://store.doctorsstudio.com/wp-content/uploads/2025/03/Methylcobalamin-Tablets-60-Tablets-New-Front-Image.png"/>
        <s v="https://store.doctorsstudio.com/wp-content/uploads/2025/03/Methylcobalamin-Tablets-120-Tablets-New-Front-Image.png"/>
        <s v="https://store.doctorsstudio.com/wp-content/uploads/2025/03/Minrex-Capsules-120-ct-New-Front-Image.png"/>
        <s v="https://store.doctorsstudio.com/wp-content/uploads/2025/03/Mito-Prime-Capsules-30-ct-New-Front-Image.png"/>
        <s v="https://store.doctorsstudio.com/wp-content/uploads/2025/03/Mitochondrial-Renewal-Kit-Packets-60-ct-New-Front-Image.png"/>
        <s v="https://store.doctorsstudio.com/wp-content/uploads/2025/03/Mood-Food-Capsules-60-ct-New-Front-Image.png"/>
        <s v="https://store.doctorsstudio.com/wp-content/uploads/2025/03/Mood-Food-ES-Capsules-60-Capsules-New-Front-Image.png"/>
        <s v="https://store.doctorsstudio.com/wp-content/uploads/2025/03/Mood-Food-ES-Capsules-120-Capsules-New-Front-Image.png"/>
        <s v="https://store.doctorsstudio.com/wp-content/uploads/2025/03/N.O.Max-ER-Tablets-180-ct-New-Front-Image.png"/>
        <s v="https://store.doctorsstudio.com/wp-content/uploads/2025/03/Nattokinase-Capsules-60-Capsules-New-Front-Image.png"/>
        <s v="https://store.doctorsstudio.com/wp-content/uploads/2025/03/Nattokinase-Capsules-120-Capsules-New-Front-Image.png"/>
        <s v="https://store.doctorsstudio.com/wp-content/uploads/2025/03/Neuroactives-Brainsustain-Capsules-120-Capsules-New-Front-Image.png"/>
        <s v="https://store.doctorsstudio.com/wp-content/uploads/2025/03/Neuroactives-Brainsustain-Capsules-240-Capsules-New-Front-Image.png"/>
        <s v="https://store.doctorsstudio.com/wp-content/uploads/2025/03/Niavasc-750-Tablets-60-Tablets-New-Front-Image.png"/>
        <s v="https://store.doctorsstudio.com/wp-content/uploads/2025/03/Niavasc-750-Tablets-120-Tablets-New-Front-Image.png"/>
        <s v="https://store.doctorsstudio.com/wp-content/uploads/2025/03/Niavasc-Tablets-120-Tablets-New-Front-Image.png"/>
        <s v="https://store.doctorsstudio.com/wp-content/uploads/2025/03/Niavasc-Tablets-360-Tablets-New-Front-Image.png"/>
        <s v="https://store.doctorsstudio.com/wp-content/uploads/2025/03/Omega-Monopure-1300-EC-Softgels-120-Softgels-New-Front-Image.png"/>
        <s v="https://store.doctorsstudio.com/wp-content/uploads/2025/03/Omega-Monopure-1300-EC-Softgels-60-Softgels-New-Front-Image.png"/>
        <s v="https://store.doctorsstudio.com/wp-content/uploads/2025/03/Omega-Monopure-650-EC-Softgels-60-Softgels-New-Front-Image.png"/>
        <s v="https://store.doctorsstudio.com/wp-content/uploads/2025/03/Omega-Monopure-650-EC-Softgels-60-Softgels-New-Front-Image-1.png"/>
        <s v="https://store.doctorsstudio.com/wp-content/uploads/2025/03/Omega-Monopure-Curcumin-EC-Softgels-30-ct-New-Front-Image.png"/>
        <s v="https://store.doctorsstudio.com/wp-content/uploads/2025/03/Omega-Monopure-DHA-EC-Softgels-30-ct-New-Front-Image.png"/>
        <s v="https://store.doctorsstudio.com/wp-content/uploads/2025/03/Omegapure-600-EC-Softgels-120-Softgels-New-Front-Image.png"/>
        <s v="https://store.doctorsstudio.com/wp-content/uploads/2025/03/Omegapure-600-EC-Softgels-60-Softgels-New-Front-Image.png"/>
        <s v="https://store.doctorsstudio.com/wp-content/uploads/2025/03/Omegapure-780-EC-Softgels-120-ct-New-Front-Image.png"/>
        <s v="https://store.doctorsstudio.com/wp-content/uploads/2025/03/Omegapure-820-Softgels-120-ct-New-Front-Image.png"/>
        <s v="https://store.doctorsstudio.com/wp-content/uploads/2025/03/Omegapure-900-EC-Softgels-120-Softgels-New-Front-Image.png"/>
        <s v="https://store.doctorsstudio.com/wp-content/uploads/2025/03/Omegapure-900-EC-Softgels-90-Softgels-New-Front-Image.png"/>
        <s v="https://store.doctorsstudio.com/wp-content/uploads/2025/03/Omegapure-900-TG-Softgels-120-ct-New-Front-Image.png"/>
        <s v="https://store.doctorsstudio.com/wp-content/uploads/2025/03/Omegapure-PRM-Softgels-30-ct-New-Front-Image.png"/>
        <s v="https://store.doctorsstudio.com/wp-content/uploads/2025/03/Oncoplex-Plus-Myrosinase-Capsules-30-ct-New-Front-Image.png"/>
        <s v="https://store.doctorsstudio.com/wp-content/uploads/2025/03/Opticleanse-GHI-Chai-Packets-10-Servings-New-Front-Image.png"/>
        <s v="https://store.doctorsstudio.com/wp-content/uploads/2025/03/Opticleanse-GHI-Creamy-Chocolate-Sugar-amp-Stevia-Free-Packets-20-Servings-New-Front-Image.png"/>
        <s v="https://store.doctorsstudio.com/wp-content/uploads/2025/03/Opticleanse-GHI-Creamy-Chocolate-Sugar-amp-Stevia-Free-Packets-20-Servings-New-front-image-1.png"/>
        <s v="https://store.doctorsstudio.com/wp-content/uploads/2025/03/OptiCleanse-GHI-Lite-Sugar-amp-Stevia-Free-Packets-creamy-chocolate-New-Front-Image.png"/>
        <s v="https://store.doctorsstudio.com/wp-content/uploads/2025/03/OptiCleanse-GHI-Lite-Sugar-amp-Stevia-Free-Packets-Vanilla-Delight-New-Front-Image.png"/>
        <s v="https://store.doctorsstudio.com/wp-content/uploads/2025/03/OptiCleanse-GHI-Vanilla-Delight-Sugar-amp-Stevia-Free-Packets-10-Servings-New-Front-Image.png"/>
        <s v="https://store.doctorsstudio.com/wp-content/uploads/2025/03/OptiCleanse-GHI-Vanilla-Delight-Sugar-amp-Stevia-Free-Packets-20-Servings-New-Front-Image.png"/>
        <s v="https://store.doctorsstudio.com/wp-content/uploads/2025/03/Opticleanse-Plus-Packets-10-Servings-Creamy-Chocolate-New-Front-Image.png"/>
        <s v="https://store.doctorsstudio.com/wp-content/uploads/2025/03/Opticleanse-Plus-Packets-10-Servings-Vanilla-Delight-New-Front-Image.png"/>
        <s v="https://store.doctorsstudio.com/wp-content/uploads/2025/03/Optifiber-Lean-Capsules-180-ct-New-Front-Image.png"/>
        <s v="https://store.doctorsstudio.com/wp-content/uploads/2025/03/Optifiber-Lean-Powder-30-Servings-New-Front-Image.png"/>
        <s v="https://store.doctorsstudio.com/wp-content/uploads/2025/03/Optimag-125-Capsules-120-Capsules-New-Front-Image.png"/>
        <s v="https://store.doctorsstudio.com/wp-content/uploads/2025/03/Optimag-125-Capsules-240-Capsules-New-Front-Image.png"/>
        <s v="https://store.doctorsstudio.com/wp-content/uploads/2025/03/Optimag-Neuro-Capsules-90-ct-New-Front-Image.png"/>
        <s v="https://store.doctorsstudio.com/wp-content/uploads/2025/03/Optimag-Neuro-Powder-Lemon-Lime-60-Servings-New-Front-Image.png"/>
        <s v="https://store.doctorsstudio.com/wp-content/uploads/2025/03/Optimag-Neuro-Powder-Mixed-Berry-30-Servings-New-Front-Image.png"/>
        <s v="https://store.doctorsstudio.com/wp-content/uploads/2025/03/Optimag-Neuro-Powder-Mixed-Berry-60-Servings-New-Front-Image.png"/>
        <s v="https://store.doctorsstudio.com/wp-content/uploads/2025/03/Optimag-Neuro-Powder-Unflavored-60-Servings-New-Front-Image.png"/>
        <s v="https://store.doctorsstudio.com/wp-content/uploads/2025/03/Optimag-Plus-Calcium-Pear-Powder-30-Servings-New-Front-Image.png"/>
        <s v="https://store.doctorsstudio.com/wp-content/uploads/2025/03/Optimetabolix-2_1-Vanilla-Delight-Packets-10-Servings-New-Front-Image.png"/>
        <s v="https://store.doctorsstudio.com/wp-content/uploads/2025/03/Optimetabolix-Vanilla-Delight-Packets-10-Servings-New-Front-Image.png"/>
        <s v="https://store.doctorsstudio.com/wp-content/uploads/2025/03/Oraxinol-Capsules-60-ct-New-Front-Image.png"/>
        <s v="https://store.doctorsstudio.com/wp-content/uploads/2025/03/Organix-Phytofood-Powder-30-Servings-New-Front-Image.png"/>
        <s v="https://store.doctorsstudio.com/wp-content/uploads/2025/03/Osaplex-MK-7-Packets-60-ct-New-Front-Image.png"/>
        <s v="https://store.doctorsstudio.com/wp-content/uploads/2025/03/Osaplex-Packets-60-ct-New-Front-Image.png"/>
        <s v="https://store.doctorsstudio.com/wp-content/uploads/2025/03/Ossopan-1100-Capsules-120-ct-New-Front-Image.png"/>
        <s v="https://store.doctorsstudio.com/wp-content/uploads/2025/03/Ossopan-MD-Capsules-120-Capsules-New-Front-Image.png"/>
        <s v="https://store.doctorsstudio.com/wp-content/uploads/2025/03/Ossopan-MD-Capsules-240-Capsules-New-Front-Image.png"/>
        <s v="https://store.doctorsstudio.com/wp-content/uploads/2025/03/Panxyme-PH-Capsules-180-Capsules-New-Front-Image.png"/>
        <s v="https://store.doctorsstudio.com/wp-content/uploads/2025/03/Panxyme-PH-Capsules-90-Capsules-New-Front-Image.png"/>
        <s v="https://store.doctorsstudio.com/wp-content/uploads/2025/03/Pepcix-Tablets-60-ct-New-Front-Image.png"/>
        <s v="https://store.doctorsstudio.com/wp-content/uploads/2025/03/Phosphaline-Liquid-8-oz-New-Front-Image.png"/>
        <s v="https://store.doctorsstudio.com/wp-content/uploads/2025/03/Phosphaline-Softgels-100-ct-New-Front-Image.png"/>
        <s v="https://store.doctorsstudio.com/wp-content/uploads/2025/03/PMS-Soothe-Capsules-60-ct-New-Front-Image.png"/>
        <s v="https://store.doctorsstudio.com/wp-content/uploads/2025/03/Prebiomax-Natural-Sour-Apple-Tablets-60-ct-New-Front-Image.png"/>
        <s v="https://store.doctorsstudio.com/wp-content/uploads/2025/03/Prenatal-Essentials-Capsules-150-ct-New-Front-Image.png"/>
        <s v="https://store.doctorsstudio.com/wp-content/uploads/2025/03/Probio-Defense-Capsules-84-ct-New-Front-Image.png"/>
        <s v="https://store.doctorsstudio.com/wp-content/uploads/2025/03/ProbioMax-350-DF-Packets-15-Servings-New-Front-Image.png"/>
        <s v="https://store.doctorsstudio.com/wp-content/uploads/2025/03/Probiomax-Complete-DF-Capsules-30-ct-New-Front-Image.png"/>
        <s v="https://store.doctorsstudio.com/wp-content/uploads/2025/03/Probiomax-Daily-DF-Capsules-60-Capsules-New-Front-Image.png"/>
        <s v="https://store.doctorsstudio.com/wp-content/uploads/2025/03/Probiomax-Daily-DF-Capsules-30-Capsules-New-Front-Image.png"/>
        <s v="https://store.doctorsstudio.com/wp-content/uploads/2025/03/Probiomax-DF-Capsules-30-ct-New-Front-Image.png"/>
        <s v="https://store.doctorsstudio.com/wp-content/uploads/2025/03/Probiomax-IG-26-DF-Capsules-120-ct-New-Front-Image.png"/>
        <s v="https://store.doctorsstudio.com/wp-content/uploads/2025/03/Probiomax-Lean-DF-Capsules-30-ct-New-Front-Image.png"/>
        <s v="https://store.doctorsstudio.com/wp-content/uploads/2025/03/Probiomax-Plus-DF-Packets-30-Servings-New-Front-Image.png"/>
        <s v="https://store.doctorsstudio.com/wp-content/uploads/2025/03/Probiomax-SB-DF-Capsules-30-Capsules-New-Front-Image.png"/>
        <s v="https://store.doctorsstudio.com/wp-content/uploads/2025/03/Probiomax-SB-DF-Capsules-60-Capsules-New-Front-Image.png"/>
        <s v="https://store.doctorsstudio.com/wp-content/uploads/2025/03/Probiomax-Serenity-Capsules-30-ct-New-Front-Image.png"/>
        <s v="https://store.doctorsstudio.com/wp-content/uploads/2025/03/Prostate-FLO-Softgels-60-ct-New-Front-Image.png"/>
        <s v="https://store.doctorsstudio.com/wp-content/uploads/2025/03/Proteoxyme-Capsules-100-ct-New-Front-Image.png"/>
        <s v="https://store.doctorsstudio.com/wp-content/uploads/2025/03/Red-Yeast-Rice-Capsules-30-Capsules-New-Front-Image.png"/>
        <s v="https://store.doctorsstudio.com/wp-content/uploads/2025/03/Red-Yeast-Rice-Capsules-60-Capsules-New-Front-Image.png"/>
        <s v="https://store.doctorsstudio.com/wp-content/uploads/2025/03/Regenemax-Liquid-1-oz-New-Front-Image.png"/>
        <s v="https://store.doctorsstudio.com/wp-content/uploads/2025/03/Regenemax-Plus-Capsules-120-Capsules-New-Front-Image.png"/>
        <s v="https://store.doctorsstudio.com/wp-content/uploads/2025/03/Regenemax-Plus-Capsules-60-Capsules-New-Front-Image.png"/>
        <s v="https://store.doctorsstudio.com/wp-content/uploads/2025/03/Relaxmax-Powder-60-Servings-Cherry-New-Front-Image.png"/>
        <s v="https://store.doctorsstudio.com/wp-content/uploads/2025/03/Relaxmax-Powder-60-Servings-Unflavored-New-Front-Image.png"/>
        <s v="https://store.doctorsstudio.com/wp-content/uploads/2025/03/Resveratin-Plus-Capsules-60-ct-New-Front-Image.png"/>
        <s v="https://store.doctorsstudio.com/wp-content/uploads/2025/03/S-Acetyl-Glutathione-Capsules-120-Capsules-New-Front-Image.png"/>
        <s v="https://store.doctorsstudio.com/wp-content/uploads/2025/03/S-Acetyl-Glutathione-Capsules-60-Capsules-New-Front-Image.png"/>
        <s v="https://store.doctorsstudio.com/wp-content/uploads/2025/03/Saccharomycin-DF-Capsules-30-Capsules-New-Front-Image.png"/>
        <s v="https://store.doctorsstudio.com/wp-content/uploads/2025/03/Saccharomycin-DF-Capsules-60-Capsules-New-Front-Image.png"/>
        <s v="https://store.doctorsstudio.com/wp-content/uploads/2025/03/Saloxicin-Capsules-120-ct-New-Front-Image.png"/>
        <s v="https://store.doctorsstudio.com/wp-content/uploads/2025/03/Sam-E-amp-TMG-Lemon-Packets-30-Servings-New-Front-Image.png"/>
        <s v="https://store.doctorsstudio.com/wp-content/uploads/2025/03/Sam-E-Capsules-30-ct-New-Front-Image.png"/>
        <s v="https://store.doctorsstudio.com/wp-content/uploads/2025/03/Synovx-Calm-Capsules-60-ct-New-Front-Image.png"/>
        <s v="https://store.doctorsstudio.com/wp-content/uploads/2025/03/Synovx-DJD-Capsules-120-ct-New-Front-Image.png"/>
        <s v="https://store.doctorsstudio.com/wp-content/uploads/2025/03/Synovx-Performance-Capsules-60-ct-New-Front-Image.png"/>
        <s v="https://store.doctorsstudio.com/wp-content/uploads/2025/03/Synovx-Recovery-Capsules-120-ct-New-Front-Image.png"/>
        <s v="https://store.doctorsstudio.com/wp-content/uploads/2025/03/Synovx-Relief-Softgels-120-Softgels-New-Front-Image.png"/>
        <s v="https://store.doctorsstudio.com/wp-content/uploads/2025/03/Synovx-Relief-Softgels-40-Softgels-New-Front-Image.png"/>
        <s v="https://store.doctorsstudio.com/wp-content/uploads/2025/03/Synovx-Tendon-amp-Ligament-Capsules-60-ct-New-Front-Image.png"/>
        <s v="https://store.doctorsstudio.com/wp-content/uploads/2025/03/T-150-Capsules-120-Capsules-New-Front-Image-2.png"/>
        <s v="https://store.doctorsstudio.com/wp-content/uploads/2025/03/T-150-Capsules-120-Capsules-New-Front-Image.png"/>
        <s v="https://store.doctorsstudio.com/wp-content/uploads/2025/03/Testoplex-Plus-Capsules-120-Capsules-New-Front-Image.png"/>
        <s v="https://store.doctorsstudio.com/wp-content/uploads/2025/03/Testoplex-Plus-Capsules-60-Capsules-New-Front-Image.png"/>
      </sharedItems>
    </cacheField>
    <cacheField name=" 3" numFmtId="0">
      <sharedItems containsBlank="1">
        <s v="Additional Image"/>
        <m/>
        <s v="https://store.doctorsstudio.com/wp-content/uploads/2025/03/Xymogen-Generic-Image-softgels_tablets_capsules.png"/>
        <s v="https://store.doctorsstudio.com/wp-content/uploads/2025/03/Xymogen-Generic-Image-Packets.png"/>
        <s v="https://store.doctorsstudio.com/wp-content/uploads/2025/03/Xymogen-Generic-Image-4-Powder-1-shorter.png"/>
        <s v="https://store.doctorsstudio.com/wp-content/uploads/2025/03/Xymogen-Generic-Image-5-Packet-2.png"/>
        <s v="https://store.doctorsstudio.com/wp-content/uploads/2025/03/Xymogen-Generic-Image-Powder-2.png"/>
        <s v="  "/>
      </sharedItems>
    </cacheField>
    <cacheField name="pa_brand" numFmtId="0">
      <sharedItems containsBlank="1">
        <s v="Brand"/>
        <s v="Inwell:272:0"/>
        <s v="Xymogen:350:0"/>
        <s v="Designs For Health:219:0"/>
        <m/>
        <s v="Byron White:206:0"/>
        <s v="Results RNA:315:0"/>
        <s v="Realize Therapeutics:390:0"/>
        <s v="EuroMedica:245:0"/>
        <s v="Metagenics:293:0"/>
        <s v="Cellcore:209:0"/>
        <s v="Researched Nutritionals:312:0"/>
        <s v="Pekana:302:0"/>
        <s v="BOIRON:199:0"/>
        <s v="Pure Encapsulations:306:0"/>
        <s v="Ortho Molecular:301:0"/>
        <s v="BodyBio:195:0"/>
        <s v="Vital Proteins:347:0"/>
        <s v="Berkeley Life:190:0"/>
        <s v="Argentyn 23:183:0"/>
        <s v="Biocidin Botanicals:192:0"/>
        <s v="BioProtein Technology:194:0"/>
        <s v="Secure Your Wellness:319:0"/>
        <s v="Life Force IQ:280:0"/>
        <s v="Boluoke:201:0"/>
        <s v="Solaray:811:0"/>
        <s v="Renew Life:723:0"/>
        <s v="CofixRX:777:0"/>
        <s v="Host Defense:263:0"/>
        <s v="Microvascular Health Solutions:295:0"/>
        <s v="Solgar:330:0"/>
        <s v="Auro Wellness:188:0"/>
        <s v="HumanN:265:0"/>
        <s v="Doctor Wilson's Original Formulations:366:0"/>
        <s v="RLC Labs:318:0"/>
        <s v="Quicksilver Scientific:379:0"/>
        <s v="U.S. Enzymes:346:0"/>
        <s v="Pure Encapsulations"/>
        <s v="BioPharm:510:0"/>
        <s v="NuMedica"/>
        <s v="Allergy Research Group"/>
        <s v="Arthur Andrew:185:0"/>
        <s v="Apex Energetics:180:0"/>
        <s v="Code Age:213:0"/>
        <s v="Allergy Research Group:173:0"/>
        <s v="AOR US"/>
        <s v="Global Healing:725:0"/>
        <s v="Professional Formula's"/>
        <s v="Now"/>
        <s v="ecoNugenics:235:0"/>
        <s v="BodyHealth:197:0"/>
        <s v="Nordic Naturals:296:0"/>
        <s v="PURO3:511:0"/>
        <s v="Nature's Way"/>
        <s v="Prosoma:512:0"/>
        <s v="Swanson"/>
        <s v="Seed:808:0"/>
        <s v="Spermidinelife:335:0"/>
        <s v="Medline:289:0"/>
        <s v="Epigenetics RX:513:0"/>
        <s v="T.A Sciences:337:0"/>
        <s v="Thaena:338:0"/>
      </sharedItems>
    </cacheField>
    <cacheField name="pa_vendor" numFmtId="0">
      <sharedItems containsBlank="1">
        <s v="Vendor"/>
        <s v="Forum Health:534:0"/>
        <s v="Wholescripts:523:0"/>
        <s v="Designs For Health:524:0"/>
        <m/>
        <s v="Emerson Ecologics:529:0"/>
        <s v="Emerson"/>
        <s v="Cellcore:530:0"/>
        <s v="BioResource:531:0"/>
        <s v="Pure Encapsulations:724:0"/>
        <s v="BodyBio:532:0"/>
        <s v="Secure Your Wellness:553:0"/>
        <s v="Life Force IQ:528:0"/>
        <s v="Fullscripts:812:0"/>
        <s v="BioPharm:814:0"/>
        <s v="Full Script"/>
        <s v="BodyHealth:813:0"/>
        <s v="PURO3:815:0"/>
        <s v="Prosoma:816:0"/>
        <s v="Doctors Studio"/>
        <s v="Epigenetics RX:817:0"/>
      </sharedItems>
    </cacheField>
    <cacheField name="post_excerpt">
      <sharedItems containsBlank="1" containsMixedTypes="1" containsNumber="1" containsInteger="1">
        <s v="Short Description"/>
        <s v="5-HTP 50mg by Inwell is a dietary supplement designed to support healthy brain function by promoting optimal serotonin levels. It may help improve sleep quality, reduce stress, and stabilize mood."/>
        <s v="5-HTP CR by XYMOGEN® is a controlled-release supplement that supports serotonin production for balanced mood and restful sleep. It promotes emotional well-being, healthy appetite regulation, and improved relaxation."/>
        <s v="5-HTP Supreme by Designs for Health supports serotonin production, promoting mood balance, restful sleep, and emotional well-being with added synergistic nutrients."/>
        <s v="5-HTP Synergy by Designs for Health supports mood balance and relaxation with 5-HTP and B6, promoting serotonin production and emotional well-being."/>
        <s v="5-MTHF by XYMOGEN® provides the active form of folate to support cardiovascular health, nervous system function, and overall methylation processes. This bioavailable supplement is ideal for individuals with genetic variations affecting folate metabolism."/>
        <s v="5-MTHF ES by XYMOGEN® provides an enhanced strength of bioactive folate to support cardiovascular health, nervous system function, and healthy methylation processes. It promotes optimal folate utilization for overall wellness."/>
        <s v="5-MTHF Plus B12 by XYMOGEN® combines bioactive folate and vitamin B12 to support methylation, nervous system health, and red blood cell formation. This quick-dissolve, cherry-flavored tablet promotes optimal nutrient absorption for overall wellness."/>
        <s v="Quantity: 30 Tablets"/>
        <s v="Quantity: 60 Tablets"/>
        <s v="The 6 Day Detox Micro Kit by XYMOGEN® is a comprehensive program designed to enhance the body's natural detoxification processes, support gastrointestinal health, and promote regularity, providing a foundation for optimal wellness."/>
        <s v="7-Keto® by Designs for Health is a stabilized form of 7-oxo DHEA that supports fat metabolism and healthy weight management without converting to estrogenic or androgenic hormones."/>
        <s v="A-BAB by Byron White is a proprietary herbal tincture designed to support immune function and overall wellness. This blend combines carefully selected botanicals, traditionally used for their health-promoting properties."/>
        <s v="A-BART by Byron White is a proprietary herbal tincture formulated to support the body's natural defenses and promote overall wellness. This blend combines carefully selected botanicals traditionally used for their health-promoting properties."/>
        <s v="A-EB/H6 by Byron White Formulas is a proprietary herbal blend designed to support the immune system in addressing Epstein-Barr Virus (EBV) and Human Herpesvirus 6 (HHV-6)."/>
        <s v="A-FNG by Byron White is a proprietary herbal tincture formulated to support the body's natural defenses against fungal and mold overgrowth. This blend combines carefully selected botanicals traditionally used for their antifungal and immune-supporting pro"/>
        <s v="A-L Complex by Byron White Formulas is a proprietary herbal blend designed to support the immune system in addressing Borrelia burgdorferi and related co-infections."/>
        <s v="A-Myco by Byron White Formulas is a proprietary herbal blend designed to support the immune system in addressing mycoplasma and mycobacterial challenges."/>
        <s v="A-P by Byron White Formulas is a proprietary herbal blend designed to support the body's natural defenses against various parasitic organisms."/>
        <s v="A-RMS/4B by Byron White Formulas is a proprietary herbal blend designed to support the immune system in addressing infections such as Rocky Mountain spotted fever, ehrlichiosis, anaplasmosis, and Q fever."/>
        <s v="A-SF by Byron White Formulas is a proprietary herbal blend designed to support the immune system in addressing fungal and mold-related health challenges."/>
        <s v="Acetyl L-Carnitine by Designs for Health supports energy production, cognitive health, and mitochondrial function, ideal for brain and nerve health."/>
        <s v="ACG Glutathione® Extra Strength by Results RNA is an intra-oral spray designed to enhance glutathione levels, supporting antioxidant activity and overall cellular health."/>
        <s v="Acnutrol™ by Designs for Health promotes healthy skin with pantothenic acid and zinc, targeting blemishes and supporting a balanced complexion."/>
        <s v="ACS 200® Extra Strength by Results RNA is an advanced colloidal silver solution designed to support and enhance the immune system. Its high-quality formulation provides uniquely energized silver molecules for optimal efficacy. &#10;"/>
        <s v="ACS 200® Silver Extra Strength Gel by Results RNA is a topical gel that promotes skin health by combining advanced cellular silver and glutathione. Its soothing formula supports dermal rejuvenation and provides a protective barrier for healthier skin.&#10;&#10;"/>
        <s v="ACS Nasal Extra Strength by Results RNA is a colloidal silver nasal spray designed to clear nasal passages and support sinus health. Its natural formulation promotes easy breathing without the use of harsh chemicals. &#10;"/>
        <s v="ActivEssentials™ for Women by XYMOGEN® is a comprehensive daily supplement pack designed to support women's health by providing essential vitamins, minerals, antioxidants, omega-3 fatty acids, and bone health nutrients. This convenient, all-in-one solutio"/>
        <s v="ActivEssentials™ by XYMOGEN® is a comprehensive daily supplement pack that provides essential vitamins, minerals, antioxidants, and omega-3 fatty acids to support overall health. This convenient, all-in-one solution promotes optimal nutrient intake and ad"/>
        <s v="ActivEssentials™ with OncoPLEX™ &amp;amp; D3 by XYMOGEN® is a comprehensive daily supplement pack designed to support overall health, particularly for individuals requiring higher vitamin D intake and long-lasting antioxidant support. This convenient, all-in-"/>
        <s v="ActivNutrients® by XYMOGEN® is a comprehensive multivitamin and mineral supplement designed to support foundational wellness. It provides antioxidant activity and promotes detoxification, and energy production."/>
        <s v="Quantity: 120 Capsules"/>
        <s v="Quantity: 240 Capsules"/>
        <s v="ActivNutrients® Chewable by XYMOGEN® is a mixed berry-flavored multivitamin and mineral supplement tailored for children's growth and development. It provides 22 essential nutrients in bioavailable forms to support vitality and fill dietary gaps."/>
        <s v="Quantity: 120 Tablets"/>
        <s v="ActivNutrients® Performance by XYMOGEN® is a comprehensive multivitamin/mineral formula that includes targeted nutrients to support energy production, muscle function, and exercise recovery, making it ideal for active individuals seeking to optimize their"/>
        <s v="ActivNutrients® Phyto by XYMOGEN® is a premium multivitamin/mineral supplement enhanced with powerful phytonutrients, such as astaxanthin and extracts of green coffee bean, green tea, and rosemary, to provide antioxidant support and counter oxidative stre"/>
        <s v="ActivNutrients® without Copper &amp;amp; Iron by XYMOGEN® is a high-quality multivitamin/mineral formula that excludes copper and iron, designed to support foundational wellness, antioxidant protection, and detoxification processes, suitable for individuals w"/>
        <s v="ActivNutrients® without Copper &amp;amp; Iron Multivitamin Powder by XYMOGEN® is a fruit punch-flavored, easy-to-mix powder that provides a comprehensive blend of essential vitamins and minerals, excluding copper and iron, to support overall health and is sui"/>
        <s v="ActivNutrients® without Iron by XYMOGEN® is a comprehensive multivitamin/mineral formula that supports foundational wellness, antioxidant activity, detoxification, and energy production, ideal for individuals who do not require additional iron supplementa"/>
        <s v="Quantity: 60 Capsules"/>
        <s v="Adeno+Hydroxo B12 by XYMOGEN® combines two non-methylated forms of vitamin B12—adenosylcobalamin and hydroxocobalamin—in a quick-dissolve, fruit punch-flavored tablet to support healthy nervous system and cellular function."/>
        <s v="Adiponexin by Realize Therapeutics supports healthy body composition with probiotics, marine protein, and nutrients to reduce fat and restore muscle."/>
        <s v="ADK Evail™ by Designs for Health supports bone, cardiovascular, and immune health with vitamins A, D3, and K2 in an advanced absorption formula."/>
        <s v="Adren Well by Inwell Biosciences supports stress resilience, adrenal health, and energy with adaptogenic herbs and key nutrients."/>
        <s v="Adrenal Complete by Inwell Biosciences supports adrenal function and energy levels with a blend of bovine adrenal gland, adaptogenic herbs, and key nutrients."/>
        <s v="Adrenal Complex by Designs for Health supports adrenal function with glandulars, N-acetyl-L-tyrosine, vitamin C, and B vitamins."/>
        <s v="Adrenal Essence® by XYMOGEN® is a blend of adaptogenic herbs and B vitamins designed to support adrenal hormone production, promote healthy energy levels, and enhance the body's response to stress."/>
        <s v="Adrenal Flow by Designs for Health supports stress response and adrenal health with adaptogenic herbs and nutrients, promoting energy and balance."/>
        <s v="Adrenal Manager™ by XYMOGEN® combines glandulars with targeted nutrients to support the body's response to everyday stressors, aiding in energy production and metabolic function."/>
        <s v="Adrenal Revive by Inwell Biosciences supports adrenal health and function with a proprietary blend of neonatal bovine and porcine tissue concentrates, along with antioxidant enzymes."/>
        <s v="Adrenaliv® by XYMOGEN® is a comprehensive blend of nutrients and botanical extracts designed to support the body's adaptogenic response, promoting optimal energy production, stamina, and effective management of everyday stressors."/>
        <s v="AdrenaMax™ by XYMOGEN® supports adrenal health and stress management by promoting balanced cortisol levels and enhancing the body's resilience to physical and mental stressors. With a blend of botanicals and nutrients, it helps improve mood, focus, and st"/>
        <s v="Adrenaplex by EuroMedica supports healthy adrenal gland function, helping the body resist occasional stress and fatigue. It contains key nutrients like freeze-dried adrenal extract, L-tyrosine, licorice extract, and vitamin C."/>
        <s v="Adrenotone by Designs for Health combines adaptogenic herbs and nutrients to support healthy adrenal function and stress response."/>
        <s v="Quantity: 180 Capsules"/>
        <s v="Quantity: 90 Capsules"/>
        <s v="Adreset® by Metagenics offers herbal support for stress-related fatigue, promoting resilience, stamina, and a balanced stress response."/>
        <s v="AdvaClear® by Metagenics® supports the body’s natural detoxification processes by promoting liver health and enhancing antioxidant defense. It helps maintain overall well-being and energy levels during detoxification."/>
        <s v="Advanced TUDCA by CellCore is a bile acid supplement that supports liver health, detoxification, and digestion by promoting healthy bile flow."/>
        <s v="ALAMax™ CR by XYMOGEN® delivers advanced antioxidant support with controlled-release alpha-lipoic acid, promoting cellular health, healthy nerve function, and optimal glucose metabolism. This formula helps protect against oxidative damage while supporting"/>
        <s v="ALAmax™ Protect by XYMOGEN® is a unique combination of alpha-lipoic acid and botanical extracts designed to support cardiometabolic health. It promotes healthy blood sugar levels, enhances insulin sensitivity, and provides powerful antioxidant protection "/>
        <s v="AllerGzyme by Designs for Health supports digestion of proteins and food compounds, helping manage sensitivities and promoting optimal digestive health."/>
        <s v="Allicillin by Designs for Health provides concentrated garlic extract and parsley oil, promoting cardiovascular health and microbial balance with a fresh breath formula."/>
        <s v="Aloe/200x by Designs for Health supports digestive and gut health with a concentrated aloe vera extract to soothe and maintain intestinal function."/>
        <s v="Amino Acid Supreme by Designs for Health offers a balanced blend of essential amino acids to support muscle recovery, energy, and overall health."/>
        <s v="Amino Acid Synergy by Designs for Health provides essential amino acids to support muscle repair, recovery, and overall metabolic health."/>
        <s v="Amino Complex by Designs for Health provides a balanced blend of essential amino acids to support muscle health and overall protein balance."/>
        <s v="Flavor: Fruit Punch"/>
        <s v="Flavor: Orange"/>
        <s v="Amino-D-Tox by Designs for Health supports liver detoxification with a blend of amino acids and nutrients, aiding in safe toxin elimination."/>
        <s v="AngiNOX™ by XYMOGEN® is an advanced nitric oxide booster that supports healthy blood flow, vascular function, and athletic performance. With key amino acids and antioxidants, it promotes cardiovascular health, enhances endurance, and aids in muscle recove"/>
        <s v="Quantity: 30 Servings"/>
        <s v="Quantity: 60 Servings"/>
        <s v="Annatto-E™ 150 by Designs for Health is a tocopherol-free vitamin E supplement featuring tocotrienols to support heart health and antioxidant activity.&#10;"/>
        <s v="Quantity: 30 Softgels"/>
        <s v="Quantity: 60 Softgels"/>
        <s v="Annatto-E™ 300 by Designs for Health delivers a higher concentration of tocopherol-free vitamin E, supporting cardiovascular and cellular health with potent tocotrienols."/>
        <s v="Annatto-E GG by Designs for Health combines tocotrienols and geranylgeraniol to support healthy aging and cellular energy."/>
        <s v="Annatto-E™ Synergy by Designs for Health is a tocopherol-free supplement combining tocotrienols and black cumin seed oil to support cardiovascular health and antioxidant defense.&#10;"/>
        <s v="Annatto-GG™ by Designs for Health is a tocopherol-free supplement featuring geranylgeraniol (GG) to support healthy aging, muscle and bone health, and cellular energy.&#10;"/>
        <s v="AnxiaEase™ by Researched Nutritionals supports stress response, relaxation, and gut-brain health with adaptogens, calming herbs, and probiotics."/>
        <s v="Apigenin by Swanson promotes apoptosis, reduces inflammation, inhibits tumor growth, and provides antioxidant protection."/>
        <s v="Apo-Infekt by Pekana is a comprehensive homeopathic remedy formulated to support the body's natural immune response during acute infections. It combines key botanical extracts and minerals to promote immune function and provide relief from common cold and"/>
        <s v="Appe-Curb™ by XYMOGEN®: Amino acid and chromium supplement designed to support appetite control, reduce carbohydrate cravings, and promote a healthy mood."/>
        <s v="Arnica Montana by Boiron is a homeopathic remedy traditionally used to alleviate muscle soreness, reduce bruising, and support recovery from minor injuries. Its natural formulation aids in reducing inflammation and promoting healing.&#10;&#10;"/>
        <s v="Arnicare® Cream by Boiron is a homeopathic topical treatment that alleviates muscle pain, stiffness, swelling from injuries, and bruising. Its moisturizing, fragrance-free formula is ideal for massaging sore muscles and soothing discomfort."/>
        <s v="Arnicare® Arnica Gel by Boiron is a homeopathic topical treatment that alleviates muscle pain, stiffness, swelling from injuries, and bruising. Its non-greasy, fragrance-free formula ensures quick absorption for effective relief."/>
        <s v="ARTECIN by Swanson provides digestive support, anticancer benefits, and anti-inflammatory properties. Contains artemisinin for optimal health."/>
        <s v="ARTEMISININ by Allergy Research is an antimalarial supplement with researched anticancer properties and immune modulation benefits."/>
        <s v="Arterosil HP by Designs for Health supports arterial and endothelial health with a proprietary blend of seaweed and plant extracts."/>
        <s v="Arthroben® by Designs for Health is a highly absorbable, flavored powder designed to support healthy connective tissue and joint mobility.&#10;"/>
        <s v="Flavor: Lemon Lime"/>
        <s v="Flavor: Unflavored"/>
        <s v="ArthroSoothe by Designs for Health supports joint health and mobility with a blend of glucosamine, MSM, and herbal extracts."/>
        <s v="ArthroSoothe™ Cream by Designs for Health provides targeted relief for joint and muscle discomfort with a blend of natural ingredients, including MSM, glucosamine, chondroitin, and herbal extracts. &#10;"/>
        <s v="Ascorbic Acid (Liposomal C) by Davinci Labs boosts immunity, provides antioxidant support, and aids in chemo support with Vitamin C."/>
        <s v="Ascorbic Acid Powder by Pure Encapsulations is a high-quality vitamin C supplement that provides antioxidant support and promotes immune health. This hypoallergenic, easy-to-mix powder is free from unnecessary additives and common allergens, making it sui"/>
        <s v="Ashwagandha 35 by XYMOGEN® features Shoden®, a purified extract of the ashwagandha plant standardized to 35% withanolide glycosides. This adaptogenic herb supports a healthy stress response and promotes restful sleep.&#10;&#10;"/>
        <s v="Astaxanthin by Designs for Health supports cardiovascular, gastrointestinal, skin, and eye health with a potent antioxidant derived from microalgae.&#10;&#10;"/>
        <s v="ATP Ignite™ by XYMOGEN® is a revitalizing energy drink mix that supports healthy energy levels and electrolyte balance. It provides antioxidants, including vitamin C and S-acetyl-L-glutathione, to help fight free radicals."/>
        <s v="Flavor: Citrus"/>
        <s v="Flavor: Mixed Berry"/>
        <s v="ATP Ignite™ Workout by XYMOGEN® is a mixed berry-flavored drink mix designed to enhance exercise performance and support recovery. It provides bioactive B vitamins, electrolytes, and antioxidants to fuel your workouts and reduce muscle fatigue."/>
        <s v="B Activ® by XYMOGEN® is a comprehensive B vitamin complex designed to support energy production, nervous system health, and stress response. It features bioavailable forms of B vitamins to enhance absorption and efficacy."/>
        <s v="B-Supreme by Designs for Health is a comprehensive B vitamin complex featuring bioactive forms to support energy production and overall health."/>
        <s v="BacT by Inwell Biosciences is a dietary supplement designed to prime immune cells without overstimulating the immune system, making it ideal for maintaining immune readiness throughout the season."/>
        <s v="Balance by Ortho Molecular Products promotes hormonal balance and supports emotional well-being with a synergistic blend of key nutrients.&#10;"/>
        <s v="Balance Her Out™ by Designs for Health supports female hormonal balance, promoting radiant hair and skin, healthy estrogen metabolism, and overall well-being.&#10;"/>
        <s v="Balance Oil Liquid (Omega 6 + 3) by BodyBio is a premium supplement designed to promote cellular health, brain function, and a balanced inflammatory response. It provides a 4:1 ratio of omega-6 to omega-3 fatty acids using organic, cold-pressed safflower "/>
        <s v="Balance Oil Softgels (Omega 6 + 3) by BodyBio is a premium supplement designed to support cellular health, brain function, and a balanced inflammatory response. It provides the ideal 4:1 ratio of omega-6 to omega-3 fatty acids in a convenient, easy-to-swa"/>
        <s v="Quantity: 180 Softgels"/>
        <s v="BBR Complete by Inwell Biosciences is a dietary supplement formulated to support healthy blood cholesterol levels, blood sugar balance, and overall cardiovascular function."/>
        <s v="BC-ATP by CellCore is a potent supplement designed to optimize mitochondrial function, enhancing energy production, cognitive clarity, and overall cellular health."/>
        <s v="BCAA Powder with L-Glutamine by Designs for Health supports muscle growth and recovery with a blend of branched-chain amino acids and L-glutamine."/>
        <s v="BDNF Essentials® by Researched Nutritionals supports neuroplasticity, cognitive health, and nerve growth factor production for optimal brain function."/>
        <s v="Beef Gelatin by Vital Proteins: Grass-fed, pasture-raised bovine hide gelatin supporting digestive health; dissolves in hot liquids, gels in cold."/>
        <s v="Beef Liver by Vital Proteins: Grass-fed, pasture-raised bovine liver capsules rich in vitamins A and B12 to support healthy hair, skin, nails, energy levels, and digestion."/>
        <s v="Benfotiamine by XYMOGEN® is a lipid-soluble derivative of thiamin that supports healthy thiamin status, vascular health, and nerve function. It offers improved absorption and prolonged activity compared to water-soluble thiamin.&#10;&#10;"/>
        <s v="Berbemycin™ by XYMOGEN® combines berberine with Oregon grape root, grapefruit seed extract, and uva ursi extract to support a healthy microbial balance and gastrointestinal health. This formula promotes optimal digestive function and overall well-being.&#10;&#10;"/>
        <s v="Berberine 500mg by Inwell Biosciences is a dietary supplement that supports healthy blood glucose and lipid metabolism, gastrointestinal health, and immune function."/>
        <s v="Berberine by XYMOGEN® is a naturally occurring plant alkaloid that supports healthy blood glucose and lipid metabolism. It also promotes gastrointestinal and immune health.&#10;&#10;"/>
        <s v="Berberine ES-5 by XYMOGEN® features dihydroberberine (DHB), a highly bioavailable form of berberine that supports healthy blood glucose metabolism. This formula offers enhanced absorption for optimal metabolic support."/>
        <s v="Berberine Synergy™ by Designs for Health combines berberine and alpha-lipoic acid to support healthy blood sugar metabolism and cardiovascular health."/>
        <s v="Berberine with InSea2® by XYMOGEN® combines berberine and InSea2®, a brown seaweed extract, to support healthy blood glucose levels and a balanced glycemic response to foods. This formula promotes metabolic health and overall well-being."/>
        <s v="Berberine-Evail™ by Designs for Health enhances blood sugar metabolism and cardiovascular health with highly bioavailable berberine."/>
        <s v="BergaCor® Plus by XYMOGEN® combines the antioxidant properties of bergamot and amla to support cardiovascular health. This formula promotes balanced lipid and glucose levels for overall well-being."/>
        <s v="BergaVin™ by Designs for Health is a tocopherol-free supplement combining bergamot and red grape powder to support cardiovascular health and antioxidant status."/>
        <s v="Berkeley Life Nitric Oxide Support is a dietary supplement designed to boost nitric oxide levels, supporting cardiovascular health and overall vitality. Each serving provides the equivalent dietary nitrate of 5 oz. of spinach or 7 oz. of beets.&#10;&#10;"/>
        <s v="Betaine HCl by Designs for Health supports digestive function and protein digestion with betaine hydrochloride and pepsin."/>
        <s v="Beyond Brilliance™ by Designs for Health is a biotin-rich collagen powder that supports radiant hair, skin, and nails."/>
        <s v="Bio C 1:1™ by XYMOGEN® combines high-potency vitamin C with a standardized citrus bioflavonoid complex to support antioxidant activity and immune function. This formula promotes healthy connective tissue and blood vessel synthesis."/>
        <s v="Bio-Active Copper Hydrosol by Argentyn 23 enhances muscle, bone, and connective tissue strength, promotes healthy hair, skin, and nails, supports cardiovascular health, and boosts energy and metabolism."/>
        <s v="Quantity: 16 Fl Oz"/>
        <s v="Quantity: 8 Fl Oz"/>
        <s v="Bioactive Collagen Complex Bone &amp;amp; Joint Support by Vital Proteins: Clinically-backed supplement with FORTIBONE® and FORTIGEL® collagen peptides to enhance bone mineral density and joint mobility."/>
        <s v="Bioactive Collagen Complex Skin Hydration &amp;amp; Antioxidant Support by Vital Proteins: Clinically-backed supplement with VERISOL® collagen peptides, hyaluronic acid, and antioxidants to enhance skin elasticity, hydration, and resilience to environmental s"/>
        <s v="Biocidin® Capsules by Biocidin Botanicals support gut health and microbial balance with 18 botanical extracts and essential oils."/>
        <s v="Biocidin LSF by Biocidin Botanicals is a liposomal formula designed to support immune health and promote a balanced microbiome, enhancing bioavailability for effective systemic support.&#10;&#10;"/>
        <s v="BioFizz® Immune by Designs for Health is an orange-flavored effervescent powder that supports immune health with vitamins C, D, E, zinc, and plant flavonoids."/>
        <s v="BioPC Pro by Ortho Molecular Products supports cognitive health and cellular function with a powerful blend of phosphatidylcholine and essential nutrients.&#10;"/>
        <s v="BioPro+ by BioProtein Technology is a non-synthetic alternative to traditional hormone treatments, utilizing 13 genetically activated growth factors to support natural hormone production and overall vitality."/>
        <s v="BioSpore IG by Inwell Biosciences is a dietary supplement that combines spore-forming probiotics with immunoglobulins to support gut health and immune function."/>
        <s v="BioToxin Binder by CellCore is a dietary supplement designed to support the body's natural detoxification processes, enhance gut health, and promote immune function."/>
        <s v="Black Cumin by Life Extension offers antioxidant benefits, supports immunity, and helps reduce inflammation for overall health."/>
        <s v="Bladder Bliss by Secure Your Wellness supports urinary health with a natural blend of cranberry extract and D-mannose for comfort and a healthy tract."/>
        <s v="BloodFX by LifeForce IQ is a functional supplement designed to optimize circulation, enhance athletic performance, and support cardiovascular health. Its unique blend of natural ingredients promotes increased nitric oxide production and improved blood flo"/>
        <s v="BodyBio PC by BodyBio is a pure liposomal phospholipid complex that supports brain function, cellular health, and healthy aging."/>
        <s v="Quantity: 4 Fl Oz"/>
        <s v="BodyBio PC Softgels by BodyBio deliver essential phospholipids to support brain function, cellular repair, and optimal energy in a convenient softgel form."/>
        <s v="Quantity: 100 Softgels"/>
        <s v="Quantity: 300 Softgels"/>
        <s v="Bold Beauty Collagen™ by Designs for Health is a delicious birthday cake-flavored supplement bar formulated to support radiant hair, skin, and nails.&#10;"/>
        <s v="Boluoke® Lumbrokinase by Boluoke is a clinically researched enzyme supplement that supports healthy blood flow and balances coagulation and fibrinolysis. Unlike some alternatives, it does not affect INR or aPTT, making it compatible with anticoagulant the"/>
        <s v="Bone Broth Chocolate Crunch by Designs for Health is a hot cocoa-flavored bar with grass-fed bone broth protein to support joint, skin, gut, and metabolic health.&#10;"/>
        <s v="Boswellia Phytosome by Thorne supports immune modulation, reduces inflammation, and promotes apoptosis for overall wellness."/>
        <s v="Bowel Mover by CellCore is a natural digestive aid that gently promotes bowel movements, supporting intestinal health and proper digestive function."/>
        <s v="Brain Rest by Inwell Biosciences is a dietary supplement formulated to support relaxation and mental calmness. It utilizes lavender extract, known for its calming properties, to help reduce occasional stress and promote a sense of tranquility.&#10;&#10;"/>
        <s v="Brain Vitale™ by Designs for Health supports cognitive function and memory with acetyl-L-carnitine, citicoline, and brain-supportive nutrients."/>
        <s v="BrainRx by Inwell Biosciences is a 5-week, medically supervised regimen designed to optimize brain function by replenishing key neurotransmitters—dopamine, endorphins, serotonin, and GABA. It includes two specialized supplements, NT Power and NT Cruise, a"/>
        <s v="BrainSustain™ for Kids by XYMOGEN® is a comprehensive brain support formula designed to enhance children's brain development and performance. It provides nutrients that support antioxidant mechanisms and supplies protein and amino acids for neurotransmitt"/>
        <s v="BrainSustain™ by XYMOGEN®: flavored packets is designed to support brain health, cognitive function, and neurotransmitter production."/>
        <s v="Flavor: Creamy Chocolate"/>
        <s v="Flavor: Vanilla Delight"/>
        <s v="BRF 45™ by Designs for Health is an advanced vitamin K2 supplement formulated to support bone strength and arterial health."/>
        <s v="BroccoProtect™ by Designs for Health supports detoxification and antioxidant activity with sulforaphane glucosinolate from broccoli seed extract."/>
        <s v="Buffered C 1,000 by Inwell Biosciences is a high-potency vitamin C supplement formulated to support immune health, promote collagen synthesis, and provide antioxidant protection. Its buffered form helps prevent stomach irritation, making it gentle on the "/>
        <s v="Buffered C 500 by Inwell Biosciences is a dietary supplement designed to maximize vitamin C absorption and utilization. It combines vitamin C with bioflavonoids and essential minerals to support immune health and provide antioxidant protection."/>
        <s v="Buffered C Powder by XYMOGEN®: High-potency, fruit punch-flavored vitamin C powder buffered with minerals to support immune health and provide antioxidant activity."/>
        <s v="Butyric Acid by BodyBio supports gut health, reduces inflammation, and aids in apoptosis, promoting digestive wellness."/>
        <s v="C-Statin by Aidan Products inhibits angiogenesis, supports immune modulation, and helps fight inflammation."/>
        <s v="C+BioFizz™ by Designs for Health is an effervescent, orange-flavored powder combining vitamin C with bioflavonoids to support immune health and antioxidant protection."/>
        <s v="C3 Curcumin Complex™ by Designs for Health is a supplement featuring a blend of three bioactive curcuminoids—curcumin, bisdemethoxycurcumin, and demethoxycurcumin—to support a healthy inflammatory response and overall cellular health."/>
        <s v="Cal/Mag 1:1 by Designs for Health provides equal amounts of calcium and magnesium to support bone health, muscle function, and cardiovascular wellness."/>
        <s v="Cal/Mag 2:1 by Designs for Health provides a 2:1 ratio of calcium to magnesium to support bone health, muscle function, and cardiovascular wellness."/>
        <s v="Calcium D-Glucarate by Designs for Health is a supplement designed to support liver detoxification and healthy hormone metabolism."/>
        <s v="Calcium D-Glucarate by XYMOGEN®: Patented form of D-glucaric acid supporting detoxification and elimination of unwanted compounds."/>
        <s v="Calcium Magnesium Butyrate Capsules by BodyBio support gut health, digestion, and cellular detox with a blend of essential short-chain fatty acids."/>
        <s v="Quantity: 100 Capsules"/>
        <s v="Quantity: 250 Capsules"/>
        <s v="&lt;span data-sheets-root=&quot;1&quot;&gt;Solaray Calcium Magnesium Zinc by Solaray provides essential minerals to support bone health, muscle function, and immune system strength.&lt;/span&gt;"/>
        <s v="Calcium Malate by Designs for Health provides highly absorbable calcium per serving, supporting bone health and muscle function."/>
        <s v="Calm Capsules by BodyBio are designed to reduce stress, support relaxation, and promote a balanced cortisol response naturally."/>
        <s v="Calm the Storm™ by Designs for Health supports a healthy inflammatory response and immune function with a blend of natural ingredients."/>
        <s v="CandiBactin-AR® by Metagenics® is a dietary supplement that combines concentrated essential oils to support a healthy gastrointestinal environment. It promotes digestive comfort and microbial balance within the intestines."/>
        <s v="CandiBactin-BR® by Metagenics® is a dietary supplement that combines traditional Chinese and Ayurvedic herbs to support a healthy microbial balance and maintain gastrointestinal health."/>
        <s v="Candicidal™ by XYMOGEN®: Blend of herbs, essential oils, and sodium caprylate to support healthy microbial balance and gastrointestinal health."/>
        <s v="Carb-Lipo Control™ by Designs for Health supports healthy body composition by minimizing starch and fat absorption and aiding in the breakdown of hard-to-digest proteins."/>
        <s v="Carboxy by CellCore is a potent binder supplement designed to support the body's natural detoxification processes and promote a balanced gut microbiome."/>
        <s v="Cardio Support Packs by Secure Your Wellness provide a comprehensive blend for heart health and vitality. Each packet includes Cardiozymes, PureE, VitalFlow, CoQ10+GG, CardioCalm, and Magnesium Glycinate to support cardiovascular function, joint mobility,"/>
        <s v="CardioImmune by CellCore is a unique supplement combining eight antioxidant-rich herbs to support cardiovascular function, healthy blood flow, and immune modulation."/>
        <s v="CarniteX™ by XYMOGEN®: Ultra-pure L-carnitine supplement supporting cardiovascular health, energy production, and post-exercise muscle recovery."/>
        <s v="Carnitine Synergy™ by Designs for Health combines L-carnitine and acetyl-L-carnitine to support energy production, fat metabolism, and brain health."/>
        <s v="CatecholaCalm™ by Designs for Health supports a healthy stress response and promotes relaxation with a blend of adaptogenic herbs and nutrients."/>
        <s v="CDG by Inwell Biosciences is a dietary supplement featuring calcium D-glucarate, designed to support the body's natural detoxification processes and promote hormonal balance.&#10;&#10;"/>
        <s v="CellGuard-NR™ by Designs for Health supports cellular repair and healthy aging with a blend of nicotinamide riboside, resveratrol, and pterostilbene."/>
        <s v="Charcoal Plus Binder by Designs for Health supports detoxification and digestive health with activated charcoal and natural binding agents."/>
        <s v="Chelated Iron by Inwell Biosciences is a dietary supplement designed to support optimal iron levels, promoting healthy red blood cell formation and oxygen transport. Its chelated form enhances absorption while being gentle on the stomach.&#10;&#10;"/>
        <s v="Chelated Zinc by Inwell Biosciences is a dietary supplement that supports immune function, cellular metabolism, and overall health. Its chelated form enhances absorption and bioavailability.&#10;&#10;"/>
        <s v="CheleX™ by XYMOGEN®: Comprehensive formula with EDTA, Himalayan shilajit extract, and chlorella to support detoxification and protect tissues from oxidative stress."/>
        <s v="CholeRex™ by XYMOGEN®: Policosanol and magnesium chelate formula supporting healthy blood lipid levels and cardiovascular function."/>
        <s v="Chromium Synergy™ by Designs for Health supports healthy blood sugar regulation and insulin sensitivity with a blend of chromium, vanadium, and other essential nutrients."/>
        <s v="CinnDromeX™ by XYMOGEN®: Supports healthy glucose metabolism and insulin sensitivity with a blend of cinnamon extract, American ginseng, green tea, gymnema, alpha-lipoic acid, and chromium."/>
        <s v="Citrus Bergamot by Inwell Biosciences is a dietary supplement formulated to support cardiovascular health by promoting healthy cholesterol levels and preserving arterial elasticity."/>
        <s v="CLA Softgels by Designs for Health support fat metabolism and a healthy inflammatory response with conjugated linoleic acid."/>
        <s v="Cleanse More™ by Renew Life® is an advanced herbal and mineral formula designed to promote regularity and relieve occasional bloating and constipation. Its natural ingredients support the body's detoxification process for a refreshed digestive system."/>
        <s v="Clear the Chaos™ by Designs for Health supports clear and radiant skin with a blend of vitamins, minerals, and amino acids."/>
        <s v="CM Complete by Inwell Biosciences is a natural, synergistic formula designed to help maintain balanced blood sugar levels. It combines five targeted ingredients to enhance cellular signaling and support glucose metabolism.&#10;&#10;"/>
        <s v="Cocommune™ Bar by Designs for Health is a delicious, fiber-rich coconut bar that supports gut, immune, and heart health."/>
        <s v="CofixRX by Forum Health is a povidone-iodine nasal spray designed to boost your immune system and help protect against germs and pathogens. Each application provides up to 8 hours of protection, making it ideal for healthcare workers, travelers, and indiv"/>
        <s v="CogniAid™ by Designs for Health supports cognitive function and memory with a blend of herbal extracts and nutrients."/>
        <s v="CogniCare® by Researched Nutritionals supports mental acuity, focus, and memory with researched nutrients for optimal cognitive performance and brain health."/>
        <s v="Cogniquil® by XYMOGEN®: Patented, stimulant-free formula with methylcobalamin, magnesium L-threonate, and theacrine to support cognitive function, mental clarity, and motivation."/>
        <s v="Collagen + MCT by Designs for Health combines grass-fed collagen peptides with MCTs from coconut oil to support connective tissue health and energy production."/>
        <s v="Collagen Complex™ by Designs for Health supports joint, bone, and skin health with a blend of bioactive collagen peptides."/>
        <s v="Collagen Creamer Vanilla Stick Pack by Vital Proteins: Dairy-free creamer with 10g of collagen peptides and 9g of healthy fats from organic coconut milk powder to support hair, skin, nails, bones, and joints."/>
        <s v="Collagen Creamer by Vital Proteins: Dairy-free creamer with 10g of collagen peptides and 9g of healthy fats from organic coconut milk powder to support hair, skin, nails, bones, and joints."/>
        <s v="Collagen Gummies Grape by Vital Proteins: Chewable supplement with clinically-tested Verisol® collagen to improve skin, hair, and nails."/>
        <s v="Collagen Peptides by Vital Proteins: Grass-fed, pasture-raised bovine collagen supporting healthy hair, skin, nails, and joints; easily dissolves in hot or cold liquids."/>
        <s v="Flavor: Chocolate (13.5 oz)"/>
        <s v="Flavor: Lemon (11.05 oz)"/>
        <s v="Flavor: Unflavored (10 oz)"/>
        <s v="Flavor: Unflavored (20 oz)"/>
        <s v="Collagen Peptides Stick Pack Box by Vital Proteins: Grass-fed, pasture-raised bovine collagen supporting healthy hair, skin, nails, and joints; dissolves easily in hot or cold liquids."/>
        <s v="Colloidal Silver by Argentyn 23 offers antimicrobial, anti-inflammatory benefits, and infection prevention."/>
        <s v="Colon Ease by Inwell Biosciences is a dietary supplement designed to promote gastrointestinal regularity and support healthy digestion. It helps maintain bowel function by complementing dietary fiber intake with natural ingredients known for their gentle "/>
        <s v="Colon Rx™ by Designs for Health supports bowel motility and tonicity with a blend of Triphala and magnesium hydroxide."/>
        <s v="ColonX™ by XYMOGEN®: Supports gastrointestinal regularity and detoxification with magnesium citrate, Cape Aloe, and Triphala extract."/>
        <s v="Complete Cleanse by Inwell Biosciences is a vegan protein formula designed to support healthy detoxification pathways and normal gastrointestinal function. It combines pea, brown rice, and pumpkin seed proteins with premium Curcumin C3 Complex for compreh"/>
        <s v="Flavor: Chocolate"/>
        <s v="Flavor: Vanilla"/>
        <s v="Complete Mineral Complex by Designs for Health provides a balanced blend of chelated minerals to support overall health and mineral status."/>
        <s v="Control Freak™ by Designs for Health supports healthy blood sugar metabolism and radiant skin with a blend of inositols and alpha-lipoic acid."/>
        <s v="CopaCalm by Ortho Molecular Products promotes relaxation and stress reduction with fast-acting botanicals and nutrients like GABA, L-theanine, and ashwagandha.&#10;"/>
        <s v="CoQ-10 by Inwell Biosciences is a high-quality supplement designed to support heart health, promote cellular energy production, and provide antioxidant protection. Enhanced with advanced absorption technology, it helps maintain optimal CoQ10 levels for ov"/>
        <s v="CoQ10 300 mg by Inwell Biosciences is a high-potency supplement designed to support cardiovascular health, enhance cellular energy production, and provide antioxidant protection. Its oil-based formulation ensures optimal absorption and stability."/>
        <s v="CoQmax™ Omega Softgels by XYMOGEN combine CoQ10 and omega-3 fatty acids to support heart health, energy production, and antioxidant defense."/>
        <s v="Quantity: 120 Softgels"/>
        <s v="CoQmax™ Ubiquinol 200 mg by XYMOGEN® provides the bioactive form of CoQ10 to support antioxidant activity and cellular energy production. This formula enhances cardiovascular health and overall vitality."/>
        <s v="CoQmax™ Ubiquinol by XYMOGEN®: Bioactive CoQ10 supplement supporting antioxidant activity, cellular energy production, and cardiovascular health."/>
        <s v="CoQnol™ 100 by Designs for Health is a bioavailable CoQ10 supplement featuring ubiquinol and geranylgeraniol to support heart health and energy production."/>
        <s v="CoQnol™ 200 by Designs for Health is a bioavailable CoQ10 supplement featuring ubiquinol and geranylgeraniol to support heart health and energy production."/>
        <s v="Host Defense® Cordyceps Capsules by Fungi Perfecti provide activated, freeze-dried, certified organic Cordyceps militaris mycelium to support energy, stamina, and immune function."/>
        <s v="Host Defense® Cordyceps Powder by Fungi Perfecti is a certified organic mushroom supplement that supports energy, stamina, and immune function."/>
        <s v="Corticare B™ by XYMOGEN®: Supports adrenal hormone synthesis and energy production with activated B vitamins, vitamin C, L-carnitine, and BioPerine®."/>
        <s v="Cortisolv® by XYMOGEN®: Multifunctional formula with Relora®, Sensoril® Ashwagandha, and Suntheanine® L-Theanine to support healthy cortisol levels, promote relaxation, and enhance mental clarity."/>
        <s v="CraveArrest™ by Designs for Health supports healthy neurotransmitter production to help manage cravings and promote balanced mood."/>
        <s v="Creatine Monohydrate by Designs for Health is a micronized powder that supports muscle strength, growth, recovery, healthy aging, and energy production."/>
        <s v="Crypto-Plus™ by Researched Nutritionals supports microbial balance and multi-organ health with a powerful botanical blend for optimal healing."/>
        <s v="CT-Biotic by CellCore is a probiotic supplement featuring 11 bacterial strains and BioActive Carbon® to support detoxification, digestive function, and immunity."/>
        <s v="CT-Minerals by CellCore is a potent mineral supplement that provides essential micronutrients derived from fulvic acid, supporting cognitive function, energy production, immune health, and overall well-being."/>
        <s v="CT-Zyme by CellCore is a proprietary blend of 11 digestive enzymes designed to support digestive function, nutrient absorption, energy production, and immunity."/>
        <s v="Curcum-Evail® by Designs for Health offers highly bioavailable curcumin to support a healthy inflammatory response and overall well-being."/>
        <s v="Curcumin Complex by Designs for Health supports a healthy inflammatory response and cellular health with a blend of three bioactive curcuminoids."/>
        <s v="Curcumin Complex by Designs for Health reduces inflammation, inhibits cancer cell growth, and promotes apoptosis."/>
        <s v="CurcuPlex-95™ by XYMOGEN®: 100% pure turmeric extract standardized to curcumin and essential oils, supporting antioxidant activity, joint health, and cytokine balance."/>
        <s v="CurcuWell-95 by Inwell Biosciences is a dietary supplement featuring BCM-95®, a 100% pure turmeric extract standardized to curcumin and essential oils, designed to support joint health, provide antioxidant protection, and promote a healthy inflammatory re"/>
        <s v="CytoImmune by CellCore is a comprehensive supplement formulated to support immune health, respiratory function, and a balanced inflammatory response year-round."/>
        <s v="Cytokine Balance by XYMOGEN® is a dietary supplement designed to activate the Nrf2 genetic pathway, supporting antioxidant activity and the body's natural detoxification processes. This formula promotes cellular health and helps maintain a balanced inflam"/>
        <s v="Quantity: 30 Capsules"/>
        <s v="CytoQuel® by Researched Nutritionals supports healthy cytokine function, inflammation balance, and promotes sleep quality with clinically researched ingredients."/>
        <s v="D-Evail™ 10K by Designs for Health delivers vitamin D3 with vitamins K1, K2, and geranylgeraniol to support bone, cardiovascular, and immune health."/>
        <s v="D-Evail™ Supreme by Designs for Health delivers vitamin D3 with vitamins K1, K2, and geranylgeraniol to support bone, cardiovascular, and immune health."/>
        <s v="D-Hist Jr. by Ortho Molecular Products supports children's sinus and respiratory health with a kid-friendly blend of quercetin, bromelain, and vitamin C.&#10;"/>
        <s v="D-Ribose by Designs for Health is a high-quality supplement that supports energy production, cardiovascular health, and muscle recovery.&#10;"/>
        <s v="D3 &amp;amp; K2 by Inwell Biosciences is a dietary supplement that combines bioavailable forms of vitamins D3 and K2 to support bone health, cardiovascular function, and immune system performance."/>
        <s v="D3 2000 by XYMOGEN®: Bioidentical vitamin D3 in softgels to support bone health, immune function, and overall wellness."/>
        <s v="Quantity: 240 Softgels"/>
        <s v="D3 50,000 by XYMOGEN® is a high-potency, once-weekly vitamin D supplement designed to support bone health, immune function, and cardiovascular wellness. This formula aids in maintaining optimal vitamin D levels for overall well-being."/>
        <s v="D3 5000 by XYMOGEN® provides bioidentical vitamin D3 in convenient softgels to support bone strength, immune function, and cardiovascular health. This formula promotes overall well-being by maintaining optimal vitamin D levels.&#10;&#10;"/>
        <s v="Quantity: 90 Softgels"/>
        <s v="D3 Liquid by XYMOGEN® provides bioidentical vitamin D3 in a convenient liquid form to support bone health, immune function, and cardiovascular wellness. This formula promotes overall well-being by maintaining optimal vitamin D levels."/>
        <s v="Quantity: 1 Fl Oz"/>
        <s v="Quantity: 2.03 Fl Oz"/>
        <s v="D3-10,000 + K2 by Inwell Biosciences is a high-potency supplement designed to support bone density, cardiovascular health, and immune function. Combining bioavailable forms of vitamins D3 and K2, it helps promote proper calcium utilization for overall wel"/>
        <s v="Daily Binder by Inwell Biosciences is a comprehensive binding formula designed to support the gastrointestinal tract's natural detoxification processes. It combines standardized amounts of zeolite, activated charcoal, and humic and fulvic acids to promote"/>
        <s v="Dalektro N by Pekana is a comprehensive homeopathic remedy formulated to support the body's natural detoxification processes. It combines key botanical extracts and minerals to promote the elimination of metabolic waste and provide support for the lymphat"/>
        <s v="Dentalcidin® Toothpaste by Biocidin Botanicals is a fluoride-free, botanical-based toothpaste that gently cleans, whitens teeth, and supports oral microbiome balance for overall health.&#10;&#10;"/>
        <s v="Detox Antiox™ by Designs for Health supports detoxification and antioxidant protection with a blend of vitamins, minerals, and herbal extracts."/>
        <s v="Detoxification Support Packets by Designs for Health provide a comprehensive blend of nutrients and herbs to support the body's natural detoxification processes."/>
        <s v="DFH Complete Multi (Free of Copper and Iron) by Designs for Health is a comprehensive multivitamin/mineral supplement that provides a full spectrum of essential nutrients to support optimal health."/>
        <s v="DFH Complete Multi™ with Copper and Iron by Designs for Health is a comprehensive multivitamin/mineral supplement that provides a full spectrum of essential nutrients to support optimal health."/>
        <s v="DFH Complete Multi with Copper Capsules by Designs for Health is a comprehensive multivitamin/mineral supplement that provides a full spectrum of essential nutrients to support optimal health."/>
        <s v="DGL Synergy™ by Designs for Health supports healthy digestion and normal stomach acid levels with a chewable blend of deglycyrrhizinated licorice, glycine, and calcium."/>
        <s v="DHA from Algae by XYMOGEN® provides a plant-based source of omega-3 DHA to support brain, eye, and immune health. This formula promotes cell membrane integrity and overall well-being."/>
        <s v="DHEA by Designs for Health is a micronized supplement designed to support healthy aging, energy levels, and hormone balance."/>
        <s v="DHEA Capsules by Inwell Biosciences is a high-potency supplement designed to promote robust hormonal balance, enhance energy levels, and support adrenal health. This formula is ideal for individuals seeking stronger hormone-related benefits."/>
        <s v="DHEA Tablets by Inwell Biosciences is a low-dose supplement designed to gently support hormonal balance, mood regulation, and stress response. Ideal for individuals seeking mild hormonal support, it helps maintain overall well-being without overstimulatio"/>
        <s v="DHEA Micronized by XYMOGEN® features dehydroepiandrosterone (DHEA), a steroid hormone precursor that supports healthy androgen and estrogen levels. This formula promotes overall vitality and well-being."/>
        <s v="DHEA Micronized 25 mg by XYMOGEN® provides a higher-strength dose of dehydroepiandrosterone (DHEA) to support healthy hormone levels, energy, and overall vitality. This formula helps address age-related declines in DHEA for enhanced well-being."/>
        <s v="Digestive Enzymes Capsules support optimal digestion and nutrient absorption with a broad-spectrum blend of enzymes for proteins, fats, and carbohydrates."/>
        <s v="Digestive Enzymes HCL by Inwell Biosciences supports digestion and nutrient absorption with betaine HCl, pepsin, pancreatin, and herbal extracts."/>
        <s v="Digestzymes™ by Designs for Health supports optimal digestion with a blend of digestive enzymes, betaine HCl, and ox bile extract."/>
        <s v="DIM 150 mg by Inwell Biosciences is a dietary supplement designed to support healthy estrogen metabolism, promoting hormonal balance and overall well-being. Derived from cruciferous vegetables, it aids in maintaining optimal estrogen levels for both men a"/>
        <s v="DIM-Evail™ by Designs for Health enhances estrogen metabolism and supports detoxification with bioavailable diindolylmethane (DIM)."/>
        <s v="DIMension 3® by XYMOGEN®: Supports healthy estrogen metabolism and detoxification with a blend of diindolylmethane (DIM), curcumin, and BioPerine®."/>
        <s v="DioVasc™ by XYMOGEN®: Micronized citrus flavonoids supporting healthy veins, capillaries, circulation, and lymphatic drainage."/>
        <s v="DL-Phenylalanine by Pure Encapsulations is a dietary supplement that supports emotional well-being and mental acuity. This blend of D- and L-phenylalanine promotes neurotransmitter production, enhancing mood and cognitive function."/>
        <s v="DopaBoost™ by Designs for Health supports natural dopamine production, enhancing mood, cognition, and motor function."/>
        <s v="Drainage Activator by CellCore is a breakthrough supplement that supports the extracellular matrix (ECM), promoting lymphatic drainage, detoxification, and overall cellular health."/>
        <s v="Drainage by XYMOGEN®: Homeopathic formula supporting liver, kidney, and colon functions to alleviate symptoms associated with toxicity."/>
        <s v="Duo Detox Capsules support the body's natural detoxification pathways, promoting liver health and the elimination of toxins with a blend of targeted nutrients."/>
        <s v="Quantity: 50 Capsules"/>
        <s v="E-Lyte Liquid by BodyBio is a balanced electrolyte concentrate that supports optimal hydration, muscle function, and energy levels."/>
        <s v="Quantity: 16 Oz"/>
        <s v="Quantity: 4 Oz"/>
        <s v="EGCg by Designs for Health offers potent antioxidant support and promotes healthy metabolism."/>
        <s v="Electrolyte Synergy™ by Designs for Health is a sugar-free powder offering essential electrolytes and antioxidants to support hydration and overall health."/>
        <s v="ElectroPure Hydration™ by Designs for Health is a zero-sugar, clementine-flavored electrolyte drink mix that supports hydration and athletic performance."/>
        <s v="Emulsi-D3 Synergy™ by Designs for Health is a liquid supplement providing vitamins D3 and K to support bone, heart, and immune health."/>
        <s v="EndocalyxPro by Microvascular Health Solutions: Patented supplement clinically shown to maintain a healthy glycocalyx, supporting vascular health and optimal circulation."/>
        <s v="EndoTrim™ by Designs for Health supports fat metabolism and lean body mass through endocrine balance."/>
        <s v="EssentiaGreens™ by Designs for Health is a nutrient-rich greens powder supporting antioxidant status and overall health."/>
        <s v="Essential Collagen by Secure Your Wellness supports skin, hair, and joint health with collagen peptides to enhance youthful skin and joint flexibility."/>
        <s v="Evening Primrose Oil Liquid by BodyBio is a pure, cold-pressed supplement rich in GLA, supporting hormonal balance, skin health, and anti-inflammatory benefits."/>
        <s v="Evening Primrose Oil Softgels by BodyBio provide a rich source of gamma-linolenic acid (GLA) to support hormonal balance, skin health, and overall wellness."/>
        <s v="Femarin by Ortho Molecular Products supports women’s hormonal balance and menopause-related symptoms with a blend of botanicals and nutrients.&#10;"/>
        <s v="FemGuard + Balance™ by Designs for Health supports female hormonal balance and healthy estrogen metabolism."/>
        <s v="FemGuard-HF™ by Designs for Health helps diminish mild hot flashes caused by menopause."/>
        <s v="Femquil® by XYMOGEN®: Supports female hormonal balance, eases PMS and menopause symptoms, and promotes estrogen detoxification with a blend of active folate, methylation vitamins, Vitex, black cohosh, DIM, and calcium D-glucarate."/>
        <s v="Ferrochel® Iron Chelate by Designs for Health provides highly bioavailable iron to support optimal iron levels and overall health."/>
        <s v="Fish Oil+ Softgels by BodyBio provide a potent blend of omega-3 fatty acids and specialized pro-resolving mediators (SPMs) to support a healthy inflammation response, brain function, and cardiovascular health."/>
        <s v="FIT Food® Lean Collagen by XYMOGEN supports collagen production, connective tissue, and muscle health with collagen peptides, HMB, and vitamin D3. Two variants available."/>
        <s v="Flavor: Mocha Latte"/>
        <s v="FIT Food® Lean Complete by XYMOGEN delivers premium New Zealand whey protein for muscle recovery, immune support, and body composition. Two variants available.FIT Food® Lean Complete by XYMOGEN®, available in Dutch Chocolate and French Vanilla flavors, is"/>
        <s v="Flavor: Dutch Chocolate"/>
        <s v="Flavor: French Vanilla"/>
        <s v="FIT Food® Lean by XYMOGEN offers a vegan protein blend of rice and pea protein to support muscle health, immunity, and body composition. Two variants available."/>
        <s v="FIT Food® Lean Whey by XYMOGEN offers 100% New Zealand whey protein, free from added sugars and artificial sweeteners, supporting healthy body composition and muscle recovery."/>
        <s v="FlashArrest® by XYMOGEN® combines 8-prenylnaringenin from hops and plant lignans to support healthy aromatase activity and alleviate menopausal symptoms."/>
        <s v="FloraMyces™ by Designs for Health provides Saccharomyces boulardii to support gut health and immune function."/>
        <s v="Foresterol™ by Designs for Health supports healthy cholesterol metabolism and cardiovascular health."/>
        <s v="Forum Four by Inwell Biosciences is a supplement bundle with a multivitamin, D3 &amp;amp; K2, omega-3s, and probiotics to support overall health."/>
        <s v="Foundation Essentials by XYMOGEN® offers a 30-day supply of daily packets containing five foundational supplements to support overall health and wellness."/>
        <s v="Foundation Packs by Secure Your Wellness provide essential supplements to support a balanced lifestyle and promote long-term health and vitality."/>
        <s v="The Fx Bar Variety Pack by Designs for Health offers a selection of nutritious, gluten-free bars to support your health goals."/>
        <s v="Fx Chocolate® Defend by Designs for Health combines dark chocolate with reishi mushroom extracts to support immune health and cellular protection."/>
        <s v="Quantity: 15 Squares"/>
        <s v="Quantity: 30 Squares"/>
        <s v="Fx Chocolate® Dream by Designs for Health promotes relaxation and restful sleep with melatonin, GABA, and L-theanine in a delicious dark chocolate format."/>
        <s v="Fx Chocolate® Exhale by Designs for Health promotes relaxation and stress relief with ashwagandha and L-theanine, infused into delicious dark chocolate."/>
        <s v="Fx Chocolate® Sunshine by Designs for Health delivers vitamin D3 and K2 in a rich dark chocolate, supporting bone health, immunity, and mood balance."/>
        <s v="Fx Chocolate® The Sampler by Designs for Health offers a selection of functional chocolates to support various aspects of health and wellness."/>
        <s v="GABA 500 mg by Inwell Biosciences is a dietary supplement designed to promote relaxation and support a calm mood. As a naturally occurring neurotransmitter, GABA helps maintain a balanced nervous system, contributing to overall mental well-being. &#10;"/>
        <s v="GarliX™ by XYMOGEN is a concentrated garlic extract supporting immune function, cardiovascular health, and antioxidant activity."/>
        <s v="GastrAcid™ by XYMOGEN® combines betaine HCl, L-glutamic acid, pepsin, and gentian root to support healthy digestion and maintain optimal gastric pH."/>
        <s v="GastroMend-HP™ by Designs for Health supports gastric health and mucosal healing with a blend of botanical extracts and nutrients for digestive comfort."/>
        <s v="GCO by CellCore is a dietary supplement formulated with nutrients and herbs—including astaxanthin, berberine HCL, cassia bark, and Masson pine bark—to support existing healthy blood sugar levels, metabolism, cardiovascular health, and digestive function."/>
        <s v="GDRx 5 Week by Inwell Biosciences is a comprehensive detoxification program designed to support healthy detox pathways and gastrointestinal function. It includes Complete Cleanse, Duo Detox, and a multi-compartment shaker bottle for convenient supplementa"/>
        <s v="Flavor: Combo"/>
        <s v="GDRx Starter Kit by Inwell Biosciences is a comprehensive detoxification program designed to support healthy detox pathways and normal gastrointestinal function. It includes Complete Cleanse, Duo Detox, and a multi-compartment shaker bottle for convenient"/>
        <s v="Genistein by Vital Nutrients modulates hormone-sensitive cancers, inhibits metastasis, and provides antioxidant support."/>
        <s v="GI Balance by XYMOGEN® combines botanicals like slippery elm, marshmallow root, and licorice extract to support gastrointestinal health and mucous membrane integrity."/>
        <s v="GI Balance Powder Natural Chai Flavor by XYMOGEN® combines L-glutamine and soothing botanicals to support gastrointestinal health and mucous membrane integrity."/>
        <s v="GI Microb-X™ by Designs for Health supports gut health with botanical extracts that promote microbial balance and digestive wellness."/>
        <s v="GI Protect™ Cherry by XYMOGEN supports immune function and gut health with immunoglobulins and L-glutamine, free from sugar and stevia."/>
        <s v="Flavor: Cherry"/>
        <s v="Flavor: Peach"/>
        <s v="GI Reset by Inwell Biosciences is a comprehensive supplement designed to support gastrointestinal health and function. It features a blend of amino acids, botanical extracts, and minerals that promote a healthy intestinal lining, aid digestion, and suppor"/>
        <s v="GI Revive™ Capsules by Designs for Health support gastrointestinal health and function."/>
        <s v="GI Revive™ Powder by Designs for Health supports gastrointestinal health and function."/>
        <s v="Ginger-Tussin™ Syrup by Designs for Health is a pleasant-tasting, herbal syrup elixir that supports immune function and occasional cough."/>
        <s v="GLA Softgels by Designs for Health provide gamma-linolenic acid (GLA) to support healthy skin, hormonal balance, and a normal inflammatory response."/>
        <s v="Glucosamine Chondroitin by Designs for Health supports healthy joint function and cartilage development."/>
        <s v="Glucosamine Hyaluronic Acid Chondroitin MSM (Shellfish-Free) Tablets by Solgar support joint health, flexibility, and comfort with a shellfish-free formula."/>
        <s v="GlucoSupreme™ Herbal by Designs for Health supports healthy blood sugar metabolism and optimal glucose utilization."/>
        <s v="GlutAloeMine® by XYMOGEN® combines L-glutamine, arabinogalactan, deglycyrrhizinated licorice, and aloe vera to support gastrointestinal health and mucosal integrity."/>
        <s v="Glutamine Complete supports gut health, muscle recovery, and immune function with high-quality L-glutamine and nutrients, available in two flavor variants."/>
        <s v="Glutaryl+ by Auro Wellness is a potent antioxidant spray delivering high concentrations of glutathione to enhance the body's natural defenses against oxidative stress. Ideal for individuals under high oxidative stress, such as athletes seeking improved re"/>
        <s v="Glycine Powder by Designs for Health provides glycine to support protein synthesis, detoxification, and sleep quality."/>
        <s v="GlycoWell by Inwell Biosciences is a cardiovascular health supplement designed to support vascular integrity by promoting glycocalyx regeneration. This unique formula helps maintain healthy circulation and vascular permeability, contributing to overall ca"/>
        <s v="GPC Liquid by Designs for Health provides glycerophosphocholine to support brain health and cognitive function."/>
        <s v="Grape Seed Supreme™ by Designs for Health supports brain, skin, and blood vessel health with polyphenols and anthocyanins from grape skin and seed extracts."/>
        <s v="Grass-Fed Beef Protein by Designs for Health offers a high-quality, dairy-free protein sourced from grass-fed beef to support muscle health and overall nutrition."/>
        <s v="Green Tea 600™ by XYMOGEN® is an ultra-pure, water-extracted green tea formula rich in phytochemicals that support antioxidant activity and overall health."/>
        <s v="H-S-N Radiance™ by Designs for Health supports healthy hair, skin, and nails with a blend of vitamins, keratin, and botanicals."/>
        <s v="H2 Absorb by Researched Nutritionals delivers molecular hydrogen to combat oxidative stress, support mitochondrial function, and promote cellular health."/>
        <s v="HeartGreens by HumanN is a dietary supplement featuring a blend of 9 USDA Certified Organic superfoods. It supports heart health and complements an alkaline diet, offering a convenient way to increase daily intake of fruits and vegetables."/>
        <s v="Hepatatone Plus™ by Designs for Health supports healthy liver function and detoxification with a blend of nutrients, adaptogenic mushrooms, and herbs."/>
        <s v="HepatoCORE by Ortho Molecular Products supports liver health and fat metabolism with targeted nutrients and antioxidants.&#10;"/>
        <s v="Herbal Adrenal Support Formula by Doctor Wilson's Original Formulations is a liquid adaptogenic blend designed to enhance stress resilience and support adrenal function. It combines organically grown or wildcrafted herbs, including eleuthero root, ashwaga"/>
        <s v="Quantity: 30 ml"/>
        <s v="Quantity: 60 ml"/>
        <s v="Herbal Calming Blend by Inwell Biosciences is a natural supplement designed to promote relaxation and reduce stress. This carefully crafted formula combines traditional herbs known for their calming and soothing properties."/>
        <s v="Herbal HPA by Doctor Wilson's Original Formulations is a licorice-free adaptogenic herbal blend designed to support the body's stress response system. This liquid formula combines organically grown or wildcrafted herbs, including eleuthero root, ashwagand"/>
        <s v="Hi-Po Emulsi-A™ by Designs for Health delivers of vitamin A to support immune function, vision, and skin health."/>
        <s v="Hi-Po Emulsi-D3™ by Designs for Health provides vitamin D3 per drop to support bone health, immune function, and overall well-being."/>
        <s v="HistaEze™ by Designs for Health supports a healthy histamine response and immune function with a blend of herbs, nutrients, and plant compounds."/>
        <s v="HistaGest-DAO™ by Designs for Health is a dietary supplement providing diamine oxidase (DAO) to support the breakdown of food-derived histamine, promoting healthy histamine metabolism and digestive comfort."/>
        <s v="HistDAO™ by XYMOGEN® provides diamine oxidase (DAO) to support the breakdown of food-derived histamine, promoting digestive comfort and reducing histamine intolerance symptoms."/>
        <s v="Hit the Lights™ by Designs for Health supports healthy sleep patterns and relaxation with a blend of melatonin, GABA, and botanicals."/>
        <s v="HM-ET Binder by CellCore is a dietary supplement designed to support the body's natural detoxification processes, promote cellular repair, and enhance mitochondrial health."/>
        <s v="HMB PRO by XYMOGEN® features beta-hydroxy-beta-methylbutyrate (HMB) and vitamin D to support muscle health, recovery, and protein metabolism."/>
        <s v="Homocysteine Supreme™ by Designs for Health supports healthy homocysteine metabolism and cardiovascular health with a blend of B vitamins and trimethylglycine."/>
        <s v="Hormone Protect® by XYMOGEN® combines DIM and TrueBroc® glucoraphanin to support healthy estrogen metabolism and detoxification, promoting cellular health in estrogen-sensitive tissues."/>
        <s v="HTN Supreme™ by Designs for Health supports healthy blood pressure and cardiovascular function with a blend of bonito peptides and grape seed extract."/>
        <s v="Hydration Complex by Designs for Health supports optimal hydration and electrolyte balance with a blend of essential minerals and nutrients."/>
        <s v="Hydration Packs by Designs for Health provide advanced cellular hydration with a balanced electrolyte blend, vitamin C, and D-ribose to support muscle function and recovery."/>
        <s v="Hydrolyzed ISO-Whey Protein by Designs for Health offers a high-quality, easily digestible protein source to support muscle recovery and overall nutrition."/>
        <s v="Flavor: Caramel Macchiato"/>
        <s v="I-Sight™ by XYMOGEN® combines antioxidants, botanicals, and key nutrients to support eye health, including the macula, retina, and lens."/>
        <s v="i-Throid® 6.25 mg by RLC Labs: Superior iodine formulation supporting healthy thyroid function and hormone production.&#10;"/>
        <s v="IB Synergy™ by Designs for Health supports gastrointestinal health and the gut-brain connection with a blend of perilla extract, Saccharomyces cerevisiae, 5-HTP, and L-glutamine."/>
        <s v="IFC by CellCore is a dietary supplement formulated with 11 plant-derived ingredients, including amino acids, enzymes, and BioActive Carbon®, to support healthy, natural anti-inflammatory pathways and promote system balance."/>
        <s v="IG 26 DF by XYMOGEN supports intestinal and systemic health with immunoglobulins and immunoregulatory factors from hyperimmune egg."/>
        <s v="IG 26 DF by XYMOGEN is a dairy-free supplement providing immunoglobulins and immunoregulatory factors from hyperimmune egg to support intestinal and systemic health."/>
        <s v="IG 26 Plus DF Natural Vanilla by XYMOGEN is a dairy-free supplement combining hyperimmune egg-derived immunoglobulins and prebiotic fiber to support gut and immune health."/>
        <s v="IgG 1,150 mg by Inwell Biosciences is a dietary supplement designed to support immune health by enhancing mucosal immunity and maintaining microbial balance. It provides concentrated immunoglobulins to strengthen the gut barrier and promote overall gastro"/>
        <s v="IgG 2000 CWP™ by XYMOGEN in capsule form provides immunoglobulin concentrate from colostral whey peptides, supporting immune and gut health."/>
        <s v="IgG 2000 CWP™ by XYMOGEN is an immunoglobulin concentrate from colostral whey peptides, supporting immune function and gut health."/>
        <s v="Quantity: 25 Servings"/>
        <s v="IgG Pure™ by XYMOGEN® is a bioactive whey protein concentrate sourced from New Zealand cows, providing immunoglobulins to support immune balance and lean body mass."/>
        <s v="IgGI Shield™ by Designs for Health supports intestinal barrier function and gut immune health with ImmunoLin® and N-acetyl-D-glucosamine."/>
        <s v="Immune Essentials™ by XYMOGEN® combines beta 1,3/1,6 glucan, standardized olive leaf extract, and vitamin C to support the body's natural immune mechanisms and maintain good health."/>
        <s v="Immune Essentials™ Daily by XYMOGEN® supports immune health with essential vitamins, antioxidants, and nutrients for daily immune and respiratory support."/>
        <s v="Immune Support Packets by Designs for Health provide a comprehensive blend of vitamins, minerals, and antioxidants to support a healthy immune response."/>
        <s v="Immune Support Packs by Secure Your Wellness boost immunity with VitaC+, Melatonin, D5000+, Zinc+, and Antiox to strengthen defenses and support overall wellness."/>
        <s v="Immunitone Plus™ by Designs for Health supports immune function with a blend of botanicals and medicinal mushrooms."/>
        <s v="Immuno-Zn™ Lozenge by Designs for Health combines zinc and elderberry in a mixed berry-flavored lozenge to support immune function and upper respiratory health."/>
        <s v="ImmunoG by Inwell Biosciences is a high-potency immunoglobulin G (IgG) supplement designed to enhance immune modulation and strengthen the gut-immune barrier. Its pure, concentrated formula provides essential nutrition for improved immune health."/>
        <s v="ImmunoMod-A™ by Designs for Health supports a balanced immune response with a blend of plant extracts and compounds."/>
        <s v="ImmunotiX 250™ by XYMOGEN features Wellmune® beta-glucan to support healthy immune function and the body's defenses against seasonal challenges."/>
        <s v="ImmunotiX 500™ by XYMOGEN offers high-potency Wellmune® beta-glucan to provide robust immune support during significant immune challenges."/>
        <s v="Quantity: 20 Capsules"/>
        <s v="Indole-3-Carbinol by Pure Encapsulations supports estrogen metabolism, promotes apoptosis, and helps detoxify the body."/>
        <s v="Inflammatone™ by Designs for Health supports a healthy inflammatory response and oxidative stress balance with a blend of proteolytic enzymes, polyphenols, and botanical extracts."/>
        <s v="Innate Stim by Inwell Biosciences is a targeted supplement designed to enhance the body's immune response by boosting natural killer (NK) cell activity. It supports immune function and promotes healthy microflora in the gastrointestinal tract.&#10;&#10;"/>
        <s v="Inositol by Designs for Health supports restful sleep, mental wellness, and metabolic functions with myo-inositol."/>
        <s v="Inositol Powder by Designs for Health provides myo-inositol per serving to support brain health, restful sleep, and metabolic functions."/>
        <s v="Insomnitol by Designs for Health supports restful sleep, mental wellness, and metabolic functions with myo-inositol."/>
        <s v="Insomnitol™ Chewables by Designs for Health support restful sleep with a blend of melatonin, 5-HTP, inositol, L-theanine, and vitamin B6."/>
        <s v="InwellMune by Inwell Biosciences is a comprehensive supplement designed to support immune function and promote respiratory health. Its blend of quercetin, vitamins, and antioxidants helps maintain normal inflammatory balance and strengthen the body's immu"/>
        <s v="InwellMune LH by Inwell Biosciences is a blend of essential nutrients designed to support immune function and promote respiratory health."/>
        <s v="InWellness Packs by Inwell Biosciences offer a convenient daily supplement regimen, combining a multivitamin, fish oil, and antioxidant to support overall health and wellness."/>
        <s v="Iodine Synergy™ by Designs for Health is a dietary supplement that combines potassium iodide and selenium to support healthy thyroid function and hormone production.&#10;"/>
        <s v="Iron Glycinate by XYMOGEN is a gentle, highly absorbable iron supplement that supports healthy ferritin and hemoglobin levels without common gastrointestinal discomfort.&#10;&#10;"/>
        <s v="IS-BAB by CellCore Biosciences is a concentrated liquid tincture featuring 15 botanicals and adaptogenic herbs designed to nurture the immune system, promote energy production, and support the body's natural detoxification processes."/>
        <s v="IS-BART by CellCore Biosciences is a liquid tincture featuring seven adaptogenic herbs and botanicals designed to support the body's natural immune defenses, detoxification processes, and energy production."/>
        <s v="IS-BOOST by CellCore Biosciences is a liquid tincture combining 14 herbs, including cilantro leaf, dandelion root, and licorice root, to support healthy bile flow, immunity, digestive function, and the body's natural detoxification processes."/>
        <s v="IS-BORR by CellCore Biosciences is a liquid tincture featuring 23 botanicals, including black walnut hulls, cat’s claw bark, and eleuthero root, designed to support a healthy immune response, promote energy production, and aid the body's natural detoxific"/>
        <s v="K-Mg Citrate™ by XYMOGEN provides bioavailable potassium and magnesium to support muscle function, nerve conduction, and electrolyte balance.&#10;&#10;"/>
        <s v="K+2 Potassium by Designs for Health provides potassium to support healthy blood pressure, energy production, and cellular function."/>
        <s v="K2-45 by XYMOGEN provides natural vitamin K2 as MK-7 to support bone health, cardiovascular function, and healthy blood clotting."/>
        <s v="K2-D3 10,000 by XYMOGEN combines bioavailable vitamins K2 (as MK-7) and D3 to support bone health, cardiovascular function, and healthy blood clotting."/>
        <s v="K2-D3 5000 by XYMOGEN offers a moderate dose of vitamins K2 (as MK-7) and D3, supporting bone strength, cardiovascular health, and calcium balance."/>
        <s v="K2-D3 Max by XYMOGEN delivers high-potency vitamins K2 (as MK-7) and D3 to support bone health, cardiovascular function, and arterial elasticity."/>
        <s v="Kidney Korrect™ by Designs for Health supports normal kidney function and promotes a healthy inflammatory response with a blend of medicinal mushrooms and herbs."/>
        <s v="KL Support by CellCore Biosciences is a dietary supplement formulated with herbs and nutrients traditionally used to support kidney and liver health, promoting detoxification and overall organ function."/>
        <s v="Klifem by Pekana is a homeopathic remedy designed to alleviate menopausal symptoms such as hot flashes and night sweats. It combines key botanical extracts and minerals to promote hormonal balance and provide relief from common menopausal symptoms."/>
        <s v="L-5-MTHF 1,700 mcg DFE by Designs for Health provides the biologically active form of folate to support methylation and homocysteine metabolism."/>
        <s v="L-5-MTHF 5 mg by Designs for Health provides the biologically active form of folate to support methylation and homocysteine metabolism."/>
        <s v="L-Arginine by Designs for Health supports heart health and immune function with 750 mg of the amino acid L-arginine per capsule."/>
        <s v="L-Glutamine Capsules by Designs for Health support gut health, muscle recovery, and immune function with 850 mg of free-form L-glutamine per capsule."/>
        <s v="L-Glutamine Powder by Designs for Health supports gut health, muscle recovery, and immune function with 3 grams of free-form L-glutamine per serving."/>
        <s v="Quantity: 250 g"/>
        <s v="Quantity: 500 g"/>
        <s v="L-Glutamine by XYMOGEN supports gut health, immune function, and muscle maintenance, aiding in intestinal integrity and recovery during metabolic stress.&#10;&#10;"/>
        <s v="L-Glutamine DS™ by Designs for Health provides L-glutamine to support gut health, muscle recovery, and immune function."/>
        <s v="L-Glutathione Power™ by Designs for Health provides glutathione to support antioxidant status, cellular health, and immune function."/>
        <s v="L-Lysine by Designs for Health provides free-form lysine per serving to support immune function, collagen formation, and tissue repair."/>
        <s v="L-Lysine by XYMOGEN® is an essential amino acid supplement that supports collagen synthesis for healthy skin, bones, tendons, and cartilage, promotes normal growth and protein production, and helps balance high arginine intake. &#10;"/>
        <s v="L-Theanine 200 mg by Inwell Biosciences is a dietary supplement designed to promote relaxation without drowsiness. This unique amino acid, found naturally in green tea leaves, supports stress reduction and mental calmness."/>
        <s v="L-Theanine by XYMOGEN® is a naturally occurring amino acid from green tea leaves that promotes relaxation without drowsiness, supports nervous system health, and may aid in maintaining blood pressure already within the normal range."/>
        <s v="L-Tryptophan by Pure Encapsulations is a dietary supplement that supports emotional well-being and restful sleep. As a precursor to serotonin, it promotes relaxation and a positive outlook."/>
        <s v="L-Tyrosine by Designs for Health provides L-tyrosine and vitamin C to support neurotransmitter production and a healthy stress response."/>
        <s v="Leptin Manager™ by XYMOGEN® is a science-based supplement designed to positively influence leptin levels, supporting balanced energy intake and expenditure by affecting appetite, food cravings, and metabolism.&#10;&#10;"/>
        <s v="LibidoStim-F™ by Designs for Health supports healthy female sexual desire and arousal with a blend of botanicals and nutrients."/>
        <s v="LibidoStim-M™ by Designs for Health supports male sexual health and desire with a blend of botanicals and nutrients."/>
        <s v="Lipitrol OX by Ortho Molecular Products supports healthy cholesterol levels and cardiovascular health with antioxidant-rich nutrients.&#10;"/>
        <s v="Lipoic Acid Supreme™ by Designs for Health supports metabolic health and antioxidant status with alpha-lipoic acid and taurine."/>
        <s v="Liposomal B Supreme by Designs for Health delivers a comprehensive blend of B vitamins in a highly absorbable liposomal form to support energy production, mental health, and stress response."/>
        <s v="Liposomal Cat's Claw Synergy by Designs for Health supports immune health and a balanced inflammatory response with cat's claw, monolaurin, vitamin D, and lemon balm in a highly absorbable liposomal form."/>
        <s v="Liposomal D Supreme by Designs for Health delivers vitamins D and K in a highly absorbable liposomal form to support immune function, bone health, and calcium metabolism."/>
        <s v="EDTA R-Lipoic Acid Liposomal by Quicksilver Scientific is a highly absorbable supplement designed to support detoxification and promote antioxidant activity, contributing to overall cellular health."/>
        <s v="Liposomal Glutathione Capsules by BodyBio deliver the body's master antioxidant in a highly absorbable form, supporting detoxification, immune health, and healthy aging."/>
        <s v="Liposomal Glutathione by Designs for Health delivers reduced glutathione per serving in a highly absorbable liposomal form to support antioxidant status, detoxification, and immune function."/>
        <s v="Liposomal Glutathione by Inwell Biosciences is a dietary supplement designed to support antioxidant activity and detoxification processes. Its advanced liposomal delivery system enhances glutathione absorption, promoting cellular health and immune functio"/>
        <s v="Liposomal Glutathione by Quicksilver Scientific enhances detoxification, supports immunity, and promotes healthy aging with superior bioavailability."/>
        <s v="Liposomal NeuroCalm™ by Designs for Health supports mental calm and a healthy stress response with a blend of GABA and L-theanine in a highly absorbable liposomal form."/>
        <s v="Liposomal NMN Synergy™ by Designs for Health supports healthy aging and energy production with nicotinamide mononucleotide (NMN) and trimethylglycine in a highly absorbable liposomal form."/>
        <s v="Liposomal Vitamin C Capsules by BodyBio deliver high-quality, non-GMO vitamin C per serving, utilizing advanced liposomal technology for enhanced absorption, supporting immune function, antioxidant protection, and collagen synthesis."/>
        <s v="Liposomal Vitamin C by Designs for Health delivers vitamin C in a highly absorbable liposomal form to support immune function, antioxidant status, and collagen synthesis."/>
        <s v="Liposomal Vitamin C with R-Lipoic Acid by Inwell is a liquid supplement designed to enhance immune function and provide antioxidant support. Its liposomal delivery system ensures superior absorption of vitamin C and R-lipoic acid, promoting overall health"/>
        <s v="Lipotain® by Metagenics® is a dietary supplement formulated to support healthy blood lipid levels. It combines natural ingredients traditionally used to maintain cardiovascular health."/>
        <s v="Lipotrienols RYR™ by Designs for Health supports cardiovascular health and healthy lipid metabolism with organic red yeast rice, delta- and gamma-tocotrienols, and lycopene."/>
        <s v="LipotropiX™ by XYMOGEN® combines choline, taurine, methionine, and herbal extracts to support liver function, bile flow, and healthy lipid metabolism."/>
        <s v="Liquid Vitamin D3 &amp;amp; K2 by Inwell Biosciences is a dietary supplement designed to support bone health and cardiovascular function. This liquid formulation combines vitamins D3 and K2 to promote proper calcium utilization and maintain healthy blood circ"/>
        <s v="Lithium Synergy by Designs for Health supports mood balance and cognitive function with bioavailable lithium orotate, vitamin B12, and TMG."/>
        <s v="Liver Protect™ by XYMOGEN® supports liver health and detoxification with N-acetyl-L-cysteine, alpha-lipoic acid, milk thistle, and selenium."/>
        <s v="Long Haul Nutrients by Inwell Biosciences is a comprehensive supplement kit designed to support individuals in the Forum Health Long Haul Program. Each box contains 60 pre-packaged AM and PM nutrient packets, providing a 30-day supply to promote overall h"/>
        <s v="Lumbroxym™ by U.S. Enzymes is a blend of systemic enzymes, including lumbrokinase and catalase, enhanced with AstraZyme® to support cardiovascular health and promote healthy circulation."/>
        <s v="LV-GB Complex™ by Designs for Health supports liver and gallbladder function, promoting healthy bile flow and fat digestion."/>
        <s v="Lycopene 20mg by Pure Encapsulations is a potent antioxidant that supports prostate and heart health."/>
        <s v="LymphActiv by CellCore Biosciences is a dietary supplement formulated with a blend of eight herbs, including astragalus root, red clover extract, and burdock root, designed to support the body's natural detoxification processes, promote lymphatic drainage"/>
        <s v="MagCitrate Powder by Designs for Health provides magnesium citrate to support bowel regularity and restful sleep."/>
        <s v="MagneGel™ by Designs for Health is a topical magnesium chloride gel that supports muscle relaxation and skin health."/>
        <s v="Magnesium by Inwell Biosciences is a dietary supplement designed to support muscle function, nerve health, and energy production. It utilizes highly absorbable forms of magnesium to promote overall well-being. &#10;"/>
        <s v="Magnesium Bisglycinate by Designs for Health offers highly absorbable magnesium to support energy production, cardiovascular health, and muscle relaxation."/>
        <s v="Magnesium Chelate by Designs for Health provides highly absorbable magnesium bisglycinate per serving to support cardiovascular health, energy production, and muscle relaxation."/>
        <s v="Magnesium Citrate by Xymogen supports normal muscle contraction and relaxation, aids in preventing nocturnal leg cramps, and promotes healthy bone structure."/>
        <s v="Magnesium Citrate by Inwell Biosciences is a dietary supplement designed to support normal muscle function and promote healthy bone structure. It aids in muscle relaxation and contraction during rest or physical activity.&#10;&#10;"/>
        <s v="Magnesium Glycinate Complex by Designs for Health provides highly absorbable magnesium per serving to support energy production, cardiovascular function, and bone health."/>
        <s v="Magnesium Glycinate Powder by Designs for Health provides highly absorbable magnesium per serving to support energy production, cardiovascular health, and muscle relaxation."/>
        <s v="Magnesium L-Threonate by Inwell Biosciences is a dietary supplement designed to support cognitive function and brain health. Utilizing the patented Magtein® formula, it effectively crosses the blood-brain barrier to enhance memory and learning.&#10;&#10;"/>
        <s v="Magnesium Malate by Designs for Health provides highly bioavailable magnesium to support energy production, muscle health, and cardiovascular function."/>
        <s v="Male Vitality Packs by Secure Your Wellness support confidence and vitality with targeted nutrition to enhance overall wellness and a fulfilling sex life."/>
        <s v="Marine Collagen by Vital Proteins: Non-GMO, wild-caught white fish collagen peptides supporting youthful skin, healthier hair, stronger nails, and joint health; easily dissolves in hot or cold liquids."/>
        <s v="ME Support by CellCore Biosciences is a liquid tincture combining chamomile and lavender with BioActive Carbon® Technology to promote relaxation, emotional balance, and limbic system health."/>
        <s v="MedCaps DPO™ by XYMOGEN® supports balanced detoxification and liver health with a blend of antioxidants and nutrients."/>
        <s v="MedCaps GI™ by XYMOGEN® supports gastrointestinal health with L-glutamine, zinc, pantothenic acid, inulin, and aloe leaf extract."/>
        <s v="MedCaps IS™ by XYMOGEN® supports healthy glucose metabolism and insulin sensitivity with fenugreek, gymnema, chromium, and B vitamins."/>
        <s v="MedCaps Menopause™ by XYMOGEN® combines herbs and nutrients to support adrenal function, circulation, relaxation, and overall well-being during menopause."/>
        <s v="MedCaps T3™ by XYMOGEN® supports healthy thyroid function and hormone conversion with targeted nutrients and herbs."/>
        <s v="Melatonin by Pure Encapsulations is a high-potency supplement designed to support cellular health and promote immune cell activity. This formulation is not intended for sleep support."/>
        <s v="Melatonin by Designs for Health provides melatonin to support restful sleep and regulate the body's natural sleep-wake cycle."/>
        <s v="Melatonin CR by XYMOGEN® is a vegetarian, biphasic controlled-release formula that supports synchronization of the body's daily biorhythms, promotes restful sleep, provides antioxidant support, and supports healthy immune response and brain health.&#10;&#10;"/>
        <s v="Quantity: 180 Tablets"/>
        <s v="Quantity: 90 Tablets"/>
        <s v="Melatonin by XYMOGEN® is a peppermint-flavored, quick-dissolve tablet that supports healthy sleep patterns, antioxidant activity, and immune system function.&#10;&#10;"/>
        <s v="Melatonin SRT™ by Designs for Health provides sustained-release melatonin to support restful sleep and regulate the body's natural sleep-wake cycle."/>
        <s v="MemorAll™ by XYMOGEN® supports memory and brain health with B vitamins, Ginkgo biloba, Bacopa monnieri, acetyl-L-carnitine, and phosphatidylserine."/>
        <s v="Metabolic Activator by CellCore Biosciences is a liquid supplement that supports metabolic, thyroid, and mitochondrial function, promoting hormonal balance and healthy weight management."/>
        <s v="Metabolic Synergy™ by Designs for Health is a multivitamin/mineral formula designed to support healthy carbohydrate metabolism, blood sugar balance, and overall metabolic function."/>
        <s v="Quantity: 360 Capsules"/>
        <s v="MetaKids™ Baby Probiotic by Metagenics is a liquid supplement designed to support digestive and immune health in infants. Its convenient dropper format ensures easy administration."/>
        <s v="MetaKids™ DHA by Metagenics provides omega-3 fatty acids, including DHA and EPA, to support healthy brain function in children with a natural fruit flavor."/>
        <s v="MetaKids™ Multi Soft Chews by Metagenics provide essential vitamins and minerals to support children's growth and development. These kid-friendly chews are designed for easy consumption."/>
        <s v="Metal-X-Synergy™ by Designs for Health is a supplement formulated to support the body's natural detoxification processes, aiding in the elimination of heavy metals such as aluminum, arsenic, cadmium, lead, and mercury."/>
        <s v="MetaStim Packs by Secure Your Wellness boost metabolism and support weight loss goals with premium nutrition to help you achieve a healthier lifestyle."/>
        <s v="Methyl B by Inwell Biosciences is a comprehensive B-vitamin supplement designed to support adrenal, neurological, and stress-related functions. It features activated forms of vitamins B2, B6, and B12, as well as benfotiamine and Quatrefolic® for enhanced "/>
        <s v="Methyl B Complete by Inwell Biosciences is a dietary supplement formulated with four essential B vitamins to support healthy methylation and homocysteine levels, promoting cardiovascular and brain health. &#10;"/>
        <s v="Methyl B Minus 6 by Inwell Biosciences is a vitamin B complex supplement formulated without vitamin B6, designed to support DNA repair, neurotransmitter production, detoxification, and hormone balance.&#10;&#10;"/>
        <s v="Methyl B12 by Inwell Biosciences is a high-potency supplement providing bioactive forms of vitamin B12 and folate to support energy production, cardiovascular health, and cognitive function."/>
        <s v="Methyl Protect® by XYMOGEN® supports healthy methylation and homocysteine levels for cardiovascular and neurological health."/>
        <s v="Methylcobalamin by XYMOGEN® is a bioactive form of vitamin B12 that supports healthy methylation, neurological function, red blood cell formation, and overall immune system health.&#10;&#10;&#10;"/>
        <s v="Methylene Blue 1% by Biopharm is a USP-grade, formaldehyde-free solution offering potent antioxidant benefits and cognitive support."/>
        <s v="Micellized Vitamin D3 by NuMedica provides immune modulation with a specific RGCC-tested Vitamin D formulation."/>
        <s v="Migranol™ by Designs for Health is a synergistic blend of botanical extracts, magnesium, and riboflavin (vitamin B2) designed to support brain health and promote a healthy response to stress."/>
        <s v="Milk Thistle by Designs for Health is a dietary supplement containing silymarin, an antioxidant that supports liver health and detoxification processes."/>
        <s v="MinPlex by Inwell Biosciences is a balanced multi-mineral formula that supports mineral repletion, a mineral-rich diet, and sports nutrition."/>
        <s v="MinRex® by XYMOGEN® is a highly absorbable multi-mineral formula that supports mineral repletion and overall health."/>
        <s v="Mito Multi by Inwell Biosciences enhances cellular energy, immune function, and antioxidant protection with key mitochondrial nutrients."/>
        <s v="Mito NRG Complex™ by Designs for Health is a dietary supplement designed to support mitochondrial function and energy production, featuring a blend of key nutrients and antioxidants."/>
        <s v="MitoPrime® by XYMOGEN® features L-ergothioneine, a naturally occurring amino acid derivative produced through a proprietary fermentation method, which provides antioxidant support, combats oxidative stress, and supports neurologic and cognitive health."/>
        <s v="Mito-NR™ by Designs for Health is a dietary supplement formulated to support cellular energy production, natural cellular repair processes, and healthy aging. It combines clinically relevant amounts of Niagen® (nicotinamide riboside chloride), coenzyme Q1"/>
        <s v="Mito-PQQ™ by Designs for Health is a dietary supplement designed to support optimal mitochondrial biogenesis, promote energy production, and protect against oxidative stress. Each serving provides BioPQQ® (pyrroloquinoline quinone disodium salt) and rhodi"/>
        <s v="Mitochondrial NRG™ by Designs for Health is a synergistic blend of nutrients and botanicals designed to support mitochondrial function, enhance energy production, and promote overall vitality."/>
        <s v="Mitochondrial Renewal Kit by XYMOGEN® supports energy, cardiovascular health, and healthy aging with alpha-lipoic acid, nitric oxide boosters, and resveratrol."/>
        <s v="MitoCORE® Protein Blend Lemon by Ortho Molecular Products supports energy production and cellular health with high-quality protein and essential nutrients.&#10;"/>
        <s v="Modified Citrus Pectin by Allergy Research Group helps bind toxins and supports gut health."/>
        <s v="Molybdenum #7 by BodyBio is a liquid trace mineral supplement that supports liver detoxification, sulfite metabolism, and overall cellular health."/>
        <s v="Mono Omega 1,300EC by Inwell Biosciences delivers high-absorption omega-3s to support cardiovascular health and cognitive function."/>
        <s v="Mono Omega 650 EC by Inwell Biosciences delivers high-absorption omega-3s to support cardiovascular health and cognitive function."/>
        <s v="Monolaurin-Avail™ by Designs for Health is a dietary supplement combining monolaurin, vitamin C, and sunflower lecithin to support immune health and promote a healthy microbial environment."/>
        <s v="Mood Food™ by XYMOGEN® supports emotional well-being with B vitamins, magnesium, GABA, and 5-HTP for a balanced mood and nervous system health."/>
        <s v="Mood Food™ ES by XYMOGEN® supports calmness and relaxation with enhanced levels of B vitamins, magnesium, GABA, 5-HTP, and added L-theanine."/>
        <s v="Mood-Stasis™ by Designs for Health is a synergistic blend of vitamins and botanicals designed to support a calm and positive mental outlook, promoting a normal stress response."/>
        <s v="Multi + Phyto™ by Designs for Health is a comprehensive multivitamin and mineral supplement enhanced with a blend of phytonutrients to support overall health and well-being."/>
        <s v="Mundipur by Pekana is a comprehensive homeopathic remedy formulated to support the body's natural detoxification processes. It combines key botanical extracts and minerals to promote the elimination of metabolic waste and support lymphatic and excretory s"/>
        <s v="MycoActive by Ortho Molecular Products supports immune health and overall wellness with a blend of powerful medicinal mushroom extracts.&#10;&#10;&#10;"/>
        <s v="MyoSedate™ by Designs for Health is a blend of calming herbs and minerals designed to support healthy muscle relaxation, promote restful sleep, and alleviate occasional stress."/>
        <s v="MyoStim™ by Designs for Health promotes muscle strength, energy, and recovery using advanced nutrients like HMB and vitamin D for optimal performance."/>
        <s v="N-Acetyl-L-Cysteine by Designs for Health supports detoxification, lung health, and muscle recovery with a potent antioxidant precursor.&#10;&#10;"/>
        <s v="N.O.max™ ER by XYMOGEN® is an extended-release nitric oxide precursor that supports circulatory and cardiovascular health, optimizing muscle function and adaptation to exercise."/>
        <s v="NAC by Inwell Biosciences provides N-acetyl-L-cysteine, a precursor to glutathione, supporting antioxidant activity and healthy respiratory function.&#10;&#10;"/>
        <s v="Natto-Serrazime™ by Designs for Health supports cardiovascular health and immune function with proteolytic enzymes for enhanced circulation."/>
        <s v="Nattokinase by XYMOGEN® is a potent enzyme extracted from fermented soybeans that supports healthy blood flow and cardiovascular health."/>
        <s v="Neo40 Daily by HumanN is a clinically studied supplement designed to support cardiovascular health by promoting nitric oxide production, aiding in healthy blood pressure levels, and enhancing circulation."/>
        <s v="Neo40 Professional by HumanN is a clinical-strength nitric oxide restoration formula designed to support cardiovascular health. Its quick-dissolve tablets promote healthy blood flow and blood pressure levels."/>
        <s v="Neprinol by Arthur Andrew Medical is a systemic enzyme blend designed to support proper circulation and joint comfort. It combines nattokinase, serrapeptase, and other proteolytic enzymes to promote healthy blood viscosity and cardiovascular health.&#10;&#10;"/>
        <s v="NeurO2 by Apex Energetics supports healthy blood flow to the brain, enhancing cognitive function and oxygenation with standardized herbal extracts and key nutrients."/>
        <s v="NeuroActives™ BrainSustain™ by XYMOGEN® boosts brain health and memory with acetyl-L-carnitine, NAC, phosphatidylserine, CoQ10, and antioxidants."/>
        <s v="NeuroCalm™ by Designs for Health supports relaxation, stress relief, and balanced mood with GABA, L-theanine, and key cofactors for mental calmness."/>
        <s v="NeuroLink™ by Designs for Health supports neurotransmitter balance, mood, and focus with amino acids and nutrients for optimal brain function."/>
        <s v="NeuroMag™ by Designs for Health delivers magnesium L-threonate to support memory, focus, and brain health with advanced bioavailability."/>
        <s v="NeuroMag™ Sport by Designs for Health enhances brain health and recovery with magnesium L-threonate, ideal for cognitive and physical performance."/>
        <s v="NeuroRenew™ by Designs for Health supports cognitive health with Acetyl-L-Carnitine and Alpha-GPC for memory, clarity, and neurotransmitter function."/>
        <s v="Niacin CRT™ by Designs for Health supports cardiovascular health and lipid metabolism with controlled-release niacin, minimizing flushing effects.&#10;&#10;"/>
        <s v="Niacin TR by Inwell Biosciences is a time-release niacin supplement designed to support cardiovascular health and promote healthy lipid metabolism. Its gradual release minimizes flushing effects commonly associated with niacin supplementation.&#10;&#10;"/>
        <s v="NiaVasc™ 750 by XYMOGEN® is a sustained-release niacin supplement that supports the maintenance of healthy blood lipid levels and promotes normal carotid intima-media thickness (CIMT)."/>
        <s v="NiaVasc™ by XYMOGEN® is a sustained-release niacin supplement that supports the maintenance of healthy blood lipid levels and promotes normal carotid intima-media thickness (CIMT)."/>
        <s v="Quantity: 360 Tablets"/>
        <s v="Night Nirvana by Secure Your Wellness promotes restful sleep with a natural blend of melatonin and GABA, helping you wake up refreshed and rejuvenated."/>
        <s v="Nitric Balance™ by Apex Energetics is a peppermint-flavored liquid supplement that supports immune balance, brain function, and exercise endurance."/>
        <s v="Nitric Oxide Test Strips by Designs for Health provide a quick, easy way to measure nitric oxide levels, supporting optimal cardiovascular health and performance."/>
        <s v="NOx Synergy by Designs for Health enhances nitric oxide production, supporting cardiovascular health, circulation, and energy with a nutrient-rich blend."/>
        <s v="NT Cruise by Inwell Biosciences is a dietary supplement formulated to promote relaxation and support serotonin production. It combines L-Tryptophan, L-Theanine, and 5-HTP to enhance mood and reduce stress."/>
        <s v="NT Power by Inwell Biosciences is a targeted amino acid supplement designed to support neurotransmitter function and promote a balanced mood. It helps enhance emotional well-being and improve mental clarity."/>
        <s v="NuAdapt by Ortho Molecular Products supports stress resilience and adrenal health with a blend of adaptogenic herbs and key nutrients.&#10;"/>
        <s v="OcuForce Blue by Designs for Health supports eye health and combats blue light damage with antioxidants, lutein, zeaxanthin, and nutrient-rich botanicals."/>
        <s v="OcuForce by Designs for Health supports eye health and visual function with a blend of antioxidants, vitamins, and nutrients targeting ocular wellness."/>
        <s v="Oil of Oregano by Designs for Health provides natural immune and gut health support with potent oregano oil, rich in antioxidant and antimicrobial properties."/>
        <s v="Oils by Inwell Biosciences is a dietary supplement featuring a blend of organically produced, cold-pressed seed oils rich in parent essential fatty acids (PEFAs). This formulation provides a balanced ratio of plant-based omega-6 and omega-3 fatty acids to"/>
        <s v="Olive Leaf Extract by Designs for Health supports immune function and cardiovascular health with potent antioxidants and natural defense-promoting compounds."/>
        <s v="Omega 3 Hi-Po by Designs for Health delivers high-potency EPA and DHA for cardiovascular, cognitive, and joint health support in a pure, potent formula."/>
        <s v="Omega MonoPure® 1300 EC by XYMOGEN® delivers highly absorbable omega-3 fatty acids to support cardiovascular and cognitive health."/>
        <s v="Omega MonoPure® 650 EC by XYMOGEN® offers highly absorbable omega-3 fatty acids to support cardiovascular and cognitive health."/>
        <s v="Omega MonoPure® Curcumin EC by XYMOGEN® combines highly absorbable omega-3 fatty acids and curcumin to support cellular health and cytokine balance."/>
        <s v="Omega MonoPure® DHA EC by XYMOGEN® delivers highly absorbable DHA and EPA to support brain, eye, heart, and immune health throughout life."/>
        <s v="Omega by Inwell Biosciences delivers high-concentration omega-3 fatty acids in triglyceride form to support heart, brain, skin, bone, and eye health."/>
        <s v="OmegaPure 600 EC™ by XYMOGEN® provides 600 mg of EPA and DHA per enteric-coated softgel to support cardiovascular and cognitive health."/>
        <s v="OmegaPure 780 EC™ by XYMOGEN® delivers 780 mg of EPA and DHA per enteric-coated softgel to support cardiovascular and cognitive health."/>
        <s v="OmegaPure 820™ by XYMOGEN® delivers 820 mg of EPA and DHA per softgel to support cardiovascular, joint, and brain health."/>
        <s v="OmegaPure 900 EC™ by XYMOGEN® delivers 900 mg of EPA and DHA per enteric-coated softgel to support cardiovascular, joint, and brain health."/>
        <s v="OmegaPure 900-TG™ by XYMOGEN® delivers 900 mg of EPA and DHA per softgel to support cardiovascular, cognitive, and joint health."/>
        <s v="OmegaPure PRM™ by XYMOGEN® delivers concentrated fish oil with standardized pro-resolving mediators to support the natural resolution of the immune response."/>
        <s v="OmegAvail™ Hi-Po Liquid by Designs for Health is a high-potency omega-3 supplement that supports cardiovascular health, cognitive function, and overall well-being with a balanced ratio of EPA and DHA."/>
        <s v="OmegAvail™ Hi-Po by Designs for Health is a high-potency omega-3 supplement that supports cardiovascular health, cognitive function, and overall well-being."/>
        <s v="OmegAvail™ Liquid by Designs for Health is a high-potency omega-3 supplement that supports cardiovascular health, cognitive function, and overall well-being."/>
        <s v="OmegAvail™ Synergy by Designs for Health is a comprehensive blend of omega-3, -6, -7, and -9 fatty acids to support cardiovascular, immune, and skin health."/>
        <s v="OmegAvail™ TG1000 by Designs for Health is a high-potency omega-3 supplement that supports cardiovascular health, cognitive function, and overall well-being."/>
        <s v="OmegAvail™ Ultra by Designs for Health delivers 600 mg EPA and 400 mg DHA in a triglyceride form to optimize absorption and support heart and brain health."/>
        <s v="OmegAvail™ Ultra DHA by Designs for Health is a high-potency omega-3 supplement that supports brain health, cognitive function, and visual development with a concentrated dose of DHA and EPA."/>
        <s v="OmegAvail™ Ultra by Designs for Health is a high-potency omega-3 supplement that supports cardiovascular health, cognitive function, and overall well-being."/>
        <s v="OncoPLEX™ Plus Myrosinase by XYMOGEN® enhances sulforaphane production from broccoli seed extract to support antioxidant activity and detoxification."/>
        <s v="OptiCleanse® GHI Chai Sugar- &amp;amp; Stevia-Free by XYMOGEN® is a vegan protein formula that supports detoxification and gastrointestinal health without added sugars or stevia."/>
        <s v="OptiCleanse® GHI Creamy Chocolate Sugar- &amp;amp; Stevia-Free by XYMOGEN: Vegan protein supporting detoxification and gastrointestinal health."/>
        <s v="Quantity: 10 Servings"/>
        <s v="Quantity: 20 Servings"/>
        <s v="OptiCleanse® GHI Lite by XYMOGEN®, available in Creamy Chocolate and Vanilla Delight flavors, supports detoxification and gastrointestinal health with a lactose-free vegan protein source."/>
        <s v="Flavor: creamy-chocolate-f"/>
        <s v="OptiCleanse® GHI Vanilla Delight Sugar- &amp;amp; Stevia-Free by XYMOGEN® supports detoxification and gastrointestinal health with a lactose-free vegan protein source."/>
        <s v="OptiCleanse® PLUS by XYMOGEN®, available in Creamy Chocolate and Vanilla Delight flavors, supports detoxification and hormone metabolism with a lactose-free vegan protein source."/>
        <s v="OptiFiber® Lean by XYMOGEN® feature propolmannan from konjac root to support satiety, healthy weight management, glucose metabolism, and bowel regularity, offering a convenient on-the-go solution.&#10;&#10;"/>
        <s v="OptiFiber® Lean by XYMOGEN® is a versatile, flavorless fiber supplement containing propolmannan from konjac root to promote fullness, aid weight control, support metabolic health, and improve digestive function.&#10;&#10;&#10;"/>
        <s v="OptiMag® 125 by XYMOGEN® provides a proprietary blend of highly absorbable magnesium to support cardiovascular health, muscle function, and energy production."/>
        <s v="OptiMag® Neuro by XYMOGEN supports cognitive health, brain magnesium levels, and stress resilience with Magtein® and bioavailable magnesium blends."/>
        <s v="OptiMag® Neuro by XYMOGEN® delivers highly absorbable magnesium L-threonate to support cognitive function, stress management, and sleep quality."/>
        <s v="Flavor: Lemon-Lime 60 Servings"/>
        <s v="Flavor: Mixed Berry 30 Servings"/>
        <s v="Flavor: Mixed Berry 60 Servings"/>
        <s v="Flavor: Unflavored 60 Servings"/>
        <s v="OptiMag® Plus Calcium by XYMOGEN® is a pear-flavored powdered supplement that provides high-quality, patented Albion® minerals in a state-of-the-art calcium/magnesium formulation, supporting neurologic health, muscle function, bone health, and energy prod"/>
        <s v="OptiMetaboliX™ 2:1 Vanilla Delight by XYMOGEN® supports healthy glucose metabolism, insulin function, body composition, and antioxidant activity."/>
        <s v="OptiMetaboliX™ Vanilla Delight No Added Sugar, No Stevia by XYMOGEN® is a vegan protein formula designed to support healthy glucose and insulin metabolism, body composition, and antioxidant activity."/>
        <s v="OraMax™ by Researched Nutritionals promotes oral health with probiotics, enzymes, and antioxidants to support a healthy oral microbiome and gum tissue."/>
        <s v="Oraxinol™ by XYMOGEN® is a proprietary blend of fruit extracts rich in polyphenols, designed to support antioxidant activity and cardiovascular health."/>
        <s v="Organ Synergy™ by Designs for Health is a unique blend of freeze-dried bovine organs from grass-fed New Zealand cattle, supporting overall micronutrient status and cellular energy."/>
        <s v="Organ Synergy™ Powder by Designs for Health is a nutrient-dense supplement featuring a blend of freeze-dried bovine organs from grass-fed New Zealand cattle, supporting overall micronutrient status and cellular energy."/>
        <s v="ImmunoBerry™ Liquid by Designs for Health is a pleasant-tasting supplement that supports immune function with a blend of organic elderberry, astragalus, wild cherry bark, and medicinal mushroom extracts."/>
        <s v="Organic Iodine by Codeage is a liquid iodine supplement designed to support thyroid function, promote healthy metabolism, and enhance overall energy levels. USDA-certified organic and vegan, it provides a clean and effective source of essential iodine.&#10;&#10;"/>
        <s v="Organic Phytotein™ by Designs for Health is a plant-based protein powder featuring a blend of five organic proteins to support overall protein status and nutritional needs."/>
        <s v="OrganiX™ PhytoFood™ by XYMOGEN® is an all-natural greens and reds formula providing nutrient-dense superfoods, fiber, probiotics, and digestive enzymes to support overall health."/>
        <s v="OSAplex™ MK-7 by XYMOGEN® is a comprehensive supplement designed to support bone health, strength, and collagen formation."/>
        <s v="OSAplex™ by XYMOGEN® is a comprehensive supplement designed to support bone health, strength, and collagen formation."/>
        <s v="Ossopan 1100™ by XYMOGEN® is a microcrystalline hydroxyapatite concentrate (MCHC) supplement sourced from free-range New Zealand cattle, designed to support bone metabolism, strength, and provide essential micronutrients for bone production and structure."/>
        <s v="Ossopan MD™ by XYMOGEN® supports bone health with microcrystalline hydroxyapatite concentrate (MCHC), added calcium, magnesium, and vitamin D3."/>
        <s v="Osteoben® by Designs for Health is a vitamin and mineral blend formulated to support bone strength and health."/>
        <s v="OsteoForce™ by Designs for Health is a comprehensive bone support supplement that promotes bone health and strength with a blend of highly absorbable vitamins and minerals."/>
        <s v="OsteoForce™ Supreme by Designs for Health is an advanced bone support supplement that promotes bone health and strength with a comprehensive blend of highly absorbable vitamins and minerals, including increased vitamin D, vitamin K2, and Milk Basic Protei"/>
        <s v="Ox Bile by Allergy Research Group supports fat digestion and enhances nutrient absorption. This lower-dose formula is perfect for those seeking gentle yet effective digestive support.&#10;"/>
        <s v="Ox Bile by Allergy Research Group supports fat digestion and nutrient absorption, ideal for those needing enhanced digestive efficiency.&#10;&#10;"/>
        <s v="Oxaloacetate by AOR US mimics caloric restriction and supports metabolic function for enhanced vitality."/>
        <s v="Oxy-Powder® by Global Healing is an oxygen-based colon cleanser that gently relieves bloating and occasional constipation, promoting a healthy digestive system."/>
        <s v="P-5-P by Designs for Health provides the bioactive form of vitamin B6, supporting neurotransmitter production, amino acid metabolism, and overall health."/>
        <s v="PaleoCleanse Plus™ Detox Program by Designs for Health is a comprehensive 14-day nutrition plan designed to support effective detoxification, featuring HydroBEEF™ bone broth protein and targeted nutrients."/>
        <s v="Flavor: Strawberry Vanilla"/>
        <s v="PaleoCleanse Plus™ by Designs for Health is a dairy-free functional food powder that supports general health, well-being, and effective detoxification with a comprehensive combination of nutrients, antioxidants, herbs, fiber, and fruit and vegetable extra"/>
        <s v="PaleoFiber® by Designs for Health is a comprehensive, unflavored fiber supplement featuring a blend of 12 different fibers to support digestive health and regularity.&#10;&#10;"/>
        <s v="PaleoFiber® RS by Designs for Health is an unflavored fiber supplement featuring a blend of organic green banana flour and organic potato starch, providing resistant starch to support digestive health and promote beneficial gut bacteria.&#10;&#10;"/>
        <s v="PaleoGreens™ by Designs for Health is a great-tasting greens powder made with over 90% organic ingredients, featuring a blend of vegetables, fruits, and berries to support overall health and vitality."/>
        <s v="PaleoMeal® by Designs for Health is a nutrient-dense meal supplement featuring HydroBEEF™, a highly concentrated bone broth protein isolate, providing complete protein, healthy fats, and bioidentical nutrients to support overall health.&#10;&#10;"/>
        <s v="PaleoReds® by Designs for Health is a delicious strawberry-flavored powder that combines over a dozen fruits and vegetables rich in phytonutrients to support antioxidant intake and overall health.&#10;&#10;"/>
        <s v="Palmetto Complete by Inwell Biosciences combines saw palmetto, stinging nettle root, pygeum bark extracts, and essential trace minerals to support prostate health and urinary function."/>
        <s v="Pancreatic Enzyme Plus™ by Designs for Health is a porcine-derived enzyme blend that supports the digestion of proteins, carbohydrates, and fats, promoting optimal nutrient absorption and digestive health."/>
        <s v="Pancreatin 10X Ultra by Professional Formula's provides high-potency pancreatic enzymes for optimal protein breakdown."/>
        <s v="PanXyme pH™ by XYMOGEN® is a blend of acid-resistant, non-animal derived digestive enzymes that support the digestion of proteins, carbohydrates, fats, and vegetable fiber."/>
        <s v="Para 1 by CellCore Biosciences is a digestive support supplement made from 100% pure Mimosa pudica seed, promoting the removal of intestinal buildup and supporting gut health."/>
        <s v="Para 2 by CellCore Biosciences is a dietary supplement formulated with a blend of herbs including amla fruit, clove bud, holarrhena, neem leaf, and vidanga fruit to support immunity, optimize digestion, and promote the body's natural detoxification proces"/>
        <s v="Para 3 by CellCore Biosciences is a liquid tincture combining seven herbs including clove, black walnut hull, and holy basil to support the body's natural detoxification processes and gut microbiome."/>
        <s v="Para 4 by CellCore Biosciences is a dietary supplement featuring a blend of 11 potent herbs including celery seed, cordyceps, holy basil, horsetail, noni root, and sarsaparilla designed to support digestion, detoxification, immunity, and promote a balance"/>
        <s v="Pau D'Arco by Now is an antioxidant-rich supplement that supports immune function and offers anti-inflammatory benefits."/>
        <s v="Paw Paw by Nature’s Sunshine selectively targets cancer cells, inhibits proliferation, and enhances chemotherapy effects."/>
        <s v="Peanut Butter Joint Power™ Bar by Designs for Health is a delicious functional bar that supports joint and cartilage health with glucosamine, chondroitin, and high-quality protein."/>
        <s v="PectaSol-C® Powder by ecoNugenics is a clinically proven modified citrus pectin supplement that supports cellular health, immune function, and gentle detoxification."/>
        <s v="PepciX™ by XYMOGEN® is a zinc-l-carnosine complex designed to support gastric health and alleviate occasional digestive discomforts."/>
        <s v="Perfect Amino Bars by BodyHealth are vegan protein bars with essential amino acids, available in four delicious flavors for clean energy and muscle support."/>
        <s v="Flavor: Blondie Bar"/>
        <s v="Flavor: Brownie Bar"/>
        <s v="Flavor: Mocha Chip Bar"/>
        <s v="Perfect Amino Tablets by BodyHealth provide a balanced blend of eight essential amino acids, supporting muscle growth, recovery, and overall health."/>
        <s v="Quantity: 150 Tablets"/>
        <s v="Quantity: 300 Tablets"/>
        <s v="Quantity: 600 Tablets"/>
        <s v="Perfect Equilibrium™ by Designs for Health is a broad-spectrum, spore-based probiotic supplement designed to promote the gut-skin connection, supporting radiant, healthy-looking skin."/>
        <s v="Perfect Protein Pea &amp;amp; Rice is a plant-based protein powder that supports muscle health and recovery. Its chocolate flavor makes it a delicious addition to your daily nutrition."/>
        <s v="Performance Peptides™ by Designs for Health is a plant-based supplement featuring bioactive peptides from fava beans, designed to support muscle strength, endurance, recovery, and overall performance."/>
        <s v="PerioBiotic™ Silver Toothpaste by Designs for Health is a fluoride-free toothpaste that supports oral health with probiotics, hydroxyapatite, and purified silver, promoting a balanced oral microbiome and healthy teeth and gums."/>
        <s v="Flavor: Lemon"/>
        <s v="Flavor: Spearmint"/>
        <s v="Periommune™ by Designs for Health is a great-tasting lozenge that supports oral and immune health with Immuno-LP20® Lactobacillus plantarum and Wellmune® baker’s yeast beta-glucan."/>
        <s v="PerioPull™ by Designs for Health is an innovative oral health formula featuring medium-chain triglycerides (MCTs) from coconut oil, geranylgeraniol (GG), bromelain, and coenzyme Q10 (CoQ10) to support oral and periodontal health."/>
        <s v="PharmaGABA™ by Designs for Health is a chewable supplement featuring naturally sourced GABA to support relaxation, mental focus, and a healthy stress response."/>
        <s v="PhosphaLine™ Liquid by XYMOGEN® is a 100% pure polyenylphosphatidylcholine (PPC) concentrate that supports cell membrane integrity, liver health, nervous system function, and cardiovascular wellness."/>
        <s v="PhosphaLine™ Softgels by XYMOGEN® is a pure polyenylphosphatidylcholine (PPC) supplement that supports cell membrane integrity, liver health, detoxification processes, and cardiovascular function. &#10;"/>
        <s v="Phosphatidylcholine Softgels by Designs for Health provide a bioavailable form of phosphatidylcholine to support liver health, brain function, and cellular membrane integrity. &#10;"/>
        <s v="PhytoBiome™ by Designs for Health is a unique blend of fruit and vegetable extracts rich in polyphenols, designed to promote a healthy and diverse gut microbiome."/>
        <s v="PhytoMulti® by Metagenics provides essential vitamins, minerals, and phytonutrients to support cellular health, energy, and healthy aging.*"/>
        <s v="Phytotein™ by Designs for Health is a delicious, dairy-free, plant-based protein powder that promotes protein status and nutritional support in the body."/>
        <s v="Plant Enzyme Digestive Formula by Designs for Health is a vegetarian-friendly supplement that supports the digestion of proteins, fats, and carbohydrates, promoting optimal nutrient absorption and digestive comfort. &#10;"/>
        <s v="Plant Protein Cleanse Plus™ by Designs for Health is a comprehensive detoxification program featuring organic pea protein, greens, herbs, antioxidants, and fiber to support liver function and gastrointestinal health. &#10;"/>
        <m/>
        <s v="Plant Protein Cleanse Plus by Designs for Health: A berry-vanilla flavored, plant-based detox supplement with pea protein, vitamins, minerals, and phytonutrients."/>
        <s v="Plant Protein Cleanse by Designs for Health: A berry-vanilla flavored, plant-based detox supplement with pea protein, vitamins, minerals, and phytonutrients."/>
        <s v="Plant Protein Meal Plus™ by Designs for Health is a comprehensive, science-based nutrition program designed to support fat loss and a healthy body composition. This all-in-one solution consolidates essential nutrients into convenient packets, making it si"/>
        <s v="Plant Protein Meal by Designs for Health is a dairy-free, plant-based powdered meal supplement packed with vital nutrients to support overall wellness. It's an excellent choice for vegetarians, vegans, and those seeking dairy-free nutritional support."/>
        <s v="Plant-Powered Magnesium™ by Designs for Health offers a delicious plant-based solution to promote muscle relaxation, cardiovascular function, and sustained energy, using a highly absorbable form of magnesium in a convenient snack bar."/>
        <s v="PMS Soothe™ by XYMOGEN® is a blend of traditional herbs formulated to support a healthy menstrual cycle and alleviate common premenstrual symptoms."/>
        <s v="Power Pack by Designs for Health enhances athletic performance and overall health with a daily multivitamin, omega-3s, vitamin D3, and magnesium."/>
        <s v="PrebioMax® Natural Sour Apple Flavor by XYMOGEN® provides xylooligosaccharides (XOS) to promote beneficial gut microbiota and support digestive health."/>
        <s v="PrebioMed™ XOS by Designs for Health is a synbiotic supplement combining xylooligosaccharides (XOS) prebiotics with Bifidobacteria probiotics to support a healthy gut microbiome and optimize gastrointestinal health."/>
        <s v="Pregnenolone by Pure Encapsulations is a dietary supplement that supports memory and promotes a positive mood. As a natural precursor to over 150 steroid hormones, it plays a crucial role in maintaining hormonal balance."/>
        <s v="Pregnenolone CRT™ by Designs for Health promotes balanced hormone production, cognitive function, and stress response with a controlled-release formula for lasting support."/>
        <s v="Prenatal Complete with DHA by Ortho Molecular: 30 daily packets with active folate, bioavailable minerals, and DHA to support mom and baby’s health."/>
        <s v="Prenatal Essentials™ by XYMOGEN® is a comprehensive multivitamin and mineral supplement formulated to support maternal health and fetal development before and during pregnancy."/>
        <s v="Prenatal Pro™ by Designs for Health is a comprehensive prenatal multivitamin that supports maternal health and fetal development with bioavailable nutrients, including active folate, chelated minerals, and non-constipating iron."/>
        <s v="Prenatal Pro™ Essential Packets by Designs for Health provide comprehensive nutritional support for women before, during, and after pregnancy, combining a prenatal multivitamin, bone support, and omega-3 fish oil in convenient daily packets."/>
        <s v="PreTrain NRG™ by Designs for Health is a zero-sugar pre-workout powder that enhances focus, energy, and strength with a balanced blend of tyrosine, acetyl L-carnitine, caffeine, and creatine.&#10;&#10;"/>
        <s v="Primal Multi™ by Designs for Health is a comprehensive multivitamin that emulates nutrients from an optimal ancestral diet, supporting overall health with bioavailable vitamins, chelated minerals, and phytonutrients.&#10;&#10;"/>
        <s v="Pro Bio-Active Silver Hydrosol 23 ppm Drops by Argentyn 23 is a professional-grade dietary supplement designed to support immune health. Composed of 99.999% pure silver and pharmaceutical-grade purified water, it offers unparalleled purity and efficacy.&#10;&#10;"/>
        <s v="Pro Bio-Active Silver Hydrosol Fine Mist Spray by Argentyn 23 is a professional-grade dietary supplement designed to support immune health. Composed of 99.999% pure silver and pharmaceutical-grade purified water, it offers unparalleled purity and efficacy"/>
        <s v="Quantity: 2 Fl Oz"/>
        <s v="Pro Bio-Active Silver Hydrosol Liquid by Argentyn 23 is a professional-grade dietary supplement designed to support immune health. Composed of 99.999% pure silver and pharmaceutical-grade purified water, it offers unparalleled purity and efficacy.&#10;&#10;"/>
        <s v="Pro Bio-Active Silver Hydrosol Natural Nasal Spray by Argentyn 23 is designed to cleanse nasal passages, easing airflow and promoting clearer breathing. Formulated with 99.999% pure silver and pharmaceutical-grade purified water, it provides quick relief "/>
        <s v="ProDHA 1000 by Nordic Naturals is a high-potency omega-3 supplement that supports brain, eye, and heart health. Its natural strawberry flavor makes it a pleasant addition to your daily wellness routine."/>
        <s v="Probio Defense™ by XYMOGEN® is a probiotic supplement that supports balanced gastrointestinal flora, a healthy immune system, and intestinal health and function. &#10;"/>
        <s v="ProbioMax® 350 DF by XYMOGEN® is a high-potency, multispecies probiotic supplement designed to support a healthy gut microbiome, enhance immune response, aid lactose digestion, and promote bowel regularity."/>
        <s v="ProbioMax® Complete DF by XYMOGEN® is a vegetarian, gluten- and dairy-free probiotic supplement featuring a blend of well-researched, identity-certified HOWARU® strains, designed to support a healthy microbiome and overall digestive health."/>
        <s v="ProbioMax® Daily DF by XYMOGEN® is a vegetarian, dairy- and gluten-free probiotic supplement featuring a blend of four well-researched strains, designed to support a healthy intestinal microecology, natural immune response, bowel regularity, and lactose d"/>
        <s v="ProbioMax® DF by XYMOGEN® is a vegetarian, dairy- and gluten-free probiotic supplement featuring a blend of four well-researched strains, designed to support a healthy intestinal microecology, natural immune response, bowel regularity, and lactose digesti"/>
        <s v="ProbioMax® IG 26 DF by XYMOGEN® combines Bacillus coagulans MTCC5856 and hyperimmunized egg powder to support digestive health and immune function."/>
        <s v="ProbioMax® Lean DF by XYMOGEN® is a vegetarian, gluten- and dairy-free probiotic supplement featuring the patented strain Bifidobacterium animalis subsp. lactis B420, designed to support healthy weight management, improve gut barrier function, and promote"/>
        <s v="ProbioMax® Plus DF by XYMOGEN® is a comprehensive probiotic supplement featuring well-researched probiotic strains, Saccharomyces boulardii, and arabinogalactan to support gut ecology, immune response, and bowel regularity. &#10;"/>
        <s v="ProbioMax® Sb DF by XYMOGEN® is a vegetarian, dairy- and gluten-free probiotic supplement featuring four well-researched strains and Saccharomyces boulardii, designed to support gut integrity, bowel regularity, and gastrointestinal-based immunity. &#10;"/>
        <s v="ProbioMax® Serenity by XYMOGEN® is a probiotic supplement featuring Lacticaseibacillus paracasei Lpc-37®, designed to support a healthy mood, promote relaxation, and reduce perceived stress."/>
        <s v="ProbioMed™ 100 by Designs for Health is a high-potency probiotic supplement delivering 100 billion CFUs from 10 well-researched strains, supporting optimal gut health, immune function, and digestive balance.&#10;&#10;"/>
        <s v="ProBioMed 250 by Designs for Health is a high-potency probiotic supplement providing 250 billion CFUs per serving from a blend of 10 beneficial strains to support gut health and digestive function."/>
        <s v="ProbioMed™ 50 by Designs for Health is a high-potency, shelf-stable probiotic supplement delivering 50 billion CFUs from 10 well-researched strains, supporting digestive health, immune function, and gut flora balance.&#10;&#10;"/>
        <s v="ProbioMed™ Infant by Designs for Health is a probiotic powder delivering 5 billion CFUs from seven well-researched strains, plus human milk oligosaccharides and digestive enzymes, to support infants' digestive health and immune function."/>
        <s v="ProbioMed™ Kids by Designs for Health delivers 10 billion CFUs from 11 clinically studied probiotic strains to improve digestion, strengthen immunity, and support overall gut health in children. Its delicious, naturally sweetened chewable tablets make dai"/>
        <s v="ProbioMed™ Women by Designs for Health is a high-potency probiotic supplement delivering 25 billion CFUs from 10 clinically studied strains, including the proprietary ASTARTE™ blend, to support women's vaginal and gastrointestinal health."/>
        <s v="Probiophage DF™ by Designs for Health combines seven dairy-free probiotic strains with PrePhage™, a proprietary blend of four bacteriophages, to support gastrointestinal health and immune function.&#10;&#10;"/>
        <s v="ProbioSpore™ by Designs for Health delivers powerful digestive and immune support with resilient spore-based probiotics that survive harsh stomach conditions to reach the intestines, promoting optimal gut health and balanced microbiota for lasting results"/>
        <s v="Probiotic 100 by Inwell Biosciences is a high-potency supplement delivering 100 billion active cultures per capsule to support gastrointestinal health and enhance immune function. Formulated with six clinically proven strains, it promotes a balanced gut m"/>
        <s v="Probiotic 25+ by Inwell Biosciences delivers a blend of seven researched probiotic strains to support immune health and a balanced gut microbiome."/>
        <s v="Probiotic Supreme DF™ by Designs for Health provides advanced probiotic support to enhance digestion, restore gut balance, and strengthen immune function. Its innovative delivery system ensures that beneficial bacteria reach the intestines intact, offerin"/>
        <s v="Probiotic Synergy™ by Designs for Health is a high-quality probiotic supplement that supports digestive health and immune function. Its advanced delivery system ensures the survival of beneficial bacteria through the digestive tract, promoting a balanced "/>
        <s v="Professional Silver First Aid Gel by Argentyn 23 is a homeopathic topical gel designed to promote rapid healing of minor wounds. It helps reduce pain, calm inflammation, fight minor skin infections, and support skin healing."/>
        <s v="Proscenat by Pekana is a comprehensive homeopathic remedy formulated to support optimal prostate health and function. It combines key botanical extracts and minerals to promote hormonal balance and provide relief from common prostate-related symptoms."/>
        <s v="Prostate FLO™ by XYMOGEN® is a specialized supplement formulated to support prostate health and normal male lower urinary tract function. It combines clinically meaningful levels of key ingredients to target urinary flow, frequency, and prostate-related h"/>
        <s v="Prostate Supreme™ by Designs for Health is a comprehensive supplement formulated to support optimal prostate health and function. It combines key nutrients and botanicals, such as saw palmetto, vitamin D, and zinc, to promote hormonal balance and provide "/>
        <s v="Prostatrol Forte by Inwell Biosciences supports prostate health by promoting healthy urinary flow and hormone metabolism. Its blend of botanicals and minerals aids in maintaining overall prostate function.&#10;&#10;"/>
        <s v="Prostect™ by Designs for Health is a comprehensive supplement formulated to support prostate and urinary health. It features key botanicals, such as cranberry, flower pollen, and pomegranate extracts, to promote a healthy inflammatory response and provide"/>
        <s v="ProteoXyme™ by XYMOGEN® is a systemic enzyme formula that supports joint health, promotes tissue integrity, and aids the body's natural healing processes.&#10;&#10;"/>
        <s v="PS 150 Phosphatidylserine by Designs for Health is a comprehensive supplement formulated to support optimal brain health and cognitive function. It combines key nutrients, such as non-soy, sunflower-sourced phosphatidylserine, to promote mental clarity an"/>
        <s v="Pulmonary Revive™ by Designs for Health is a comprehensive supplement formulated to support optimal respiratory health and lung function. It combines key botanicals and nutrients, such as cordyceps mushrooms, boswellia, and N-acetyl-cysteine, to promote a"/>
        <s v="PurePaleo™ Protein by Designs for Health is a comprehensive supplement formulated to support optimal muscle development and recovery. It combines key nutrients, such as HydroBEEF™ pure beef protein, to promote lean muscle growth and provide easily digesti"/>
        <s v="PurePea™ by Designs for Health is a comprehensive supplement formulated to support optimal muscle development and recovery. It combines key nutrients, such as non-GMO, North American-grown yellow pea protein isolate, to promote lean muscle growth and prov"/>
        <s v="PurO3 Coconut or Olive Oil 2 fl oz by PurO3 combines organic, cold-pressed, extra virgin olive oil with activated oxygen to create an oxygen-rich, soothing salve. This versatile product is known as &quot;The Everything Oil&quot; for its wide range of applications i"/>
        <s v="Q-Evail® 100 by Designs for Health is a highly absorbable CoQ10 supplement that supports heart health, promotes sustained energy levels, and protects cells from oxidative stress. Formulated with advanced delivery technology, it ensures optimal absorption "/>
        <s v="Q-Evail® 200 by Designs for Health is a highly bioavailable CoQ10 supplement that supports cardiovascular health, enhances cellular energy production, and provides antioxidant protection. Its advanced delivery system ensures superior absorption for optima"/>
        <s v="Quercetin + Nettles by Designs for Health is a synergistic blend formulated to support immune balance and a healthy inflammatory response. This supplement combines quercetin, a potent antioxidant flavonoid, with nettle leaf extract, traditionally used to "/>
        <s v="Quercetin-Ascorbate Powder by Designs for Health is a potent antioxidant supplement formulated to support a healthy inflammatory response and bolster immune function. This synergistic blend combines quercetin, a powerful flavonoid, with vitamin C to enhan"/>
        <s v="Red Yeast Rice by Designs for Health is a premium supplement crafted to support cardiovascular health and promote healthy cholesterol levels. Utilizing USDA-certified organic red yeast rice, it offers a natural approach to maintaining heart wellness.&#10;&#10;"/>
        <s v="Red Yeast Rice by XYMOGEN® is a patented extract produced by fermenting non-GMO rice with Monascus purpureus, supporting cardiovascular health by promoting healthy blood lipid and cholesterol levels already within the normal range."/>
        <s v="Red Yeast Rice by Inwell Biosciences is a dietary supplement traditionally used to support cardiovascular health by maintaining healthy cholesterol levels. Derived from yeast-fermented rice, it offers a natural approach to lipid management."/>
        <s v="RegeneMax® Liquid by XYMOGEN® delivers choline-stabilized orthosilicic acid (ch-OSA®) to support collagen production, promoting healthy skin, hair, nails, bones, and joints."/>
        <s v="RegeneMax® Plus by XYMOGEN® is an advanced collagen generator featuring clinically tested ch-OSA® (choline-stabilized orthosilicic acid) with biotin, designed to reduce fine lines and wrinkles, thicken and strengthen hair, strengthen nails, support health"/>
        <s v="RelaxMax® by XYMOGEN® is a powdered drink mix designed to promote calmness, support neurotransmitter balance, and enhance stress resilience."/>
        <n v="0.0"/>
        <s v="Rest Easy by Inwell Biosciences is a dietary supplement formulated to support restful sleep by promoting relaxation and calm brain activity. It combines botanicals, neurotransmitter precursors, and nutrients to aid in falling asleep and maintaining sleep "/>
        <s v="Resveratin™ Plus by XYMOGEN® combines resveratrol, quercetin, and pterostilbene to provide powerful antioxidant support, promoting healthy aging and cardiovascular function."/>
        <s v="Resveratrol Supreme by Designs for Health is a potent antioxidant supplement formulated to support healthy aging, cardiovascular health, and cellular protection. It combines trans-resveratrol from Japanese knotweed with quercetin to enhance the body's def"/>
        <s v="Revital Life Packs by Secure Your Wellness boost energy and vitality with Berberine+, VitaC+, Carnitine Complex, CoQ10+GG, NAC, and Resveratrol+ for targeted health support."/>
        <s v="Rosemary by Nature's Way provides antioxidant, anti-inflammatory benefits and promotes apoptosis and anti-angiogenesis."/>
        <s v="RYR Synergy™ by Designs for Health is a premium supplement that combines organic red yeast rice with coenzyme Q10 (CoQ10) to support cardiovascular health and maintain healthy lipid levels. This synergistic blend promotes heart wellness and overall vitali"/>
        <s v="S-Acetyl Glutathione by XYMOGEN® is a stabilized form of glutathione that enhances antioxidant activity, supporting healthy aging, detoxification, and immune function."/>
        <s v="S-Acetyl Glutathione Synergy™ by Designs for Health is a premium supplement designed to support the body's natural detoxification processes, enhance immune function, and promote cellular health. This advanced formula combines S-acetyl glutathione with N-a"/>
        <s v="S-TRO by CellCore Biosciences is a dietary supplement featuring a proprietary blend of adaptogenic herbs including ashwagandha, astragalus root extract, maca root, Masson pine bark extract, and turmeric designed to support healthy estrogen and testosteron"/>
        <s v="SacB by Inwell Biosciences is a probiotic supplement that promotes healthy gut flora and strengthens the intestinal barrier. It also enhances immune function, supporting overall digestive health."/>
        <s v="Saccharomycin® DF by XYMOGEN® is a lactose-free, stomach acid–resistant probiotic supplement containing DNA-verified Saccharomyces boulardii to support gastrointestinal health and immune function."/>
        <s v="Saloxicin™ by XYMOGEN® combines white willow bark extract and Boswellia serrata to support joint comfort and promote a healthy inflammatory response."/>
        <s v="SAM-e &amp;amp; TMG by XYMOGEN® is a lemon-flavored powder combining S-adenosyl-L-methionine (SAM-e) and trimethylglycine (TMG) to support methylation processes, neurotransmitter synthesis, liver function, and joint health."/>
        <s v="SAM-e by XYMOGEN® is a dietary supplement that supports methylation processes, neurotransmitter synthesis, liver function, joint comfort, and overall cellular health.&#10;&#10;"/>
        <s v="SAMe Capsules by Designs for Health is a premium supplement formulated to support mood balance, liver function, and joint health. This product combines S-adenosyl-L-methionine (SAMe) with essential cofactors to promote optimal methylation processes and ov"/>
        <s v="Sarcotropin by Prosoma is a medical food formulated to combat age-related muscle loss (sarcopenia) and support overall health. This potent blend promotes muscle, brain, and pituitary function, aiding in maintaining lean body mass and vitality."/>
        <s v="Sea Cucumber by Swanson inhibits angiogenesis, promotes apoptosis, and blocks tumor growth for better cellular health."/>
        <s v="SeasonALL Clear by Inwell Biosciences combines quercetin, bromelain, stinging nettle leaf, and N-acetyl cysteine to support nasal and sinus health during seasonal challenges."/>
        <s v="&lt;span data-sheets-root=&quot;1&quot;&gt;Seed DS-01 Daily Synbiotic by Seed is a comprehensive supplement designed to support gut health. Combining 24 clinically studied probiotic strains with prebiotics from Indian pomegranate, it aims to enhance digestion, boost immu"/>
        <s v="Senolytic Synergy™ by Designs for Health is a premium supplement formulated to promote cellular health and support healthy aging. This unique blend combines well-researched ingredients that aid in the clearance of senescent cells and maintain a balanced i"/>
        <s v="Sensitol™ by Designs for Health is a unique formulation designed to support healthy insulin function and glucose metabolism. It combines two naturally occurring isomers of inositol—myo-inositol and D-chiro-inositol—with alpha-lipoic acid to promote balanc"/>
        <s v="The Shaker Bottle by Inwell Biosciences is a multi-compartment shaker designed for convenient mixing and storage of supplements and protein powders."/>
        <s v="Silvercillin™ Liquid by Designs for Health is a highly effective, non-toxic silver supplement designed to support the immune system and promote overall health. Utilizing advanced Silver Sol Technology®, it offers broad-spectrum antimicrobial benefits with"/>
        <s v="Silvercillin™ Spray by Designs for Health is a non-toxic, highly effective silver-based supplement designed to support the immune system and promote natural healing. Utilizing advanced Silver Sol Technology®, it offers broad-spectrum antimicrobial benefit"/>
        <s v="Sinatrol by Ortho Molecular Products supports healthy sinus and respiratory function with a unique blend of botanicals and nutrients for optimal sinus health."/>
        <s v="Sleep Complex DS by Designs for Health is a targeted formula designed to support deeper, more restorative sleep by calming the mind and promoting relaxation. Combining carefully selected botanicals, neurotransmitter precursors, and nutrients, it helps eas"/>
        <s v="Sodium Butyrate Capsules by BodyBio support gut health by strengthening the intestinal lining, reducing bloating, and promoting metabolic wellness."/>
        <s v="spermidineLIFE® by Spermidinelife: Lab-verified, non-GMO wheat germ extract promoting autophagy and cellular renewal."/>
        <s v="spermidineLIFE® Extra+ by Spermidinelife: Enhanced spermidine-rich wheat germ extract promoting autophagy and cellular renewal."/>
        <s v="spermidineLIFE® PRO+ by Spermidinelife: Practitioner-exclusive, extra-strength spermidine-rich wheat germ extract promoting autophagy and cellular renewal."/>
        <s v="SPM Active® by Metagenics® is a dietary supplement designed to support the body's natural resolution of the immune response. It promotes healthy tissue balance and provides specialized pro-resolving mediators (SPMs) derived from marine lipids."/>
        <s v="SPM Supreme™ by Designs for Health is a specialized supplement formulated to support the body's natural inflammatory response and promote tissue health. It contains a synergistic blend of three pro-resolving mediators derived from omega-3 fatty acids, des"/>
        <s v="Stabilized R-Lipoic Acid Supreme™ by Designs for Health is a premium antioxidant supplement designed to support healthy glucose metabolism and promote a balanced inflammatory response. It features Bio-Enhanced® R-Lipoic Acid, a highly bioavailable form of"/>
        <s v="Stellar C™ by Designs for Health is a potent blend of vitamin C and bioflavonoids designed to bolster immune function, support collagen synthesis, and provide robust antioxidant protection. This synergistic formula enhances the body's natural defenses and"/>
        <s v="Strengtia™ by Apex Energetics is a synbiotic formula designed to support a balanced intestinal microbial environment. It combines targeted probiotics, including the clinically proven DDS-1 strain of Lactobacillus acidophilus, with the prebiotic arabinogal"/>
        <s v="StressArrest™ by Designs for Health is a uniquely formulated supplement designed to promote a calm stress response and support mental and adrenal health. It combines gamma-aminobutyric acid (GABA) with calming nutrients such as glycine, niacinamide, panto"/>
        <s v="Strontium by Inwell Biosciences supports bone health by promoting osteoblast activity and inhibiting osteoclast formation. This dual action helps maintain healthy bone density.&#10;&#10;"/>
        <s v="Sulfite XX by Compounded Nutrients is a custom-blended supplement designed to reduce sulfites, enhance healthy sulfation, and support pancreatic and dopamine functions. Each batch is freshly made to ensure optimal efficacy."/>
        <s v="Super Liquid Folate™ by Designs for Health is a convenient liquid supplement that provides bioavailable forms of folate and vitamin B12 to support cardiovascular health, promote healthy homocysteine levels, and aid in cellular function. This easy-to-admin"/>
        <s v="Super Royal Agaricus by Mushroom Wisdom boosts immunity, inhibits tumors, and provides antioxidant protection to support overall health."/>
        <s v="SuperBeets by HumanN is a dietary supplement featuring premium beet root powder and clinically researched grape seed extract. It supports healthy blood pressure, circulation, and nitric oxide production."/>
        <s v="SuperBeets Energy Plus by HumanN promotes natural energy, mental clarity, and cardiovascular wellness. Its unique formula supports overall vitality."/>
        <s v="SuperBeets Heart Chews by HumanN are pomegranate berry-flavored chews that support healthy blood pressure and energy levels. They provide a convenient way to promote cardiovascular health without caffeine or stimulants."/>
        <s v="SuperBeets Black Cherry by HumanN is a circulation superfood designed to support healthy blood flow and promote heart-healthy energy and stamina. Inspired by Nobel Prize-winning research, it provides the benefits of fresh beets in a convenient, great-tast"/>
        <s v="SuperBeets Memory &amp;amp; Focus Chews by HumanN enhance cognitive function, supporting memory and mental clarity. These pomegranate-flavored chews promote brain health and reduce mental fatigue."/>
        <s v="SuperBeets® Sport by HumanN enhances endurance and stamina, supporting athletes in training harder and recovering faster. It also aids in hydration and electrolyte replenishment."/>
        <s v="SuperGrapes Heart Chews by HumanN support cardiovascular health by promoting healthy blood pressure and enhancing energy levels. These convenient chews also aid in maintaining healthy blood flow and circulation."/>
        <s v="Supren by Pekana is a homeopathic-spagyric remedy designed to support adrenal gland function and promote hormonal balance. It combines a synergistic blend of botanical extracts and minerals to enhance the body's stress response and improve energy levels."/>
        <s v="SynovX® Calm by XYMOGEN is a muscle relaxation supplement that promotes relaxation and relieves occasional discomfort. Featuring botanicals like valerian and passionflower, it supports muscular health and recovery."/>
        <s v="SynovX® DJD by XYMOGEN® combines glucosamine sulfate, chondroitin sulfate, methylsulfonylmethane (MSM), green-lipped mussel, and hyaluronic acid to support joint health and comfort."/>
        <s v="SynovX® Performance by XYMOGEN® is a breakthrough formula designed to support joint mobility and comfort, maintain healthy synovial fluid, and promote joint integrity, enabling active adults to perform at their best.&#10;&#10;&#10;"/>
        <s v="SynovX® Recovery by XYMOGEN® features a blend of glucosamine sulfate, chondroitin sulfate, and MSM to support joint structure and function, protect cartilage cells, and promote muscle recovery following exercise."/>
        <s v="SynovX® Relief by XYMOGEN® is a rapid-release formula combining turmeric and Boswellia extracts in a black sesame oil base, designed to support muscle and joint comfort by swiftly inhibiting cyclooxygenase and lipoxygenase receptors."/>
        <s v="Quantity: 40 Softgels"/>
        <s v="SynovX® Tendon &amp;amp; Ligament by XYMOGEN® is an advanced formula designed to support tendon and ligament comfort, recovery, and function by promoting collagen biosynthesis and the body's natural repair processes.&#10;&#10;&#10;"/>
        <s v="Syntol by Arthur Andrew Medical is a spore-based probiotic enzyme formula designed to support microbiome balance and provide a gentle enzymatic yeast cleanse. Its spore-forming bacteria survive harsh digestive conditions, promoting a healthy intestinal en"/>
        <s v="T-150 by XYMOGEN® provides essential nutrients, herbs, and glandular support to promote healthy thyroid function and hormone production, contributing to optimal metabolic activity and energy levels.&#10;&#10;"/>
        <s v="TA-65MD® 100 Unit Capsules by T.A. Sciences: Plant-based supplement designed to support cellular health and longevity by activating telomerase to maintain telomere length."/>
        <s v="Tart Cherry Gummies by HumanN: Bioactive, full-spectrum tart cherry extract supports healthy uric acid levels, immune health, blood sugar, and metabolic energy."/>
        <s v="Taurine + Glycine Powder by Designs for Health is a unique blend of amino acids formulated to support healthy aging, cardiovascular function, and overall metabolic health. This unflavored powder provides a convenient way to enhance antioxidant status, pro"/>
        <s v="Taurine Capsules by Designs for Health provide a concentrated dose of taurine, an essential amino acid that supports cardiovascular health, antioxidant activity, and glucose metabolism. Ideal for individuals seeking to enhance their overall wellness and m"/>
        <s v="Tegricel® Colostrum by Designs for Health is a premium bovine colostrum supplement designed to support optimal immune function and promote gastrointestinal health. Sourced from U.S. dairy farms, it provides a rich array of immunoglobulins, growth factors,"/>
        <s v="TestoPlex™ Plus by XYMOGEN® is a premium supplement formulated to support healthy testosterone levels, enhance libido and performance, and promote overall vitality and physical strength.&#10;&#10;"/>
        <s v="ThaenaBiotic™ by Thaena is a whole biome-derived postbiotic supplement that supports microbial balance and overall gut health.&#10;"/>
      </sharedItems>
    </cacheField>
    <cacheField name="post_content" numFmtId="49">
      <sharedItems containsBlank="1">
        <s v="Long Description"/>
        <s v="5-HTP 50mg by Inwell provides 5-hydroxytryptophan, an important precursor to serotonin, which plays a key role in regulating mood, appetite, and sleep. By supporting serotonin production, this supplement may help alleviate occasional sleeplessness, promot"/>
        <s v="5-HTP CR by XYMOGEN® is a plant-derived supplement featuring 5-hydroxytryptophan (5-HTP), an amino acid that serves as a precursor to serotonin—a neurotransmitter influencing mood, behavior, appetite, and sleep. The controlled-release formulation ensures "/>
        <s v="5-HTP Supreme™ by Designs for Health promotes emotional well-being, healthy stress response, and restful sleep by combining 5-hydroxytryptophan (5-HTP) with vitamin B6. This synergistic blend supports serotonin production, which plays a key role in mood r"/>
        <s v="5-HTP Synergy™ by Designs for Health combines 5-hydroxytryptophan (5-HTP) with pyridoxal-5-phosphate, the active form of vitamin B6, to support neurotransmitter metabolism by providing precursors to serotonin. This synergistic blend promotes mood health, "/>
        <s v="5-MTHF by XYMOGEN® delivers the biologically active form of folate, essential for numerous bodily functions. It supports cardiovascular health by promoting proper homocysteine metabolism and aids in methylation processes crucial for nervous system functio"/>
        <s v="5-MTHF ES by XYMOGEN® delivers an enhanced strength of 5-methyltetrahydrofolate (5-MTHF), the biologically active form of folate essential for numerous bodily functions. This supplement supports cardiovascular health by promoting proper homocysteine metab"/>
        <s v="5-MTHF Plus B12 by XYMOGEN® features Quatrefolic® and methylcobalamin, the biologically active forms of folate and vitamin B12, respectively. This combination supports methylation processes vital for DNA synthesis and homocysteine metabolism, promoting ca"/>
        <s v="0"/>
        <s v="6 Day Detox Micro Kit by XYMOGEN® is designed to renew and enhance the body's cleansing and detoxification capabilities. It combines four specially selected formulations: ColonX™, Drainage™, ProbioMax™ Daily DF, and OptiCleanse® GHI. When taken together, "/>
        <s v="7-Keto® by Designs for Health features 3-acetyl-7-oxo DHEA, a stabilized form of 7-oxo DHEA, a naturally occurring metabolite in the body. Unlike DHEA, 7-oxo DHEA does not convert into estrogenic or androgenic hormones. Supplementation with 7-Keto® may su"/>
        <s v="A-BAB by Byron White features a synergistic combination of herbal extracts, including neem leaf, turmeric rhizome, cat's claw bark, and noni fruit, all known for their immune-supporting and antioxidant properties. Neem and cat's claw are recognized for th"/>
        <s v="A-BART by Byron White features a synergistic combination of herbal extracts designed to bolster the body's immune system and enhance vitality. Crafted with organic grape alcohol and filtered spring water, this tincture preserves the integrity and potency "/>
        <s v="A-EB/H6 by Byron White features a synergistic combination of herbal extracts designed to bolster the body's immune system and enhance vitality. Crafted with organic grape alcohol and filtered spring water, this tincture preserves the integrity and potency"/>
        <s v="A-FNG by Byron White features a synergistic combination of herbal extracts designed to bolster the body's immune system and promote healthy digestion. Key ingredients include clove bud, black walnut hull, neem leaf, pau d'arco bark, and garlic bulb, all k"/>
        <s v="A-L Complex by Byron White Formulas combines 13 carefully selected herbs, including garlic bulb (Allium sativum), black walnut hull (Juglans nigra), sweet wormwood leaf (Artemisia annua), and astragalus root (Astragalus membranaceus), to promote immune fu"/>
        <s v="A-Myco by Byron White Formulas combines nine carefully selected herbs, including olive leaf (Olea europaea), uva ursi leaf (Arctostaphylos uva ursi), and garlic bulb (Allium sativum), to promote immune function and overall well-being. This formulation aim"/>
        <s v="A-P by Byron White Formulas combines 12 carefully selected herbs, including black walnut hull (Juglans nigra), neem leaf (Azadirachta indica), and grapefruit seed extract (Citrus paradisi), traditionally used to address a range of parasites such as tapewo"/>
        <s v="A-RMS/4B by Byron White Formulas combines 13 carefully selected herbs, including cryptolepis root (Cryptolepis sanguinolenta), peppermint leaf (Mentha piperita), and licorice root (Glycyrrhiza uralensis), to promote immune function and overall well-being."/>
        <s v="A-SF by Byron White Formulas combines 12 carefully selected herbs, including astragalus root (Astragalus membranaceus), bitter melon fruit (Momordica charantia), honeysuckle flower (Lonicera japonica), and elderberry fruit (Sambucus nigra), to promote imm"/>
        <s v="Acetyl L-Carnitine by Designs for Health enhances energy production by transporting fatty acids into mitochondria. It supports cognitive health, memory, and nerve function, making it ideal for promoting mental clarity and physical vitality. This formula i"/>
        <s v="ACG Glutathione® Extra Strength by Results RNA is a pioneering intra-oral spray formulated to boost intracellular glutathione levels, the body's master antioxidant. This advanced delivery system ensures rapid absorption, with clinical studies demonstratin"/>
        <s v="Acnutrol™ by Designs for Health offers targeted skin support with pantothenic acid, zinc, and additional nutrients that promote a clear, balanced complexion. This formula works to address underlying factors of blemish-prone skin, supporting oil balance an"/>
        <s v="ACS 200® Extra Strength by Results RNA is a premium colloidal silver supplement formulated to bolster the body's natural defenses. Each serving delivers 200 PPM of advanced cellular silver, utilizing a proprietary micronutrient transport medium that ensur"/>
        <s v="ACS 200® Silver Extra Strength Gel by Results RNA is an advanced topical formulation designed to enhance skin health and accelerate dermal rejuvenation. This clear gel combines Advanced Cellular Silver (200 parts per million) and Advanced Cellular Glutath"/>
        <s v="ACS Nasal Extra Strength by Results RNA is a powerful nasal spray formulated to promote rapid clearing of nasal passages and provide comprehensive sinus support. Utilizing advanced cellular silver technology, it combines natural ingredients such as querce"/>
        <s v="ActivEssentials™ for Women by XYMOGEN® combines four targeted nutritional formulas into a single, convenient daily packet to support women's health. Each packet includes:&#10;&#10;ActivNutrients®: A high-quality, hypoallergenic multivitamin/mineral blend featurin"/>
        <s v="ActivEssentials™ by XYMOGEN® combines three targeted nutritional formulas into a single, convenient daily packet to support overall health. Each packet includes:&#10;&#10;ActivNutrients® without Iron: A high-quality, hypoallergenic multivitamin/mineral blend feat"/>
        <s v="ActivEssentials™ with OncoPLEX™ &amp;amp; D3 by XYMOGEN® combines three targeted nutritional formulas into a single, convenient daily packet to support overall health:&#10;&#10;ActivNutrients® without Iron: A high-quality, hypoallergenic multivitamin/mineral blend fe"/>
        <s v="ActivNutrients® by XYMOGEN® features a premium blend of high-quality vitamins and minerals selected for optimal utilization. This comprehensive nutrient profile supports foundational wellness by providing essential nutrients that may be lacking in daily d"/>
        <s v="ActivNutrients® Chewable by XYMOGEN® is a children's multivitamin/mineral supplement designed to support optimal growth, development, and vitality. Each great-tasting mixed berry tablet delivers 22 essential vitamins and minerals in bioavailable forms, in"/>
        <s v="ActivNutrients® Performance by XYMOGEN® is formulated to provide foundational nutrition with an emphasis on enhancing energy levels and supporting the body's stress response. This comprehensive supplement includes metabolically active B vitamins and a bio"/>
        <s v="ActivNutrients® Phyto by XYMOGEN® is a comprehensive multivitamin and mineral formula enriched with powerful antioxidants and phytonutrients. Designed to support overall health and counter oxidative stress, this formula promotes vitality, immune health, a"/>
        <s v="ActivNutrients® without Copper &amp;amp; Iron by XYMOGEN® is a high-quality, hypoallergenic multivitamin/mineral supplement designed for optimal nutrient absorption. It features activated vitamin cofactors, including folate as a blend of 5-MTHF and folic acid"/>
        <s v="ActivNutrients® without Copper &amp;amp; Iron Multivitamin Powder by XYMOGEN® is a high-quality multivitamin/mineral blend designed for optimal absorption. This fruit punch-flavored powder supports foundational wellness and provides antioxidant protection wit"/>
        <s v="ActivNutrients® without Iron by XYMOGEN® is a high-quality, hypoallergenic multivitamin/mineral supplement designed for optimal nutrient absorption. It features activated vitamin cofactors, including folate as a blend of 5-MTHF and folic acid, and patente"/>
        <s v="Adeno+Hydroxo B12 by XYMOGEN® provides a synergistic blend of adenosylcobalamin and hydroxocobalamin, two non-methylated forms of vitamin B12 essential for various physiological functions. This formulation supports the nervous system by aiding in the main"/>
        <s v="Adiponexin by Realize Therapeutics is a scientifically formulated supplement designed to improve body composition by reducing body fat and restoring muscle. It features high-dose Lactobacillus reuteri, hydrolyzed marine protein, hyaluronan, and astaxanthi"/>
        <s v="ADK Evail™ by Designs for Health combines vitamins A, D3, and K2 to promote strong bones, cardiovascular health, and a robust immune system. Using the Evail™ technology, it ensures enhanced nutrient absorption and bioavailability. This synergistic formula"/>
        <s v="Adren Well by Inwell Biosciences helps manage stress and promote energy balance with a blend of adaptogens like ashwagandha, rhodiola, and eleuthero, alongside L-theanine and phosphatidylserine for cognitive and stress support. This formula aids adrenal f"/>
        <s v="Adrenal Complete by Inwell Biosciences combines bovine adrenal gland with adaptogenic herbs like Rhodiola rosea, ashwagandha, holy basil, and Korean ginseng to promote healthy energy levels and support adrenal function during times of occasional stress. T"/>
        <s v="Adrenal Complex by Designs for Health is formulated to support optimal adrenal function and promote a healthy stress response. It combines 200 mg of whole adrenal glandular and 50 mg of adrenal cortex glandular per serving, sourced from certified BSE-free"/>
        <s v="Adrenal Essence® by XYMOGEN® combines adaptogenic herbs like ashwagandha and rhodiola with essential B vitamins to support energy production, a balanced stress response, and immune health. This formula is designed to help the body adapt to physical and me"/>
        <s v="Adrenal Flow by Designs for Health is a targeted formula designed to enhance adrenal function and support a healthy stress response. Combining adaptogenic herbs like ashwagandha and rhodiola with key nutrients such as B vitamins, it helps regulate cortiso"/>
        <s v="Adrenal Manager™ by XYMOGEN® is designed to support the body's response to stress by combining glandular extracts with a comprehensive blend of nutrients. The formula includes high-potency pantothenic acid and vitamin C, activated B vitamins, and mineral "/>
        <s v="Adrenal Revive by Inwell Biosciences is formulated to promote the health of the hypothalamic-pituitary-adrenal (HPA) axis, the body's central stress response system. It contains a unique Cytozyme Adrenal Complex Concentrate, combining neonatal bovine and "/>
        <s v="Adrenaliv® by XYMOGEN® combines vitamins C, B6, and pantothenic acid with adaptogenic herbs like Asian ginseng, eleuthero, licorice, schisandra, and rhodiola, along with bovine adrenal glandular tissue. This formula supports the body's adaptogenic respons"/>
        <s v="AdrenaMax™ by XYMOGEN® combines L-tyrosine and N-acetyl-L-cysteine to support mental focus and neurotransmitter production. L-tyrosine is a precursor to dopamine, epinephrine, and norepinephrine, which enhance alertness and memory during stress. N-acetyl-"/>
        <s v="Adrenaplex by EuroMedica is formulated to support the adrenal glands, which are responsible for producing hormones like cortisol and adrenaline that help the body manage stress and energy levels. This supplement includes highly absorbable freeze-dried adr"/>
        <s v="Adrenotone by Designs for Health is a comprehensive blend of standardized herbs and nutrients formulated to rejuvenate adrenal health. This product is designed to promote balanced cortisol levels, support the hypothalamic-pituitary-adrenal (HPA) axis, and"/>
        <s v="Adreset® by Metagenics is a targeted herbal formula designed to relieve stress-related fatigue and promote resilience. Featuring adaptogenic herbs like Rhodiola, Cordyceps, and Asian ginseng, Adreset® helps manage stress while enhancing stamina and energy"/>
        <s v="AdvaClear® by Metagenics® is formulated to promote balanced detoxification and support the liver’s natural ability to process and clear toxins. By enhancing antioxidant protection and maintaining healthy liver function, this supplement helps the body elim"/>
        <s v="Advanced TUDCA by CellCore is a synthetic tauroursodeoxycholic acid supplement designed to support liver function and promote the body's natural detoxification processes. By stimulating bile production, it aids in healthy digestion and ensures efficient t"/>
        <s v="ALAmax™ CR by XYMOGEN® delivers alpha-lipoic acid (ALA) in a controlled-release formulation, offering both fat-soluble and water-soluble antioxidant activity to neutralize free radicals throughout the body. ALA supports the body's synthesis of glutathione"/>
        <s v="ALAmax™ Protect by XYMOGEN® delivers a synergistic blend of alpha-lipoic acid (ALA), berberine HCl, and biotin in each serving. This formula supports insulin activity, healthy blood lipid levels, and glucose metabolism, aiding in maintaining normal HbA1c "/>
        <s v="[et_pb_section fb_built=&quot;1&quot; _builder_version=&quot;4.25.2&quot; _module_preset=&quot;default&quot; global_colors_info=&quot;{}&quot;][/et_pb_section]"/>
        <s v="Allicillin by Designs for Health features a potent blend of garlic-derived compounds, including allicin, paired with parsley oil for enhanced breath freshness. This supplement supports cardiovascular health, immune defense, and microbial balance with its "/>
        <s v="Aloe/200x™ by Designs for Health features a highly concentrated aloe vera extract made from the inner gel of the plant, preserving its natural components. This formulation supports gastrointestinal health, promotes digestion, and enhances the body's natur"/>
        <s v="Amino Acid Supreme™ by Designs for Health is a high-potency, balanced formula providing essential amino acids in their free form, ensuring immediate absorption and rapid utilization by the body. This supplement supports muscle health, protein balance, and"/>
        <s v="Amino Acid Synergy by Designs for Health is a high-quality blend of essential amino acids designed to support muscle recovery, energy production, and metabolic balance. This supplement promotes the maintenance of lean muscle mass and aids in overall healt"/>
        <s v="Amino Complex by Designs for Health is a high-potency, balanced formula providing essential amino acids in their free form, ensuring immediate absorption and rapid utilization by the body. This supplement supports muscle health, protein balance, and overa"/>
        <s v="Amino-D-Tox by Designs for Health is formulated to support phase II liver detoxification pathways, facilitating the safe elimination of toxins. It provides a synergistic blend of amino acids, including L-glutamine, glycine, N-acetyl-L-cysteine, and L-meth"/>
        <s v="AngiNOX™ by XYMOGEN® is a refreshing, effervescent powder designed to enhance nitric oxide production, benefiting circulatory, immune, and nervous system functions. Each serving provides therapeutic levels of L-arginine and L-citrulline, amino acids cruci"/>
        <s v="Annatto-E™ 150 by Designs for Health is a unique vitamin E supplement derived from the annatto plant, offering a tocopherol-free formulation rich in delta and gamma tocotrienols. Unlike typical vitamin E supplements that contain tocopherols, this product "/>
        <s v="Annatto-E™ 300 by Designs for Health offers a higher concentration of delta and gamma tocotrienols compared to Annatto-E™ 150, making it ideal for individuals requiring more intensive antioxidant support. Sourced from the annatto plant, this tocopherol-fr"/>
        <s v="Annatto-E™ GG by Designs for Health is a unique supplement that blends tocotrienols and geranylgeraniol (GG), both derived from the annatto tree. Tocotrienols, components of the vitamin E complex, are known for supporting cardiovascular health by promotin"/>
        <s v="Annatto-E™ Synergy by Designs for Health is a unique vitamin E supplement derived from the annatto plant, providing tocotrienols without tocopherols for enhanced efficacy. This formulation includes black cumin seed oil (Nigella sativa), known for its anti"/>
        <s v="Annatto-GG™ by Designs for Health is a unique supplement derived from the annatto plant, providing geranylgeraniol (GG), a vital compound involved in the body's production of Coenzyme Q10 (CoQ10). GG supports healthy aging by promoting endogenous CoQ10 sy"/>
        <s v="AnxiaEase™ by Researched Nutritionals offers a comprehensive approach to stress management and mood support. This formula combines adaptogenic herbs like ashwagandha and holy basil to modulate cortisol, calming herbs such as lemon balm, lavender, and pass"/>
        <s v="Apigenin by Swanson is a powerful supplement known for its anti-inflammatory and antioxidant properties. It helps induce apoptosis, promoting the elimination of damaged or cancerous cells, and inhibits the proliferation of tumor cells. Additionally, Apige"/>
        <s v="Apo-Infekt by Pekana is expertly crafted to enhance the body's innate defense mechanisms during times of acute infection. This comprehensive homeopathic remedy features a synergistic blend of botanical extracts and minerals traditionally used to support i"/>
        <s v="Appe-Curb™ by XYMOGEN® combines key amino acids—5-HTP, DL-phenylalanine, L-tyrosine, and L-glutamine—with chromium to support neurotransmitter production involved in appetite regulation and mood balance. This formula aids in reducing carbohydrate cravings"/>
        <s v="Arnica Montana by Boiron is a trusted homeopathic remedy crafted to help relieve muscle soreness, stiffness, and bruising caused by minor injuries, overexertion, or trauma. Made from the Arnica montana plant, this remedy is known for its natural anti-infl"/>
        <s v="Arnicare® Cream by Boiron is a homeopathic remedy formulated to relieve muscle pain, stiffness, swelling from injuries, and bruising. Derived from the Arnica montana plant, this cream offers natural anti-inflammatory and analgesic properties. Its moisturi"/>
        <s v="Arnicare® Arnica Gel by Boiron is a homeopathic remedy formulated to relieve muscle pain, stiffness, swelling from injuries, and bruising. Derived from the Arnica montana plant, this gel offers natural anti-inflammatory and analgesic properties. Its non-g"/>
        <s v="ARTECIN by Swanson is a potent supplement designed to support digestive health while providing anticancer and anti-inflammatory benefits. Containing artemisinin, ARTECIN helps combat digestive issues and inflammation, promoting overall wellness. It also o"/>
        <s v="ARTEMISININ by Allergy Research is an antimalarial supplement with researched anticancer properties and immune modulation benefits."/>
        <s v="Arterosil HP by Designs for Health is formulated to support the structure and normal functions of the endothelial glycocalyx, a vital component of cardiovascular health. Its main active ingredient, rhamnan sulfate (MonitumRS™), is derived from a rare gree"/>
        <s v="Arthroben® by Designs for Health is a delicious-tasting, highly absorbable powder formulated to support healthy connective tissue and joint mobility. This product features patented collagen peptides, Fortigel® and Tendoforte®, which have been shown in stu"/>
        <s v="ArthroSoothe by Designs for Health is formulated to support joint health and function. It combines glucosamine sulfate and methylsulfonylmethane (MSM) to promote healthy cartilage and joint lubrication. The inclusion of Boswellia, turmeric, and resveratro"/>
        <s v="ArthroSoothe Supreme by Designs for Health is formulated to support joint health and function. It combines glucosamine sulfate and methylsulfonylmethane (MSM) to promote healthy cartilage and joint lubrication. The inclusion of Boswellia, turmeric, and re"/>
        <s v="Ascorbic Acid (Liposomal C) by Davinci Labs is a high-quality Vitamin C supplement designed to support immune function, provide antioxidant protection, and enhance overall health. This liposomal formula ensures superior absorption, maximizing the benefits"/>
        <s v="Ascorbic Acid Powder by Pure Encapsulations offers a potent dose of vitamin C, an essential nutrient known for its antioxidant properties and vital role in supporting the body's defense system. This supplement aids in the formation and maintenance of coll"/>
        <s v="Ashwagandha 35 by XYMOGEN® features Shoden®, a purified extract from ashwagandha roots and leaves, standardized to 35% withanolide glycosides. This adaptogenic herb helps the body adapt to physical and mental stressors, promoting relaxation and improving "/>
        <s v="Astaxanthin by Designs for Health is a powerful carotenoid sourced from the microalgae Haematococcus pluvialis, known for its antioxidant properties. This natural pigment imparts the vibrant pink color to crustaceans like shrimp and lobster. As an antioxi"/>
        <s v="ATP Ignite™ by XYMOGEN® is a refreshing effervescent drink mix that supports energy production and endurance. Packed with B vitamins, electrolytes, amino acids, and antioxidants, it helps boost cellular energy, combat fatigue, and enhance hydration. This "/>
        <s v="ATP Ignite™ Workout by XYMOGEN® is a great-tasting drink mix formulated to meet the body's demands during and after exercise. It combines bioactive B vitamins, electrolytes, Albion TRAACS® chelated trace minerals, key amino acids, herbs, and powerful anti"/>
        <s v="B Activ® by XYMOGEN® provides a full spectrum of B vitamins in their activated forms, including riboflavin 5’-phosphate (B2), pyridoxal-5’-phosphate (B6), and methylcobalamin (B12), to support adrenal and neurological functions. The inclusion of benfotiam"/>
        <s v="B-Supreme™ by Designs for Health is a comprehensive B vitamin complex designed to promote optimal cellular function and overall health. This formula provides bioactive forms of B vitamins, including methylated B12 and folate, ensuring enhanced absorption "/>
        <s v="BacT by Inwell Biosciences features Wellmune WGP®, a highly purified, yeast-free beta-glucan extract derived from Saccharomyces cerevisiae, standardized to contain 75% pure beta-glucan. This formulation is clinically proven to prepare and protect the immu"/>
        <s v="Balance by Ortho Molecular Products is designed to support healthy hormone metabolism and emotional well-being. It features a targeted blend of nutrients, including vitamins, minerals, and botanical extracts, to help regulate hormone levels and promote mo"/>
        <s v="Balance Her Out™ by Designs for Health is a comprehensive blend of vitamins, minerals, and botanical extracts designed to support female hormonal balance and promote the vitality and radiance of hair and skin. Key ingredients include vitamins B6, B9, and "/>
        <s v="Balance Oil Liquid (Omega 6 + 3) by BodyBio is expertly crafted to support cellular function, brain health, and overall wellness. This supplement features a scientifically optimized 4:1 ratio of omega-6 (linoleic acid) to omega-3 (alpha-linolenic acid) fa"/>
        <s v="Balance Oil Softgels (Omega 6 + 3) by BodyBio are expertly formulated to promote optimal cellular function and overall well-being. Each softgel delivers a precise 4:1 ratio of omega-6 (linoleic acid) to omega-3 (alpha-linolenic acid) fatty acids, a balanc"/>
        <m/>
        <s v="BBR Complete by Inwell Biosciences combines a synergistic blend of natural ingredients to promote cardiovascular health. Each serving provides red yeast rice, known for its cholesterol-lowering properties; citrus bergamot extract, rich in polyphenols that"/>
        <s v="BC-ATP by CellCore is a potent supplement designed to optimize mitochondrial function, the powerhouse of your cells. By enhancing ATP production, it provides sustained physical energy and improves cognitive function, leading to better mental clarity and f"/>
        <s v="BCAA Powder with L-Glutamine by Designs for Health combines the branched-chain amino acids (BCAAs)—leucine, isoleucine, and valine—with L-glutamine to support muscle function and immune health. BCAAs serve as a direct energy source for skeletal muscles an"/>
        <s v="BDNF Essentials® by Researched Nutritionals is a comprehensive brain health supplement designed to promote neuroplasticity, cognitive function, and nerve growth factor production. Featuring targeted blends of researched herbs, mushrooms, and nutrients, it"/>
        <s v="Beef Gelatin by Vital Proteins is a versatile supplement sourced from grass-fed, pasture-raised bovine hides, designed to support overall digestive health. This unflavored gelatin dissolves in hot liquids and gels in cold, making it ideal for a variety of"/>
        <s v="Beef Liver by Vital Proteins is a nutrient-dense supplement sourced from grass-fed, pasture-raised cows in New Zealand, providing a natural and sustainable source of vitamins A and B12. These essential vitamins support heart health, brain function, and ov"/>
        <s v="Benfotiamine by XYMOGEN® is a highly bioavailable, lipid-soluble form of thiamin (vitamin B1) designed to enhance thiamin levels in the body. By activating transketolase, an enzyme involved in glucose metabolism, benfotiamine facilitates the conversion of"/>
        <s v="Berbemycin™ by XYMOGEN® combines berberine—a plant alkaloid used in traditional Ayurvedic and Chinese medicine—with Oregon grape root, grapefruit seed, and uva ursi extracts. This formula supports healthy microbial activity in the gastrointestinal tract, "/>
        <s v="Berberine 500mg by Inwell Biosciences provides a naturally occurring plant alkaloid traditionally used in Ayurvedic and Chinese herbal practices. Berberine has demonstrated benefits in supporting healthy blood glucose and lipid metabolism, promoting gastr"/>
        <s v="Berberine by XYMOGEN® is a naturally occurring plant alkaloid traditionally used in Ayurvedic and Chinese herbal practices. It supports healthy blood glucose and lipid metabolism, gastrointestinal health, and immune function. Each serving provides 1,000 m"/>
        <s v="Berberine ES-5 by XYMOGEN® contains dihydroberberine (DHB), a metabolite of berberine with enhanced absorption, offering five times the bioavailability of standard berberine. This formulation supports healthy blood glucose levels and overall metabolic fun"/>
        <s v="Berberine Synergy™ by Designs for Health combines berberine, a botanical extract from Berberis aristata, with alpha-lipoic acid (ALA) to support metabolic health. Berberine has been shown to promote healthy blood sugar and lipid metabolism, while ALA enha"/>
        <s v="Berberine with InSea2® by XYMOGEN® features berberine, a plant alkaloid traditionally used to support healthy blood glucose metabolism. Complementing berberine, InSea2® is a clinically studied blend of polyphenols derived from sustainably harvested brown "/>
        <s v="Berberine-Evail™ by Designs for Health delivers highly bioavailable berberine per softgel, utilizing the proprietary Evail™ emulsification technology to enhance absorption. Berberine supports blood sugar metabolism, insulin function, and healthy cholester"/>
        <s v="BergaCor® Plus by XYMOGEN® blends the antioxidant-rich bergamot (Citrus bergamia) and the Ayurvedic superfruit amla (Phyllanthus emblica). Traditionally used in Italy, bergamot supports cardiovascular wellness, while amla has been validated in modern clin"/>
        <s v="BergaVin™ by Designs for Health combines Bergavit® 40, a standardized bergamot extract, with Vinia® red grape powder to support cardiovascular health and antioxidant status. Bergamot, rich in polyphenols and flavonoids, promotes healthy cholesterol metabo"/>
        <s v="Berkeley Life Nitric Oxide Support is formulated to enhance the body's nitric oxide production, which plays a crucial role in maintaining healthy blood pressure and promoting efficient blood flow. The supplement contains a proprietary blend of potassium n"/>
        <s v="Betaine HCl by Designs for Health provides betaine hydrochloride and pepsin to support digestive function and promote normal protein digestion. Betaine hydrochloride supplies hydrochloric acid (HCl), essential for breaking down food, especially proteins, "/>
        <s v="Beyond Brilliance™ by Designs for Health is a convenient, biotin-rich collagen powder that uniquely combines key nutrients for radiant hair, skin, and nails. It features hydrolyzed collagen peptides and Lustriva®, a patented, clinically researched blend o"/>
        <s v="Bio C 1:1™ by XYMOGEN® combines 500 mg of vitamin C with 500 mg of a standardized, full-spectrum citrus bioflavonoid complex per capsule. This synergistic blend enhances antioxidant protection, supports immune health, and aids in the synthesis of collagen"/>
        <s v="Bio-Active Copper Hydrosol by Argentyn 23 features a proprietary blend of two bioavailable forms of copper, facilitating efficient absorption and utilization by the body. This 4-in-1 formulation supports muscle, bone, and connective tissue strength, promo"/>
        <s v="Bioactive Collagen Complex Bone &amp;amp; Joint Support by Vital Proteins is a comprehensive supplement developed with leading nutrition experts to promote bone and joint health. Each serving provides 10g of bioactive collagen peptides from FORTIBONE® and FOR"/>
        <s v="Bioactive Collagen Complex Skin Hydration &amp;amp; Antioxidant Support by Vital Proteins is a daily supplement developed with leading nutrition experts to promote optimal skin health. Each serving delivers 5g of VERISOL® bioactive collagen peptides to reduce"/>
        <s v="Biocidin® Capsules by Biocidin Botanicals promote digestive health and microbial balance using a blend of 18 botanicals, including bilberry and shiitake mushroom extracts. These capsules target the entire GI tract, support immune function, and help reduce"/>
        <s v="Biocidin® LSF by Biocidin Botanicals is a broad-spectrum liposomal formula designed to promote systemic microbial balance and support immune health. Utilizing advanced liposomal delivery, it enhances the absorption of its proprietary blend of 17 botanical"/>
        <s v="BioFizz® Immune by Designs for Health is a convenient, orange-flavored effervescent powder formulated to support immune health. It combines essential nutrients such as vitamins C, D, and E, zinc, and flavonoid-rich plant compounds like quercetin and resve"/>
        <s v="BioPC Pro by Ortho Molecular Products provides a rich source of phosphatidylcholine, a vital nutrient for brain and cellular health. This advanced formula supports cognitive function, liver health, and cellular membrane integrity, making it ideal for indi"/>
        <s v="BioPro+ by BioProtein Technology is designed to enhance metabolic function, elevate sex hormones, and improve insulin sensitivity. Its proprietary blend includes velvet antler extract, tribulus extract, shilajit, lycium berry extract, and organic aloe ver"/>
        <s v="BioSpore IG by Inwell Biosciences features a blend of spore-forming probiotics, including Bacillus coagulans, Bacillus subtilis, and Bacillus clausii, known for their resilience and ability to colonize the gut effectively. These probiotics are combined wi"/>
        <s v="BioToxin Binder by CellCore is a specialized supplement designed to promote the body's natural detoxification processes by binding and eliminating biotoxins, including mycotoxins from mold, ammonia, and byproducts from bacteria, parasites, yeast, fungi, a"/>
        <s v="Black Cumin by Life Extension is a powerful antioxidant supplement designed to support immune health and reduce inflammation. Known for its ability to promote apoptosis, Black Cumin helps in eliminating damaged cells and supports overall cell health. It a"/>
        <s v="Bladder Bliss features Hibiscus sabdariffa, a unique compound designed specifically to support the health of the urinary tract. Hibiscus sabdariffa is an extract of the Hibiscus species that is high in certain organic acids and polyphenols, especially fla"/>
        <s v="BloodFX by LifeForce IQ is formulated to support cardiovascular health by enhancing blood flow and optimizing circulation. It combines organic fermented beetroot powder and Mangifera indica (Careflow™) to stimulate nitric oxide production through dual pat"/>
        <s v="BodyBio PC by BodyBio is a pure liposomal phospholipid complex designed to repair and protect your body's cells. This supplement contains concentrated levels of phosphatidylcholine (PC), essential for memory; phosphatidylethanolamine (PE), vital to mitoch"/>
        <s v="BodyBio PC Softgels by BodyBio provide a potent liposomal phospholipid complex in an easy-to-take softgel form. Packed with phosphatidylcholine (PC), phosphatidylethanolamine (PE), and phosphatidylinositol (PI), these softgels are formulated to enhance br"/>
        <s v="Bold Beauty Collagen™ by Designs for Health is a nutritious functional supplement bar designed to promote healthier-looking, radiant hair, skin, and nails. This birthday cake-flavored bar features an oat milk white chocolate coating and a crispy protein f"/>
        <s v="Boluoke® Lumbrokinase by Boluoke is a potent enzyme supplement derived from earthworms, specifically formulated to support cardiovascular health by promoting balanced blood coagulation and fibrinolysis. Its unique mechanism targets fibrinogen and fibrin r"/>
        <s v="Bone Broth Chocolate Crunch by Designs for Health is a delicious functional bar with a chocolatey oat milk coating and a crunchy hot cocoa-flavored protein filling. It combines grass-fed, hydrolyzed bone broth protein (as HydroBEEF™) and pea protein crisp"/>
        <s v="Boswellia Phytosome by Thorne is a highly effective anti-inflammatory supplement that helps modulate the immune system and supports overall wellness. It promotes apoptosis, aiding in the elimination of damaged or dysfunctional cells, and inhibits angiogen"/>
        <s v="Bowel Mover by CellCore is a natural digestive aid formulated to support intestinal health and proper digestive function. Its proprietary blend of twelve herbs and botanicals—including clove bud, fennel seed, garlic bulb, senna leaf, and wormwood—works sy"/>
        <s v="Brain Rest by Inwell Biosciences features a high-quality lavender extract (Lavandula angustifolia), traditionally used to promote relaxation and alleviate occasional stress. This supplement is designed to support mental calmness without causing drowsiness"/>
        <s v="Brain Vitale™ by Designs for Health is formulated to optimize brain function and support healthy memory and mood. It combines acetyl-L-carnitine and citicoline, both of which support mitochondrial function and neurotransmitter synthesis. The inclusion of "/>
        <s v="BrainRx by Inwell Biosciences is a comprehensive approach to improving mental health without relying on prescription medications. Over five weeks, this program focuses on restoring balance to four essential neurotransmitters: dopamine, endorphins, seroton"/>
        <s v="BrainSustain™ for Kids by XYMOGEN® is a comprehensive brain support formula designed to enhance children's cognitive development and performance. This vanilla-flavored powder provides a blend of nutrients that support mitochondrial energy production, anti"/>
        <s v="BrainSustain™ Creamy Chocolate by XYMOGEN® is a dietary supplement formulated to enhance brain health, structure, and function. Developed from over 30 years of neuroscience research, it contains a blend of nutrients and cofactors that support mitochondria"/>
        <s v="BRF 45™ by Designs for Health is a premium vitamin K2 supplement designed to promote bone health and arterial integrity. This formula features vitamin K2 as menaquinone-4 (MK-4), a form shown to support bone remodeling and strength. It also includes vitam"/>
        <s v="BroccoProtect™ by Designs for Health provides sulforaphane glucosinolate (SGS) from a proprietary broccoli seed extract, supporting the body's detoxification processes and antioxidant defenses. SGS promotes Phase II detoxification enzymes, aiding in the e"/>
        <s v="Buffered C 1,000 by Inwell Biosciences delivers vitamin C in a buffered ascorbate form, designed to maximize absorption while minimizing the potential for gastrointestinal discomfort. This advanced formula includes bioflavonoids, known to enhance the effe"/>
        <s v="Buffered C 500 by Inwell Biosciences features vitamin C in a buffered ascorbate form, which helps prevent stomach irritation commonly associated with plain ascorbic acid supplements. This formulation includes bioflavonoids that enhance the effectiveness o"/>
        <s v="Buffered C Powder by XYMOGEN® delivers vitamin C per serving, buffered with calcium, magnesium, and potassium to enhance absorption and reduce gastrointestinal discomfort. This fruit punch-flavored powder rapidly disperses in water, offering a convenient "/>
        <s v="Butyric Acid by BodyBio is a supplement that supports gut health by reducing inflammation and promoting apoptosis. It plays a key role in maintaining a healthy gut microbiome and provides anti-inflammatory benefits. Ideal for those looking to support dige"/>
        <s v="C-Statin by Aidan Products is a potent supplement that supports angiogenesis inhibition and immune modulation. It helps regulate cell growth and reduce inflammation, making it an ideal choice for those seeking to improve immune health and potentially inhi"/>
        <s v="C+BioFizz™ by Designs for Health is a delicious, effervescent powder that provides a high-potency dose of vitamin C, enhanced with bioflavonoids such as quercetin, hesperidin, and rutin. This combination supports immune function, promotes healthy collagen"/>
        <s v="C3 Curcumin Complex™ by Designs for Health combines three potent curcuminoids—curcumin, bisdemethoxycurcumin, and demethoxycurcumin—derived from turmeric (Curcuma longa) to support a healthy inflammatory response and overall cellular health. These bioacti"/>
        <s v="Cal/Mag 1:1 by Designs for Health delivers 200 mg each of calcium and magnesium per two-capsule serving, maintaining a balanced 1:1 ratio. This formulation supports bone health, muscle function, and cardiovascular wellness. The equal ratio addresses commo"/>
        <s v="Cal/Mag 2:1 by Designs for Health delivers 300 mg of calcium and 150 mg of magnesium per two-capsule serving, maintaining a 2:1 ratio. This formulation supports bone health, muscle function, and cardiovascular wellness. The 2:1 ratio aligns with the body'"/>
        <s v="Calcium D-Glucarate by Designs for Health provides a bioavailable form of D-glucaric acid, a compound found naturally in fruits and vegetables like broccoli, cabbage, and apples. This supplement supports the body's natural detoxification processes by aidi"/>
        <s v="Calcium D-Glucarate by XYMOGEN® provides calcium D-glucarate per capsule, a patented calcium salt of D-glucaric acid found naturally in the body and certain fruits and vegetables. This supplement inhibits beta-glucuronidase activity, enhancing the body's "/>
        <s v="Calcium Magnesium Butyrate Capsules by BodyBio is a gut health supplement designed to fuel gut cells, improve intestinal lining strength, and support detoxification. This formulation combines butyric acid with calcium and magnesium for added metabolic and"/>
        <s v="&lt;span data-sheets-root=&quot;1&quot;&gt;Solaray Calcium Magnesium Zinc by Solaray is a comprehensive supplement that delivers a potent blend of essential minerals. Each serving combines calcium, magnesium, and zinc to support overall health. Calcium is vital for maint"/>
        <s v="Calcium Malate by Designs for Health delivers calcium per two-capsule serving, utilizing calcium bound to malic acid for enhanced absorption. This formulation supports healthy bones and teeth, proper muscle contraction, blood clotting, wound healing, and "/>
        <s v="Calm Capsules by BodyBio are a natural stress management solution crafted to promote relaxation and resilience. Each capsule combines glycine and taurine, calming amino acids that soothe the nervous system, with adaptogenic Rhodiola rosea extract to enhan"/>
        <s v="Calm the Storm™ by Designs for Health is formulated to support a healthy inflammatory response and immune function. It combines natural ingredients known for their roles in promoting a balanced immune system and supporting overall health. This product is "/>
        <s v="CandiBactin-AR® by Metagenics® features a blend of concentrated essential oils, including oregano and thyme, traditionally used to support gastrointestinal health. These herbs help maintain a healthy balance of intestinal flora and promote digestive comfo"/>
        <s v="CandiBactin-BR® by Metagenics® features a concentrated blend of berberine-containing herbs, traditionally used to support a healthy intestinal environment. This formula includes extracts from Berberis aristata (Indian barberry) and Coptis chinensis (Chine"/>
        <s v="Candicidal™ by XYMOGEN® combines oregano extract, sodium caprylate, ginger, turmeric extract, and olive leaf extract to promote a healthy gastrointestinal (GI) flora and support the body's immune system. This comprehensive formula aids digestion and maint"/>
        <s v="Carb-Lipo Control™ by Designs for Health features CQR300™, a potent plant extract that supports normal appetite, blood sugar metabolism, and healthy body composition by minimizing the digestion and absorption of starches, fats, and table sugar. It also co"/>
        <s v="Carboxy by CellCore is a potent binder supplement designed to enhance the body's natural detoxification processes and support a balanced gut microbiome. Utilizing short- and long-chain carbons, it travels beyond the gut to bind and remove environmental to"/>
        <s v="Introducing Cardio Support Packs by Secure Your Wellness, a comprehensive solution meticulously crafted to promote cardiovascular health and overall well-being. This synergistic blend incorporates the power of multiple specialized formulations designed to"/>
        <s v="CardioImmune by CellCore delivers powerful cardiovascular and immune health support. It promotes optimal blood flow and circulation, helping to maintain healthy blood viscosity for overall heart health. Packed with antioxidant-rich herbs, it reduces oxida"/>
        <s v="CarniteX™ by XYMOGEN® provides stabilized L-carnitine (as L-carnitine L-tartrate) per capsule. L-carnitine facilitates the transport of long-chain fatty acids into mitochondria for energy production, supporting cardiovascular, neurological, and endocrine "/>
        <s v="Carnitine Synergy™ by Designs for Health uniquely combines L-carnitine and acetyl-L-carnitine per capsule to support mitochondrial function and energy production. Carnitine is essential for transporting long-chain fatty acids into the mitochondria for bet"/>
        <s v="CatecholaCalm™ by Designs for Health is formulated to support a healthy stress response and promote relaxation. It combines adaptogenic herbs such as ashwagandha, valerian, lemon balm, and passionflower, which help balance stress hormones and support adre"/>
        <s v="CDG by Inwell Biosciences provides calcium D-glucarate, the calcium salt form of D-glucaric acid—a compound naturally produced in the body and found in various fruits and vegetables. This supplement is formulated to inhibit beta-glucuronidase, an enzyme t"/>
        <s v="CellGuard-NR™ by Designs for Health is uniquely formulated to support the body's normal cellular repair process, antioxidative status, and healthy aging. This formula contains clinically relevant amounts of Niagen® (a form of nicotinamide riboside chlorid"/>
        <s v="Charcoal Plus Binder by Designs for Health is formulated to support the body's detoxification processes and promote digestive health. It combines activated charcoal with natural binding agents to assist in the removal of toxins and support gastrointestina"/>
        <s v="Chelated Iron by Inwell Biosciences features Ferrochel® ferrous bisglycinate chelate, a highly bioavailable form of iron that facilitates efficient absorption without causing gastrointestinal discomfort commonly associated with iron supplements. Iron is e"/>
        <s v="Chelated Zinc by Inwell Biosciences provides zinc as TRAACS® Zinc Bisglycinate Chelate, a highly bioavailable form that facilitates efficient absorption. Zinc is an essential trace mineral involved in numerous physiological processes, including immune fun"/>
        <s v="CheleX™ by XYMOGEN® is formulated to aid the body in ridding itself of damaging oxidative elements. It includes ingredients such as EDTA, Himalayan shilajit extract, chlorella, and antioxidant-stimulating nutrients, which work together to support health w"/>
        <s v="CholeRex™ by XYMOGEN® features policosanol, a natural substance extracted from sugarcane wax, known for its ability to support blood lipid metabolism. It is combined with OptiMag® 125, XYMOGEN’s proprietary blend of two Albion® magnesium chelates, recogni"/>
        <s v="Chromium Synergy™ by Designs for Health is formulated to support healthy blood sugar regulation and optimal insulin response. This blend includes chromium, a trace mineral essential for proper insulin receptor function, and vanadium, which enhances insuli"/>
        <s v="CinnDromeX™ by XYMOGEN® combines key ingredients to support insulin utilization and glucose metabolism. It features CinSulin®, a patented, water-soluble cinnamon extract providing polyphenol polymers, along with standardized extracts of American ginseng, "/>
        <s v="Citrus Bergamot by Inwell Biosciences features a standardized extract of Citrus bergamia, rich in polyphenolic compounds such as neohesperidin, naringin, and neoeriocitrin. These bioactive components have been shown to support cardiovascular health by pro"/>
        <s v="CLA Softgels by Designs for Health provide conjugated linoleic acid (CLA), derived from safflower oil. CLA is a naturally occurring fatty acid that supports fat metabolism, blood sugar metabolism, and a normal inflammatory response. This product is suitab"/>
        <s v="Cleanse More™ by Renew Life® is a herbal and mineral supplement crafted to support the body's natural detoxification process. It combines natural magnesium with a blend of herbs to help eliminate toxins, promote regular bowel movements, and alleviate occa"/>
        <s v="Clear the Chaos™ by Designs for Health is formulated to promote clear and vibrant skin by supporting the body's natural repair and regeneration processes. It combines essential vitamins such as A, D, B6, and biotin with minerals like zinc, selenium, coppe"/>
        <s v="CM Complete by Inwell Biosciences features a blend of key nutrients known to support healthy blood sugar regulation:&#10;&#10;Alpha Lipoic Acid: A potent antioxidant that aids in carbohydrate metabolism and supports insulin sensitivity.&#10;&#10;Cinnulin® (Cinnamon Bark "/>
        <s v="Cocommune™ Bar by Designs for Health is a tasty, high-fiber coconut bar designed to support gut, immune, and heart health. Each bar provides fiber, including prebiotic fibers like inulin and larch arabinogalactan, which promote healthy digestion and benef"/>
        <s v="CofixRX by Forum Health is a safe and effective nasal spray formulated with 1.25% povidone-iodine, an antiseptic known for its ability to inactivate pathogens, bacteria, fungi, and parasites. Enhanced with vitamin D3, this spray creates an additional prot"/>
        <s v="CogniAid™ by Designs for Health is a comprehensive herbal formula designed to enhance cognitive function, mood, and memory. It features a blend of botanicals, including Memophenol™ (a grape and wild blueberry complex), NooGandha® (a high-concentration ash"/>
        <s v="CogniCare® by Researched Nutritionals is a comprehensive cognitive support formula designed to promote mental acuity, focus, memory, and overall brain function. Featuring key nutrients like L-Glutamine, L-Tyrosine, phosphatidylserine, and acetyl-L-carniti"/>
        <s v="Cogniquil® by XYMOGEN® combines methylcobalamin (vitamin B12), magnesium L-threonate, and theacrine in a non-habit-forming blend designed to enhance cognitive health. Methylcobalamin supports cognition and energy metabolism, while magnesium L-threonate de"/>
        <s v="Collagen + MCT by Designs for Health is a dairy-free, keto-friendly powder featuring hydrolyzed collagen peptides from grass-fed, pasture-raised bovine sources and medium-chain triglycerides (MCTs) from highly refined coconut oil per serving. This unflavo"/>
        <s v="Collagen Complex™ by Designs for Health is a synergistic formulation designed to benefit the health of bones, joints, and skin. It contains research-proven collagen peptide blends, including Verisol®, Fortigel®, and Fortibone®, derived from specific dieta"/>
        <s v="Collagen Creamer Vanilla Stick Pack by Vital Proteins is a convenient, dairy-free addition to your favorite hot beverages. Each stick pack contains 10 grams of grass-fed, pasture-raised collagen peptides, supporting the health of hair, skin, nails, bones,"/>
        <s v="Collagen Creamer by Vital Proteins is a delicious, dairy-free addition to your daily beverages, providing 10 grams of easily digestible collagen peptides sourced from grass-fed, pasture-raised bovine. Each serving includes 9 grams of healthy fats from org"/>
        <s v="Collagen Gummies Grape by Vital Proteins are chewable supplements featuring a clinically-tested dose of Verisol® collagen, designed to enhance skin elasticity, strengthen hair, and support nail health. These gummies have a natural, lightly sweet grape fla"/>
        <s v="Collagen Peptides by Vital Proteins is a high-quality supplement sourced from grass-fed, pasture-raised bovine, providing a natural and sustainable source of collagen. Collagen is a primary structural component of connective tissues, tendons, ligaments, a"/>
        <s v="Collagen Peptides by Vital Proteins is an unflavored, high-quality supplement sourced from grass-fed, pasture-raised bovine collagen. This bioavailable formula supports healthy hair, skin, nails, joints, and overall connective tissue health. Soluble in bo"/>
        <s v="Collagen Peptides Stick Pack Box by Vital Proteins offers a convenient way to incorporate high-quality collagen into your daily routine. Sourced from grass-fed, pasture-raised bovine, these peptides support the health of hair, skin, nails, and joints. The"/>
        <s v="Colloidal Silver by Argentyn 23 is a natural antimicrobial supplement known for its infection-prevention and anti-inflammatory properties. It supports the immune system and promotes overall health by protecting against harmful bacteria. For optimal result"/>
        <s v="Colon Ease by Inwell Biosciences features a carefully crafted blend of magnesium citrate, Cape Aloe, and Triphala extract. Magnesium citrate supports muscle relaxation and bowel elimination, aiding in regularity without causing discomfort. Cape Aloe, deri"/>
        <s v="Colon Rx™ by Designs for Health combines two key ingredients to promote healthy bowel function: magnesium hydroxide and Triphala. Magnesium hydroxide works osmotically to draw water into the intestines, softening stool and enhancing motility. Triphala, a "/>
        <s v="ColonX™ by XYMOGEN® combines magnesium citrate to promote muscle relaxation and bowel elimination, Cape Aloe to support normal gastrointestinal transit time and stool bulk, and Triphala—a blend of astringent fruits used in Ayurveda—to aid digestion, assim"/>
        <s v="Complete Cleanse by Inwell Biosciences is a comprehensive functional protein formula crafted to promote optimal detoxification and gastrointestinal health. This vegan product features a blend of pea protein, brown rice protein, and pumpkin seed protein, p"/>
        <s v="Complete Mineral Complex by Designs for Health offers a comprehensive blend of essential and trace minerals in their chelated forms, enhancing bioavailability and absorption. This iron-free formula includes calcium, magnesium, zinc, selenium, and other vi"/>
        <s v="Control Freak™ by Designs for Health is formulated to promote healthy blood sugar metabolism and support radiant skin. It combines myo-inositol and D-chiro-inositol, naturally occurring compounds that support hormone balance and normal insulin function. T"/>
        <s v="CopaCalm by Ortho Molecular Products offers targeted stress support using a synergistic blend of fast-acting botanicals and nutrients. Key ingredients like GABA, L-theanine, ashwagandha, and lemon balm work to calm the mind, support mood balance, and prom"/>
        <s v="CoQ-10 by Inwell Biosciences features Coenzyme Q10, a vital antioxidant naturally present in every cell of the body. Known for its role in supporting mitochondrial energy production, CoQ10 helps promote cardiovascular health and combats oxidative stress. "/>
        <s v="CoQ10 300 mg by Inwell Biosciences features Coenzyme Q10, a lipid-soluble antioxidant present in every cell of the body, particularly abundant in the mitochondrial membrane. CoQ10 plays a crucial role in the synthesis of adenosine triphosphate (ATP), the "/>
        <s v="CoQmax™ Omega Softgels by XYMOGEN feature CoQ10 and MaxSimil® omega-3 fish oils for enhanced absorption and bioavailability. This dual-action formula supports cardiovascular wellness, cellular energy, and protection against oxidative stress. Designed for "/>
        <s v="CoQmax™ Ubiquinol 200 mg by XYMOGEN® features ubiquinol, the reduced and active form of CoQ10, known for its superior bioavailability and efficacy in supporting antioxidant activity within the body. Ubiquinol plays a crucial role in neutralizing free radi"/>
        <s v="CoQmax™ Ubiquinol by XYMOGEN® features ubiquinol, the active, reduced form of Coenzyme Q10 (CoQ10), essential for cellular energy production and antioxidant defense. This patented, lipid-stabilized form ensures enhanced bioavailability, aiding in neutrali"/>
        <s v="CoQnol™ 100 by Designs for Health is a bioavailable CoQ10 supplement featuring ubiquinol, the active form of CoQ10, combined with geranylgeraniol (GG) extracted from annatto seeds. This formulation supports cardiovascular health, cellular energy productio"/>
        <s v="CoQnol™ 200 by Designs for Health is a high-strength CoQ10 supplement designed for individuals requiring advanced cardiovascular and energy support. It features ubiquinol, the active form of CoQ10, and geranylgeraniol (GG) from annatto seeds to optimize C"/>
        <s v="Host Defense® Cordyceps Capsules by Fungi Perfecti offer a natural way to enhance physical performance and vitality. Traditionally used in Asia for high-altitude activities and as an immune tonic, Cordyceps militaris mycelium supports increased oxygen upt"/>
        <s v="Host Defense® Cordyceps Powder by Fungi Perfecti is formulated with activated, freeze-dried Cordyceps militaris mycelium, providing a full spectrum of constituents, including polysaccharides, glycoproteins, ergosterols, and triterpenoids. Traditionally us"/>
        <s v="Corticare B™ by XYMOGEN® is formulated to support adrenal hormone production and energy generation. It provides activated B vitamins, including vitamin B6 as pyridoxine HCl and pyridoxal 5'-phosphate, vitamin C as magnesium ascorbate, and L-carnitine as L"/>
        <s v="Cortisolv® by XYMOGEN® is designed to help the body resist and recover from everyday stress. It features a proprietary blend of Magnolia officinalis and Phellodendron amurense bark extracts (Relora®), Sensoril® Ashwagandha root and leaf extract standardiz"/>
        <s v="CraveArrest™ by Designs for Health is a synergistic blend of nutrients and botanicals designed to promote optimal levels of key neurotransmitters, including serotonin and dopamine, which play a crucial role in regulating cravings and mood. This formula in"/>
        <s v="Creatine Monohydrate by Designs for Health is a high-quality, micronized powder designed to support muscle strength, growth, and recovery, as well as healthy aging and cellular energy production. Creatine is a naturally occurring compound that plays a cru"/>
        <s v="Crypto-Plus™ by Researched Nutritionals is a physician-formulated supplement providing microbial support and multi-organ healing. Designed for vector-related health challenges, it features a unique phospholipid delivery system for peak absorption and supe"/>
        <s v="CT-Biotic by CellCore is a comprehensive probiotic supplement featuring a unique blend of spore-forming and non-spore-forming bacteria, providing 11 essential bacterial strains that support detoxification, digestive function, and immunity. Enhanced with B"/>
        <s v="CT-Minerals by CellCore offers a comprehensive blend of plant-derived trace minerals and amino acids sourced from fulvic acid, known for its high bioavailability and ease of absorption. This supplement is designed to replenish minerals that may be lacking"/>
        <s v="CT-Zyme by CellCore is a comprehensive digestive enzyme supplement designed to support optimal digestive function and overall health. Its proprietary blend of 11 enzymes—including amylase, beta glucanase, bromelain, and cellulase—assists in breaking down "/>
        <s v="Curcum-Evail® by Designs for Health provides a proprietary blend of three bioactive curcuminoids derived from turmeric (Curcuma longa), known for their health-promoting properties. Utilizing the Evail™ emulsification technology, which includes quillaja ex"/>
        <s v="Curcumin Complex by Designs for Health features a blend of three powerful curcuminoids: curcumin, bisdemethoxycurcumin, and demethoxycurcumin, derived from turmeric (Curcuma longa). These compounds have been extensively researched for their potential to s"/>
        <s v="Curcumin Complex by Designs for Health is an anti-inflammatory and antioxidant powerhouse that inhibits cancer cell proliferation and angiogenesis. It helps promote apoptosis, providing additional protection against damaged cells. Take 2 capsules twice da"/>
        <s v="CurcuPlex-95™ by XYMOGEN® features BCM-95®, a 100% pure turmeric extract standardized to curcumin, demethoxycurcumin, bisdemethoxycurcumin, and essential oils from turmeric rhizome. This natural composition optimizes bioavailability and reflects true turm"/>
        <s v="CurcuWell-95 by Inwell Biosciences utilizes BCM-95®, a patented turmeric extract that combines curcumin with turmeric essential oils to enhance bioavailability and efficacy. This natural composition reflects true turmeric identity, delivering optimal heal"/>
        <s v="CytoImmune by CellCore is a comprehensive supplement designed to bolster the body's natural immune defenses and support respiratory health. Its unique formulation includes eight antioxidant-rich herbs—such as Nigella sativa, quercetin, Cordyceps extract, "/>
        <s v="Cytokine Balance by XYMOGEN® is an exclusive formula that activates the Nrf2 genetic pathway, which regulates the production of molecules imparting antioxidant activity, such as glutathione and superoxide dismutase (SOD). It also enhances the production o"/>
        <s v="CytoQuel® by Researched Nutritionals is a powerful formula designed to support healthy cytokine activity, essential for inflammation balance and overall well-being. Backed by peer-reviewed clinical research, it features CurcuWIN™ turmeric extract for supe"/>
        <s v="D-Evail™ 10K by Designs for Health provides vitamin D3, combined with vitamins K1 and K2 (as MK-4), and geranylgeraniol (GG). This formulation supports bone health, cardiovascular function, and immune response. The inclusion of GG aids in the body's natur"/>
        <s v="D-Evail™ Supreme by Designs for Health features a unique blend of vitamin D3, vitamins K1 and K2 (as MK-4), and geranylgeraniol (GG) to promote optimal bone strength, cardiovascular wellness, and immune function. GG supports the body's natural synthesis o"/>
        <s v="D-Hist Jr. by Ortho Molecular Products provides targeted support for children’s seasonal sinus and respiratory health. This kid-friendly formula combines quercetin, bromelain, vitamin C, and N-acetyl cysteine to promote a healthy immune response and clear"/>
        <s v="D-Ribose by Designs for Health is a premium supplement designed to enhance cellular energy by supporting the synthesis of adenosine triphosphate (ATP), the primary energy carrier in all cells. D-Ribose is a naturally occurring sugar that plays a crucial r"/>
        <s v="D3 &amp;amp; K2 by Inwell Biosciences features a synergistic blend of vitamins D3 (cholecalciferol) and K2 (menaquinone-7) in their most bioavailable forms. Vitamin D3 facilitates calcium absorption, essential for maintaining strong bones and teeth, while vit"/>
        <s v="D3 2000 by XYMOGEN® features cholecalciferol, the bioidentical form of vitamin D synthesized in the body through sunlight exposure. Vitamin D3 is essential for calcium absorption, supporting bone strength and dental health. Additionally, it modulates immu"/>
        <s v="D3 50,000 by XYMOGEN® provides a convenient, high-dose vitamin D3 (cholecalciferol) supplement intended for individuals requiring significant vitamin D repletion. Vitamin D3 plays a crucial role in calcium absorption, promoting bone strength and musculosk"/>
        <s v="D3 5000 by XYMOGEN® features cholecalciferol, the bioidentical form of vitamin D synthesized in the body through sunlight exposure. Vitamin D3 is essential for calcium absorption, supporting bone strength and dental health. Additionally, it modulates immu"/>
        <s v="D3 Liquid by XYMOGEN® features cholecalciferol, the bioidentical form of vitamin D synthesized in the body through sunlight exposure. Vitamin D3 is essential for calcium absorption, supporting bone strength and dental health. Additionally, it modulates im"/>
        <s v="D3-10,000 + K2 by Inwell Biosciences features a powerful blend of vitamin D3, which aids in calcium absorption, and vitamin K2, which helps direct calcium to the bones while preventing buildup in arteries. Together, these nutrients promote optimal bone st"/>
        <s v="Daily Binder by Inwell Biosciences is formulated to enhance the body's natural detoxification pathways, particularly within the gastrointestinal (GI) tract. This supplement features a blend of natural ingredients, including zeolite clay (G-PUR®), activate"/>
        <s v="Dalektro N by Pekana is expertly crafted to enhance the body's innate detoxification mechanisms. This comprehensive homeopathic remedy features a synergistic blend of botanical extracts and minerals traditionally used to support the lymphatic system, live"/>
        <s v="Dentalcidin® Toothpaste by Biocidin Botanicals is a professional-strength, fluoride-free toothpaste formulated with Biocidin®, a blend of 18 botanicals known for their biofilm-disrupting and antimicrobial properties. This gentle yet effective toothpaste a"/>
        <s v="Detox Antiox™ by Designs for Health is formulated to support the body's natural detoxification processes and provide antioxidant protection. It combines an extensive array of nutrients, including vitamin C, vitamin E isomers (tocotrienols), R-lipoic acid,"/>
        <s v="Detoxification Support Packets by Designs for Health offer a convenient, single-dose solution to support the body's natural detoxification pathways. Each packet contains a combination of Detox Antiox™, Amino-D-Tox™, and LV-GB Complex™ capsules. Detox Anti"/>
        <s v="DFH Complete Multi (Free of Copper and Iron) by Designs for Health is a comprehensive multivitamin/mineral formula designed to support optimal health and wellness. It provides a broad spectrum of essential vitamins and minerals in bioavailable forms, incl"/>
        <s v="DFH Complete Multi™ with Copper and Iron by Designs for Health is a comprehensive multivitamin/mineral formula designed to support optimal health and wellness. It provides a broad spectrum of essential vitamins and minerals in bioavailable forms, includin"/>
        <s v="DFH Complete Multi™ with Copper by Designs for Health is a comprehensive multivitamin/mineral formula designed to support optimal health and wellness. It provides a broad spectrum of essential vitamins and minerals in bioavailable forms, including activat"/>
        <s v="DGL Synergy™ by Designs for Health is a fast-acting, chewable formula featuring deglycyrrhizinated licorice (DGL), an herb traditionally used to support the health of the gastric mucosa. This product combines a standardized, high-quality form of DGL with "/>
        <s v="DHA from Algae by XYMOGEN® features docosahexaenoic acid (DHA), a conditionally essential omega-3 fatty acid derived from marine algae, making it suitable for vegetarians and those avoiding fish products. DHA is highly concentrated in the brain, retina, a"/>
        <s v="DHEA by Designs for Health is a micronized supplement formulated to promote healthy aging, vitality, and hormonal balance. DHEA is a naturally occurring hormone that serves as a precursor to other hormones, including estrogen and testosterone. As we age, "/>
        <s v="DHEA Capsules by Inwell Biosciences delivers a higher dose of dehydroepiandrosterone (DHEA) to provide more pronounced support for hormonal balance, mood, and physical vitality. DHEA plays a vital role in counteracting cortisol, promoting energy productio"/>
        <s v="DHEA Tablets by Inwell Biosciences features a lower-dose formulation of dehydroepiandrosterone (DHEA), a key hormone precursor that supports the production of estrogen and testosterone. This gentle dose is suitable for individuals who require subtle hormo"/>
        <s v="DHEA Micronized by XYMOGEN® provides dehydroepiandrosterone (DHEA), a naturally occurring steroid hormone precursor synthesized primarily by the adrenal glands. DHEA serves as a precursor to androgens and estrogens, hormones essential for various physiolo"/>
        <s v="DHEA Micronized by XYMOGEN® delivers a potent dose of dehydroepiandrosterone (DHEA), a naturally occurring steroid hormone precursor synthesized primarily by the adrenal glands. DHEA is vital for maintaining hormonal balance, as it serves as a precursor t"/>
        <s v="Digestive Enzymes Capsules are formulated to aid the digestive process by breaking down proteins, fats, carbohydrates, and fiber. This comprehensive enzyme blend includes protease, lipase, amylase, and cellulase to enhance nutrient absorption and reduce b"/>
        <s v="Digestive Enzymes HCL by Inwell Biosciences enhances digestion with a blend of betaine HCl, pepsin, and pancreatin, aiding protein, fat, and carbohydrate breakdown. Ox bile, bromelain, and papain further support fat and protein digestion. This formula pro"/>
        <s v="Digestzymes™ by Designs for Health is formulated to support the optimal digestion of proteins, fats, and carbohydrates. It contains a proprietary blend of digestive enzymes, including proteases, amylases, lipases, lactase, and dipeptidyl peptidase IV (DPP"/>
        <s v="DIM 150 mg by Inwell Biosciences features diindolylmethane (DIM), a compound naturally formed during the digestion of cruciferous vegetables such as kale, broccoli, and Brussels sprouts. DIM supports the body's estrogen metabolism by promoting the convers"/>
        <s v="DIM-Evail™ by Designs for Health delivers 100 mg of diindolylmethane (DIM) per softgel, a compound found in cruciferous vegetables that supports healthy estrogen metabolism and detoxification processes. Utilizing the proprietary Evail™ technology, which i"/>
        <s v="DIMension 3® by XYMOGEN® combines diindolylmethane (DIM), curcumin from turmeric extract, and BioPerine® black pepper extract to promote balanced estrogen metabolism in both females and males. This formulation supports the detoxification of xenoestrogens "/>
        <s v="DioVasc™ by XYMOGEN® features a proprietary blend of micronized diosmin and hesperidin, citrus-based flavonoids known for their vascular benefits. The micronization process enhances absorption and bioavailability, promoting healthy veins, capillaries, and"/>
        <s v="DL-Phenylalanine by Pure Encapsulations combines equal parts of D- and L-phenylalanine, essential amino acids that play a crucial role in neurotransmitter synthesis. L-phenylalanine serves as a precursor to L-tyrosine, which is converted into catecholamin"/>
        <s v="DopaBoost™ by Designs for Health is formulated to support the body's natural production of dopamine, a neurotransmitter essential for attention, learning, movement, balance, and mood regulation. The primary ingredient, Mucuna pruriens, is standardized to "/>
        <s v="Drainage Activator by CellCore is a breakthrough supplement designed to support the extracellular matrix (ECM)—the fluid-filled space between cells vital for cellular health and energy production. By promoting lymphatic drainage and movement, it aids the "/>
        <s v="Drainage by XYMOGEN® combines homeopathic liver &quot;drainers&quot; with remedies known to support excretory function, focusing on the liver, kidneys, and colon. This formulation addresses symptoms associated with toxicity, such as fatigue, headaches, and sluggish"/>
        <s v="Duo Detox Capsules are formulated to enhance liver function and support the body's detoxification processes. This comprehensive blend includes ingredients like milk thistle for liver health, N-acetyl cysteine for antioxidant support, and dandelion root to"/>
        <s v="E-Lyte Liquid by BodyBio is a high-concentration electrolyte supplement designed to mimic the body's natural electrolyte levels, promoting optimal hydration and performance. Formulated with a precise blend of sodium, potassium, and magnesium in a 16:1 rat"/>
        <s v="EGCg by Designs for Health provides decaffeinated green tea extract per capsule, standardized to 98% polyphenols, with 45% as epigallocatechin-3-gallate (EGCg). EGCg is recognized for its antioxidant properties, supporting a healthy inflammatory response,"/>
        <s v="Electrolyte Synergy™ by Designs for Health is a comprehensive electrolyte formula in a delicious lemon-orange flavor, designed to promote hydration and optimal health. This sugar-free powder delivers vital electrolytes, including potassium, sodium, chlori"/>
        <s v="ElectroPure Hydration™ by Designs for Health is a great-tasting, zero-sugar, clementine-flavored electrolyte drink mix designed to support hydration and athletic performance. It delivers a full spectrum of electrolytes, including sodium and potassium in a"/>
        <s v="Emulsi-D3 Synergy™ by Designs for Health is a highly concentrated liquid supplement delivering vitamin D3 alongside vitamins K1 and K2. This combination supports optimal bone health by aiding calcium absorption and promoting arterial flexibility. The plea"/>
        <s v="EndocalyxPro by Microvascular Health Solutions is a proprietary, patented dietary supplement designed to strengthen the endothelial glycocalyx—a micro-thin gel layer lining all blood vessels. By providing essential building blocks, it supports the heart, "/>
        <s v="EndoTrim™ by Designs for Health is a comprehensive formula designed to support healthy fat metabolism and the maintenance of lean body mass. It focuses on balancing endocrine functions, particularly insulin, leptin, and cortisol, to promote optimal fat ut"/>
        <s v="EssentiaGreens™ by Designs for Health is a phytonutrient-dense greens powder combining a proprietary blend of vegetables, fruits, and greens to support nutrient status and overall health. It features an oxygen radical absorbance capacity (ORAC) proprietar"/>
        <s v="Essential Collagen contains a unique blend of three patented collagen peptides supported by clinical research showing their efficacy for supporting collagen production, bone strength, joint health and integrity, skin elasticity, and more. Collagen is a sp"/>
        <s v="Evening Primrose Oil Liquid by BodyBio is a high-quality supplement extracted from evening primrose seeds, providing gamma-linolenic acid (GLA), an omega-6 fatty acid known for its anti-inflammatory properties. This oil supports healthy hormone balance, a"/>
        <s v="Evening Primrose Oil Softgels by BodyBio are formulated to deliver essential omega-6 fatty acids, particularly gamma-linolenic acid (GLA), which play a crucial role in maintaining hormonal balance and promoting healthy skin. Each softgel contains cold-pre"/>
        <s v="Femarin by Ortho Molecular Products is formulated to promote hormonal balance and relieve menopause-related symptoms such as hot flashes, mood swings, and fatigue. It features a blend of key botanicals, including black cohosh, chaste tree, and wild yam, c"/>
        <s v="FemGuard + Balance™ by Designs for Health is formulated to support female hormonal balance and healthy estrogen metabolism. It combines herbs and nutrients such as diindolylmethane (DIM), chrysin, black cohosh, and chaste tree extract to promote optimal e"/>
        <s v="FemGuard-HF™ by Designs for Health is formulated to help diminish mild hot flashes associated with menopause. It combines phytoestrogens such as genistein and HMRlignan® with vitamin E isomers (delta- and gamma-tocotrienols) to support healthy estrogen ba"/>
        <s v="Femquil® by XYMOGEN® combines biologically active folate and key methylation vitamins with targeted ingredients to support women's hormonal health. Vitex and black cohosh provide traditional hormone-balancing support, while diindolylmethane (DIM) and calc"/>
        <s v="Ferrochel® Iron Chelate by Designs for Health delivers of elemental iron as ferrous bisglycinate chelate per capsule, a form known for its superior absorption and bioavailability. This gentle iron supplement is designed to minimize common gastrointestinal"/>
        <s v="Fish Oil+ Softgels by BodyBio delivers essential omega-3 fatty acids in a 3:1 EPA to DHA ratio, promoting cardiovascular health by aiding in the reduction of triglyceride levels and supporting healthy blood pressure. It enhances cognitive function and moo"/>
        <s v="FIT Food® Lean Collagen by XYMOGEN combines bovine collagen peptides, HMB (a leucine metabolite), and vitamin D3 to promote collagen synthesis, connective tissue strength, and muscle health. HMB supports lean muscle mass by balancing protein metabolism, w"/>
        <s v="FIT Food® Lean Complete by XYMOGEN offers 21 g of high-quality New Zealand whey protein concentrate per serving, supporting muscle recovery, immunity, and body composition. Naturally sweetened with monk fruit and free from added sugar, synthetic hormones,"/>
        <s v="FIT Food® Lean by XYMOGEN features VegaPro™, a rice and pea protein blend rich in lysine and arginine to support lean body mass, muscle recovery, and immune health. With no gluten, dairy, soy, or artificial additives, this allergen-free formula is ideal f"/>
        <s v="FIT Food® Lean Whey by XYMOGEN is a premium protein powder formulated to support muscle recovery, healthy body composition, and immune function. Made from 100% pure New Zealand whey protein, it is naturally bioactive and free from artificial hormones, add"/>
        <s v="FlashArrest® by XYMOGEN® delivers a proprietary blend of 8-prenylnaringenin (8-PN) from hops and plant lignan extract, designed to support the body's natural aromatase activity. Research indicates that these compounds exhibit phytoestrogenic and antioxida"/>
        <s v="FloraMyces™ by Designs for Health delivers nonpathogenic yeast Saccharomyces boulardii per serving. This probiotic supports microbial diversity, gastrointestinal health, and immune function. S. boulardii withstands high acidity, bile, and heat, ensuring s"/>
        <s v="Foresterol™ by Designs for Health contains plant sterols and stanols derived from non-GMO coniferous pine trees, including beta-sitosterol, campesterol, campestanol, and sitostanol. These phytosterols support normal cholesterol absorption and synthesis, p"/>
        <s v="Forum Four by Inwell Biosciences includes Mito Multi for energy, D3 &amp;amp; K2 for bone and heart health, Omega for brain and cardiovascular support, and Probiotic for gut and immune health. This bundle provides a convenient solution for daily foundational "/>
        <s v="Foundation Essentials by XYMOGEN® provides 30 convenient, once-daily packets, each containing a blend of five key supplements: ProbioMax® Daily DF (high-potency probiotics), ActivNutrients® without Iron (a comprehensive multivitamin), Omega MonoPure® 650 "/>
        <s v="The Fx Bar Variety Bar by Designs for Health provides a selection of nutritious, gluten-free bars designed to support your health goals. Each bar is crafted without hydrogenated oils, trans fats, simple sugars, artificial sweeteners, synthetic colors, or "/>
        <s v="Fx Chocolate® Defend combines rich dark chocolate with GanoUltra™, a proprietary blend of three organic reishi mushroom strains (Ganoderma lucidum, Ganoderma applanatum, and Ganoderma tsugae). This synergistic formula is designed to enhance immune functio"/>
        <s v="Fx Chocolate® Dream combines rich dark chocolate with melatonin and 5-hydroxytryptophan (5-HTP) to promote the brain's ability to relax and rest. Melatonin helps regulate sleep by controlling the body's circadian rhythms, while 5-HTP supports healthy neur"/>
        <s v="Fx Chocolate® Exhale combines rich dark chocolate with GABA (gamma-aminobutyric acid) and L-theanine to help you downshift into a calmer state of mind while maintaining focus and attention. GABA, a naturally occurring amino acid in the brain, serves as th"/>
        <s v="Fx Chocolate® Sunshine combines 60% dark chocolate with a synergistic blend of essential vitamins to promote overall wellness. Each serving delivers vitamin D3, vitamin K2 (as MK-4), and vitamin K1, working together to support bone strength, cardiovascula"/>
        <s v="Fx Chocolate® by Designs for Health The Sampler provides an assortment of functional chocolates, each crafted to deliver specific health benefits through the combination of rich dark chocolate and clinically relevant doses of active ingredients. This samp"/>
        <s v="GABA 500 mg by Inwell Biosciences features gamma-aminobutyric acid (GABA), an inhibitory neurotransmitter that plays a crucial role in reducing neuronal excitability throughout the nervous system. By promoting relaxation and mitigating stress, GABA suppor"/>
        <s v="GarliX™ by XYMOGEN is a standardized garlic extract designed to support immune function, cardiovascular health, and antioxidant activity. This ultra-concentrated formula provides a high yield of sulfur-containing bioactive compounds, including allicin and"/>
        <s v="GastrAcid™ by XYMOGEN® is formulated to promote efficient digestion and nutrient absorption. Each capsule provides betaine hydrochloride and L-glutamic acid to help maintain appropriate gastric acidity, essential for protein breakdown and nutrient assimil"/>
        <s v="GastroMend-HP™ by Designs for Health features a synergistic blend of mastic gum, zinc carnosine, and soothing botanical extracts like deglycyrrhizinated licorice (DGL) to promote gastric health and mucosal healing. This formula helps manage occasional hea"/>
        <s v="GCO by CellCore combines a unique blend of nutrients and herbs designed to support metabolic and cellular health. Key ingredients include astaxanthin, berberine HCL, cassia bark, and Masson pine bark, which work synergistically to maintain existing health"/>
        <s v="GDRx 5 Week by Inwell Biosciences offers a structured approach to detoxification and gastrointestinal health over a five-week period. The program features:&#10;&#10;Complete Cleanse: A vegan protein formula combining pea, brown rice, and pumpkin seed proteins, al"/>
        <s v="GDRx Starter Kit by Inwell Biosciences offers a structured approach to detoxification and gastrointestinal health. The program features:&#10;&#10;Complete Cleanse: A comprehensive functional protein formula that combines pea protein, brown rice protein, and pumpk"/>
        <s v="Genistein by Vital Nutrients is a powerful phytoestrogen supplement that modulates hormone-sensitive cancers, inhibits metastasis, and provides antioxidant protection. It supports healthy hormone balance and cancer prevention. Take 2 capsules twice daily "/>
        <s v="GI Balance by XYMOGEN® features a custom blend of botanicals traditionally used to soothe the gastrointestinal tract. Ingredients such as slippery elm bark, marshmallow root, and licorice extract work synergistically to support mucous membrane integrity a"/>
        <s v="GI Balance Powder Natural Chai Flavor by XYMOGEN® features L-glutamine alongside a custom blend of botanicals traditionally used to soothe the gastrointestinal tract. This easy-to-mix formula is designed to support membrane integrity and promote overall d"/>
        <s v="GI Microb-X™ by Designs for Health features a powerful blend of botanical extracts, including berberine and black walnut, to support a healthy microbial balance in the gastrointestinal tract. This formula helps maintain gut flora, promote digestive comfor"/>
        <s v="GI Protect™ Cherry by XYMOGEN is a dietary supplement designed to support immune function, gut mucosal integrity, and lean muscle mass. It features IgG 2000 CWP™, an immunoglobulin concentrate derived from colostral whey peptides, delivering natural immun"/>
        <s v="GI Reset by Inwell Biosciences is formulated to provide comprehensive support for gastrointestinal (GI) health. This supplement includes L-glutamine, an amino acid that provides structural and metabolic support for intestinal cells, promoting gut mucosal "/>
        <s v="GI Revive™ Capsules by Designs for Health offer comprehensive support for optimal gastrointestinal health and function. The formula includes L-glutamine, an amino acid that provides structural and metabolic support for intestinal cells. Zinc L-carnosine s"/>
        <s v="GI Revive™ Powder by Designs for Health offers comprehensive support for optimal gastrointestinal health and function. The formula includes L-glutamine, an amino acid that provides structural and metabolic support for intestinal cells. Zinc L-carnosine su"/>
        <s v="Ginger-Tussin™ Syrup by Designs for Health is a pleasant-tasting, herbal syrup elixir that supports immune function and occasional cough. It is formulated with organic ginger, which contains compounds that promote a healthy inflammatory response. Organic "/>
        <s v="GLA Softgels by Designs for Health deliver gamma-linolenic acid (GLA) sourced from borage seed oil per serving. GLA is an omega-6 fatty acid that supports smooth, healthy skin, female hormonal balance, and a healthy inflammatory response. This supplement "/>
        <s v="Glucosamine Chondroitin by Designs for Health combines glucosamine sulfate and chondroitin sulfate to promote healthy joint function. These compounds are the building blocks of cartilage and may help promote normal cartilage development. They may also pro"/>
        <s v="Glucosamine Hyaluronic Acid Chondroitin MSM (Shellfish-Free) Tablets by Solgar provide advanced joint health support in a shellfish-free formula, ideal for those with shellfish allergies. This supplement combines glucosamine, chondroitin, hyaluronic acid,"/>
        <s v="GlucoSupreme™ Herbal by Designs for Health is a blend of botanicals and nutrients formulated to support healthy blood sugar metabolism and optimal glucose utilization. Each serving provides berberine, along with extracts from fenugreek, American ginseng, "/>
        <s v="GlutAloeMine® by XYMOGEN® is formulated to enhance gastrointestinal support. It features L-glutamine, the primary fuel for the mucosal lining of the GI tract, and arabinogalactan, a polysaccharide that promotes gut microflora and may increase beneficial s"/>
        <s v="Glutamine Complete is formulated to promote gastrointestinal repair, muscle recovery, and overall immune health. It features L-glutamine, an amino acid essential for intestinal cell repair, along with key nutrients and soothing botanicals. This powder is "/>
        <s v="Glutaryl+ by Auro Wellness is an advanced antioxidant spray formulated to boost the body's glutathione levels, the master antioxidant crucial for cellular health and detoxification. Utilizing the proprietary Auro GSH™ Antioxidant Delivery System, it ensur"/>
        <s v="Glycine Powder by Designs for Health delivers glycine, a free-form amino acid that supports protein synthesis, musculoskeletal health, antioxidant status, detoxification, sleep, and memory. Glycine is necessary for the structural building blocks of connec"/>
        <s v="GlycoWell by Inwell Biosciences is formulated to support the endothelial glycocalyx, a crucial protective layer lining blood vessels. By supplying key building blocks such as glucosamine sulfate, hyaluronic acid, and marine polyphenols, this supplement he"/>
        <s v="GPC Liquid by Designs for Health provides 600 mg of glycerophosphocholine (GPC) per serving, a bioavailable source of choline that serves as a building block for cell membrane phospholipids and the neurotransmitter acetylcholine. This formulation supports"/>
        <s v="Grape Seed Supreme™ by Designs for Health is formulated to support brain, skin, and blood vessel health. It features a blend of polyphenols and anthocyanins derived from grape skin and seed extracts, including whole grape extract, grape skin powder, and M"/>
        <s v="Grass-Fed Beef Protein by Designs for Health provides a premium, dairy-free protein derived from grass-fed beef. This product delivers essential amino acids to support muscle maintenance and overall nutrition. It is free from common allergens and artifici"/>
        <s v="Green Tea 600™ by XYMOGEN® provides 600 mg of green tea aqueous extract per capsule, standardized to 60% catechins, 30% EGCG, and 6% caffeine. This potent extract supports natural detoxifying enzymes, normal gene signaling, and the health and function of "/>
        <s v="H-S-N Radiance™ by Designs for Health is formulated to support the health and appearance of hair, skin, and nails. It combines vitamins, bioavailable keratin (Cynatine® HNS), and botanicals such as Red Orange Complex® and Dermaval® Blend. These ingredient"/>
        <s v="H2 Absorb by Researched Nutritionals provides effervescent molecular hydrogen, a potent antioxidant that selectively targets harmful free radicals, like the hydroxyl group, without interfering with necessary cellular processes. Its unique ability to penet"/>
        <s v="HeartGreens by HumanN is formulated to promote cardiovascular wellness by providing a concentrated source of organic fruits, vegetables, and grasses. This non-GMO supplement is designed to support heart health and contribute to an alkaline diet, making it"/>
        <s v="Hepatatone Plus™ by Designs for Health is formulated to support healthy liver function and structure. This synergistic blend includes Cordyceps sinensis and reishi mushrooms, which have immune-supportive properties and help maintain a balanced inflammator"/>
        <s v="HepatoCORE by Ortho Molecular Products promotes optimal liver function and healthy fat metabolism with a blend of key ingredients, including milk thistle, N-acetyl cysteine, and alpha-lipoic acid. These clinically formulated nutrients help detoxify the li"/>
        <s v="Herbal Adrenal Support Formula by Doctor Wilson's Original Formulations is expertly crafted to support the hypothalamic-pituitary-adrenal (HPA) axis, the body's central stress response system. This liquid tincture features a synergistic blend of four adap"/>
        <s v="Herbal Calming Blend by Inwell Biosciences provides a synergistic combination of botanicals traditionally used to support a sense of calm and improve overall well-being. This formula features valerian root extract, passionflower, and chamomile, which are "/>
        <s v="Herbal HPA by Doctor Wilson's Original Formulations is expertly crafted to support the hypothalamic-pituitary-adrenal (HPA) axis, the central component of the body's stress response system. This licorice-free formula is ideal for individuals sensitive to "/>
        <s v="Hi-Po Emulsi-A™ by Designs for Health is a high-potency, liquid vitamin A supplement providing vitamin A as retinyl palmitate. This emulsified formulation enhances absorption and offers flexibility in dosing. Vitamin A is essential for supporting immune f"/>
        <s v="Hi-Po Emulsi-D3™ by Designs for Health is a concentrated, highly bioavailable liquid vitamin D3 supplement. Utilizing natural emulsion technology, it ensures enhanced absorption and easy mixing into beverages or direct consumption. Vitamin D3 is crucial f"/>
        <s v="HistaEze™ by Designs for Health is formulated to support a healthy histamine response and immune function. It combines vitamin C, nettle extract, quercetin, bicarbonate salts, bromelain, and luteolin. These ingredients work synergistically to support norm"/>
        <s v="HistaGest-DAO™ by Designs for Health delivers histamine-degrading units (HDU) of diamine oxidase (DAO) per tablet, an enzyme essential for metabolizing histamine from dietary sources. Histamine, a bioactive compound present in various foods—especially fer"/>
        <s v="HistDAO™ by XYMOGEN® delivers a concentrated source of diamine oxidase (DAO), the primary enzyme responsible for degrading ingested histamine. Each gastro-resistant mini-tablet ensures the release of DAO in the small intestine, where it effectively breaks"/>
        <s v="Hit the Lights™ by Designs for Health is formulated to promote restful sleep and relaxation. It combines melatonin, gamma-aminobutyric acid (GABA), and a blend of calming botanicals, including valerian root, passionflower, and lemon balm extracts. These i"/>
        <s v="HM-ET Binder by CellCore is formulated to aid the body's natural ability to detoxify by binding and eliminating heavy metals and environmental toxins. Incorporating BioActive Carbon® Technology a proprietary blend of fulvic acids it supports cellular repa"/>
        <s v="HMB PRO by XYMOGEN is a dietary supplement designed to support muscle health and recovery. It features beta-hydroxy-beta-methylbutyrate (HMB), a natural metabolite of the amino acid leucine, known to enhance protein synthesis and decrease protein degradat"/>
        <s v="Homocysteine Supreme™ by Designs for Health is formulated to support healthy homocysteine metabolism, which is crucial for cardiovascular health, detoxification, and overall well-being. This synergistic blend includes bioactive forms of vitamin B2, vitami"/>
        <s v="Hormone Protect® by XYMOGEN® features a synergistic blend of diindolylmethane (DIM) and TrueBroc® glucoraphanin, designed to promote healthy estrogen metabolism and support the detoxification of harmful estrogen metabolites and xenoestrogens. DIM encourag"/>
        <s v="HTN Supreme™ by Designs for Health is formulated to support healthy blood pressure and overall cardiovascular health. Each serving provides bonito peptide powder and grape seed extract. Bonito peptides, derived from dried, smoked fish (Katsuwonus pelamis)"/>
        <s v="Hydration Complex by Designs for Health is formulated to promote optimal hydration and maintain electrolyte balance. This supplement combines essential minerals such as sodium, potassium, magnesium, and chloride, along with vitamin C and D-ribose. These i"/>
        <s v="Hydration Packs by Designs for Health offer a comprehensive solution for optimal cellular hydration and muscle support. Each serving delivers a balanced 1:1 ratio of potassium to sodium, along with magnesium and chloride, to enhance muscle function and ma"/>
        <s v="Hydrolyzed ISO-Whey Protein by Designs for Health provides a premium, hydrolyzed whey protein isolate that is easily digestible and rapidly absorbed. This product delivers essential amino acids to support muscle recovery, maintenance, and overall nutritio"/>
        <s v="I-Sight™ by XYMOGEN® is a comprehensive ocular formula designed to support healthy eye structure and function. It features lutein, zeaxanthin, and bilberry extract to protect the macula and retina, while zinc, alpha-lipoic acid, and taurine provide essent"/>
        <s v="i-Throid® 6.25 mg by RLC Labs is a superior iodine supplement designed to nutritionally support healthy thyroid function. It provides a balanced ratio of 2.5 mg iodine and 3.75 mg iodide per capsule, both highly absorbable forms that combine with tyrosine"/>
        <s v="IBSynergy™ by Designs for Health offers targeted support for the enteric nervous system—the body's &quot;second brain&quot;—which regulates the gastrointestinal (GI) tract. This formula includes:&#10;&#10;Benegut® (Perilla frutescens extract): An herb that promotes regular"/>
        <s v="IFC by CellCore combines a synergistic blend of 11 potent, plant-derived ingredients such as astaxanthin, blueberry, bromelain, mulberry, and wheatgrass to support the body's natural defenses and protect against everyday stressors. These natural anti-infl"/>
        <s v="IG 26 DF by XYMOGEN is a dietary supplement featuring IgY Max™, a hyperimmune egg powder providing IgY immunoglobulins and immunoregulatory molecules. This dairy-free formula supports immune function within the intestine, promoting a healthy gut environme"/>
        <s v="IG 26 DF by XYMOGEN is a self-affirmed GRAS supplement featuring IgY immunoglobulins and immunoregulatory molecules derived from hyperimmune chicken egg. This dairy-free formula supports immune function within the intestine, promoting a healthy intestinal"/>
        <s v="IG 26 Plus DF Natural Vanilla by XYMOGEN is an easy-to-mix, dairy-free supplement formulated to enhance intestinal health and immunity. It features powdered hyperimmune egg, providing IgY immunoglobulins and immunoregulatory factors, alongside larch arabi"/>
        <s v="IgG 1,150 mg by Inwell Biosciences features serum-derived bovine immunoglobulin concentrate (ImmunoLin®), delivering 1,150 mg of Immunoglobulin G (IgG) per serving. These immunoglobulins bind to microbes and toxins in the gastrointestinal (GI) tract, faci"/>
        <s v="IgG 2000 CWP™ by XYMOGEN, now in convenient capsules, features a premium immunoglobulin concentrate derived from colostral whey peptides, standardized to a minimum of 40% IgG. This formula provides natural immunoglobulins, bioactive proteins, and growth f"/>
        <s v="IgG 2000 CWP™ by XYMOGEN is a unique immunoglobulin concentrate derived from colostral whey peptides, standardized to a minimum of 40% IgG. This advanced formula delivers natural immunoglobulins, bioactive proteins, and growth factors that support immune "/>
        <s v="IgG Pure™ by XYMOGEN® delivers high-quality whey protein concentrate rich in immunoglobulins, sourced from New Zealand cows not exposed to hormones or antibiotics. This formula supports the immune system's delicate balance and provides essential amino aci"/>
        <s v="IgGI Shield™ by Designs for Health is a dairy-free supplement formulated to support gastrointestinal health and immune function. It features ImmunoLin®, a serum-derived bovine immunoglobulin concentrate (SBI) with over 50% IgG to promote gut and systemic "/>
        <s v="Immune Essentials™ by XYMOGEN® is designed for short-term immune support, featuring a blend of naturally derived beta 1,3/1,6 glucan, standardized olive leaf extract, and vitamin C as ascorbic acid. These ingredients work synergistically to enhance the bo"/>
        <s v="Immune Essentials™ Daily by XYMOGEN® provides a powerful blend of vitamin C, D3, zinc, N-acetyl-L-cysteine, and quercetin to enhance immune function and respiratory health. It promotes antioxidant defense and supports the body’s natural immune responses. "/>
        <s v="Immune Support Packets by Designs for Health offer a convenient daily dose of essential nutrients to support the body's immune function. Each packet contains efficacious amounts of vitamin D, balanced with vitamins A, E, and K, along with vitamin C, zinc,"/>
        <s v="Introducing Immune Support Packs by Secure Your Wellness, a powerhouse combination of immune-boosting supplements tailored to fortify your body's defenses against environmental challenges and promote overall wellness.&#10;&#10;VitaC+: Packed with vitamin C and pl"/>
        <s v="Immunitone Plus™ by Designs for Health is formulated to support healthy immune system function. It contains standardized herbs such as echinacea and andrographis to promote a healthy inflammatory response, along with astragalus, green tea extract, medicin"/>
        <s v="Immuno-Zn™ Lozenge by Designs for Health delivers zinc (as zinc gluconate and zinc citrate) and elderberry fruit (Sambucus nigra) in sugar-free lozenges. This combination supports overall immune function, particularly during times of compromised health. T"/>
        <s v="ImmunoG by Inwell Biosciences delivers a premium source of immunoglobulin G (IgG) derived from bovine colostrum, which helps support immune system function and maintain a healthy gut lining. By reinforcing mucosal immunity, it promotes microbial balance a"/>
        <s v="ImmunoMod-A™ by Designs for Health is designed to promote optimal immune function by helping to balance the body's inflammatory response. It features ParActin®, an extract of the herb Andrographis paniculata, known for modulating immune, inflammatory, and"/>
        <s v="ImmunotiX 250™ by XYMOGEN is a dietary supplement designed to enhance immune function. It contains Wellmune®, a natural beta 1,3/1,6 glucan derived from Saccharomyces cerevisiae (baker’s yeast), known for its immune-supporting properties. This hypoallerge"/>
        <s v="ImmunotiX 500™ by XYMOGEN is a powerful immune-support formula featuring Wellmune® beta 1,3/1,6 glucan, a clinically researched ingredient derived from Saccharomyces cerevisiae (baker’s yeast). This high-potency option is designed to provide enhanced immu"/>
        <s v="Indole-3-Carbinol by Pure Encapsulations promotes healthy estrogen metabolism, supports detoxification, and inhibits angiogenesis. It’s beneficial for reducing cancer risk and promoting cellular health. For best results, take 1 capsule twice daily after m"/>
        <s v="Inflammatone™ by Designs for Health is a comprehensive formula combining proteolytic enzymes, polyphenols, and botanical extracts to promote a healthy inflammatory response and support tissue repair. It features InflammEnz™, a proprietary blend of proteas"/>
        <s v="Innate Stim by Inwell Biosciences features a synergistic blend of ingredients aimed at strengthening the body's innate immune system. It includes larch arabinogalactan, which supports immune function; oleuropein from olive leaf extract, known for its immu"/>
        <s v="Inositol by Designs for Health delivers myo-inositol to promote brain health, restful sleep, and mental and emotional wellness. Inositol supports overall relaxation and facilitates proper metabolism of serotonin, aiding in a positive mental outlook and ba"/>
        <s v="Inositol Powder by Designs for Health delivers myo-inositol per serving to promote brain health, restful sleep, and mental and emotional wellness. Inositol supports overall relaxation and facilitates proper metabolism of serotonin, aiding in a positive me"/>
        <s v="Insomnitol by Designs for Health delivers myo-inositol per capsule to promote brain health, restful sleep, and mental and emotional wellness. Inositol supports overall relaxation and facilitates proper metabolism of serotonin, aiding in a positive mental "/>
        <s v="Insomnitol™ Chewables by Designs for Health are lemon-flavored tablets formulated to promote quality sleep and calm brain activity. Each serving provides melatonin to regulate the sleep-wake cycle, 5-hydroxytryptophan (5-HTP) to support serotonin producti"/>
        <s v="InwellMune by Inwell Biosciences combines key nutrients to provide broad-spectrum support for the immune system. Quercetin, a powerful bioflavonoid, aids in immune support, while vitamin C and N-acetyl cysteine act as potent antioxidants promoting respira"/>
        <s v="InwellMune LH by Inwell Biosciences combines key nutrients to enhance immune efficiency and support respiratory health. Its gentle yet effective ingredients can be taken daily to sustain immune and antioxidant defenses without overstimulation. Free from g"/>
        <s v="InWellness Packs by Inwell Biosciences provide a comprehensive approach to daily nutrition with three essential formulations: a multivitamin to supply key nutrients, fish oil rich in omega-3 fatty acids to support cardiovascular and cognitive health, and "/>
        <s v="Iodine Synergy™ by Designs for Health provides 10 mg of iodine (as potassium iodide) and 40 mcg of selenium (as selenomethionine) per serving, formulated to support normal thyroid function and balanced production of thyroid hormones. Iodine is essential f"/>
        <s v="Iron Glycinate by XYMOGEN features Ferrochel® ferrous bisglycinate chelate, a patented form of iron known for its superior bioavailability and tolerability. This formulation supports individuals with inadequate dietary iron intake or increased iron requir"/>
        <s v="IS-BAB by CellCore is a concentrated liquid tincture formulated with 15 botanicals and adaptogenic herbs—including black walnut hulls, devil’s claw root, milk thistle seed, Japanese knotweed, white willow bark, and wormwood—designed to nurture the immune "/>
        <s v="IS-BART by CellCore is a concentrated tincture formulated with seven adaptogenic herbs, including black walnut hulls, cilantro leaf, milk thistle seed, suma root (Brazilian ginseng), and sweet wormwood. This synergistic blend supports the body's natural i"/>
        <s v="IS-BOOST by CellCore is a concentrated tincture formulated with 14 herbs, including cilantro leaf, dandelion root, licorice root, oregano leaf, pau d’arco bark, and thyme leaf. This synergistic blend supports healthy bile flow, enhances immune function, a"/>
        <s v="IS-BORR by CellCore is a concentrated tincture formulated with 23 botanicals, including black walnut hulls, cat’s claw bark, eleuthero root, nettle leaf, turmeric root, white willow bark, wormwood, and several adaptogenic herbs. This synergistic blend is "/>
        <s v="K-Mg Citrate™ by XYMOGEN combines potassium and magnesium in citrate forms to support healthy muscle contractility, nerve conduction, and blood pressure levels already within the normal range. This formulation helps maintain electrolyte and acid-base bala"/>
        <s v="K+2 Potassium™ by Designs for Health provides 300 mg of potassium per capsule, utilizing a blend of potassium bicarbonate and potassium bound to the amino acid glycine. This combination enhances the supplement's potency, stability, and tolerability. Potas"/>
        <s v="K2-45 by XYMOGEN features menaquinone-7 (MK-7), a highly bioavailable form of vitamin K2 derived from non-GMO soybeans fermented with Bacillus subtilis natto. This formulation supports bone health by promoting the carboxylation of bone proteins, aids card"/>
        <s v="K2-D3 10,000 by XYMOGEN features a synergistic blend of vitamin K2 as menaquinone-7 (MK-7) and vitamin D3 (cholecalciferol). This combination promotes bone health by aiding calcium utilization, supports cardiovascular health by influencing arterial calciu"/>
        <s v="K2-D3 5000 by XYMOGEN delivers a balanced combination of vitamin K2 as menaquinone-7 (MK-7) and vitamin D3 (cholecalciferol) to support calcium metabolism and overall health. This moderate-dose formula promotes bone strength by aiding calcium absorption, "/>
        <s v="K2-D3 Max by XYMOGEN is a premium formula designed for advanced bone and cardiovascular support. It combines vitamin K2 as menaquinone-7 (MK-7) with vitamin D3 to promote calcium utilization, enhance bone density, and support arterial elasticity. This syn"/>
        <s v="Kidney Korrect™ by Designs for Health combines traditionally used medicinal mushroom extracts and herbs to support normal kidney function and promote a healthy inflammatory response. Key ingredients include:&#10;&#10;Champignon (Agaricus bisporus extract): This e"/>
        <s v="KL Support by CellCore is formulated with a unique combination of herbs and nutrients traditionally used to support kidney and liver health, including beetroot, gynostemma extract, marshmallow root, milk thistle seed, N-Acetyl Cysteine (NAC), and parsley "/>
        <s v="Klifem by Pekana is expertly crafted to assist women in managing the transitional phase of menopause. This comprehensive homeopathic remedy features a synergistic blend of botanical extracts and minerals traditionally used to support hormonal equilibrium "/>
        <s v="L-5-MTHF 1,700 mcg DFE by Designs for Health delivers dietary folate equivalents (DFE) of 5-methyltetrahydrofolate (5-MTHF), the active circulating form of folate. This bioidentical form supports folate status, promotes normal methylation processes, and a"/>
        <s v="L-5-MTHF 5 mg by Designs for Health delivers dietary folate equivalents (DFE) of 5-methyltetrahydrofolate (5-MTHF), the active circulating form of folate. This bioidentical form supports folate status, promotes normal methylation processes, and aids in ho"/>
        <s v="L-Arginine by Designs for Health provides amino acid L-arginine to support heart health and promote a healthy circulatory and immune system. As a precursor to nitric oxide, L-arginine plays a crucial role in relaxing blood vessels, maintaining normal bloo"/>
        <s v="L-Glutamine Capsules by Designs for Health provide free-form L-glutamine per capsule to support gut health, muscle recovery, and immune function. L-glutamine is the body's most abundant amino acid, essential for maintaining the integrity of the intestinal"/>
        <s v="L-Glutamine Powder by Designs for Health provides free-form L-glutamine per serving to support gut health, muscle recovery, and immune function. L-glutamine is the body's most abundant amino acid, essential for maintaining the integrity of the intestinal "/>
        <s v="L-Glutamine by XYMOGEN is a dietary supplement featuring the most abundant amino acid in the body, essential for numerous metabolic functions. During periods of stress, the body's demand for glutamine increases, necessitating supplementation to maintain o"/>
        <s v="L-Glutamine DS™ by Designs for Health delivers L-glutamine to support gut health, muscle recovery, and immune function. L-glutamine is the body's most abundant amino acid, essential for maintaining the integrity of the intestinal lining, promoting muscle "/>
        <s v="L-Glutathione Power™ by Designs for Health delivers glutathione in a convenient powder form. Glutathione is a critical antioxidant that helps protect cells from oxidative stress, supports detoxification processes, and promotes a healthy immune response. T"/>
        <s v="L-Lysine by Designs for Health delivers free-form lysine per two-capsule serving, ensuring immediate absorption and metabolic utilization. Lysine is an essential amino acid vital for healthy growth, tissue repair, and the production of antibodies, hormone"/>
        <s v="L-Lysine by XYMOGEN® provides a key building block for protein synthesis and collagen production, essential for maintaining the health of skin, bones, tendons, and cartilage. This essential amino acid also plays a critical role in immune support and helps"/>
        <s v="L-Theanine 200 mg by Inwell Biosciences features Suntheanine®, a patented form of L-theanine known for its high quality and efficacy. L-theanine is recognized for its ability to promote relaxation without causing drowsiness, making it ideal for those seek"/>
        <s v="L-Theanine by XYMOGEN® features Suntheanine®, a patented form of L-theanine, an amino acid found in green tea leaves known for promoting relaxation without causing drowsiness. This supplement supports nervous system health and function, helping to ease ne"/>
        <s v="L-Tryptophan by Pure Encapsulations provides the essential amino acid l-tryptophan per capsule, which serves as a precursor to serotonin—a neurotransmitter crucial for mood regulation and sleep. Supplementation with l-tryptophan has been shown to support "/>
        <s v="L-Tyrosine by Designs for Health delivers L-tyrosine and vitamin C in capsule form. L-tyrosine is a conditionally essential amino acid that serves as a precursor for neurotransmitters such as dopamine, norepinephrine, and epinephrine, which are vital for "/>
        <s v="Leptin Manager™ by XYMOGEN® represents an advanced strategy for positively affecting leptin levels. Leptin is a hormone derived from fat cells that, when elevated, can disrupt the balance between energy intake and expenditure. Healthy leptin activity is c"/>
        <s v="LibidoStim-F™ by Designs for Health is formulated to support healthy female sexual desire and arousal. It combines botanicals such as Tribulus terrestris and Epimedium sagittatum with nutrients like L-arginine and maca root extract. These ingredients work"/>
        <s v="LibidoStim-M™ by Designs for Health is formulated to support male sexual health and desire. It combines botanicals such as Tongkat ali, Tribulus terrestris, and Horny goat weed with nutrients like DIM and chrysin. These ingredients work synergistically to"/>
        <s v="Lipitrol OX by Ortho Molecular Products is formulated to support cardiovascular health and healthy cholesterol metabolism. It combines a blend of nutrients, including niacin, plant sterols, and antioxidants like green tea extract, to promote balanced lipi"/>
        <s v="Lipoic Acid Supreme™ by Designs for Health provides alpha-lipoic acid and taurine per capsule to support metabolic health, healthy glucose metabolism, and antioxidant status. Alpha-lipoic acid is a sulfur-containing compound that helps the body respond to"/>
        <s v="Liposomal B Supreme by Designs for Health is formulated to provide a full spectrum of B vitamins in a highly bioavailable liposomal delivery system. This advanced formulation supports energy production, physical and mental health, balanced mood, and healt"/>
        <s v="Liposomal Cat's Claw Synergy by Designs for Health combines cat's claw, monolaurin, vitamin D, and lemon balm to support immune function and a healthy inflammatory response. Cat's claw is a vine native to the Amazon rainforest, known for its immune-suppor"/>
        <s v="Liposomal D Supreme by Designs for Health provides a synergistic blend of vitamins D and K in a highly bioavailable liposomal delivery system. This formulation supports immune function, bone health, and optimal calcium metabolism. Vitamin D enhances calci"/>
        <s v="EDTA R-Lipoic Acid Liposomal by Quicksilver Scientific combines the chelating agent EDTA with the antioxidant R-Lipoic Acid in a liposomal delivery system for enhanced absorption. EDTA binds to heavy metals, facilitating their removal from the body, while"/>
        <s v="Liposomal Glutathione by BodyBio is a potent antioxidant supplement designed to protect cells from environmental toxins and pollutants. It promotes healthy aging by neutralizing free radicals and eliminating cellular waste, thereby reducing oxidative stre"/>
        <s v="Liposomal Glutathione by Designs for Health provides reduced glutathione per serving, utilizing advanced liposomal technology for enhanced absorption and bioavailability. Glutathione, known as the body's master antioxidant, plays a crucial role in neutral"/>
        <s v="Liposomal Glutathione by Inwell Biosciences features pure glutathione encapsulated in phosphatidylcholine liposomes, ensuring optimal absorption and bioavailability. Glutathione, known as the body's master antioxidant, plays a crucial role in neutralizing"/>
        <s v="Liposomal Glutathione by Quicksilver Scientific is a highly bioavailable supplement designed to support the body's natural detoxification processes, bolster immune function, and promote healthy aging. Glutathione, known as the body's master antioxidant, i"/>
        <s v="Liposomal NeuroCalm™ by Designs for Health combines gamma-aminobutyric acid (GABA) and L-theanine per serving to promote mental calm and a healthy response to stress without impairing focus and attention. Utilizing advanced liposomal technology, this form"/>
        <s v="Liposomal NMN Synergy™ by Designs for Health combines nicotinamide mononucleotide (NMN) and trimethylglycine to support energy production, DNA repair, and healthy aging. NMN serves as a precursor to nicotinamide adenine dinucleotide (NAD+), a coenzyme ess"/>
        <s v="Liposomal Vitamin C by BodyBio delivers enhanced immune support by utilizing advanced liposomal encapsulation technology for superior absorption. This formulation ensures that more vitamin C reaches your cells, bolstering the body's natural defenses and p"/>
        <s v="Liposomal Vitamin C by Designs for Health provides of vitamin C, utilizing advanced liposomal technology for enhanced absorption and bioavailability. Vitamin C is a powerful antioxidant that supports immune function, promotes collagen synthesis, and aids "/>
        <s v="Liposomal Vitamin C with R-Lipoic Acid by Inwell combines buffered vitamin C and sodium R-lipoate in a highly bioavailable liposomal form. This formulation supports immune function, aids in detoxification, and provides potent antioxidant protection. The l"/>
        <s v="Lipotain® by Metagenics® features a blend of natural compounds designed to support healthy lipid metabolism. This formula includes policosanol, derived from sugarcane, and pantethine, a derivative of vitamin B5, both known for their roles in maintaining h"/>
        <s v="Lipotrienols RYR™ by Designs for Health is formulated to support cardiovascular health and promote healthy lipid metabolism. Each serving provides organic red yeast rice (Monascus purpureus), vitamin E isomers (as DeltaGold® delta- and gamma-tocotrienols)"/>
        <s v="LipotropiX™ by XYMOGEN® is a specialized liver support formula that provides key nutrients involved in fat metabolism, including choline, taurine, and methionine. It also features dandelion and greater celandine extracts to promote bile flow and healthy l"/>
        <s v="Liquid Vitamin D3 &amp;amp; K2 by Inwell Biosciences provides a synergistic blend of vitamins D3 and K2 in a convenient liquid form. Vitamin D3 enhances calcium absorption, while vitamin K2 directs calcium to the bones and away from arteries, supporting bone "/>
        <s v="Lithium Synergy by Designs for Health combines bioavailable lithium orotate with vitamin B12 and trimethylglycine (TMG) to support mood balance and cognitive function. Lithium orotate aids neurotransmitter synthesis and recycling, while vitamin B12 and TM"/>
        <s v="Liver Protect™ by XYMOGEN® combines N-acetyl-L-cysteine, alpha-lipoic acid, milk thistle extract, and selenium to promote liver function, enhance detoxification, and provide antioxidant support. Free from common allergens like gluten, soy, and dairy, this"/>
        <s v="Long Haul Nutrients by Inwell Biosciences offers a meticulously curated selection of vitamins, minerals, and antioxidants to support the body's recovery and wellness journey. The kit includes 30 AM packets and 30 PM packets, each tailored to provide essen"/>
        <s v="Lumbroxym™ by U.S. Enzymes combines lumbrokinase, a fibrinolytic enzyme known to support healthy blood pressure levels and circulation, with catalase, an enzyme that helps protect cells from oxidative damage. The inclusion of AstraZyme®, a proprietary ble"/>
        <s v="LV-GB Complex™ by Designs for Health is a comprehensive formula designed to support liver and gallbladder health. It combines nutrients and herbs such as milk thistle, artichoke extract, and beet powder to promote healthy bile flow, aiding in the digestio"/>
        <s v="Lycopene 20mg by Pure Encapsulations is a powerful antioxidant that helps protect cells and supports both prostate and heart health. Known for its ability to neutralize free radicals, it promotes overall cellular wellness. Take 2 capsules twice daily for "/>
        <s v="LymphActiv by CellCore is formulated to promote optimal lymphatic movement, essential for the body's natural detoxification processes. Its blend of eight herbs—including astragalus root, red clover extract, burdock root, bitter melon extract, and cleavers"/>
        <s v="MagCitrate Powder by Designs for Health delivers magnesium citrate per serving in a pleasant lemon-flavored powder. This formulation supports gastrointestinal regularity and promotes relaxation for restful sleep. Magnesium plays a crucial role in over 300"/>
        <s v="MagneGel™ by Designs for Health is a pure, natural solution of magnesium chloride sourced from the ancient Zechstein seabed in Europe. This topical gel delivers approximately elemental magnesium per 1/4 teaspoon applied to the skin, promoting muscle relax"/>
        <s v="Magnesium by Inwell Biosciences features a blend of magnesium lysinate glycinate chelate and di-magnesium malate, both known for their superior absorption and bioavailability. Magnesium is essential for numerous bodily functions, including muscle contract"/>
        <s v="Magnesium Bisglycinate by Designs for Health provides elemental magnesium in a chelated form, enhancing absorption and bioavailability. This formulation supports over 300 biochemical reactions, including energy production, cardiovascular function, blood s"/>
        <s v="Magnesium Chelate by Designs for Health delivers elemental magnesium per 2-tablet serving in the form of magnesium bisglycinate chelate, known for its superior absorption and bioavailability. This chelated form minimizes gastrointestinal discomfort often "/>
        <s v="Magnesium Citrate by Xymogen plays key roles in activating amino acids for protein biosynthesis and is highly concentrated in intracellular fluid and bone. It is essential for energy production and metabolism, supporting normal muscle contraction and rela"/>
        <s v="Magnesium Citrate by Inwell Biosciences provides magnesium in the highly absorbable citrate form, essential for numerous physiological processes. It plays a key role in energy production and metabolism, activating amino acids for protein biosynthesis. Thi"/>
        <s v="Magnesium Glycinate Complex by Designs for Health delivers elemental magnesium, utilizing magnesium bisglycinate chelate for enhanced absorption and bioavailability. This form is gentle on the gastrointestinal system, reducing the likelihood of discomfort"/>
        <s v="Magnesium Glycinate Powder by Designs for Health delivers elemental magnesium per 5-gram serving in a chelated form, enhancing absorption and bioavailability. This formulation supports over 300 biochemical reactions, including energy production, cardiovas"/>
        <s v="Magnesium L-Threonate by Inwell Biosciences features Magtein®, a unique form of magnesium chelated to threonic acid, known for its superior ability to penetrate the blood-brain barrier. This advanced formulation increases magnesium levels in the brain, su"/>
        <s v="Magnesium Malate by Designs for Health delivers elemental magnesium in the form of di-magnesium malate, known for its superior absorption and bioavailability. This formulation supports over 300 biochemical reactions, including energy production, cardiovas"/>
        <s v="Elevate Your Confidence with Male Sexual Wellness Supplements!&#10;&#10;Unlock a world of vitality and confidence with male sexual wellness supplementation. These powerful supplements are your secret to revitalized vigor and well-being. Here's how they benefit yo"/>
        <s v="Marine Collagen by Vital Proteins is a premium supplement sourced from the scales of fresh, non-GMO, wild-caught white fish. This bioavailable and digestible collagen supports youthful skin, healthier hair, stronger nails, joint health, and bone health. T"/>
        <s v="ME Support by CellCore is a liquid tincture formulated to support the limbic system—the brain's central hub for processing emotions and stress. It combines traditional herbal remedies, including chamomile flowers and lavender buds, known for their calming"/>
        <s v="MedCaps DPO™ by XYMOGEN® combines pomegranate extract, green tea catechins, milk thistle, artichoke extract, alpha-lipoic acid, N-acetyl-L-cysteine, and activated B vitamins to support phase I and phase II detoxification processes. This formula promotes l"/>
        <s v="MedCaps GI™ by XYMOGEN® combines L-glutamine, zinc bisglycinate chelate, and pantothenic acid to support the integrity and optimal function of the gastrointestinal mucosa. The inclusion of inulin, a prebiotic derived from chicory root, nourishes mucosal c"/>
        <s v="MedCaps IS™ by XYMOGEN® combines key nutrients like fenugreek, gymnema, bitter gourd, chromium, and B vitamins to promote healthy blood sugar levels and enhance insulin function. This formula is free from common allergens like gluten, soy, and dairy, maki"/>
        <s v="MedCaps Menopause™ by XYMOGEN® is formulated to provide targeted nourishment for women during menopause. It features a non-soy derived source of isoflavones, which may beneficially influence estrogen receptor function. This blend includes Asian ginseng ex"/>
        <s v="MedCaps T3™ by XYMOGEN® combines vitamins A, D3, and E with iodine from organic Icelandic kelp, zinc, selenium, guggul extract, rosemary extract, and ashwagandha root to support thyroid hormone biosynthesis and conversion of T4 to T3. This formula is free"/>
        <s v="Melatonin by Pure Encapsulations offers a concentrated dose of melatonin, a hormone renowned for its antioxidant properties and role in regulating various physiological functions. Beyond its common association with sleep regulation, melatonin has been stu"/>
        <s v="Melatonin by Designs for Health delivers melatonin, a hormone produced by the pineal gland that helps regulate the body's circadian rhythm. This supplement supports quality sleep, especially for individuals who have difficulty sleeping through the night. "/>
        <s v="Melatonin CR by XYMOGEN® is a specialized supplement designed to support the body's natural sleep-wake cycle. This vegetarian formula utilizes a biphasic delivery system that releases melatonin quickly and then steadily, aiding in the synchronization of t"/>
        <s v="Melatonin by XYMOGEN® is a naturally produced hormone in the pineal gland that responds to changes in light exposure, aiding in the maintenance of healthy sleep patterns. This supplement is designed to support the body's natural sleep-wake cycle, promote "/>
        <s v="Melatonin SRT™ by Designs for Health delivers sustained-release melatonin, a hormone produced by the pineal gland that helps regulate the body's circadian rhythm. This sustained-release formulation supports quality sleep throughout the night, especially f"/>
        <s v="MemorAll™ by XYMOGEN® promotes cognitive function and memory using a blend of B vitamins, Ginkgo biloba, Bacopa monnieri, acetyl-L-carnitine, and phosphatidylserine. It also provides antioxidant support with N-acetyl-L-cysteine and trans-resveratrol. Free"/>
        <s v="Metabolic Activator by CellCore Biosciences combines key nutrients, including iodine, Coleus forskohlii extract, selenium, potassium iodide, riboflavin, and molybdenum, to support thyroid activity and overall metabolism. Formulated with BioActive Carbon® "/>
        <s v="Metabolic Synergy™ by Designs for Health is a comprehensive multivitamin/mineral supplement tailored to support optimal carbohydrate metabolism and healthy blood sugar regulation. It features high-quality, bioavailable nutrients such as chromium, taurine,"/>
        <s v="MetaKids™ Baby Probiotic by Metagenics is a specialized liquid probiotic supplement formulated to promote a healthy balance of gut microflora in infants, supporting both digestive comfort and immune function. The product is free from gluten, dairy, and so"/>
        <s v="MetaKids™ DHA by Metagenics features a concentrated, purified source of omega-3 fatty acids to support healthy brain function and cognitive development in children. Each serving delivers DHA and EPA, essential for growing minds. These naturally fruit-flav"/>
        <s v="MetaKids™ Multi Soft Chew by Metagenics delivers 15 essential vitamins, minerals, and phytonutrients to support growing, active children. These grape-flavored chews combine key nutrients with fruit and vegetable powders, providing a convenient and enjoyab"/>
        <s v="Metal-X-Synergy™ by Designs for Health is a comprehensive formula designed to assist the body's natural detoxification pathways, particularly in the elimination of toxic metals like aluminum, arsenic, cadmium, lead, and mercury. This unique blend combines"/>
        <s v="Achieve Your Weight Loss Goals with Meta Stim Weight Loss Support Supplements!&#10;&#10;Meta Stim is your dedicated partner on your weight loss journey, offering a range of benefits to help you reach your goals. These specialized supplements are designed to suppo"/>
        <s v="Methyl B by Inwell Biosciences provides a full spectrum of B vitamins in their physiologically active forms, facilitating immediate utilization by the body. This formulation includes benfotiamine, a fat-soluble and more bioactive form of thiamine, which s"/>
        <s v="Methyl B Complete by Inwell Biosciences provides a targeted blend of B vitamins in their active forms to enhance bioavailability and efficacy. This formulation includes riboflavin-5'-phosphate (B2), pyridoxal-5'-phosphate (B6), folate as Magnafolic® C (6S"/>
        <s v="Methyl B Minus 6 by Inwell Biosciences provides a comprehensive blend of methyl donors, including riboflavin (B2) as riboflavin 5'-phosphate, folate as Quatrefolic® L-5-methyltetrahydrofolate, vitamin B12 as methylcobalamin, and trimethylglycine (TMG) as "/>
        <s v="Methyl B12 by Inwell Biosciences delivers 5,000 mcg of methylcobalamin and 1,700 mcg DFE of folate as Quatrefolic® (100% 5-MTHF) per tablet. These bioactive forms are readily utilized by the body, supporting metabolic energy, red blood cell production, mo"/>
        <s v="Methyl Protect® by XYMOGEN® combines active folate (Quatrefolic®), trimethylglycine, and activated B vitamins (B12, B6, and B2) to enhance methylation and support heart and brain health. Free from common allergens, it’s ideal for maintaining overall welln"/>
        <s v="Methylcobalamin by XYMOGEN® provides the active form of vitamin B12, essential for supporting key physiological processes in the body. It aids in maintaining healthy nervous system function, supports red blood cell production, and promotes efficient methy"/>
        <s v="Methylene Blue 1% by Biopharm is a pharmaceutical-grade solution designed to provide powerful purifying and antioxidant effects. Each 50 mL bottle contains ultra-pure USP-grade methylene blue, with one drop delivering 0.5 mg of the active ingredient. This"/>
        <s v="Micellized Vitamin D3 by NuMedica is a unique, RGCC-tested Vitamin D formulation designed to support immune function. This micellized version ensures better absorption for maximum benefits. Take 5,000 IU twice daily. Some users may experience gastrointest"/>
        <s v="Migranol™ by Designs for Health combines clinically relevant amounts of feverfew, rosemary extract, and a blend of three powerful curcuminoids (curcumin, bisdemethoxycurcumin, and demethoxycurcumin) to support brain health and a healthy inflammatory respo"/>
        <s v="Milk Thistle by Designs for Health is a dietary supplement formulated to support liver health and detoxification. Each capsule contains silymarin, the active component derived from the seeds of the milk thistle plant (Silybum marianum). Silymarin is known"/>
        <s v="MinPlex by Inwell Biosciences is a highly absorbable multi-mineral supplement featuring Albion®’s patented mineral amino acid chelates, malates, and complexes. It provides essential minerals, including calcium, magnesium, zinc, and selenium, crucial for e"/>
        <s v="MinRex® by XYMOGEN® combines Albion®'s patented mineral amino acid chelates, malates, and mineral complexes to enhance mineral absorption and balance. This formula supports energy production, immune function, and sports nutrition. Free from common allerge"/>
        <s v="Mito Multi by Inwell Biosciences is a comprehensive supplement designed to recharge cellular energy production. It combines essential mitochondrial micronutrients with alpha lipoic acid, N-acetyl cysteine, and acetyl L-carnitine to support immune function"/>
        <s v="Mito NRG Complex™ by Designs for Health is a comprehensive formula aimed at enhancing mitochondrial health and energy metabolism. Each serving provides a synergistic blend of nutrients, including Coenzyme Q10, R-lipoic acid, L-carnitine, D-Ribose, malic a"/>
        <s v="MitoPrime® by XYMOGEN® delivers L-ergothioneine, a histidine derivative known for its antioxidant and cytoprotectant properties. Produced via a proprietary fermentation-based method, L-ergothioneine helps combat oxidative stress throughout the body, provi"/>
        <s v="Mito-NR™ by Designs for Health is uniquely formulated to support cellular energy production, the body's natural cellular repair processes, and healthy aging. This formula contains clinically relevant amounts of Niagen® (nicotinamide riboside chloride), co"/>
        <s v="Mito-PQQ™ by Designs for Health is formulated to support optimal mitochondrial biogenesis—the formation of new mitochondria—a critical process for promoting healthy aging, energy production, and antioxidative status. Mitochondria are the &quot;energy powerhous"/>
        <s v="Mitochondrial NRG™ by Designs for Health is a comprehensive formula crafted to support the mitochondria—the &quot;powerhouses&quot; of the cell responsible for producing over 90% of cellular energy (ATP). This blend includes Coenzyme Q10, R-lipoic acid, L-carnitine"/>
        <s v="Mitochondrial Renewal Kit by XYMOGEN® combines ALAmax™ CR, N.O.max™ ER, and Resveratin™ Plus to enhance mitochondrial function, promote energy production, and support cardiovascular and antioxidant health. Free from common allergens, it’s ideal for those "/>
        <s v="MitoCORE® Protein Blend Lemon by Ortho Molecular Products combines high-quality protein with key nutrients to promote cellular health, energy production, and mitochondrial function. Featuring antioxidants, vitamins, and amino acids, this formula supports "/>
        <s v="Modified Citrus Pectin by Allergy Research Group is a detoxifying supplement that helps bind toxins and supports gut health. Ideal for promoting digestive wellness and cleansing, it plays a key role in maintaining overall health. Take 3 capsules twice dai"/>
        <s v="Molybdenum #7 by BodyBio is an essential trace element that serves as a cofactor for enzymes involved in detoxification processes, including the breakdown of sulfites and purines. By supporting these enzymatic functions, it aids in the elimination of toxi"/>
        <s v="Mono Omega 1,300EC by Inwell Biosciences features Max-Simil® monoglyceride fish oil, offering three times greater EPA and DHA absorption compared to standard fish oils. This enhanced bioavailability supports cardiovascular health, healthy mental functioni"/>
        <s v="Mono Omega 650 EC by Inwell Biosciences features MaxSimil® monoglyceride fish oil, offering three times greater EPA and DHA absorption compared to standard fish oils. Each enteric-coated softgel provides 300 mg of EPA and 130 mg of DHA, supporting cardiov"/>
        <s v="Monolaurin-Avail™ by Designs for Health is a dietary supplement designed to support immune health. It features monolaurin (glycerol monolaurate), a compound derived from lauric acid found in coconut oil and human breast milk, known for its immune-supporti"/>
        <s v="Mood Food™ by XYMOGEN® features key nutrients to promote emotional well-being and nervous system health. It includes B6, folate (Quatrefolic®), and B12 for neurotransmitter support, magnesium for relaxation, GABA to ease tension, and 5-HTP to support sero"/>
        <s v="Mood Food™ ES by XYMOGEN® combines key nutrients to promote a healthy mood and nervous system function. It includes increased amounts of B vitamins, magnesium, GABA, and 5-HTP, along with added L-theanine (Suntheanine®), vitamin C, and selenium to further"/>
        <s v="Mood-Stasis™ by Designs for Health combines saffron and sceletium extracts with methylated forms of vitamin B12 and folate to support a calm and positive mental outlook and promote a normal stress response. Saffron has a long history of culinary and medic"/>
        <s v="Multi + Phyto™ by Designs for Health is a meticulously formulated multivitamin and mineral supplement designed to provide essential nutrients that may be challenging to obtain from diet alone. In addition to foundational vitamins and minerals, it includes"/>
        <s v="Mundipur by Pekana is expertly crafted to enhance the body's innate detoxification mechanisms. This comprehensive homeopathic remedy features a synergistic blend of botanical extracts and minerals traditionally used to support the lymphatic system, liver,"/>
        <s v="MycoActive by Ortho Molecular Products combines medicinal mushrooms, including reishi, shiitake, and maitake, to support immune function, cellular health, and overall well-being. Rich in beta-glucans and antioxidants, this comprehensive formula enhances t"/>
        <s v="MyoSedate™ by Designs for Health combines valerian root, passionflower, skullcap, calcium, and magnesium to support healthy muscle relaxation and promote restful sleep without causing drowsiness. Valerian root and passionflower are known for their calming"/>
        <s v="MyoStim™ by Designs for Health is formulated to support muscle health, energy production, and recovery. It features key ingredients such as HMB (β-Hydroxy β-Methylbutyrate) and vitamin D to enhance muscle strength and reduce muscle breakdown. Ideal for at"/>
        <s v="N-Acetyl-L-Cysteine (NAC) by Designs for Health is a dietary supplement that serves as a precursor to glutathione, the body's most powerful antioxidant. By promoting optimal detoxification processes, NAC supports liver health and aids in the elimination o"/>
        <s v="N.O.max™ ER by XYMOGEN® features extended-release L-arginine alpha-ketoglutarate to enhance nitric oxide production, promoting healthy blood flow and endothelial function. This formula supports cardiovascular health and aids muscle synthesis and performan"/>
        <s v="NAC by Inwell Biosciences delivers N-acetyl-L-cysteine (NAC), a stable form of the amino acid L-cysteine, essential for synthesizing glutathione—the body's master antioxidant. By boosting glutathione levels, NAC enhances detoxification processes and prote"/>
        <s v="Natto-Serrazime™ by Designs for Health combines proteolytic enzymes derived from nattokinase and serrapeptidase to promote cardiovascular wellness, immune function, and healthy circulation. These enzymes help maintain balanced fibrin levels and support bl"/>
        <s v="Nattokinase by XYMOGEN® features an all-natural enzyme derived from natto, a fermented soybean delicacy consumed in Japan for over a millennium. This highly purified enzyme has been extensively studied for its positive effects on blood flow and cardiovasc"/>
        <s v="Neo40 Daily by HumanN is a patented formula developed through the University of Texas Health Science Center's N-O Discovery Program. This convenient daily supplement is designed to rapidly increase the body's nitric oxide levels, which play a crucial role"/>
        <s v="Neo40 Professional by HumanN is formulated to enhance nitric oxide (NO) production, crucial for maintaining cardiovascular health. Each quick-dissolve tablet contains a blend of ingredients, including added methylfolate, to support arterial dilation, heal"/>
        <s v="Neprinol is formulated to cleanse the blood and support joint and circulatory function. As we age, natural enzyme production decreases, potentially leading to fatigue, delayed healing after exercise, and fibrin buildup. Neprinol provides a blend of system"/>
        <s v="NeurO2 by Apex Energetics is formulated to promote cerebral microvascular health, aiding in optimal brain function. It features standardized extracts such as feverfew, butcher's broom, and ginkgo biloba, along with vinpocetine, riboflavin, and magnesium. "/>
        <s v="NeuroActives™ BrainSustain™ by XYMOGEN® supports cognitive function with key nutrients like acetyl-L-carnitine, N-acetyl-cysteine, phosphatidylserine, alpha-lipoic acid, CoQ10, and glucoraphanin. This blend enhances brain energy, protects neurons, and pro"/>
        <s v="NeuroCalm™ by Designs for Health is designed to promote relaxation, emotional balance, and stress management. It combines GABA and L-theanine with essential nutrients like taurine and magnesium to support neurotransmitter health and foster a calm mental s"/>
        <s v="NeuroLink™ by Designs for Health is formulated to promote balanced neurotransmitter activity and support overall brain health. It includes key amino acids like L-tyrosine and 5-HTP, along with essential cofactors, to aid in maintaining a positive mood, fo"/>
        <s v="NeuroMag™ by Designs for Health is formulated with magnesium L-threonate, a highly bioavailable form of magnesium designed to enhance cognitive function and brain health. It supports memory, focus, and learning by effectively crossing the blood-brain barr"/>
        <s v="NeuroMag™ Sport by Designs for Health is a premium supplement combining magnesium L-threonate with nutrients tailored to support cognitive function and recovery for active individuals. This formula promotes brain health, memory, and focus while aiding in "/>
        <s v="NeuroRenew™ by Designs for Health promotes optimal brain health and cognitive function using advanced, bioavailable nutrients. It features Acetyl-L-Carnitine and Alpha-GPC, ingredients known to enhance memory, mental clarity, and neurotransmitter health. "/>
        <s v="Niacin CRT™ by Designs for Health provides niacin (vitamin B3) in a controlled-release tablet designed to support cardiovascular health and promote healthy lipid metabolism. Utilizing Controlled Release Technology (CRT), this unique wax-matrix tablet deli"/>
        <s v="Niacin TR by Inwell Biosciences provides nicotinic acid in a time-release tablet, ensuring a steady release over six to eight hours. This formulation supports healthy cholesterol levels by promoting favorable HDL and LDL ratios. The controlled release min"/>
        <s v="NiaVasc™ 750 by XYMOGEN® provides sustained-release niacin, a form of vitamin B3 extensively studied for its role in supporting lipid levels already within the normal range, particularly high-density lipoprotein cholesterol (HDL-C). The proprietary wax-co"/>
        <s v="NiaVasc™ by XYMOGEN® provides sustained-release niacin, a form of vitamin B3 extensively studied for its role in supporting lipid levels already within the normal range, particularly high-density lipoprotein cholesterol (HDL-C). The proprietary wax-coated"/>
        <s v="NightVirvana chewables are great-tasting, lemon-flavored tablets formulated to support quality sleep and to promote the calming of brain activity. The product features melatonin, a multifunctional hormone involved in the circadian (day/night) biological r"/>
        <s v="Nitric Balance™ by Apex Energetics is formulated to enhance nitric oxide synthase (NOS) activity and intracellular energy production, promoting a healthy immune response and neurovascular function. Its proprietary blend includes ATP, xanthinol nicotinate,"/>
        <s v="Nitric Oxide Test Strips by Designs for Health help monitor nitric oxide levels in the body, giving real-time feedback on dietary or supplemental intake effectiveness. These easy-to-use saliva-based strips provide insights into cardiovascular health, circ"/>
        <s v="NOx Synergy™ by Designs for Health is a synergistic formula designed to optimize nitric oxide (NO) levels in the body. Nitric oxide is crucial for vascular health, as it helps blood vessels relax, ensuring healthy blood flow and circulation. This is espec"/>
        <s v="NT Cruise by Inwell Biosciences features a synergistic blend of amino acids designed to support neurotransmitter balance and promote a sense of calm. L-Tryptophan serves as a precursor to serotonin, aiding in mood regulation. L-Theanine, an amino acid fou"/>
        <s v="NT Power by Inwell Biosciences contains DL-Phenylalanine, an amino acid that plays a vital role in the production of key neurotransmitters involved in mood regulation and mental focus. This formula is specifically designed to help boost emotional resilien"/>
        <s v="NuAdapt by Ortho Molecular Products is a comprehensive formula designed to promote stress resilience, adrenal health, and overall well-being. Featuring a synergistic blend of adaptogenic herbs like rhodiola, ashwagandha, and eleuthero, along with key nutr"/>
        <s v="OcuForce Blue by Designs for Health is specially formulated to protect eyes from the effects of blue light exposure. It combines key antioxidants, including lutein and zeaxanthin, with botanicals like bilberry to support macular health and visual clarity."/>
        <s v="OcuForce by Designs for Health provides comprehensive support for eye health, featuring antioxidants like lutein and zeaxanthin alongside essential vitamins and nutrients. This formula helps protect against oxidative stress, supports macular health, and p"/>
        <s v="Oil of Oregano by Designs for Health is a powerful herbal supplement designed to promote gastrointestinal health and maintain a healthy microbial balance. This formulation contains a high-quality oregano oil extract, standardized to provide key phenolic c"/>
        <s v="Oils by Inwell Biosciences combines a proprietary blend of organic flax oil, evening primrose oil, pumpkin oil, high linoleic sunflower oil, and extra virgin coconut oil. These cold-pressed seed oils are rich in parent essential fatty acids (PEFAs), which"/>
        <s v="Olive Leaf Extract by Designs for Health offers concentrated oleuropein, a powerful antioxidant that supports immune system resilience and cardiovascular health. This formula helps maintain healthy blood pressure levels and combats oxidative stress, promo"/>
        <s v="Omega-3 Hi-Po by Designs for Health is a high-potency omega-3 supplement designed to support cardiovascular health, cognitive function, and overall well-being. This formula provides a balanced ratio of EPA and DHA, essential fatty acids that promote heart"/>
        <s v="Omega MonoPure® 1300 EC by XYMOGEN® features MaxSimil® monoglyceride fish oil, offering three times greater EPA and DHA absorption than standard fish oils. This IFOS five-star certified supplement supports heart health, mental function, and healthy glucos"/>
        <s v="Omega MonoPure® 650 EC by XYMOGEN® features MaxSimil® monoglyceride fish oil, providing three times greater EPA and DHA absorption than standard fish oils. This IFOS five-star certified supplement supports heart health, mental function, and healthy glucos"/>
        <s v="Omega MonoPure® Curcumin EC by XYMOGEN® features MaxSimil® monoglyceride fish oil, providing enhanced absorption of EPA and DHA, alongside BCM-95® turmeric extract, known for its bioavailable curcuminoid-essential oil complex. This combination promotes an"/>
        <s v="Omega MonoPure® DHA EC by XYMOGEN® features MaxSimil® monoglyceride fish oil, providing concentrated docosahexaenoic acid (DHA) and eicosapentaenoic acid (EPA) for enhanced absorption. DHA is crucial for fetal brain development and, along with EPA, suppor"/>
        <s v="Omega by Inwell Biosciences provides a potent dose of omega-3 fatty acids sourced from cold-water fish, presented in their natural triglyceride form for enhanced absorption. This supplement supports cardiovascular function, cognitive health, skin integrit"/>
        <s v="OmegaPure 600 EC™ by XYMOGEN® delivers 600 mg of EPA and DHA per fish-gelatin softgel, utilizing a GRAS-certified enteric coating for optimal absorption. This IFOS five-star certified fish oil supports cardiovascular health, cytokine balance, joint health"/>
        <s v="OmegaPure 780 EC™ by XYMOGEN® provides 780 mg of EPA and DHA per fish-gelatin softgel, utilizing a GRAS-certified enteric coating for optimal absorption. This IFOS five-star certified fish oil supports cardiovascular health, cytokine balance, joint health"/>
        <s v="OmegaPure 820™ by XYMOGEN® provides 820 mg of EPA and DHA in each fish-gelatin softgel. This IFOS five-star certified fish oil promotes cardiovascular wellness, cytokine balance, joint function, and cognitive health. Free from common allergens, including "/>
        <s v="OmegaPure 900 EC™ by XYMOGEN® provides 900 mg of EPA and DHA in each fish-gelatin softgel, utilizing a GRAS-certified enteric coating for optimal absorption. This IFOS five-star certified fish oil promotes cardiovascular wellness, cytokine balance, joint "/>
        <s v="OmegaPure 900-TG™ by XYMOGEN® provides 900 mg of EPA and DHA in each fish-gelatin softgel, utilizing triglyceride-form fish oil for enhanced absorption. This IFOS five-star certified supplement promotes cardiovascular wellness, cytokine balance, joint fun"/>
        <s v="OmegaPure PRM™ by XYMOGEN® features highly concentrated fish oil standardized to contain pro-resolving mediators (PRMs) 18-HEPE, 17-HDHA, and 14-HDHA. These PRMs serve as building blocks for specialized pro-resolving lipid mediators, aiding the body's nat"/>
        <s v="OmegAvail™ Hi-Po Liquid by Designs for Health is a high-potency omega-3 fish oil supplement providing 3,000 mg of essential fatty acids per teaspoon, with 1,500 mg each of EPA and DHA in a 1:1 ratio. These omega-3s support cardiovascular health by promoti"/>
        <s v="OmegAvail™ Hi-Po by Designs for Health is a premium omega-3 fatty acid supplement designed to provide comprehensive support for cardiovascular health, cognitive function, and overall well-being. This high-potency formula delivers a balanced ratio of eicos"/>
        <s v="OmegAvail™ Liquid by Designs for Health is a premium omega-3 fatty acid supplement designed to provide comprehensive support for cardiovascular health, cognitive function, and overall well-being. This high-potency formula delivers a balanced ratio of eico"/>
        <s v="OmegAvail™ Synergy by Designs for Health is a unique formulation combining omega-3, -6, -7, and -9 essential fatty acids to promote optimal health. The omega-3 fatty acids, EPA and DHA, are derived from fish oils in their natural triglyceride form, ensuri"/>
        <s v="OmegAvail™ TG1000 by Designs for Health is a premium omega-3 fatty acid supplement designed to provide comprehensive support for cardiovascular health, cognitive function, and overall well-being. This high-potency formula delivers a balanced ratio of eico"/>
        <s v="OmegAvail Ultra + Vit D &amp;amp; Vit K by Designs for Health is a premium omega-3 fatty acid supplement designed to provide comprehensive support for cardiovascular health, cognitive function, and overall well-being. This high-potency formula delivers a bala"/>
        <s v="OmegAvail™ Ultra DHA by Designs for Health is a premium omega-3 fish oil supplement formulated to provide a concentrated amount of docosahexaenoic acid (DHA) and eicosapentaenoic acid (EPA) in a 5-to-1 ratio. DHA is essential for proper brain development,"/>
        <s v="OmegAvail™ Ultra by Designs for Health is a premium omega-3 fatty acid supplement designed to provide comprehensive support for cardiovascular health, cognitive function, and overall well-being. This high-potency formula delivers a balanced ratio of eicos"/>
        <s v="OncoPLEX™ Plus Myrosinase by XYMOGEN® combines broccoli seed extract rich in glucoraphanin with myrosinase enzyme from mustard seed powder, facilitating the conversion to sulforaphane (SFN). SFN activates antioxidant pathways, supports healthy cell cycles"/>
        <s v="OptiCleanse® GHI Chai Sugar- &amp;amp; Stevia-Free by XYMOGEN® combines a proprietary pea and rice protein blend with activated B vitamins, patented mineral amino acid chelates, and key herbal extracts to support the body's natural detoxification processes an"/>
        <s v="OptiCleanse® GHI Creamy Chocolate Sugar- &amp;amp; Stevia-Free by XYMOGEN is a comprehensive, monk fruit–sweetened formula designed to support the body's natural detoxification processes and promote gastrointestinal health. This vegan-friendly supplement feat"/>
        <s v="OptiCleanse® GHI Lite by XYMOGEN® is a comprehensive dietary supplement designed to support the body's natural detoxification processes and promote gastrointestinal health. Available in Creamy Chocolate and Vanilla Delight flavors, this advanced formula f"/>
        <s v="OptiCleanse® GHI Vanilla Delight Sugar- &amp;amp; Stevia-Free by XYMOGEN® is a comprehensive dietary supplement formulated to support the body's natural detoxification processes and promote gastrointestinal health. This advanced formula features VegaPro™, a p"/>
        <s v="OptiCleanse® PLUS by XYMOGEN®, available in Creamy Chocolate and Vanilla Delight flavors, is a comprehensive dietary supplement designed to support the body's natural detoxification processes and promote healthy hormone metabolism. This advanced formula f"/>
        <s v="OptiFiber® Lean by XYMOGEN® provide a convenient form of Shimizu Propol® A propolmannan, a highly pure, natural soluble fiber derived from konjac root. This fiber is known for its ability to promote satiety, aiding in healthy weight control by reducing ap"/>
        <s v="OptiFiber® Lean by XYMOGEN® features Shimizu Propol® A propolmannan, a premium soluble fiber sourced from konjac root, in a versatile, easy-to-mix powder form. This fiber helps create a feeling of fullness, assisting in weight management by reducing overe"/>
        <s v="OptiMag® 125 by XYMOGEN® combines Albion®'s TRAACS® magnesium lysinate glycinate and chelated dimagnesium malate for enhanced absorption. Magnesium is essential for over 300 metabolic processes, including bone development, carbohydrate metabolism, and mus"/>
        <s v="OptiMag® Neuro by XYMOGEN® features Magtein® magnesium L-threonate, the only form of magnesium known to cross the blood-brain barrier, complemented by Albion® di-magnesium malate and TRAACS® magnesium lysinate glycinate chelate for enhanced absorption. Th"/>
        <s v="OptiMag® Neuro by XYMOGEN features Magtein® (magnesium L-threonate), clinically shown to cross the blood-brain barrier, along with magnesium lysinate glycinate and di-magnesium malate. These forms enhance brain magnesium levels, supporting cognitive healt"/>
        <s v="OptiMag® Plus Calcium by XYMOGEN® is a delicious, pear-flavored powdered supplement designed to support overall health by providing a balanced blend of calcium and magnesium. Utilizing patented Albion® minerals, this formulation promotes optimal absorptio"/>
        <s v="OptiMetaboliX™ 2:1 Vanilla Delight by XYMOGEN® features InSea2®, a brown seaweed polyphenol blend that supports healthy carbohydrate digestion, along with VegaPro™, a plant-based protein blend. CinSulin®, benfotiamine, alpha-lipoic acid, and green tea ext"/>
        <s v="OptiMetaboliX™ Vanilla Delight No Added Sugar, No Stevia by XYMOGEN® combines InSea²®—a blend of purified polyphenols from wild-crafted brown seaweed that slows carbohydrate digestion and assimilation—with VegaPro™, a proprietary vegetable protein sourced"/>
        <s v="OraMax™ by Researched Nutritionals is a dissolvable, cool cinnamon-flavored tablet designed to restore oral microbiome health and promote healthy gums. Featuring a probiotic complex, lysozyme for biofilm disruption, green tea for antioxidant support, and "/>
        <s v="Oraxinol™ by XYMOGEN® combines extracts from grape seed and skin, pomegranate, blueberry, chokeberry, mangosteen, cranberry, goji berry, apple, and bilberry, all known for their high polyphenol content. These ingredients undergo a rigorous multi-stage qua"/>
        <s v="Organ Synergy™ by Designs for Health combines five freeze-dried bovine organs—liver, heart, pancreas, kidney, and spleen—sourced from 100% grass-fed, grass-finished, and free-range New Zealand cattle. This nutrient-dense supplement provides a rich source "/>
        <s v="Organ Synergy™ Powder by Designs for Health combines five freeze-dried bovine organs—liver, heart, pancreas, kidney, and spleen—sourced from 100% grass-fed, grass-finished, and free-range New Zealand cattle. This nutrient-rich supplement provides essentia"/>
        <s v="ImmunoBerry™ Liquid by Designs for Health is a comprehensive blend of organic elderberry, astragalus, wild cherry, and medicinal mushrooms, including maitake and shiitake. This formula is designed to promote a balanced immune response and support overall "/>
        <s v="Organic Iodine by Codeage offers a premium liquid formulation featuring organic iodine sourced from potassium iodide. This supplement supports thyroid health, which plays a critical role in regulating metabolism and maintaining energy levels. The formula "/>
        <s v="Organic PhytoTein™ by Designs for Health is a plant-based protein powder designed to support protein status and nutritional needs. It features an organic protein blend primarily composed of organic pea protein, with additional protein from organic sunflow"/>
        <s v="OrganiX™ PhytoFood™ by XYMOGEN® is a convenient powdered supplement that blends organic greens, vegetables, fruits, berries, phytonutrients, organic fiber sources, probiotics, and digestive enzymes. It features TrueBroc® broccoli seed extract standardized"/>
        <s v="OSAplex™ MK-7 combines microcrystalline hydroxyapatite concentrate (MCHC) from Ossopan 1100™ with vitamins D3 and K2, along with choline-stabilized orthosilicic acid (ch-OSA®). This formulation provides essential nutrients to promote bone density, flexibi"/>
        <s v="OSAplex™ by XYMOGEN® combines microcrystalline hydroxyapatite concentrate (MCHC) with vitamin D3 and choline-stabilized orthosilicic acid (ch-OSA®) to promote bone density and collagen synthesis. MCHC provides a calcium-phosphorus matrix in a 2:1 ratio, a"/>
        <s v="Ossopan 1100™ by XYMOGEN® features microcrystalline hydroxyapatite concentrate (MCHC), a well-researched, standardized extract derived from free-range New Zealand cattle. MCHC is a complex crystalline compound composed primarily of calcium, phosphorus, bi"/>
        <s v="Ossopan MD™ by XYMOGEN® features Ossopan, a high-quality MCHC providing calcium, phosphorus, type I collagen, and growth factors to promote healthy bone structure. Enhanced with Albion® minerals for additional calcium and magnesium, and vitamin D3 to opti"/>
        <s v="Osteoben® by Designs for Health is a comprehensive formula designed to support bone strength and health. It provides essential nutrients necessary for the physical structure and proper maintenance of bone tissue. The formula includes calcium and magnesium"/>
        <s v="OsteoForce™ by Designs for Health is a unique blend of highly absorbable vitamins and minerals formulated to support healthy bones. It features calcium and magnesium bound to malic acid for enhanced absorption, along with chelated forms of zinc, copper, a"/>
        <s v="OsteoForce™ Supreme by Designs for Health is a premium bone support supplement formulated to enhance bone health and strength. This advanced formula features a comprehensive array of bone-supportive nutrients, including highly absorbable calcium and magne"/>
        <s v="Ox Bile by Allergy Research Group is designed to support fat digestion and nutrient absorption. Each capsule contains 125 mg of ox bile, providing a quarter of the amount found in their 500 mg formulation. This supplement is ideal for individuals seeking "/>
        <s v="Ox Bile by Allergy Research Group promotes optimal fat digestion and nutrient absorption. Each capsule delivers 500 mg of ox bile, freeze-dried to maintain potency and derived from a bovine source. This supplement is ideal for individuals needing robust d"/>
        <s v="Oxaloacetate by AOR US helps mimic the effects of caloric restriction, supporting metabolic health and overall vitality. It’s designed to enhance energy production and optimize cellular health. Take 2 capsules twice daily for best results. Some users may "/>
        <s v="Oxy-Powder® by Global Healing is a natural colon cleanser designed to alleviate discomfort from gas, bloating, and occasional constipation. Utilizing the power of oxygen, it gently dissolves compacted fecal matter in the intestines, promoting regular bowe"/>
        <s v="P-5-P by Designs for Health delivers pyridoxal-5-phosphate, the active form of vitamin B6, essential for numerous physiological functions. This bioactive form supports neurotransmitter synthesis, including the production of GABA and serotonin, promoting b"/>
        <s v="PaleoCleanse Plus™ Detox Program by Designs for Health is a science-based 14-day nutrition plan aimed at promoting safe and effective detoxification. The program centers around HydroBEEF™, a highly concentrated bone broth protein isolate, providing easily"/>
        <s v="PaleoCleanse Plus™ by Designs for Health is a comprehensive, science-based nutrition program designed to support safe and effective detoxification. This dairy-free functional food powder contains a combination of nutrients, antioxidants, herbs, fiber, and"/>
        <s v="PaleoFiber® by Designs for Health is a versatile, unflavored fiber supplement designed to promote digestive health and support regular bowel movements. This unique formula combines 12 different types of fiber, including psyllium husk, flaxseed, and apple "/>
        <s v="PaleoFiber® RS by Designs for Health is a specialized fiber supplement designed to enhance digestive health through the inclusion of resistant starch (RS) type II. This unflavored powder combines organic green banana flour and organic potato starch, both "/>
        <s v="PaleoGreens™ by Designs for Health is a premium greens powder designed to provide a concentrated source of nutrients from a variety of organic vegetables, fruits, and berries. This formula is free from grains, legumes, alfalfa, corn, gluten, fructose, and"/>
        <s v="PaleoMeal® by Designs for Health is a high-quality meal supplement featuring HydroBEEF™, a protein source hydrolyzed for faster absorption and enhanced bioavailability. Derived from Swedish, grass-fed, hormone-free cattle, it offers a complete amino acid "/>
        <s v="PaleoReds® by Designs for Health is a nutrient-dense powder featuring a blend of more than a dozen fruits and vegetables from red and purple food groups. This proprietary formula is rich in phytonutrients, including grape skin extract standardized to resv"/>
        <s v="Palmetto Complete by Inwell Biosciences is a synergistic blend of botanicals and trace minerals designed to promote healthy prostate function. Each capsule contains standardized extracts of saw palmetto berry, stinging nettle root, and pygeum bark, along "/>
        <s v="Pancreatic Enzymes Plus by Designs for Health is a comprehensive digestive support supplement formulated with a blend of porcine-derived pancreatic enzymes, including amylase, protease, and lipase, to aid in the breakdown of carbohydrates, proteins, and f"/>
        <s v="Pancreatin 10X Ultra by Professional Formula's is a potent supplement containing high-strength pancreatic enzymes to support the breakdown of proteins, fats, and carbohydrates. This supplement promotes optimal digestive function and nutrient absorption. F"/>
        <s v="PanXyme pH™ by XYMOGEN® features digestive enzymes sourced from the fermentation of fungi such as Aspergillus niger and Rhizopus niveus, microorganisms traditionally used in fermenting foods like cheese, soy sauce, and yogurt. These enzymes aid in nutrien"/>
        <s v="Para 1 by CellCore Biosciences is formulated with 100% pure Mimosa pudica seed, known for its gelatinous properties that become jelly-like and sticky within the gastrointestinal tract. This unique characteristic enables Para 1 to effectively adhere to and"/>
        <s v="Para 2 by CellCore Biosciences combines a variety of herbs traditionally used to support the immune system and gut microbiome. Key ingredients include amla fruit, clove bud, holarrhena, neem leaf, and vidanga fruit, which work together to optimize digesti"/>
        <s v="Para 3 by CellCore Biosciences is a potent detoxification support supplement formulated with a synergistic blend of seven herbs: sage leaf, tansy herb, thyme leaf, epazote herb, black walnut hull, holy basil leaf, and clove bud. These ingredients work tog"/>
        <s v="Para 4 by CellCore Biosciences combines 11 carefully selected herbs known for their antimicrobial properties, including celery seed, cordyceps, holy basil, horsetail, noni root, and sarsaparilla. This formulation supports digestion, detoxification, and im"/>
        <s v="Pau D'Arco by Now is a natural antioxidant that provides immune support and helps reduce inflammation in the body. It has been used traditionally for its immune-boosting and anti-inflammatory properties. Take 2 capsules twice daily for optimal effects. So"/>
        <s v="Paw Paw by Nature’s Sunshine is a powerful supplement that targets ATP production in cancer cells, selectively inhibiting their growth and enhancing the effects of chemotherapy. This supplement promotes apoptosis and reduces cancer cell proliferation. Tak"/>
        <s v="Peanut Butter Joint Power™ Bar by Designs for Health is a flavorful supplement bar formulated to promote joint mobility, comfort, and cartilage health. It features glucosamine and chondroitin, which support cartilage formation and elasticity. The bar incl"/>
        <s v="PectaSol-C® Powder by ecoNugenics is formulated to promote healthy cell growth and enhance immune response. Derived from citrus fruit peels, this modified citrus pectin is designed for optimal absorption, allowing it to effectively bind to galectin-3 prot"/>
        <s v="PepciX™ by XYMOGEN® combines elemental zinc with L-carnosine, a naturally occurring dipeptide found in muscle and brain tissue. This formulation supports the stomach's natural cell-protective mechanisms without disrupting normal digestive processes. It ai"/>
        <s v="Perfect Amino Bars by BodyHealth are crafted to deliver clean-burning energy and essential nutrients in a convenient, delicious format. Fortified with PerfectAmino, these bars support muscle growth and repair, making them ideal for athletes and active ind"/>
        <s v="Perfect Amino Tablets by BodyHealth delivers a precise blend of eight essential amino acids in an optimal ratio, ensuring up to 99% utilization by the body for protein synthesis. This high bioavailability supports muscle growth, enhances recovery, and pro"/>
        <s v="Perfect Equilibrium™ by Designs for Health is a unique probiotic supplement formulated to strengthen the connection between your gut and skin. It features highly viable Bacillus strains that support healthy gut and skin microbiomes, promoting radiant, hea"/>
        <s v="Perfect Protein Pea &amp;amp; Rice is a vegan protein powder designed to support muscle health and recovery. This plant-based formula combines pea and rice proteins to provide a complete amino acid profile, essential for muscle repair and growth. Free from gl"/>
        <s v="Performance Peptides™ by Designs for Health is a groundbreaking supplement formulated to promote muscle health and performance. It contains PeptiStrong™, a proprietary blend of bioactive peptides derived from fava beans, known to support muscle growth, en"/>
        <s v="PerioBiotic™ Silver Toothpaste by Designs for Health is a fluoride-free oral care solution designed to promote a healthy oral environment. It features Dental-Lac™, a probiotic that supports a balanced oral microbiome, and hydroxyapatite, which aids in rem"/>
        <s v="Periommune™ by Designs for Health is a convenient lozenge designed to promote oral and systemic immune health. It features Immuno-LP20®, a heat-killed probiotic strain of Lactobacillus plantarum, and Wellmune®, a proprietary baker’s yeast beta-glucan deri"/>
        <s v="PerioPull™ by Designs for Health is uniquely designed to help support oral and periodontal health. It features medium-chain triglycerides (MCTs) from coconut oil, geranylgeraniol (GG), bromelain, and coenzyme Q10 (CoQ10) to help support oral wellness. Oil"/>
        <s v="PharmaGABA™ by Designs for Health is a chewable supplement designed to promote relaxation and mental focus. It features naturally sourced gamma-aminobutyric acid (GABA), a key inhibitory neurotransmitter that helps calm the nervous system. This bioidentic"/>
        <s v="PhosphaLine™ Liquid by XYMOGEN® features high-purity polyenylphosphatidylcholine (PPC), a vital component of cell membranes that supports cellular integrity and fluidity. This supplement aids liver health by promoting hepatocyte protection and enhancing l"/>
        <s v="PhosphaLine™ Softgels by XYMOGEN® provide a concentrated source of polyenylphosphatidylcholine (PPC), a key component of cell membranes. PPC supports healthy cell membrane composition and repair mechanisms, promoting optimal cell function. It also aids li"/>
        <s v="Phosphatidyl Choline Softgels by Designs for Health deliver a highly absorbable form of phosphatidylcholine, a vital component of cell membranes essential for optimal health. Phosphatidylcholine supports liver function by assisting in nutrient assimilatio"/>
        <s v="PhytoBiome™ by Designs for Health is a dietary supplement that combines a variety of fruit and vegetable extracts, each abundant in polyphenols—bioactive compounds found in plant-based foods known for their health-promoting properties. These polyphenols a"/>
        <s v="PhytoMulti® by Metagenics is a comprehensive multivitamin formula that combines essential vitamins and minerals with 13 concentrated phytonutrients and pure plant extracts. Clinically shown to support cellular health and healthy aging, it fills nutritiona"/>
        <s v="Phytotein™ by Designs for Health is a delicious, dairy-free, plant-based protein powder that promotes protein status and nutritional support in the body. It features an organic protein blend primarily composed of organic pea protein with additional protei"/>
        <s v="Plant Enzyme Digestive Formula by Designs for Health is a comprehensive digestive support supplement ideal for vegetarians and those seeking plant-based digestive assistance. It delivers a proprietary blend of bioavailable, broad-spectrum, microbial-based"/>
        <s v="Plant Protein Cleanse Plus™ by Designs for Health is a berry vanilla flavored powder designed to support the body's natural detoxification processes. It combines organic pea protein with a blend of vitamins, minerals, antioxidants, and fiber to promote li"/>
        <s v="Plant Protein Cleanse Plus by Designs for Health is a berry-vanilla flavored powder formulated to support comprehensive detoxification. It combines non-GMO pea protein with essential vitamins, minerals, and phytonutrients to aid the body's natural detox p"/>
        <s v="Plant Protein Cleanse by Designs for Health is a berry-vanilla flavored powder formulated to support comprehensive detoxification. It combines non-GMO pea protein with essential vitamins, minerals, and phytonutrients to aid the body's natural detox proces"/>
        <s v="Plant Protein Meal Plus™ by Designs for Health is a meticulously crafted dietary regimen aimed at promoting fat loss and enhancing body composition. Featuring a delicious vanilla flavor and convenient single-serving packets, it offers a smooth texture and"/>
        <s v="Plant Protein Meal by Designs for Health is a comprehensive, plant-based meal supplement designed to promote optimal health. It features a high-quality pea protein isolate, providing an excellent array of amino acids, including muscle-building branched-ch"/>
        <s v="Plant-Powered Magnesium™ by Designs for Health is a functional supplement bar designed to enhance your well-being. Featuring highly absorbable magnesium glycinate, this bar promotes muscle relaxation, supports healthy sleep, boosts energy, and aids in str"/>
        <s v="PMS Soothe™ by XYMOGEN® combines Native American and Chinese herbs, including chaste tree extract, bupleurum root, tangerine peel, dandelion root, dong quai root, Chinese peony root, ginger root, parsley leaves, red raspberry leaves, and licorice root. Th"/>
        <s v="Power Pack by Designs for Health is a comprehensive daily supplement designed to support athletes by addressing critical nutritional needs. It includes a multivitamin with phytonutrients to boost energy and immunity, omega-3 fish oil providing EPA and DHA"/>
        <s v="PrebioMax® Natural Sour Apple Flavor by XYMOGEN® provides xylooligosaccharides (XOS), a prebiotic fiber that promotes the growth of beneficial gut bacteria, supporting a healthy gastrointestinal environment. Regular intake aids in maintaining digestive he"/>
        <s v="PrebioMed™ XOS by Designs for Health is a comprehensive supplement designed to enhance gastrointestinal health by combining 1 gram of xylooligosaccharides (XOS) prebiotics with 10 billion CFU of Bifidobacteria probiotics. This synergistic blend promotes t"/>
        <s v="Pregnenolone by Pure Encapsulations provides 30 mg of pregnenolone per capsule, a natural steroid hormone produced in the body from cholesterol. Known as the &quot;Grandmother of all Steroid Hormones,&quot; pregnenolone serves as a precursor to over 150 steroid hor"/>
        <s v="Pregnenolone CRT™ by Designs for Health is formulated to enhance hormone balance, mental clarity, and stress management. Pregnenolone, a key hormone precursor, supports the production of vital hormones like DHEA and progesterone, which play essential role"/>
        <s v="Prenatal Complete with DHA by Ortho Molecular provides 30 convenient daily packets of essential nutrients for pregnancy. Each packet includes active folate (5-MTHF) for fetal development, bioavailable minerals for absorption, and DHA to support brain and "/>
        <s v="Prenatal Essentials™ by XYMOGEN® provides key nutrients in bioavailable forms to enhance absorption and be gentle on the digestive tract. It features 5-MTHF, the biologically active form of folate essential for brain and spinal cord development, and bioav"/>
        <s v="Prenatal Pro™ by Designs for Health is a meticulously formulated prenatal multivitamin designed to support the health of both mother and baby during pregnancy and lactation. It features bioidentical folate (L-5MTHF) for optimal absorption, chelated minera"/>
        <s v="Prenatal Pro™ Essential Packets by Designs for Health offer a complete prenatal supplement regimen to support maternal health and fetal development. Each daily packet includes two Prenatal Pro™ capsules, delivering essential vitamins and minerals such as "/>
        <s v="PreTrain NRG™ by Designs for Health is a comprehensive pre-workout supplement formulated to optimize athletic performance. It combines tyrosine and acetyl L-carnitine to support mental focus and energy, while creatine and magnesium promote muscle strength"/>
        <s v="Primal Multi™ by Designs for Health is a first-of-its-kind multivitamin, mineral, and phytonutrient blend specifically formulated to mimic the nutrient intakes found in an optimal evolutionary human diet. It provides bioidentical and bioactive forms of B "/>
        <s v="Pro Bio-Active Silver Hydrosol 23 ppm Drops by Argentyn 23 is formulated to provide advanced immune support through its unique composition of positively charged silver ions and ultra-fine silver particles, some as small as 0.8 nanometers. This refined col"/>
        <s v="Pro Bio-Active Silver Hydrosol Fine Mist Spray by Argentyn 23 is formulated to provide advanced immune support through its unique composition of positively charged silver ions and ultra-fine silver particles, some as small as 0.8 nanometers. This refined "/>
        <s v="Pro Bio-Active Silver Hydrosol Liquid by Argentyn 23 is formulated to provide advanced immune support through its unique composition of positively charged silver ions and ultra-fine silver particles, some as small as 0.8 nanometers. This refined colloidal"/>
        <s v="Pro Bio-Active Silver Hydrosol Natural Nasal Spray by Argentyn 23 is an all-natural nasal spray crafted to provide rapid relief from sinus discomfort. By cleansing nasal passages of pollutants and irritants, it facilitates easier breathing and reduces nas"/>
        <s v="ProDHA 1000 by Nordic Naturals is a concentrated omega-3 supplement formulated to support cognitive function, visual health, and cardiovascular well-being. Each serving provides a potent dose of DHA and EPA, essential fatty acids that contribute to the ma"/>
        <s v="Probio Defense™ by XYMOGEN® combines well-researched probiotic strains—Lactobacillus helveticus Rosell-52, Lactobacillus rhamnosus Rosell-11, and Bifidobacterium longum Rosell-175—selected for their ability to maintain viability throughout the small intes"/>
        <s v="ProbioMax® 350 DF by XYMOGEN® features a diverse blend of 18 well-researched, identity-verified probiotic strains from the HOWARU® collection, formulated to support a healthy gut microbiome. These strains have been genetically characterized and properly c"/>
        <s v="ProbioMax® Complete DF by XYMOGEN® provides a diverse blend of HOWARU® probiotic strains, totaling 45 billion CFUs per dose, to support a balanced gut microbiome. Delivered in gastro-resistant capsules, this formula ensures targeted release and optimal vi"/>
        <s v="ProbioMax® Daily DF by XYMOGEN® provides a potent blend of four probiotic strains, totaling 30 billion CFU per capsule, to support gastrointestinal health and overall well-being. The included strains—Lactobacillus acidophilus La-14, Bifidobacterium longum"/>
        <s v="ProbioMax® DF by XYMOGEN® provides a potent blend of four probiotic strains, totaling 100 billion CFU per capsule, to support gastrointestinal health and overall well-being. The included strains—Lactobacillus acidophilus La-14, Bifidobacterium longum Bl-0"/>
        <s v="ProbioMax® IG 26 DF by XYMOGEN® features Bacillus coagulans MTCC5856, a shelf-stable, lactic acid-producing bacterium with a protective spore coating, promoting a healthy gut microbiome. It also includes IgY Max™, a hyperimmunized egg powder providing imm"/>
        <s v="ProbioMax® Lean DF by XYMOGEN® contains the well-researched probiotic strain Bifidobacterium animalis subsp. lactis B420, known for its efficacy in supporting healthy body composition. This strain has been shown to assist in reducing body fat mass, promot"/>
        <s v="ProbioMax® Plus DF by XYMOGEN® combines well-researched probiotic strains, Saccharomyces boulardii (a non-pathogenic yeast), and arabinogalactan (a prebiotic) to support intestinal ecology, cellular health, and immunity. This synergistic blend maintains h"/>
        <s v="ProbioMax® Sb DF by XYMOGEN® combines four probiotic strains, including the extensively studied Bifidobacterium lactis HN019, with Saccharomyces boulardii, a non-pathogenic yeast, to support a healthy balance of intestinal flora, cellular health, and immu"/>
        <s v="ProbioMax® Serenity by XYMOGEN® contains the clinically studied probiotic strain Lacticaseibacillus paracasei Lpc-37®, known for its ability to influence the gut-brain axis positively. This strain supports a relaxed state of mind and helps diminish percei"/>
        <s v="ProbioMed™ 100 by Designs for Health is a robust probiotic formula designed to promote a healthy gut microbiome and support digestive and immune health. Each capsule provides 100 billion colony-forming units (CFUs) from 10 extensively researched probiotic"/>
        <s v="ProbioMed™ 250 by Designs for Health offers an ultra-high potency probiotic solution, delivering 250 billion CFUs from 10 well-researched strains per serving. This formulation is designed for those who require advanced support in rebalancing the gut micro"/>
        <s v="ProbioMed™ 50 by Designs for Health is a robust probiotic formulation designed to promote gastrointestinal health and support a balanced gut microbiome. Each capsule provides 50 billion colony-forming units (CFUs) from 10 extensively researched probiotic "/>
        <s v="ProbioMed™ Infant by Designs for Health is formulated to promote gastrointestinal microbial diversity, support immune function, and nurture digestive health in infants from birth to 3 years of age. Each serving provides 5 billion colony-forming units (CFU"/>
        <s v="ProbioMed™ Kids by Designs for Health is a high-potency probiotic supplement designed to improve digestion, support immune function, and promote a healthy gut microbiome in children. It contains 10 billion CFUs from 11 diverse probiotic strains, including"/>
        <s v="ProbioMed™ Women by Designs for Health is a targeted probiotic formula designed to promote optimal vaginal and gastrointestinal (GI) health in women. Each capsule provides 25 billion colony-forming units (CFUs) from 10 well-researched probiotic strains, i"/>
        <s v="Probiophage DF™ by Designs for Health is a specialized supplement that synergistically blends seven dairy-free probiotic strains with PrePhage™, a proprietary mix of four bacteriophages. This unique combination is designed to promote the proliferation of "/>
        <s v="ProbioSpore™ by Designs for Health is a premium, broad-spectrum probiotic supplement designed to enhance gut health, immune function, and overall wellness. Unlike traditional probiotics, it features spore-forming strains like Bacillus coagulans and Bacill"/>
        <s v="Probiotic 100 by Inwell Biosciences is designed to provide intensive support for gastrointestinal and immune health, particularly in times of distress. Each capsule contains a proprietary blend of six robust probiotic strains, including Lactobacillus acid"/>
        <s v="Probiotic 25+ by Inwell Biosciences provides a potent blend of seven thoroughly researched probiotic strains, designed to support immune health and maintain a healthy gut microbiome. Each capsule is manufactured to be free from gluten, dairy, and GMOs, en"/>
        <s v="Probiotic Supreme DF™ by Designs for Health is a high-potency probiotic supplement carefully crafted to promote optimal digestive health and immune resilience. It contains a proprietary blend of diverse probiotic strains known for their ability to maintai"/>
        <s v="Probiotic Synergy™ by Designs for Health provides a comprehensive array of beneficial bacteria to support a healthy gastrointestinal system. Each serving contains 5 billion colony-forming units (CFUs) comprising eight different bacterial strains, includin"/>
        <s v="Professional Silver First Aid Gel by Argentyn 23 is formulated with a homeopathic silver solution to provide effective relief for various skin ailments. This topical gel is suitable for cuts, scrapes, minor burns, sunburn, rashes, skin irritations, sores,"/>
        <s v="Proscenat by Pekana is expertly crafted to assist men in maintaining prostate health and addressing symptoms associated with prostate enlargement. This comprehensive homeopathic remedy features a synergistic blend of botanical extracts and minerals tradit"/>
        <s v="Prostate FLO™ by XYMOGEN® is designed to support prostate health and normal lower urinary tract function in men. The formula features FLOWENS®, a full-spectrum cranberry powder optimized for men's health, combined with beta-sitosterol, pyridoxal 5’-phosph"/>
        <s v="Prostate Supreme™ by Designs for Health is expertly formulated to support optimal prostate function and hormonal balance in men, especially those aged 45 and older. This comprehensive supplement features a carefully selected blend of ingredients known for"/>
        <s v="Prostatrol Forte by Inwell Biosciences is formulated to support prostate health and function. It combines botanicals like saw palmetto, stinging nettle root, and pygeum bark extracts, known for their roles in promoting healthy urinary flow and hormone met"/>
        <s v="Prostect™ by Designs for Health is uniquely formulated to support healthy prostate and urinary function in men. It contains a targeted blend of standardized cranberry extract, proprietary flower pollen extract, and concentrated pomegranate extract that wo"/>
        <s v="ProteoXyme™ by XYMOGEN® is designed to support the body's natural healing processes by promoting joint comfort, maintaining tissue integrity, and affecting cytokine and eicosanoid balance. This formula contains proteolytic enzymes that may break down prot"/>
        <s v="PS 150 Phosphatidylserine by Designs for Health is expertly formulated to promote optimal brain function and cognitive health. This comprehensive supplement features non-soy, sunflower-sourced phosphatidylserine, a vital component of cell membranes that s"/>
        <s v="Pulmonary Revive™ by Designs for Health is expertly formulated to promote optimal respiratory function and lung health. This comprehensive supplement features a blend of potent botanicals, mushrooms, and nutrients, including cordyceps mushrooms, boswellia"/>
        <s v="PurePaleo™ Protein by Designs for Health is expertly formulated to promote optimal muscle development and recovery. This comprehensive supplement features HydroBEEF™, a highly concentrated, pure beef protein produced through an exclusive proprietary proce"/>
        <s v="PurePea™ by Designs for Health is expertly formulated to promote optimal muscle development and recovery. This comprehensive supplement features a natural pea protein isolate derived from non-GMO, North American-grown yellow peas, produced through a natur"/>
        <s v="PurO3 Coconut or Olive Oil 2 fl oz by PurO3 is a premium skincare product that blends organic, cold-pressed, extra virgin olive oil with activated oxygen (ozone) to produce a highly oxygenated, soothing salve. This formulation leverages the natural proper"/>
        <s v="Q-Evail® 100 by Designs for Health is designed to deliver superior CoQ10 absorption, promoting heart health, energy production, and antioxidant protection. CoQ10 is a key nutrient that supports mitochondrial function, helping cells efficiently produce ene"/>
        <s v="Q-Evail® 200 by Designs for Health delivers a potent dose of Coenzyme Q10 (CoQ10), a vital nutrient that plays a crucial role in mitochondrial energy production and functions as a powerful antioxidant. This supplement utilizes a proprietary emulsification"/>
        <s v="Quercetin + Nettles by Designs for Health offers a powerful combination of natural compounds designed to maintain immune system balance and support the body's response to environmental challenges. Quercetin, a bioflavonoid found in various fruits and vege"/>
        <s v="Quercetin-Ascorbate Powder by Designs for Health offers a unique combination of quercetin and vitamin C, two well-researched nutrients known for their antioxidant properties and roles in supporting immune health. Quercetin, often referred to as the &quot;king "/>
        <s v="Red Yeast Rice by Designs for Health is meticulously formulated to aid in the maintenance of healthy blood lipid levels, thereby supporting overall cardiovascular function. Derived from Monascus purpureus, a yeast that ferments on rice, this supplement co"/>
        <s v="Red Yeast Rice by XYMOGEN® features a patented extract obtained through the fermentation of non-GMO rice with Monascus purpureus (red yeast). This traditional preparation has been utilized for centuries in East Asia for its health benefits. The extract su"/>
        <s v="Red Yeast Rice by Inwell Biosciences features a preparation made from Monascus purpureus, a yeast cultured on rice grains. This traditional remedy has been utilized to support cardiovascular health by promoting healthy cholesterol levels. The supplement i"/>
        <s v="RegeneMax® by XYMOGEN® Liquid provides ch-OSA®, a bioavailable form of orthosilicic acid stabilized with choline to prevent polymer formation, ensuring optimal absorption. This formulation aids in nourishing the body's beauty proteins—collagen, elastin, a"/>
        <s v="RegeneMax® Plus by XYMOGEN® combines clinically tested ch-OSA® (choline-stabilized orthosilicic acid) with biotin to naturally nourish the body's beauty proteins—collagen, elastin, and keratin. This formulation supports the reduction of fine lines and wri"/>
        <s v="RelaxMax® by XYMOGEN® is an innovative formula that combines key ingredients to support the body's natural synthesis of catecholamines and the inhibitory neurotransmitter GABA. This blend promotes hormonal balance and healthy glucose metabolism, aiming to"/>
        <s v="Rest Easy by Inwell Biosciences features a synergistic blend of ingredients designed to enhance sleep quality. Key components include valerian root, passion flower, lemon balm, and chamomile—herbs traditionally used to promote relaxation without causing m"/>
        <s v="Resveratin™ by XYMOGEN® Plus features a synergistic blend of bioflavonoids: resveratrol, quercetin, and pterostilbene. Pterostilbene, a methylated form of resveratrol, enhances absorption and stability, complementing the effects of resveratrol and quercet"/>
        <s v="Resveratrol Supreme by Designs for Health offers a synergistic blend of trans-resveratrol and quercetin, two powerful polyphenols known for their antioxidant properties and support of healthy aging. Trans-resveratrol, sourced from Japanese knotweed (Polyg"/>
        <s v="Introducing Revital Life Packs by Secure Your Wellness, a comprehensive blend of powerhouse supplements meticulously formulated to invigorate your health and vitality.&#10;&#10;Berberine+: Berberine Synergy™ combines berberine with alpha lipoic acid to support op"/>
        <s v="Rosemary by Nature's Way is an antioxidant-rich supplement known for its anti-inflammatory effects, promoting apoptosis, and inhibiting angiogenesis. It helps reduce tumor growth and supports overall health by reducing oxidative stress. Take 2 capsules tw"/>
        <s v="RYR Synergy™ by Designs for Health offers a unique combination of USDA-certified organic red yeast rice and coenzyme Q10 (CoQ10), formulated to support cardiovascular health and assist in maintaining healthy cholesterol levels already within the normal ra"/>
        <s v="S-Acetyl Glutathione by XYMOGEN® is an acetylated form of glutathione, offering superior absorption and stability throughout the digestive tract compared to other forms. Encapsulated in stomach acid-resistant DRcaps™, it ensures the compound reaches the i"/>
        <s v="S-Acetyl Glutathione Synergy™ by Designs for Health offers a unique blend of S-acetyl glutathione, N-acetyl-L-cysteine (NAC), and vitamin B6, formulated to promote optimal antioxidant activity and support the body's detoxification pathways. Glutathione, o"/>
        <s v="S-TRO by CellCore Biosciences combines a synergistic blend of adaptogenic herbs, such as ashwagandha, astragalus root extract, maca root, Masson pine bark extract, and turmeric, to promote hormonal balance by supporting healthy estrogen and testosterone l"/>
        <s v="SacB by Inwell Biosciences is a probiotic supplement designed to support gastrointestinal health and boost immune function. By promoting a balanced gut microbiome, it aids in maintaining digestive wellness and enhancing the body's natural defenses. The pr"/>
        <s v="Saccharomycin® DF features Saccharomyces boulardii, a non-pathogenic yeast that promotes a healthy balance of gut flora and supports the integrity of the intestinal barrier. This probiotic yeast aids in maintaining normal gastrointestinal function and sup"/>
        <s v="Saloxicin™ by XYMOGEN® combines 5-LOXIN®, a patented Boswellia extract standardized to 30% 3-O-acetyl-11-keto-ß-boswellic acid (AKBA), with salicin from white willow bark to support joint comfort and flexibility. 5-LOXIN® inhibits the 5-lipoxygenase enzym"/>
        <s v="SAM-e &amp;amp; TMG by XYMOGEN® features SAM-e and TMG, both acting as methyl donors in vital biochemical processes. Methylation is essential for normal cell health and function, influencing neurotransmitter synthesis, protein production, and DNA maintenance."/>
        <s v="SAM-e by XYMOGEN® (S-adenosyl-L-methionine) is a naturally occurring molecule that serves as a methyl donor in essential biochemical reactions, including neurotransmitter synthesis and detoxification pathways. Each acid-resistant vegetarian capsule delive"/>
        <s v="SAMe Capsules by Designs for Health provide a stabilized form of S-adenosyl-L-methionine (SAMe), a naturally occurring compound involved in numerous biochemical reactions in the body. SAMe plays a crucial role in methylation, a process vital for neurotran"/>
        <s v="Sarcotropin by Prosoma is a specialized medical food designed to address sarcopenia and other age-related conditions. Its proprietary Sarcotyn™ blend combines essential ingredients that stimulate the pituitary gland to secrete growth hormone, promoting mu"/>
        <s v="Sea Cucumber by Swanson is a natural supplement that blocks angiogenesis and promotes apoptosis, helping to inhibit tumor growth and support cellular health. This supplement is also known for its anti-inflammatory and immune-modulating properties. Take 1 "/>
        <s v="SeasonALL Clear by Inwell Biosciences is a targeted blend of flavonoids, antioxidants, proteolytic enzymes, and botanicals designed to provide comprehensive support for seasonal challenges caused by common environmental allergens. This formula includes qu"/>
        <s v="&lt;span data-sheets-root=&quot;1&quot;&gt;Seed DS-01 Daily Synbiotic by Seed is a cutting-edge supplement that merges 24 clinically studied probiotic strains with prebiotics derived from Indian pomegranate. This unique formulation is designed to support digestive health"/>
        <s v="Senolytic Synergy™ by Designs for Health offers a comprehensive approach to supporting cellular health and longevity. As the body ages, senescent cells—often referred to as &quot;zombie cells&quot;—accumulate and can contribute to various age-related concerns. This"/>
        <s v="Sensitol™ by Designs for Health offers a synergistic blend of myo-inositol, D-chiro-inositol, and alpha-lipoic acid, formulated to enhance insulin sensitivity and support metabolic health. Inositol is a vital nutrient involved in cellular signaling for in"/>
        <s v="The Shaker Bottle by Inwell Biosciences features a 17 oz top compartment with a metal whisk for efficient mixing of liquids. It includes a second compartment divided into three sections for organizing supplements, and a bottom compartment capable of holdi"/>
        <s v="Silvercillin™ Liquid by Designs for Health is a premium silver supplement formulated to enhance immune function and support the body's natural defenses. Employing advanced Silver Sol Technology®, this product permanently distributes silver particles into "/>
        <s v="Silvercillin™ Spray by Designs for Health is a cutting-edge silver supplement formulated to enhance immune function and support the body's natural defenses. Employing Silver Sol Technology®, this product features pure silver complexed with purified water,"/>
        <s v="Sinatrol by Ortho Molecular Products is a targeted formula designed to support sinus and respiratory health. Featuring a blend of botanicals like bromelain, N-acetylcysteine (NAC), and berberine, Sinatrol promotes clear airways, aids mucus clearance, and "/>
        <s v="Sleep Complex DS by Designs for Health is expertly crafted to aid in achieving high-quality, restful sleep by supporting the body’s natural sleep processes. This advanced formula includes PharmaGABA®, a natural form of gamma-aminobutyric acid (GABA) that "/>
        <s v="Sodium Butyrate Capsules by BodyBio is a gut health supplement that nourishes intestinal cells, supports a healthy gut lining, and promotes detoxification. This sodium-based formulation is ideal for those seeking improved gut health, reduced bloating, and"/>
        <s v="spermidineLIFE® by Spermidinelife is the first dietary supplement containing lab-verified, quality-controlled, non-GMO wheat germ extract, designed to promote autophagy and cellular renewal. Regular supplementation supports healthy aging, immune function,"/>
        <s v="spermidineLIFE® Extra+ by Spermidinelife is an advanced dietary supplement containing lab-verified, non-GMO wheat germ extract, designed to support autophagy and cellular renewal. Regular use may aid in healthy aging, immune function, heart health, and ha"/>
        <s v="spermidineLIFE® PRO+ by Spermidinelife is a practitioner-exclusive, extra-strength dietary supplement containing lab-verified, quality-controlled, non-GMO wheat germ extract. It is designed to promote autophagy and cellular renewal, supporting healthy agi"/>
        <s v="SPM Active® by Metagenics® features specialized pro-resolving mediators (SPMs), which are bioactive compounds derived from marine lipids. SPMs play a crucial role in resolving the immune response, supporting the body's natural ability to return to homeost"/>
        <s v="SPM Supreme™ by Designs for Health is a cutting-edge supplement featuring a combination of three highly potent specialized pro-resolving mediators (SPMs). SPMs are bioactive lipid compounds derived from omega-3 fatty acids that play a crucial role in acti"/>
        <s v="Stabilized R-Lipoic Acid Supreme™ by Designs for Health offers a potent combination of Bio-Enhanced® R-Lipoic Acid (RLA) and taurine, formulated to support optimal metabolic function and cellular protection. RLA is the naturally occurring, biologically ac"/>
        <s v="Stellar C™ by Designs for Health combines high-quality vitamin C with a rich spectrum of plant bioflavonoids, including quercetin, hesperidin, and rutin, to deliver comprehensive support for immune health and antioxidant defense. Vitamin C is essential fo"/>
        <s v="Strengtia™ by Apex Energetics is an advanced synbiotic supplement that fortifies the intestinal microbial environment. This formula features a proprietary blend of probiotics, such as Saccharomyces boulardii, DDS-1 Lactobacillus acidophilus, and Bacillus "/>
        <s v="StressArrest™ by Designs for Health offers a comprehensive blend of nutrients aimed at supporting the body's natural response to stress. The key ingredient, GABA, is a principal neurotransmitter in the brain that promotes relaxation by inhibiting overexci"/>
        <s v="Strontium by Inwell Biosciences is a mineral supplement designed to enhance bone health. It promotes the activity of osteoblasts, which are responsible for building bone, and inhibits the formation of osteoclasts, which break down bone tissue. This dual a"/>
        <s v="Sulfite XX by Compounded Nutrients is formulated to assist in reducing sulfite levels and enhancing healthy sulfation processes within the body. Additionally, it provides support for pancreatic function and dopamine production, contributing to overall met"/>
        <s v="Super Liquid Folate™ by Designs for Health delivers a synergistic blend of folate and vitamin B12 in a highly absorbable liquid form, designed to support numerous aspects of health. Folate, provided as calcium folinate, is crucial for DNA and RNA synthesi"/>
        <s v="Super Royal Agaricus by Mushroom Wisdom is a powerful immune-boosting supplement that enhances your body's natural defenses. Known for its immune-enhancing properties, this supplement helps improve overall immune function while supporting tumor inhibition"/>
        <s v="SuperBeets by HumanN combines high-quality beet root powder with a clinically researched grape seed extract to promote cardiovascular health. This supplement supports healthy blood pressure levels, enhances circulation, and boosts nitric oxide production,"/>
        <s v="SuperBeets Energy Plus by HumanN is designed to enhance energy and mental focus while supporting heart health. This easy-to-use drink mix promotes healthy blood flow and circulation, helping you feel energized and focused throughout the day. It also provi"/>
        <s v="SuperBeets Heart Chews by HumanN are designed to support cardiovascular health by promoting healthy blood pressure and energy levels. These pomegranate berry-flavored chews combine clinically researched grape seed extract from the French Loire Valley with"/>
        <s v="SuperBeets Black Cherry by HumanN is formulated to enhance cardiovascular health by supporting healthy blood flow and circulation. As we age, our body's natural ability to produce nitric oxide declines, which can impact vascular function. SuperBeets addre"/>
        <s v="SuperBeets Memory &amp;amp; Focus Chews by HumanN are formulated to support cognitive health by promoting healthy blood flow to the brain. Regular consumption may enhance memory, focus, and mental alertness, making them beneficial for individuals seeking to m"/>
        <s v="SuperBeets® Sport by HumanN is a nitric oxide-boosting supplement designed to improve athletic performance by increasing endurance and stamina. Clinically shown to enhance exercise duration by up to 18%, it enables athletes to train more intensely and rec"/>
        <s v="SuperGrapes Heart Chews by HumanN are formulated to support cardiovascular health by promoting healthy blood pressure and enhancing energy levels. These chews also aid in maintaining healthy blood flow and circulation, contributing to overall heart health"/>
        <s v="Supren by Pekana is expertly crafted to assist individuals in maintaining healthy adrenal function and hormonal equilibrium. This comprehensive homeopathic remedy features a synergistic blend of botanical extracts and minerals traditionally used to suppor"/>
        <s v="SynovX® Calm by XYMOGEN supports muscle relaxation and relieves discomfort from overworked muscles. It combines botanicals like valerian, passionflower, and sour cherry with minerals to aid muscle contraction and relaxation. Ideal for promoting calm and a"/>
        <s v="SynovX® DJD by XYMOGEN® is formulated to nourish joint tissues and maintain a healthy joint environment. It features glucosamine sulfate and chondroitin sulfate, essential building blocks for cartilage, along with MSM to support connective tissue integrit"/>
        <s v="SynovX® Performance by XYMOGEN® combines a proprietary blend of ingredients to maintain joint health and function. It features Mobilee®, a rooster comb extract rich in high-molecular-weight hyaluronic acid, polysaccharides, and collagen, which supports sy"/>
        <s v="SynovX® Recovery by XYMOGEN® combines glucosamine sulfate, chondroitin sulfate, and MSM to promote cartilage health, joint lubrication, and collagen formation. This formula aids in joint comfort and recovery after physical activity. Free from common aller"/>
        <s v="SynovX® Relief by XYMOGEN® blends bioactive compounds from turmeric (Curcuma longa) and Indian frankincense (Boswellia serrata) using patented technology in a black sesame oil base. This formulation disperses quickly to provide targeted support for muscle"/>
        <s v="SynovX® Tendon &amp;amp; Ligament by XYMOGEN® combines type I collagen and mucopolysaccharides with vitamin C to support the structural and functional needs of tendons and ligaments. This proprietary blend promotes collagen biosynthesis, essential for maintai"/>
        <s v="Syntol is a therapeutic daily probiotic supplement that combines spore-based probiotics with enzymes to maintain a balanced intestinal microbiome. The spore-forming bacteria, such as Bacillus subtilis, are resilient to digestive acidity and heat, ensuring"/>
        <s v="T-150 by XYMOGEN is a comprehensive thyroid support formula featuring bovine glandular extracts, iodine, selenium, and botanical ingredients like dulse and Irish moss. This blend promotes healthy thyroid hormone production and overall glandular function. "/>
        <s v="TA-65MD® 100 Unit Capsules by T.A. Sciences are formulated with a proprietary, plant-based compound aimed at supporting cellular health and promoting longevity. By activating telomerase, TA-65MD® helps maintain or rebuild telomeres—the protective caps at "/>
        <s v="Tart Cherry Gummies by HumanN feature NordicCherry®, a highly concentrated, full-spectrum tart cherry extract rich in proanthocyanins, anthocyanins, and phenolic acids. This formulation supports healthy uric acid levels, immune function, blood sugar balan"/>
        <s v="Taurine + Glycine Powder by Designs for Health combines two essential amino acids—taurine and glycine—in a synergistic formula designed to promote optimal health as you age. Taurine supports cardiovascular health by aiding in the maintenance of normal blo"/>
        <s v="Taurine Capsules by Designs for Health deliver a potent source of taurine, a sulfur-containing amino acid integral to numerous bodily functions. Taurine plays a crucial role in maintaining cardiovascular health by supporting normal blood pressure and prom"/>
        <s v="Tegricel® Colostrum by Designs for Health offers a high-quality bovine colostrum supplement aimed at bolstering immune health and supporting gastrointestinal integrity. Colostrum, the initial nutrient-rich fluid produced by mammals post-birth, is abundant"/>
        <s v="TestoPlex™ Plus by XYMOGEN enhances vitality and physical performance with shilajit and Eurycoma longifolia. These clinically-tested ingredients support healthy testosterone levels, libido, and strength. Designed to optimize mental and physical well-being"/>
        <s v="ThaenaBiotic™ by Thaena is a first-of-its-kind postbiotic supplement made via a patent-pending ThaenaKilled sterilization process. It contains a complex mix of whole biome-derived molecules (postbiotics), created from the byproducts of a healthy donor gut"/>
      </sharedItems>
    </cacheField>
    <cacheField name="_stock_status" numFmtId="0">
      <sharedItems>
        <s v="Stock Status"/>
        <s v="instock"/>
        <s v="outofstock"/>
      </sharedItems>
    </cacheField>
    <cacheField name="product_cat" numFmtId="0">
      <sharedItems>
        <s v="Category"/>
        <s v="Supplements:44:0"/>
        <s v="Supplements:44:0|DFH:134:0"/>
        <s v="Supplements:44:0|Immune System:121:44"/>
        <s v="Supplements:44:0|Foundational:116:44|Hair Health:118:44|Immune System:121:44"/>
        <s v="Supplements:44:0|Adrenal Support:105:44|Blood Sugar Support:108:44|Hair Health:118:44|Hormone Optimization:120:44|DFH:134:0"/>
        <s v="Supplements:44:0|Adrenal Support:105:44|Age-Reversal &amp;amp; Longevity:106:44|Blood Sugar Support:108:44|Hormone Optimization:120:44|Sleep &amp;amp; Relaxation:127:44"/>
        <s v="Supplements:44:0|Adrenal Support:105:44|Hair Health:118:44|Stress &amp;amp; Mood:128:44"/>
        <s v="Supplements:44:0|Adrenal Support:105:44|Brain &amp;amp; Cognitive:110:44|Energy Production:113:44|Sleep &amp;amp; Relaxation:127:44"/>
        <s v="Supplements:44:0|Adrenal Support:105:44|Energy Production:113:44"/>
        <s v="Supplements:44:0|Adrenal Support:105:44|Blood Sugar Support:108:44|Hair Health:118:44|Stress &amp;amp; Mood:128:44|DFH:134:0"/>
        <s v="Supplements:44:0|Age-Reversal &amp;amp; Longevity:106:44|Blood Sugar Support:108:44|Detoxification:112:44|Energy Production:113:44|Eye &amp;amp; Vision:114:44|Fitness &amp;amp; Performance:115:44|Foundational:116:44|Skin &amp;amp; Nails:126:44|Weight Loss:130:44"/>
        <s v="Supplements:44:0|Adrenal Support:105:44|Energy Production:113:44|Fitness &amp;amp; Performance:115:44|Hair Health:118:44|Weight Loss:130:44|DFH:134:0"/>
        <s v="Supplements:44:0|Detoxification:112:44|DFH:134:0"/>
        <s v="Supplements:44:0|Brain &amp;amp; Cognitive:110:44|Energy Production:113:44|Eye &amp;amp; Vision:114:44|Fitness &amp;amp; Performance:115:44|Foundational:116:44|Heart &amp;amp; Blood Vessel:119:44|Hormone Optimization:120:44|Men's Sexual Health:123:44|Skin &amp;amp; Nails:126"/>
        <s v="Supplements:44:0|Age-Reversal &amp;amp; Longevity:106:44|Eye &amp;amp; Vision:114:44|Fitness &amp;amp; Performance:115:44|Foundational:116:44|Heart &amp;amp; Blood Vessel:119:44|DFH:134:0"/>
        <s v="Supplements:44:0|Eye &amp;amp; Vision:114:44|Fitness &amp;amp; Performance:115:44|Foundational:116:44|Hair Health:118:44|Heart &amp;amp; Blood Vessel:119:44|Joint &amp;amp; Muscle:122:44|DFH:134:0"/>
        <s v="Supplements:44:0|Brain &amp;amp; Cognitive:110:44|Sleep &amp;amp; Relaxation:127:44|Stress &amp;amp; Mood:128:44"/>
        <s v="Supplements:44:0|Onco-support:823:44"/>
        <s v="Supplements:44:0|Blood Sugar Support:108:44|Stress &amp;amp; Mood:128:44|Weight Loss:130:44"/>
        <s v="Supplements:44:0|Age-Reversal &amp;amp; Longevity:106:44|Fitness &amp;amp; Performance:115:44|Joint &amp;amp; Muscle:122:44|DFH:134:0"/>
        <s v="Supplements:44:0|Energy Production:113:44|Eye &amp;amp; Vision:114:44|Fitness &amp;amp; Performance:115:44|Foundational:116:44|Skin &amp;amp; Nails:126:44"/>
        <s v="Supplements:44:0|Adrenal Support:105:44|Age-Reversal &amp;amp; Longevity:106:44|Blood Sugar Support:108:44|Brain &amp;amp; Cognitive:110:44|Hormone Optimization:120:44|Sleep &amp;amp; Relaxation:127:44"/>
        <s v="Supplements:44:0|Adrenal Support:105:44|Energy Production:113:44|Fitness &amp;amp; Performance:115:44|Foundational:116:44|Hormone Optimization:120:44|DFH:134:0"/>
        <s v="Supplements:44:0|Age-Reversal &amp;amp; Longevity:106:44|Blood Sugar Support:108:44|Brain &amp;amp; Cognitive:110:44|Weight Loss:130:44"/>
        <s v="Supplements:44:0|Age-Reversal &amp;amp; Longevity:106:44|Brain &amp;amp; Cognitive:110:44|Immune System:121:44"/>
        <s v="Supplements:44:0|Age-Reversal &amp;amp; Longevity:106:44|Heart &amp;amp; Blood Vessel:119:44|Men's Sexual Health:123:44"/>
        <s v="Supplements:44:0|Heart &amp;amp; Blood Vessel:119:44"/>
        <s v="Supplements:44:0|Detoxification:112:44|GI &amp;amp; Digestion:117:44|Immune System:121:44"/>
        <s v="Supplements:44:0|Age-Reversal &amp;amp; Longevity:106:44|Foundational:116:44|Men's Sexual Health:123:44|Weight Loss:130:44|Women's Sexual Health:131:44"/>
        <s v="Supplements:44:0|Age-Reversal &amp;amp; Longevity:106:44|Detoxification:112:44|Energy Production:113:44|Foundational:116:44"/>
        <s v="Supplements:44:0|Bladder Health:107:44|Prostate Health:125:44"/>
        <s v="Supplements:44:0|Age-Reversal &amp;amp; Longevity:106:44|Blood Sugar Support:108:44|Brain &amp;amp; Cognitive:110:44|Detoxification:112:44|Weight Loss:130:44"/>
        <s v="Supplements:44:0|Age-Reversal &amp;amp; Longevity:106:44|Heart &amp;amp; Blood Vessel:119:44"/>
        <s v="Supplements:44:0|Age-Reversal &amp;amp; Longevity:106:44|Brain &amp;amp; Cognitive:110:44|Foundational:116:44|Hormone Optimization:120:44|DFH:134:0"/>
        <s v="Supplements:44:0|Age-Reversal &amp;amp; Longevity:106:44|Brain &amp;amp; Cognitive:110:44"/>
        <s v="Supplements:44:0|Detoxification:112:44|Fitness &amp;amp; Performance:115:44|Foundational:116:44|Hair Health:118:44|Hormone Optimization:120:44|Women's Sexual Health:131:44|DFH:134:0"/>
        <s v="Supplements:44:0|Detoxification:112:44|Eye &amp;amp; Vision:114:44|Fitness &amp;amp; Performance:115:44|Foundational:116:44|GI &amp;amp; Digestion:117:44|Skin &amp;amp; Nails:126:44"/>
        <s v="Supplements:44:0|Fitness &amp;amp; Performance:115:44|Heart &amp;amp; Blood Vessel:119:44"/>
        <s v="Supplements:44:0|Age-Reversal &amp;amp; Longevity:106:44|Brain &amp;amp; Cognitive:110:44|Stress &amp;amp; Mood:128:44"/>
        <s v="Supplements:44:0|Age-Reversal &amp;amp; Longevity:106:44|Fitness &amp;amp; Performance:115:44|Foundational:116:44|Joint &amp;amp; Muscle:122:44|Skin &amp;amp; Nails:126:44|Weight Loss:130:44"/>
        <s v="Supplements:44:0|GI &amp;amp; Digestion:117:44"/>
        <s v="Supplements:44:0|Detoxification:112:44|GI &amp;amp; Digestion:117:44"/>
        <s v="Supplements:44:0|Sleep &amp;amp; Relaxation:127:44|Stress &amp;amp; Mood:128:44"/>
        <s v="Supplements:44:0|Age-Reversal &amp;amp; Longevity:106:44|Blood Sugar Support:108:44|Brain &amp;amp; Cognitive:110:44|Eye &amp;amp; Vision:114:44|Fitness &amp;amp; Performance:115:44|Foundational:116:44|Heart &amp;amp; Blood Vessel:119:44|Skin &amp;amp; Nails:126:44|Weight Loss:1"/>
        <s v="Supplements:44:0|Age-Reversal &amp;amp; Longevity:106:44|Brain &amp;amp; Cognitive:110:44|Energy Production:113:44|Fitness &amp;amp; Performance:115:44|Foundational:116:44|Heart &amp;amp; Blood Vessel:119:44|Weight Loss:130:44|DFH:134:0"/>
        <s v="Supplements:44:0|Age-Reversal &amp;amp; Longevity:106:44|Fitness &amp;amp; Performance:115:44|Immune System:121:44|Men's Sexual Health:123:44|Women's Sexual Health:131:44"/>
        <s v="Supplements:44:0|Age-Reversal &amp;amp; Longevity:106:44|Energy Production:113:44|Immune System:121:44|Men's Sexual Health:123:44|Women's Sexual Health:131:44"/>
        <s v="Supplements:44:0|Adrenal Support:105:44|Age-Reversal &amp;amp; Longevity:106:44|Blood Sugar Support:108:44|Hormone Optimization:120:44|Sleep &amp;amp; Relaxation:127:44|Stress &amp;amp; Mood:128:44"/>
        <s v="Supplements:44:0|Adrenal Support:105:44|Age-Reversal &amp;amp; Longevity:106:44|Blood Sugar Support:108:44|Sleep &amp;amp; Relaxation:127:44|Stress &amp;amp; Mood:128:44"/>
        <s v="Supplements:44:0|Age-Reversal &amp;amp; Longevity:106:44|Fitness &amp;amp; Performance:115:44|GI &amp;amp; Digestion:117:44"/>
        <s v="Supplements:44:0|Age-Reversal &amp;amp; Longevity:106:44|Brain &amp;amp; Cognitive:110:44|Eye &amp;amp; Vision:114:44|Fitness &amp;amp; Performance:115:44|Foundational:116:44|Immune System:121:44|Joint &amp;amp; Muscle:122:44|Skin &amp;amp; Nails:126:44|DFH:134:0"/>
        <s v="Supplements:44:0|Age-Reversal &amp;amp; Longevity:106:44|Brain &amp;amp; Cognitive:110:44|Eye &amp;amp; Vision:114:44|Fitness &amp;amp; Performance:115:44|Foundational:116:44|Immune System:121:44|Joint &amp;amp; Muscle:122:44|Skin &amp;amp; Nails:126:44"/>
        <s v="Supplements:44:0|Age-Reversal &amp;amp; Longevity:106:44|Detoxification:112:44|Eye &amp;amp; Vision:114:44|Fitness &amp;amp; Performance:115:44|Foundational:116:44|Immune System:121:44|Skin &amp;amp; Nails:126:44"/>
        <s v="Supplements:44:0|Age-Reversal &amp;amp; Longevity:106:44|Blood Sugar Support:108:44|Bone Health:109:44|Brain &amp;amp; Cognitive:110:44|Fitness &amp;amp; Performance:115:44|Heart &amp;amp; Blood Vessel:119:44|Joint &amp;amp; Muscle:122:44|Skin &amp;amp; Nails:126:44|Weight Loss:"/>
        <s v="Supplements:44:0|GI &amp;amp; Digestion:117:44|DFH:134:0"/>
        <s v="Supplements:44:0|Hormone Optimization:120:44|Men's Sexual Health:123:44|Prostate Health:125:44|Women's Sexual Health:131:44"/>
        <s v="Supplements:44:0|Age-Reversal &amp;amp; Longevity:106:44|Energy Production:113:44|Fitness &amp;amp; Performance:115:44"/>
        <s v="Supplements:44:0|Age-Reversal &amp;amp; Longevity:106:44|Bone Health:109:44|Fitness &amp;amp; Performance:115:44|Skin &amp;amp; Nails:126:44"/>
        <s v="Supplements:44:0|Age-Reversal &amp;amp; Longevity:106:44|Blood Sugar Support:108:44|Energy Production:113:44|Fitness &amp;amp; Performance:115:44|Joint &amp;amp; Muscle:122:44|Weight Loss:130:44"/>
        <s v="Supplements:44:0|Blood Sugar Support:108:44|Energy Production:113:44|Fitness &amp;amp; Performance:115:44|Joint &amp;amp; Muscle:122:44|Weight Loss:130:44"/>
        <s v="Supplements:44:0|Brain &amp;amp; Cognitive:110:44|Fitness &amp;amp; Performance:115:44|Foundational:116:44"/>
        <s v="Supplements:44:0|Foundational:116:44|Immune System:121:44|DFH:134:0"/>
        <s v="Supplements:44:0|Foundational:116:44|Sleep &amp;amp; Relaxation:127:44|DFH:134:0"/>
        <s v="Supplements:44:0|Foundational:116:44|Stress &amp;amp; Mood:128:44|DFH:134:0"/>
        <s v="Supplements:44:0|Energy Production:113:44|Foundational:116:44|Stress &amp;amp; Mood:128:44|DFH:134:0"/>
        <s v="Supplements:44:0|GI &amp;amp; Digestion:117:44|Oral Health:124:44|DFH:134:0"/>
        <s v="Supplements:44:0|Joint &amp;amp; Muscle:122:44"/>
        <s v="Supplements:44:0|Adrenal Support:105:44|Energy Production:113:44|Hormone Optimization:120:44"/>
        <s v="Supplements:44:0|Brain &amp;amp; Cognitive:110:44|Heart &amp;amp; Blood Vessel:119:44|DFH:134:0"/>
        <s v="Supplements:44:0|Age-Reversal &amp;amp; Longevity:106:44|Eye &amp;amp; Vision:114:44|Foundational:116:44|Hormone Optimization:120:44|Men's Sexual Health:123:44|Women's Sexual Health:131:44"/>
        <s v="Supplements:44:0|Fitness &amp;amp; Performance:115:44|Joint &amp;amp; Muscle:122:44|DFH:134:0"/>
        <s v="Supplements:44:0|Fitness &amp;amp; Performance:115:44|Foundational:116:44|GI &amp;amp; Digestion:117:44|Immune System:121:44|Joint &amp;amp; Muscle:122:44"/>
        <s v="Supplements:44:0|Eye &amp;amp; Vision:114:44|Fitness &amp;amp; Performance:115:44|Foundational:116:44|Immune System:121:44|Skin &amp;amp; Nails:126:44"/>
        <s v="Supplements:44:0|Age-Reversal &amp;amp; Longevity:106:44|Immune System:121:44|Joint &amp;amp; Muscle:122:44|DFH:134:0"/>
        <s v="Supplements:44:0|Detoxification:112:44|Eye &amp;amp; Vision:114:44|Fitness &amp;amp; Performance:115:44|Foundational:116:44|Weight Loss:130:44|DFH:134:0"/>
        <s v="Supplements:44:0|Immune System:121:44|DFH:134:0"/>
        <s v="Supplements:44:0|Brain &amp;amp; Cognitive:110:44|Energy Production:113:44|Eye &amp;amp; Vision:114:44|Fitness &amp;amp; Performance:115:44|Foundational:116:44|Heart &amp;amp; Blood Vessel:119:44|Immune System:121:44|Skin &amp;amp; Nails:126:44|DFH:134:0"/>
        <s v="Supplements:44:0|Age-Reversal &amp;amp; Longevity:106:44|Detoxification:112:44|Energy Production:113:44|Eye &amp;amp; Vision:114:44|Fitness &amp;amp; Performance:115:44|Foundational:116:44|Immune System:121:44"/>
        <s v="Supplements:44:0|Age-Reversal &amp;amp; Longevity:106:44|Detoxification:112:44|Energy Production:113:44|Eye &amp;amp; Vision:114:44|Fitness &amp;amp; Performance:115:44|Foundational:116:44|Immune System:121:44|DFH:134:0"/>
        <s v="Supplements:44:0|Adrenal Support:105:44|Age-Reversal &amp;amp; Longevity:106:44|Brain &amp;amp; Cognitive:110:44|Sleep &amp;amp; Relaxation:127:44|Stress &amp;amp; Mood:128:44|DFH:134:0"/>
        <s v="Supplements:44:0|Age-Reversal &amp;amp; Longevity:106:44|Energy Production:113:44|DFH:134:0"/>
        <s v="Supplements:44:0|Immune System:121:44|Skin &amp;amp; Nails:126:44"/>
        <s v="Supplements:44:0|Immune System:121:44|Skin &amp;amp; Nails:126:44|DFH:134:0"/>
        <s v="Supplements:44:0|Heart &amp;amp; Blood Vessel:119:44|DFH:134:0"/>
        <s v="Supplements:44:0|Age-Reversal &amp;amp; Longevity:106:44|Brain &amp;amp; Cognitive:110:44|Sleep &amp;amp; Relaxation:127:44|Stress &amp;amp; Mood:128:44|DFH:134:0"/>
        <s v="Supplements:44:0|Detoxification:112:44|GI &amp;amp; Digestion:117:44|DFH:134:0"/>
        <s v="Supplements:44:0|Age-Reversal &amp;amp; Longevity:106:44|Fitness &amp;amp; Performance:115:44|Foundational:116:44|Heart &amp;amp; Blood Vessel:119:44|Sleep &amp;amp; Relaxation:127:44|Stress &amp;amp; Mood:128:44|DFH:134:0"/>
        <s v="Supplements:44:0|Age-Reversal &amp;amp; Longevity:106:44|Fitness &amp;amp; Performance:115:44|Foundational:116:44|Heart &amp;amp; Blood Vessel:119:44|Sleep &amp;amp; Relaxation:127:44|Stress &amp;amp; Mood:128:44"/>
        <s v="Supplements:44:0|Age-Reversal &amp;amp; Longevity:106:44|Brain &amp;amp; Cognitive:110:44|Foundational:116:44"/>
        <s v="Supplements:44:0|Energy Production:113:44|Fitness &amp;amp; Performance:115:44|Foundational:116:44|DFH:134:0"/>
        <s v="Supplements:44:0|Men's Sexual Health:123:44|Prostate Health:125:44"/>
        <s v="Supplements:44:0|Age-Reversal &amp;amp; Longevity:106:44|Fitness &amp;amp; Performance:115:44|Joint &amp;amp; Muscle:122:44|Skin &amp;amp; Nails:126:44"/>
        <s v="Supplements:44:0|Detoxification:112:44"/>
        <s v="Supplements:44:0|Blood Sugar Support:108:44|Weight Loss:130:44"/>
        <s v="Supplements:44:0|Hormone Optimization:120:44|Women's Sexual Health:131:44"/>
        <s v="Supplements:44:0|Hair Health:118:44|Hormone Optimization:120:44|Thyroid Support:129:44|Weight Loss:130:44"/>
        <s v="Supplements:44:0|Age-Reversal &amp;amp; Longevity:106:44|Brain &amp;amp; Cognitive:110:44|Sleep &amp;amp; Relaxation:127:44|Weight Loss:130:44"/>
        <s v="Supplements:44:0|Age-Reversal &amp;amp; Longevity:106:44|Brain &amp;amp; Cognitive:110:44|Sleep &amp;amp; Relaxation:127:44|Weight Loss:130:44|DFH:134:0"/>
        <s v="Supplements:44:0|Thyroid Support:129:44|Weight Loss:130:44"/>
        <s v="Supplements:44:0|Blood Sugar Support:108:44|Fitness &amp;amp; Performance:115:44|Foundational:116:44|Weight Loss:130:44|DFH:134:0"/>
        <s v="Supplements:44:0|Age-Reversal &amp;amp; Longevity:106:44|Blood Sugar Support:108:44|Brain &amp;amp; Cognitive:110:44|Energy Production:113:44|Fitness &amp;amp; Performance:115:44|Foundational:116:44|Hair Health:118:44|Weight Loss:130:44"/>
        <s v="Supplements:44:0|Adrenal Support:105:44|Age-Reversal &amp;amp; Longevity:106:44|Brain &amp;amp; Cognitive:110:44|Energy Production:113:44|Heart &amp;amp; Blood Vessel:119:44|Hormone Optimization:120:44"/>
        <s v="Supplements:44:0|Adrenal Support:105:44|Age-Reversal &amp;amp; Longevity:106:44|Brain &amp;amp; Cognitive:110:44|Eye &amp;amp; Vision:114:44|Hair Health:118:44|Sleep &amp;amp; Relaxation:127:44|Stress &amp;amp; Mood:128:44|DFH:134:0"/>
        <s v="Supplements:44:0|Detoxification:112:44|Fitness &amp;amp; Performance:115:44|Foundational:116:44|DFH:134:0"/>
        <s v="Supplements:44:0|Adrenal Support:105:44|Age-Reversal &amp;amp; Longevity:106:44|Energy Production:113:44|Foundational:116:44"/>
        <s v="Supplements:44:0|Age-Reversal &amp;amp; Longevity:106:44|Energy Production:113:44|Fitness &amp;amp; Performance:115:44|Foundational:116:44|Heart &amp;amp; Blood Vessel:119:44|Immune System:121:44"/>
        <s v="Supplements:44:0|Age-Reversal &amp;amp; Longevity:106:44|Energy Production:113:44|Fitness &amp;amp; Performance:115:44|Foundational:116:44|Heart &amp;amp; Blood Vessel:119:44|DFH:134:0"/>
        <s v="Supplements:44:0|Age-Reversal &amp;amp; Longevity:106:44|Brain &amp;amp; Cognitive:110:44|Fitness &amp;amp; Performance:115:44|Foundational:116:44|Heart &amp;amp; Blood Vessel:119:44"/>
        <s v="Supplements:44:0|Age-Reversal &amp;amp; Longevity:106:44|Blood Sugar Support:108:44|Energy Production:113:44|Fitness &amp;amp; Performance:115:44|Foundational:116:44|Heart &amp;amp; Blood Vessel:119:44|Men's Sexual Health:123:44|Women's Sexual Health:131:44"/>
        <s v="Supplements:44:0|Age-Reversal &amp;amp; Longevity:106:44|Energy Production:113:44|Fitness &amp;amp; Performance:115:44|Foundational:116:44|Heart &amp;amp; Blood Vessel:119:44"/>
        <s v="Supplements:44:0|Adrenal Support:105:44|Age-Reversal &amp;amp; Longevity:106:44|Brain &amp;amp; Cognitive:110:44|Sleep &amp;amp; Relaxation:127:44|Stress &amp;amp; Mood:128:44"/>
        <s v="Supplements:44:0|Adrenal Support:105:44|Age-Reversal &amp;amp; Longevity:106:44|Blood Sugar Support:108:44|Brain &amp;amp; Cognitive:110:44|Sleep &amp;amp; Relaxation:127:44|Stress &amp;amp; Mood:128:44"/>
        <s v="Supplements:44:0|Adrenal Support:105:44|Age-Reversal &amp;amp; Longevity:106:44|Brain &amp;amp; Cognitive:110:44|Hair Health:118:44|Sleep &amp;amp; Relaxation:127:44|Stress &amp;amp; Mood:128:44|DFH:134:0"/>
        <s v="Supplements:44:0|Fitness &amp;amp; Performance:115:44|Foundational:116:44|DFH:134:0"/>
        <s v="Supplements:44:0|Foundational:116:44|Immune System:121:44|Prostate Health:125:44"/>
        <s v="Supplements:44:0|Age-Reversal &amp;amp; Longevity:106:44|Joint &amp;amp; Muscle:122:44|Weight Loss:130:44|DFH:134:0"/>
        <s v="Supplements:44:0|Age-Reversal &amp;amp; Longevity:106:44|Brain &amp;amp; Cognitive:110:44|Detoxification:112:44|Energy Production:113:44|DFH:134:0"/>
        <s v="Supplements:44:0|Age-Reversal &amp;amp; Longevity:106:44|Brain &amp;amp; Cognitive:110:44|Detoxification:112:44|Energy Production:113:44"/>
        <s v="Supplements:44:0|Age-Reversal &amp;amp; Longevity:106:44|Fitness &amp;amp; Performance:115:44|Heart &amp;amp; Blood Vessel:119:44|Joint &amp;amp; Muscle:122:44|DFH:134:0"/>
        <s v="Supplements:44:0|Eye &amp;amp; Vision:114:44|Fitness &amp;amp; Performance:115:44|Heart &amp;amp; Blood Vessel:119:44|Men's Sexual Health:123:44"/>
        <s v="Supplements:44:0|Brain &amp;amp; Cognitive:110:44|Heart &amp;amp; Blood Vessel:119:44|Immune System:121:44"/>
        <s v="Supplements:44:0|Age-Reversal &amp;amp; Longevity:106:44|Brain &amp;amp; Cognitive:110:44|DFH:134:0"/>
        <s v="Supplements:44:0|Age-Reversal &amp;amp; Longevity:106:44|Brain &amp;amp; Cognitive:110:44|Heart &amp;amp; Blood Vessel:119:44|Sleep &amp;amp; Relaxation:127:44"/>
        <s v="Supplements:44:0|Eye &amp;amp; Vision:114:44|Fitness &amp;amp; Performance:115:44|Heart &amp;amp; Blood Vessel:119:44|Men's Sexual Health:123:44|DFH:134:0"/>
        <s v="Supplements:44:0|Adrenal Support:105:44|Stress &amp;amp; Mood:128:44"/>
        <s v="Supplements:44:0|Eye &amp;amp; Vision:114:44|DFH:134:0"/>
        <s v="Supplements:44:0|Age-Reversal &amp;amp; Longevity:106:44|Brain &amp;amp; Cognitive:110:44|Foundational:116:44|Heart &amp;amp; Blood Vessel:119:44"/>
        <s v="Supplements:44:0|Fitness &amp;amp; Performance:115:44|Foundational:116:44|GI &amp;amp; Digestion:117:44|Immune System:121:44|DFH:134:0"/>
        <s v="Supplements:44:0|Blood Sugar Support:108:44|Brain &amp;amp; Cognitive:110:44|Fitness &amp;amp; Performance:115:44|Foundational:116:44|Weight Loss:130:44|DFH:134:0"/>
        <s v="Supplements:44:0|Blood Sugar Support:108:44|Brain &amp;amp; Cognitive:110:44|Fitness &amp;amp; Performance:115:44|Foundational:116:44|Weight Loss:130:44"/>
        <s v="Supplements:44:0|Blood Sugar Support:108:44|Brain &amp;amp; Cognitive:110:44|Fitness &amp;amp; Performance:115:44|Foundational:116:44|Immune System:121:44|Weight Loss:130:44"/>
        <s v="Supplements:44:0|Age-Reversal &amp;amp; Longevity:106:44|Eye &amp;amp; Vision:114:44|Hormone Optimization:120:44|Immune System:121:44"/>
        <s v="Supplements:44:0|Age-Reversal &amp;amp; Longevity:106:44|Detoxification:112:44|Fitness &amp;amp; Performance:115:44|Foundational:116:44|GI &amp;amp; Digestion:117:44|Hormone Optimization:120:44|Immune System:121:44"/>
        <s v="Supplements:44:0|Blood Sugar Support:108:44|GI &amp;amp; Digestion:117:44|Heart &amp;amp; Blood Vessel:119:44|Weight Loss:130:44"/>
        <s v="Supplements:44:0|Age-Reversal &amp;amp; Longevity:106:44|Bone Health:109:44|Fitness &amp;amp; Performance:115:44|Heart &amp;amp; Blood Vessel:119:44"/>
        <s v="Supplements:44:0|Adrenal Support:105:44|Age-Reversal &amp;amp; Longevity:106:44|Brain &amp;amp; Cognitive:110:44|Sleep &amp;amp; Relaxation:127:44"/>
        <s v="Supplements:44:0|Age-Reversal &amp;amp; Longevity:106:44|Bone Health:109:44|Brain &amp;amp; Cognitive:110:44|Fitness &amp;amp; Performance:115:44|Skin &amp;amp; Nails:126:44"/>
        <s v="Supplements:44:0|Blood Sugar Support:108:44|Heart &amp;amp; Blood Vessel:119:44|Weight Loss:130:44"/>
        <s v="Supplements:44:0|Oral Health:124:44"/>
        <s v="Supplements:44:0|Eye &amp;amp; Vision:114:44|Fitness &amp;amp; Performance:115:44|Foundational:116:44|Heart &amp;amp; Blood Vessel:119:44|Skin &amp;amp; Nails:126:44"/>
        <s v="Supplements:44:0|Fitness &amp;amp; Performance:115:44|Foundational:116:44|Immune System:121:44|DFH:134:0"/>
        <s v="Supplements:44:0|Energy Production:113:44|Hormone Optimization:120:44|Thyroid Support:129:44|Weight Loss:130:44"/>
        <s v="Supplements:44:0|Age-Reversal &amp;amp; Longevity:106:44|Bone Health:109:44|Joint &amp;amp; Muscle:122:44"/>
        <s v="Supplements:44:0|Age-Reversal &amp;amp; Longevity:106:44|Bone Health:109:44|Joint &amp;amp; Muscle:122:44|DFH:134:0"/>
        <s v="Supplements:44:0|Adrenal Support:105:44|Energy Production:113:44|Fitness &amp;amp; Performance:115:44|Foundational:116:44|Hair Health:118:44|Hormone Optimization:120:44|DFH:134:0"/>
        <s v="Supplements:44:0|Eye &amp;amp; Vision:114:44|Fitness &amp;amp; Performance:115:44|Foundational:116:44|Hair Health:118:44|Weight Loss:130:44|DFH:134:0"/>
        <s v="Supplements:44:0|Age-Reversal &amp;amp; Longevity:106:44|Blood Sugar Support:108:44|Brain &amp;amp; Cognitive:110:44|Energy Production:113:44|Fitness &amp;amp; Performance:115:44|Foundational:116:44|DFH:134:0"/>
        <s v="Supplements:44:0|Eye &amp;amp; Vision:114:44|Hair Health:118:44|DFH:134:0"/>
        <s v="Supplements:44:0|Adrenal Support:105:44"/>
        <s v="Supplements:44:0|Detoxification:112:44|Foundational:116:44"/>
        <s v="Supplements:44:0|Age-Reversal &amp;amp; Longevity:106:44|Energy Production:113:44|Fitness &amp;amp; Performance:115:44|Weight Loss:130:44"/>
        <s v="Supplements:44:0|Oral Health:124:44|DFH:134:0"/>
        <s v="Supplements:44:0|Immune System:121:44|Oral Health:124:44|DFH:134:0"/>
        <s v="Supplements:44:0|Blood Sugar Support:108:44|Brain &amp;amp; Cognitive:110:44|Heart &amp;amp; Blood Vessel:119:44|Weight Loss:130:44"/>
        <s v="Supplements:44:0|Age-Reversal &amp;amp; Longevity:106:44|Brain &amp;amp; Cognitive:110:44|Energy Production:113:44|Fitness &amp;amp; Performance:115:44|GI &amp;amp; Digestion:117:44|Hair Health:118:44|Weight Loss:130:44|DFH:134:0"/>
        <s v="Supplements:44:0|Fitness &amp;amp; Performance:115:44|DFH:134:0"/>
        <s v="Supplements:44:0|Hormone Optimization:120:44"/>
        <s v="Supplements:44:0|Hormone Optimization:120:44|Women's Sexual Health:131:44|DFH:134:0"/>
        <s v="Supplements:44:0|Age-Reversal &amp;amp; Longevity:106:44|Foundational:116:44|Hair Health:118:44|Hormone Optimization:120:44"/>
        <s v="Supplements:44:0|Age-Reversal &amp;amp; Longevity:106:44|Blood Sugar Support:108:44|Brain &amp;amp; Cognitive:110:44|Energy Production:113:44|Fitness &amp;amp; Performance:115:44|GI &amp;amp; Digestion:117:44|Hair Health:118:44|Heart &amp;amp; Blood Vessel:119:44|Joint &amp;amp;"/>
        <s v="Supplements:44:0|Fitness &amp;amp; Performance:115:44|Foundational:116:44|Hair Health:118:44|DFH:134:0"/>
        <s v="Supplements:44:0|Foundational:116:44|Hair Health:118:44|Immune System:121:44|Skin &amp;amp; Nails:126:44"/>
        <s v="Supplements:44:0|Fitness &amp;amp; Performance:115:44|Foundational:116:44"/>
        <s v="Supplements:44:0|GI &amp;amp; Digestion:117:44|Hormone Optimization:120:44|Immune System:121:44|Men's Sexual Health:123:44|Prostate Health:125:44"/>
        <s v="Supplements:44:0|GI &amp;amp; Digestion:117:44|Hormone Optimization:120:44|Immune System:121:44|Women's Sexual Health:131:44"/>
        <s v="Supplements:44:0|Weight Loss:130:44"/>
        <s v="Supplements:44:0|Blood Sugar Support:108:44"/>
        <s v="Supplements:44:0|Adrenal Support:105:44|Age-Reversal &amp;amp; Longevity:106:44|Blood Sugar Support:108:44|Sleep &amp;amp; Relaxation:127:44"/>
        <s v="Supplements:44:0|Children's Health:111:44|DFH:134:0"/>
        <s v="Supplements:44:0|GI &amp;amp; Digestion:117:44|Immune System:121:44|DFH:134:0"/>
        <s v="Supplements:44:0|Foundational:116:44|Hair Health:118:44|Skin &amp;amp; Nails:126:44"/>
        <s v="Supplements:44:0|Foundational:116:44|Immune System:121:44"/>
        <s v="Supplements:44:0|Hormone Optimization:120:44|Men's Sexual Health:123:44|Prostate Health:125:44"/>
        <s v="Supplements:44:0|Hormone Optimization:120:44|Men's Sexual Health:123:44|Prostate Health:125:44|DFH:134:0"/>
        <s v="Supplements:44:0|GI &amp;amp; Digestion:117:44|Hormone Optimization:120:44|Men's Sexual Health:123:44|Prostate Health:125:44|DFH:134:0"/>
        <s v="Supplements:44:0|Age-Reversal &amp;amp; Longevity:106:44|Fitness &amp;amp; Performance:115:44|Joint &amp;amp; Muscle:122:44"/>
        <s v="Supplements:44:0|Age-Reversal &amp;amp; Longevity:106:44|Brain &amp;amp; Cognitive:110:44|Hair Health:118:44|DFH:134:0"/>
        <s v="Supplements:44:0|Age-Reversal &amp;amp; Longevity:106:44|Brain &amp;amp; Cognitive:110:44|Energy Production:113:44|Fitness &amp;amp; Performance:115:44|Foundational:116:44|Hair Health:118:44|Weight Loss:130:44|DFH:134:0"/>
        <s v="Supplements:44:0|Eye &amp;amp; Vision:114:44|Fitness &amp;amp; Performance:115:44|Foundational:116:44|Hair Health:118:44|DFH:134:0"/>
        <s v="Supplements:44:0|Eye &amp;amp; Vision:114:44|Fitness &amp;amp; Performance:115:44|Foundational:116:44|Hair Health:118:44|Immune System:121:44|DFH:134:0"/>
        <s v="Supplements:44:0|Energy Production:113:44"/>
        <s v="Supplements:44:0|Adrenal Support:105:44|Age-Reversal &amp;amp; Longevity:106:44|Blood Sugar Support:108:44|Brain &amp;amp; Cognitive:110:44|Hormone Optimization:120:44|Sleep &amp;amp; Relaxation:127:44|Women's Sexual Health:131:44"/>
        <s v="Supplements:44:0|Age-Reversal &amp;amp; Longevity:106:44|Hormone Optimization:120:44|Immune System:121:44"/>
        <s v="Supplements:44:0|Brain &amp;amp; Cognitive:110:44|Eye &amp;amp; Vision:114:44|Fitness &amp;amp; Performance:115:44|Foundational:116:44|Skin &amp;amp; Nails:126:44"/>
        <s v="Supplements:44:0|Detoxification:112:44|Eye &amp;amp; Vision:114:44|Hair Health:118:44|DFH:134:0"/>
        <s v="Supplements:44:0|Hormone Optimization:120:44|Men's Sexual Health:123:44|Women's Sexual Health:131:44"/>
        <s v="Supplements:44:0|GI &amp;amp; Digestion:117:44|Immune System:121:44"/>
        <s v="Supplements:44:0|Age-Reversal &amp;amp; Longevity:106:44|Brain &amp;amp; Cognitive:110:44|Eye &amp;amp; Vision:114:44|Fitness &amp;amp; Performance:115:44|Foundational:116:44|Joint &amp;amp; Muscle:122:44|Skin &amp;amp; Nails:126:44"/>
        <s v="Supplements:44:0|Age-Reversal &amp;amp; Longevity:106:44|Brain &amp;amp; Cognitive:110:44|Fitness &amp;amp; Performance:115:44|Joint &amp;amp; Muscle:122:44"/>
        <s v="Supplements:44:0|Adrenal Support:105:44|Age-Reversal &amp;amp; Longevity:106:44|Brain &amp;amp; Cognitive:110:44|Detoxification:112:44|Hair Health:118:44|Sleep &amp;amp; Relaxation:127:44|Stress &amp;amp; Mood:128:44|DFH:134:0"/>
        <s v="Supplements:44:0|Age-Reversal &amp;amp; Longevity:106:44|DFH:134:0"/>
        <s v="Supplements:44:0|Blood Sugar Support:108:44|DFH:134:0"/>
        <s v="Supplements:44:0|Detoxification:112:44|Eye &amp;amp; Vision:114:44|Fitness &amp;amp; Performance:115:44|Foundational:116:44|Skin &amp;amp; Nails:126:44"/>
        <s v="Supplements:44:0|Age-Reversal &amp;amp; Longevity:106:44|Brain &amp;amp; Cognitive:110:44|Eye &amp;amp; Vision:114:44|Fitness &amp;amp; Performance:115:44|Foundational:116:44|Skin &amp;amp; Nails:126:44"/>
        <s v="Supplements:44:0|Detoxification:112:44|Eye &amp;amp; Vision:114:44|Fitness &amp;amp; Performance:115:44|Hair Health:118:44|DFH:134:0"/>
        <s v="Supplements:44:0|Fitness &amp;amp; Performance:115:44|Foundational:116:44|Hair Health:118:44|Skin &amp;amp; Nails:126:44|DFH:134:0"/>
        <s v="Supplements:44:0|Bone Health:109:44"/>
        <s v="Supplements:44:0|Adrenal Support:105:44|Energy Production:113:44|Fitness &amp;amp; Performance:115:44|Foundational:116:44|Hair Health:118:44|DFH:134:0"/>
        <s v="Supplements:44:0|Eye &amp;amp; Vision:114:44|Fitness &amp;amp; Performance:115:44|Foundational:116:44|Skin &amp;amp; Nails:126:44"/>
        <s v="Supplements:44:0|Age-Reversal &amp;amp; Longevity:106:44|Blood Sugar Support:108:44|Brain &amp;amp; Cognitive:110:44|Fitness &amp;amp; Performance:115:44|Joint &amp;amp; Muscle:122:44|Sleep &amp;amp; Relaxation:127:44"/>
        <s v="Supplements:44:0|Hair Health:118:44|Hormone Optimization:120:44|Joint &amp;amp; Muscle:122:44|Thyroid Support:129:44"/>
        <s v="Supplements:44:0|Adrenal Support:105:44|Age-Reversal &amp;amp; Longevity:106:44|Blood Sugar Support:108:44|Eye &amp;amp; Vision:114:44|Fitness &amp;amp; Performance:115:44|Foundational:116:44|Skin &amp;amp; Nails:126:44|Sleep &amp;amp; Relaxation:127:44"/>
        <s v="Supplements:44:0|Age-Reversal &amp;amp; Longevity:106:44|Blood Sugar Support:108:44|Eye &amp;amp; Vision:114:44|Fitness &amp;amp; Performance:115:44|Foundational:116:44|Joint &amp;amp; Muscle:122:44|Skin &amp;amp; Nails:126:44"/>
        <s v="Supplements:44:0|Fitness &amp;amp; Performance:115:44|Heart &amp;amp; Blood Vessel:119:44|DFH:134:0"/>
        <s v="Supplements:44:0|Hormone Optimization:120:44|Men's Sexual Health:123:44|Weight Loss:130:44"/>
      </sharedItems>
    </cacheField>
    <cacheField name="post_status" numFmtId="0">
      <sharedItems>
        <s v="Status"/>
        <s v="publish"/>
      </sharedItems>
    </cacheField>
    <cacheField name="product_ingredients">
      <sharedItems containsBlank="1" containsMixedTypes="1" containsNumber="1" containsInteger="1">
        <s v="Ingredients"/>
        <s v="&lt;div&gt;&#10;    &lt;h1&gt;Supplement Facts&lt;/h1&gt;&#10;    &lt;p&gt;&lt;strong&gt;Serving Size:&lt;/strong&gt; 1 Capsule&lt;/p&gt;&#10;    &lt;p&gt;&lt;strong&gt;Servings Per Container:&lt;/strong&gt; 60&lt;/p&gt;&#10;    &lt;p&gt;&lt;strong&gt;Amount Per Serving:&lt;/strong&gt;&lt;/p&gt;&#10;&#10;    &lt;ul&gt;&#10;        &lt;li&gt;&lt;strong&gt;5-Hydroxytryptophan (5-HTP) (Griff"/>
        <s v="&lt;div&gt;&#10;    &lt;h1&gt;Supplement Facts&lt;/h1&gt;&#10;    &lt;p&gt;&lt;strong&gt;Serving Size:&lt;/strong&gt; 1 tablet&lt;/p&gt;&#10;    &lt;p&gt;&lt;strong&gt;Servings Per Container:&lt;/strong&gt; 60&lt;/p&gt;&#10;    &lt;p&gt;&lt;strong&gt;Amount Per Serving&lt;/strong&gt;&lt;/p&gt;&#10;&#10;    &lt;ul&gt;&#10;        &lt;li&gt;&#10;            &lt;strong&gt;Calcium:&lt;/strong&gt; 27 mg"/>
        <s v="&lt;div&gt;&#10;    &lt;h1 style=&quot;color: white&quot;&gt;Supplement Facts&lt;/h1&gt;&#10;    &lt;p&gt;&lt;strong&gt;Serving Size:&lt;/strong&gt; 1 capsule&lt;/p&gt;&#10;    &lt;ul&gt;&#10;        &lt;li&gt;&lt;strong&gt;Vitamin B-6&lt;/strong&gt; (as Pyridoxal-5-Phosphate): 20 mg (1176% Daily Value)&lt;/li&gt;&#10;        &lt;li&gt;&lt;strong&gt;5-HTP&lt;/strong&gt; (5"/>
        <s v="&lt;div&gt;&#10;    &lt;h1 style=&quot;color: white&quot;&gt;Supplement Facts&lt;/h1&gt;&#10;    &lt;p&gt;&lt;strong&gt;Serving Size:&lt;/strong&gt; 1 capsule&lt;/p&gt;&#10;    &lt;p&gt;&lt;strong&gt;Amount Per Serving&lt;/strong&gt;&lt;/p&gt;&#10;    &lt;ul&gt;&#10;        &lt;li&gt;&lt;strong&gt;Vitamin B-6&lt;/strong&gt; (as Pyridoxal-5-Phosphate): 10 mg (588% Daily Val"/>
        <s v="&lt;div&gt;&#10;    &lt;h1&gt;Supplement Facts&lt;/h1&gt;&#10;    &lt;p&gt;&lt;strong&gt;Serving Size:&lt;/strong&gt; 2 Capsules&lt;/p&gt;&#10;    &lt;p&gt;&lt;strong&gt;Servings Per Container:&lt;/strong&gt; 30&lt;/p&gt;&#10;    &lt;p&gt;&lt;strong&gt;Amount Per Serving:&lt;/strong&gt;&lt;/p&gt;&#10;    &lt;ul&gt;&#10;        &lt;li&gt;&lt;strong&gt;Folate (as (6S)-5-methyltetrahydro"/>
        <s v="&lt;div&gt;&#10;    &lt;h1&gt;5-MTHF Plus B12 Cherry 30 Tablets&lt;/h1&gt;&#10;    &lt;h2&gt;Supplement Facts&lt;/h2&gt;&#10;    &lt;p&gt;&lt;strong&gt;Serving Size:&lt;/strong&gt; 1 Quick-Dissolve Tablet&lt;/p&gt;&#10;    &lt;p&gt;&lt;strong&gt;Servings Per Container:&lt;/strong&gt; 30&lt;/p&gt;&#10;    &lt;p&gt;&lt;strong&gt;Amount Per Serving:&lt;/strong&gt;&lt;/p&gt;&#10;   "/>
        <n v="0.0"/>
        <s v="&lt;div&gt;&#10;    &lt;h1&gt;OptiCleanse® GHI Sugar- &amp;amp; Stevia-Free Vanilla Delight&lt;/h1&gt;&#10;    &lt;h2&gt;Supplement Facts&lt;/h2&gt;&#10;    &lt;p&gt;&lt;strong&gt;Serving Size:&lt;/strong&gt; 1 Packet (about 26.5 g)&lt;/p&gt;&#10;    &lt;p&gt;&lt;strong&gt;Servings Per Container:&lt;/strong&gt; 10&lt;/p&gt;&#10;    &lt;p&gt;&lt;strong&gt;Amount Per S"/>
        <s v="&lt;div&gt;&#10;    &lt;h1&gt;Supplement Facts&lt;/h1&gt;&#10;    &lt;p&gt;&lt;strong&gt;Serving Size:&lt;/strong&gt; 1 capsule&lt;/p&gt;&#10;    &lt;p&gt;&lt;strong&gt;Amount Per Serving:&lt;/strong&gt;&lt;/p&gt;&#10;    &lt;ul&gt;&#10;        &lt;li&gt;&lt;strong&gt;3-Acetyl-7-oxo-dehydroepiandrosterone&lt;/strong&gt; (7-Keto®): 100 mg *&lt;/li&gt;&#10;    &lt;/ul&gt;&#10;    &lt;p&gt;*"/>
        <s v="&lt;div&gt;&#10;  &lt;h1 style=&quot;color: white&quot;&gt;Supplement Facts&lt;/h1&gt;&#10;  &lt;p&gt;&lt;strong&gt;Serving Size:&lt;/strong&gt; 1 drop&lt;/p&gt;&#10;  &lt;p&gt;&lt;strong&gt;Servings Per Bottle:&lt;/strong&gt; 900&lt;/p&gt;&#10;  &lt;p&gt;&lt;strong&gt;Amount Per Serving:&lt;/strong&gt;&lt;/p&gt;&#10;&#10;  &lt;ul&gt;&#10;    &lt;li&gt;&#10;      &lt;strong&gt;Proprietary Herbal Blend:"/>
        <s v="&lt;div&gt;&#10;    &lt;h1 style=&quot;color: white&quot;&gt;Supplement Facts&lt;/h1&gt;&#10;    &lt;p&gt;&lt;strong&gt;Serving Size:&lt;/strong&gt; 1 capsule&lt;/p&gt;&#10;    &#10;    &lt;strong&gt;Amount Per Serving&lt;/strong&gt;&#10;    &lt;ul&gt;&#10;        &lt;li&gt;&lt;strong&gt;Acetyl L-Carnitine HCl:&lt;/strong&gt; 800 mg&lt;/li&gt;&#10;    &lt;/ul&gt;&#10;    &#10;    &lt;p&gt;*Dail"/>
        <s v="&lt;div&gt;&#10;    &lt;h3 style=&quot;color: white&quot;&gt;Ingredients:&lt;/h3&gt;&#10;    &lt;p&gt;&#10;        Ultra-Pure Deionized Water, S-Acetyl-L-Glutathione, Acetyl L-Carnitine, &#10;        L-Glutamine, L-Glutathione Tripeptides (Reduced), Lipoic Acid (R-Fraction), &#10;        TMG (trimethylglycin"/>
        <s v="&lt;div&gt;&#10;    &lt;h1 style=&quot;color: white&quot;&gt;Supplement Facts&lt;/h1&gt;&#10;    &lt;p&gt;&lt;strong&gt;Serving Size:&lt;/strong&gt; 6 capsules&lt;/p&gt;&#10;    &lt;p&gt;&lt;strong&gt;Servings Per Container:&lt;/strong&gt; 30&lt;/p&gt;&#10;    &#10;    &lt;strong&gt;Amount Per Serving&lt;/strong&gt;&#10;    &lt;ul&gt;&#10;        &lt;li&gt;&lt;strong&gt;Vitamin A&lt;/stron"/>
        <s v="&lt;div&gt;&#10;    &lt;h1 style=&quot;color: white&quot;&gt;Supplement Facts&lt;/h1&gt;&#10;&#10;    &lt;p&gt;&lt;strong&gt;Serving Size:&lt;/strong&gt; 12 sprays&lt;/p&gt;&#10;    &lt;p&gt;&lt;strong&gt;Servings Per Container:&lt;/strong&gt; Approx. 60&lt;/p&gt;&#10;&#10;    &lt;strong&gt;Amount Per Serving:&lt;/strong&gt;&#10;    &lt;ul&gt;&#10;        &lt;li&gt;&lt;strong&gt;Silver (Ele"/>
        <s v="&lt;div&gt;&#10;    &lt;h3 style=&quot;color: white&quot;&gt;Ingredients:&lt;/h3&gt;&#10;    &lt;ul&gt;&#10;        &lt;li&gt;Ultra-Pure Deionized Water&lt;/li&gt;&#10;        &lt;li&gt;Carbomer&lt;/li&gt;&#10;        &lt;li&gt;Advanced Cellular Silver (Elemental) 200 Parts Per Million&lt;/li&gt;&#10;        &lt;li&gt;L-Glutathione Tripeptides (Reduced)"/>
        <s v="&lt;div&gt;&#10;    &lt;h3 style=&quot;color: white&quot;&gt;Ingredients:&lt;/h3&gt;&#10;    &lt;ul&gt;&#10;        &lt;li&gt;Ultra-Pure Deionized Water&lt;/li&gt;&#10;        &lt;li&gt;Advanced Cellular Silver (Elemental) 50 Parts Per Million&lt;/li&gt;&#10;        &lt;li&gt;Quercetin&lt;/li&gt;&#10;        &lt;li&gt;Elderberry (&lt;em&gt;Sambucus nigra&lt;/em&gt;"/>
        <s v="&lt;div&gt;&#10;    &lt;h1&gt;ActivNutrients® Supplement Facts&lt;/h1&gt;&#10;    &lt;p&gt;&lt;strong&gt;Serving Size:&lt;/strong&gt; 2 Capsules&lt;/p&gt;&#10;    &lt;p&gt;&lt;strong&gt;Servings Per Container:&lt;/strong&gt; 60&lt;/p&gt;&#10;    &lt;table&gt;&#10;        &lt;thead&gt;&#10;            &lt;tr&gt;&#10;                &lt;th&gt;Component&lt;/th&gt;&#10;               "/>
        <s v="&lt;div&gt;&#10;    &lt;h1&gt;ActivNutrients® without Iron Supplement Facts&lt;/h1&gt;&#10;    &lt;p&gt;&lt;strong&gt;Serving Size:&lt;/strong&gt; 2 Capsules&lt;/p&gt;&#10;    &lt;p&gt;&lt;strong&gt;Servings Per Container:&lt;/strong&gt; 60&lt;/p&gt;&#10;    &lt;p&gt;&lt;strong&gt;Amount Per Serving:&lt;/strong&gt;&lt;/p&gt;&#10;    &lt;ul&gt;&#10;        &lt;li&gt;Vitamin A (75"/>
        <s v="&lt;div&gt;&#10;        &lt;h1&gt;ActivNutrients® &lt;/h1&gt;&#10;    &lt;h2&gt;Supplement Facts&lt;/h2&gt;&#10;    &lt;p&gt;&lt;strong&gt;Serving Size:&lt;/strong&gt; 2 Capsules&lt;/p&gt;&#10;    &lt;p&gt;&lt;strong&gt;Servings Per Container:&lt;/strong&gt; 60 | 120&lt;/p&gt;&#10;    &lt;p&gt;&lt;strong&gt;Amount Per Serving:&lt;/strong&gt;&lt;/p&gt;&#10;    &lt;ul&gt;&#10;        &lt;li&gt;&lt;s"/>
        <s v="&lt;div&gt;&#10;    &lt;h1&gt;ActivNutrients® Chewable Mixed Berry 60 Tablets&lt;/h1&gt;&#10;    &lt;h2&gt;Supplement Facts&lt;/h2&gt;&#10;    &lt;p&gt;&lt;strong&gt;Serving Size:&lt;/strong&gt; 4 Chewable Tablets&lt;/p&gt;&#10;    &lt;p&gt;&lt;strong&gt;Servings Per Container:&lt;/strong&gt; 15 | 30&lt;/p&gt;&#10;    &lt;p&gt;&lt;strong&gt;Amount Per Serving:&lt;/s"/>
        <s v="&lt;div&gt;&#10;    &lt;h1&gt;Supplement Facts&lt;/h1&gt;&#10;    &lt;p&gt;&lt;strong&gt;Serving Size:&lt;/strong&gt; 4 Capsules&lt;/p&gt;&#10;    &lt;p&gt;&lt;strong&gt;Servings Per Container:&lt;/strong&gt; 30&lt;/p&gt;&#10;    &lt;p&gt;&lt;strong&gt;Amount Per Serving:&lt;/strong&gt;&lt;/p&gt;&#10;    &lt;ul&gt;&#10;        &lt;li&gt;&lt;strong&gt;Vitamin A (75% as natural beta-car"/>
        <s v="&lt;div&gt;&#10;    &lt;h1&gt;Supplement Facts&lt;/h1&gt;&#10;    &lt;p&gt;&lt;strong&gt;Serving Size:&lt;/strong&gt; 2 Capsules&lt;/p&gt;&#10;    &lt;p&gt;&lt;strong&gt;Servings Per Container:&lt;/strong&gt; 45&lt;/p&gt;&#10;    &lt;p&gt;&lt;strong&gt;Amount Per Serving:&lt;/strong&gt;&lt;/p&gt;&#10;    &lt;ul&gt;&#10;        &lt;li&gt;&lt;strong&gt;Vitamin A (as natural beta-caroten"/>
        <s v="&lt;div&gt;&#10;    &lt;h1&gt;Supplement Facts&lt;/h1&gt;&#10;    &lt;p&gt;&lt;strong&gt;Serving Size:&lt;/strong&gt; 2 Capsules&lt;/p&gt;&#10;    &lt;p&gt;&lt;strong&gt;Servings Per Container:&lt;/strong&gt; 60&lt;/p&gt;&#10;    &lt;p&gt;&lt;strong&gt;Amount Per Serving:&lt;/strong&gt;&lt;/p&gt;&#10;    &lt;ul&gt;&#10;        &lt;li&gt;&lt;strong&gt;Vitamin A (75% as natural beta-car"/>
        <s v="&lt;div&gt;&#10;    &lt;h1&gt;Supplement Facts&lt;/h1&gt;&#10;    &lt;p&gt;&lt;strong&gt;Serving Size:&lt;/strong&gt; 2 Scoops (about 6.1 g)&lt;/p&gt;&#10;    &lt;p&gt;&lt;strong&gt;Servings Per Container:&lt;/strong&gt; About 60&lt;/p&gt;&#10;    &lt;p&gt;&lt;strong&gt;Amount Per Serving:&lt;/strong&gt;&lt;/p&gt;&#10;&#10;    &lt;h3&gt;%DV FOR CHILDREN 1 THROUGH 3 YEARS O"/>
        <s v="&lt;div&gt;&#10;    &lt;h1&gt;ActivNutrients® without Iron&lt;/h1&gt;&#10;    &lt;h2&gt;Supplement Facts&lt;/h2&gt;&#10;    &lt;p&gt;&lt;strong&gt;Serving Size:&lt;/strong&gt; 2 Capsules&lt;/p&gt;&#10;    &lt;p&gt;&lt;strong&gt;Servings Per Container:&lt;/strong&gt; 30 | 60 | 120&lt;/p&gt;&#10;    &lt;p&gt;&lt;strong&gt;Amount Per Serving:&lt;/strong&gt;&lt;/p&gt;&#10;    &lt;ul&gt;&#10; "/>
        <s v="&lt;div&gt;&#10;    &lt;h1 style=&quot;color: white&quot;&gt;Supplement Facts&lt;/h1&gt;&#10;    &lt;p&gt;&lt;strong&gt;Serving Size:&lt;/strong&gt; 1 Quick-Dissolve Tablet&lt;/p&gt;&#10;    &lt;p&gt;&lt;strong&gt;Servings Per Container:&lt;/strong&gt; 60&lt;/p&gt;&#10;    &lt;p&gt;&lt;strong&gt;Amount Per Serving:&lt;/strong&gt;&lt;/p&gt;&#10;    &lt;ul&gt;&#10;        &lt;li&gt;&lt;strong&gt;"/>
        <s v="&lt;div&gt;&#10;    &lt;h1 style=&quot;color: white&quot;&gt;Supplement Facts&lt;/h1&gt;&#10;    &lt;p&gt;&lt;strong&gt;Serving Size:&lt;/strong&gt; 4 Capsules&lt;/p&gt;&#10;    &lt;p&gt;&lt;strong&gt;Servings Per Container:&lt;/strong&gt; 30&lt;/p&gt;&#10;&#10;    &lt;p&gt;&lt;strong&gt;Amount Per Serving:&lt;/strong&gt;&lt;/p&gt;&#10;&#10;    &lt;ul&gt;&#10;        &lt;li&gt;&lt;strong&gt;Hydrolyzed "/>
        <s v="&lt;div&gt;&#10;    &lt;h1 style=&quot;color: white&quot;&gt;Supplement Facts&lt;/h1&gt;&#10;    &lt;p&gt;&lt;strong&gt;Serving Size:&lt;/strong&gt; 1 softgel&lt;/p&gt;&#10;    &lt;strong&gt;Amount Per Serving&lt;/strong&gt;&#10;    &lt;ul&gt;&#10;        &lt;li&gt;&#10;            &lt;strong&gt;Vitamin A&lt;/strong&gt; (as Palmitate): 1515 mcg RAE (167% Daily Valu"/>
        <s v="&lt;div&gt;&#10;  &lt;h1&gt;Supplement Facts&lt;/h1&gt;&#10;  &lt;p&gt;&lt;strong&gt;Serving Size:&lt;/strong&gt; 2 Capsules&lt;/p&gt;&#10;  &lt;p&gt;&lt;strong&gt;Servings Per Container:&lt;/strong&gt; 30&lt;/p&gt;&#10;  &lt;p&gt;&lt;strong&gt;Amount Per Serving:&lt;/strong&gt;&lt;/p&gt;&#10;&#10;  &lt;ul&gt;&#10;    &lt;li&gt;&#10;      &lt;strong&gt;Ashwagandha Root Extract:&lt;/strong&gt; 250 m"/>
        <s v="&lt;div&gt;&#10;  &lt;h1&gt;Supplement Facts&lt;/h1&gt;&#10;  &lt;p&gt;&lt;strong&gt;Serving Size:&lt;/strong&gt; 2 Capsules&lt;/p&gt;&#10;  &lt;p&gt;&lt;strong&gt;Servings Per Container:&lt;/strong&gt; 60&lt;/p&gt;&#10;  &lt;p&gt;&lt;strong&gt;Amount Per Serving:&lt;/strong&gt;&lt;/p&gt;&#10;&#10;  &lt;ul&gt;&#10;    &lt;li&gt;&lt;strong&gt;Bovine adrenal powder:&lt;/strong&gt; 400 mg (*)&lt;/li&gt;"/>
        <s v="&lt;div&gt;&#10;  &lt;h1&gt;Supplement Facts&lt;/h1&gt;&#10;  &lt;p&gt;&lt;strong&gt;Serving Size:&lt;/strong&gt; 2 capsules&lt;/p&gt;&#10;  &lt;p&gt;&lt;strong&gt;Servings Per Container:&lt;/strong&gt; 60 &amp;amp; 120&lt;/p&gt;&#10;  &lt;strong&gt;Amount Per Serving&lt;/strong&gt;&#10;  &lt;ul&gt;&#10;    &lt;li&gt;&lt;strong&gt;Vitamin C&lt;/strong&gt; (as Ascorbic Acid): 100 mg "/>
        <s v="&lt;div&gt;&#10;  &lt;h1 style=&quot;color: white&quot;&gt;Adrenal Essence® 60 Capsules&lt;/h1&gt;&#10;  &lt;h2 style=&quot;color: white&quot;&gt;Supplement Facts&lt;/h2&gt;&#10;  &lt;p&gt;&lt;strong&gt;Serving Size:&lt;/strong&gt; 1 Capsule&lt;/p&gt;&#10;  &lt;p&gt;&lt;strong&gt;Servings Per Container:&lt;/strong&gt; 60&lt;/p&gt;&#10;  &lt;p&gt;&lt;strong&gt;Amount Per Serving:&lt;/st"/>
        <s v="&lt;div&gt;&#10;  &lt;h1&gt;Supplement Facts&lt;/h1&gt;&#10;  &lt;p&gt;&lt;strong&gt;Serving Size:&lt;/strong&gt; 3 capsules&lt;/p&gt;&#10;  &lt;p&gt;&lt;strong&gt;Servings Per Container:&lt;/strong&gt; 30&lt;/p&gt;&#10;  &lt;strong&gt;Amount Per Serving&lt;/strong&gt;&#10;&#10;  &lt;ul&gt;&#10;    &lt;li&gt;&lt;strong&gt;Vitamin C&lt;/strong&gt; (as Ascorbic Acid): 100 mg (111% Dai"/>
        <s v="&lt;div&gt;&#10;    &lt;h2&gt;Supplement Facts&lt;/h2&gt;&#10;    &lt;p&gt;&lt;strong&gt;Serving Size:&lt;/strong&gt; 2 Capsules&lt;/p&gt;&#10;    &lt;p&gt;&lt;strong&gt;Servings Per Container:&lt;/strong&gt; 30 | 120&lt;/p&gt;&#10;    &lt;p&gt;&lt;strong&gt;Amount Per Serving:&lt;/strong&gt;&lt;/p&gt;&#10;    &lt;ul&gt;&#10;        &lt;li&gt;&lt;strong&gt;Vitamin C (ascorbic acid):&lt;/"/>
        <s v="&lt;div&gt;&#10;  &lt;h1&gt;Supplement Facts&lt;/h1&gt;&#10;  &lt;p&gt;&lt;strong&gt;Serving Size:&lt;/strong&gt; 1 Tablet&lt;/p&gt;&#10;  &lt;p&gt;&lt;strong&gt;Amount Per Serving:&lt;/strong&gt;&lt;/p&gt;&#10;&#10;  &lt;ul&gt;&#10;    &lt;li&gt;&lt;strong&gt;Cytozyme Adrenal Complex Concentrate†:&lt;/strong&gt; 80 mg (*)&lt;/li&gt;&#10;    &lt;li&gt;&lt;strong&gt;Superoxide Dismutase (f"/>
        <s v="&lt;div&gt;&#10;    &lt;h1&gt;Adrenaliv® Capsules&lt;/h1&gt;&#10;         &lt;h2&gt;Supplement Facts&lt;/h2&gt;&#10;    &lt;p&gt;&lt;strong&gt;Serving Size:&lt;/strong&gt; 1 Capsule&lt;/p&gt;&#10;    &lt;p&gt;&lt;strong&gt;Servings Per Container:&lt;/strong&gt; 60&lt;/p&gt;&#10;    &lt;p&gt;&lt;strong&gt;Amount Per Serving:&lt;/strong&gt;&lt;/p&gt;&#10;&#10;    &lt;ul&gt;&#10;        &lt;li&gt;&lt;str"/>
        <s v="&lt;div&gt;&#10;  &lt;h1 style=&quot;color: white&quot;&gt;Supplement Facts&lt;/h1&gt;&#10;  &lt;p&gt;&lt;strong&gt;Serving Size:&lt;/strong&gt; 3 Capsules&lt;/p&gt;&#10;  &lt;p&gt;&lt;strong&gt;Servings Per Container:&lt;/strong&gt; 40&lt;/p&gt;&#10;  &lt;p&gt;&lt;strong&gt;Amount Per Serving:&lt;/strong&gt;&lt;/p&gt;&#10;&#10;  &lt;ul&gt;&#10;    &lt;li&gt;&lt;strong&gt;L-Tyrosine:&lt;/strong&gt; 1.2 g"/>
        <s v="&lt;div&gt;&#10;  &lt;h1 style=&quot;color: white&quot;&gt;Supplement Facts&lt;/h1&gt;&#10;  &lt;p&gt;&lt;strong&gt;Serving Size:&lt;/strong&gt; 2 Capsules&lt;/p&gt;&#10;  &lt;p&gt;&lt;strong&gt;Servings Per Container:&lt;/strong&gt; 60&lt;/p&gt;&#10;  &lt;p&gt;&lt;strong&gt;Amount Per 2 Capsules:&lt;/strong&gt;&lt;/p&gt;&#10;&#10;  &lt;ul&gt;&#10;    &lt;li&gt;&lt;strong&gt;Vitamin C (as ascorbic "/>
        <s v="&lt;div&gt;&#10;  &lt;h1&gt;Supplement Facts&lt;/h1&gt;&#10;  &lt;p&gt;&lt;strong&gt;Serving Size:&lt;/strong&gt; 3 capsules&lt;/p&gt;&#10;  &lt;p&gt;&lt;strong&gt;Servings Per Container:&lt;/strong&gt; 30 | 60&lt;/p&gt;&#10;  &lt;strong&gt;Amount Per Serving&lt;/strong&gt;&#10;&#10;  &lt;ul&gt;&#10;    &lt;li&gt;&lt;strong&gt;Vitamin C&lt;/strong&gt; (as Ascorbic Acid): 100 mg (111"/>
        <s v="&lt;div&gt;&#10;  &lt;h1 style=&quot;color: white&quot;&gt;Supplement Facts&lt;/h1&gt;&#10;  &lt;p&gt;&lt;strong&gt;Serving Size:&lt;/strong&gt; 2 Capsules†&lt;/p&gt;&#10;  &lt;p&gt;&lt;strong&gt;Servings Per Container:&lt;/strong&gt; 90&lt;/p&gt;&#10;  &lt;p&gt;&lt;strong&gt;Amount Per Serving:&lt;/strong&gt;&lt;/p&gt;&#10;  &lt;ul&gt;&#10;    &lt;li&gt;&#10;      &lt;strong&gt;Cordyceps Mycelium "/>
        <s v="&lt;div&gt;&#10;  &lt;h1 style=&quot;color: white&quot;&gt;Supplement Facts&lt;/h1&gt;&#10;  &lt;p&gt;&lt;strong&gt;Serving Size:&lt;/strong&gt; 2 Capsules†&lt;/p&gt;&#10;  &lt;p&gt;&lt;strong&gt;Servings Per Container:&lt;/strong&gt; 63&lt;/p&gt;&#10;  &lt;p&gt;&lt;strong&gt;Amount Per Serving:&lt;/strong&gt;&lt;/p&gt;&#10;&#10;  &lt;ul&gt;&#10;  &lt;table&gt;&#10;    &lt;thead&gt;&#10;      &lt;tr&gt;&#10;        "/>
        <s v="&lt;div&gt;&#10;  &lt;h1&gt;Supplement Facts&lt;/h1&gt;&#10;&#10;  &lt;p&gt;&lt;strong&gt;Serving Size:&lt;/strong&gt; 1 Capsule&lt;/p&gt;&#10;  &lt;p&gt;&lt;strong&gt;Servings Per Container:&lt;/strong&gt; 60&lt;/p&gt;&#10;&#10;  &lt;strong&gt;Amount Per Serving:&lt;/strong&gt;&#10;  &lt;ul&gt;&#10;    &lt;li&gt;&lt;strong&gt;Advanced TUDCA Blend:&lt;/strong&gt; 350mg &lt;strong&gt;†&lt;/strong"/>
        <s v="&lt;div&gt;&#10;  &lt;h1&gt;ALAmax™ CR Tablets&lt;/h1&gt;&#10;  &lt;h2&gt;Supplement Facts&lt;/h2&gt;&#10;  &lt;p&gt;&lt;strong&gt;Serving Size:&lt;/strong&gt; 1 Tablet&lt;/p&gt;&#10;  &lt;p&gt;&lt;strong&gt;Servings Per Container:&lt;/strong&gt; 60 | 120&lt;/p&gt;&#10;  &lt;p&gt;&lt;strong&gt;Amount Per Serving:&lt;/strong&gt;&lt;/p&gt;&#10;&#10;  &lt;ul&gt;&#10;    &lt;li&gt;&lt;strong&gt;Biotin:&lt;/stro"/>
        <s v="&lt;div&gt;&#10;  &lt;h1 style=&quot;color: white&quot;&gt;Supplement Facts&lt;/h1&gt;&#10;  &lt;p&gt;&lt;strong&gt;Serving Size:&lt;/strong&gt; 2 Capsules&lt;/p&gt;&#10;  &lt;p&gt;&lt;strong&gt;Servings Per Container:&lt;/strong&gt; 60&lt;/p&gt;&#10;  &lt;p&gt;&lt;strong&gt;Amount Per Serving:&lt;/strong&gt;&lt;/p&gt;&#10;&#10;  &lt;ul&gt;&#10;    &lt;li&gt;&lt;strong&gt;Biotin:&lt;/strong&gt; 190 mcg ("/>
        <s v="&lt;div&gt;&#10;  &lt;h1&gt;Supplement Facts&lt;/h1&gt;&#10;  &lt;p&gt;&lt;strong&gt;Serving Size:&lt;/strong&gt; 1 capsule&lt;/p&gt;&#10;  &lt;strong&gt;Amount Per Serving&lt;/strong&gt;&#10;&#10;  &lt;ul&gt;&#10;    &lt;li&gt;&lt;strong&gt;Glutalytic®:&lt;/strong&gt; 350 mg *&#10;      &lt;ul&gt;&#10;        &lt;li&gt;&lt;strong&gt;Endo-Peptidase Complex:&lt;/strong&gt; 75,000 HUT / 5"/>
        <s v="&lt;div&gt;&#10;  &lt;h1 style=&quot;color: white&quot;&gt;Supplement Facts&lt;/h1&gt;&#10;  &lt;p&gt;&lt;strong&gt;Serving Size:&lt;/strong&gt; 1 softgel&lt;/p&gt;&#10;  &lt;strong&gt;Amount Per Serving&lt;/strong&gt;&#10;&#10;  &lt;ul&gt;&#10;    &lt;li&gt;&lt;strong&gt;Garlicillin™:&lt;/strong&gt; 200 mg*&#10;      &lt;ul&gt;&#10;        &lt;li&gt;Garlic oil (&lt;i&gt;Allium sativum&lt;/i&gt;)"/>
        <s v="&lt;div&gt;&#10;  &lt;h1&gt;Supplement Facts&lt;/h1&gt;&#10;  &lt;p&gt;&lt;strong&gt;Serving Size:&lt;/strong&gt; 1 capsule&lt;/p&gt;&#10;  &lt;strong&gt;Amount Per Serving&lt;/strong&gt;&#10;&#10;  &lt;ul&gt;&#10;    &lt;li&gt;&lt;strong&gt;Aloe Vera Extract&lt;/strong&gt; (&lt;i&gt;Aloe barbadensis&lt;/i&gt;) (leaf) (200:1): 500 mg *&lt;/li&gt;&#10;  &lt;/ul&gt;&#10;&#10;  &lt;p&gt;*Daily Value"/>
        <s v="&lt;div&gt;&#10;  &lt;h1 style=&quot;color: white&quot;&gt;Supplement Facts&lt;/h1&gt;&#10;  &lt;p&gt;&lt;strong&gt;Serving Size:&lt;/strong&gt; 12 grams (approx. one scoop)&lt;/p&gt;&#10;  &lt;p&gt;&lt;strong&gt;Servings Per Container:&lt;/strong&gt; 30&lt;/p&gt;&#10;  &lt;strong&gt;Amount Per Serving&lt;/strong&gt;&#10;&#10;  &lt;ul&gt;&#10;    &lt;li&gt;&lt;strong&gt;Calories:&lt;/stron"/>
        <s v="&lt;div&gt;&#10;  &lt;h1 style=&quot;color: white&quot;&gt;Supplement Facts&lt;/h1&gt;&#10;  &lt;p&gt;&lt;strong&gt;Serving Size:&lt;/strong&gt; 4 capsules&lt;/p&gt;&#10;  &lt;p&gt;&lt;strong&gt;Servings Per Container:&lt;/strong&gt; 30&lt;/p&gt;&#10;  &lt;strong&gt;Amount Per Serving&lt;/strong&gt;&#10;  &lt;ul&gt;&#10;    &lt;li&gt;&lt;strong&gt;Vitamin B-6&lt;/strong&gt; (as Pyridoxal-"/>
        <s v="&lt;div&gt;&#10;  &lt;h1&gt;Supplement Facts&lt;/h1&gt;&#10;  &lt;p&gt;&lt;strong&gt;Serving Size:&lt;/strong&gt; 12 grams (approx. one scoop)&lt;/p&gt;&#10;  &lt;p&gt;&lt;strong&gt;Servings Per Container:&lt;/strong&gt; 30&lt;/p&gt;&#10;  &lt;p&gt;&lt;strong&gt;Amount Per Serving&lt;/strong&gt;&lt;/p&gt;&#10;&#10;  &lt;ul&gt;&#10;    &lt;li&gt;&lt;strong&gt;Calories:&lt;/strong&gt; 5&lt;/li&gt;&#10;    "/>
        <s v="&lt;div&gt;&#10;  &lt;h1&gt;Supplement Facts&lt;/h1&gt;&#10;  &lt;p&gt;&lt;strong&gt;Serving Size:&lt;/strong&gt; 6 capsules&lt;/p&gt;&#10;  &lt;p&gt;&lt;strong&gt;Servings Per Container:&lt;/strong&gt; 15 | 30&lt;/p&gt;&#10;  &lt;strong&gt;Amount Per Serving&lt;/strong&gt;&#10;  &lt;ul&gt;&#10;    &lt;li&gt;&lt;strong&gt;L-Glutamine:&lt;/strong&gt; 450 mg*&lt;/li&gt;&#10;    &lt;li&gt;&lt;strong&gt;"/>
        <s v="&lt;div&gt;&#10;  &lt;h1&gt;AngiNOX™ Orange 30 Servings&lt;/h1&gt;&#10;  &lt;h2&gt;Supplement Facts&lt;/h2&gt;&#10;  &lt;p&gt;&lt;strong&gt;Serving Size:&lt;/strong&gt; 1 Scoop (about 8 g)&lt;/p&gt;&#10;  &lt;p&gt;&lt;strong&gt;Servings Per Container:&lt;/strong&gt; About 30&lt;/p&gt;&#10;  &lt;p&gt;&lt;strong&gt;Amount Per Serving:&lt;/strong&gt;&lt;/p&gt;&#10;&#10;  &lt;ul&gt;&#10;    &lt;li&gt;&lt;"/>
        <s v="&lt;div&gt;&#10;  &lt;h1 style=&quot;color: white&quot;&gt;Supplement Facts&lt;/h1&gt;&#10;  &lt;p&gt;&lt;strong&gt;Serving Size:&lt;/strong&gt; 1 softgel&lt;/p&gt;&#10;  &lt;strong&gt;Amount Per Serving&lt;/strong&gt;&#10;  &lt;ul&gt;&#10;    &lt;li&gt;&#10;      &lt;strong&gt;Vitamin E Isomers&lt;/strong&gt; (DeltaGold®): 150 mg*&#10;      &lt;ul&gt;&#10;        &lt;li&gt;as delta- "/>
        <s v="&lt;div&gt;&#10;  &lt;h1&gt;Supplement Facts&lt;/h1&gt;&#10;  &lt;p&gt;&lt;strong&gt;Serving Size:&lt;/strong&gt; 1 softgel&lt;/p&gt;&#10;  &lt;strong&gt;Amount Per Serving&lt;/strong&gt;&#10;  &lt;ul&gt;&#10;    &lt;li&gt;&#10;      &lt;strong&gt;Vitamin E Isomers&lt;/strong&gt; (DeltaGold®): 300 mg*&#10;      &lt;ul&gt;&#10;        &lt;li&gt;as delta- and gamma-tocotrienol"/>
        <s v="&lt;div&gt;&#10;  &lt;h1 style=&quot;color: white&quot;&gt;Supplement Facts&lt;/h1&gt;&#10;  &lt;p&gt;&lt;strong&gt;Serving Size:&lt;/strong&gt; 1 softgel&lt;/p&gt;&#10;  &lt;strong&gt;Amount Per Serving&lt;/strong&gt;&#10;  &lt;ul&gt;&#10;    &lt;li&gt;&#10;      &lt;strong&gt;Vitamin E Isomers&lt;/strong&gt; (DeltaGold®): 150 mg *&#10;      &lt;ul&gt;&#10;        &lt;li&gt;as delta-"/>
        <s v="&lt;div&gt;&#10;  &lt;h1 style=&quot;color: white&quot;&gt;Supplement Facts&lt;/h1&gt;&#10;  &lt;p&gt;&lt;strong&gt;Serving Size:&lt;/strong&gt; 2 softgels&lt;/p&gt;&#10;  &lt;p&gt;&lt;strong&gt;Servings Per Container:&lt;/strong&gt; 30&lt;/p&gt;&#10;  &lt;strong&gt;Amount Per Serving&lt;/strong&gt;&#10;  &lt;ul&gt;&#10;    &lt;li&gt;&#10;      &lt;strong&gt;Black Cumin Seed Oil&lt;/strong"/>
        <s v="&lt;div&gt;&#10;  &lt;h1 style=&quot;color: white&quot;&gt;Supplement Facts&lt;/h1&gt;&#10;  &lt;p&gt;&lt;strong&gt;Serving Size:&lt;/strong&gt; 1 softgel&lt;/p&gt;&#10;  &lt;strong&gt;Amount Per Serving&lt;/strong&gt;&#10;  &lt;ul&gt;&#10;    &lt;li&gt;&#10;      &lt;strong&gt;Trans-Geranylgeraniol&lt;/strong&gt; (as GG-Gold®): 300 mg*&#10;      &lt;ul&gt;&#10;        &lt;li&gt;from "/>
        <s v="&lt;div&gt;&#10;  &lt;h1 style=&quot;color: white&quot;&gt;Supplement Facts&lt;/h1&gt;&#10;  &lt;p&gt;&lt;strong&gt;Serving Size:&lt;/strong&gt; 2 Capsules&lt;/p&gt;&#10;  &lt;p&gt;&lt;strong&gt;Servings Per Container:&lt;/strong&gt; 60&lt;/p&gt;&#10;&#10;  &lt;p&gt;&lt;strong&gt;Amount Per Serving:&lt;/strong&gt;&lt;/p&gt;&#10;&#10;  &lt;ul&gt;&#10;    &lt;li&gt;&lt;strong&gt;Vitamin B-6&lt;/strong&gt; (as "/>
        <s v="&lt;div&gt;&#10;  &lt;h3&gt;Composition&lt;/h3&gt;&#10;  &lt;p&gt;Spagyric and/or homeopathic preparations of:&lt;/p&gt;&#10;  &lt;ul&gt;&#10;    &lt;li&gt;Ailanthus altissima: 3X&lt;/li&gt;&#10;    &lt;li&gt;Argentum nitricum: 6X&lt;/li&gt;&#10;    &lt;li&gt;Cinchona succirubra: 8X&lt;/li&gt;&#10;    &lt;li&gt;Echinacea angustifolia: 12X&lt;/li&gt;&#10;    &lt;li&gt;Lachesi"/>
        <s v="&lt;div&gt;&#10;  &lt;h1 style=&quot;color: white&quot;&gt;Appe-Curb™ 120 Capsules&lt;/h1&gt;&#10;  &lt;h2 style=&quot;color: white&quot;&gt;Supplement Facts&lt;/h2&gt;&#10;  &lt;p&gt;&lt;strong&gt;Serving Size:&lt;/strong&gt; 4 Capsules&lt;/p&gt;&#10;  &lt;p&gt;&lt;strong&gt;Servings Per Container:&lt;/strong&gt; 30&lt;/p&gt;&#10;&#10;  &lt;p&gt;&lt;strong&gt;Amount Per Serving&lt;/strong"/>
        <s v="&lt;div&gt;&#10;  &lt;h3 style=&quot;color: white&quot;&gt;Active Ingredients:&lt;/h3&gt;&#10;  &lt;p&gt;Arnica Montana 30X&lt;/p&gt;&#10;&#10;  &lt;h3 style=&quot;color: white&quot;&gt;Inactive Ingredients:&lt;/h3&gt;&#10;  &lt;p&gt;Lactose, Sucrose&lt;/p&gt;&#10;&lt;/div&gt;&#10;"/>
        <s v="&lt;div&gt;&#10;  &lt;h3 style=&quot;color: white&quot;&gt;Active Ingredients**:&lt;/h3&gt;&#10;  &lt;ul&gt;&#10;    &lt;li&gt;Arnica montana 1X HPUS 7% – Relieves muscle pain, and stiffness, swelling from injuries, discoloration from bruising&lt;/li&gt;&#10;  &lt;/ul&gt;&#10;&#10;  &lt;h3 style=&quot;color: white&quot;&gt;Inactive Ingredients:&lt;"/>
        <s v="&lt;div&gt;&#10;  &lt;h3 style=&quot;color: white&quot;&gt;Active Ingredient**:&lt;/h3&gt;&#10;  &lt;ul&gt;&#10;    &lt;li&gt;Arnica montana 1X HPUS 7% – Relieves muscle pain and stiffness, swelling from injuries, discoloration from bruises&lt;/li&gt;&#10;  &lt;/ul&gt;&#10;&#10;  &lt;h3 style=&quot;color: white&quot;&gt;Inactive Ingredients:&lt;/h3"/>
        <s v="&lt;div&gt;&#10;  &lt;h1 style=&quot;color: white&quot;&gt;Supplement Facts&lt;/h1&gt;&#10;  &lt;p&gt;&lt;strong&gt;Serving Size:&lt;/strong&gt; 2 capsules&lt;/p&gt;&#10;  &lt;p&gt;&lt;strong&gt;Servings Per Container:&lt;/strong&gt; 30&lt;/p&gt;&#10;  &#10;  &lt;strong&gt;Amount Per Serving&lt;/strong&gt;&#10;  &lt;ul&gt;&#10;    &lt;li&gt;&#10;      &lt;strong&gt;Arterosil®HP Blend:&lt;/stro"/>
        <s v="&lt;div&gt;&#10;    &lt;h2 style=&quot;color: white&quot;&gt;Supplement Facts (Lemon Lime)&lt;/h2&gt;&#10;    &lt;p&gt;&lt;strong&gt;Serving Size:&lt;/strong&gt; 11 grams (approx. one scoop)&lt;/p&gt;&#10;    &lt;p&gt;&lt;strong&gt;Servings Per Container:&lt;/strong&gt; 30&lt;/p&gt;&#10;    &lt;p&gt;&lt;strong&gt;Amount Per Serving:&lt;/strong&gt;&lt;/p&gt;&#10;    &#10;    &lt;u"/>
        <s v="&lt;div&gt;&#10;  &lt;h1&gt;Supplement Facts&lt;/h1&gt;&#10;  &lt;p&gt;&lt;strong&gt;Serving Size:&lt;/strong&gt; 4 capsules&lt;/p&gt;&#10;  &lt;p&gt;&lt;strong&gt;Servings Per Container:&lt;/strong&gt; 30&lt;/p&gt;&#10;  &lt;strong&gt;Amount Per Serving&lt;/strong&gt;&#10;  &lt;ul&gt;&#10;    &lt;li&gt;&lt;strong&gt;Niacin&lt;/strong&gt; (as Niacinamide): 500 mg NE (3125% Daily"/>
        <s v="&lt;div&gt;&#10;  &lt;h1 style=&quot;color: white&quot;&gt;Supplement Facts&lt;/h1&gt;&#10;  &lt;p&gt;&lt;strong&gt;Serving Size:&lt;/strong&gt; 4 capsules&lt;/p&gt;&#10;  &lt;p&gt;&lt;strong&gt;Servings Per Container:&lt;/strong&gt; 30&lt;/p&gt;&#10;  &lt;strong&gt;Amount Per Serving&lt;/strong&gt;&#10;  &lt;ul&gt;&#10;    &lt;li&gt;&lt;strong&gt;Glucosamine Sulfate&lt;/strong&gt; (as 2K"/>
        <s v="&lt;div&gt;&#10;    &lt;h1 style=&quot;color: white&quot;&gt;Supplement Facts&lt;/h1&gt;&#10;&#10;    &lt;p&gt;&lt;strong&gt;Serving Size:&lt;/strong&gt; 1 scoop (approximately 1.4 g)&lt;/p&gt;&#10;    &lt;p&gt;&lt;strong&gt;Servings Per Container:&lt;/strong&gt; approximately 162&lt;/p&gt;&#10;&#10;    &lt;strong&gt;Amount Per Serving:&lt;/strong&gt;&#10;    &lt;ul&gt;&#10;    "/>
        <s v="&#10;&lt;div&gt;&#10;  &lt;h1 style=&quot;color: white&quot;&gt;Supplement Facts&lt;/h1&gt;&#10;  &lt;p&gt;&lt;strong&gt;Serving Size:&lt;/strong&gt; 2 Capsules&lt;/p&gt;&#10;  &lt;p&gt;&lt;strong&gt;Servings Per Container:&lt;/strong&gt; 30&lt;/p&gt;&#10;&#10;  &lt;p&gt;&lt;strong&gt;Amount Per Serving&lt;/strong&gt;&lt;/p&gt;&#10;  &lt;ul&gt;&#10;    &lt;li&gt;&lt;strong&gt;Ashwagandha Extract (Witha"/>
        <s v="&lt;div&gt;&#10;  &lt;h1 style=&quot;color: white&quot;&gt;Supplement Facts&lt;/h1&gt;&#10;  &lt;p&gt;&lt;strong&gt;Serving Size:&lt;/strong&gt; 1 softgel&lt;/p&gt;&#10;  &lt;strong&gt;Amount Per Serving&lt;/strong&gt;&#10;  &lt;ul&gt;&#10;    &lt;li&gt;&#10;      &lt;strong&gt;Astaxanthin&lt;/strong&gt; (as AstaREAL®): 6 mg*&#10;      &lt;ul&gt;&#10;        &lt;li&gt;from &lt;i&gt;Haematoc"/>
        <s v="&lt;div&gt;&#10;  &lt;h1&gt;ATP Ignite™ Citrus&lt;/h1&gt;&#10;  &lt;h2&gt;Supplement Facts&lt;/h2&gt;&#10;  &lt;p&gt;&lt;strong&gt;Serving Size:&lt;/strong&gt; 1 Stick Pack (about 7.9 g)&lt;/p&gt;&#10;  &lt;p&gt;&lt;strong&gt;Servings Per Container:&lt;/strong&gt; 30&lt;/p&gt;&#10;&#10;  &lt;p&gt;&lt;strong&gt;Amount Per Serving&lt;/strong&gt;&lt;/p&gt;&#10;  &lt;ul&gt;&#10;    &lt;li&gt;&lt;strong&gt;Ca"/>
        <s v="&lt;div&gt;&#10;  &lt;h1&gt;Supplement Facts&lt;/h1&gt;&#10;  &lt;p&gt;&lt;strong&gt;Serving Size:&lt;/strong&gt; 1 Scoop (about 12.9 g)&lt;/p&gt;&#10;  &lt;p&gt;&lt;strong&gt;Servings Per Container:&lt;/strong&gt; About 30&lt;/p&gt;&#10;&#10;  &lt;p&gt;&lt;strong&gt;Amount Per Serving&lt;/strong&gt;&lt;/p&gt;&#10;  &lt;ul&gt;&#10;    &lt;li&gt;&lt;strong&gt;Calories:&lt;/strong&gt; 25&lt;/li&gt;&#10;   "/>
        <s v="&lt;div&gt;&#10;  &lt;h1 style=&quot;color: white&quot;&gt;B Activ® 90 Capsules&lt;/h1&gt;&#10;  &lt;h2 style=&quot;color: white&quot;&gt;Supplement Facts&lt;/h2&gt;&#10;  &lt;p&gt;&lt;strong&gt;Serving Size:&lt;/strong&gt; 1 Capsule&lt;/p&gt;&#10;  &lt;p&gt;&lt;strong&gt;Servings Per Container:&lt;/strong&gt; 90&lt;/p&gt;&#10;&#10;  &lt;p&gt;&lt;strong&gt;Amount Per Serving&lt;/strong&gt;&lt;/p"/>
        <s v="&lt;div&gt;&#10;  &lt;h1&gt;Supplement Facts&lt;/h1&gt;&#10;  &lt;p&gt;&lt;strong&gt;Serving Size:&lt;/strong&gt; 1 capsule&lt;/p&gt;&#10;  &lt;p&gt;&lt;strong&gt;Amount Per Serving&lt;/strong&gt;&lt;/p&gt;&#10;  &lt;ul&gt;&#10;    &lt;li&gt;&lt;strong&gt;Thiamin&lt;/strong&gt; (Vitamin B-1) (as Thiamin HCl): 100 mg (8333% Daily Value)&lt;/li&gt;&#10;    &lt;li&gt;&lt;strong&gt;Ribofl"/>
        <s v="&lt;div&gt;&#10;  &lt;h1&gt;Supplement Facts&lt;/h1&gt;&#10;  &lt;p&gt;&lt;strong&gt;Serving Size:&lt;/strong&gt; 1 Capsule&lt;/p&gt;&#10;  &lt;p&gt;&lt;strong&gt;Servings Per Container:&lt;/strong&gt; 30&lt;/p&gt;&#10;  &lt;p&gt;&lt;strong&gt;Amount Per Serving:&lt;/strong&gt;&lt;/p&gt;&#10;&#10;  &lt;ul&gt;&#10;    &lt;li&gt;&#10;      &lt;strong&gt;Bakers Yeast Extract (Wellmune WGP®) (Sta"/>
        <s v="&lt;div&gt;&#10;    &lt;h1 style=&quot;color: white&quot;&gt;Supplement Facts&lt;/h1&gt;&#10;    &lt;p&gt;&lt;strong&gt;Serving Size:&lt;/strong&gt; 1 Capsule&lt;/p&gt;&#10;    &lt;p&gt;&lt;strong&gt;Servings Per Container:&lt;/strong&gt; 60&lt;/p&gt;&#10;&#10;    &lt;p&gt;&lt;strong&gt;Amount Per Serving:&lt;/strong&gt;&lt;/p&gt;&#10;&#10;    &lt;ul&gt;&#10;        &lt;li&gt;&lt;strong&gt;Licorice Roo"/>
        <s v="&lt;div&gt;&#10;    &lt;h1 style=&quot;color: white&quot;&gt;Supplement Facts&lt;/h1&gt;&#10;    &lt;p&gt;&lt;strong&gt;Serving Size:&lt;/strong&gt; 4 capsules&lt;/p&gt;&#10;    &lt;p&gt;&lt;strong&gt;Servings Per Container:&lt;/strong&gt; 30&lt;/p&gt;&#10;    &lt;p&gt;&lt;strong&gt;Amount Per Serving&lt;/strong&gt;&lt;/p&gt;&#10;    &lt;ul&gt;&#10;        &lt;li&gt;&lt;strong&gt;Vitamin B-6&lt;/s"/>
        <s v="&lt;div&gt;&#10;  &lt;h1&gt;Supplement Facts&lt;/h1&gt;&#10;&#10;  &lt;p&gt;&lt;strong&gt;Serving Size:&lt;/strong&gt; 1/2 Teaspoon&lt;/p&gt;&#10;  &lt;p&gt;&lt;strong&gt;Servings Per Container:&lt;/strong&gt; 182&lt;/p&gt;&#10;&#10;  &lt;p&gt;&lt;strong&gt;Amount Per Serving:&lt;/strong&gt;&lt;/p&gt;&#10;  &lt;ul&gt;&#10;    &lt;li&gt;&lt;strong&gt;Calories:&lt;/strong&gt; 20&lt;/li&gt;&#10;    &lt;li&gt;&lt;strong&gt;"/>
        <s v="&lt;div&gt;&#10;  &lt;h1&gt;Supplement Facts&lt;/h1&gt;&#10;&#10;  &lt;p&gt;&lt;strong&gt;Serving Size:&lt;/strong&gt; 2 softgels&lt;/p&gt;&#10;  &lt;p&gt;&lt;strong&gt;Servings Per Container:&lt;/strong&gt; 30 (60ct.); 90 (180ct.)&lt;/p&gt;&#10;&#10;  &lt;strong&gt;Amount Per Serving:&lt;/strong&gt;&#10;  &lt;ul&gt;&#10;    &lt;li&gt;&lt;strong&gt;Calories:&lt;/strong&gt; 24&lt;/li&gt;&#10;    &lt;"/>
        <m/>
        <s v="&lt;div&gt;&#10;  &lt;h1&gt;Supplement Facts&lt;/h1&gt;&#10;  &lt;p&gt;&lt;strong&gt;Serving Size:&lt;/strong&gt; 5 Capsules&lt;/p&gt;&#10;  &lt;p&gt;&lt;strong&gt;Servings Per Container:&lt;/strong&gt; 30&lt;/p&gt;&#10;  &lt;p&gt;&lt;strong&gt;Amount Per Serving:&lt;/strong&gt;&lt;/p&gt;&#10;&#10;  &lt;ul&gt;&#10;    &lt;li&gt;&lt;strong&gt;Vitamin C (As Ascorbic Acid):&lt;/strong&gt; 50 mg (8"/>
        <s v="&lt;div&gt;&#10;  &lt;h1&gt;Supplement Facts&lt;/h1&gt;&#10;&#10;  &lt;p&gt;&lt;strong&gt;Serving Size:&lt;/strong&gt; 1 Capsule&lt;/p&gt;&#10;  &lt;p&gt;&lt;strong&gt;Servings Per Container:&lt;/strong&gt; 60&lt;/p&gt;&#10;&#10;  &lt;strong&gt;Amount Per Serving:&lt;/strong&gt;&#10;  &lt;ul&gt;&#10;    &lt;li&gt;&#10;      &lt;strong&gt;Advanced TUDCA Blend:&lt;/strong&gt; 350mg &lt;strong&gt;†&lt;"/>
        <s v="&lt;div&gt;&#10;  &lt;h1 style=&quot;color: white&quot;&gt;Supplement Facts&lt;/h1&gt;&#10;  &lt;p&gt;&lt;strong&gt;Serving Size:&lt;/strong&gt; 9 grams (approx. one scoop)&lt;/p&gt;&#10;  &lt;p&gt;&lt;strong&gt;Servings Per Container:&lt;/strong&gt; 30&lt;/p&gt;&#10;  &lt;strong&gt;Amount Per Serving&lt;/strong&gt;&#10;  &lt;ul&gt;&#10;    &lt;li&gt;&lt;strong&gt;L-Leucine:&lt;/strong"/>
        <s v="&lt;div&gt;&#10;  &lt;h1 style=&quot;color: white&quot;&gt;Supplement Facts&lt;/h1&gt;&#10;&#10;  &lt;p&gt;&lt;strong&gt;Serving Size:&lt;/strong&gt; 2 Capsules&lt;/p&gt;&#10;  &lt;p&gt;&lt;strong&gt;Servings Per Container:&lt;/strong&gt; 60&lt;/p&gt;&#10;&#10;  &lt;h3 style=&quot;color: white&quot;&gt;Amount Per Serving&lt;/h3&gt;&#10;  &lt;ul&gt;&#10;    &lt;li&gt;&#10;      &lt;strong&gt;Choline&lt;/stro"/>
        <s v="&lt;div&gt;&#10;  &lt;h1&gt;Supplement Facts&lt;/h1&gt;&#10;  &lt;p&gt;&lt;strong&gt;Serving Size:&lt;/strong&gt; 2 scoops (20 g)&lt;/p&gt;&#10;  &lt;p&gt;&lt;strong&gt;Servings Per Container:&lt;/strong&gt; About 23&lt;/p&gt;&#10;  &lt;p&gt;&lt;strong&gt;Amount Per Serving:&lt;/strong&gt;&lt;/p&gt;&#10;  &lt;ul&gt;&#10;    &lt;li&gt;Calories: 70&lt;/li&gt;&#10;    &lt;li&gt;Protein: 17 g&lt;/li&gt;&#10;"/>
        <s v="&lt;div&gt;&#10;  &lt;h1&gt;Supplement Facts&lt;/h1&gt;&#10;  &lt;p&gt;&lt;strong&gt;Serving Size:&lt;/strong&gt; 4 Capsules&lt;/p&gt;&#10;  &lt;p&gt;&lt;strong&gt;Servings Per Container:&lt;/strong&gt; 30&lt;/p&gt;&#10;  &lt;p&gt;&lt;strong&gt;Amount Per Serving:&lt;/strong&gt;&lt;/p&gt;&#10;  &lt;ul&gt;&#10;    &lt;li&gt;Calories: 10&lt;/li&gt;&#10;    &lt;li&gt;Cholesterol: 25 mg (8% *)&lt;/li&gt;"/>
        <s v="&lt;div&gt;&#10;  &lt;h1 style=&quot;color: white&quot;&gt;Supplement Facts&lt;/h1&gt;&#10;  &lt;p&gt;&lt;strong&gt;Serving Size:&lt;/strong&gt; 2 Capsules&lt;/p&gt;&#10;  &lt;p&gt;&lt;strong&gt;Servings Per Container:&lt;/strong&gt; 60&lt;/p&gt;&#10;&#10;  &lt;p&gt;&lt;strong&gt;Amount Per Serving&lt;/strong&gt;&lt;/p&gt;&#10;  &lt;ul&gt;&#10;    &lt;li&gt;&lt;strong&gt;Benfotiamine:&lt;/strong&gt; 300 "/>
        <s v="&lt;div&gt;&#10;  &lt;h1 style=&quot;color: white&quot;&gt;Supplement Facts&lt;/h1&gt;&#10;  &lt;p&gt;&lt;strong&gt;Serving Size:&lt;/strong&gt; 2 Capsules&lt;/p&gt;&#10;  &lt;p&gt;&lt;strong&gt;Servings Per Container:&lt;/strong&gt; 60&lt;/p&gt;&#10;&#10;  &lt;p&gt;&lt;strong&gt;Amount Per Serving&lt;/strong&gt;&lt;/p&gt;&#10;  &lt;ul&gt;&#10;    &lt;li&gt;&lt;strong&gt;Oregon Grape (&lt;em&gt;Mahonia a"/>
        <s v="&lt;div&gt;&#10;  &lt;h1&gt;Supplement Facts&lt;/h1&gt;&#10;  &lt;p&gt;&lt;strong&gt;Serving Size:&lt;/strong&gt; 2 Capsules&lt;/p&gt;&#10;  &lt;p&gt;&lt;strong&gt;Servings Per Container:&lt;/strong&gt; 60&lt;/p&gt;&#10;  &lt;p&gt;&lt;strong&gt;Amount Per Serving:&lt;/strong&gt;&lt;/p&gt;&#10;&#10;  &lt;ul&gt;&#10;    &lt;li&gt;&lt;strong&gt;Berberine HCl:&lt;/strong&gt; 1 g (**)&lt;/li&gt;&#10;  &lt;/ul&gt;&#10;&#10;"/>
        <s v="&lt;div&gt;&#10;  &lt;h1 style=&quot;color: white&quot;&gt;Supplement Facts&lt;/h1&gt;&#10;  &lt;p&gt;&lt;strong&gt;Serving Size:&lt;/strong&gt; 2 Capsules&lt;/p&gt;&#10;  &lt;p&gt;&lt;strong&gt;Servings Per Container:&lt;/strong&gt; 60&lt;/p&gt;&#10;&#10;  &lt;p&gt;&lt;strong&gt;Amount Per Serving&lt;/strong&gt;&lt;/p&gt;&#10;  &lt;ul&gt;&#10;    &lt;li&gt;&lt;strong&gt;Berberine HCl:&lt;/strong&gt; 1 g"/>
        <s v="&lt;div&gt;&#10;  &lt;h1&gt;Supplement Facts&lt;/h1&gt;&#10;  &lt;p&gt;&lt;strong&gt;Serving Size:&lt;/strong&gt; 1 Capsule&lt;/p&gt;&#10;  &lt;p&gt;&lt;strong&gt;Servings Per Container:&lt;/strong&gt; 60&lt;/p&gt;&#10;&#10;  &lt;p&gt;&lt;strong&gt;Amount Per Serving&lt;/strong&gt;&lt;/p&gt;&#10;  &lt;ul&gt;&#10;    &lt;li&gt;&lt;strong&gt;Dihydroberberine&lt;sup&gt;S1&lt;/sup&gt;:&lt;/strong&gt; 200 mg **"/>
        <s v="&lt;div&gt;&#10;  &lt;h1 style=&quot;color: white&quot;&gt;Supplement Facts&lt;/h1&gt;&#10;  &lt;p&gt;&lt;strong&gt;Serving Size:&lt;/strong&gt; 1 capsule&lt;/p&gt;&#10;  &lt;strong&gt;Amount Per Serving&lt;/strong&gt;&#10;  &lt;ul&gt;&#10;    &lt;li&gt;&lt;strong&gt;Berberine&lt;/strong&gt; (as Berberine HCl) (&lt;i&gt;Berberis aristata&lt;/i&gt;) (bark): 400 mg*&lt;/li&gt;&#10;   "/>
        <s v="&lt;div&gt;&#10;  &lt;h1&gt;Supplement Facts&lt;/h1&gt;&#10;  &lt;p&gt;&lt;strong&gt;Serving Size:&lt;/strong&gt; 1 Capsule&lt;/p&gt;&#10;  &lt;p&gt;&lt;strong&gt;Servings Per Container:&lt;/strong&gt; 60&lt;/p&gt;&#10;&#10;  &lt;p&gt;&lt;strong&gt;Amount Per Serving:&lt;/strong&gt;&lt;/p&gt;&#10;  &lt;ul&gt;&#10;    &lt;li&gt;&lt;strong&gt;Chromium (as chromium nicotinate glycinate chela"/>
        <s v="&lt;div&gt;&#10;  &lt;h1 style=&quot;color: white&quot;&gt;Supplement Facts&lt;/h1&gt;&#10;  &lt;p&gt;&lt;strong&gt;Serving Size:&lt;/strong&gt; 1 softgel&lt;/p&gt;&#10;  &#10;  &lt;p&gt;&lt;strong&gt;Amount Per Serving:&lt;/strong&gt;&lt;/p&gt;&#10;  &lt;ul&gt;&#10;    &lt;li&gt;&lt;strong&gt;Berberine&lt;/strong&gt; (as Berberine HCl) (&lt;i&gt;Berberis aristata&lt;/i&gt;) (root): 400 m"/>
        <s v="&lt;div&gt;&#10;  &lt;h1&gt;Supplement Facts&lt;/h1&gt;&#10;  &lt;p&gt;&lt;strong&gt;Serving Size:&lt;/strong&gt; 2 Tablets&lt;/p&gt;&#10;  &lt;p&gt;&lt;strong&gt;Servings Per Container:&lt;/strong&gt; 30&lt;/p&gt;&#10;&#10;  &lt;p&gt;&lt;strong&gt;Amount Per Serving&lt;/strong&gt;&lt;/p&gt;&#10;  &lt;ul&gt;&#10;    &lt;li&gt;&#10;      &lt;strong&gt;Bergamot Extract (&lt;em&gt;Citrus bergamia&lt;/em&gt;"/>
        <s v="&lt;div&gt;&#10;  &lt;h1&gt;Supplement Facts&lt;/h1&gt;&#10;  &lt;p&gt;&lt;strong&gt;Serving Size:&lt;/strong&gt; 2 capsules&lt;/p&gt;&#10;  &lt;p&gt;&lt;strong&gt;Servings Per Container:&lt;/strong&gt; 30&lt;/p&gt;&#10;  &#10;  &lt;p&gt;&lt;strong&gt;Amount Per Serving&lt;/strong&gt;&lt;/p&gt;&#10;  &lt;ul&gt;&#10;    &lt;li&gt;&#10;      &lt;strong&gt;Bergamot&lt;/strong&gt; (Bergavit® 40) (&lt;i&gt;Ci"/>
        <s v="&lt;div&gt;&#10;  &lt;h1 style=&quot;color: white&quot;&gt;Supplement Facts&lt;/h1&gt;&#10;  &lt;p&gt;&lt;strong&gt;Serving Size:&lt;/strong&gt; 2 capsules&lt;/p&gt;&#10;  &lt;p&gt;&lt;strong&gt;Servings Per Container:&lt;/strong&gt; 30&lt;/p&gt;&#10;  &lt;p&gt;&lt;strong&gt;Amount Per Serving:&lt;/strong&gt;&lt;/p&gt;&#10;&#10;  &lt;ul&gt;&#10;    &lt;li&gt;&lt;strong&gt;Vitamin C (as ascorbic aci"/>
        <s v="&lt;div&gt;&#10;  &lt;h1&gt;Supplement Facts&lt;/h1&gt;&#10;  &lt;p&gt;&lt;strong&gt;Serving Size:&lt;/strong&gt; 1 capsule&lt;/p&gt;&#10;  &lt;p&gt;&lt;strong&gt;Servings Per Container:&lt;/strong&gt; 120&lt;/p&gt;&#10;  &#10;  &lt;p&gt;&lt;strong&gt;Amount Per Serving&lt;/strong&gt;&lt;/p&gt;&#10;  &lt;ul&gt;&#10;    &lt;li&gt;&#10;      &lt;strong&gt;Betaine Hydrochloride (HCl):&lt;/strong&gt; 7"/>
        <s v="&lt;div&gt;&#10;  &lt;h1&gt;Supplement Facts&lt;/h1&gt;&#10;  &lt;p&gt;&lt;strong&gt;Serving Size:&lt;/strong&gt; 1 capsule&lt;/p&gt;&#10;  &lt;p&gt;&lt;strong&gt;Servings Per Container:&lt;/strong&gt; 120&lt;/p&gt;&#10;  &#10;  &lt;strong&gt;Amount Per Serving:&lt;/strong&gt;&#10;  &lt;ul&gt;&#10;    &lt;li&gt;&#10;      &lt;strong&gt;Betaine Hydrochloride (HCl):&lt;/strong&gt; 750 mg "/>
        <s v="&lt;div&gt;&#10;    &lt;h1 style=&quot;color: white&quot;&gt;Supplement Facts&lt;/h1&gt;&#10;    &lt;p&gt;&lt;strong&gt;Serving Size:&lt;/strong&gt; 6 grams (approx. one scoop)&lt;/p&gt;&#10;    &lt;p&gt;&lt;strong&gt;Servings Per Container:&lt;/strong&gt; 30&lt;/p&gt;&#10;    &lt;p&gt;&lt;strong&gt;Amount Per Serving&lt;/strong&gt;&lt;/p&gt;&#10;    &lt;ul&gt;&#10;        &lt;li&gt;&lt;stro"/>
        <s v="&lt;div&gt;&#10;  &lt;h1 style=&quot;color: white&quot;&gt;Supplement Facts&lt;/h1&gt;&#10;  &lt;p&gt;&lt;strong&gt;Serving Size:&lt;/strong&gt; 1 Capsule&lt;/p&gt;&#10;  &lt;p&gt;&lt;strong&gt;Servings Per Container:&lt;/strong&gt; 90&lt;/p&gt;&#10;&#10;  &lt;p&gt;&lt;strong&gt;Amount Per Serving&lt;/strong&gt;&lt;/p&gt;&#10;  &lt;ul&gt;&#10;    &lt;li&gt;&lt;strong&gt;Vitamin C (as ascorbic acid)"/>
        <s v="&lt;div&gt;&#10;  &lt;h1&gt;Bio-Active Copper Hydrosol 8 fl oz&lt;/h1&gt;&#10;  &lt;h2&gt;Supplement Facts&lt;/h2&gt;&#10;  &lt;p&gt;&lt;strong&gt;Serving Size:&lt;/strong&gt; 1 tablespoon (15 mL)&lt;/p&gt;&#10;  &lt;p&gt;&lt;strong&gt;Servings Per Container:&lt;/strong&gt; 16&lt;/p&gt;&#10;  &lt;p&gt;&lt;strong&gt;Amount Per Serving:&lt;/strong&gt;&lt;/p&gt;&#10;&#10;  &lt;ul&gt;&#10;    &lt;li"/>
        <s v="&lt;div&gt;&#10;  &lt;h1&gt;Supplement Facts&lt;/h1&gt;&#10;  &lt;p&gt;&lt;strong&gt;Serving Size:&lt;/strong&gt; 2 Tbsp (12 g)&lt;/p&gt;&#10;  &lt;p&gt;&lt;strong&gt;Servings Per Container:&lt;/strong&gt; About 30&lt;/p&gt;&#10;  &lt;p&gt;&lt;strong&gt;Amount Per Serving:&lt;/strong&gt;&lt;/p&gt;&#10;&#10;  &lt;ul&gt;&#10;    &lt;li&gt;&lt;strong&gt;Calories:&lt;/strong&gt; 35&lt;/li&gt;&#10;    &lt;li&gt;&lt;st"/>
        <s v="&lt;div&gt;&#10;  &lt;h1&gt;Supplement Facts&lt;/h1&gt;&#10;  &lt;p&gt;&lt;strong&gt;Serving Size:&lt;/strong&gt; 1 Scoop (6 g)&lt;/p&gt;&#10;  &lt;p&gt;&lt;strong&gt;Servings Per Container:&lt;/strong&gt; About 30&lt;/p&gt;&#10;  &lt;p&gt;&lt;strong&gt;Amount Per Serving:&lt;/strong&gt;&lt;/p&gt;&#10;&#10;  &lt;ul&gt;&#10;    &lt;li&gt;Calories: 20&lt;/li&gt;&#10;    &lt;li&gt;Protein: 4 g (0%*)&lt;/"/>
        <s v="&lt;div&gt;&#10;  &lt;h1 style=&quot;color: white&quot;&gt;Supplement Facts&lt;/h1&gt;&#10;  &lt;p&gt;&lt;strong&gt;Serving Size:&lt;/strong&gt; 1 capsule&lt;/p&gt;&#10;  &lt;p&gt;&lt;strong&gt;Servings Per Container:&lt;/strong&gt; 90&lt;/p&gt;&#10;  &lt;p&gt;&lt;strong&gt;Amount Per Capsule:&lt;/strong&gt;&lt;/p&gt;&#10;&#10;  &lt;ul&gt;&#10;    &lt;li&gt;&#10;      &lt;strong&gt;Proprietary Herbal B"/>
        <s v="&lt;div&gt;&#10;  &lt;h1 style=&quot;color: white&quot;&gt;Supplement Facts&lt;/h1&gt;&#10;&#10;  &lt;p&gt;&lt;strong&gt;Serving Size:&lt;/strong&gt; 1 Pump&lt;/p&gt;&#10;  &lt;p&gt;&lt;strong&gt;Servings Per Container:&lt;/strong&gt; 100&lt;/p&gt;&#10;&#10;  &lt;p&gt;&lt;strong&gt;Amount Per Serving:&lt;/strong&gt;&lt;/p&gt;&#10;  &lt;ul&gt;&#10;    &lt;li&gt;&lt;strong&gt;Proprietary Blend:&lt;/strong&gt; "/>
        <s v="&lt;div&gt;&#10;  &lt;h1 style=&quot;color: white&quot;&gt;Supplement Facts&lt;/h1&gt;&#10;  &#10;  &lt;p&gt;&lt;strong&gt;Serving Size:&lt;/strong&gt; 4 grams (approx. one scoop)&lt;/p&gt;&#10;  &lt;p&gt;&lt;strong&gt;Servings Per Container:&lt;/strong&gt; 30&lt;/p&gt;&#10;  &#10;  &lt;p&gt;&lt;strong&gt;Amount Per Serving&lt;/strong&gt;&lt;/p&gt;&#10;  &#10;  &lt;ul&gt;&#10;    &lt;li&gt;&lt;strong&gt;Ca"/>
        <s v="&lt;div&gt;&#10;    &lt;h1 style=&quot;color: white&quot;&gt;Supplement Facts&lt;/h1&gt;&#10;    &lt;p&gt;&lt;strong&gt;Serving Size:&lt;/strong&gt; 1 Scoop (10.7 Grams)&lt;/p&gt;&#10;    &lt;p&gt;&lt;strong&gt;Servings Per Container:&lt;/strong&gt; About 30&lt;/p&gt;&#10;&#10;    &lt;p&gt;&lt;strong&gt;Amount Per Serving:&lt;/strong&gt;&lt;/p&gt;&#10;&#10;    &lt;ul&gt;&#10;        &lt;li&gt;&lt;st"/>
        <s v="&lt;div&gt; &#10;  &lt;h1&gt;Supplement Facts&lt;/h1&gt; &#10;  &lt;p&gt;&lt;strong&gt;Serving Size:&lt;/strong&gt; 1 Vial&lt;/p&gt; &#10;  &lt;p&gt;&lt;strong&gt;Servings Per Container:&lt;/strong&gt; 28&lt;/p&gt; &#10;&#10;  &lt;ul&gt; &#10;    &lt;li&gt; &#10;      &lt;strong&gt;Proprietary Blend:&lt;/strong&gt; 211 mg * &#10;      &lt;ul&gt; &#10;        &lt;li&gt;Velvet Antler Extract&lt;"/>
        <s v="&lt;div&gt;&#10;  &lt;h1&gt;Supplement Facts&lt;/h1&gt;&#10;  &#10;  &lt;p&gt;&lt;strong&gt;Serving Size:&lt;/strong&gt; 3 Capsules&lt;/p&gt;&#10;  &lt;p&gt;&lt;strong&gt;Servings Per Container:&lt;/strong&gt; 30&lt;/p&gt;&#10;  &lt;p&gt;&lt;strong&gt;Amount Per Serving:&lt;/strong&gt;&lt;/p&gt;&#10;&#10;  &lt;ul&gt;&#10;    &lt;li&gt;&lt;strong&gt;Calories:&lt;/strong&gt; 5&lt;/li&gt;&#10;    &lt;li&gt;&lt;strong&gt;To"/>
        <s v="&lt;div&gt;&#10;  &lt;h1&gt;Supplement Facts&lt;/h1&gt;&#10;&#10;  &lt;p&gt;&lt;strong&gt;Serving Size:&lt;/strong&gt; 2 Capsules&lt;/p&gt;&#10;  &lt;p&gt;&lt;strong&gt;Servings Per Container:&lt;/strong&gt; 60&lt;/p&gt;&#10;&#10;  &lt;strong&gt;Amount Per Serving:&lt;/strong&gt;&#10;  &lt;ul&gt;&#10;    &lt;li&gt;&#10;      &lt;strong&gt;Molybdenum:&lt;/strong&gt; 20 mcg &lt;strong&gt;(44%)&lt;/str"/>
        <s v="&lt;div&gt;&#10;  &lt;h1 style=&quot;color: white&quot;&gt;Supplement Facts&lt;/h1&gt;&#10;  &#10;  &lt;p&gt;&lt;strong&gt;Serving Size:&lt;/strong&gt; 4 Capsules&lt;/p&gt;&#10;  &lt;p&gt;&lt;strong&gt;Servings Per Container:&lt;/strong&gt; 30&lt;/p&gt;&#10;&#10;  &lt;p&gt;&lt;strong&gt;Amount Per Serving:&lt;/strong&gt;&lt;/p&gt;&#10;&#10;  &lt;ul&gt;&#10;    &lt;li&gt;&lt;strong&gt;Calories:&lt;/strong&gt; 10&lt;"/>
        <s v="&lt;div&gt;&#10;  &lt;h1&gt;Supplement Facts&lt;/h1&gt;&#10;&#10;  &lt;p&gt;&lt;strong&gt;Serving Size:&lt;/strong&gt; 1/2 teaspoon&lt;/p&gt;&#10;  &lt;p&gt;&lt;strong&gt;Servings Per Container:&lt;/strong&gt; 39 (4 oz); 79 (8 oz); 158 (16 oz)&lt;/p&gt;&#10;&#10;  &lt;p&gt;&lt;strong&gt;Amount Per Serving:&lt;/strong&gt;&lt;/p&gt;&#10;  &lt;ul&gt;&#10;    &lt;li&gt;&lt;strong&gt;Calories:&lt;/st"/>
        <s v="&lt;div&gt;&#10;  &lt;h1&gt;Supplement Facts&lt;/h1&gt;&#10;&#10;  &lt;p&gt;&lt;strong&gt;Serving Size:&lt;/strong&gt; 2 Softgels&lt;/p&gt;&#10;  &lt;p&gt;&lt;strong&gt;Servings Per Container:&lt;/strong&gt; 30 (60 ct.); 50 (100 ct.); 150 (300 ct.)&lt;/p&gt;&#10;&#10;  &lt;p&gt;&lt;strong&gt;Amount Per Serving:&lt;/strong&gt;&lt;/p&gt;&#10;  &lt;ul&gt;&#10;    &lt;li&gt;&lt;strong&gt;Calories"/>
        <s v="&lt;div&gt;&#10;    &lt;h1 style=&quot;color: white&quot;&gt;Supplement Facts&lt;/h1&gt;&#10;    &lt;p&gt;&lt;strong&gt;Serving Size:&lt;/strong&gt; 1 Bar (55 g)&lt;/p&gt;&#10;    &lt;p&gt;&lt;strong&gt;Servings Per Container:&lt;/strong&gt; 12&lt;/p&gt;&#10;    &lt;p&gt;&lt;strong&gt;Amount Per Serving&lt;/strong&gt;&lt;/p&gt;&#10;    &lt;ul&gt;&#10;        &lt;li&gt;&lt;strong&gt;Calories:&lt;/s"/>
        <s v="&lt;div&gt;&#10;  &lt;h1 style=&quot;color: white&quot;&gt;Supplement Facts&lt;/h1&gt;&#10;  &lt;p&gt;&lt;strong&gt;Serving Size:&lt;/strong&gt; 1 Capsule&lt;/p&gt;&#10;  &lt;p&gt;&lt;strong&gt;Servings Per Container:&lt;/strong&gt; 60&lt;/p&gt;&#10;  &lt;p&gt;&lt;strong&gt;Amount Per Serving:&lt;/strong&gt;&lt;/p&gt;&#10;&#10;  &lt;ul&gt;&#10;    &lt;li&gt;&lt;strong&gt;Proprietary earthworm prote"/>
        <s v="&lt;div&gt;&#10;  &lt;h1&gt;Supplement Facts&lt;/h1&gt;&#10;&#10;  &lt;p&gt;&lt;strong&gt;Serving Size:&lt;/strong&gt; 1 Capsule&lt;/p&gt;&#10;  &lt;p&gt;&lt;strong&gt;Servings Per Container:&lt;/strong&gt; 90&lt;/p&gt;&#10;&#10;  &lt;p&gt;&lt;strong&gt;Amount Per Serving:&lt;/strong&gt;&lt;/p&gt;&#10;  &lt;ul&gt;&#10;    &lt;li&gt;&#10;      &lt;strong&gt;Bowel Mover Blend:&lt;/strong&gt; 620 mg &lt;stro"/>
        <s v="&lt;div&gt;&#10;  &lt;h1 style=&quot;color: white&quot;&gt;Supplement Facts&lt;/h1&gt;&#10;  &lt;p&gt;&lt;strong&gt;Serving Size:&lt;/strong&gt; 1 Capsule&lt;/p&gt;&#10;  &lt;p&gt;&lt;strong&gt;Servings Per Container:&lt;/strong&gt; 60&lt;/p&gt;&#10;  &lt;p&gt;&lt;strong&gt;Amount Per Serving:&lt;/strong&gt;&lt;/p&gt;&#10;&#10;  &lt;ul&gt;&#10;    &lt;li&gt;&lt;strong&gt;Lavender Extract:&lt;/strong&gt; "/>
        <s v="&lt;div&gt;&#10;  &lt;h1 style=&quot;color: white&quot;&gt;Supplement Facts&lt;/h1&gt;&#10;  &lt;p&gt;&lt;strong&gt;Serving Size:&lt;/strong&gt; 2 capsules&lt;/p&gt;&#10;  &lt;p&gt;&lt;strong&gt;Servings Per Container:&lt;/strong&gt; 30 | 60&lt;/p&gt;&#10;  &lt;p&gt;&lt;strong&gt;Amount Per Serving:&lt;/strong&gt;&lt;/p&gt;&#10;  &lt;ul&gt;&#10;    &lt;li&gt;&lt;strong&gt;Acetyl-L-Carnitine HCl"/>
        <s v="&lt;div&gt;&#10;  &lt;h1&gt;NT Cruise&lt;/h1&gt;&#10;  &lt;h2&gt;Supplement Facts&lt;/h2&gt;&#10;  &lt;p&gt;&lt;strong&gt;Serving Size:&lt;/strong&gt; 3 Capsules&lt;/p&gt;&#10;  &lt;p&gt;&lt;strong&gt;Servings Per Container:&lt;/strong&gt; 30&lt;/p&gt;&#10;  &lt;p&gt;&lt;strong&gt;Amount Per Serving:&lt;/strong&gt;&lt;/p&gt;&#10;  &lt;ul&gt;&#10;    &lt;li&gt;&lt;strong&gt;L-Tryptophan:&lt;/strong&gt; 1,00"/>
        <s v="&lt;div&gt;&#10;  &lt;h1&gt;Supplement Facts&lt;/h1&gt;&#10;  &lt;p&gt;&lt;strong&gt;Serving Size:&lt;/strong&gt; 1 Scoop (About 17.9 g)&lt;/p&gt;&#10;  &lt;p&gt;&lt;strong&gt;Servings Per Container:&lt;/strong&gt; About 15&lt;/p&gt;&#10;&#10;  &lt;p&gt;&lt;strong&gt;Amount Per Serving&lt;/strong&gt;&lt;/p&gt;&#10;  &lt;ul&gt;&#10;    &lt;li&gt;&lt;strong&gt;Calories:&lt;/strong&gt; 80&lt;/li&gt;&#10;   "/>
        <s v="&lt;div&gt;&#10;    &lt;h1 style=&quot;color: white&quot;&gt;BrainSustain™ Creamy Chocolate&lt;/h1&gt;&#10;    &lt;h2 style=&quot;color: white&quot;&gt;Supplement Facts&lt;/h2&gt;&#10;    &lt;p&gt;&lt;strong&gt;Serving Size:&lt;/strong&gt; 1 Packet (about 51 g)&lt;/p&gt;&#10;    &lt;p&gt;&lt;strong&gt;Servings Per Container:&lt;/strong&gt; 10&lt;/p&gt;&#10;&#10;    &lt;p&gt;&lt;stron"/>
        <s v="&lt;div&gt;&#10;    &lt;h1 style=&quot;color: white&quot;&gt;Supplement Facts&lt;/h1&gt;&#10;    &lt;p&gt;&lt;strong&gt;Serving Size:&lt;/strong&gt; 2 softgels&lt;/p&gt;&#10;    &lt;p&gt;&lt;strong&gt;Servings Per Container:&lt;/strong&gt; 30&lt;/p&gt;&#10;    &lt;p&gt;&lt;strong&gt;Amount Per Serving&lt;/strong&gt;&lt;/p&gt;&#10;    &lt;ul&gt;&#10;        &lt;li&gt;&#10;            &lt;strong&gt;V"/>
        <s v="&lt;div&gt;&#10;  &lt;h1 style=&quot;color: white&quot;&gt;Supplement Facts&lt;/h1&gt;&#10;  &lt;p&gt;&lt;strong&gt;Serving Size:&lt;/strong&gt; 1 capsule&lt;/p&gt;&#10;  &lt;p&gt;&lt;strong&gt;Amount Per Serving&lt;/strong&gt;&lt;/p&gt;&#10;  &lt;ul&gt;&#10;    &lt;li&gt;&lt;strong&gt;Broccoli Blend:&lt;/strong&gt; 235 mg (*Daily Value not established)&lt;/li&gt;&#10;    &lt;ul&gt;&#10;     "/>
        <s v="&lt;div&gt; &#10;  &lt;h1&gt;Supplement Facts&lt;/h1&gt; &#10;  &lt;p&gt;&lt;strong&gt;Serving Size:&lt;/strong&gt; 1 Tablet&lt;/p&gt; &#10;  &lt;p&gt;&lt;strong&gt;Servings Per Container:&lt;/strong&gt; 90&lt;/p&gt; &#10;&#10;  &lt;ul&gt; &#10;    &lt;li&gt;&lt;strong&gt;Vitamin C (as Ascorbic Acid and Mg, Ca, Zn &amp;amp; Mn Ascorbates):&lt;/strong&gt; 1000 mg (1111% D"/>
        <s v="&lt;div&gt; &#10;  &lt;h1&gt;Supplement Facts&lt;/h1&gt; &#10;  &lt;p&gt;&lt;strong&gt;Serving Size:&lt;/strong&gt; 1 Capsule&lt;/p&gt; &#10;  &lt;p&gt;&lt;strong&gt;Servings Per Container:&lt;/strong&gt; 90&lt;/p&gt; &#10;&#10;  &lt;ul&gt; &#10;    &lt;li&gt;&lt;strong&gt;Vitamin C (as Ascorbic Acid and Mineral Ascorbates):&lt;/strong&gt; 500 mg (556% Daily Value)&lt;/"/>
        <s v="&lt;div&gt;&#10;  &lt;h1&gt;Supplement Facts&lt;/h1&gt;&#10;  &lt;p&gt;&lt;strong&gt;Serving Size:&lt;/strong&gt; 1 Stick Pack (about 7 g)&lt;/p&gt;&#10;  &lt;p&gt;&lt;strong&gt;Servings Per Container:&lt;/strong&gt; 20&lt;/p&gt;&#10;&#10;  &lt;p&gt;&lt;strong&gt;Amount Per Serving&lt;/strong&gt;&lt;/p&gt;&#10;  &lt;ul&gt;&#10;    &lt;li&gt;&lt;strong&gt;Vitamin C (as ascorbic acid):&lt;/str"/>
        <s v="&lt;div&gt;&#10;  &lt;h1 style=&quot;color: white&quot;&gt;Supplement Facts&lt;/h1&gt;&#10;  &lt;p&gt;&lt;strong&gt;Serving Size:&lt;/strong&gt; 4 grams (approx. one scoop)&lt;/p&gt;&#10;  &lt;p&gt;&lt;strong&gt;Servings Per Container:&lt;/strong&gt; 36&lt;/p&gt;&#10;  &lt;strong&gt;Amount Per Serving&lt;/strong&gt;&#10;  &lt;ul&gt;&#10;    &lt;li&gt;&lt;strong&gt;Vitamin C (as Asco"/>
        <s v="&lt;div&gt;&#10;  &lt;h1 style=&quot;color: white&quot;&gt;Supplement Facts&lt;/h1&gt;&#10;  &lt;p&gt;&lt;strong&gt;Serving Size:&lt;/strong&gt; 1 capsule&lt;/p&gt;&#10;  &lt;strong&gt;Amount Per Serving&lt;/strong&gt;&#10;  &lt;ul&gt;&#10;    &lt;li&gt;&#10;      &lt;strong&gt;Curcuminoid Powder:&lt;/strong&gt; 400 mg *&#10;      &lt;ul&gt;&#10;        &lt;li&gt;&lt;em&gt;(as Curcumin C3 C"/>
        <s v="&lt;div&gt;&#10;  &lt;h1 style=&quot;color: white&quot;&gt;Supplement Facts&lt;/h1&gt;&#10;  &lt;p&gt;&lt;strong&gt;Serving Size:&lt;/strong&gt; 2 capsules&lt;/p&gt;&#10;  &lt;p&gt;&lt;strong&gt;Servings Per Container:&lt;/strong&gt; 90&lt;/p&gt;&#10;  &lt;strong&gt;Amount Per Serving&lt;/strong&gt;&#10;  &lt;ul&gt;&#10;    &lt;li&gt;&#10;      &lt;strong&gt;Calcium (as DimaCal® Di-Calc"/>
        <s v="&lt;div&gt;&#10;  &lt;h1 style=&quot;color: white&quot;&gt;Supplement Facts&lt;/h1&gt;&#10;  &lt;p&gt;&lt;strong&gt;Serving Size:&lt;/strong&gt; 2 capsules&lt;/p&gt;&#10;  &lt;p&gt;&lt;strong&gt;Servings Per Container:&lt;/strong&gt; 30&lt;/p&gt;&#10;  &lt;strong&gt;Amount Per Serving&lt;/strong&gt;&#10;  &lt;ul&gt;&#10;    &lt;li&gt;&#10;      &lt;strong&gt;Calcium:&lt;/strong&gt; 150 mg (12"/>
        <s v="&lt;div&gt;&#10;  &lt;h1 style=&quot;color: white&quot;&gt;Supplement Facts&lt;/h1&gt;&#10;  &lt;p&gt;&lt;strong&gt;Serving Size:&lt;/strong&gt; 1 Capsule&lt;/p&gt;&#10;  &lt;p&gt;&lt;strong&gt;Servings Per Container:&lt;/strong&gt; 90&lt;/p&gt;&#10;&#10;  &lt;p&gt;&lt;strong&gt;Amount Per Serving&lt;/strong&gt;&lt;/p&gt;&#10;  &lt;ul&gt;&#10;    &lt;li&gt;&lt;strong&gt;Calcium (as calcium D-glucar"/>
        <s v="&lt;div&gt;&#10;  &lt;h1&gt;Supplement Facts&lt;/h1&gt;&#10;&#10;  &lt;p&gt;&lt;strong&gt;Type:&lt;/strong&gt; Calcium/Magnesium&lt;/p&gt;&#10;  &lt;p&gt;&lt;strong&gt;Serving Size:&lt;/strong&gt; 2 capsules&lt;/p&gt;&#10;  &lt;p&gt;&lt;strong&gt;Servings Per Container:&lt;/strong&gt; 50 (100 count); 125 (250 count)&lt;/p&gt;&#10;&#10;  &lt;strong&gt;Amount Per Serving:&lt;/stron"/>
        <s v="&lt;div&gt;&#10;  &lt;h1 style=&quot;color: white&quot;&gt;Supplement Facts&lt;/h1&gt;&#10;  &lt;p&gt;&lt;strong&gt;Serving Size:&lt;/strong&gt; 2 capsules&lt;/p&gt;&#10;  &lt;p&gt;&lt;strong&gt;Servings Per Container:&lt;/strong&gt; 60&lt;/p&gt;&#10;&#10;  &lt;strong&gt;Amount Per Serving&lt;/strong&gt;&#10;  &lt;ul&gt;&#10;    &lt;li&gt;&#10;      &lt;strong&gt;Vitamin D (as Cholecalcifer"/>
        <s v="&lt;div&gt;&#10;  &lt;h1&gt;Supplement Facts&lt;/h1&gt;&#10;&#10;  &lt;p&gt;&lt;strong&gt;Serving Size:&lt;/strong&gt; 1 Capsule&lt;/p&gt;&#10;&#10;  &lt;strong&gt;Amount Per Serving:&lt;/strong&gt;&#10;  &lt;ul&gt;&#10;    &lt;li&gt;&#10;      &lt;strong&gt;Manganese&lt;/strong&gt; (as Manganese Gluconate and Manganese Citrate): 2.5mg &lt;strong&gt;(109%)&lt;/strong&gt;&#10;   "/>
        <s v="&lt;div&gt;&#10;    &lt;h1 style=&quot;color: white&quot;&gt;Supplement Facts&lt;/h1&gt;&#10;    &lt;p&gt;&lt;strong&gt;Serving Size:&lt;/strong&gt; 2 softgels&lt;/p&gt;&#10;    &lt;p&gt;&lt;strong&gt;Servings Per Container:&lt;/strong&gt; 30&lt;/p&gt;&#10;    &lt;p&gt;&lt;strong&gt;Amount Per Serving&lt;/strong&gt;&lt;/p&gt;&#10;    &lt;ul&gt;&#10;        &lt;li&gt;&lt;strong&gt;Calories:&lt;/str"/>
        <s v="&lt;div&gt;&#10;  &lt;h1&gt;Supplement Facts&lt;/h1&gt;&#10;  &lt;p&gt;&lt;strong&gt;Serving Size:&lt;/strong&gt; 1 Softgel&lt;/p&gt;&#10;  &lt;p&gt;&lt;strong&gt;Servings Per Container:&lt;/strong&gt; 120&lt;/p&gt;&#10;  &lt;p&gt;&lt;strong&gt;Amount Per Serving:&lt;/strong&gt;&lt;/p&gt;&#10;  &#10;  &lt;ul&gt;&#10;    &lt;li&gt;&lt;strong&gt;Thyme (Thymus vulgaris) Oil (provides 55 mg t"/>
        <s v="&lt;div&gt; &#10;  &lt;h1 style=&quot;color: white&quot;&gt;Supplement Facts&lt;/h1&gt; &#10;  &lt;p&gt;&lt;strong&gt;Serving Size:&lt;/strong&gt; 2 Tablets&lt;/p&gt; &#10;  &lt;p&gt;&lt;strong&gt;Servings Per Container:&lt;/strong&gt; 90&lt;/p&gt; &#10;  &lt;p&gt;&lt;strong&gt;Amount Per Serving:&lt;/strong&gt;&lt;/p&gt; &#10;&#10;  &lt;ul&gt; &#10;    &lt;li&gt;&lt;strong&gt;Berberine HCl†:&lt;/stro"/>
        <s v="&lt;div&gt;&#10;  &lt;h1&gt;Supplement Facts&lt;/h1&gt;&#10;  &lt;p&gt;&lt;strong&gt;Serving Size:&lt;/strong&gt; 2 Capsules&lt;/p&gt;&#10;  &lt;p&gt;&lt;strong&gt;Servings Per Container:&lt;/strong&gt; 30&lt;/p&gt;&#10;&#10;  &lt;p&gt;&lt;strong&gt;Amount Per Serving&lt;/strong&gt;&lt;/p&gt;&#10;  &lt;ul&gt;&#10;    &lt;li&gt;&lt;strong&gt;Oregano Extract (&lt;em&gt;Origanum vulgare&lt;/em&gt;) (her"/>
        <s v="&lt;div&gt;&#10;    &lt;h1&gt;Supplement Facts&lt;/h1&gt;&#10;    &lt;p&gt;&lt;strong&gt;Serving Size:&lt;/strong&gt; 2 capsules&lt;/p&gt;&#10;    &lt;p&gt;&lt;strong&gt;Servings Per Container:&lt;/strong&gt; 30&lt;/p&gt;&#10;    &lt;p&gt;&lt;strong&gt;Amount Per Serving&lt;/strong&gt;&lt;/p&gt;&#10;    &lt;ul&gt;&#10;        &lt;li&gt;&lt;strong&gt;Betaine HCl:&lt;/strong&gt; 400 mg &lt;em&gt;*&lt;"/>
        <s v="&lt;div&gt;&#10;  &lt;h1&gt;Supplement Facts&lt;/h1&gt;&#10;&#10;  &lt;p&gt;&lt;strong&gt;Serving Size:&lt;/strong&gt; 1 Scoop (750 mg)&lt;/p&gt;&#10;  &lt;p&gt;&lt;strong&gt;Servings Per Container:&lt;/strong&gt; About 106&lt;/p&gt;&#10;&#10;  &lt;strong&gt;Amount Per Serving:&lt;/strong&gt;&#10;  &lt;ul&gt;&#10;    &lt;li&gt;&#10;      &lt;strong&gt;Carboxy Blend:&lt;/strong&gt; 750 mg &lt;s"/>
        <s v="&lt;div&gt;&#10;  &lt;h1&gt;Supplement Facts&lt;/h1&gt;&#10;&#10;  &lt;p&gt;&lt;strong&gt;Serving Size:&lt;/strong&gt; 1 Capsule&lt;/p&gt;&#10;  &lt;p&gt;&lt;strong&gt;Servings Per Container:&lt;/strong&gt; 60&lt;/p&gt;&#10;&#10;  &lt;p&gt;&lt;strong&gt;Amount Per Serving:&lt;/strong&gt;&lt;/p&gt;&#10;  &lt;ul&gt;&#10;    &lt;li&gt;&#10;      &lt;strong&gt;CardioImmune Blend:&lt;/strong&gt; 500 mg &lt;str"/>
        <s v="&lt;div&gt;&#10;  &lt;h1 style=&quot;color: white&quot;&gt;Supplement Facts&lt;/h1&gt;&#10;  &lt;p&gt;&lt;strong&gt;Serving Size:&lt;/strong&gt; 1 Capsule&lt;/p&gt;&#10;  &lt;p&gt;&lt;strong&gt;Servings Per Container:&lt;/strong&gt; 60&lt;/p&gt;&#10;&#10;  &lt;p&gt;&lt;strong&gt;Amount Per Serving&lt;/strong&gt;&lt;/p&gt;&#10;  &lt;ul&gt;&#10;    &lt;li&gt;&lt;strong&gt;L-Carnitine (as L-carnitine "/>
        <s v="&lt;div&gt;&#10;  &lt;h1&gt;Supplement Facts&lt;/h1&gt;&#10;  &lt;p&gt;&lt;strong&gt;Serving Size:&lt;/strong&gt; 1 capsule&lt;/p&gt;&#10;  &lt;strong&gt;Amount Per Serving&lt;/strong&gt;&#10;  &lt;ul&gt;&#10;    &lt;li&gt;&lt;strong&gt;L-Carnitine (from L-Carnitine Tartrate):&lt;/strong&gt; 400 mg &lt;em&gt;*&lt;/em&gt;&lt;/li&gt;&#10;    &lt;li&gt;&lt;strong&gt;Acetyl-L-Carnitine:&lt;/"/>
        <s v="&lt;div&gt;&#10;  &lt;h1 style=&quot;color: white&quot;&gt;Supplement Facts&lt;/h1&gt;&#10;  &lt;p&gt;&lt;strong&gt;Serving Size:&lt;/strong&gt; 3 capsules&lt;/p&gt;&#10;  &lt;p&gt;&lt;strong&gt;Servings Per Container:&lt;/strong&gt; 30&lt;/p&gt;&#10;  &lt;strong&gt;Amount Per Serving&lt;/strong&gt;&#10;  &lt;ul&gt;&#10;    &lt;li&gt;&lt;strong&gt;Vitamin C (as Ascorbic Acid):&lt;/stro"/>
        <s v="&lt;div&gt;&#10;  &lt;h1 style=&quot;color: white&quot;&gt;Supplement Facts&lt;/h1&gt;&#10;  &lt;p&gt;&lt;strong&gt;Serving Size:&lt;/strong&gt; 1 Capsule&lt;/p&gt;&#10;  &lt;p&gt;&lt;strong&gt;Servings Per Container:&lt;/strong&gt; 90&lt;/p&gt;&#10;  &lt;p&gt;&lt;strong&gt;Amount Per Serving:&lt;/strong&gt;&lt;/p&gt;&#10;&#10;  &lt;ul&gt;&#10;    &lt;li&gt;&lt;strong&gt;Calcium (as calcium D-gluca"/>
        <s v="&lt;div&gt;&#10;  &lt;h1&gt;Supplement Facts&lt;/h1&gt;&#10;  &lt;p&gt;&lt;strong&gt;Serving Size:&lt;/strong&gt; 2 capsules&lt;/p&gt;&#10;  &lt;p&gt;&lt;strong&gt;Servings Per Container:&lt;/strong&gt; 30&lt;/p&gt;&#10;  &lt;strong&gt;Amount Per Serving&lt;/strong&gt;&#10;  &lt;ul&gt;&#10;    &lt;li&gt;&lt;strong&gt;Nicotinamide Riboside Chloride (NIAGEN®):&lt;/strong&gt; 300 m"/>
        <s v="&lt;div&gt;&#10;  &lt;h1 style=&quot;color: white&quot;&gt;Supplement Facts&lt;/h1&gt;&#10;  &lt;p&gt;&lt;strong&gt;Serving Size:&lt;/strong&gt; 2 softgels&lt;/p&gt;&#10;  &lt;p&gt;&lt;strong&gt;Servings Per Container:&lt;/strong&gt; 30&lt;/p&gt;&#10;  &lt;strong&gt;Amount Per Serving&lt;/strong&gt;&#10;  &lt;ul&gt;&#10;    &lt;li&gt;&lt;strong&gt;Activated Charcoal Powder (from coc"/>
        <s v="&lt;div&gt;&#10;  &lt;h1 style=&quot;color: white&quot;&gt;Supplement Facts&lt;/h1&gt;&#10;  &lt;p&gt;&lt;strong&gt;Serving Size:&lt;/strong&gt; 1 Capsule&lt;/p&gt;&#10;  &lt;p&gt;&lt;strong&gt;Servings Per Container:&lt;/strong&gt; 60&lt;/p&gt;&#10;  &lt;p&gt;&lt;strong&gt;Amount Per Serving:&lt;/strong&gt;&lt;/p&gt;&#10;&#10;  &lt;ul&gt;&#10;    &lt;li&gt;&lt;strong&gt;Iron (as Ferrochel® Ferrous"/>
        <s v="&lt;div&gt;&#10;  &lt;h1 style=&quot;color: white&quot;&gt;Supplement Facts&lt;/h1&gt;&#10;  &lt;p&gt;&lt;strong&gt;Serving Size:&lt;/strong&gt; 1 Capsule&lt;/p&gt;&#10;  &lt;p&gt;&lt;strong&gt;Servings Per Container:&lt;/strong&gt; 60&lt;/p&gt;&#10;  &lt;p&gt;&lt;strong&gt;Amount Per Serving:&lt;/strong&gt;&lt;/p&gt;&#10;&#10;  &lt;ul&gt;&#10;    &lt;li&gt;&lt;strong&gt;Zinc (as TRAACS® Zinc Bisgl"/>
        <s v="&lt;div&gt;&#10;  &lt;h1 style=&quot;color: white&quot;&gt;Supplement Facts&lt;/h1&gt;&#10;  &lt;p&gt;&lt;strong&gt;Serving Size:&lt;/strong&gt; 4 Capsules&lt;/p&gt;&#10;  &lt;p&gt;&lt;strong&gt;Servings Per Container:&lt;/strong&gt; 30&lt;/p&gt;&#10;&#10;  &lt;p&gt;&lt;strong&gt;Amount Per Serving&lt;/strong&gt;&lt;/p&gt;&#10;  &lt;ul&gt;&#10;    &lt;li&gt;&lt;strong&gt;Himalayan Shilajit Extract "/>
        <s v="&lt;div&gt;&#10;  &lt;h1&gt;Supplement Facts&lt;/h1&gt;&#10;  &lt;p&gt;&lt;strong&gt;Serving Size:&lt;/strong&gt; 1 Capsule&lt;/p&gt;&#10;  &lt;p&gt;&lt;strong&gt;Servings Per Container:&lt;/strong&gt; 60&lt;/p&gt;&#10;&#10;  &lt;p&gt;&lt;strong&gt;Amount Per Serving&lt;/strong&gt;&lt;/p&gt;&#10;  &lt;ul&gt;&#10;    &lt;li&gt;&lt;strong&gt;Magnesium (as dimagnesium malate and magnesium ly"/>
        <s v="&lt;div&gt;&#10;  &lt;h1&gt;Supplement Facts&lt;/h1&gt;&#10;  &lt;p&gt;&lt;strong&gt;Serving Size:&lt;/strong&gt; 1 Capsule&lt;/p&gt;&#10;&#10;  &lt;p&gt;&lt;strong&gt;Amount Per Serving:&lt;/strong&gt;&lt;/p&gt;&#10;  &lt;ul&gt;&#10;    &lt;li&gt;&lt;strong&gt;Vitamin D (as Cholecalciferol):&lt;/strong&gt; 2.5 mcg (100 IU) (13%)&lt;/li&gt;&#10;    &lt;li&gt;&lt;strong&gt;Zinc (as Zinc Bi"/>
        <s v="&lt;div&gt;&#10;  &lt;h1&gt;Supplement Facts&lt;/h1&gt;&#10;  &lt;p&gt;&lt;strong&gt;Serving Size:&lt;/strong&gt; 2 Capsules&lt;/p&gt;&#10;  &lt;p&gt;&lt;strong&gt;Servings Per Container:&lt;/strong&gt; 60&lt;/p&gt;&#10;&#10;  &lt;p&gt;&lt;strong&gt;Amount Per Serving:&lt;/strong&gt;&lt;/p&gt;&#10;  &lt;ul&gt;&#10;    &lt;li&gt;&lt;strong&gt;Chromium (as chromium nicotinate glycinate chel"/>
        <s v="&lt;div&gt;&#10;  &lt;h1&gt;Supplement Facts&lt;/h1&gt;&#10;  &lt;p&gt;&lt;strong&gt;Serving Size:&lt;/strong&gt; 1 Capsule&lt;/p&gt;&#10;  &lt;p&gt;&lt;strong&gt;Servings Per Container:&lt;/strong&gt; 60&lt;/p&gt;&#10;  &lt;p&gt;&lt;strong&gt;Amount Per Serving:&lt;/strong&gt;&lt;/p&gt;&#10;&#10;  &lt;ul&gt;&#10;    &lt;li&gt;&#10;      &lt;strong&gt;Citrus Bergamot Extract (47% Bergamot Pol"/>
        <s v="&lt;div&gt;&#10;  &lt;h1&gt;Supplement Facts&lt;/h1&gt;&#10;  &lt;p&gt;&lt;strong&gt;Serving Size:&lt;/strong&gt; 1 Softgel&lt;/p&gt;&#10;&#10;  &lt;p&gt;&lt;strong&gt;Amount Per Serving:&lt;/strong&gt;&lt;/p&gt;&#10;  &lt;ul&gt;&#10;    &lt;li&gt;&lt;strong&gt;Calories:&lt;/strong&gt; 10&lt;/li&gt;&#10;    &lt;li&gt;&lt;strong&gt;Total Fat:&lt;/strong&gt; 1 g (2%*)&lt;/li&gt;&#10;    &lt;li&gt;&lt;strong&gt;Conjuga"/>
        <s v="&lt;div&gt;&#10;    &lt;h1 style=&quot;color: white&quot;&gt;Supplement Facts&lt;/h1&gt;&#10;&#10;    &lt;p&gt;&lt;strong&gt;Serving Size:&lt;/strong&gt; 2 Capsules&lt;/p&gt;&#10;    &lt;p&gt;&lt;strong&gt;Servings Per Container:&lt;/strong&gt; 30&lt;/p&gt;&#10;&#10;    &lt;strong&gt;Amount Per Serving:&lt;/strong&gt;&#10;    &lt;ul&gt;&#10;        &lt;li&gt;&lt;strong&gt;Magnesium (as magn"/>
        <s v="&lt;div&gt;&#10;    &lt;h1 style=&quot;color: white&quot;&gt;Supplement Facts&lt;/h1&gt;&#10;    &lt;p&gt;&lt;strong&gt;Serving Size:&lt;/strong&gt; 6 capsules&lt;/p&gt;&#10;    &lt;p&gt;&lt;strong&gt;Servings Per Container:&lt;/strong&gt; 30&lt;/p&gt;&#10;    &lt;p&gt;&lt;strong&gt;Amount Per Serving&lt;/strong&gt;&lt;/p&gt;&#10;    &lt;ul&gt;&#10;        &lt;li&gt;&lt;strong&gt;Vitamin A (as "/>
        <s v="&lt;div&gt;&#10;  &lt;h1 style=&quot;color: white&quot;&gt;Supplement Facts&lt;/h1&gt;&#10;  &lt;p&gt;&lt;strong&gt;Serving Size:&lt;/strong&gt; 2 Capsules&lt;/p&gt;&#10;  &lt;p&gt;&lt;strong&gt;Servings Per Container:&lt;/strong&gt; 30 &amp;amp; 60&lt;/p&gt;&#10;  &lt;p&gt;&lt;strong&gt;Amount Per Serving:&lt;/strong&gt;&lt;/p&gt;&#10;&#10;  &lt;ul&gt;&#10;    &lt;li&gt;&lt;strong&gt;Biotin USP:&lt;/stro"/>
        <s v="&lt;div&gt;&#10;    &lt;h1&gt;Supplement Facts&lt;/h1&gt;&#10;    &lt;p&gt;&lt;strong&gt;Serving Size:&lt;/strong&gt; 1 Bar (40 g)&lt;/p&gt;&#10;    &lt;p&gt;&lt;strong&gt;Servings Per Container:&lt;/strong&gt; 12&lt;/p&gt;&#10;    &lt;p&gt;&lt;strong&gt;Amount Per Serving&lt;/strong&gt;&lt;/p&gt;&#10;    &lt;ul&gt;&#10;        &lt;li&gt;&lt;strong&gt;Calories:&lt;/strong&gt; 150&lt;/li&gt;&#10;     "/>
        <s v="&lt;div&gt;&#10;  &lt;h3&gt;Ingredients&lt;/h3&gt;&#10;  &#10;  &lt;h4&gt;Active Ingredients:&lt;/h4&gt;&#10;  &lt;ul&gt;&#10;    &lt;li&gt;Povidone-Iodine 1.25%&lt;/li&gt;&#10;  &lt;/ul&gt;&#10;&#10;  &lt;h4&gt;Inactive Ingredients:&lt;/h4&gt;&#10;  &lt;p&gt;Purified water, xylitol, vitamin D3, polysorbate, gellan gum, carrageenan, sodium hydroxide.&lt;/p&gt;&#10;&lt;/div&gt;"/>
        <s v="&lt;div&gt;&#10;  &lt;h1&gt;Supplement Facts&lt;/h1&gt;&#10;  &lt;p&gt;&lt;strong&gt;Serving Size:&lt;/strong&gt; 2 capsules&lt;/p&gt;&#10;  &lt;p&gt;&lt;strong&gt;Servings Per Container:&lt;/strong&gt; 30&lt;/p&gt;&#10;  &lt;p&gt;&lt;strong&gt;Amount Per Serving:&lt;/strong&gt;&lt;/p&gt;&#10;&#10;  &lt;ul&gt;&#10;    &lt;li&gt;&#10;      &lt;strong&gt;Bacopa Extract (Bacopa monnieri) (leaf):"/>
        <s v="&lt;div&gt;&#10;  &lt;h1 style=&quot;color: white&quot;&gt;Supplement Facts&lt;/h1&gt;&#10;  &lt;p&gt;&lt;strong&gt;Serving Size:&lt;/strong&gt; 2 Capsules&lt;/p&gt;&#10;  &lt;p&gt;&lt;strong&gt;Servings Per Container:&lt;/strong&gt; 60&lt;/p&gt;&#10;&#10;  &lt;p&gt;&lt;strong&gt;Amount Per Serving:&lt;/strong&gt;&lt;/p&gt;&#10;&#10;  &lt;ul&gt;&#10;    &lt;li&gt;&lt;strong&gt;Vitamin B-6&lt;/strong&gt; (Pyr"/>
        <s v="&lt;div&gt;&#10;  &lt;h1&gt;Supplement Facts&lt;/h1&gt;&#10;  &lt;p&gt;&lt;strong&gt;Serving Size:&lt;/strong&gt; 2 Capsules&lt;/p&gt;&#10;  &lt;p&gt;&lt;strong&gt;Servings Per Container:&lt;/strong&gt; 30&lt;/p&gt;&#10;&#10;  &lt;p&gt;&lt;strong&gt;Amount Per Serving:&lt;/strong&gt;&lt;/p&gt;&#10;  &lt;ul&gt;&#10;    &lt;li&gt;&lt;strong&gt;Vitamin B12 (as methylcobalamin):&lt;/strong&gt; 2000"/>
        <s v="&lt;div&gt;&#10;    &lt;h1&gt;Supplement Facts&lt;/h1&gt;&#10;    &lt;p&gt;&lt;strong&gt;Serving Size:&lt;/strong&gt; 13 g (approx. one scoop)&lt;/p&gt;&#10;    &lt;p&gt;&lt;strong&gt;Servings Per Container:&lt;/strong&gt; 30&lt;/p&gt;&#10;    &lt;p&gt;&lt;strong&gt;Amount Per Serving&lt;/strong&gt;&lt;/p&gt;&#10;    &lt;ul&gt;&#10;        &lt;li&gt;&lt;strong&gt;Calories:&lt;/strong&gt; 60"/>
        <s v="&lt;div&gt;&#10;    &lt;h1&gt;Supplement Facts&lt;/h1&gt;&#10;    &lt;p&gt;&lt;strong&gt;Serving Size:&lt;/strong&gt; 13 grams (approx. one scoop)&lt;/p&gt;&#10;    &lt;p&gt;&lt;strong&gt;Servings Per Container:&lt;/strong&gt; 30&lt;/p&gt;&#10;    &lt;p&gt;&lt;strong&gt;Amount Per Serving&lt;/strong&gt;&lt;/p&gt;&#10;    &lt;ul&gt;&#10;        &lt;li&gt;&lt;strong&gt;Calories:&lt;/strong"/>
        <s v="&lt;div&gt;&#10;  &lt;h1&gt;Supplement Facts&lt;/h1&gt;&#10;  &lt;p&gt;&lt;strong&gt;Serving Size:&lt;/strong&gt; 1 Packet (13 g)&lt;/p&gt;&#10;  &lt;p&gt;&lt;strong&gt;Servings Per Container:&lt;/strong&gt; 14&lt;/p&gt;&#10;  &lt;p&gt;&lt;strong&gt;Amount Per Serving&lt;/strong&gt;&lt;/p&gt;&#10;&#10;  &lt;ul&gt;&#10;    &lt;li&gt;&lt;strong&gt;Calories:&lt;/strong&gt; 55&lt;/li&gt;&#10;    &lt;li&gt;&lt;strong&gt;"/>
        <s v="&lt;div&gt;&#10;    &lt;h1&gt;Supplement Facts&lt;/h1&gt;&#10;    &lt;p&gt;&lt;strong&gt;Serving Size:&lt;/strong&gt; 1/4 cup (25 g)&lt;/p&gt;&#10;    &lt;p&gt;&lt;strong&gt;Servings Per Container:&lt;/strong&gt; About 12&lt;/p&gt;&#10;    &lt;p&gt;&lt;strong&gt;Amount Per Serving&lt;/strong&gt;&lt;/p&gt;&#10;&#10;    &lt;ul&gt;&#10;        &lt;li&gt;&lt;strong&gt;Calories:&lt;/strong&gt; 110&lt;/"/>
        <s v="&lt;div&gt;&#10;  &lt;h1&gt;Supplement Facts&lt;/h1&gt;&#10;  &lt;p&gt;&lt;strong&gt;Serving Size:&lt;/strong&gt; 4 Gummies&lt;/p&gt;&#10;  &lt;p&gt;&lt;strong&gt;Servings Per Container:&lt;/strong&gt; 30&lt;/p&gt;&#10;  &lt;p&gt;&lt;strong&gt;Amount Per Serving&lt;/strong&gt;&lt;/p&gt;&#10;&#10;  &lt;ul&gt;&#10;    &lt;li&gt;&lt;strong&gt;Calories:&lt;/strong&gt; 50&lt;/li&gt;&#10;    &lt;li&gt;&lt;strong&gt;Total "/>
        <s v="&lt;div&gt;&#10;  &lt;h1&gt;Collagen Peptides Powder - Unflavored (10 oz)&lt;/h1&gt;&#10;  &lt;h2&gt;Supplement Facts&lt;/h2&gt;&#10;  &lt;p&gt;&lt;strong&gt;Serving Size:&lt;/strong&gt; 4 Tbsp (20 g)&lt;/p&gt;&#10;  &lt;p&gt;&lt;strong&gt;Servings Per Container:&lt;/strong&gt; About 13&lt;/p&gt;&#10;  &lt;p&gt;&lt;strong&gt;Amount Per Serving&lt;/strong&gt;&lt;/p&gt;&#10;&#10;  &lt;ul"/>
        <s v="&lt;div&gt;&#10;&lt;h1 style=“color: white”&gt;Supplement Facts&lt;/h1&gt;&#10;&lt;p&gt;&lt;strong&gt;Serving Size:&lt;/strong&gt; 4 Tbsp (20 g)&lt;/p&gt;&#10;&lt;p&gt;&lt;strong&gt;Servings Per Container:&lt;/strong&gt; About 28&lt;/p&gt;&#10;&#10;&lt;p&gt;&lt;strong&gt;Amount Per Serving&lt;/strong&gt;&lt;/p&gt;&#10;&lt;ul&gt;&#10;&lt;li&gt;&lt;strong&gt;Calories:&lt;/strong&gt; 70&lt;/li&gt;&#10;&lt;li&gt;&lt;"/>
        <s v="&lt;div&gt;&#10;  &lt;h1&gt;Supplement Facts&lt;/h1&gt;&#10;  &lt;p&gt;&lt;strong&gt;Serving Size:&lt;/strong&gt; 1 Packet (10 g)&lt;/p&gt;&#10;  &lt;p&gt;&lt;strong&gt;Servings Per Container:&lt;/strong&gt; 20&lt;/p&gt;&#10;  &lt;p&gt;&lt;strong&gt;Amount Per Serving&lt;/strong&gt;&lt;/p&gt;&#10;&#10;  &lt;ul&gt;&#10;    &lt;li&gt;&lt;strong&gt;Calories:&lt;/strong&gt; 35&lt;/li&gt;&#10;    &lt;li&gt;&lt;strong&gt;"/>
        <s v="&lt;div&gt;&#10;  &lt;h1 style=&quot;color: white&quot;&gt;Supplement Facts&lt;/h1&gt;&#10;  &lt;p&gt;&lt;strong&gt;Serving Size:&lt;/strong&gt; 2 Capsules&lt;/p&gt;&#10;  &lt;p&gt;&lt;strong&gt;Servings Per Container:&lt;/strong&gt; 30&lt;/p&gt;&#10;  &lt;p&gt;&lt;strong&gt;Amount Per Serving:&lt;/strong&gt;&lt;/p&gt;&#10;&#10;  &lt;ul&gt;&#10;    &lt;li&gt;&lt;strong&gt;Magnesium (as magnesium ci"/>
        <s v="&lt;div&gt;&#10;  &lt;h1&gt;Supplement Facts&lt;/h1&gt;&#10;  &lt;p&gt;&lt;strong&gt;Serving Size:&lt;/strong&gt; 2 capsules&lt;/p&gt;&#10;  &lt;p&gt;&lt;strong&gt;Servings Per Container:&lt;/strong&gt; 30&lt;/p&gt;&#10;&#10;  &lt;ul&gt;&#10;    &lt;li&gt;&#10;      &lt;strong&gt;Triphala&lt;/strong&gt; (&lt;i&gt;Emblica officinalis&lt;/i&gt;, &lt;i&gt;Terminalia bellirica&lt;/i&gt;, &lt;i&gt;Termina"/>
        <s v="&lt;div&gt;&#10;  &lt;h1&gt;ColonX™ 60 Capsules&lt;/h1&gt;&#10;  &lt;h2&gt;Supplement Facts&lt;/h2&gt;&#10;  &lt;p&gt;&lt;strong&gt;Serving Size:&lt;/strong&gt; 2 Capsules&lt;/p&gt;&#10;  &lt;p&gt;&lt;strong&gt;Servings Per Container:&lt;/strong&gt; 30&lt;/p&gt;&#10;&#10;  &lt;p&gt;&lt;strong&gt;Amount Per Serving&lt;/strong&gt;&lt;/p&gt;&#10;  &lt;ul&gt;&#10;    &lt;li&gt;&lt;strong&gt;Magnesium (as mag"/>
        <s v="&lt;div&gt;&#10;  &lt;h1&gt;Complete Cleanse – Chocolate&lt;/h1&gt;&#10;  &lt;h2&gt;Supplement Facts&lt;/h2&gt;&#10;  &lt;p&gt;&lt;strong&gt;Serving Size:&lt;/strong&gt; 2 scoops approximately (42 g / 1.48 oz)&lt;/p&gt;&#10;  &lt;p&gt;&lt;strong&gt;Servings Per Container:&lt;/strong&gt; 14&lt;/p&gt;&#10;  &lt;p&gt;&lt;strong&gt;Amount Per Serving:&lt;/strong&gt;&lt;/p&gt;&#10;&#10; "/>
        <s v="&lt;div&gt;&#10;  &lt;h1&gt;Supplement Facts&lt;/h1&gt;&#10;  &lt;p&gt;&lt;strong&gt;Serving Size:&lt;/strong&gt; 3 capsules&lt;/p&gt;&#10;  &lt;p&gt;&lt;strong&gt;Servings Per Container:&lt;/strong&gt; 30&lt;/p&gt;&#10;  &lt;strong&gt;Amount Per Serving&lt;/strong&gt;&#10;  &lt;ul&gt;&#10;    &lt;li&gt;&lt;strong&gt;Calcium:&lt;/strong&gt; 200 mg (15%)&#10;      &lt;ul&gt;&#10;        &lt;li&gt;(a"/>
        <s v="&lt;div&gt;&#10;    &lt;h1&gt;Supplement Facts&lt;/h1&gt;&#10;    &lt;p&gt;&lt;strong&gt;Serving Size:&lt;/strong&gt; 2 capsules&lt;/p&gt;&#10;    &lt;p&gt;&lt;strong&gt;Servings Per Container:&lt;/strong&gt; 60&lt;/p&gt;&#10;    &lt;p&gt;&lt;strong&gt;Amount Per Serving&lt;/strong&gt;&lt;/p&gt;&#10;    &lt;ul&gt;&#10;        &lt;li&gt;&lt;strong&gt;Inositol (as myo and D-chiro):&lt;/str"/>
        <s v="&lt;div&gt;&#10;  &lt;h1 style=&quot;color: white&quot;&gt;Supplement Facts&lt;/h1&gt;&#10;  &lt;p&gt;&lt;strong&gt;Serving Size:&lt;/strong&gt; 2 Full Droppers (2 mL)&lt;/p&gt;&#10;  &lt;p&gt;&lt;strong&gt;Servings Per Container:&lt;/strong&gt; 30&lt;/p&gt;&#10;&#10;  &lt;p&gt;&lt;strong&gt;Amount Per Serving:&lt;/strong&gt;&lt;/p&gt;&#10;  &#10;  &lt;h3 style=&quot;color: white&quot;&gt;2 Full "/>
        <s v="&lt;div&gt;&#10;  &lt;h1&gt;Supplement Facts&lt;/h1&gt;&#10;  &lt;p&gt;&lt;strong&gt;Serving Size:&lt;/strong&gt; 1 Softgel&lt;/p&gt;&#10;  &lt;p&gt;&lt;strong&gt;Servings Per Container:&lt;/strong&gt; 30&lt;/p&gt;&#10;  &lt;p&gt;&lt;strong&gt;Amount Per Serving:&lt;/strong&gt;&lt;/p&gt;&#10;&#10;  &lt;ul&gt;&#10;    &lt;li&gt;&lt;strong&gt;Vitamin E (from 200 IU D-Alpha Tocopherol):&lt;/str"/>
        <s v="&lt;div&gt;&#10;  &lt;h1&gt;Supplement Facts&lt;/h1&gt;&#10;  &lt;p&gt;&lt;strong&gt;Serving Size:&lt;/strong&gt; 1 Soft Gel Capsule&lt;/p&gt;&#10;  &lt;p&gt;&lt;strong&gt;Servings Per Container:&lt;/strong&gt; 60&lt;/p&gt;&#10;  &lt;p&gt;&lt;strong&gt;Amount Per Serving:&lt;/strong&gt;&lt;/p&gt;&#10;&#10;  &lt;ul&gt;&#10;    &lt;li&gt;&lt;strong&gt;Vitamin E (from 30 IU D-Alpha Tocophero"/>
        <s v="&lt;div&gt;&#10;  &lt;h1 style=&quot;color: white&quot;&gt;CoQmax™ Omega 100 mg 60 Softgels&lt;/h1&gt;&#10;  &lt;h2 style=&quot;color: white&quot;&gt;Supplement Facts&lt;/h2&gt;&#10;  &lt;p&gt;&lt;strong&gt;Serving Size:&lt;/strong&gt; 1 Softgel&lt;/p&gt;&#10;  &lt;p&gt;&lt;strong&gt;Servings Per Container:&lt;/strong&gt; 60&lt;/p&gt;&#10;&#10;  &lt;p&gt;&lt;strong&gt;Amount Per Serving"/>
        <s v="&lt;div&gt;&#10;  &lt;h1&gt;CoQmax™ Omega 50 mg 120 Softgels&lt;/h1&gt;&#10;  &lt;h2&gt;Supplement Facts&lt;/h2&gt;&#10;  &lt;p&gt;&lt;strong&gt;Serving Size:&lt;/strong&gt; 1 Softgel&lt;/p&gt;&#10;  &lt;p&gt;&lt;strong&gt;Servings Per Container:&lt;/strong&gt; 120&lt;/p&gt;&#10;&#10;  &lt;p&gt;&lt;strong&gt;Amount Per Serving&lt;/strong&gt;&lt;/p&gt;&#10;  &lt;ul&gt;&#10;    &lt;li&gt;&#10;      &lt;stro"/>
        <s v="&lt;div&gt;&#10;  &lt;h1&gt;Supplement Facts&lt;/h1&gt;&#10;  &lt;p&gt;&lt;strong&gt;Serving Size:&lt;/strong&gt; 1 Softgel&lt;/p&gt;&#10;  &lt;p&gt;&lt;strong&gt;Servings Per Container:&lt;/strong&gt; 30&lt;/p&gt;&#10;&#10;  &lt;p&gt;&lt;strong&gt;Amount Per Serving&lt;/strong&gt;&lt;/p&gt;&#10;  &lt;ul&gt;&#10;    &lt;li&gt;&lt;strong&gt;Calories:&lt;/strong&gt; 10&lt;/li&gt;&#10;    &lt;li&gt;&lt;strong&gt;Total "/>
        <s v="&lt;div&gt;&#10;  &lt;h1&gt;Supplement Facts&lt;/h1&gt;&#10;  &lt;p&gt;&lt;strong&gt;Serving Size:&lt;/strong&gt; 2 Softgels&lt;/p&gt;&#10;  &lt;p&gt;&lt;strong&gt;Servings Per Container:&lt;/strong&gt; 30&lt;/p&gt;&#10;&#10;  &lt;p&gt;&lt;strong&gt;Amount Per Serving&lt;/strong&gt;&lt;/p&gt;&#10;  &lt;ul&gt;&#10;    &lt;li&gt;&lt;strong&gt;Calories:&lt;/strong&gt; 15&lt;/li&gt;&#10;    &lt;li&gt;&lt;strong&gt;Total"/>
        <s v="&lt;div&gt;&#10;  &lt;h1&gt;Supplement Facts&lt;/h1&gt;&#10;  &lt;h2&gt;CoQnol Softgels (60 ct) - 100 mg&lt;/h2&gt;&#10;  &lt;p&gt;&lt;strong&gt;Serving Size:&lt;/strong&gt; 1 softgel&lt;/p&gt;&#10;  &lt;strong&gt;Amount Per Serving&lt;/strong&gt;&#10;  &lt;ul&gt;&#10;    &lt;li&gt;&lt;strong&gt;Ubiquinol:&lt;/strong&gt; 100 mg *&#10;      &lt;ul&gt;&#10;        &lt;li&gt;(DuoQuinol®)&lt;/"/>
        <s v="&lt;div&gt;&#10;    &lt;h1&gt;Supplement Facts&lt;/h1&gt;&#10;    &lt;h2&gt;CoQnol Softgels (60 ct) - 200 mg&lt;/h2&gt;&#10;    &lt;p&gt;&lt;strong&gt;Serving Size:&lt;/strong&gt; 1 softgel&lt;/p&gt;&#10;    &lt;strong&gt;Amount Per Serving&lt;/strong&gt;&#10;&#10;    &lt;ul&gt;&#10;        &lt;li&gt;&lt;strong&gt;Ubiquinol:&lt;/strong&gt; 200 mg &lt;sup&gt;*&lt;/sup&gt;&#10;           "/>
        <s v="&lt;div&gt;&#10;  &lt;h1 style=&quot;color: white&quot;&gt;Supplement Facts&lt;/h1&gt;&#10;  &lt;p&gt;&lt;strong&gt;Serving Size:&lt;/strong&gt; 2 capsules&lt;/p&gt;&#10;  &lt;p&gt;&lt;strong&gt;Servings Per Container:&lt;/strong&gt; 60&lt;/p&gt;&#10;  &lt;p&gt;&lt;strong&gt;Amount Per Serving:&lt;/strong&gt;&lt;/p&gt;&#10;&#10;  &lt;ul&gt;&#10;    &lt;li&gt;&lt;strong&gt;Calories:&lt;/strong&gt; 5&lt;/li&gt;&#10;"/>
        <s v="&lt;div&gt;&#10;  &lt;h1 style=&quot;color: white&quot;&gt;Supplement Facts&lt;/h1&gt;&#10;  &lt;p&gt;&lt;strong&gt;Serving Size:&lt;/strong&gt; 1/2 tsp. (1.5 g)&lt;/p&gt;&#10;  &lt;p&gt;&lt;strong&gt;Servings Per Container:&lt;/strong&gt; About 66&lt;/p&gt;&#10;  &lt;p&gt;&lt;strong&gt;Amount Per Serving:&lt;/strong&gt;&lt;/p&gt;&#10;&#10;  &lt;ul&gt;&#10;    &lt;li&gt;&lt;strong&gt;Calories:&lt;/str"/>
        <s v="&lt;div&gt;&#10;  &lt;h1 style=&quot;color: white&quot;&gt;Corticare B™ 120 Capsules&lt;/h1&gt;&#10;  &lt;h2 style=&quot;color: white&quot;&gt;Supplement Facts&lt;/h2&gt;&#10;  &lt;p&gt;&lt;strong&gt;Serving Size:&lt;/strong&gt; 1 Capsule&lt;/p&gt;&#10;  &lt;p&gt;&lt;strong&gt;Servings Per Container:&lt;/strong&gt; 120&lt;/p&gt;&#10;&#10;  &lt;p&gt;&lt;strong&gt;Amount Per Serving&lt;/stro"/>
        <s v="&lt;div&gt;&#10;  &lt;h1&gt;Cortisolv® Capsules&lt;/h1&gt;&#10;  &lt;h2&gt;Supplement Facts&lt;/h2&gt;&#10;  &lt;p&gt;&lt;strong&gt;Serving Size:&lt;/strong&gt; 1 Capsule&lt;/p&gt;&#10;  &lt;p&gt;&lt;strong&gt;Servings Per Container:&lt;/strong&gt; 60 | 120&lt;/p&gt;&#10;&#10;  &lt;p&gt;&lt;strong&gt;Amount Per Serving&lt;/strong&gt;&lt;/p&gt;&#10;  &lt;ul&gt;&#10;    &lt;li&gt;&lt;strong&gt;Proprietary "/>
        <s v="&lt;div&gt;&#10;  &lt;h1&gt;Supplement Facts&lt;/h1&gt;&#10;  &lt;p&gt;&lt;strong&gt;Serving Size:&lt;/strong&gt; 2 capsules&lt;/p&gt;&#10;  &lt;p&gt;&lt;strong&gt;Servings Per Container:&lt;/strong&gt; 60&lt;/p&gt;&#10;  &lt;strong&gt;Amount Per Serving&lt;/strong&gt;&#10;  &lt;ul&gt;&#10;    &lt;li&gt;&lt;strong&gt;Vitamin C (as Ascorbic Acid):&lt;/strong&gt; 75 mg (83%)&lt;/li&gt;&#10;"/>
        <s v="&lt;div&gt;&#10;    &lt;h1 style=&quot;color: white&quot;&gt;Supplement Facts&lt;/h1&gt;&#10;    &lt;p&gt;&lt;strong&gt;Serving Size:&lt;/strong&gt; 5 grams (approx. one scoop)&lt;/p&gt;&#10;    &lt;p&gt;&lt;strong&gt;Servings Per Container:&lt;/strong&gt; 90&lt;/p&gt;&#10;    &lt;p&gt;&lt;strong&gt;Amount Per Serving&lt;/strong&gt;&lt;/p&gt;&#10;    &lt;ul&gt;&#10;        &lt;li&gt;&lt;stro"/>
        <s v="&lt;div&gt;&#10;    &lt;h1&gt;Supplement Facts&lt;/h1&gt;&#10;    &lt;p&gt;&lt;strong&gt;Serving Size:&lt;/strong&gt; 5 grams (approx. one scoop)&lt;/p&gt;&#10;    &lt;p&gt;&lt;strong&gt;Servings Per Container:&lt;/strong&gt; 90&lt;/p&gt;&#10;    &lt;p&gt;&lt;strong&gt;Amount Per Serving&lt;/strong&gt;&lt;/p&gt;&#10;    &lt;ul&gt;&#10;        &lt;li&gt;&lt;strong&gt;Creatine Monohydra"/>
        <s v="&lt;div&gt;&#10;  &lt;h1 style=&quot;color: white&quot;&gt;Supplement Facts&lt;/h1&gt;&#10;&#10;  &lt;p&gt;&lt;strong&gt;Serving Size:&lt;/strong&gt; 40 Drops&lt;/p&gt;&#10;  &lt;p&gt;&lt;strong&gt;Servings Per Container:&lt;/strong&gt; Approx. 60&lt;/p&gt;&#10;&#10;  &lt;h3 style=&quot;color: white&quot;&gt;Amount Per Serving&lt;/h3&gt;&#10;  &lt;ul&gt;&#10;    &lt;li&gt;&#10;      &lt;strong&gt;Proprie"/>
        <s v="&lt;div&gt;&#10;  &lt;h1&gt;Supplement Facts&lt;/h1&gt;&#10;&#10;  &lt;p&gt;&lt;strong&gt;Serving Size:&lt;/strong&gt; 1 Capsule&lt;/p&gt;&#10;  &lt;p&gt;&lt;strong&gt;Servings Per Container:&lt;/strong&gt; 60&lt;/p&gt;&#10;&#10;  &lt;strong&gt;Amount Per Serving:&lt;/strong&gt;&#10;  &lt;ul&gt;&#10;    &lt;li&gt;&#10;      &lt;strong&gt;CT-Biotic Blend (3.5 Billion CFU):&lt;/strong&gt; 300"/>
        <s v="&lt;div&gt;&#10;  &lt;h1&gt;Supplement Facts&lt;/h1&gt;&#10;&#10;  &lt;p&gt;&lt;strong&gt;Serving Size:&lt;/strong&gt; 1 Capsule&lt;/p&gt;&#10;  &lt;p&gt;&lt;strong&gt;Servings Per Container:&lt;/strong&gt; 60&lt;/p&gt;&#10;&#10;  &lt;strong&gt;Amount Per Serving:&lt;/strong&gt;&#10;  &lt;ul&gt;&#10;    &lt;li&gt;&#10;      &lt;strong&gt;Magnesium:&lt;/strong&gt; 25 mg &lt;strong&gt;(6%)&lt;/strong&gt;"/>
        <s v="&lt;div&gt;&#10;  &lt;h1&gt;Supplement Facts&lt;/h1&gt;&#10;&#10;  &lt;p&gt;&lt;strong&gt;Serving Size:&lt;/strong&gt; 2 Capsules&lt;/p&gt;&#10;  &lt;p&gt;&lt;strong&gt;Servings Per Container:&lt;/strong&gt; 60&lt;/p&gt;&#10;&#10;  &lt;strong&gt;Amount Per Serving:&lt;/strong&gt;&#10;  &lt;ul&gt;&#10;    &lt;li&gt;&#10;      &lt;strong&gt;CT-Zyme Blend:&lt;/strong&gt; 800 mg &lt;strong&gt;†&lt;/stro"/>
        <s v="&lt;div&gt;&#10;  &lt;h1&gt;Supplement Facts&lt;/h1&gt;&#10;  &lt;p&gt;&lt;strong&gt;Serving Size:&lt;/strong&gt; 1 softgel&lt;/p&gt;&#10;  &lt;strong&gt;Amount Per Serving&lt;/strong&gt;&#10;  &lt;ul&gt;&#10;    &lt;li&gt;&lt;strong&gt;Curcumin Extract Powder&lt;/strong&gt; (&lt;i&gt;Curcuma longa&lt;/i&gt;) (root): 400 mg *&lt;/li&gt;&#10;    &lt;ul&gt;&#10;      &lt;li&gt;(containing 3"/>
        <s v="&lt;div&gt;&#10;  &lt;h1 style=&quot;color: white&quot;&gt;Supplement Facts&lt;/h1&gt;&#10;  &lt;p&gt;&lt;strong&gt;Serving Size:&lt;/strong&gt; 1 softgel&lt;/p&gt;&#10;  &lt;strong&gt;Amount Per Serving&lt;/strong&gt;&#10;  &lt;ul&gt;&#10;    &lt;li&gt;&lt;strong&gt;Curcumin Extract Powder:&lt;/strong&gt; 400 mg (*)&lt;/li&gt;&#10;    &lt;ul&gt;&#10;      &lt;li&gt;&lt;em&gt;(Curcuma longa)&lt;"/>
        <s v="&lt;div&gt;&#10;  &lt;h1&gt;CurcuPlex-95™ 60 Capsules&lt;/h1&gt;&#10;  &lt;h2&gt;Supplement Facts&lt;/h2&gt;&#10;  &lt;p&gt;&lt;strong&gt;Serving Size:&lt;/strong&gt; 1 Capsule&lt;/p&gt;&#10;  &lt;p&gt;&lt;strong&gt;Servings Per Container:&lt;/strong&gt; 60&lt;/p&gt;&#10;&#10;  &lt;p&gt;&lt;strong&gt;Amount Per Serving&lt;/strong&gt;&lt;/p&gt;&#10;  &lt;ul&gt;&#10;    &lt;li&gt;&lt;strong&gt;Turmeric Ext"/>
        <s v="&lt;div&gt;&#10;  &lt;h1 style=&quot;color: white&quot;&gt;Supplement Facts&lt;/h1&gt;&#10;  &lt;p&gt;&lt;strong&gt;Serving Size:&lt;/strong&gt; 1 Capsule&lt;/p&gt;&#10;  &lt;p&gt;&lt;strong&gt;Servings Per Container:&lt;/strong&gt; 120&lt;/p&gt;&#10;  &lt;p&gt;&lt;strong&gt;Amount Per Serving:&lt;/strong&gt;&lt;/p&gt;&#10;&#10;  &lt;ul&gt;&#10;    &lt;li&gt;&lt;strong&gt;BCM-95® Turmeric Extract ("/>
        <s v="&lt;div&gt;&#10;  &lt;h1&gt;Supplement Facts&lt;/h1&gt;&#10;&#10;  &lt;p&gt;&lt;strong&gt;Serving Size:&lt;/strong&gt; 2 Capsules&lt;/p&gt;&#10;  &lt;p&gt;&lt;strong&gt;Servings Per Container:&lt;/strong&gt; 60&lt;/p&gt;&#10;&#10;  &lt;p&gt;&lt;strong&gt;Amount Per Serving:&lt;/strong&gt;&lt;/p&gt;&#10;  &lt;ul&gt;&#10;    &lt;li&gt;&#10;      &lt;strong&gt;Calcium (as Calcium Carbonate):&lt;/strong"/>
        <s v="&lt;div&gt;&#10;  &lt;h1 style=&quot;color: white&quot;&gt;Cytokine Balance 30 Capsules&lt;/h1&gt;&#10;  &lt;h2 style=&quot;color: white&quot;&gt;Supplement Facts&lt;/h2&gt;&#10;  &lt;p&gt;&lt;strong&gt;Serving Size:&lt;/strong&gt; 2 Capsules&lt;/p&gt;&#10;  &lt;p&gt;&lt;strong&gt;Servings Per Container:&lt;/strong&gt; 15&lt;/p&gt;&#10;&#10;  &lt;p&gt;&lt;strong&gt;Amount Per Serving&lt;/s"/>
        <s v="&lt;div&gt;&#10;  &lt;h1 style=&quot;color: white&quot;&gt;Supplement Facts&lt;/h1&gt;&#10;  &lt;p&gt;&lt;strong&gt;Serving Size:&lt;/strong&gt; 3 Capsules&lt;/p&gt;&#10;  &lt;p&gt;&lt;strong&gt;Servings Per Container:&lt;/strong&gt; 30&lt;/p&gt;&#10;&#10;  &lt;p&gt;&lt;strong&gt;Amount Per Serving:&lt;/strong&gt;&lt;/p&gt;&#10;&#10;  &lt;ul&gt;&#10;    &lt;li&gt;&lt;strong&gt;CQ™ Blend:&lt;/strong&gt; 1850 "/>
        <s v="&lt;div&gt;&#10;  &lt;h1&gt;Supplement Facts&lt;/h1&gt;&#10;  &lt;p&gt;&lt;strong&gt;Serving Size:&lt;/strong&gt; 1 softgel&lt;/p&gt;&#10;  &lt;strong&gt;Amount Per Serving&lt;/strong&gt;&#10;  &lt;ul&gt;&#10;    &lt;li&gt;&lt;strong&gt;Vitamin D&lt;/strong&gt; (as Cholecalciferol): 250 mcg (10,000 IU) (1250%)&lt;/li&gt;&#10;    &lt;li&gt;&lt;strong&gt;Vitamin K:&lt;/strong&gt; "/>
        <s v="&lt;div&gt;&#10;  &lt;h1 style=&quot;color: white&quot;&gt;Supplement Facts&lt;/h1&gt;&#10;  &lt;p&gt;&lt;strong&gt;Serving Size:&lt;/strong&gt; 1 softgel&lt;/p&gt;&#10;  &lt;strong&gt;Amount Per Serving&lt;/strong&gt;&#10;  &lt;ul&gt;&#10;    &lt;li&gt;&lt;strong&gt;Vitamin D:&lt;/strong&gt; 125 mcg (5000 IU) (625%)&lt;/li&gt;&#10;    &lt;ul&gt;&#10;      &lt;li&gt;&lt;em&gt;(as Cholecalcife"/>
        <s v="&lt;div&gt;&#10;    &lt;h1 style=&quot;color: white&quot;&gt;Supplement Facts&lt;/h1&gt;&#10;    &lt;p&gt;&lt;strong&gt;Serving Size:&lt;/strong&gt; 1 Chewable Tablet&lt;/p&gt;&#10;    &lt;p&gt;&lt;strong&gt;Servings Per Container:&lt;/strong&gt; 60&lt;/p&gt;&#10;&#10;    &lt;p&gt;&lt;strong&gt;Amount Per Serving:&lt;/strong&gt;&lt;/p&gt;&#10;&#10;    &lt;ul&gt;&#10;        &lt;li&gt;&lt;strong&gt;Vita"/>
        <s v="&lt;div&gt;&#10;  &lt;h1 style=&quot;color: white&quot;&gt;Supplement Facts&lt;/h1&gt;&#10;  &lt;p&gt;&lt;strong&gt;Serving Size:&lt;/strong&gt; 5 grams (approx. one scoop)&lt;/p&gt;&#10;  &lt;p&gt;&lt;strong&gt;Servings Per Container:&lt;/strong&gt; 30&lt;/p&gt;&#10;  &lt;p&gt;&lt;strong&gt;Amount Per Serving&lt;/strong&gt;&lt;/p&gt;&#10;  &lt;ul&gt;&#10;    &lt;li&gt;&lt;strong&gt;D-Ribose:&lt;/"/>
        <s v="&lt;div&gt;&#10;  &lt;h1&gt;Supplement Facts&lt;/h1&gt;&#10;  &lt;p&gt;&lt;strong&gt;Serving Size:&lt;/strong&gt; 1 Capsule&lt;/p&gt;&#10;  &lt;p&gt;&lt;strong&gt;Servings Per Container:&lt;/strong&gt; 60&lt;/p&gt;&#10;  &lt;p&gt;&lt;strong&gt;Amount Per Serving:&lt;/strong&gt;&lt;/p&gt;&#10;&#10;  &lt;ul&gt;&#10;    &lt;li&gt;&lt;strong&gt;Vitamin D3 (as Cholecalciferol):&lt;/strong&gt; 125 mc"/>
        <s v="&lt;div&gt;&#10;  &lt;h1 style=&quot;color: white&quot;&gt;D3 2000 120 Softgels&lt;/h1&gt;&#10;  &lt;h2 style=&quot;color: white&quot;&gt;Supplement Facts&lt;/h2&gt;&#10;  &lt;p&gt;&lt;strong&gt;Serving Size:&lt;/strong&gt; 1 Softgel&lt;/p&gt;&#10;  &lt;p&gt;&lt;strong&gt;Servings Per Container:&lt;/strong&gt; 120&lt;/p&gt;&#10;&#10;  &lt;p&gt;&lt;strong&gt;Amount Per Serving&lt;/strong&gt;&lt;/"/>
        <s v="&lt;div&gt;&#10;  &lt;h1 style=&quot;color: white&quot;&gt;Supplement Facts&lt;/h1&gt;&#10;  &lt;p&gt;&lt;strong&gt;Serving Size:&lt;/strong&gt; 1 Capsule&lt;/p&gt;&#10;  &lt;p&gt;&lt;strong&gt;Servings Per Container:&lt;/strong&gt; 30&lt;/p&gt;&#10;&#10;  &lt;p&gt;&lt;strong&gt;Amount Per Serving&lt;/strong&gt;&lt;/p&gt;&#10;  &lt;ul&gt;&#10;    &lt;li&gt;&lt;strong&gt;Vitamin D3 (cholecalciferol)"/>
        <s v="&lt;div&gt;&#10;  &lt;h1 style=&quot;color: white&quot;&gt;D3 5000 60 Softgels&lt;/h1&gt;&#10;  &lt;h2 style=&quot;color: white&quot;&gt;Supplement Facts&lt;/h2&gt;&#10;  &lt;p&gt;&lt;strong&gt;Serving Size:&lt;/strong&gt; 1 Softgel&lt;/p&gt;&#10;  &lt;p&gt;&lt;strong&gt;Servings Per Container:&lt;/strong&gt; 60&lt;/p&gt;&#10;&#10;  &lt;p&gt;&lt;strong&gt;Amount Per Serving&lt;/strong&gt;&lt;/p&gt;"/>
        <s v="&lt;div&gt;&#10;  &lt;h1 style=&quot;color: white&quot;&gt;D3 Liquid 1 fl oz&lt;/h1&gt;&#10;  &lt;h2 style=&quot;color: white&quot;&gt;Supplement Facts&lt;/h2&gt;&#10;  &lt;p&gt;&lt;strong&gt;Serving Size:&lt;/strong&gt; 1 Drop (about 0.0394 mL)&lt;/p&gt;&#10;  &lt;p&gt;&lt;strong&gt;Servings Per Container:&lt;/strong&gt; About 750&lt;/p&gt;&#10;&#10;  &lt;p&gt;&lt;strong&gt;Amount Per "/>
        <s v="&lt;div&gt;&#10;  &lt;h1&gt;Supplement Facts&lt;/h1&gt;&#10;  &lt;p&gt;&lt;strong&gt;Serving Size:&lt;/strong&gt; 1 Softgel&lt;/p&gt;&#10;  &lt;p&gt;&lt;strong&gt;Servings Per Container:&lt;/strong&gt; 60&lt;/p&gt;&#10;  &lt;p&gt;&lt;strong&gt;Amount Per Serving:&lt;/strong&gt;&lt;/p&gt;&#10;&#10;  &lt;ul&gt;&#10;    &lt;li&gt;&lt;strong&gt;Vitamin D3 (as cholecalciferol) (10,000 IU):&lt;/st"/>
        <s v="&lt;div&gt;&#10;  &lt;h1&gt;Supplement Facts&lt;/h1&gt;&#10;  &lt;p&gt;&lt;strong&gt;Serving Size:&lt;/strong&gt; 2 Capsules&lt;/p&gt;&#10;  &lt;p&gt;&lt;strong&gt;Servings Per Container:&lt;/strong&gt; 30&lt;/p&gt;&#10;  &lt;p&gt;&lt;strong&gt;Amount Per Serving:&lt;/strong&gt;&lt;/p&gt;&#10;&#10;  &lt;ul&gt;&#10;    &lt;li&gt;&lt;strong&gt;Iron:&lt;/strong&gt; 2 mg (11%)&lt;/li&gt;&#10;    &lt;li&gt;&#10;      &lt;"/>
        <s v="&lt;div&gt;&#10;    &lt;h3&gt;Composition&lt;/h3&gt;&#10;    &lt;p&gt;Homeopathic preparations of:&lt;/p&gt;&#10;    &lt;ul&gt;&#10;        &lt;li&gt;Argentum nitricum: 6X&lt;/li&gt;&#10;        &lt;li&gt;Calcium carbonicum: 6X&lt;/li&gt;&#10;        &lt;li&gt;Cobaltum nitricum: 6X&lt;/li&gt;&#10;        &lt;li&gt;Cuprum aceticum: 12X&lt;/li&gt;&#10;        &lt;li&gt;Ferrum "/>
        <s v="&lt;div&gt;&#10;  &lt;h1 style=&quot;color: white&quot;&gt;Supplement Facts&lt;/h1&gt;&#10;&#10;  &lt;strong&gt;Amount Per Serving:&lt;/strong&gt;&#10;  &lt;ul&gt;&#10;    &lt;li&gt;Sorbitol&lt;/li&gt;&#10;    &lt;li&gt;Water&lt;/li&gt;&#10;    &lt;li&gt;&lt;strong&gt;Biocidin:&lt;/strong&gt;&#10;      &lt;ul&gt;&#10;        &lt;li&gt;Bilberry fruit extract&lt;/li&gt;&#10;        &lt;li&gt;Grape seed ext"/>
        <s v="&lt;div&gt;&#10;  &lt;h1 style=&quot;color: white&quot;&gt;Supplement Facts&lt;/h1&gt;&#10;  &lt;p&gt;&lt;strong&gt;Serving Size:&lt;/strong&gt; 2 capsules&lt;/p&gt;&#10;  &lt;p&gt;&lt;strong&gt;Servings Per Container:&lt;/strong&gt; 30&lt;/p&gt;&#10;  &lt;strong&gt;Amount Per Serving&lt;/strong&gt;&#10;  &lt;ul&gt;&#10;    &lt;li&gt;&lt;strong&gt;Vitamin C (as Ascorbic Acid):&lt;/stro"/>
        <s v="&lt;div&gt;&#10;  &lt;h2 style=&quot;color: white&quot;&gt;Detox Antiox™&lt;/h2&gt;&#10;  &lt;h1 style=&quot;color: white&quot;&gt;Supplement Facts&lt;/h1&gt;&#10;  &lt;p&gt;&lt;strong&gt;Serving Size:&lt;/strong&gt; 1 capsule&lt;/p&gt;&#10;  &lt;p&gt;&lt;strong&gt;Servings Per Container:&lt;/strong&gt; 60&lt;/p&gt;&#10;&#10;  &lt;p&gt;&lt;strong&gt;Amount Per Serving&lt;/strong&gt;&lt;/p&gt;&#10;  &lt;ul"/>
        <s v="&lt;div&gt;&#10;  &lt;h1&gt;Supplement Facts&lt;/h1&gt;&#10;  &lt;p&gt;&lt;strong&gt;Serving Size:&lt;/strong&gt; 4 Capsules&lt;/p&gt;&#10;  &lt;p&gt;&lt;strong&gt;Servings Per Container:&lt;/strong&gt; 30&lt;/p&gt;&#10;&#10;  &lt;p&gt;&lt;strong&gt;Amount Per Serving:&lt;/strong&gt;&lt;/p&gt;&#10;  &lt;ul&gt;&#10;    &lt;li&gt;&lt;strong&gt;Vitamin A:&lt;/strong&gt; 2250 mcg RAE (250%)&lt;/li&gt;&#10;  "/>
        <s v="&lt;div&gt;&#10;  &lt;h1&gt;Supplement Facts&lt;/h1&gt;&#10;  &lt;p&gt;&lt;strong&gt;Serving Size:&lt;/strong&gt; 4 Capsules&lt;/p&gt;&#10;  &lt;p&gt;&lt;strong&gt;Servings Per Container:&lt;/strong&gt; 30&lt;/p&gt;&#10;&#10;  &lt;p&gt;&lt;strong&gt;Amount Per Serving:&lt;/strong&gt;&lt;/p&gt;&#10;  &lt;ul&gt;&#10;    &lt;li&gt;&lt;strong&gt;Vitamin A (as Mixed Carotenoids and Palmitate):"/>
        <s v="&lt;div&gt;&#10;  &lt;h1 style=&quot;color: white&quot;&gt;Supplement Facts&lt;/h1&gt;&#10;  &lt;p&gt;&lt;strong&gt;Serving Size:&lt;/strong&gt; 2 Tablets&lt;/p&gt;&#10;  &lt;p&gt;&lt;strong&gt;Servings Per Container:&lt;/strong&gt; 45&lt;/p&gt;&#10;&#10;  &lt;p&gt;&lt;strong&gt;Amount Per Serving:&lt;/strong&gt;&lt;/p&gt;&#10;  &lt;ul&gt;&#10;    &lt;li&gt;&lt;strong&gt;Calcium (from Calcium Glyce"/>
        <s v="&lt;div&gt;&#10;  &lt;h1&gt;Supplement Facts&lt;/h1&gt;&#10;  &lt;p&gt;&lt;strong&gt;Serving Size:&lt;/strong&gt; 1 Vegetarian Softgel&lt;/p&gt;&#10;  &lt;p&gt;&lt;strong&gt;Servings Per Container:&lt;/strong&gt; 60&lt;/p&gt;&#10;&#10;  &lt;p&gt;&lt;strong&gt;Amount Per Serving:&lt;/strong&gt;&lt;/p&gt;&#10;  &lt;ul&gt;&#10;    &lt;li&gt;&lt;strong&gt;Calories:&lt;/strong&gt; 5&lt;/li&gt;&#10;    &lt;li&gt;&lt;st"/>
        <s v="&lt;div&gt;&#10;    &lt;h1&gt;Supplement Facts&lt;/h1&gt;&#10;    &lt;h2&gt;DHEA Capsules (25 mg) - 60 ct&lt;/h2&gt;&#10;    &#10;    &lt;p&gt;&lt;strong&gt;Serving Size:&lt;/strong&gt; 1 capsule&lt;/p&gt;&#10;    &lt;p&gt;&lt;strong&gt;Amount Per Serving:&lt;/strong&gt;&lt;/p&gt;&#10;    &#10;    &lt;ul&gt;&#10;        &lt;li&gt;&lt;strong&gt;DHEA (Dehydroepiandrosterone):&lt;/stron"/>
        <s v="&lt;div&gt;&#10;  &lt;h1&gt;Supplement Facts&lt;/h1&gt;&#10;  &lt;p&gt;&lt;strong&gt;Serving Size:&lt;/strong&gt; 1 Capsule&lt;/p&gt;&#10;  &lt;p&gt;&lt;strong&gt;Servings Per Container:&lt;/strong&gt; 90&lt;/p&gt;&#10;  &lt;p&gt;&lt;strong&gt;Amount Per Serving:&lt;/strong&gt;&lt;/p&gt;&#10;&#10;  &lt;ul&gt;&#10;    &lt;li&gt;&lt;strong&gt;DHEA (Dehydroepiandrosterone):&lt;/strong&gt; 25 mg (*"/>
        <s v="&lt;div&gt;&#10;    &lt;h1&gt;Supplement Facts&lt;/h1&gt;&#10;    &lt;h2&gt;DHEA Capsules (5 mg) - 180 ct&lt;/h2&gt;&#10;    &#10;    &lt;p&gt;&lt;strong&gt;Serving Size:&lt;/strong&gt; 1 capsule&lt;/p&gt;&#10;    &lt;p&gt;&lt;strong&gt;Amount Per Serving:&lt;/strong&gt;&lt;/p&gt;&#10;    &#10;    &lt;ul&gt;&#10;        &lt;li&gt;&lt;strong&gt;DHEA (Dehydroepiandrosterone):&lt;/stron"/>
        <s v="&lt;div&gt;&#10;  &lt;h1&gt;Supplement Facts&lt;/h1&gt;&#10;  &lt;p&gt;&lt;strong&gt;Serving Size:&lt;/strong&gt; 1 Tablet&lt;/p&gt;&#10;  &lt;p&gt;&lt;strong&gt;Servings Per Container:&lt;/strong&gt; 100&lt;/p&gt;&#10;&#10;  &lt;ul&gt;&#10;    &lt;li&gt;&lt;strong&gt;DHEA (Dehydroepiandrosterone):&lt;/strong&gt; 5 mg *&lt;/li&gt;&#10;  &lt;/ul&gt;&#10;&#10;  &lt;p&gt;* Daily Value not establishe"/>
        <s v="&lt;div&gt;&#10;    &lt;h1&gt;DHEA Micronized 10mg 60 Tablets&lt;/h1&gt;&#10;    &lt;h2&gt;Supplement Facts&lt;/h2&gt;&#10;    &lt;p&gt;&lt;strong&gt;Serving Size:&lt;/strong&gt; 1 Tablet&lt;/p&gt;&#10;    &lt;p&gt;&lt;strong&gt;Servings Per Container:&lt;/strong&gt; 60&lt;/p&gt;&#10;&#10;    &lt;p&gt;&lt;strong&gt;Amount Per Serving&lt;/strong&gt;&lt;/p&gt;&#10;    &lt;ul&gt;&#10;        &lt;li"/>
        <s v="&lt;div&gt;&#10;    &lt;h1&gt;DHEA Micronized 25mg 60 Tablets&lt;/h1&gt;&#10;    &lt;h2&gt;Supplement Facts&lt;/h2&gt;&#10;    &lt;p&gt;&lt;strong&gt;Serving Size:&lt;/strong&gt; 1 Tablet&lt;/p&gt;&#10;    &lt;p&gt;&lt;strong&gt;Servings Per Container:&lt;/strong&gt; 60&lt;/p&gt;&#10;&#10;    &lt;p&gt;&lt;strong&gt;Amount Per Serving&lt;/strong&gt;&lt;/p&gt;&#10;    &lt;ul&gt;&#10;        &lt;li"/>
        <s v="&lt;div&gt;&#10;  &lt;h1 style=&quot;color: white&quot;&gt;Supplement Facts&lt;/h1&gt;&#10;  &lt;p&gt;&lt;strong&gt;Serving Size:&lt;/strong&gt; 1 Capsule&lt;/p&gt;&#10;  &lt;p&gt;&lt;strong&gt;Servings Per Container:&lt;/strong&gt; 90 &amp;amp; 180&lt;/p&gt;&#10;  &lt;p&gt;&lt;strong&gt;Amount Per Serving:&lt;/strong&gt;&lt;/p&gt;&#10;  &lt;ul&gt;&#10;    &lt;li&gt;&lt;strong&gt;Enzyme Blend:&lt;/str"/>
        <s v="&lt;div&gt;&#10;  &lt;h1&gt;Supplement Facts&lt;/h1&gt;&#10;  &lt;p&gt;&lt;strong&gt;Serving Size:&lt;/strong&gt; 2 Capsules&lt;/p&gt;&#10;  &lt;p&gt;&lt;strong&gt;Servings Per Container:&lt;/strong&gt; 45 &amp;amp; 90&lt;/p&gt;&#10;&#10;  &lt;p&gt;&lt;strong&gt;Amount Per Serving:&lt;/strong&gt;&lt;/p&gt;&#10;  &lt;ul&gt;&#10;    &lt;li&gt;&lt;strong&gt;Sodium:&lt;/strong&gt; 15 mg (&amp;lt;1%)&lt;/li&gt;&#10; "/>
        <s v="&lt;div&gt;&#10;  &lt;h1 style=&quot;color: white&quot;&gt;Supplement Facts&lt;/h1&gt;&#10;  &lt;p&gt;&lt;strong&gt;Serving Size:&lt;/strong&gt; 1 capsule&lt;/p&gt;&#10;&#10;  &lt;p&gt;&lt;strong&gt;Amount Per Serving:&lt;/strong&gt;&lt;/p&gt;&#10;  &lt;ul&gt;&#10;    &lt;li&gt;&lt;strong&gt;Betaine HCl:&lt;/strong&gt; 200 mg *&lt;/li&gt;&#10;    &lt;li&gt;&#10;      &lt;strong&gt;GastroENZ™ Proprietar"/>
        <s v="&lt;div&gt;&#10;  &lt;h1&gt;Supplement Facts&lt;/h1&gt;&#10;  &lt;p&gt;&lt;strong&gt;Serving Size:&lt;/strong&gt; 1 Capsule&lt;/p&gt;&#10;  &lt;p&gt;&lt;strong&gt;Servings Per Container:&lt;/strong&gt; 60&lt;/p&gt;&#10;  &#10;  &lt;p&gt;&lt;strong&gt;Amount Per Serving:&lt;/strong&gt;&lt;/p&gt;&#10;  &lt;ul&gt;&#10;    &lt;li&gt;&lt;strong&gt;DIM (as Diindolylmethane):&lt;/strong&gt; 150 mg *&lt;/"/>
        <s v="&lt;div&gt;&#10;  &lt;h1&gt;Supplement Facts&lt;/h1&gt;&#10;  &lt;p&gt;&lt;strong&gt;Serving Size:&lt;/strong&gt; 1 Softgel&lt;/p&gt;&#10;  &#10;  &lt;p&gt;&lt;strong&gt;Amount Per Serving:&lt;/strong&gt;&lt;/p&gt;&#10;  &lt;ul&gt;&#10;    &lt;li&gt;&lt;strong&gt;Diindolylmethane (DIM):&lt;/strong&gt; 100 mg *&lt;/li&gt;&#10;  &lt;/ul&gt;&#10;&#10;  &lt;p&gt;* Daily Value Not Established.&lt;/p&gt;&#10;&#10;  "/>
        <s v="&lt;div&gt;&#10;  &lt;h1&gt;DIMension 3® 120 Capsules&lt;/h1&gt;&#10;  &lt;h2&gt;Supplement Facts&lt;/h2&gt;&#10;&#10;  &lt;p&gt;&lt;strong&gt;Serving Size:&lt;/strong&gt; 2 Capsules&lt;/p&gt;&#10;  &lt;p&gt;&lt;strong&gt;Servings Per Container:&lt;/strong&gt; 60 | 120&lt;/p&gt;&#10;&#10;  &lt;p&gt;&lt;strong&gt;Amount Per Serving:&lt;/strong&gt;&lt;/p&gt;&#10;  &lt;ul&gt;&#10;    &lt;li&gt;&lt;strong&gt;Cal"/>
        <s v="&lt;div&gt;&#10;  &lt;h1 style=&quot;color: white&quot;&gt;Supplement Facts&lt;/h1&gt;&#10;  &lt;p&gt;&lt;strong&gt;Serving Size:&lt;/strong&gt; 1 Capsule&lt;/p&gt;&#10;  &lt;p&gt;&lt;strong&gt;Servings Per Container:&lt;/strong&gt; 60&lt;/p&gt;&#10;&#10;  &lt;p&gt;&lt;strong&gt;Amount Per Serving:&lt;/strong&gt;&lt;/p&gt;&#10;  &lt;ul&gt;&#10;    &lt;li&gt;&#10;      &lt;strong&gt;DioVasc Proprietary "/>
        <s v="&lt;div&gt;&#10;    &lt;h1 style=&quot;color: white&quot;&gt;Supplement Facts&lt;/h1&gt;&#10;&#10;    &lt;p&gt;&lt;strong&gt;Serving Size:&lt;/strong&gt; 2 capsules&lt;/p&gt;&#10;    &lt;p&gt;&lt;strong&gt;Servings Per Container:&lt;/strong&gt; 45&lt;/p&gt;&#10;&#10;    &lt;p&gt;&lt;strong&gt;Amount Per Serving:&lt;/strong&gt;&lt;/p&gt;&#10;    &lt;ul&gt;&#10;        &lt;li&gt;&lt;strong&gt;DL-Phenylal"/>
        <s v="&lt;div&gt;&#10;  &lt;h1 style=&quot;color: white&quot;&gt;Supplement Facts&lt;/h1&gt;&#10;&#10;  &lt;p&gt;&lt;strong&gt;Serving Size:&lt;/strong&gt; 2 capsules&lt;/p&gt;&#10;  &lt;p&gt;&lt;strong&gt;Servings Per Container:&lt;/strong&gt; 30&lt;/p&gt;&#10;&#10;  &lt;p&gt;&lt;strong&gt;Amount Per Serving:&lt;/strong&gt;&lt;/p&gt;&#10;  &lt;ul&gt;&#10;    &lt;li&gt;&lt;strong&gt;Vitamin B-6 (as Pyridoxal"/>
        <s v="&lt;div&gt;&#10;  &lt;h1&gt;Supplement Facts&lt;/h1&gt;&#10;&#10;  &lt;p&gt;&lt;strong&gt;Serving Size:&lt;/strong&gt; 2 Capsules&lt;/p&gt;&#10;  &lt;p&gt;&lt;strong&gt;Servings Per Container:&lt;/strong&gt; 60&lt;/p&gt;&#10;&#10;  &lt;strong&gt;Amount Per Serving:&lt;/strong&gt;&#10;  &lt;ul&gt;&#10;    &lt;li&gt;&#10;      &lt;strong&gt;Drainage Activator Blend:&lt;/strong&gt; 950 mg &lt;str"/>
        <s v="&lt;div&gt;&#10;  &lt;h3 style=&quot;color: white&quot;&gt;Active Ingredients&lt;/h3&gt;&#10;  &lt;p&gt;&#10;    Equal parts of Cynara 6x, Solidago 6x, Taraxacum 6x, Benzoicum ac. 15x, &#10;    Berber. vulg. 15x, Bryonia 15x, Cantharis 15x, Carduus ben. 15x, Carduus mar. 15x, &#10;    Ceanothus 15x, Chelidon"/>
        <s v="&lt;div&gt;&#10;  &lt;h1&gt;Duo Detox (50 ct)&lt;/h1&gt;&#10;  &lt;h2&gt;Supplement Facts&lt;/h2&gt;&#10;&#10;  &lt;p&gt;&lt;strong&gt;Serving Size:&lt;/strong&gt; 2 Capsules&lt;/p&gt;&#10;  &lt;p&gt;&lt;strong&gt;Servings Per Container:&lt;/strong&gt; 25&lt;/p&gt;&#10;&#10;  &lt;p&gt;&lt;strong&gt;Amount Per Serving:&lt;/strong&gt;&lt;/p&gt;&#10;  &lt;ul&gt;&#10;    &lt;li&gt;&lt;strong&gt;Vitamin A:&lt;/stron"/>
        <s v="&lt;div&gt;&#10;  &lt;h1&gt;Supplement Facts&lt;/h1&gt;&#10;&#10;  &lt;p&gt;&lt;strong&gt;Serving Size:&lt;/strong&gt; 1 capful&lt;/p&gt;&#10;  &lt;p&gt;&lt;strong&gt;Servings Per Container:&lt;/strong&gt; 16 (4 oz); 64 (16 oz)&lt;/p&gt;&#10;&#10;  &lt;p&gt;&lt;strong&gt;Amount Per Serving:&lt;/strong&gt;&lt;/p&gt;&#10;  &lt;ul&gt;&#10;    &lt;li&gt;&lt;strong&gt;Sodium (Na):&lt;/strong&gt; 89 mg &lt;"/>
        <s v="&lt;div&gt;&#10;&lt;h1 style=“color: white”&gt;Supplement Facts&lt;/h1&gt;&#10;&lt;p&gt;&lt;strong&gt;Serving Size:&lt;/strong&gt; 1 capsule&lt;/p&gt;&#10;&lt;strong&gt;Amount Per Serving&lt;/strong&gt;&#10;&lt;ul&gt;&#10;&lt;li&gt;&#10;&lt;strong&gt;Epigallocatechin gallate (EGCG):&lt;/strong&gt; 225 mg *&#10;&lt;ul&gt;&#10;&lt;li&gt;[from green tea (&lt;em&gt;Camellia sinensis&lt;/"/>
        <s v="&lt;div&gt;&#10;  &lt;h1&gt;Supplement Facts&lt;/h1&gt;&#10;  &lt;p&gt;&lt;strong&gt;Serving Size:&lt;/strong&gt; 8 grams (approx. one scoop)&lt;/p&gt;&#10;  &lt;p&gt;&lt;strong&gt;Servings Per Container:&lt;/strong&gt; 30&lt;/p&gt;&#10;  &lt;p&gt;&lt;strong&gt;Amount Per Serving:&lt;/strong&gt;&lt;/p&gt;&#10;&#10;  &lt;ul&gt;&#10;    &lt;li&gt;&lt;strong&gt;Calories:&lt;/strong&gt; 10&lt;/li&gt;&#10;   "/>
        <s v="&lt;div&gt;&#10;    &lt;h1&gt;Supplement Facts&lt;/h1&gt;&#10;    &lt;p&gt;&lt;strong&gt;Serving Size:&lt;/strong&gt; 1 stick pack (8 g)&lt;/p&gt;&#10;    &lt;p&gt;&lt;strong&gt;Servings Per Container:&lt;/strong&gt; 14&lt;/p&gt;&#10;    &lt;strong&gt;Amount Per Serving&lt;/strong&gt;&#10;    &lt;ul&gt;&#10;        &lt;li&gt;&lt;strong&gt;Calories:&lt;/strong&gt; 10&lt;/li&gt;&#10;       "/>
        <s v="&lt;div&gt;&#10;  &lt;h1 style=&quot;color: white&quot;&gt;Supplement Facts&lt;/h1&gt;&#10;  &lt;p&gt;&lt;strong&gt;Serving Size:&lt;/strong&gt; 1 mL&lt;/p&gt;&#10;  &lt;p&gt;&lt;strong&gt;Servings Per Container:&lt;/strong&gt; 55&lt;/p&gt;&#10;  &lt;p&gt;&lt;strong&gt;Amount Per Serving:&lt;/strong&gt;&lt;/p&gt;&#10;&#10;  &lt;ul&gt;&#10;    &lt;li&gt;&#10;      &lt;strong&gt;Vitamin D:&lt;/strong&gt; 50 mc"/>
        <s v="&lt;div&gt;&#10;  &lt;h1 style=&quot;color: white&quot;&gt;Supplement Facts&lt;/h1&gt;&#10;  &lt;p&gt;&lt;strong&gt;Serving Size:&lt;/strong&gt; 4 capsules&lt;/p&gt;&#10;  &lt;p&gt;&lt;strong&gt;Servings Per Container:&lt;/strong&gt; 30&lt;/p&gt;&#10;  &lt;p&gt;&lt;strong&gt;Amount Per Serving:&lt;/strong&gt;&lt;/p&gt;&#10;&#10;  &lt;ul&gt;&#10;    &lt;li&gt;&lt;strong&gt;Proprietary Blend:&lt;/strong"/>
        <s v="&lt;div&gt;&#10;  &lt;h1 style=&quot;color: white&quot;&gt;Supplement Facts&lt;/h1&gt;&#10;  &lt;p&gt;&lt;strong&gt;Serving Size:&lt;/strong&gt; 4 capsules&lt;/p&gt;&#10;  &lt;p&gt;&lt;strong&gt;Servings Per Container:&lt;/strong&gt; 30&lt;/p&gt;&#10;  &lt;p&gt;&lt;strong&gt;Amount Per Serving:&lt;/strong&gt;&lt;/p&gt;&#10;&#10;  &lt;ul&gt;&#10;    &lt;li&gt;&lt;strong&gt;Vitamin C (as Ascorbic Aci"/>
        <s v="&lt;div&gt;&#10;  &lt;h1&gt;Supplement Facts&lt;/h1&gt;&#10;  &lt;p&gt;&lt;strong&gt;Serving Size:&lt;/strong&gt; 10 grams (approx. one scoop)&lt;/p&gt;&#10;  &lt;p&gt;&lt;strong&gt;Servings Per Container:&lt;/strong&gt; about 28&lt;/p&gt;&#10;  &lt;p&gt;&lt;strong&gt;Amount Per Serving:&lt;/strong&gt;&lt;/p&gt;&#10;&#10;  &lt;ul&gt;&#10;    &lt;li&gt;&lt;strong&gt;Calories:&lt;/strong&gt; 30&lt;/"/>
        <s v="&lt;div&gt;&#10;  &lt;h1&gt;Supplement Facts&lt;/h1&gt;&#10;&#10;  &lt;p&gt;&lt;strong&gt;Serving Size:&lt;/strong&gt; 1/2 teaspoon&lt;/p&gt;&#10;  &lt;p&gt;&lt;strong&gt;Servings Per Container:&lt;/strong&gt; 96&lt;/p&gt;&#10;&#10;  &lt;p&gt;&lt;strong&gt;Amount Per Serving:&lt;/strong&gt;&lt;/p&gt;&#10;  &lt;ul&gt;&#10;    &lt;li&gt;&lt;strong&gt;Calories:&lt;/strong&gt; 20&lt;/li&gt;&#10;    &lt;li&gt;&lt;strong&gt;T"/>
        <s v="&lt;div&gt;&#10;  &lt;h1&gt;Supplement Facts&lt;/h1&gt;&#10;&#10;  &lt;p&gt;&lt;strong&gt;Serving Size:&lt;/strong&gt; 2 softgels&lt;/p&gt;&#10;  &lt;p&gt;&lt;strong&gt;Servings Per Container:&lt;/strong&gt; 90&lt;/p&gt;&#10;&#10;  &lt;p&gt;&lt;strong&gt;Amount Per Serving:&lt;/strong&gt;&lt;/p&gt;&#10;  &lt;ul&gt;&#10;    &lt;li&gt;&lt;strong&gt;Calories:&lt;/strong&gt; 20&lt;/li&gt;&#10;    &lt;li&gt;&lt;strong&gt;Tot"/>
        <s v="&lt;div&gt;&#10;    &lt;h1 style=&quot;color: white&quot;&gt;Supplement Facts&lt;/h1&gt;&#10;    &lt;p&gt;&lt;strong&gt;Serving Size:&lt;/strong&gt; 2 Capsules&lt;/p&gt;&#10;    &lt;p&gt;&lt;strong&gt;Servings Per Container:&lt;/strong&gt; 30&lt;/p&gt;&#10;&#10;    &lt;p&gt;&lt;strong&gt;Amount Per Serving:&lt;/strong&gt;&lt;/p&gt;&#10;    &lt;ul&gt;&#10;        &lt;li&gt;&lt;strong&gt;Gamma Oryzan"/>
        <s v="&lt;div&gt;&#10;  &lt;h1 style=&quot;color: white&quot;&gt;Supplement Facts&lt;/h1&gt;&#10;&#10;  &lt;p&gt;&lt;strong&gt;Serving Size:&lt;/strong&gt; 4 capsules&lt;/p&gt;&#10;  &lt;p&gt;&lt;strong&gt;Servings Per Container:&lt;/strong&gt; 30&lt;/p&gt;&#10;&#10;  &lt;p&gt;&lt;strong&gt;Amount Per Serving&lt;/strong&gt;&lt;/p&gt;&#10;  &lt;ul&gt;&#10;    &lt;li&gt;&lt;strong&gt;Vitamin B-6 (as Pyridoxal-"/>
        <s v="&lt;div&gt;&#10;  &lt;h1 style=&quot;color: white&quot;&gt;Supplement Facts&lt;/h1&gt;&#10;&#10;  &lt;p&gt;&lt;strong&gt;Serving Size:&lt;/strong&gt; 2 capsules&lt;/p&gt;&#10;  &lt;p&gt;&lt;strong&gt;Servings Per Container:&lt;/strong&gt; 30&lt;/p&gt;&#10;&#10;  &lt;p&gt;&lt;strong&gt;Amount Per Serving:&lt;/strong&gt;&lt;/p&gt;&#10;  &lt;ul&gt;&#10;    &lt;li&gt;&lt;strong&gt;Taurine:&lt;/strong&gt; 1000 mg"/>
        <s v="&lt;div&gt;&#10;  &lt;h1&gt;Supplement Facts&lt;/h1&gt;&#10;&#10;  &lt;p&gt;&lt;strong&gt;Serving Size:&lt;/strong&gt; 2 Capsules&lt;/p&gt;&#10;  &lt;p&gt;&lt;strong&gt;Servings Per Container:&lt;/strong&gt; 60&lt;/p&gt;&#10;&#10;  &lt;p&gt;&lt;strong&gt;Amount Per Serving:&lt;/strong&gt;&lt;/p&gt;&#10;  &lt;ul&gt;&#10;    &lt;li&gt;&lt;strong&gt;Vitamin B6 (as pyridoxine HCl and pyridoxal 5'"/>
        <s v="&lt;div&gt;&#10;  &lt;h1 style=&quot;color: white&quot;&gt;Supplement Facts&lt;/h1&gt;&#10;  &lt;p&gt;&lt;strong&gt;Serving Size:&lt;/strong&gt; 1 capsule&lt;/p&gt;&#10;&#10;  &lt;p&gt;&lt;strong&gt;Amount Per Serving&lt;/strong&gt;&lt;/p&gt;&#10;  &lt;ul&gt;&#10;    &lt;li&gt;&lt;strong&gt;Iron (as Ferrochel® Ferrous Bisglycinate Chelate):&lt;/strong&gt; 27 mg (150%)&lt;/li&gt;&#10;  &lt;"/>
        <s v="&lt;div&gt;&#10;  &lt;h1&gt;Supplement Facts&lt;/h1&gt;&#10;&#10;  &lt;p&gt;&lt;strong&gt;Serving Size:&lt;/strong&gt; 2 softgels&lt;/p&gt;&#10;  &lt;p&gt;&lt;strong&gt;Servings Per Container:&lt;/strong&gt; 30&lt;/p&gt;&#10;&#10;  &lt;p&gt;&lt;strong&gt;Amount Per Serving:&lt;/strong&gt;&lt;/p&gt;&#10;  &lt;ul&gt;&#10;    &lt;li&gt;&lt;strong&gt;Cholesterol:&lt;/strong&gt; 30mg &lt;strong&gt;(10%)&lt;/stro"/>
        <s v="&lt;div&gt;&#10;  &lt;h1&gt;FIT Food® Lean Collagen Mocha Latte 14 Servings&lt;/h1&gt;&#10;&#10;  &lt;h2&gt;Supplement Facts&lt;/h2&gt;&#10;  &lt;p&gt;&lt;strong&gt;Serving Size:&lt;/strong&gt; 1 Scoop (about 28 g)&lt;/p&gt;&#10;  &lt;p&gt;&lt;strong&gt;Servings Per Container:&lt;/strong&gt; About 14&lt;/p&gt;&#10;&#10;  &lt;p&gt;&lt;strong&gt;Amount Per Serving:&lt;/strong"/>
        <s v="&lt;div&gt;&#10;  &lt;h1&gt;FIT Food® Lean Complete Dutch Chocolate Sugar- &amp;amp; Stevia-Free 10 Servings&lt;/h1&gt;&#10;  &lt;h2&gt;Supplement Facts&lt;/h2&gt;&#10;  &lt;p&gt;&lt;strong&gt;Serving Size:&lt;/strong&gt; 1 Packet (about 35 g)&lt;/p&gt;&#10;  &lt;p&gt;&lt;strong&gt;Servings Per Container:&lt;/strong&gt; 10&lt;/p&gt;&#10;  &lt;p&gt;&lt;strong&gt;Amoun"/>
        <s v="&lt;div&gt;&#10;  &lt;h1&gt;FIT Food® Lean Vanilla Delight 10 Servings&lt;/h1&gt;&#10;  &lt;h2&gt;Nutrition Facts&lt;/h2&gt;&#10;  &lt;p&gt;&lt;strong&gt;Serving Size:&lt;/strong&gt; 1 Packet (about 40g)&lt;/p&gt;&#10;  &lt;p&gt;&lt;strong&gt;Servings Per Container:&lt;/strong&gt; 10&lt;/p&gt;&#10;  &lt;p&gt;&lt;strong&gt;Amount Per Serving:&lt;/strong&gt;&lt;/p&gt;&#10;  &lt;ul&gt;&#10; "/>
        <s v="&lt;div&gt;&#10;  &lt;h1&gt;FIT Food® Lean Whey Creamy Chocolate No Added Sugar, No Stevia 10 Servings&lt;/h1&gt;&#10;  &lt;h2&gt;Supplement Facts&lt;/h2&gt;&#10;  &lt;p&gt;&lt;strong&gt;10 Servings per container&lt;/strong&gt;&lt;/p&gt;&#10;  &lt;p&gt;&lt;strong&gt;Serving size:&lt;/strong&gt; 1 Packet (about 42 g)&lt;/p&gt;&#10;&#10;  &lt;p&gt;&lt;strong&gt;Amount "/>
        <s v="&lt;div&gt;&#10;  &lt;h1&gt;Supplement Facts&lt;/h1&gt;&#10;  &lt;p&gt;&lt;strong&gt;Serving Size:&lt;/strong&gt; 2 Capsules&lt;/p&gt;&#10;  &lt;p&gt;&lt;strong&gt;Servings Per Container:&lt;/strong&gt; 30&lt;/p&gt;&#10;&#10;  &lt;p&gt;&lt;strong&gt;Amount Per Serving&lt;/strong&gt;&lt;/p&gt;&#10;  &lt;ul&gt;&#10;    &lt;li&gt;&#10;      &lt;strong&gt;FlashArrest&lt;sup&gt;®&lt;/sup&gt; Proprietary Blend"/>
        <s v="&lt;div&gt;&#10;  &lt;h1 style=&quot;color: white&quot;&gt;Supplement Facts&lt;/h1&gt;&#10;  &lt;p&gt;&lt;strong&gt;Serving Size:&lt;/strong&gt; 2 capsules&lt;/p&gt;&#10;  &lt;p&gt;&lt;strong&gt;Servings Per Container:&lt;/strong&gt; 30&lt;/p&gt;&#10;&#10;  &lt;p&gt;&lt;strong&gt;Amount Per Serving&lt;/strong&gt;&lt;/p&gt;&#10;  &lt;ul&gt;&#10;    &lt;li&gt;&lt;strong&gt;Saccharomyces boulardii:&lt;/s"/>
        <s v="&lt;div&gt;&#10;  &lt;h1&gt;Supplement Facts&lt;/h1&gt;&#10;  &lt;p&gt;&lt;strong&gt;Serving Size:&lt;/strong&gt; 1 Softgel&lt;/p&gt;&#10;&#10;  &lt;p&gt;&lt;strong&gt;Amount Per Serving&lt;/strong&gt;&lt;/p&gt;&#10;  &lt;ul&gt;&#10;    &lt;li&gt;&lt;strong&gt;Plant Sterols/Stanols (from coniferous trees):&lt;/strong&gt; 600 mg *&lt;/li&gt;&#10;  &lt;/ul&gt;&#10;&#10;  &lt;p&gt;*Daily Value not e"/>
        <s v="&lt;div&gt;&#10;  &lt;h1&gt;Supplement Facts&lt;/h1&gt;&#10;  &lt;p&gt;&lt;strong&gt;Serving Size:&lt;/strong&gt; 1 Packet&lt;/p&gt;&#10;  &lt;p&gt;&lt;strong&gt;Servings Per Container:&lt;/strong&gt; 30&lt;/p&gt;&#10;&#10;  &lt;p&gt;&lt;strong&gt;Amount Per Serving&lt;/strong&gt;&lt;/p&gt;&#10;  &lt;ul&gt;&#10;    &lt;li&gt;&lt;strong&gt;Calories:&lt;/strong&gt; 5&lt;/li&gt;&#10;    &lt;li&gt;&lt;strong&gt;Total Fa"/>
        <s v="&lt;div&gt;&#10;    &lt;h2&gt;Bold Beauty Collagen™&lt;/h2&gt;&#10;    &lt;h1&gt;Supplement Facts&lt;/h1&gt;&#10;    &lt;p&gt;&lt;strong&gt;Serving Size:&lt;/strong&gt; 1 Bar (55 g)&lt;/p&gt;&#10;    &lt;p&gt;&lt;strong&gt;Servings Per Container:&lt;/strong&gt; 3&lt;/p&gt;&#10;    &lt;strong&gt;Amount Per Serving&lt;/strong&gt;&#10;    &lt;ul&gt;&#10;        &lt;li&gt;&lt;strong&gt;Calori"/>
        <s v="&lt;div&gt;&#10;  &lt;h1&gt;Supplement Facts&lt;/h1&gt;&#10;  &lt;p&gt;&lt;strong&gt;Serving Size:&lt;/strong&gt; 1 Square (4.5 g)&lt;/p&gt;&#10;  &lt;p&gt;&lt;strong&gt;Servings Per Container:&lt;/strong&gt; 15 | 30&lt;/p&gt;&#10;&#10;  &lt;p&gt;&lt;strong&gt;Amount Per Serving&lt;/strong&gt;&lt;/p&gt;&#10;  &lt;ul&gt;&#10;    &lt;li&gt;&lt;strong&gt;Calories:&lt;/strong&gt; 15&lt;/li&gt;&#10;    &lt;li&gt;&lt;s"/>
        <s v="&lt;div&gt;&#10;    &lt;h1&gt;Supplement Facts&lt;/h1&gt;&#10;    &lt;p&gt;&lt;strong&gt;Serving Size:&lt;/strong&gt; 1 Square (4.5 g)&lt;/p&gt;&#10;    &lt;p&gt;&lt;strong&gt;Servings Per Container:&lt;/strong&gt; 15&lt;/p&gt;&#10;    &lt;strong&gt;Amount Per Serving&lt;/strong&gt;&#10;    &lt;ul&gt;&#10;        &lt;li&gt;&lt;strong&gt;Calories:&lt;/strong&gt; 15&lt;/li&gt;&#10;        &lt;"/>
        <s v="&lt;div&gt;&#10;    &lt;h1 style=&quot;color: white&quot;&gt;Supplement Facts&lt;/h1&gt;&#10;    &lt;p&gt;&lt;strong&gt;Serving Size:&lt;/strong&gt; 1 Square (4.5 g)&lt;/p&gt;&#10;    &lt;p&gt;&lt;strong&gt;Servings Per Container:&lt;/strong&gt; 15&lt;/p&gt;&#10;    &lt;strong&gt;Amount Per Serving&lt;/strong&gt;&#10;    &lt;ul&gt;&#10;        &lt;li&gt;&lt;strong&gt;Calories:&lt;/stro"/>
        <s v="&lt;div&gt;&#10;  &lt;h2&gt;Exhale&lt;/h2&gt;&#10;  &lt;h1&gt;Supplement Facts&lt;/h1&gt;&#10;  &lt;p&gt;&lt;strong&gt;Serving Size:&lt;/strong&gt; 1 Square (4.5 g)&lt;/p&gt;&#10;  &lt;p&gt;&lt;strong&gt;Servings Per Container:&lt;/strong&gt; 15&lt;/p&gt;&#10;  &lt;strong&gt;Amount Per Serving&lt;/strong&gt;&#10;  &lt;ul&gt;&#10;    &lt;li&gt;&lt;strong&gt;Calories:&lt;/strong&gt; 15&lt;/li&gt;&#10;    &lt;"/>
        <s v="&lt;div&gt;&#10;  &lt;h1 style=&quot;color: white&quot;&gt;Supplement Facts&lt;/h1&gt;&#10;  &lt;p&gt;&lt;strong&gt;Serving Size:&lt;/strong&gt; 1 Capsule&lt;/p&gt;&#10;  &lt;p&gt;&lt;strong&gt;Servings Per Container:&lt;/strong&gt; 90&lt;/p&gt;&#10;  &lt;p&gt;&lt;strong&gt;Amount Per Serving:&lt;/strong&gt;&lt;/p&gt;&#10;  &lt;ul&gt;&#10;    &lt;li&gt;&lt;strong&gt;Gamma Aminobutyric Acid (GAB"/>
        <s v="&lt;div&gt;&#10;  &lt;h1 style=&quot;color: white&quot;&gt;Supplement Facts&lt;/h1&gt;&#10;  &lt;p&gt;&lt;strong&gt;Serving Size:&lt;/strong&gt; 1 Capsule&lt;/p&gt;&#10;  &lt;p&gt;&lt;strong&gt;Servings Per Container:&lt;/strong&gt; 90&lt;/p&gt;&#10;&#10;  &lt;p&gt;&lt;strong&gt;Amount Per Serving&lt;/strong&gt;&lt;/p&gt;&#10;  &lt;ul&gt;&#10;    &lt;li&gt;&lt;strong&gt;Garlic Extract (&lt;em&gt;Allium s"/>
        <s v="&lt;div&gt;&#10;  &lt;h1&gt;GastrAcid™ 90 Capsules&lt;/h1&gt;&#10;  &lt;h2&gt;Supplement Facts&lt;/h2&gt;&#10;  &lt;p&gt;&lt;strong&gt;Serving Size:&lt;/strong&gt; 1 Capsule&lt;/p&gt;&#10;  &lt;p&gt;&lt;strong&gt;Servings Per Container:&lt;/strong&gt; 90&lt;/p&gt;&#10;  &lt;p&gt;&lt;strong&gt;Amount Per Serving:&lt;/strong&gt;&lt;/p&gt;&#10;  &lt;ul&gt;&#10;    &lt;li&gt;&lt;strong&gt;L-Glutamic Acid"/>
        <s v="&lt;div&gt;&#10;  &lt;h1&gt;Supplement Facts&lt;/h1&gt;&#10;  &lt;p&gt;&lt;strong&gt;Serving Size:&lt;/strong&gt; 4 capsules&lt;/p&gt;&#10;  &lt;p&gt;&lt;strong&gt;Servings Per Container:&lt;/strong&gt; 30 | 15&lt;/p&gt;&#10;  &lt;p&gt;&lt;strong&gt;Amount Per Serving&lt;/strong&gt;&lt;/p&gt;&#10;  &lt;ul&gt;&#10;    &lt;li&gt;&lt;strong&gt;Vitamin C (as Ascorbic Acid):&lt;/strong&gt; 500 m"/>
        <s v="&lt;div&gt;&#10;    &lt;h1&gt;Supplement Facts&lt;/h1&gt;&#10;&#10;    &lt;p&gt;&lt;strong&gt;Serving Size:&lt;/strong&gt; 1 Capsule&lt;/p&gt;&#10;    &lt;p&gt;&lt;strong&gt;Servings Per Container:&lt;/strong&gt; 90&lt;/p&gt;&#10;&#10;    &lt;p&gt;&lt;strong&gt;Amount Per Serving:&lt;/strong&gt;&lt;/p&gt;&#10;    &lt;ul&gt;&#10;        &lt;li&gt;&lt;strong&gt;Chromium (as Chromium Polynicotin"/>
        <s v="&lt;div&gt;&#10;    &lt;h1 style=&quot;color: white&quot;&gt;Duo Detox (120 ct)&lt;/h1&gt;&#10;    &lt;h2 style=&quot;color: white&quot;&gt;Supplement Facts&lt;/h2&gt;&#10;    &lt;p&gt;&lt;strong&gt;Serving Size:&lt;/strong&gt; 2 Capsules&lt;/p&gt;&#10;    &lt;p&gt;&lt;strong&gt;Servings Per Container:&lt;/strong&gt; 60&lt;/p&gt;&#10;    &lt;p&gt;&lt;strong&gt;Amount Per Serving:&lt;/s"/>
        <s v="&lt;div&gt;&#10;    &lt;h1 style=&quot;color: white&quot;&gt;Duo Detox (50 ct)&lt;/h1&gt;&#10;    &lt;h2 style=&quot;color: white&quot;&gt;Supplement Facts&lt;/h2&gt;&#10;    &lt;p&gt;&lt;strong&gt;Serving Size:&lt;/strong&gt; 2 Capsules&lt;/p&gt;&#10;    &lt;p&gt;&lt;strong&gt;Servings Per Container:&lt;/strong&gt; 25&lt;/p&gt;&#10;    &lt;p&gt;&lt;strong&gt;Amount Per Serving:&lt;/st"/>
        <s v="&lt;div&gt;&#10;  &lt;h1 style=&quot;color: white&quot;&gt;Supplement Facts&lt;/h1&gt;&#10;  &#10;  &lt;p&gt;&lt;strong&gt;Serving Size:&lt;/strong&gt; 5 Capsules&lt;/p&gt;&#10;  &lt;p&gt;&lt;strong&gt;Servings Per Container:&lt;/strong&gt; 30&lt;/p&gt;&#10;&#10;  &lt;p&gt;&lt;strong&gt;Amount Per Serving:&lt;/strong&gt;&lt;/p&gt;&#10;  &lt;ul&gt;&#10;    &lt;li&gt;&lt;strong&gt;Calories:&lt;/strong&gt; 15&lt;/"/>
        <s v="&lt;div&gt;&#10;  &lt;h1 style=&quot;color: white&quot;&gt;Supplement Facts&lt;/h1&gt;&#10;  &#10;  &lt;p&gt;&lt;strong&gt;Serving Size:&lt;/strong&gt; 2 Scoops (about 13.7 g)&lt;/p&gt;&#10;  &lt;p&gt;&lt;strong&gt;Servings Per Container:&lt;/strong&gt; 14&lt;/p&gt;&#10;&#10;  &lt;p&gt;&lt;strong&gt;Amount Per Serving:&lt;/strong&gt;&lt;/p&gt;&#10;  &lt;ul&gt;&#10;    &lt;li&gt;&lt;strong&gt;Calories:&lt;"/>
        <s v="&lt;div&gt;&#10;  &lt;h1 style=&quot;color: white&quot;&gt;Supplement Facts&lt;/h1&gt;&#10;  &#10;  &lt;p&gt;&lt;strong&gt;Serving Size:&lt;/strong&gt; 1 capsule&lt;/p&gt;&#10;  &#10;  &lt;p&gt;&lt;strong&gt;Amount Per Serving:&lt;/strong&gt;&lt;/p&gt;&#10;  &lt;ul&gt;&#10;    &lt;li&gt;&lt;strong&gt;Magnesium (from Magnesium Caprylate):&lt;/strong&gt; 10 mg (2%)&lt;/li&gt;&#10;    &lt;li&gt;&#10;   "/>
        <s v="&lt;div&gt;&#10;  &lt;h1&gt;GI Protect™ Cherry Sugar- &amp;amp; Stevia-Free 30 Servings&lt;/h1&gt;&#10;  &#10;  &lt;h2&gt;Supplement Facts&lt;/h2&gt;&#10;  &lt;p&gt;&lt;strong&gt;Serving Size:&lt;/strong&gt; 1 Scoop (about 6.3 g)&lt;/p&gt;&#10;  &lt;p&gt;&lt;strong&gt;Servings Per Container:&lt;/strong&gt; About 30&lt;/p&gt;&#10;&#10;  &lt;p&gt;&lt;strong&gt;Amount Per Servi"/>
        <s v="&lt;div&gt;&#10;  &lt;h1&gt;Supplement Facts&lt;/h1&gt;&#10;  &#10;  &lt;p&gt;&lt;strong&gt;Serving Size:&lt;/strong&gt; 8 grams (approx. one scoop)&lt;/p&gt;&#10;  &lt;p&gt;&lt;strong&gt;Servings Per Container:&lt;/strong&gt; 28&lt;/p&gt;&#10;&#10;  &lt;p&gt;&lt;strong&gt;Amount Per Serving:&lt;/strong&gt;&lt;/p&gt;&#10;  &lt;ul&gt;&#10;    &lt;li&gt;&lt;strong&gt;Calories:&lt;/strong&gt; 20&lt;/li&gt;&#10;"/>
        <s v="&lt;div&gt;&#10;  &lt;h1&gt;Supplement Facts&lt;/h1&gt;&#10;  &#10;  &lt;p&gt;&lt;strong&gt;Serving Size:&lt;/strong&gt; 7 capsules&lt;/p&gt;&#10;  &lt;p&gt;&lt;strong&gt;Servings Per Container:&lt;/strong&gt; 30&lt;/p&gt;&#10;&#10;  &lt;p&gt;&lt;strong&gt;Amount Per Serving:&lt;/strong&gt;&lt;/p&gt;&#10;  &lt;ul&gt;&#10;    &lt;li&gt;&lt;strong&gt;Zinc (from Zinc L-Carnosine 75 mg):&lt;/strong&gt;"/>
        <s v="&lt;div&gt;&#10;  &lt;h1 style=&quot;color: white&quot;&gt;Supplement Facts&lt;/h1&gt;&#10;&#10;  &lt;p&gt;&lt;strong&gt;Serving Size:&lt;/strong&gt; 8 grams (approx. one scoop)&lt;/p&gt;&#10;  &lt;p&gt;&lt;strong&gt;Servings Per Container:&lt;/strong&gt; 28&lt;/p&gt;&#10;&#10;  &lt;p&gt;&lt;strong&gt;Amount Per Serving:&lt;/strong&gt;&lt;/p&gt;&#10;  &lt;ul&gt;&#10;    &lt;li&gt;&lt;strong&gt;Calories"/>
        <s v="&lt;div&gt;&#10;  &lt;h1&gt;Supplement Facts&lt;/h1&gt;&#10;  &#10;  &lt;p&gt;&lt;strong&gt;Serving Size:&lt;/strong&gt; 2.5 mL (approx. 1/2 teaspoon)&lt;/p&gt;&#10;  &lt;p&gt;&lt;strong&gt;Servings Per Container:&lt;/strong&gt; about 47&lt;/p&gt;&#10;&#10;  &lt;p&gt;&lt;strong&gt;Amount Per Serving:&lt;/strong&gt;&lt;/p&gt;&#10;  &lt;ul&gt;&#10;    &lt;li&gt;&lt;strong&gt;Calories:&lt;/strong&gt; "/>
        <s v="&lt;div&gt;&#10;  &lt;h1 style=&quot;color: white&quot;&gt;Supplement Facts&lt;/h1&gt;&#10;&#10;  &lt;p&gt;&lt;strong&gt;Serving Size:&lt;/strong&gt; 1 softgel&lt;/p&gt;&#10;  &#10;  &lt;p&gt;&lt;strong&gt;Amount Per Serving:&lt;/strong&gt;&lt;/p&gt;&#10;  &lt;ul&gt;&#10;    &lt;li&gt;&lt;strong&gt;Calories:&lt;/strong&gt; 10&lt;/li&gt;&#10;    &lt;li&gt;&lt;strong&gt;Total Fat:&lt;/strong&gt; 1 g (2%)*&lt;/li&gt;"/>
        <s v="&lt;div&gt;&#10;  &lt;h1&gt;Supplement Facts&lt;/h1&gt;&#10;&#10;  &lt;p&gt;&lt;strong&gt;Serving Size:&lt;/strong&gt; 4 capsules&lt;/p&gt;&#10;  &lt;p&gt;&lt;strong&gt;Servings Per Container:&lt;/strong&gt; 30&lt;/p&gt;&#10;&#10;  &lt;p&gt;&lt;strong&gt;Amount Per Serving:&lt;/strong&gt;&lt;/p&gt;&#10;  &lt;ul&gt;&#10;    &lt;li&gt;&#10;      &lt;strong&gt;Glucosamine Sulfate:&lt;/strong&gt; 1500 mg *"/>
        <s v="&lt;div&gt;&#10;  &lt;h1&gt;Supplement Facts&lt;/h1&gt;&#10;&#10;  &lt;p&gt;&lt;strong&gt;Serving Size:&lt;/strong&gt; 3 Tablets&lt;/p&gt;&#10;&#10;  &lt;h3&gt;Amount Per Serving&lt;/h3&gt;&#10;  &lt;ul&gt;&#10;    &lt;li&gt;Calories: 10&lt;/li&gt;&#10;    &lt;li&gt;Total Carbohydrate: 2 g (&amp;lt;1%**)&lt;/li&gt;&#10;    &lt;li&gt;Sodium‡: 100 mg (4%)&lt;/li&gt;&#10;    &lt;li&gt;Shellfish-Free G"/>
        <s v="&lt;div&gt;&#10;  &lt;h1 style=&quot;color: white&quot;&gt;Supplement Facts&lt;/h1&gt;&#10;&#10;  &lt;p&gt;&lt;strong&gt;Serving Size:&lt;/strong&gt; 4 capsules&lt;/p&gt;&#10;  &lt;p&gt;&lt;strong&gt;Servings Per Container:&lt;/strong&gt; 30&lt;/p&gt;&#10;&#10;  &lt;p&gt;&lt;strong&gt;Amount Per Serving:&lt;/strong&gt;&lt;/p&gt;&#10;  &lt;ul&gt;&#10;    &lt;li&gt;&lt;strong&gt;Berberine (as Berberine H"/>
        <s v="&lt;div&gt;&#10;  &lt;h1&gt;GlutAloeMine® 30 Servings&lt;/h1&gt;&#10;  &lt;h2&gt;Supplement Facts&lt;/h2&gt;&#10;&#10;  &lt;p&gt;&lt;strong&gt;Serving Size:&lt;/strong&gt; 1 Scoop (about 5.8 g)&lt;/p&gt;&#10;  &lt;p&gt;&lt;strong&gt;Servings Per Container:&lt;/strong&gt; About 30&lt;/p&gt;&#10;&#10;  &lt;p&gt;&lt;strong&gt;Amount Per Serving:&lt;/strong&gt;&lt;/p&gt;&#10;  &lt;ul&gt;&#10;    &lt;li&gt;"/>
        <s v="&lt;div&gt;&#10;  &lt;h1&gt;Glutamine Complete - Chocolate&lt;/h1&gt;&#10;  &lt;h2&gt;Supplement Facts&lt;/h2&gt;&#10;&#10;  &lt;p&gt;&lt;strong&gt;Serving Size:&lt;/strong&gt; 1 Scoop (6.9 grams)&lt;/p&gt;&#10;  &lt;p&gt;&lt;strong&gt;Servings Per Container:&lt;/strong&gt; 30&lt;/p&gt;&#10;&#10;  &lt;p&gt;&lt;strong&gt;Amount Per Serving:&lt;/strong&gt;&lt;/p&gt;&#10;  &lt;ul&gt;&#10;    &lt;li&gt;&lt;st"/>
        <s v="&lt;div&gt;&#10;    &lt;h2 style=&quot;color: white&quot;&gt;Facts&lt;/h2&gt;&#10;    &lt;ul&gt;&#10;        &lt;li&gt;Third-party lab tested&lt;/li&gt;&#10;        &lt;li&gt;Free of parabens, sulfates, perfumes, mineral oil, artificial preservatives, artificial colors, gluten, and dairy&lt;/li&gt;&#10;        &lt;li&gt;All-natural ingre"/>
        <s v="&lt;div&gt;&#10;  &lt;h1&gt;Supplement Facts&lt;/h1&gt;&#10;&#10;  &lt;p&gt;&lt;strong&gt;Serving Size:&lt;/strong&gt; 3 grams (approx. one scoop)&lt;/p&gt;&#10;  &lt;p&gt;&lt;strong&gt;Servings Per Container:&lt;/strong&gt; 60&lt;/p&gt;&#10;&#10;  &lt;p&gt;&lt;strong&gt;Amount Per Serving:&lt;/strong&gt;&lt;/p&gt;&#10;  &lt;ul&gt;&#10;    &lt;li&gt;&lt;strong&gt;Glycine:&lt;/strong&gt; 3 g *&lt;/li&gt;&#10;"/>
        <s v="&lt;div&gt;&#10;  &lt;h1 style=&quot;color: white&quot;&gt;Supplement Facts&lt;/h1&gt;&#10;&#10;  &lt;p&gt;&lt;strong&gt;Serving Size:&lt;/strong&gt; 2 Capsules&lt;/p&gt;&#10;  &lt;p&gt;&lt;strong&gt;Servings Per Container:&lt;/strong&gt; 30&lt;/p&gt;&#10;&#10;  &lt;p&gt;&lt;strong&gt;Amount Per Serving:&lt;/strong&gt;&lt;/p&gt;&#10;  &lt;ul&gt;&#10;    &lt;li&gt;&lt;strong&gt;Calories:&lt;/strong&gt; 5&lt;/li&gt;"/>
        <s v="&lt;div&gt;&#10;  &lt;h1&gt;Supplement Facts&lt;/h1&gt;&#10;&#10;  &lt;p&gt;&lt;strong&gt;Serving Size:&lt;/strong&gt; 2 mL (approx. 2 droppers full)&lt;/p&gt;&#10;  &lt;p&gt;&lt;strong&gt;Servings Per Container:&lt;/strong&gt; About 30&lt;/p&gt;&#10;&#10;  &lt;p&gt;&lt;strong&gt;Amount Per Serving:&lt;/strong&gt;&lt;/p&gt;&#10;  &lt;ul&gt;&#10;    &lt;li&gt;&#10;      &lt;strong&gt;Glycerophosph"/>
        <s v="&lt;div&gt;&#10;  &lt;h1 style=&quot;color: white&quot;&gt;Supplement Facts&lt;/h1&gt;&#10;&#10;  &lt;p&gt;&lt;strong&gt;Serving Size:&lt;/strong&gt; 2 mL (approx. 2 droppers full)&lt;/p&gt;&#10;  &lt;p&gt;&lt;strong&gt;Servings Per Container:&lt;/strong&gt; About 30&lt;/p&gt;&#10;&#10;  &lt;p&gt;&lt;strong&gt;Amount Per Serving:&lt;/strong&gt;&lt;/p&gt;&#10;  &lt;ul&gt;&#10;    &lt;li&gt;&lt;strong"/>
        <s v="&lt;div&gt;&#10;  &lt;h1&gt;Supplement Facts&lt;/h1&gt;&#10;&#10;  &lt;p&gt;&lt;strong&gt;Serving Size:&lt;/strong&gt; 2 capsules&lt;/p&gt;&#10;  &lt;p&gt;&lt;strong&gt;Servings Per Container:&lt;/strong&gt; 30&lt;/p&gt;&#10;&#10;  &lt;p&gt;&lt;strong&gt;Amount Per Serving:&lt;/strong&gt;&lt;/p&gt;&#10;  &lt;ul&gt;&#10;    &lt;li&gt;&#10;      &lt;strong&gt;Grape Extract (BioVin&lt;sup&gt;®&lt;/sup&gt;) (Vit"/>
        <s v="&lt;div&gt;&#10;  &lt;h1 style=&quot;color: white&quot;&gt;Supplement Facts&lt;/h1&gt;&#10;  &lt;p&gt;&lt;strong&gt;Serving Size:&lt;/strong&gt; 27 grams (approx. one scoop)&lt;/p&gt;&#10;  &lt;p&gt;&lt;strong&gt;Servings Per Container:&lt;/strong&gt; 30&lt;/p&gt;&#10;  &lt;strong&gt;Amount Per Serving&lt;/strong&gt;&#10;  &lt;ul&gt;&#10;    &lt;li&gt;&lt;strong&gt;Calories:&lt;/strong"/>
        <s v="&lt;div&gt;&#10;&lt;h1 style=“color: white”&gt;Supplement Facts&lt;/h1&gt;&#10;&lt;p&gt;&lt;strong&gt;Serving Size:&lt;/strong&gt; 27 grams (approx. one scoop)&lt;/p&gt;&#10;&lt;p&gt;&lt;strong&gt;Servings Per Container:&lt;/strong&gt; 30&lt;/p&gt;&#10;&lt;strong&gt;Amount Per Serving&lt;/strong&gt;&#10;&lt;ul&gt;&#10;&lt;li&gt;&lt;strong&gt;Calories:&lt;/strong&gt; 100&lt;/li&gt;&#10;&lt;li"/>
        <s v="&lt;div&gt;&#10;  &lt;h1 style=&quot;color: white&quot;&gt;Supplement Facts&lt;/h1&gt;&#10;&#10;  &lt;p&gt;&lt;strong&gt;Serving Size:&lt;/strong&gt; 1 Capsule&lt;/p&gt;&#10;  &lt;p&gt;&lt;strong&gt;Servings Per Container:&lt;/strong&gt; 60&lt;/p&gt;&#10;&#10;  &lt;p&gt;&lt;strong&gt;Amount Per Serving:&lt;/strong&gt;&lt;/p&gt;&#10;  &lt;ul&gt;&#10;    &lt;li&gt;&#10;      &lt;strong&gt;Green Tea Aqueous E"/>
        <s v="&lt;div&gt;&#10;  &lt;h1&gt;Supplement Facts&lt;/h1&gt;&#10;&#10;  &lt;p&gt;&lt;strong&gt;Serving Size:&lt;/strong&gt; 2 capsules&lt;/p&gt;&#10;  &lt;p&gt;&lt;strong&gt;Servings Per Container:&lt;/strong&gt; 30&lt;/p&gt;&#10;&#10;  &lt;p&gt;&lt;strong&gt;Amount Per Serving:&lt;/strong&gt;&lt;/p&gt;&#10;  &lt;ul&gt;&#10;    &lt;li&gt;&lt;strong&gt;Vitamin C (as Ascorbic Acid):&lt;/strong&gt; 100 mg "/>
        <s v="&lt;div&gt;&#10;  &lt;h1 style=&quot;color: white&quot;&gt;Supplement Facts&lt;/h1&gt;&#10;&#10;  &lt;p&gt;&lt;strong&gt;Serving Size:&lt;/strong&gt; 1 Tablet&lt;/p&gt;&#10;  &lt;p&gt;&lt;strong&gt;Servings per Container:&lt;/strong&gt; 60&lt;/p&gt;&#10;&#10;  &lt;h3 style=&quot;color: white&quot;&gt;Amount Per Serving&lt;/h3&gt;&#10;  &lt;ul&gt;&#10;    &lt;li&gt;&#10;      &lt;strong&gt;Magnesium:&lt;/str"/>
        <s v="&lt;div&gt;&#10;  &lt;h1 style=&quot;color: white&quot;&gt;Supplement Facts&lt;/h1&gt;&#10;&#10;  &lt;p&gt;&lt;strong&gt;Serving Size:&lt;/strong&gt; 1 scoop (5 g)&lt;/p&gt;&#10;  &lt;p&gt;&lt;strong&gt;Servings Per Container:&lt;/strong&gt; 30&lt;/p&gt;&#10;&#10;  &lt;p&gt;&lt;strong&gt;Amount Per Serving:&lt;/strong&gt;&lt;/p&gt;&#10;  &lt;ul&gt;&#10;    &lt;li&gt;&lt;strong&gt;Calories:&lt;/strong&gt; 20&lt;"/>
        <s v="&lt;div&gt;&#10;  &lt;h1 style=&quot;color: white&quot;&gt;Supplement Facts&lt;/h1&gt;&#10;&#10;  &lt;p&gt;&lt;strong&gt;Serving Size:&lt;/strong&gt; 4 capsules&lt;/p&gt;&#10;  &lt;p&gt;&lt;strong&gt;Servings Per Container:&lt;/strong&gt; 30&lt;/p&gt;&#10;&#10;  &lt;p&gt;&lt;strong&gt;Amount Per Serving:&lt;/strong&gt;&lt;/p&gt;&#10;  &lt;ul&gt;&#10;    &lt;li&gt;&lt;strong&gt;N-Acetyl-L-Cysteine:&lt;/str"/>
        <s v="&#10;&lt;div&gt;&#10;    &lt;h1 style=&quot;color: white&quot;&gt;Supplement Facts&lt;/h1&gt;&#10;    &lt;p&gt;&lt;strong&gt;Serving Size:&lt;/strong&gt; 2 Capsules&lt;/p&gt;&#10;    &lt;p&gt;&lt;strong&gt;Servings Per Container:&lt;/strong&gt; 30&lt;/p&gt;&#10;&#10;    &lt;p&gt;&lt;strong&gt;Amount Per Serving:&lt;/strong&gt;&lt;/p&gt;&#10;&#10;    &lt;ul&gt;&#10;        &lt;li&gt;&lt;strong&gt;Bergacyn F"/>
        <s v="&lt;div&gt;&#10;  &lt;h1 style=&quot;color: white&quot;&gt;Supplement Facts&lt;/h1&gt;&#10;  &lt;p&gt;&lt;strong&gt;Serving Size:&lt;/strong&gt; 20 drops (0.85 ml)&lt;/p&gt;&#10;  &lt;p&gt;&lt;strong&gt;Servings Per Bottle:&lt;/strong&gt; 35&lt;/p&gt;&#10;  &lt;p&gt;&lt;strong&gt;Amount Per Serving:&lt;/strong&gt;&lt;/p&gt;&#10;&#10;  &lt;ul&gt;&#10;    &lt;li&gt;&#10;      &lt;strong&gt;Proprietary bl"/>
        <s v="&lt;div&gt;&#10;  &lt;h1&gt;Supplement Facts&lt;/h1&gt;&#10;&#10;  &lt;p&gt;&lt;strong&gt;Serving Size:&lt;/strong&gt; 2 Capsules&lt;/p&gt;&#10;  &lt;p&gt;&lt;strong&gt;Servings Per Container:&lt;/strong&gt; 60&lt;/p&gt;&#10;&#10;  &lt;p&gt;&lt;strong&gt;Amount Per Serving:&lt;/strong&gt;&lt;/p&gt;&#10;  &lt;ul&gt;&#10;    &lt;li&gt;&lt;strong&gt;Valerian Root Extract:&lt;/strong&gt; 150 mg *&lt;/li&gt;&#10;"/>
        <s v="&lt;div&gt;&#10;  &lt;h1 style=&quot;color: white&quot;&gt;Supplement Facts&lt;/h1&gt;&#10;  &lt;p&gt;&lt;strong&gt;Serving Size:&lt;/strong&gt; 20 drops (About 0.85 ml)&lt;/p&gt;&#10;  &lt;p&gt;&lt;strong&gt;Servings Per Container:&lt;/strong&gt; About 70&lt;/p&gt;&#10;  &lt;p&gt;&lt;strong&gt;Amount Per Serving:&lt;/strong&gt;&lt;/p&gt;&#10;&#10;  &lt;ul&gt;&#10;    &lt;li&gt;&#10;      &lt;strong"/>
        <s v="&lt;div&gt;&#10;  &lt;h1 style=&quot;color: white&quot;&gt;Supplement Facts&lt;/h1&gt;&#10;&#10;  &lt;p&gt;&lt;strong&gt;Serving Size:&lt;/strong&gt; 1 drop&lt;/p&gt;&#10;  &lt;p&gt;&lt;strong&gt;Servings Per Container:&lt;/strong&gt; 1,100&lt;/p&gt;&#10;&#10;  &lt;p&gt;&lt;strong&gt;Amount Per Serving:&lt;/strong&gt;&lt;/p&gt;&#10;  &lt;ul&gt;&#10;    &lt;li&gt;&lt;strong&gt;Vitamin A (as Palmitate):&lt;"/>
        <s v="&lt;div&gt;&#10;  &lt;h1 style=&quot;color: white&quot;&gt;Supplement Facts&lt;/h1&gt;&#10;&#10;  &lt;p&gt;&lt;strong&gt;Serving Size:&lt;/strong&gt; 1 drop&lt;/p&gt;&#10;  &lt;p&gt;&lt;strong&gt;Servings Per Container:&lt;/strong&gt; 990&lt;/p&gt;&#10;&#10;  &lt;p&gt;&lt;strong&gt;Amount Per Serving:&lt;/strong&gt;&lt;/p&gt;&#10;  &lt;ul&gt;&#10;    &lt;li&gt;&lt;strong&gt;Vitamin D (as Cholecalcifero"/>
        <s v="&lt;div&gt;&#10;  &lt;h1 style=&quot;color: white&quot;&gt;Supplement Facts&lt;/h1&gt;&#10;&#10;  &lt;p&gt;&lt;strong&gt;Serving Size:&lt;/strong&gt; 4 capsules&lt;/p&gt;&#10;  &lt;p&gt;&lt;strong&gt;Servings Per Container:&lt;/strong&gt; 30&lt;/p&gt;&#10;&#10;  &lt;p&gt;&lt;strong&gt;Amount Per Serving:&lt;/strong&gt;&lt;/p&gt;&#10;  &lt;ul&gt;&#10;    &lt;li&gt;&lt;strong&gt;Vitamin C (as Ascorbic Ac"/>
        <s v="&lt;div&gt;&#10;  &lt;h1&gt;Supplement Facts&lt;/h1&gt;&#10;&#10;  &lt;p&gt;&lt;strong&gt;Serving Size:&lt;/strong&gt; 1 tablet&lt;/p&gt;&#10;&#10;  &lt;p&gt;&lt;strong&gt;Amount Per Serving:&lt;/strong&gt;&lt;/p&gt;&#10;  &lt;ul&gt;&#10;    &lt;li&gt;&lt;strong&gt;Porcine Kidney Extract:&lt;/strong&gt; 4.2 mg (Diamine Oxidase Activity 20,000 HDU) *&lt;/li&gt;&#10;  &lt;/ul&gt;&#10;&#10;  &lt;p&gt;* "/>
        <s v="&lt;div&gt;&#10;  &lt;h1 style=&quot;color: white&quot;&gt;Supplement Facts&lt;/h1&gt;&#10;&#10;  &lt;p&gt;&lt;strong&gt;Serving Size:&lt;/strong&gt; 1 Tablet&lt;/p&gt;&#10;  &lt;p&gt;&lt;strong&gt;Servings Per Container:&lt;/strong&gt; 60&lt;/p&gt;&#10;&#10;  &lt;p&gt;&lt;strong&gt;Amount Per Serving:&lt;/strong&gt;&lt;/p&gt;&#10;  &lt;ul&gt;&#10;    &lt;li&gt;&lt;strong&gt;Pig Kidney Extract:&lt;/strong"/>
        <s v="&lt;div&gt;&#10;    &lt;h1 style=&quot;color: white&quot;&gt;Supplement Facts&lt;/h1&gt;&#10;    &lt;p&gt;&lt;strong&gt;Serving Size:&lt;/strong&gt; 5 mL (approx. 1 teaspoon)&lt;/p&gt;&#10;    &lt;p&gt;&lt;strong&gt;Serving Per Container:&lt;/strong&gt; 24&lt;/p&gt;&#10;    &lt;strong&gt;Amount Per Serving&lt;/strong&gt;&#10;    &lt;ul&gt;&#10;        &lt;li&gt;&lt;strong&gt;Vitamin"/>
        <s v="&lt;div&gt;&#10;  &lt;h1&gt;Supplement Facts&lt;/h1&gt;&#10;&#10;  &lt;p&gt;&lt;strong&gt;Serving Size:&lt;/strong&gt; 1 Capsule&lt;/p&gt;&#10;  &lt;p&gt;&lt;strong&gt;Servings Per Container:&lt;/strong&gt; 120&lt;/p&gt;&#10;&#10;  &lt;p&gt;&lt;strong&gt;Amount Per Serving:&lt;/strong&gt;&lt;/p&gt;&#10;  &lt;ul&gt;&#10;    &lt;li&gt;&#10;      &lt;strong&gt;HM-ET Binder Blend:&lt;/strong&gt; 390 mg &lt;st"/>
        <s v="&lt;div&gt;&#10;  &lt;h1&gt;Supplement Facts&lt;/h1&gt;&#10;&#10;  &lt;p&gt;&lt;strong&gt;Serving Size:&lt;/strong&gt; 6 Capsules&lt;/p&gt;&#10;  &lt;p&gt;&lt;strong&gt;Servings Per Container:&lt;/strong&gt; 25&lt;/p&gt;&#10;&#10;  &lt;p&gt;&lt;strong&gt;Amount Per Serving:&lt;/strong&gt;&lt;/p&gt;&#10;  &lt;ul&gt;&#10;    &lt;li&gt;&lt;strong&gt;Calories:&lt;/strong&gt; 15&lt;/li&gt;&#10;    &lt;li&gt;&lt;strong&gt;Tot"/>
        <s v="&lt;div&gt;&#10;  &lt;h1&gt;Supplement Facts&lt;/h1&gt;&#10;  &lt;p&gt;&lt;strong&gt;Serving Size:&lt;/strong&gt; 2 capsules&lt;/p&gt;&#10;  &lt;p&gt;&lt;strong&gt;Servings Per Container:&lt;/strong&gt; 30 or 60&lt;/p&gt;&#10;&#10;  &lt;p&gt;&lt;strong&gt;Amount Per Serving:&lt;/strong&gt;&lt;/p&gt;&#10;  &lt;ul&gt;&#10;    &lt;li&gt;&lt;strong&gt;Riboflavin (as Riboflavin-5-Phosphate):&lt;/"/>
        <s v="&lt;div&gt;&#10;  &lt;h1&gt;Hormone Protect® 120 Capsules&lt;/h1&gt;&#10;  &lt;h2&gt;Supplement Facts&lt;/h2&gt;&#10;  &lt;p&gt;&lt;strong&gt;Serving Size:&lt;/strong&gt; 2 Capsules&lt;/p&gt;&#10;  &lt;p&gt;&lt;strong&gt;Servings Per Container:&lt;/strong&gt; 60&lt;/p&gt;&#10;&#10;  &lt;p&gt;&lt;strong&gt;Amount Per Serving:&lt;/strong&gt;&lt;/p&gt;&#10;  &lt;ul&gt;&#10;    &lt;li&gt;&lt;strong&gt;DIM (d"/>
        <s v="&lt;div&gt;&#10;  &lt;h1 style=&quot;color: white&quot;&gt;Supplement Facts&lt;/h1&gt;&#10;  &lt;p&gt;&lt;strong&gt;Serving Size:&lt;/strong&gt; 4 Capsules&lt;/p&gt;&#10;  &lt;p&gt;&lt;strong&gt;Servings Per Container:&lt;/strong&gt; 30&lt;/p&gt;&#10;&#10;  &lt;p&gt;&lt;strong&gt;Amount Per Serving:&lt;/strong&gt;&lt;/p&gt;&#10;  &lt;ul&gt;&#10;    &lt;li&gt;&#10;      &lt;strong&gt;Bonito Peptide Powd"/>
        <s v="&lt;div&gt;&#10;  &lt;h1&gt;Supplement Facts&lt;/h1&gt;&#10;  &lt;p&gt;&lt;strong&gt;Serving Size:&lt;/strong&gt; 8 grams (approx. one scoop)&lt;/p&gt;&#10;  &lt;p&gt;&lt;strong&gt;Servings Per Container:&lt;/strong&gt; 30&lt;/p&gt;&#10;&#10;  &lt;p&gt;&lt;strong&gt;Amount Per Serving:&lt;/strong&gt;&lt;/p&gt;&#10;  &lt;ul&gt;&#10;    &lt;li&gt;&lt;strong&gt;Calories:&lt;/strong&gt; 10&lt;/li&gt;&#10;   "/>
        <s v="&lt;div&gt;&#10;    &lt;h1 style=&quot;color: white&quot;&gt;Supplement Facts&lt;/h1&gt;&#10;    &lt;p&gt;&lt;strong&gt;Serving Size:&lt;/strong&gt; 1 stick pack (8 g)&lt;/p&gt;&#10;    &lt;p&gt;&lt;strong&gt;Servings Per Container:&lt;/strong&gt; 14&lt;/p&gt;&#10;    &lt;strong&gt;Amount Per Serving&lt;/strong&gt;&#10;    &lt;ul&gt;&#10;        &lt;li&gt;&lt;strong&gt;Calories:&lt;/st"/>
        <s v="&lt;div&gt;&#10;  &lt;h1&gt;Caramel Macchiato&lt;/h1&gt;&#10;  &lt;h1&gt;Supplement Facts&lt;/h1&gt;&#10;  &lt;p&gt;&lt;strong&gt;Serving Size:&lt;/strong&gt; 38 grams (approx. two scoops)&lt;/p&gt;&#10;  &lt;p&gt;&lt;strong&gt;Servings Per Container:&lt;/strong&gt; 21&lt;/p&gt;&#10;  &lt;ul&gt;&#10;    &lt;li&gt;&lt;strong&gt;Amount Per Serving&lt;/strong&gt;&lt;/li&gt;&#10;    &lt;li&gt;Calor"/>
        <s v="&lt;div&gt;&#10;  &lt;h1 style=&quot;color: white&quot;&gt;Supplement Facts&lt;/h1&gt;&#10;  &lt;p&gt;&lt;strong&gt;Serving Size:&lt;/strong&gt; 2 Capsules&lt;/p&gt;&#10;  &lt;p&gt;&lt;strong&gt;Servings Per Container:&lt;/strong&gt; 30&lt;/p&gt;&#10;&#10;  &lt;p&gt;&lt;strong&gt;Amount Per Serving:&lt;/strong&gt;&lt;/p&gt;&#10;  &lt;ul&gt;&#10;    &lt;li&gt;&lt;strong&gt;Zinc (as zinc bisglycinate"/>
        <s v="&lt;div&gt;&#10;  &lt;h1 style=&quot;color: white&quot;&gt;Supplement Facts&lt;/h1&gt;&#10;  &lt;p&gt;&lt;strong&gt;Serving Size:&lt;/strong&gt; 1 Vegetable Capsule&lt;/p&gt;&#10;&#10;  &lt;p&gt;&lt;strong&gt;Amount Per Serving:&lt;/strong&gt;&lt;/p&gt;&#10;  &lt;ul&gt;&#10;    &lt;li&gt;&lt;strong&gt;Iodide (from Potassium Iodide USP):&lt;/strong&gt; 3.75 mg (2500%)&lt;/li&gt;&#10;    "/>
        <s v="&lt;div&gt;&#10;  &lt;h1 style=&quot;color: white&quot;&gt;Supplement Facts&lt;/h1&gt;&#10;  &lt;p&gt;&lt;strong&gt;Serving Size:&lt;/strong&gt; 2 capsules&lt;/p&gt;&#10;  &lt;p&gt;&lt;strong&gt;Servings Per Container:&lt;/strong&gt; 30&lt;/p&gt;&#10;&#10;  &lt;p&gt;&lt;strong&gt;Amount Per Serving&lt;/strong&gt;&lt;/p&gt;&#10;  &lt;ul&gt;&#10;    &lt;li&gt;&lt;strong&gt;Active Dried Yeast (ibSium®"/>
        <s v="&lt;div&gt;&#10;  &lt;h1&gt;Supplement Facts&lt;/h1&gt;&#10;&#10;  &lt;p&gt;&lt;strong&gt;Serving Size:&lt;/strong&gt; 2 Capsules&lt;/p&gt;&#10;  &lt;p&gt;&lt;strong&gt;Servings Per Container:&lt;/strong&gt; 60&lt;/p&gt;&#10;&#10;  &lt;p&gt;&lt;strong&gt;Amount Per Serving:&lt;/strong&gt;&lt;/p&gt;&#10;  &lt;ul&gt;&#10;    &lt;li&gt;&#10;      &lt;strong&gt;IFC Blend:&lt;/strong&gt; 1,020 mg &lt;strong&gt;†&lt;"/>
        <s v="&lt;div&gt;&#10;  &lt;h1&gt;Supplement Facts&lt;/h1&gt;&#10;  &lt;p&gt;&lt;strong&gt;Serving Size:&lt;/strong&gt; 4 Capsules&lt;/p&gt;&#10;  &lt;p&gt;&lt;strong&gt;Servings Per Container:&lt;/strong&gt; 30&lt;/p&gt;&#10;&#10;  &lt;p&gt;&lt;strong&gt;Amount Per Serving&lt;/strong&gt;&lt;/p&gt;&#10;  &lt;ul&gt;&#10;    &lt;li&gt;&lt;strong&gt;Calories:&lt;/strong&gt; 10&lt;/li&gt;&#10;    &lt;li&gt;&lt;strong&gt;Total"/>
        <s v="&lt;div&gt;&#10;  &lt;h1&gt;Supplement Facts&lt;/h1&gt;&#10;  &lt;p&gt;&lt;strong&gt;Serving Size:&lt;/strong&gt; 1 Scoop (about 2 g)&lt;/p&gt;&#10;  &lt;p&gt;&lt;strong&gt;Servings Per Container:&lt;/strong&gt; About 67.5&lt;/p&gt;&#10;&#10;  &lt;p&gt;&lt;strong&gt;Amount Per Serving:&lt;/strong&gt;&lt;/p&gt;&#10;  &lt;ul&gt;&#10;    &lt;li&gt;&lt;strong&gt;Calories:&lt;/strong&gt; 10&lt;/li&gt;&#10;   "/>
        <s v="&lt;div&gt;&#10;  &lt;h1&gt;Supplement Facts&lt;/h1&gt;&#10;  &lt;p&gt;&lt;strong&gt;Serving Size:&lt;/strong&gt; 1 Scoop (about 6.1 g)&lt;/p&gt;&#10;  &lt;p&gt;&lt;strong&gt;Servings Per Container:&lt;/strong&gt; About 30&lt;/p&gt;&#10;&#10;  &lt;p&gt;&lt;strong&gt;Amount Per Serving&lt;/strong&gt;&lt;/p&gt;&#10;  &lt;ul&gt;&#10;    &lt;li&gt;&lt;strong&gt;Calories:&lt;/strong&gt; 30&lt;/li&gt;&#10;    "/>
        <s v="&lt;div&gt;&#10;  &lt;h1 style=&quot;color: white&quot;&gt;Supplement Facts&lt;/h1&gt;&#10;  &lt;p&gt;&lt;strong&gt;Serving Size:&lt;/strong&gt; 4 Capsules&lt;/p&gt;&#10;  &lt;p&gt;&lt;strong&gt;Servings Per Container:&lt;/strong&gt; 30&lt;/p&gt;&#10;  &lt;p&gt;&lt;strong&gt;Amount Per Serving:&lt;/strong&gt;&lt;/p&gt;&#10;  &lt;ul&gt;&#10;    &lt;li&gt;&lt;strong&gt;Calories:&lt;/strong&gt; 10&lt;/li&gt;&#10;"/>
        <s v="&lt;div&gt;&#10;  &lt;h1&gt;Supplement Facts&lt;/h1&gt;&#10;  &lt;p&gt;&lt;strong&gt;Serving Size:&lt;/strong&gt; 2 Capsules&lt;/p&gt;&#10;  &lt;p&gt;&lt;strong&gt;Servings Per Container:&lt;/strong&gt; 60&lt;/p&gt;&#10;&#10;  &lt;p&gt;&lt;strong&gt;Amount Per Serving&lt;/strong&gt;&lt;/p&gt;&#10;  &lt;ul&gt;&#10;    &lt;li&gt;&lt;strong&gt;Calories:&lt;/strong&gt; 5&lt;/li&gt;&#10;    &lt;li&gt;&lt;strong&gt;Protei"/>
        <s v="&lt;div&gt;&#10;  &lt;h1&gt;IgG 2000 CWP™ 25 Servings&lt;/h1&gt;&#10;  &lt;h2&gt;Supplement Facts&lt;/h2&gt;&#10;  &lt;p&gt;&lt;strong&gt;Serving Size:&lt;/strong&gt; 1 Tablespoon (about 5 g)&lt;/p&gt;&#10;  &lt;p&gt;&lt;strong&gt;Servings Per Container:&lt;/strong&gt; About 25&lt;/p&gt;&#10;&#10;  &lt;p&gt;&lt;strong&gt;Amount Per Serving&lt;/strong&gt;&lt;/p&gt;&#10;  &lt;ul&gt;&#10;    &lt;li"/>
        <s v="&lt;div&gt;&#10;  &lt;h1&gt;Supplement Facts&lt;/h1&gt;&#10;  &lt;p&gt;&lt;strong&gt;Serving Size:&lt;/strong&gt; 2 Scoops (about 20 g)&lt;/p&gt;&#10;  &lt;p&gt;&lt;strong&gt;Servings Per Container:&lt;/strong&gt; About 15&lt;/p&gt;&#10;&#10;  &lt;p&gt;&lt;strong&gt;Amount Per Serving&lt;/strong&gt;&lt;/p&gt;&#10;  &lt;ul&gt;&#10;    &lt;li&gt;&lt;strong&gt;Calories:&lt;/strong&gt; 80&lt;/li&gt;&#10;    "/>
        <s v="&lt;div&gt;&#10;  &lt;h1 style=&quot;color: white&quot;&gt;Supplement Facts&lt;/h1&gt;&#10;  &lt;p&gt;&lt;strong&gt;Serving Size:&lt;/strong&gt; 3.5 grams (approx. one scoop)&lt;/p&gt;&#10;  &lt;p&gt;&lt;strong&gt;Servings Per Container:&lt;/strong&gt; 30&lt;/p&gt;&#10;&#10;  &lt;p&gt;&lt;strong&gt;Amount Per Serving&lt;/strong&gt;&lt;/p&gt;&#10;  &lt;ul&gt;&#10;    &lt;li&gt;&lt;strong&gt;Calories"/>
        <s v="&lt;div&gt;&#10;  &lt;h1&gt;Supplement Facts&lt;/h1&gt;&#10;  &lt;p&gt;&lt;strong&gt;Serving Size:&lt;/strong&gt; 3 Capsules&lt;/p&gt;&#10;  &lt;p&gt;&lt;strong&gt;Servings Per Container:&lt;/strong&gt; 15&lt;/p&gt;&#10;&#10;  &lt;p&gt;&lt;strong&gt;Amount Per Serving&lt;/strong&gt;&lt;/p&gt;&#10;  &lt;ul&gt;&#10;    &lt;li&gt;&lt;strong&gt;Vitamin C (ascorbic acid):&lt;/strong&gt; 1,000 mg (1,"/>
        <s v="&lt;div&gt;&#10;  &lt;h1&gt;Supplement Facts&lt;/h1&gt;&#10;  &lt;p&gt;&lt;strong&gt;Serving Size:&lt;/strong&gt; 2 Capsules&lt;/p&gt;&#10;  &lt;p&gt;&lt;strong&gt;Servings Per Container:&lt;/strong&gt; 60&lt;/p&gt;&#10;&#10;  &lt;p&gt;&lt;strong&gt;Amount Per Serving&lt;/strong&gt;&lt;/p&gt;&#10;  &lt;ul&gt;&#10;    &lt;li&gt;&lt;strong&gt;Vitamin A (as Retinyl Palmitate):&lt;/strong&gt; 1,500"/>
        <s v="&lt;div&gt;&#10;  &lt;h2&gt;Immunitone Plus™&lt;/h2&gt;&#10;  &lt;h1&gt;Supplement Facts&lt;/h1&gt;&#10;  &lt;p&gt;&lt;strong&gt;Serving Size:&lt;/strong&gt; 4 capsules&lt;/p&gt;&#10;  &lt;p&gt;&lt;strong&gt;Servings Per Container:&lt;/strong&gt; 30&lt;/p&gt;&#10;  &lt;p&gt;&lt;strong&gt;Amount Per Serving&lt;/strong&gt;&lt;/p&gt;&#10;  &lt;ul&gt;&#10;    &lt;li&gt;&lt;strong&gt;Echinacea (&lt;i&gt;Echinac"/>
        <s v="&lt;div&gt;&#10;  &lt;h1 style=&quot;color: white&quot;&gt;Supplement Facts&lt;/h1&gt;&#10;  &lt;p&gt;&lt;strong&gt;Serving Size:&lt;/strong&gt; 4 capsules&lt;/p&gt;&#10;  &lt;p&gt;&lt;strong&gt;Servings Per Container:&lt;/strong&gt; 30&lt;/p&gt;&#10;  &lt;p&gt;&lt;strong&gt;Amount Per Serving&lt;/strong&gt;&lt;/p&gt;&#10;  &lt;ul&gt;&#10;    &lt;li&gt;&lt;strong&gt;Echinacea Extract (&lt;i&gt;Echina"/>
        <s v="&lt;div&gt;&#10;  &lt;h1 style=&quot;color: white&quot;&gt;Supplement Facts&lt;/h1&gt;&#10;  &lt;p&gt;&lt;strong&gt;Serving Size:&lt;/strong&gt; 1 lozenge&lt;/p&gt;&#10;  &lt;p&gt;&lt;strong&gt;Amount Per Serving&lt;/strong&gt;&lt;/p&gt;&#10;  &lt;ul&gt;&#10;    &lt;li&gt;&lt;strong&gt;Zinc (as Zinc Gluconate and Zinc Citrate):&lt;/strong&gt; 25 mg (227%)&lt;/li&gt;&#10;    &lt;li&gt;&lt;str"/>
        <s v="&lt;div&gt;&#10;  &lt;h1 style=&quot;color: white&quot;&gt;Supplement Facts&lt;/h1&gt;&#10;  &lt;p&gt;&lt;strong&gt;Serving Size:&lt;/strong&gt; 4 capsules&lt;/p&gt;&#10;  &lt;p&gt;&lt;strong&gt;Servings Per Container:&lt;/strong&gt; 30&lt;/p&gt;&#10;  &lt;p&gt;&lt;strong&gt;Amount Per Serving:&lt;/strong&gt;&lt;/p&gt;&#10;  &lt;ul&gt;&#10;    &lt;li&gt;&#10;      &lt;strong&gt;Curcuminoid Powder ("/>
        <s v="&lt;div&gt;&#10;  &lt;h1&gt;Supplement Facts&lt;/h1&gt;&#10;  &lt;p&gt;&lt;strong&gt;Serving Size:&lt;/strong&gt; 1 Capsule&lt;/p&gt;&#10;  &lt;p&gt;&lt;strong&gt;Servings Per Container:&lt;/strong&gt; 30&lt;/p&gt;&#10;&#10;  &lt;p&gt;&lt;strong&gt;Amount Per Serving&lt;/strong&gt;&lt;/p&gt;&#10;  &lt;ul&gt;&#10;    &lt;li&gt;&#10;      &lt;strong&gt;Whole Glucan Particle:&lt;/strong&gt; 250 mg **&#10;"/>
        <s v="&lt;div&gt;&#10;  &lt;h1&gt;ImmunotiX 500™ 20 Capsules&lt;/h1&gt;&#10;  &lt;h2&gt;Supplement Facts&lt;/h2&gt;&#10;  &lt;p&gt;&lt;strong&gt;Serving Size:&lt;/strong&gt; 1 Capsule&lt;/p&gt;&#10;  &lt;p&gt;&lt;strong&gt;Servings Per Container:&lt;/strong&gt; 20&lt;/p&gt;&#10;&#10;  &lt;p&gt;&lt;strong&gt;Amount Per Serving:&lt;/strong&gt;&lt;/p&gt;&#10;  &lt;ul&gt;&#10;    &lt;li&gt;&#10;      &lt;strong&gt;Who"/>
        <s v="&lt;div&gt;&#10;  &lt;h1&gt;Supplement Facts&lt;/h1&gt;&#10;  &lt;p&gt;&lt;strong&gt;Serving Size:&lt;/strong&gt; 2 capsules&lt;/p&gt;&#10;  &lt;p&gt;&lt;strong&gt;Servings Per Container:&lt;/strong&gt; 60 | 120 | 30&lt;/p&gt;&#10;  &lt;p&gt;&lt;strong&gt;Amount Per Serving:&lt;/strong&gt;&lt;/p&gt;&#10;  &lt;ul&gt;&#10;    &lt;li&gt;&#10;      &lt;strong&gt;InflammENZ™ Proprietary Blend:"/>
        <s v="&lt;div&gt;&#10;  &lt;h1&gt;Supplement Facts&lt;/h1&gt;&#10;&#10;  &lt;p&gt;&lt;strong&gt;Serving Size:&lt;/strong&gt; 2 Capsules&lt;/p&gt;&#10;  &lt;p&gt;&lt;strong&gt;Servings Per Container:&lt;/strong&gt; 30 &amp;amp; 60&lt;/p&gt;&#10;&#10;  &lt;p&gt;&lt;strong&gt;Amount Per Serving:&lt;/strong&gt;&lt;/p&gt;&#10;  &lt;ul&gt;&#10;    &lt;li&gt;&lt;strong&gt;Zinc &lt;em&gt;(as TRAACS® Zinc Bisglycinat"/>
        <s v="&lt;div&gt;&#10;  &lt;h1 style=&quot;color: white&quot;&gt;Supplement Facts&lt;/h1&gt;&#10;  &#10;  &lt;p&gt;&lt;strong&gt;Serving Size:&lt;/strong&gt; 1 capsule&lt;/p&gt;&#10;  &#10;  &lt;p&gt;&lt;strong&gt;Amount Per Serving:&lt;/strong&gt;&lt;/p&gt;&#10;  &lt;ul&gt;&#10;    &lt;li&gt;&lt;strong&gt;myo-Inositol:&lt;/strong&gt; 900 mg *&lt;/li&gt;&#10;  &lt;/ul&gt;&#10;&#10;  &lt;p&gt;* Daily Value not establ"/>
        <s v="&lt;div&gt;&#10;  &lt;h1 style=&quot;color: white&quot;&gt;Supplement Facts&lt;/h1&gt;&#10;  &#10;  &lt;p&gt;&lt;strong&gt;Serving Size:&lt;/strong&gt; 725 mg (approx. one scoop)&lt;/p&gt;&#10;  &lt;p&gt;&lt;strong&gt;Servings Per Container:&lt;/strong&gt; about 345&lt;/p&gt;&#10;  &#10;  &lt;p&gt;&lt;strong&gt;Amount Per Serving:&lt;/strong&gt;&lt;/p&gt;&#10;  &lt;ul&gt;&#10;    &lt;li&gt;&lt;stron"/>
        <s v="&lt;div&gt;&#10;  &lt;h1&gt;Supplement Facts&lt;/h1&gt;&#10;&#10;  &lt;p&gt;&lt;strong&gt;Serving Size:&lt;/strong&gt; 2 capsules&lt;/p&gt;&#10;  &lt;p&gt;&lt;strong&gt;Servings Per Container:&lt;/strong&gt; 30&lt;/p&gt;&#10;&#10;  &lt;p&gt;&lt;strong&gt;Amount Per Serving:&lt;/strong&gt;&lt;/p&gt;&#10;  &lt;ul&gt;&#10;    &lt;li&gt;&lt;strong&gt;Vitamin B-6 (as Pyridoxal-5-Phosphate):&lt;/stron"/>
        <s v="&lt;div&gt;&#10;  &lt;h1&gt;Supplement Facts&lt;/h1&gt;&#10;  &#10;  &lt;p&gt;&lt;strong&gt;Serving Size:&lt;/strong&gt; 2 Tablets&lt;/p&gt;&#10;  &lt;p&gt;&lt;strong&gt;Servings Per Container:&lt;/strong&gt; 30&lt;/p&gt;&#10;  &#10;  &lt;p&gt;&lt;strong&gt;Amount Per Serving:&lt;/strong&gt;&lt;/p&gt;&#10;  &lt;ul&gt;&#10;    &lt;li&gt;&lt;strong&gt;Vitamin B-6 (as Pyridoxal-5-Phosphate):&lt;/st"/>
        <s v="&lt;div&gt;&#10;  &lt;h1&gt;Supplement Facts&lt;/h1&gt;&#10;  &#10;  &lt;p&gt;&lt;strong&gt;Serving Size:&lt;/strong&gt; 2 Capsules&lt;/p&gt;&#10;  &lt;p&gt;&lt;strong&gt;Servings Per Container:&lt;/strong&gt; 60&lt;/p&gt;&#10;  &#10;  &lt;p&gt;&lt;strong&gt;Amount Per Serving:&lt;/strong&gt;&lt;/p&gt;&#10;  &lt;ul&gt;&#10;    &lt;li&gt;&lt;strong&gt;Vitamin A (as retinyl palmitate):&lt;/strong&gt;"/>
        <s v="&lt;div&gt;&#10;    &lt;h1&gt;Supplement Facts&lt;/h1&gt;&#10;    &lt;p&gt;&lt;strong&gt;Serving Size:&lt;/strong&gt; 2 Capsules&lt;/p&gt;&#10;    &lt;p&gt;&lt;strong&gt;Servings Per Container:&lt;/strong&gt; 90&lt;/p&gt;&#10;     &lt;p&gt;&lt;strong&gt;Amount Per Serving&lt;/strong&gt;&lt;/p&gt;&#10;&#10;    &lt;ul&gt;&#10;        &lt;li&gt;Vitamin A (as retinyl palmitate): 1,500 m"/>
        <s v="&lt;div&gt;&#10;  &lt;h1&gt;Supplement Facts&lt;/h1&gt;&#10;  &#10;  &lt;p&gt;&lt;strong&gt;Serving Size:&lt;/strong&gt; 1 Packet&lt;/p&gt;&#10;  &lt;p&gt;&lt;strong&gt;Servings Per Container:&lt;/strong&gt; 30 &amp;amp; 60&lt;/p&gt;&#10;  &#10;  &lt;p&gt;&lt;strong&gt;Amount Per Serving:&lt;/strong&gt;&lt;/p&gt;&#10;  &lt;ul&gt;&#10;    &lt;li&gt;&lt;strong&gt;Calories:&lt;/strong&gt; 15&lt;/li&gt;&#10;    &lt;li&gt;"/>
        <s v="&lt;div&gt;&#10;    &lt;h1 style=&quot;color: white&quot;&gt;Supplement Facts&lt;/h1&gt;&#10;    &#10;    &lt;p&gt;&lt;strong&gt;Serving Size:&lt;/strong&gt; 1 capsule&lt;/p&gt;&#10;    &#10;    &lt;p&gt;&lt;strong&gt;Amount Per Serving&lt;/strong&gt;&lt;/p&gt;&#10;    &lt;ul&gt;&#10;        &lt;li&gt;&lt;strong&gt;Iodine (as Potassium Iodide):&lt;/strong&gt; 10,000 mcg (6667% Dai"/>
        <s v="&lt;div&gt;&#10;    &lt;h1 style=&quot;color: white&quot;&gt;Supplement Facts&lt;/h1&gt;&#10;    &#10;    &lt;p&gt;&lt;strong&gt;Serving Size:&lt;/strong&gt; 1 Capsule&lt;/p&gt;&#10;    &lt;p&gt;&lt;strong&gt;Servings Per Container:&lt;/strong&gt; 120&lt;/p&gt;&#10;&#10;    &lt;p&gt;&lt;strong&gt;Amount Per Serving&lt;/strong&gt;&lt;/p&gt;&#10;    &lt;ul&gt;&#10;        &lt;li&gt;&lt;strong&gt;Iron (as"/>
        <s v="&lt;div&gt;&#10;  &lt;h1&gt;Supplement Facts&lt;/h1&gt;&#10;  &#10;  &lt;p&gt;&lt;strong&gt;Serving Size:&lt;/strong&gt; 2 mL (About 70 Drops)&lt;/p&gt;&#10;  &lt;p&gt;&lt;strong&gt;Servings Per Container:&lt;/strong&gt; About 59&lt;/p&gt;&#10;  &#10;  &lt;p&gt;&lt;strong&gt;Amount Per Serving:&lt;/strong&gt;&lt;/p&gt;&#10;  &lt;ul&gt;&#10;    &lt;li&gt;&#10;      &lt;strong&gt;IS-BAB Blend:&lt;/str"/>
        <s v="&lt;div&gt;&#10;    &lt;h1&gt;Supplement Facts&lt;/h1&gt;&#10;&#10;    &lt;p&gt;&lt;strong&gt;Serving Size:&lt;/strong&gt; 2 mL (About 70 Drops)&lt;/p&gt;&#10;    &lt;p&gt;&lt;strong&gt;Servings Per Container:&lt;/strong&gt; About 59&lt;/p&gt;&#10;&#10;    &lt;p&gt;&lt;strong&gt;Amount Per Serving:&lt;/strong&gt;&lt;/p&gt;&#10;    &lt;ul&gt;&#10;        &lt;li&gt;&#10;            &lt;strong&gt;IS"/>
        <s v="&lt;div&gt;&#10;    &lt;h1&gt;Supplement Facts&lt;/h1&gt;&#10;&#10;    &lt;p&gt;&lt;strong&gt;Serving Size:&lt;/strong&gt; 2 mL (About 82 Drops)&lt;/p&gt;&#10;    &lt;p&gt;&lt;strong&gt;Servings Per Container:&lt;/strong&gt; About 59&lt;/p&gt;&#10;&#10;    &lt;p&gt;&lt;strong&gt;Amount Per Serving:&lt;/strong&gt;&lt;/p&gt;&#10;    &lt;ul&gt;&#10;        &lt;li&gt;&#10;            &lt;strong&gt;IS"/>
        <s v="&lt;div&gt;&#10;    &lt;h1 style=&quot;color: white&quot;&gt;Supplement Facts&lt;/h1&gt;&#10;    &#10;    &lt;p&gt;&lt;strong&gt;Serving Size:&lt;/strong&gt; 1 Capsule&lt;/p&gt;&#10;    &lt;p&gt;&lt;strong&gt;Servings Per Container:&lt;/strong&gt; 60&lt;/p&gt;&#10;&#10;    &lt;p&gt;&lt;strong&gt;Amount Per Serving:&lt;/strong&gt;&lt;/p&gt;&#10;    &lt;ul&gt;&#10;        &lt;li&gt;&lt;strong&gt;Magnesiu"/>
        <s v="&lt;div&gt;&#10;    &lt;h1 style=&quot;color: white&quot;&gt;Supplement Facts&lt;/h1&gt;&#10;&#10;    &lt;p&gt;&lt;strong&gt;Serving Size:&lt;/strong&gt; 1 capsule&lt;/p&gt;&#10;&#10;    &lt;p&gt;&lt;strong&gt;Amount Per Serving&lt;/strong&gt;&lt;/p&gt;&#10;    &lt;ul&gt;&#10;        &lt;li&gt;&#10;            &lt;strong&gt;Potassium:&lt;/strong&gt; 300 mg (6%)&lt;br&gt;&#10;            (as Pot"/>
        <s v="&lt;div&gt;&#10;    &lt;h1&gt;Supplement Facts&lt;/h1&gt;&#10;&#10;    &lt;p&gt;&lt;strong&gt;Serving Size:&lt;/strong&gt; 1 Capsule&lt;/p&gt;&#10;    &lt;p&gt;&lt;strong&gt;Servings Per Container:&lt;/strong&gt; 60&lt;/p&gt;&#10;&#10;    &lt;p&gt;&lt;strong&gt;Amount Per Serving&lt;/strong&gt;&lt;/p&gt;&#10;    &lt;ul&gt;&#10;        &lt;li&gt;&lt;strong&gt;Vitamin K2 (as menaquinone-7):&lt;/st"/>
        <s v="&lt;div&gt;&#10;    &lt;h1&gt;K2-D3 10,000 60 Capsules&lt;/h1&gt;&#10;    &lt;h2&gt;Supplement Facts&lt;/h2&gt;&#10;&#10;    &lt;p&gt;&lt;strong&gt;Serving Size:&lt;/strong&gt; 1 Capsule&lt;/p&gt;&#10;    &lt;p&gt;&lt;strong&gt;Servings Per Container:&lt;/strong&gt; 60&lt;/p&gt;&#10;&#10;    &lt;p&gt;&lt;strong&gt;Amount Per Serving:&lt;/strong&gt;&lt;/p&gt;&#10;    &lt;ul&gt;&#10;        &lt;li&gt;&lt;st"/>
        <s v="&lt;div&gt;&#10;    &lt;h1&gt;K2-D3 5000 - 60 Capsules&lt;/h1&gt;&#10;    &lt;h2&gt;Supplement Facts&lt;/h2&gt;&#10;    &#10;    &lt;p&gt;&lt;strong&gt;Serving Size:&lt;/strong&gt; 1 Capsule&lt;/p&gt;&#10;    &lt;p&gt;&lt;strong&gt;Servings Per Container:&lt;/strong&gt; 60&lt;/p&gt;&#10;&#10;    &lt;p&gt;&lt;strong&gt;Amount Per Serving:&lt;/strong&gt;&lt;/p&gt;&#10;    &lt;ul&gt;&#10;        &lt;li"/>
        <s v="&lt;div&gt;&#10;    &lt;h1&gt;Supplement Facts&lt;/h1&gt;&#10;&#10;    &lt;p&gt;&lt;strong&gt;Serving Size:&lt;/strong&gt; 1 Capsule&lt;/p&gt;&#10;    &lt;p&gt;&lt;strong&gt;Servings Per Container:&lt;/strong&gt; 60&lt;/p&gt;&#10;&#10;    &lt;p&gt;&lt;strong&gt;Amount Per Serving:&lt;/strong&gt;&lt;/p&gt;&#10;    &lt;ul&gt;&#10;        &lt;li&gt;&lt;strong&gt;Vitamin D3 (cholecalciferol):&lt;/st"/>
        <s v="&lt;div&gt;&#10;    &lt;h1 style=&quot;color: white&quot;&gt;Supplement Facts&lt;/h1&gt;&#10;    &lt;p&gt;&lt;strong&gt;Serving Size:&lt;/strong&gt; 2 capsules&lt;/p&gt;&#10;    &lt;p&gt;&lt;strong&gt;Servings Per Container:&lt;/strong&gt; 30&lt;/p&gt;&#10;    &lt;p&gt;&lt;strong&gt;Amount Per Serving&lt;/strong&gt;&lt;/p&gt;&#10;    &lt;ul&gt;&#10;        &lt;li&gt;&#10;            &lt;strong&gt;C"/>
        <s v="&lt;div&gt;&#10;    &lt;h1&gt;Supplement Facts&lt;/h1&gt;&#10;&#10;    &lt;p&gt;&lt;strong&gt;Serving Size:&lt;/strong&gt; 2 Capsules&lt;/p&gt;&#10;    &lt;p&gt;&lt;strong&gt;Servings Per Container:&lt;/strong&gt; 60&lt;/p&gt;&#10;&#10;    &lt;p&gt;&lt;strong&gt;Amount Per Serving:&lt;/strong&gt;&lt;/p&gt;&#10;    &lt;ul&gt;&#10;        &lt;li&gt;&#10;            &lt;strong&gt;KL-Support Blend:&lt;/"/>
        <s v="&lt;div&gt;&#10;    &lt;h3&gt;Composition&lt;/h3&gt;&#10;    &lt;p&gt;Spagyric and/or homeopathic preparations of:&lt;/p&gt;&#10;    &lt;ul&gt;&#10;        &lt;li&gt;Aletris farinosa: 4X&lt;/li&gt;&#10;        &lt;li&gt;Graphites: 8X&lt;/li&gt;&#10;        &lt;li&gt;Helonias dioica: 3X&lt;/li&gt;&#10;        &lt;li&gt;Pilocarpus microphyllus: 3X&lt;/li&gt;&#10;        "/>
        <s v="&lt;div&gt;&#10;    &lt;h1 style=&quot;color: white&quot;&gt;Supplement Facts&lt;/h1&gt;&#10;    &lt;p&gt;&lt;strong&gt;Serving Size:&lt;/strong&gt; 1 capsule&lt;/p&gt;&#10;&#10;    &lt;p&gt;&lt;strong&gt;Amount Per Serving&lt;/strong&gt;&lt;/p&gt;&#10;    &lt;ul&gt;&#10;        &lt;li&gt;Folate (as Quatrefolic® [6S]-5-methyltetrahydrofolate, glucosamine salt): 170"/>
        <s v="&lt;div&gt;&#10;    &lt;h1 style=&quot;color: white&quot;&gt;Supplement Facts&lt;/h1&gt;&#10;    &lt;p&gt;&lt;strong&gt;Serving Size:&lt;/strong&gt; 1 capsule&lt;/p&gt;&#10;&#10;    &lt;p&gt;&lt;strong&gt;Amount Per Serving&lt;/strong&gt;&lt;/p&gt;&#10;    &lt;ul&gt;&#10;        &lt;li&gt;&lt;strong&gt;Folate (as Quatrefolic® [6S]-5-methyltetrahydrofolate, glucosamine sa"/>
        <s v="&lt;div&gt;&#10;    &lt;h1 style=&quot;color: white&quot;&gt;Supplement Facts&lt;/h1&gt;&#10;    &lt;p&gt;&lt;strong&gt;Serving Size:&lt;/strong&gt; 1 capsule&lt;/p&gt;&#10;    &#10;    &lt;p&gt;&lt;strong&gt;Amount Per Serving&lt;/strong&gt;&lt;/p&gt;&#10;    &lt;ul&gt;&#10;        &lt;li&gt;&lt;strong&gt;L-Arginine:&lt;/strong&gt; 750 mg *&lt;/li&gt;&#10;    &lt;/ul&gt;&#10;    &#10;    &lt;p&gt;* Daily "/>
        <s v="&lt;div&gt;&#10;    &lt;h1&gt;Supplement Facts&lt;/h1&gt;&#10;    &lt;p&gt;&lt;strong&gt;Serving Size:&lt;/strong&gt; 1 capsule&lt;/p&gt;&#10;    &lt;p&gt;&lt;strong&gt;Amount Per Serving:&lt;/strong&gt;&lt;/p&gt;&#10;    &lt;ul&gt;&#10;        &lt;li&gt;&lt;strong&gt;L-Glutamine:&lt;/strong&gt; 850 mg *&lt;/li&gt;&#10;    &lt;/ul&gt;&#10;    &lt;p&gt;* Daily Value not established.&lt;/p&gt;&#10;&#10; "/>
        <s v="&lt;div&gt;&#10;    &lt;h1&gt;Supplement Facts&lt;/h1&gt;&#10;    &lt;p&gt;&lt;strong&gt;Serving Size:&lt;/strong&gt; 3 grams (approx. one scoop)&lt;/p&gt;&#10;    &lt;p&gt;&lt;strong&gt;Servings Per Container:&lt;/strong&gt; 83 | 166&lt;/p&gt;&#10;    &#10;    &lt;p&gt;&lt;strong&gt;Amount Per Serving&lt;/strong&gt;&lt;/p&gt;&#10;    &lt;ul&gt;&#10;        &lt;li&gt;&lt;strong&gt;L-Gluta"/>
        <s v="&lt;div&gt;&#10;    &lt;h1 style=&quot;color: white&quot;&gt;Supplement Facts&lt;/h1&gt;&#10;    &lt;p&gt;&lt;strong&gt;Serving Size:&lt;/strong&gt; 1 Scoop (about 4 g)&lt;/p&gt;&#10;    &lt;p&gt;&lt;strong&gt;Servings Per Container:&lt;/strong&gt; About 85&lt;/p&gt;&#10;&#10;    &lt;p&gt;&lt;strong&gt;Amount Per Serving:&lt;/strong&gt;&lt;/p&gt;&#10;    &lt;ul&gt;&#10;        &lt;li&gt;&lt;stro"/>
        <s v="&lt;div&gt;&#10;    &lt;h1 style=&quot;color: white&quot;&gt;Supplement Facts&lt;/h1&gt;&#10;    &lt;p&gt;&lt;strong&gt;Serving Size:&lt;/strong&gt; 3 grams (approx. one scoop)&lt;/p&gt;&#10;    &lt;p&gt;&lt;strong&gt;Servings Per Container:&lt;/strong&gt; 166&lt;/p&gt;&#10;    &lt;p&gt;&lt;strong&gt;Amount Per Serving&lt;/strong&gt;&lt;/p&gt;&#10;    &lt;ul&gt;&#10;        &lt;li&gt;&lt;str"/>
        <s v="&lt;div&gt;&#10;    &lt;h1 style=&quot;color: white&quot;&gt;Supplement Facts&lt;/h1&gt;&#10;    &lt;p&gt;&lt;strong&gt;Serving Size:&lt;/strong&gt; 1 gram (approx. one scoop)&lt;/p&gt;&#10;    &lt;p&gt;&lt;strong&gt;Servings Per Container:&lt;/strong&gt; 50&lt;/p&gt;&#10;    &lt;p&gt;&lt;strong&gt;Amount Per Serving:&lt;/strong&gt;&lt;/p&gt;&#10;    &lt;ul&gt;&#10;        &lt;li&gt;&lt;stro"/>
        <s v="&lt;div&gt;&#10;    &lt;h1&gt;Supplement Facts&lt;/h1&gt;&#10;    &lt;p&gt;&lt;strong&gt;Serving Size:&lt;/strong&gt; 2 capsules&lt;/p&gt;&#10;    &lt;p&gt;&lt;strong&gt;Servings Per Container:&lt;/strong&gt; 60&lt;/p&gt;&#10;    &lt;strong&gt;Amount Per Serving&lt;/strong&gt;&#10;    &lt;ul&gt;&#10;        &lt;li&gt;&#10;            &lt;strong&gt;L-Lysine HCl:&lt;/strong&gt; 1.5 g "/>
        <s v="&lt;div&gt;&#10;    &lt;h1 style=&quot;color: white&quot;&gt;Supplement Facts&lt;/h1&gt;&#10;    &lt;p&gt;&lt;strong&gt;Serving Size:&lt;/strong&gt; 2 Capsules&lt;/p&gt;&#10;    &lt;p&gt;&lt;strong&gt;Servings Per Container:&lt;/strong&gt; 45&lt;/p&gt;&#10;&#10;    &lt;p&gt;&lt;strong&gt;Amount Per Serving:&lt;/strong&gt;&lt;/p&gt;&#10;    &lt;ul&gt;&#10;        &lt;li&gt;&lt;strong&gt;L-Lysine (as"/>
        <s v="&lt;div&gt;&#10;    &lt;h1&gt;Supplement Facts&lt;/h1&gt;&#10;    &lt;p&gt;&lt;strong&gt;Serving Size:&lt;/strong&gt; 2 Capsules&lt;/p&gt;&#10;    &lt;p&gt;&lt;strong&gt;Servings Per Container:&lt;/strong&gt; 30 or 60&lt;/p&gt;&#10;    &lt;p&gt;&lt;strong&gt;Amount Per Serving:&lt;/strong&gt;&lt;/p&gt;&#10;    &lt;ul&gt;&#10;        &lt;li&gt;&lt;strong&gt;L-Theanine &lt;em&gt;(Suntheanine®"/>
        <s v="&lt;div&gt;&#10;    &lt;h1&gt;L-Theanine 60 Capsules&lt;/h1&gt;&#10;    &lt;h2&gt;Supplement Facts&lt;/h2&gt;&#10;    &lt;p&gt;&lt;strong&gt;Serving Size:&lt;/strong&gt; 2 Capsules&lt;/p&gt;&#10;    &lt;p&gt;&lt;strong&gt;Servings Per Container:&lt;/strong&gt; 30&lt;/p&gt;&#10;&#10;    &lt;p&gt;&lt;strong&gt;Amount Per Serving:&lt;/strong&gt;&lt;/p&gt;&#10;    &lt;ul&gt;&#10;        &lt;li&gt;&lt;stro"/>
        <s v="&lt;div&gt;&#10;    &lt;h1 style=&quot;color: white&quot;&gt;Supplement Facts&lt;/h1&gt;&#10;    &lt;p&gt;&lt;strong&gt;Serving Size:&lt;/strong&gt; 2 capsules&lt;/p&gt;&#10;    &lt;p&gt;&lt;strong&gt;Servings Per Container:&lt;/strong&gt; 60&lt;/p&gt;&#10;    &lt;strong&gt;Amount Per Serving&lt;/strong&gt;&#10;    &lt;ul&gt;&#10;        &lt;li&gt;&lt;strong&gt;Vitamin C (as Ascorbi"/>
        <s v="&lt;div&gt;&#10;    &lt;h1 style=&quot;color: white&quot;&gt;Supplement Facts&lt;/h1&gt;&#10;    &lt;p&gt;&lt;strong&gt;Serving Size:&lt;/strong&gt; 1 Capsule&lt;/p&gt;&#10;    &lt;p&gt;&lt;strong&gt;Servings Per Container:&lt;/strong&gt; 30&lt;/p&gt;&#10;&#10;    &lt;p&gt;&lt;strong&gt;Amount Per Serving&lt;/strong&gt;&lt;/p&gt;&#10;    &lt;ul&gt;&#10;        &lt;li&gt;&lt;strong&gt;Vitamin C (asc"/>
        <s v="&lt;div&gt;&#10;    &lt;h1 style=&quot;color: white&quot;&gt;Supplement Facts&lt;/h1&gt;&#10;    &lt;p&gt;&lt;strong&gt;Serving Size:&lt;/strong&gt; 2 capsules&lt;/p&gt;&#10;    &lt;p&gt;&lt;strong&gt;Servings Per Container:&lt;/strong&gt; 30&lt;/p&gt;&#10;    &lt;strong&gt;Amount Per Serving&lt;/strong&gt;&#10;    &lt;ul&gt;&#10;        &lt;li&gt;&#10;            &lt;strong&gt;Tribulus"/>
        <s v="&lt;div&gt;&#10;    &lt;h1&gt;Supplement Facts&lt;/h1&gt;&#10;    &lt;p&gt;&lt;strong&gt;Serving Size:&lt;/strong&gt; 2 capsules&lt;/p&gt;&#10;    &lt;p&gt;&lt;strong&gt;Servings Per Container:&lt;/strong&gt; 30&lt;/p&gt;&#10;    &lt;strong&gt;Amount Per Serving&lt;/strong&gt;&#10;    &lt;ul&gt;&#10;        &lt;li&gt;&#10;            &lt;strong&gt;Tribulus (Tribulus terrestris"/>
        <s v="&lt;div&gt;&#10;    &lt;h1 style=&quot;color: white&quot;&gt;Supplement Facts&lt;/h1&gt;&#10;    &lt;p&gt;&lt;strong&gt;Serving Size:&lt;/strong&gt; 2 Capsules&lt;/p&gt;&#10;    &lt;p&gt;&lt;strong&gt;Servings Per Container:&lt;/strong&gt; 30&lt;/p&gt;&#10;&#10;    &lt;p&gt;&lt;strong&gt;Amount Per Serving:&lt;/strong&gt;&lt;/p&gt;&#10;&#10;    &lt;h3 style=&quot;color: white&quot;&gt;2 Capsules "/>
        <s v="&lt;div&gt;&#10;    &lt;h1 style=&quot;color: white&quot;&gt;Supplement Facts&lt;/h1&gt;&#10;    &lt;p&gt;&lt;strong&gt;Serving Size:&lt;/strong&gt; 1 capsule&lt;/p&gt;&#10;    &lt;strong&gt;Amount Per Serving&lt;/strong&gt;&#10;    &lt;ul&gt;&#10;        &lt;li&gt;&lt;strong&gt;Taurine:&lt;/strong&gt; 500 mg *&lt;/li&gt;&#10;        &lt;li&gt;&lt;strong&gt;Alpha Lipoic Acid:&lt;/stron"/>
        <s v="&lt;div&gt;&#10;    &lt;h1 style=&quot;color: white&quot;&gt;Supplement Facts&lt;/h1&gt;&#10;    &lt;p&gt;&lt;strong&gt;Serving Size:&lt;/strong&gt; 1 mL (approx. 2 pumps)&lt;/p&gt;&#10;    &lt;p&gt;&lt;strong&gt;Servings Per Container:&lt;/strong&gt; 50&lt;/p&gt;&#10;    &lt;strong&gt;Amount Per Serving&lt;/strong&gt;&#10;    &lt;ul&gt;&#10;        &lt;li&gt;&lt;strong&gt;Thiamin ("/>
        <s v="&lt;div&gt;&#10;    &lt;h1 style=&quot;color: white&quot;&gt;Supplement Facts&lt;/h1&gt;&#10;    &lt;p&gt;&lt;strong&gt;Serving Size:&lt;/strong&gt; 1 mL (approx. 2 pumps)&lt;/p&gt;&#10;    &lt;p&gt;&lt;strong&gt;Servings Per Container:&lt;/strong&gt; 50&lt;/p&gt;&#10;    &lt;strong&gt;Amount Per Serving&lt;/strong&gt;&#10;    &lt;ul&gt;&#10;        &lt;li&gt;&lt;strong&gt;Vitamin D"/>
        <s v="&lt;div&gt;&#10;    &lt;h1 style=&quot;color: white&quot;&gt;Supplement Facts&lt;/h1&gt;&#10;    &lt;p&gt;&lt;strong&gt;Serving Size:&lt;/strong&gt; 0.5 mL (approx. 1 pump)&lt;/p&gt;&#10;    &lt;p&gt;&lt;strong&gt;Servings Per Container:&lt;/strong&gt; 100&lt;/p&gt;&#10;    &lt;strong&gt;Amount Per Serving&lt;/strong&gt;&#10;    &lt;ul&gt;&#10;        &lt;li&gt;&#10;            &lt;s"/>
        <s v="&lt;div&gt;&#10;    &lt;p&gt;&lt;strong&gt;Serving Size:&lt;/strong&gt; 5 mL (1 tsp)&lt;/p&gt;&#10;&#10;    &lt;strong&gt;Amount Per Serving:&lt;/strong&gt;&#10;    &lt;ul&gt;&#10;        &lt;li&gt;&lt;strong&gt;Sodium&lt;/strong&gt; 68 mg&lt;/li&gt;&#10;        &lt;li&gt;&lt;strong&gt;EDTA&lt;/strong&gt; (Disodium EDTA): 210 mg&lt;/li&gt;&#10;        &lt;li&gt;&lt;strong&gt;Na-R-Lipoic A"/>
        <s v="&lt;div&gt;&#10;    &lt;h1&gt;Supplement Facts&lt;/h1&gt;&#10;    &#10;    &lt;p&gt;&lt;strong&gt;Serving Size:&lt;/strong&gt; 1 capsule&lt;/p&gt;&#10;    &lt;p&gt;&lt;strong&gt;Servings Per Container:&lt;/strong&gt; 60&lt;/p&gt;&#10;    &#10;    &lt;strong&gt;Amount Per Serving:&lt;/strong&gt;&#10;    &lt;ul&gt;&#10;        &lt;li&gt;&lt;strong&gt;Reduced L-Glutathione:&lt;/strong&gt; "/>
        <s v="&lt;div&gt;&#10;    &lt;h1 style=&quot;color: white&quot;&gt;Supplement Facts&lt;/h1&gt;&#10;    &lt;p&gt;&lt;strong&gt;Serving Size:&lt;/strong&gt; 1 mL (approx. 2 pumps)&lt;/p&gt;&#10;    &lt;p&gt;&lt;strong&gt;Servings Per Container:&lt;/strong&gt; 50&lt;/p&gt;&#10;    &lt;strong&gt;Amount Per Serving&lt;/strong&gt;&#10;    &lt;ul&gt;&#10;        &lt;li&gt;&lt;strong&gt;Glutathio"/>
        <s v="&lt;div&gt;&#10;    &lt;h1 style=&quot;color: white&quot;&gt;Supplement Facts&lt;/h1&gt;&#10;    &lt;p&gt;&lt;strong&gt;Serving Size:&lt;/strong&gt; About 1 teaspoon (4 mL)&lt;/p&gt;&#10;    &lt;p&gt;&lt;strong&gt;Servings Per Container:&lt;/strong&gt; 30&lt;/p&gt;&#10;    &lt;p&gt;&lt;strong&gt;Amount Per Serving:&lt;/strong&gt;&lt;/p&gt;&#10;    &lt;ul&gt;&#10;        &lt;li&gt;&lt;strong&gt;"/>
        <s v="&lt;div&gt;&#10;    &lt;h1&gt;Supplement Facts&lt;/h1&gt;&#10;    &lt;p&gt;&lt;strong&gt;Serving Size:&lt;/strong&gt; 1 mL (2 Pumps)&lt;/p&gt;&#10;    &lt;p&gt;&lt;strong&gt;Servings Per Container:&lt;/strong&gt; 50&lt;/p&gt;&#10;    &lt;p&gt;&lt;strong&gt;Amount Per Serving:&lt;/strong&gt;&lt;/p&gt;&#10;    &#10;    &lt;ul&gt;&#10;        &lt;li&gt;&lt;strong&gt;Opitac™ Glutathione:&lt;/str"/>
        <s v="&lt;div&gt;&#10;    &lt;h1 style=&quot;color: white&quot;&gt;Supplement Facts&lt;/h1&gt;&#10;    &lt;p&gt;&lt;strong&gt;Serving Size:&lt;/strong&gt; 2 mL (approx. 4 pumps)&lt;/p&gt;&#10;    &lt;p&gt;&lt;strong&gt;Servings Per Container:&lt;/strong&gt; 25&lt;/p&gt;&#10;    &lt;strong&gt;Amount Per Serving&lt;/strong&gt;&#10;    &lt;ul&gt;&#10;        &lt;li&gt;&lt;strong&gt;gamma-Ami"/>
        <s v="&lt;div&gt;&#10;    &lt;h1 style=&quot;color: white&quot;&gt;Supplement Facts&lt;/h1&gt;&#10;    &lt;p&gt;&lt;strong&gt;Serving Size:&lt;/strong&gt; 1 mL (approx. 2 pumps)&lt;/p&gt;&#10;    &lt;p&gt;&lt;strong&gt;Servings Per Container:&lt;/strong&gt; 50&lt;/p&gt;&#10;    &lt;strong&gt;Amount Per Serving&lt;/strong&gt;&#10;    &lt;ul&gt;&#10;        &lt;li&gt;&#10;            &lt;str"/>
        <s v="&lt;div&gt;&#10;    &lt;h1&gt;Supplement Facts&lt;/h1&gt;&#10;&#10;    &lt;p&gt;&lt;strong&gt;Serving Size:&lt;/strong&gt; 2 capsules&lt;/p&gt;&#10;    &lt;p&gt;&lt;strong&gt;Servings Per Container:&lt;/strong&gt; 30&lt;/p&gt;&#10;&#10;    &lt;strong&gt;Amount Per Serving:&lt;/strong&gt;&#10;    &lt;ul&gt;&#10;        &lt;li&gt;&lt;strong&gt;Vitamin C (as Quali®-C Ascorbic Acid):&lt;"/>
        <s v="&lt;div&gt;&#10;    &lt;h1 style=&quot;color: white&quot;&gt;Supplement Facts&lt;/h1&gt;&#10;    &lt;p&gt;&lt;strong&gt;Serving Size:&lt;/strong&gt; 5 mL (approx. 1 teaspoon)&lt;/p&gt;&#10;    &lt;p&gt;&lt;strong&gt;Servings Per Container:&lt;/strong&gt; 24&lt;/p&gt;&#10;    &lt;p&gt;&lt;strong&gt;Amount Per Serving:&lt;/strong&gt;&lt;/p&gt;&#10;    &lt;ul&gt;&#10;        &lt;li&gt;&lt;stron"/>
        <s v="&lt;div&gt;&#10;    &lt;h1&gt;Supplement Facts&lt;/h1&gt;&#10;    &lt;p&gt;&lt;strong&gt;Serving Size:&lt;/strong&gt; 1 teaspoon (5 mL)&lt;/p&gt;&#10;    &lt;p&gt;&lt;strong&gt;Servings Per Container:&lt;/strong&gt; 60&lt;/p&gt;&#10;    &lt;p&gt;&lt;strong&gt;Amount Per Serving:&lt;/strong&gt;&lt;/p&gt;&#10;    &lt;ul&gt;&#10;        &lt;li&gt;&lt;strong&gt;Vitamin C &lt;em&gt;(as sodium as"/>
        <s v="&lt;div&gt;&#10;  &lt;h1 style=&quot;color: white&quot;&gt;Supplement Facts&lt;/h1&gt;&#10;  &lt;p&gt;&lt;strong&gt;Serving Size:&lt;/strong&gt; 1 Tablet&lt;/p&gt;&#10;  &lt;p&gt;&lt;strong&gt;Servings Per Container:&lt;/strong&gt; 60&lt;/p&gt;&#10;  &lt;p&gt;&lt;strong&gt;Amount Per Serving:&lt;/strong&gt;&lt;/p&gt;&#10;&#10;  &lt;ul&gt;&#10;    &lt;li&gt;&lt;strong&gt;Niacin (as inositol hexanico"/>
        <s v="&lt;div&gt;&#10;    &lt;h1 style=&quot;color: white&quot;&gt;Supplement Facts&lt;/h1&gt;&#10;    &lt;p&gt;&lt;strong&gt;Serving Size:&lt;/strong&gt; 2 capsules&lt;/p&gt;&#10;    &lt;p&gt;&lt;strong&gt;Servings Per Container:&lt;/strong&gt; 30&lt;/p&gt;&#10;    &lt;strong&gt;Amount Per Serving&lt;/strong&gt;&#10;    &lt;ul&gt;&#10;        &lt;li&gt;&lt;strong&gt;Organic Red Yeast Ric"/>
        <s v="&lt;div&gt;&#10;    &lt;h1 style=&quot;color: white&quot;&gt;Supplement Facts&lt;/h1&gt;&#10;    &lt;p&gt;&lt;strong&gt;Serving Size:&lt;/strong&gt; 2 Capsules&lt;/p&gt;&#10;    &lt;p&gt;&lt;strong&gt;Servings Per Container:&lt;/strong&gt; 60&lt;/p&gt;&#10;    &#10;    &lt;p&gt;&lt;strong&gt;Amount Per Serving&lt;/strong&gt;&lt;/p&gt;&#10;    &lt;ul&gt;&#10;        &lt;li&gt;&lt;strong&gt;Niacin (a"/>
        <s v="&lt;div&gt;&#10;    &lt;h1&gt;Supplement Facts&lt;/h1&gt;&#10;    &lt;p&gt;&lt;strong&gt;Serving Size:&lt;/strong&gt; 1 Drop (0.05 mL)&lt;/p&gt;&#10;    &lt;p&gt;&lt;strong&gt;Servings Per Container:&lt;/strong&gt; About 600&lt;/p&gt;&#10;    &lt;p&gt;&lt;strong&gt;Amount Per Serving:&lt;/strong&gt;&lt;/p&gt;&#10;    &lt;ul&gt;&#10;        &lt;li&gt;&lt;strong&gt;Vitamin D3 &lt;em&gt;(as Ch"/>
        <s v="&lt;div&gt;&#10;    &lt;h1 style=&quot;color: white&quot;&gt;Supplement Facts&lt;/h1&gt;&#10;    &lt;p&gt;&lt;strong&gt;Serving Size:&lt;/strong&gt; 1 capsule&lt;/p&gt;&#10;    &lt;p&gt;&lt;strong&gt;Amount Per Serving&lt;/strong&gt;&lt;/p&gt;&#10;    &lt;ul&gt;&#10;        &lt;li&gt;&lt;strong&gt;Vitamin B-12 (as Methylcobalamin):&lt;/strong&gt; 250 mcg (10417%)&lt;/li&gt;&#10;    "/>
        <s v="&lt;div&gt;&#10;    &lt;h1 style=&quot;color: white&quot;&gt;Liver Protect™ 60 Capsules&lt;/h1&gt;&#10;    &lt;h2 style=&quot;color: white&quot;&gt;Supplement Facts&lt;/h2&gt;&#10;    &lt;p&gt;&lt;strong&gt;Serving Size:&lt;/strong&gt; 1 Capsule&lt;/p&gt;&#10;    &lt;p&gt;&lt;strong&gt;Servings Per Container:&lt;/strong&gt; 60&lt;/p&gt;&#10;&#10;    &lt;p&gt;&lt;strong&gt;Amount Per Ser"/>
        <s v="&lt;div&gt;&#10;    &lt;h1&gt;Supplement Facts&lt;/h1&gt;&#10;    &lt;p&gt;&lt;strong&gt;Amount Per Serving:&lt;/strong&gt;&lt;/p&gt;&#10;    &lt;ul&gt;&#10;        &lt;li&gt;&lt;strong&gt;Vitamin A &lt;em&gt;(as retinyl palmitate)&lt;/em&gt;:&lt;/strong&gt; 3,000 mcg (333%)&lt;/li&gt;&#10;        &lt;li&gt;&lt;strong&gt;Vitamin C &lt;em&gt;(ascorbic acid)&lt;/em&gt;:&lt;/strong&gt; 1,1"/>
        <s v="&lt;div&gt;&#10;  &lt;h1 style=&quot;color: white&quot;&gt;Supplement Facts&lt;/h1&gt;&#10;  &lt;p&gt;&lt;strong&gt;Serving Size:&lt;/strong&gt; 1 Capsule&lt;/p&gt;&#10;  &lt;p&gt;&lt;strong&gt;Servings Per Bottle:&lt;/strong&gt; 62&lt;/p&gt;&#10;  &lt;p&gt;&lt;strong&gt;Amount Per Serving:&lt;/strong&gt;&lt;/p&gt;&#10;&#10;  &lt;ul&gt;&#10;    &lt;li&gt;&lt;strong&gt;Enzyme Blend:&lt;/strong&gt; 200 mg "/>
        <s v="&lt;div&gt;&#10;    &lt;h1 style=&quot;color: white&quot;&gt;Supplement Facts&lt;/h1&gt;&#10;    &lt;p&gt;&lt;strong&gt;Serving Size:&lt;/strong&gt; 3 capsules&lt;/p&gt;&#10;    &lt;p&gt;&lt;strong&gt;Servings Per Container:&lt;/strong&gt; 30&lt;/p&gt;&#10;    &lt;strong&gt;Amount Per Serving&lt;/strong&gt;&#10;    &lt;ul&gt;&#10;        &lt;li&gt;&lt;strong&gt;Vitamin A:&lt;/strong&gt; 1"/>
        <s v="&lt;div&gt;&#10;    &lt;h1&gt;Supplement Facts&lt;/h1&gt;&#10;    &lt;p&gt;&lt;strong&gt;Serving Size:&lt;/strong&gt; 1 Capsule&lt;/p&gt;&#10;    &lt;p&gt;&lt;strong&gt;Servings Per Container:&lt;/strong&gt; 60&lt;/p&gt;&#10;    &lt;p&gt;&lt;strong&gt;Amount Per Serving:&lt;/strong&gt;&lt;/p&gt;&#10;    &lt;ul&gt;&#10;        &lt;li&gt;&lt;strong&gt;LymphActiv Blend:&lt;/strong&gt; 400 mg &lt;"/>
        <s v="&lt;div&gt;&#10;    &lt;h1&gt;Supplement Facts&lt;/h1&gt;&#10;    &lt;p&gt;&lt;strong&gt;Serving Size:&lt;/strong&gt; 4 grams (approx. one scoop)&lt;/p&gt;&#10;    &lt;p&gt;&lt;strong&gt;Servings Per Container:&lt;/strong&gt; 60&lt;/p&gt;&#10;    &lt;p&gt;&lt;strong&gt;Amount Per Serving&lt;/strong&gt;&lt;/p&gt;&#10;    &lt;ul&gt;&#10;        &lt;li&gt;&lt;strong&gt;Magnesium (as Magn"/>
        <s v="&lt;div&gt;&#10;    &lt;h3&gt;Ingredients&lt;/h3&gt;&#10;    &lt;p&gt;Water, magnesium chloride, hydroxypropyl starch phosphate.&lt;/p&gt;&#10;&lt;/div&gt;&#10;"/>
        <s v="&lt;div&gt;&#10;    &lt;h1 style=&quot;color: white&quot;&gt;Supplement Facts&lt;/h1&gt;&#10;    &lt;p&gt;&lt;strong&gt;Serving Size:&lt;/strong&gt; 2 Capsules&lt;/p&gt;&#10;    &lt;p&gt;&lt;strong&gt;Servings Per Container:&lt;/strong&gt; 60&lt;/p&gt;&#10;    &lt;p&gt;&lt;strong&gt;Amount Per Serving:&lt;/strong&gt;&lt;/p&gt;&#10;    &lt;ul&gt;&#10;        &lt;li&gt;&lt;strong&gt;Magnesium &lt;em"/>
        <s v="&lt;div&gt;&#10;    &lt;h1 style=&quot;color: white&quot;&gt;Supplement Facts&lt;/h1&gt;&#10;    &lt;p&gt;&lt;strong&gt;Serving Size:&lt;/strong&gt; 2 capsules&lt;/p&gt;&#10;    &lt;p&gt;&lt;strong&gt;Servings Per Container:&lt;/strong&gt; 60&lt;/p&gt;&#10;    &lt;p&gt;&lt;strong&gt;Amount Per Serving&lt;/strong&gt;&lt;/p&gt;&#10;    &lt;ul&gt;&#10;        &lt;li&gt;&#10;            &lt;strong&gt;M"/>
        <s v="&lt;div&gt;&#10;    &lt;h1 style=&quot;color: white&quot;&gt;Supplement Facts&lt;/h1&gt;&#10;    &lt;p&gt;&lt;strong&gt;Serving Size:&lt;/strong&gt; 2 tablets&lt;/p&gt;&#10;    &lt;p&gt;&lt;strong&gt;Servings Per Container:&lt;/strong&gt; 60&lt;/p&gt;&#10;    &lt;strong&gt;Amount Per Serving&lt;/strong&gt;&#10;    &lt;ul&gt;&#10;        &lt;li&gt;&lt;strong&gt;Magnesium:&lt;/strong&gt; 20"/>
        <s v="&lt;div&gt;&#10;  &lt;h1 style=&quot;color: white&quot;&gt;Supplement Facts&lt;/h1&gt;&#10;  &lt;p&gt;&lt;strong&gt;Serving Size:&lt;/strong&gt; 1 Capsule&lt;/p&gt;&#10;  &lt;p&gt;&lt;strong&gt;Servings Per Container:&lt;/strong&gt; 120&lt;/p&gt;&#10;&#10;  &lt;p&gt;&lt;strong&gt;Amount Per Serving&lt;/strong&gt;&lt;/p&gt;&#10;  &lt;ul&gt;&#10;    &lt;li&gt;&lt;strong&gt;Magnesium (as magnesium cit"/>
        <s v="&lt;div&gt;&#10;    &lt;h1 style=&quot;color: white&quot;&gt;Supplement Facts&lt;/h1&gt;&#10;    &lt;p&gt;&lt;strong&gt;Serving Size:&lt;/strong&gt; 1 Capsule&lt;/p&gt;&#10;    &lt;p&gt;&lt;strong&gt;Servings Per Container:&lt;/strong&gt; 120&lt;/p&gt;&#10;    &lt;p&gt;&lt;strong&gt;Amount Per Serving:&lt;/strong&gt;&lt;/p&gt;&#10;    &lt;ul&gt;&#10;        &lt;li&gt;&lt;strong&gt;Magnesium &lt;em"/>
        <s v="&lt;div&gt;&#10;    &lt;h1&gt;Supplement Facts&lt;/h1&gt;&#10;    &lt;p&gt;&lt;strong&gt;Serving Size:&lt;/strong&gt; 2 capsules&lt;/p&gt;&#10;    &lt;p&gt;&lt;strong&gt;Servings Per Container:&lt;/strong&gt; 60 | 120 | 30&lt;/p&gt;&#10;    &lt;strong&gt;Amount Per Serving&lt;/strong&gt;&#10;    &lt;ul&gt;&#10;        &lt;li&gt;&#10;            &lt;strong&gt;Magnesium:&lt;/strong"/>
        <s v="&lt;div&gt;&#10;    &lt;h1 style=&quot;color: white&quot;&gt;Supplement Facts&lt;/h1&gt;&#10;    &lt;p&gt;&lt;strong&gt;Serving Size:&lt;/strong&gt; 5 grams (approx. one scoop)&lt;/p&gt;&#10;    &lt;p&gt;&lt;strong&gt;Servings Per Container:&lt;/strong&gt; 30&lt;/p&gt;&#10;    &lt;p&gt;&lt;strong&gt;Amount Per Serving&lt;/strong&gt;&lt;/p&gt;&#10;    &lt;ul&gt;&#10;        &lt;li&gt;&#10;    "/>
        <s v="&lt;div&gt;&#10;    &lt;h1 style=&quot;color: white&quot;&gt;Supplement Facts&lt;/h1&gt;&#10;    &lt;p&gt;&lt;strong&gt;Serving Size:&lt;/strong&gt; 3 Capsules&lt;/p&gt;&#10;    &lt;p&gt;&lt;strong&gt;Servings Per Container:&lt;/strong&gt; 30&lt;/p&gt;&#10;    &lt;p&gt;&lt;strong&gt;Amount Per Serving:&lt;/strong&gt;&lt;/p&gt;&#10;    &lt;ul&gt;&#10;        &lt;li&gt;&lt;strong&gt;Magnesium &lt;em"/>
        <s v="&lt;div&gt;&#10;    &lt;h1&gt;Supplement Facts&lt;/h1&gt;&#10;    &lt;p&gt;&lt;strong&gt;Serving Size:&lt;/strong&gt; 2 capsules&lt;/p&gt;&#10;    &lt;p&gt;&lt;strong&gt;Servings Per Container:&lt;/strong&gt; 60 | 120&lt;/p&gt;&#10;    &lt;ul&gt;&#10;        &lt;li&gt;&lt;strong&gt;Magnesium:&lt;/strong&gt; 360 mg (86%)&lt;/li&gt;&#10;        &lt;ul&gt;&#10;            &lt;li&gt;(as Di-Ma"/>
        <s v="&lt;div&gt;&#10;    &lt;h1&gt;Supplement Facts&lt;/h1&gt;&#10;    &lt;p&gt;&lt;strong&gt;Serving Size:&lt;/strong&gt; 3 Tbsp (12 g)&lt;/p&gt;&#10;    &lt;p&gt;&lt;strong&gt;Servings Per Container:&lt;/strong&gt; About 18&lt;/p&gt;&#10;    &lt;p&gt;&lt;strong&gt;Amount Per Serving&lt;/strong&gt;&lt;/p&gt;&#10;&#10;    &lt;ul&gt;&#10;        &lt;li&gt;Calories: 45&lt;/li&gt;&#10;        &lt;li&gt;Pro"/>
        <s v="&lt;div&gt;&#10;  &lt;h1&gt;Supplement Facts&lt;/h1&gt;&#10;&#10;  &lt;p&gt;&lt;strong&gt;Servings:&lt;/strong&gt; Approx. 60&lt;/p&gt;&#10;  &lt;p&gt;&lt;strong&gt;Serving Size:&lt;/strong&gt; 1 mL (About 20 Drops)&lt;/p&gt;&#10;&#10;  &lt;p&gt;&lt;strong&gt;Amount Per Serving:&lt;/strong&gt;&lt;/p&gt;&#10;  &lt;ul&gt;&#10;    &lt;li&gt;&lt;strong&gt;ME Support Blend:&lt;/strong&gt; 205 mg&#10;      &lt;"/>
        <s v="&lt;div&gt;&#10;    &lt;h1&gt;Supplement Facts&lt;/h1&gt;&#10;    &lt;p&gt;&lt;strong&gt;Serving Size:&lt;/strong&gt; 2 Capsules&lt;/p&gt;&#10;    &lt;p&gt;&lt;strong&gt;Servings Per Container:&lt;/strong&gt; 60&lt;/p&gt;&#10;&#10;    &lt;p&gt;&lt;strong&gt;Amount Per Serving&lt;/strong&gt;&lt;/p&gt;&#10;    &lt;ul&gt;&#10;        &lt;li&gt;&lt;strong&gt;Vitamin B6 (as pyridoxal 5'-phosph"/>
        <s v="&lt;div&gt;&#10;    &lt;h1 style=&quot;color: white&quot;&gt;Supplement Facts&lt;/h1&gt;&#10;    &lt;p&gt;&lt;strong&gt;Serving Size:&lt;/strong&gt; 2 Capsules&lt;/p&gt;&#10;    &lt;p&gt;&lt;strong&gt;Servings Per Container:&lt;/strong&gt; 60&lt;/p&gt;&#10;&#10;    &lt;p&gt;&lt;strong&gt;Amount Per Serving&lt;/strong&gt;&lt;/p&gt;&#10;    &lt;ul&gt;&#10;        &lt;li&gt;&lt;strong&gt;Pantothenic A"/>
        <s v="&lt;div&gt;&#10;    &lt;h1&gt;Supplement Facts&lt;/h1&gt;&#10;    &lt;p&gt;&lt;strong&gt;Serving Size:&lt;/strong&gt; 2 Capsules&lt;/p&gt;&#10;    &lt;p&gt;&lt;strong&gt;Servings Per Container:&lt;/strong&gt; 30&lt;/p&gt;&#10;&#10;    &lt;p&gt;&lt;strong&gt;Amount Per Serving&lt;/strong&gt;&lt;/p&gt;&#10;    &lt;ul&gt;&#10;        &lt;li&gt;&lt;strong&gt;Thiamin (as thiamine HCl):&lt;/strong"/>
        <s v="&lt;div&gt;&#10;&lt;h1&gt;Supplement Facts&lt;/h1&gt;&#10;&lt;p&gt;&lt;strong&gt;Serving Size:&lt;/strong&gt; 2 Capsules&lt;/p&gt;&#10;&lt;p&gt;&lt;strong&gt;Servings Per Container:&lt;/strong&gt; 60&lt;/p&gt;&#10;&#10;&lt;p&gt;&lt;strong&gt;Amount Per Serving&lt;/strong&gt;&lt;/p&gt;&#10;&lt;ul&gt;&#10;&lt;li&gt;&lt;strong&gt;Asian Ginseng Extract (&lt;em&gt;Panax ginseng&lt;/em&gt;) (root) (4% gins"/>
        <s v="&lt;div&gt;&#10;    &lt;h1 style=&quot;color: white&quot;&gt;Supplement Facts&lt;/h1&gt;&#10;    &lt;p&gt;&lt;strong&gt;Serving Size:&lt;/strong&gt; 2 Capsules&lt;/p&gt;&#10;    &lt;p&gt;&lt;strong&gt;Servings Per Container:&lt;/strong&gt; 60&lt;/p&gt;&#10;&#10;    &lt;p&gt;&lt;strong&gt;Amount Per Serving&lt;/strong&gt;&lt;/p&gt;&#10;    &lt;ul&gt;&#10;        &lt;li&gt;&lt;strong&gt;Vitamin A (as"/>
        <s v="&lt;div&gt;&#10;    &lt;h1 style=&quot;color: white&quot;&gt;Supplement Facts&lt;/h1&gt;&#10;    &lt;p&gt;&lt;strong&gt;Serving Size:&lt;/strong&gt; 1 capsule&lt;/p&gt;&#10;    &lt;p&gt;&lt;strong&gt;Servings Per Container:&lt;/strong&gt; 60&lt;/p&gt;&#10;    &lt;strong&gt;Amount Per Serving:&lt;/strong&gt;&#10;    &lt;ul&gt;&#10;        &lt;li&gt;&lt;strong&gt;Melatonin:&lt;/strong&gt; 2"/>
        <s v="&lt;div&gt;&#10;    &lt;h1 style=&quot;color: white&quot;&gt;Supplement Facts&lt;/h1&gt;&#10;    &lt;p&gt;&lt;strong&gt;Serving Size:&lt;/strong&gt; 1 capsule&lt;/p&gt;&#10;    &lt;p&gt;&lt;strong&gt;Amount Per Serving&lt;/strong&gt;&lt;/p&gt;&#10;    &lt;ul&gt;&#10;        &lt;li&gt;&lt;strong&gt;Melatonin:&lt;/strong&gt; 3 mg *&lt;/li&gt;&#10;    &lt;/ul&gt;&#10;    &lt;p&gt;*Daily Value not esta"/>
        <s v="&lt;div&gt;&#10;    &lt;h1 style=&quot;color: white&quot;&gt;Melatonin CR 90 Tablets&lt;/h1&gt;&#10;    &lt;h2 style=&quot;color: white&quot;&gt;Supplement Facts&lt;/h2&gt;&#10;    &lt;p&gt;&lt;strong&gt;Serving Size:&lt;/strong&gt; 1 Tablet&lt;/p&gt;&#10;    &lt;p&gt;&lt;strong&gt;Servings Per Container:&lt;/strong&gt; 90&lt;/p&gt;&#10;&#10;    &lt;p&gt;&lt;strong&gt;Amount Per Serving"/>
        <s v="&lt;div&gt;&#10;    &lt;h1 style=&quot;color: white&quot;&gt;Melatonin Peppermint 60 Tablets&lt;/h1&gt;&#10;    &lt;h2 style=&quot;color: white&quot;&gt;Supplement Facts&lt;/h2&gt;&#10;    &lt;p&gt;&lt;strong&gt;Serving Size:&lt;/strong&gt; 1 Quick-Dissolve Tablet&lt;/p&gt;&#10;    &lt;p&gt;&lt;strong&gt;Servings Per Container:&lt;/strong&gt; 60&lt;/p&gt;&#10;&#10;    &lt;p&gt;&lt;st"/>
        <s v="&lt;div&gt;&#10;    &lt;h1 style=&quot;color: white&quot;&gt;Supplement Facts&lt;/h1&gt;&#10;    &lt;p&gt;&lt;strong&gt;Serving Size:&lt;/strong&gt; 1 tablet&lt;/p&gt;&#10;    &lt;p&gt;&lt;strong&gt;Amount Per Serving&lt;/strong&gt;&lt;/p&gt;&#10;&#10;    &lt;ul&gt;&#10;        &lt;li&gt;&lt;strong&gt;Melatonin:&lt;/strong&gt; 6 mg *&lt;/li&gt;&#10;    &lt;/ul&gt;&#10;    &lt;p&gt;*Daily Value not esta"/>
        <s v="&lt;div&gt;&#10;    &lt;h1&gt;Supplement Facts&lt;/h1&gt;&#10;    &lt;p&gt;&lt;strong&gt;Serving Size:&lt;/strong&gt; 1 Capsule&lt;/p&gt;&#10;    &lt;p&gt;&lt;strong&gt;Servings Per Container:&lt;/strong&gt; 60&lt;/p&gt;&#10;&#10;    &lt;p&gt;&lt;strong&gt;Amount Per Serving&lt;/strong&gt;&lt;/p&gt;&#10;    &lt;ul&gt;&#10;        &lt;li&gt;&lt;strong&gt;Vitamin B6 (as pyridoxal 5'-phospha"/>
        <s v="&lt;div&gt;&#10;    &lt;h1&gt;Supplement Facts&lt;/h1&gt;&#10;&#10;    &lt;p&gt;&lt;strong&gt;Serving Size:&lt;/strong&gt; 5 Drops (0.25 mL)&lt;/p&gt;&#10;    &lt;p&gt;&lt;strong&gt;Servings Per Container:&lt;/strong&gt; About 240&lt;/p&gt;&#10;&#10;    &lt;strong&gt;Amount Per Serving:&lt;/strong&gt;&#10;    &lt;ul&gt;&#10;        &lt;li&gt;&lt;strong&gt;Riboflavin (Vitamin B2):&lt;"/>
        <s v="&lt;div&gt;&#10;    &lt;h1&gt;Supplement Facts&lt;/h1&gt;&#10;    &lt;p&gt;&lt;strong&gt;Serving Size:&lt;/strong&gt; 6 capsules&lt;/p&gt;&#10;    &lt;p&gt;&lt;strong&gt;Servings Per Container:&lt;/strong&gt; 30 | 60&lt;/p&gt;&#10;    &lt;p&gt;&lt;strong&gt;Amount Per Serving&lt;/strong&gt;&lt;/p&gt;&#10;&#10;    &lt;ul&gt;&#10;        &lt;li&gt;&lt;strong&gt;Vitamin A:&lt;/strong&gt; 5560 mcg "/>
        <s v="&lt;div&gt;&#10;  &lt;h1 style=&quot;color: white&quot;&gt;Supplement Facts&lt;/h1&gt;&#10;  &lt;p&gt;&lt;strong&gt;Serving Size:&lt;/strong&gt; 6 Drops (0.27 mL)&lt;/p&gt;&#10;  &lt;p&gt;&lt;strong&gt;Servings:&lt;/strong&gt; 21&lt;/p&gt; &#10;  &lt;p&gt;&lt;strong&gt;Amount Per Serving:&lt;/strong&gt;&lt;/p&gt;&#10;  &lt;ul&gt;&#10;    &lt;li&gt;&#10;      &lt;strong&gt;A Blend of &lt;em&gt;Bifidobacte"/>
        <s v="&lt;div&gt;&#10;  &lt;h1 style=&quot;color: white&quot;&gt;Supplement Facts&lt;/h1&gt;&#10;  &lt;p&gt;&lt;strong&gt;Serving Size:&lt;/strong&gt; 2 Softgels&lt;/p&gt;&#10;  &lt;p&gt;&lt;strong&gt;Servings:&lt;/strong&gt; 60&lt;/p&gt; &#10;  &lt;p&gt;&lt;strong&gt;Amount Per Serving:&lt;/strong&gt;&lt;/p&gt;&#10;  &lt;ul&gt;&#10;&lt;table&gt;&#10;    &lt;thead&gt;&#10;      &lt;tr&gt;&#10;        &lt;th&gt;Nutrient&lt;/th&gt;"/>
        <s v="&lt;div&gt;&#10;    &lt;h1 style=&quot;color: white&quot;&gt;Supplement Facts&lt;/h1&gt;&#10;    &lt;p&gt;&lt;strong&gt;Serving Size:&lt;/strong&gt; 1 Chew&lt;/p&gt;&#10;    &lt;p&gt;&lt;strong&gt;Servings Per Container:&lt;/strong&gt; 60&lt;/p&gt;&#10;    &lt;p&gt;&lt;strong&gt;Amount Per Serving:&lt;/strong&gt;&lt;/p&gt;&#10;    &lt;ul&gt;&#10;        &lt;li&gt;&lt;strong&gt;Calories:&lt;/strong"/>
        <s v="&lt;div&gt;&#10;    &lt;h1 style=&quot;color: white&quot;&gt;Supplement Facts&lt;/h1&gt;&#10;    &lt;p&gt;&lt;strong&gt;Serving Size:&lt;/strong&gt; 4 capsules&lt;/p&gt;&#10;    &lt;p&gt;&lt;strong&gt;Servings Per Container:&lt;/strong&gt; 15&lt;/p&gt;&#10;    &lt;p&gt;&lt;strong&gt;Amount Per Serving&lt;/strong&gt;&lt;/p&gt;&#10;    &lt;ul&gt;&#10;        &lt;li&gt;&lt;strong&gt;N-Acetyl-L-Cys"/>
        <s v="&lt;div&gt;&#10;    &lt;h1&gt;Supplement Facts&lt;/h1&gt;&#10;    &lt;p&gt;&lt;strong&gt;Serving Size:&lt;/strong&gt; 1 Capsule&lt;/p&gt;&#10;    &lt;p&gt;&lt;strong&gt;Servings Per Container:&lt;/strong&gt; 90&lt;/p&gt;&#10;    &lt;p&gt;&lt;strong&gt;Amount Per Serving:&lt;/strong&gt;&lt;/p&gt;&#10;    &lt;ul&gt;&#10;        &lt;li&gt;&lt;strong&gt;Thiamin &lt;em&gt;(as thiamine HCl)&lt;/em&gt;:"/>
        <s v="&lt;div&gt;&#10;    &lt;h1 style=&quot;color: white&quot;&gt;Supplement Facts&lt;/h1&gt;&#10;    &lt;p&gt;&lt;strong&gt;Serving Size:&lt;/strong&gt; 1 Capsule&lt;/p&gt;&#10;    &lt;p&gt;&lt;strong&gt;Servings Per Container:&lt;/strong&gt; 60&lt;/p&gt;&#10;    &lt;p&gt;&lt;strong&gt;Amount Per Serving:&lt;/strong&gt;&lt;/p&gt;&#10;    &lt;ul&gt;&#10;        &lt;li&gt;&lt;strong&gt;Riboflavin &lt;em"/>
        <s v="&lt;div&gt;&#10;    &lt;h1&gt;Supplement Facts&lt;/h1&gt;&#10;    &lt;p&gt;&lt;strong&gt;Serving Size:&lt;/strong&gt; 1 Tablet&lt;/p&gt;&#10;    &lt;p&gt;&lt;strong&gt;Servings Per Container:&lt;/strong&gt; 60&lt;/p&gt;&#10;    &lt;p&gt;&lt;strong&gt;Amount Per Serving:&lt;/strong&gt;&lt;/p&gt;&#10;    &lt;ul&gt;&#10;        &lt;li&gt;&lt;strong&gt;Folate &lt;em&gt;(from 1,000 mcg as Quatre"/>
        <s v="&lt;div&gt;&#10;    &lt;h1 style=&quot;color: white&quot;&gt;Methyl Protect® 60 Capsules&lt;/h1&gt;&#10;    &lt;h2 style=&quot;color: white&quot;&gt;Supplement Facts&lt;/h2&gt;&#10;    &lt;p&gt;&lt;strong&gt;Serving Size:&lt;/strong&gt; 1 Capsule&lt;/p&gt;&#10;    &lt;p&gt;&lt;strong&gt;Servings Per Container:&lt;/strong&gt; 60&lt;/p&gt;&#10;    &lt;p&gt;&lt;strong&gt;Amount Per Ser"/>
        <s v="&lt;div&gt;&#10;    &lt;h1 style=&quot;color: white&quot;&gt;Methylcobalamin 60 Tablets&lt;/h1&gt;&#10;    &lt;h2 style=&quot;color: white&quot;&gt;Supplement Facts&lt;/h2&gt;&#10;    &lt;p&gt;&lt;strong&gt;Serving Size:&lt;/strong&gt; 1 Quick-Dissolve Tablet&lt;/p&gt;&#10;    &lt;p&gt;&lt;strong&gt;Servings Per Container:&lt;/strong&gt; 60&lt;/p&gt;&#10;    &lt;p&gt;&lt;strong&gt;A"/>
        <s v="&lt;div&gt;&#10;    &lt;h3&gt;Ingredients&lt;/h3&gt;&#10;    &lt;p&gt;Deionized Water, Methylene Blue&lt;/p&gt;&#10;&lt;/div&gt;&#10;"/>
        <s v="&lt;div&gt;&#10;    &lt;h1 style=&quot;color: white&quot;&gt;Supplement Facts&lt;/h1&gt;&#10;    &lt;p&gt;&lt;strong&gt;Serving Size:&lt;/strong&gt; 3 capsules&lt;/p&gt;&#10;    &lt;p&gt;&lt;strong&gt;Servings Per Container:&lt;/strong&gt; 30&lt;/p&gt;&#10;    &lt;p&gt;&lt;strong&gt;Amount Per Serving&lt;/strong&gt;&lt;/p&gt;&#10;    &lt;ul&gt;&#10;        &lt;li&gt;&lt;strong&gt;Riboflavin (Vi"/>
        <s v="&lt;div&gt;&#10;    &lt;h1&gt;Supplement Facts&lt;/h1&gt;&#10;    &lt;p&gt;&lt;strong&gt;Serving Size:&lt;/strong&gt; 1 capsule&lt;/p&gt;&#10;    &lt;p&gt;&lt;strong&gt;Amount Per Serving&lt;/strong&gt;&lt;/p&gt;&#10;    &lt;ul&gt;&#10;        &lt;li&gt;&#10;            &lt;strong&gt;Milk Thistle Extract:&lt;/strong&gt; 140 mg *&#10;            &lt;ul&gt;&#10;                &lt;li&gt;("/>
        <s v="&lt;div&gt;&#10;    &lt;h1 style=&quot;color: white&quot;&gt;Supplement Facts&lt;/h1&gt;&#10;    &lt;p&gt;&lt;strong&gt;Serving Size:&lt;/strong&gt; 2 Capsules&lt;/p&gt;&#10;    &lt;p&gt;&lt;strong&gt;Servings Per Container:&lt;/strong&gt; 60&lt;/p&gt;&#10;    &lt;p&gt;&lt;strong&gt;Amount Per Serving:&lt;/strong&gt;&lt;/p&gt;&#10;    &lt;ul&gt;&#10;        &lt;li&gt;&lt;strong&gt;Calcium &lt;em&gt;("/>
        <s v="&lt;div&gt;&#10;    &lt;h1&gt;Supplement Facts&lt;/h1&gt;&#10;    &lt;p&gt;&lt;strong&gt;Serving Size:&lt;/strong&gt; 2 Capsules&lt;/p&gt;&#10;    &lt;p&gt;&lt;strong&gt;Servings Per Container:&lt;/strong&gt; 60&lt;/p&gt;&#10;    &lt;p&gt;&lt;strong&gt;Amount Per Serving&lt;/strong&gt;&lt;/p&gt;&#10;    &lt;ul&gt;&#10;        &lt;li&gt;&lt;strong&gt;Calcium (dicalcium malate and calci"/>
        <s v="&lt;div&gt;&#10;    &lt;h1&gt;Supplement Facts&lt;/h1&gt;&#10;    &lt;p&gt;&lt;strong&gt;Serving Size:&lt;/strong&gt; 2 Capsules&lt;/p&gt;&#10;    &lt;p&gt;&lt;strong&gt;Servings Per Container:&lt;/strong&gt; 60&lt;/p&gt;&#10;    &lt;p&gt;&lt;strong&gt;Amount Per Serving:&lt;/strong&gt;&lt;/p&gt;&#10;    &lt;ul&gt;&#10;        &lt;li&gt;&lt;strong&gt;Vitamin A (Beta Carotene):&lt;/strong"/>
        <s v="&lt;div&gt;&#10;    &lt;h1 style=&quot;color: white&quot;&gt;Supplement Facts&lt;/h1&gt;&#10;    &lt;p&gt;&lt;strong&gt;Serving Size:&lt;/strong&gt; 4 capsules&lt;/p&gt;&#10;    &lt;p&gt;&lt;strong&gt;Servings Per Container:&lt;/strong&gt; 30&lt;/p&gt;&#10;    &lt;p&gt;&lt;strong&gt;Amount Per Serving&lt;/strong&gt;&lt;/p&gt;&#10;&#10;    &lt;ul&gt;&#10;        &lt;li&gt;&lt;strong&gt;Thiamin (Vita"/>
        <s v="&lt;div&gt;&#10;    &lt;h1&gt;Supplement Facts&lt;/h1&gt;&#10;    &lt;p&gt;&lt;strong&gt;Serving Size:&lt;/strong&gt; 1 Capsule&lt;/p&gt;&#10;    &lt;p&gt;&lt;strong&gt;Servings Per Container:&lt;/strong&gt; 30&lt;/p&gt;&#10;    &lt;p&gt;&lt;strong&gt;Amount Per Serving&lt;/strong&gt;&lt;/p&gt;&#10;    &lt;ul&gt;&#10;        &lt;li&gt;&lt;strong&gt;L-Ergothioneine:&lt;/strong&gt; 12.5 mg **"/>
        <s v="&lt;div&gt;&#10;    &lt;h1 style=&quot;color: white&quot;&gt;Supplement Facts&lt;/h1&gt;&#10;    &lt;p&gt;&lt;strong&gt;Serving Size:&lt;/strong&gt; 2 capsules&lt;/p&gt;&#10;    &lt;p&gt;&lt;strong&gt;Servings Per Container:&lt;/strong&gt; 30&lt;/p&gt;&#10;    &lt;p&gt;&lt;strong&gt;Amount Per Serving&lt;/strong&gt;&lt;/p&gt;&#10;&#10;    &lt;ul&gt;&#10;        &lt;li&gt;&lt;strong&gt;Nicotinamide "/>
        <s v="&lt;div&gt;&#10;    &lt;h1 style=&quot;color: white&quot;&gt;Supplement Facts&lt;/h1&gt;&#10;    &lt;p&gt;&lt;strong&gt;Serving Size:&lt;/strong&gt; 2 capsules&lt;/p&gt;&#10;    &lt;p&gt;&lt;strong&gt;Servings Per Container:&lt;/strong&gt; 30&lt;/p&gt;&#10;    &lt;p&gt;&lt;strong&gt;Amount Per Serving&lt;/strong&gt;&lt;/p&gt;&#10;&#10;    &lt;ul&gt;&#10;        &lt;li&gt;&#10;            &lt;strong&gt;"/>
        <s v="&lt;div&gt;&#10;    &lt;h1&gt;ALAMax™ CR Supplement Facts&lt;/h1&gt;&#10;    &lt;div&gt;&#10;        &lt;h2&gt;Supplement Facts&lt;/h2&gt;&#10;        &lt;p&gt;&lt;strong&gt;Serving Size:&lt;/strong&gt; 1 Tablet&lt;/p&gt;&#10;        &lt;p&gt;&lt;strong&gt;Servings Per Container:&lt;/strong&gt; 60&lt;/p&gt;&#10;        &lt;h3&gt;Amount Per Serving&lt;/h3&gt;&#10;        &lt;ul&gt;&#10; "/>
        <s v="&lt;div&gt;&#10;    &lt;h1 style=&quot;color: white&quot;&gt;Supplement Facts&lt;/h1&gt;&#10;    &lt;p&gt;&lt;strong&gt;Serving Size:&lt;/strong&gt; 1 Scoop (29.6 Grams)&lt;/p&gt;&#10;    &lt;p&gt;&lt;strong&gt;Servings Per Container:&lt;/strong&gt; 14&lt;/p&gt;&#10;&#10;    &lt;p&gt;&lt;strong&gt;Amount Per Serving:&lt;/strong&gt;&lt;/p&gt;&#10;&#10;    &lt;ul&gt;&#10;        &lt;li&gt;&lt;strong&gt;C"/>
        <s v="&lt;div&gt;&#10;    &lt;h1&gt;Supplement Facts&lt;/h1&gt;&#10;&#10;    &lt;p&gt;&lt;strong&gt;Serving Size:&lt;/strong&gt; 3 drops&lt;/p&gt;&#10;    &lt;p&gt;&lt;strong&gt;Servings Per Container:&lt;/strong&gt; 265&lt;/p&gt;&#10;&#10;    &lt;strong&gt;Amount Per Serving:&lt;/strong&gt;&#10;    &lt;ul&gt;&#10;        &lt;li&gt;&#10;            &lt;strong&gt;Molybdenum:&lt;/strong&gt; 75 mcg "/>
        <s v="&lt;div&gt;&#10;&lt;h1 style=“color: white”&gt;Mono Omega 1300 EC – 60ct&lt;/h1&gt;&#10;&lt;h2 style=“color: white”&gt;Supplement Facts&lt;/h2&gt;&#10;&lt;p&gt;&lt;strong&gt;Serving Size:&lt;/strong&gt; 1 Softgel&lt;/p&gt;&#10;&lt;p&gt;&lt;strong&gt;Servings Per Container:&lt;/strong&gt; 60&lt;/p&gt;&#10;&lt;p&gt;&lt;strong&gt;Amount Per Serving:&lt;/strong&gt;&lt;/p&gt;&#10;&lt;ul"/>
        <s v="&lt;div&gt;&#10;  &lt;h1 style=&quot;color: white&quot;&gt;Supplement Facts&lt;/h1&gt;&#10;  &lt;p&gt;&lt;strong&gt;Serving Size:&lt;/strong&gt; 1 Softgel&lt;/p&gt;&#10;  &lt;p&gt;&lt;strong&gt;Servings Per Container:&lt;/strong&gt; 60&lt;/p&gt;&#10;  &lt;p&gt;&lt;strong&gt;Amount Per Serving:&lt;/strong&gt;&lt;/p&gt;&#10;  &lt;ul&gt;&#10;    &lt;li&gt;&lt;strong&gt;Calories:&lt;/strong&gt; 5&lt;/li&gt;&#10;  "/>
        <s v="&lt;div&gt;&#10;  &lt;h1 style=&quot;color: white&quot;&gt;Supplement Facts&lt;/h1&gt;&#10;  &lt;p&gt;&lt;strong&gt;Serving Size:&lt;/strong&gt; 2 capsules&lt;/p&gt;&#10;  &lt;p&gt;&lt;strong&gt;Servings Per Container:&lt;/strong&gt; 60&lt;/p&gt;&#10;  &lt;p&gt;&lt;strong&gt;Amount Per Serving&lt;/strong&gt;&lt;/p&gt;&#10;&#10;  &lt;ul&gt;&#10;    &lt;li&gt;&lt;strong&gt;Vitamin C (as Ascorbic Acid"/>
        <s v="&lt;div&gt;&#10;    &lt;h1&gt;Supplement Facts&lt;/h1&gt;&#10;    &lt;p&gt;&lt;strong&gt;Serving Size:&lt;/strong&gt; 1 Capsule&lt;/p&gt;&#10;    &lt;p&gt;&lt;strong&gt;Servings Per Container:&lt;/strong&gt; 60&lt;/p&gt;&#10;    &lt;p&gt;&lt;strong&gt;Amount Per Serving:&lt;/strong&gt;&lt;/p&gt;&#10;    &lt;ul&gt;&#10;        &lt;li&gt;&lt;strong&gt;Vitamin B6 (as pyridoxal 5'-phospha"/>
        <s v="&lt;div&gt;&#10;  &lt;h1&gt;Mood Food™ ES 60 Capsules&lt;/h1&gt;&#10;  &lt;h2&gt;Supplement Facts&lt;/h2&gt;&#10;  &lt;p&gt;&lt;strong&gt;Serving Size:&lt;/strong&gt; 2 Capsules&lt;/p&gt;&#10;  &lt;p&gt;&lt;strong&gt;Servings Per Container:&lt;/strong&gt; 30&lt;/p&gt;&#10;&#10;  &lt;p&gt;&lt;strong&gt;Amount Per Serving&lt;/strong&gt;&lt;/p&gt;&#10;  &lt;ul&gt;&#10;    &lt;li&gt;&lt;strong&gt;Vitamin C ("/>
        <s v="&lt;div&gt;&#10;  &lt;h1 style=&quot;color: white&quot;&gt;Supplement Facts&lt;/h1&gt;&#10;  &lt;p&gt;&lt;strong&gt;Serving Size:&lt;/strong&gt; 1 capsule&lt;/p&gt;&#10;  &lt;strong&gt;Amount Per Serving&lt;/strong&gt;&#10;  &lt;ul&gt;&#10;    &lt;li&gt;&#10;      &lt;strong&gt;Folate:&lt;/strong&gt; 1360 mcg DFE (340%)&#10;      &lt;ul&gt;&#10;        &lt;li&gt;(as Quatrefolic® [6S]-"/>
        <s v="&lt;div&gt;&#10;  &lt;h1&gt;Supplement Facts&lt;/h1&gt;&#10;  &lt;p&gt;&lt;strong&gt;Serving Size:&lt;/strong&gt; 4 capsules&lt;/p&gt;&#10;  &lt;p&gt;&lt;strong&gt;Servings Per Container:&lt;/strong&gt; 30&lt;/p&gt;&#10;  &lt;p&gt;&lt;strong&gt;Amount Per Serving&lt;/strong&gt;&lt;/p&gt;&#10;&#10;  &lt;ul&gt;&#10;    &lt;li&gt;&lt;strong&gt;Vitamin A (as Mixed Carotenoids from palm tree f"/>
        <s v="&lt;div&gt;&#10;    &lt;h1 style=&quot;color: white&quot;&gt;Supplement Facts&lt;/h1&gt;&#10;    &lt;p&gt;&lt;strong&gt;Serving Size:&lt;/strong&gt; 2 Capsules&lt;/p&gt;&#10;    &lt;p&gt;&lt;strong&gt;Servings Per Container:&lt;/strong&gt; 30&lt;/p&gt;&#10;&#10;    &lt;p&gt;&lt;strong&gt;Amount Per Serving:&lt;/strong&gt;&lt;/p&gt;&#10;&#10;    &lt;ul&gt;&#10;        &lt;li&gt;&lt;strong&gt;Calories:&lt;/"/>
        <s v="&lt;div&gt;&#10;  &lt;h1 style=&quot;color: white&quot;&gt;Supplement Facts&lt;/h1&gt;&#10;  &lt;p&gt;&lt;strong&gt;Serving Size:&lt;/strong&gt; 3 capsules&lt;/p&gt;&#10;  &lt;p&gt;&lt;strong&gt;Servings Per Container:&lt;/strong&gt; 40&lt;/p&gt;&#10;  &#10;  &lt;p&gt;&lt;strong&gt;Amount Per Serving&lt;/strong&gt;&lt;/p&gt;&#10;  &lt;ul&gt;&#10;    &lt;li&gt;&lt;strong&gt;Calcium (as DimaCal® Di-C"/>
        <s v="&lt;div&gt;&#10;  &lt;h1&gt;Supplement Facts&lt;/h1&gt;&#10;  &lt;p&gt;&lt;strong&gt;Serving Size:&lt;/strong&gt; 1 stick pack (15 g)&lt;/p&gt;&#10;  &lt;p&gt;&lt;strong&gt;Servings Per Container:&lt;/strong&gt; 14&lt;/p&gt;&#10;&#10;  &lt;p&gt;&lt;strong&gt;Amount Per Serving&lt;/strong&gt;&lt;/p&gt;&#10;  &lt;ul&gt;&#10;    &lt;li&gt;&lt;strong&gt;Calories:&lt;/strong&gt; 35&lt;/li&gt;&#10;    &lt;li&gt;&lt;str"/>
        <s v="&lt;div&gt;&#10;  &lt;h1 style=&quot;color: white&quot;&gt;Supplement Facts&lt;/h1&gt;&#10;  &lt;p&gt;&lt;strong&gt;Serving Size:&lt;/strong&gt; 1 capsule&lt;/p&gt;&#10;  &lt;p&gt;&lt;strong&gt;Amount Per Serving&lt;/strong&gt;&lt;/p&gt;&#10;  &lt;ul&gt;&#10;    &lt;li&gt;&lt;strong&gt;N-Acetyl-L-Cysteine:&lt;/strong&gt; 900 mg *&lt;/li&gt;&#10;  &lt;/ul&gt;&#10;  &lt;p&gt;* Daily Value not establi"/>
        <s v="&lt;div&gt;&#10;  &lt;h1&gt;Supplement Facts&lt;/h1&gt;&#10;  &lt;p&gt;&lt;strong&gt;Serving Size:&lt;/strong&gt; 3 Tablets&lt;/p&gt;&#10;  &lt;p&gt;&lt;strong&gt;Servings Per Container:&lt;/strong&gt; 60&lt;/p&gt;&#10;&#10;  &lt;p&gt;&lt;strong&gt;Amount Per Serving&lt;/strong&gt;&lt;/p&gt;&#10;  &lt;ul&gt;&#10;    &lt;li&gt;&lt;strong&gt;L-Arginine alpha-Ketoglutarate:&lt;/strong&gt; 1.98 g *"/>
        <s v="&lt;div&gt;&#10;  &lt;h1 style=&quot;color: white&quot;&gt;Supplement Facts&lt;/h1&gt;&#10;  &lt;p&gt;&lt;strong&gt;Serving Size:&lt;/strong&gt; 2 Capsules&lt;/p&gt;&#10;  &lt;p&gt;&lt;strong&gt;Servings Per Container:&lt;/strong&gt; 30&lt;/p&gt;&#10;  &lt;p&gt;&lt;strong&gt;Amount Per Serving:&lt;/strong&gt;&lt;/p&gt;&#10;  &lt;ul&gt;&#10;    &lt;li&gt;&lt;strong&gt;N-Acetyl-L-Cysteine:&lt;/stron"/>
        <s v="&lt;div&gt;&#10;  &lt;h1 style=&quot;color: white&quot;&gt;Supplement Facts&lt;/h1&gt;&#10;  &lt;p&gt;&lt;strong&gt;Serving Size:&lt;/strong&gt; 1 capsule&lt;/p&gt;&#10;  &lt;p&gt;&lt;strong&gt;Amount Per Serving&lt;/strong&gt;&lt;/p&gt;&#10;  &lt;ul&gt;&#10;    &lt;li&gt;&lt;strong&gt;Nattozimes® (4,516 FU) exo/endo proteases:&lt;/strong&gt; 129 mg *&lt;/li&gt;&#10;    &lt;li&gt;&lt;strong&gt;"/>
        <s v="&lt;div&gt;&#10;  &lt;h1&gt;Nattokinase 60 Capsules&lt;/h1&gt;&#10;  &lt;h2&gt;Supplement Facts&lt;/h2&gt;&#10;  &lt;p&gt;&lt;strong&gt;Serving Size:&lt;/strong&gt; 2 Capsules&lt;/p&gt;&#10;  &lt;p&gt;&lt;strong&gt;Servings Per Container:&lt;/strong&gt; 30&lt;/p&gt;&#10;  &lt;p&gt;&lt;strong&gt;Amount Per Serving:&lt;/strong&gt;&lt;/p&gt;&#10;  &lt;ul&gt;&#10;    &lt;li&gt;&lt;strong&gt;Nattokinase:&lt;"/>
        <s v="&lt;div&gt;&#10;  &lt;h1 style=&quot;color: white&quot;&gt;Supplement Facts&lt;/h1&gt;&#10;  &lt;p&gt;&lt;strong&gt;Serving Size:&lt;/strong&gt; 1 Tablet&lt;/p&gt;&#10;  &lt;p&gt;&lt;strong&gt;Servings Per Container:&lt;/strong&gt; 30&lt;/p&gt;&#10;  &lt;p&gt;&lt;strong&gt;Amount Per Serving:&lt;/strong&gt;&lt;/p&gt;&#10;&#10;  &lt;ul&gt;&#10;    &lt;li&gt;&lt;strong&gt;Vitamin C:&lt;/strong&gt; 100 mg ("/>
        <s v="&lt;div&gt;&#10;  &lt;h1 style=&quot;color: white&quot;&gt;Supplement Facts&lt;/h1&gt;&#10;  &lt;p&gt;&lt;strong&gt;Serving Size:&lt;/strong&gt; 1 Tablet&lt;/p&gt;&#10;  &lt;p&gt;&lt;strong&gt;Servings Per Container:&lt;/strong&gt; 60&lt;/p&gt;&#10;  &lt;p&gt;&lt;strong&gt;Amount Per Serving:&lt;/strong&gt;&lt;/p&gt;&#10;&#10;  &lt;ul&gt;&#10;    &lt;li&gt;&lt;strong&gt;Vitamin C:&lt;/strong&gt; 100 mg ("/>
        <s v="&lt;div&gt;&#10;  &lt;h1 style=&quot;color: white&quot;&gt;Supplement Facts&lt;/h1&gt;&#10;  &lt;p&gt;&lt;strong&gt;Serving Size:&lt;/strong&gt; 2 Capsules&lt;/p&gt;&#10;  &lt;p&gt;&lt;strong&gt;Servings Per Container:&lt;/strong&gt; 45&lt;/p&gt;&#10;  &lt;p&gt;&lt;strong&gt;Amount Per Serving:&lt;/strong&gt;&lt;/p&gt;&#10;&#10;  &lt;ul&gt;&#10;    &lt;li&gt;&lt;strong&gt;Magnesium (as citrate):&lt;/s"/>
        <s v="&lt;div&gt;&#10;  &lt;p&gt;&lt;strong&gt;Serving Size:&lt;/strong&gt; 1 Vegetarian Capsule&lt;/p&gt;&#10;  &lt;p&gt;&lt;strong&gt;Servings Per Container:&lt;/strong&gt; 90&lt;/p&gt;&#10;  &lt;p&gt;&lt;strong&gt;Amount Per Serving:&lt;/strong&gt;&lt;/p&gt;&#10;&#10;  &lt;ul&gt;&#10;    &lt;li&gt;&lt;strong&gt;Riboflavin:&lt;/strong&gt; 20 mg (1538%)&lt;/li&gt;&#10;    &lt;li&gt;&lt;strong&gt;Magnesium"/>
        <s v="&lt;div&gt;&#10;  &lt;h1&gt;NeuroActives™ BrainSustain™ 120 Capsules&lt;/h1&gt;&#10;  &lt;h2&gt;Supplement Facts&lt;/h2&gt;&#10;  &lt;p&gt;&lt;strong&gt;Serving Size:&lt;/strong&gt; 4 Capsules&lt;/p&gt;&#10;  &lt;p&gt;&lt;strong&gt;Servings Per Container:&lt;/strong&gt; 30&lt;/p&gt;&#10;  &lt;p&gt;&lt;strong&gt;Amount Per Serving:&lt;/strong&gt;&lt;/p&gt;&#10;  &lt;ul&gt;&#10;    &lt;li&gt;&lt;str"/>
        <s v="&lt;div&gt;&#10;  &lt;h1 style=&quot;color: white&quot;&gt;Supplement Facts&lt;/h1&gt;&#10;  &lt;p&gt;&lt;strong&gt;Serving Size:&lt;/strong&gt; 2 capsules&lt;/p&gt;&#10;  &lt;p&gt;&lt;strong&gt;Servings Per Container:&lt;/strong&gt; 30&lt;/p&gt;&#10;  &lt;p&gt;&lt;strong&gt;Amount Per Serving&lt;/strong&gt;&lt;/p&gt;&#10;  &lt;ul&gt;&#10;    &lt;li&gt;&lt;strong&gt;Vitamin B-6 (as Pyridoxal-5-"/>
        <s v="&lt;div&gt;&#10;  &lt;h1 style=&quot;color: white&quot;&gt;Supplement Facts&lt;/h1&gt;&#10;  &lt;p&gt;&lt;strong&gt;Serving Size:&lt;/strong&gt; 6 capsules&lt;/p&gt;&#10;  &lt;p&gt;&lt;strong&gt;Servings Per Container:&lt;/strong&gt; 30&lt;/p&gt;&#10;  &lt;p&gt;&lt;strong&gt;Amount Per Serving:&lt;/strong&gt;&lt;/p&gt;&#10;  &lt;ul&gt;&#10;    &lt;li&gt;&lt;strong&gt;Vitamin B-6 (as Pyridoxal-5"/>
        <s v="&lt;div&gt;&#10;  &lt;h1 style=&quot;color: white&quot;&gt;Supplement Facts&lt;/h1&gt;&#10;  &lt;p&gt;&lt;strong&gt;Serving Size:&lt;/strong&gt; 3 capsules&lt;/p&gt;&#10;  &lt;p&gt;&lt;strong&gt;Servings Per Container:&lt;/strong&gt; 30&lt;/p&gt;&#10;  &lt;p&gt;&lt;strong&gt;Amount Per Serving:&lt;/strong&gt;&lt;/p&gt;&#10;  &lt;ul&gt;&#10;    &lt;li&gt;&#10;      &lt;strong&gt;Magnesium:&lt;/strong&gt; "/>
        <s v="&lt;div&gt;&#10;    &lt;h1&gt;Supplement Facts&lt;/h1&gt;&#10;    &lt;p&gt;&lt;strong&gt;Serving Size:&lt;/strong&gt; 3 capsules&lt;/p&gt;&#10;    &lt;p&gt;&lt;strong&gt;Servings Per Container:&lt;/strong&gt; 30&lt;/p&gt;&#10;    &lt;p&gt;&lt;strong&gt;Amount Per Serving&lt;/strong&gt;&lt;/p&gt;&#10;    &lt;ul&gt;&#10;        &lt;li&gt;&#10;            &lt;strong&gt;Magnesium:&lt;/strong&gt; 14"/>
        <s v="&lt;div&gt;&#10;  &lt;h1 style=&quot;color: white&quot;&gt;Supplement Facts&lt;/h1&gt;&#10;  &lt;p&gt;&lt;strong&gt;Serving Size:&lt;/strong&gt; 4 capsules&lt;/p&gt;&#10;  &lt;p&gt;&lt;strong&gt;Servings Per Container:&lt;/strong&gt; 30&lt;/p&gt;&#10;  &lt;p&gt;&lt;strong&gt;Amount Per Serving:&lt;/strong&gt;&lt;/p&gt;&#10;  &lt;ul&gt;&#10;    &lt;li&gt;&lt;strong&gt;Vitamin B-6 (as Pyridoxal-5"/>
        <s v="&lt;div&gt;&#10;  &lt;h1 style=&quot;color: white&quot;&gt;Supplement Facts&lt;/h1&gt;&#10;  &lt;p&gt;&lt;strong&gt;Serving Size:&lt;/strong&gt; 1 tablet&lt;/p&gt;&#10;  &lt;p&gt;&lt;strong&gt;Amount Per Serving&lt;/strong&gt;&lt;/p&gt;&#10;  &lt;ul&gt;&#10;    &lt;li&gt;&lt;strong&gt;Niacin (as Nicotinic Acid):&lt;/strong&gt; 500 mg NE (3125% Daily Value)&lt;/li&gt;&#10;  &lt;/ul&gt;&#10;  &lt;"/>
        <s v="&lt;div&gt;&#10;  &lt;h1 style=&quot;color: white&quot;&gt;Supplement Facts&lt;/h1&gt;&#10;  &lt;p&gt;&lt;strong&gt;Serving Size:&lt;/strong&gt; 1 Tablet&lt;/p&gt;&#10;  &lt;p&gt;&lt;strong&gt;Servings Per Container:&lt;/strong&gt; 90&lt;/p&gt;&#10;  &lt;p&gt;&lt;strong&gt;Amount Per Serving:&lt;/strong&gt;&lt;/p&gt;&#10;  &lt;ul&gt;&#10;    &lt;li&gt;&lt;strong&gt;Niacin &lt;em&gt;(as Nicotinic Acid"/>
        <s v="&lt;div&gt;&#10;  &lt;h1&gt;NiaVasc™ 750 60 Tablets&lt;/h1&gt;&#10;  &lt;h2&gt;Supplement Facts&lt;/h2&gt;&#10;  &lt;p&gt;&lt;strong&gt;Serving Size:&lt;/strong&gt; 1 Tablet&lt;/p&gt;&#10;  &lt;p&gt;&lt;strong&gt;Servings Per Container:&lt;/strong&gt; 60&lt;/p&gt;&#10;  &lt;p&gt;&lt;strong&gt;Amount Per Serving:&lt;/strong&gt;&lt;/p&gt;&#10;  &lt;ul&gt;&#10;    &lt;li&gt;&lt;strong&gt;Niacin:&lt;/strong"/>
        <s v="&lt;div&gt;&#10;  &lt;h1&gt;NiaVasc™ 120 Tablets&lt;/h1&gt;&#10;  &lt;h2&gt;Supplement Facts&lt;/h2&gt;&#10;  &lt;p&gt;&lt;strong&gt;Serving Size:&lt;/strong&gt; 1 Tablet&lt;/p&gt;&#10;  &lt;p&gt;&lt;strong&gt;Servings Per Container:&lt;/strong&gt; 120&lt;/p&gt;&#10;  &lt;p&gt;&lt;strong&gt;Amount Per Serving:&lt;/strong&gt;&lt;/p&gt;&#10;  &lt;ul&gt;&#10;    &lt;li&gt;&lt;strong&gt;Niacin:&lt;/strong&gt; "/>
        <s v="&lt;div&gt;&#10;  &lt;p&gt;&lt;strong&gt;Serving Size:&lt;/strong&gt; 1 teaspoon (approx. 5 mL)&lt;/p&gt;&#10;  &lt;p&gt;&lt;strong&gt;Servings Per Container:&lt;/strong&gt; 94&lt;/p&gt;&#10;  &lt;p&gt;&lt;strong&gt;Amount Per Serving:&lt;/strong&gt;&lt;/p&gt;&#10;&#10;  &lt;ul&gt;&#10;    &lt;li&gt;&lt;strong&gt;Proprietary Blend:&lt;/strong&gt; 125 mg (*)&lt;/li&gt;&#10;    &lt;ul&gt;&#10;      &lt;"/>
        <s v="N/A"/>
        <s v="&lt;div&gt;&#10;  &lt;h1&gt;Supplement Facts&lt;/h1&gt;&#10;  &lt;p&gt;&lt;strong&gt;Serving Size:&lt;/strong&gt; 9 grams (approx. one scoop)&lt;/p&gt;&#10;  &lt;p&gt;&lt;strong&gt;Servings Per Container:&lt;/strong&gt; 30&lt;/p&gt;&#10;  &lt;p&gt;&lt;strong&gt;Amount Per Serving&lt;/strong&gt;&lt;/p&gt;&#10;  &lt;ul&gt;&#10;    &lt;li&gt;&lt;strong&gt;Calories:&lt;/strong&gt; 5&lt;/li&gt;&#10;    &lt;l"/>
        <s v="&lt;div&gt;&#10;  &lt;h1&gt;Supplement Facts&lt;/h1&gt;&#10;  &lt;p&gt;&lt;strong&gt;Serving Size:&lt;/strong&gt; 3 Capsules&lt;/p&gt;&#10;  &lt;p&gt;&lt;strong&gt;Servings Per Container:&lt;/strong&gt; 30&lt;/p&gt;&#10;  &lt;p&gt;&lt;strong&gt;Amount Per Serving:&lt;/strong&gt;&lt;/p&gt;&#10;  &lt;ul&gt;&#10;    &lt;li&gt;&lt;strong&gt;L-Tryptophan:&lt;/strong&gt; 1,000 mg &lt;em&gt;*&lt;/em&gt;&lt;/li&gt;&#10;"/>
        <s v="&lt;div&gt;&#10;  &lt;h1&gt;Supplement Facts&lt;/h1&gt;&#10;  &lt;p&gt;&lt;strong&gt;Serving Size:&lt;/strong&gt; 1 Capsule&lt;/p&gt;&#10;  &lt;p&gt;&lt;strong&gt;Servings Per Container:&lt;/strong&gt; 60&lt;/p&gt;&#10;  &lt;p&gt;&lt;strong&gt;Amount Per Serving:&lt;/strong&gt;&lt;/p&gt;&#10;  &lt;ul&gt;&#10;    &lt;li&gt;&lt;strong&gt;DL-Phenylalanine:&lt;/strong&gt; 750 mg &lt;em&gt;*&lt;/em&gt;&lt;/li&gt;"/>
        <s v="&lt;div&gt;&#10;    &lt;h1 style=&quot;color: white&quot;&gt;Supplement Facts&lt;/h1&gt;&#10;    &lt;p&gt;&lt;strong&gt;Serving Size:&lt;/strong&gt; 2 Capsules&lt;/p&gt;&#10;    &lt;p&gt;&lt;strong&gt;Servings Per Container:&lt;/strong&gt; 30&lt;/p&gt;&#10;&#10;    &lt;p&gt;&lt;strong&gt;Amount Per Serving:&lt;/strong&gt;&lt;/p&gt;&#10;&#10;    &lt;ul&gt;&#10;        &lt;li&gt;&lt;strong&gt;Bacopa Extr"/>
        <s v="&lt;div&gt;&#10;  &lt;h1 style=&quot;color: white&quot;&gt;Supplement Facts&lt;/h1&gt;&#10;  &lt;p&gt;&lt;strong&gt;Serving Size:&lt;/strong&gt; 2 Capsules&lt;/p&gt;&#10;  &lt;p&gt;&lt;strong&gt;Servings Per Container:&lt;/strong&gt; 30&lt;/p&gt;&#10;  &lt;p&gt;&lt;strong&gt;Amount Per Serving:&lt;/strong&gt;&lt;/p&gt;&#10;  &lt;ul&gt;&#10;    &lt;li&gt;&#10;      &lt;strong&gt;Maqui Berry Extract "/>
        <s v="&lt;div&gt;&#10;  &lt;h1 style=&quot;color: white&quot;&gt;Supplement Facts&lt;/h1&gt;&#10;  &lt;p&gt;&lt;strong&gt;Serving Size:&lt;/strong&gt; 2 Capsules&lt;/p&gt;&#10;  &lt;p&gt;&lt;strong&gt;Servings Per Container:&lt;/strong&gt; 30&lt;/p&gt;&#10;  &lt;p&gt;&lt;strong&gt;Amount Per Serving:&lt;/strong&gt;&lt;/p&gt;&#10;  &lt;ul&gt;&#10;    &lt;li&gt;&lt;strong&gt;Vitamin A (from Retinyl Pal"/>
        <s v="&lt;div&gt;&#10;  &lt;h1&gt;Supplement Facts&lt;/h1&gt;&#10;  &lt;p&gt;&lt;strong&gt;Serving Size:&lt;/strong&gt; 1 Softgel&lt;/p&gt;&#10;  &lt;p&gt;&lt;strong&gt;Amount Per Serving:&lt;/strong&gt;&lt;/p&gt;&#10;  &lt;ul&gt;&#10;    &lt;li&gt;&#10;      &lt;strong&gt;Oregano Oil (Origanum vulgare) (Leaf):&lt;/strong&gt; 60 mg &lt;em&gt;*&lt;/em&gt;&#10;      &lt;ul&gt;&#10;        &lt;li&gt;36 mg c"/>
        <s v="&lt;div&gt;&#10;  &lt;h1&gt;Supplement Facts&lt;/h1&gt;&#10;  &lt;p&gt;&lt;strong&gt;Serving Size:&lt;/strong&gt; 2 Capsules&lt;/p&gt;&#10;  &lt;p&gt;&lt;strong&gt;Servings Per Container:&lt;/strong&gt; 60&lt;/p&gt;&#10;  &lt;p&gt;&lt;strong&gt;Amount Per Serving:&lt;/strong&gt;&lt;/p&gt;&#10;  &lt;ul&gt;&#10;    &lt;li&gt;&lt;strong&gt;Calories:&lt;/strong&gt; 15 (1%*)&lt;/li&gt;&#10;    &lt;li&gt;&lt;strong"/>
        <s v="&lt;div&gt;&#10;  &lt;h1 style=&quot;color: white&quot;&gt;Supplement Facts&lt;/h1&gt;&#10;  &lt;p&gt;&lt;strong&gt;Serving Size:&lt;/strong&gt; 1 Capsule&lt;/p&gt;&#10;  &lt;p&gt;&lt;strong&gt;Amount Per Serving:&lt;/strong&gt;&lt;/p&gt;&#10;  &lt;ul&gt;&#10;    &lt;li&gt;&#10;      &lt;strong&gt;Olive Leaf Extract (Olea europaea) (leaves):&lt;/strong&gt; 500 mg &lt;em&gt;*&lt;/em&gt;&#10;  "/>
        <s v="&lt;div class=&quot;ingredients-tab&quot;&gt;&#10;  &lt;style&gt;&#10;    .ingredients-tab h1,&#10;    .ingredients-tab h3 {&#10;      color: white;&#10;      padding: 5px;&#10;    }&#10;&#10;    .ingredients-tab ul {&#10;      list-style-type: none;&#10;      padding-left: 0;&#10;    }&#10;&#10;    .ingredients-tab ul li {&#10;   "/>
        <s v="&lt;div&gt;&#10;  &lt;h1&gt;Omega MonoPure® 1300 EC 60 Softgels&lt;/h1&gt;&#10;  &lt;h2&gt;Supplement Facts&lt;/h2&gt;&#10;  &lt;p&gt;&lt;strong&gt;Serving Size:&lt;/strong&gt; 1 Softgel&lt;/p&gt;&#10;  &lt;p&gt;&lt;strong&gt;Servings Per Container:&lt;/strong&gt; 60&lt;/p&gt;&#10;  &lt;p&gt;&lt;strong&gt;Amount Per Serving:&lt;/strong&gt;&lt;/p&gt;&#10;  &lt;ul&gt;&#10;    &lt;li&gt;&lt;strong&gt;Ca"/>
        <s v="&lt;div&gt;&#10;    &lt;h1 style=&quot;color: white&quot;&gt;Omega MonoPure® 650 EC 60 Softgels&lt;/h1&gt;&#10;    &lt;h2 style=&quot;color: white&quot;&gt;Supplement Facts&lt;/h2&gt;&#10;    &lt;p&gt;&lt;strong&gt;Serving Size:&lt;/strong&gt; 1 Softgel&lt;/p&gt;&#10;    &lt;p&gt;&lt;strong&gt;Servings Per Container:&lt;/strong&gt; 60&lt;/p&gt;&#10;    &lt;p&gt;&lt;strong&gt;Amount "/>
        <s v="&lt;div&gt;&#10;    &lt;h1 style=&quot;color: white&quot;&gt;Supplement Facts&lt;/h1&gt;&#10;    &lt;p&gt;&lt;strong&gt;Serving Size:&lt;/strong&gt; 1 Softgel&lt;/p&gt;&#10;    &lt;p&gt;&lt;strong&gt;Servings Per Container:&lt;/strong&gt; 30&lt;/p&gt;&#10;    &lt;p&gt;&lt;strong&gt;Amount Per Serving:&lt;/strong&gt;&lt;/p&gt;&#10;    &lt;ul&gt;&#10;        &lt;li&gt;&lt;strong&gt;Calories:&lt;/str"/>
        <s v="&lt;div&gt;&#10;    &lt;h1 style=&quot;color: white&quot;&gt;Supplement Facts&lt;/h1&gt;&#10;    &lt;p&gt;&lt;strong&gt;Serving Size:&lt;/strong&gt; 2 Softgels&lt;/p&gt;&#10;    &lt;p&gt;&lt;strong&gt;Servings Per Container:&lt;/strong&gt; 15&lt;/p&gt;&#10;    &lt;p&gt;&lt;strong&gt;Amount Per Serving:&lt;/strong&gt;&lt;/p&gt;&#10;&#10;    &lt;ul&gt;&#10;        &lt;li&gt;&lt;strong&gt;Calories:&lt;/s"/>
        <s v="&lt;div&gt;&#10;    &lt;h1&gt;Omega – 60ct&lt;/h1&gt;&#10;    &lt;h2&gt;Supplement Facts&lt;/h2&gt;&#10;    &lt;p&gt;&lt;strong&gt;Serving Size:&lt;/strong&gt; 1 Softgel&lt;/p&gt;&#10;    &lt;p&gt;&lt;strong&gt;Servings Per Container:&lt;/strong&gt; 60&lt;/p&gt;&#10;    &lt;p&gt;&lt;strong&gt;Amount Per Serving:&lt;/strong&gt;&lt;/p&gt;&#10;&#10;    &lt;ul&gt;&#10;        &lt;li&gt;&lt;strong&gt;Fish Oil"/>
        <s v="&lt;div&gt;&#10;    &lt;h1&gt;OmegaPure 600 EC™ 60 Softgels&lt;/h1&gt;&#10;    &lt;h2&gt;Supplement Facts&lt;/h2&gt;&#10;    &lt;p&gt;&lt;strong&gt;Serving Size:&lt;/strong&gt; 2 Softgels&lt;/p&gt;&#10;    &lt;p&gt;&lt;strong&gt;Servings Per Container:&lt;/strong&gt; 30&lt;/p&gt;&#10;    &lt;p&gt;&lt;strong&gt;Amount Per Serving:&lt;/strong&gt;&lt;/p&gt;&#10;&#10;    &lt;ul&gt;&#10;        &lt;l"/>
        <s v="&lt;div&gt;&#10;    &lt;h1&gt;Supplement Facts&lt;/h1&gt;&#10;    &lt;p&gt;&lt;strong&gt;Serving Size:&lt;/strong&gt; 2 Softgels&lt;/p&gt;&#10;    &lt;p&gt;&lt;strong&gt;Servings Per Container:&lt;/strong&gt; 60&lt;/p&gt;&#10;    &lt;p&gt;&lt;strong&gt;Amount Per Serving:&lt;/strong&gt;&lt;/p&gt;&#10;&#10;    &lt;ul&gt;&#10;        &lt;li&gt;&lt;strong&gt;Calories:&lt;/strong&gt; 20&lt;/li&gt;&#10;      "/>
        <s v="&lt;div&gt;&#10;    &lt;h1&gt;OmegaPure 900 EC™ 90 Softgels&lt;/h1&gt;&#10;    &lt;h2&gt;Supplement Facts&lt;/h2&gt;&#10;    &lt;p&gt;&lt;strong&gt;Serving Size:&lt;/strong&gt; 1 Softgel&lt;/p&gt;&#10;    &lt;p&gt;&lt;strong&gt;Servings Per Container:&lt;/strong&gt; 90&lt;/p&gt;&#10;    &lt;p&gt;&lt;strong&gt;Amount Per Serving:&lt;/strong&gt;&lt;/p&gt;&#10;&#10;    &lt;ul&gt;&#10;        &lt;li"/>
        <s v="&lt;div&gt;&#10;    &lt;h1 style=&quot;color: white&quot;&gt;Supplement Facts&lt;/h1&gt;&#10;    &#10;    &lt;p&gt;&lt;strong&gt;Serving Size:&lt;/strong&gt; 1 Softgel&lt;/p&gt;&#10;    &lt;p&gt;&lt;strong&gt;Servings Per Container:&lt;/strong&gt; 120&lt;/p&gt;&#10;    &lt;p&gt;&lt;strong&gt;Amount Per Serving:&lt;/strong&gt;&lt;/p&gt;&#10;&#10;    &lt;ul&gt;&#10;        &lt;li&gt;&lt;strong&gt;Calorie"/>
        <s v="&lt;div&gt;&#10;    &lt;h1&gt;OmegaPure PRM 30 Softgels&lt;/h1&gt;&#10;    &lt;h2&gt;Supplement Facts&lt;/h2&gt;&#10;    &#10;    &lt;p&gt;&lt;strong&gt;Serving Size:&lt;/strong&gt; 1 Softgel&lt;/p&gt;&#10;    &lt;p&gt;&lt;strong&gt;Servings Per Container:&lt;/strong&gt; 30&lt;/p&gt;&#10;    &lt;p&gt;&lt;strong&gt;Amount Per Serving:&lt;/strong&gt;&lt;/p&gt;&#10;&#10;    &lt;ul&gt;&#10;        &lt;l"/>
        <s v="&lt;div&gt;&#10;    &lt;h1&gt;Supplement Facts&lt;/h1&gt;&#10;    &lt;p&gt;&lt;strong&gt;Serving Size:&lt;/strong&gt; 5 mL (approx. one teaspoon)&lt;/p&gt;&#10;    &lt;p&gt;&lt;strong&gt;Servings Per Container:&lt;/strong&gt; about 47&lt;/p&gt;&#10;    &lt;p&gt;&lt;strong&gt;Amount Per Serving&lt;/strong&gt;&lt;/p&gt;&#10;&#10;    &lt;ul&gt;&#10;        &lt;li&gt;&lt;strong&gt;Calories:&lt;/"/>
        <s v="&lt;div&gt;&#10;    &lt;h1&gt;Supplement Facts&lt;/h1&gt;&#10;    &lt;p&gt;&lt;strong&gt;Serving Size:&lt;/strong&gt; 2 softgels&lt;/p&gt;&#10;    &lt;p&gt;&lt;strong&gt;Servings Per Container:&lt;/strong&gt; 60 / 30&lt;/p&gt;&#10;    &lt;p&gt;&lt;strong&gt;Amount Per Serving&lt;/strong&gt;&lt;/p&gt;&#10;&#10;    &lt;ul&gt;&#10;        &lt;li&gt;&lt;strong&gt;Calories:&lt;/strong&gt; 25&lt;/li&gt;&#10;  "/>
        <s v="&lt;div&gt;&#10;    &lt;h1&gt;Supplement Facts&lt;/h1&gt;&#10;    &lt;p&gt;&lt;strong&gt;Serving Size:&lt;/strong&gt; 2 softgels&lt;/p&gt;&#10;    &lt;p&gt;&lt;strong&gt;Servings Per Container:&lt;/strong&gt; 30 | 90&lt;/p&gt;&#10;    &lt;p&gt;&lt;strong&gt;Amount Per Serving&lt;/strong&gt;&lt;/p&gt;&#10;&#10;    &lt;ul&gt;&#10;        &lt;li&gt;&lt;strong&gt;Calories:&lt;/strong&gt; 20&lt;/li&gt;&#10;  "/>
        <s v="&lt;div&gt;&#10;    &lt;h1&gt;Supplement Facts&lt;/h1&gt;&#10;    &lt;p&gt;&lt;strong&gt;Serving Size:&lt;/strong&gt; 1 softgel&lt;/p&gt;&#10;    &lt;p&gt;&lt;strong&gt;Amount Per Serving&lt;/strong&gt;&lt;/p&gt;&#10;    &lt;ul&gt;&#10;        &lt;li&gt;&lt;strong&gt;Calories:&lt;/strong&gt; 15&lt;/li&gt;&#10;        &lt;li&gt;&lt;strong&gt;Total Fat:&lt;/strong&gt; 1.5 g (2%*)&lt;/li&gt;&#10;       "/>
        <s v="&lt;div&gt;&#10;    &lt;h1&gt;Supplement Facts&lt;/h1&gt;&#10;    &lt;p&gt;&lt;strong&gt;Serving Size:&lt;/strong&gt; 2 softgels&lt;/p&gt;&#10;    &lt;p&gt;&lt;strong&gt;Servings Per Container:&lt;/strong&gt; 60&lt;/p&gt;&#10;    &lt;p&gt;&lt;strong&gt;Amount Per Serving&lt;/strong&gt;&lt;/p&gt;&#10;&#10;    &lt;ul&gt;&#10;        &lt;li&gt;Calories: 20&lt;/li&gt;&#10;        &lt;li&gt;Total Fat: 2"/>
        <s v="&lt;div&gt;&#10;    &lt;h1 style=&quot;color: white&quot;&gt;Supplement Facts&lt;/h1&gt;&#10;    &lt;p&gt;&lt;strong&gt;Serving Size:&lt;/strong&gt; 1 softgel&lt;/p&gt;&#10;    &lt;p&gt;&lt;strong&gt;Amount Per Serving:&lt;/strong&gt;&lt;/p&gt;&#10;&#10;    &lt;ul&gt;&#10;        &lt;li&gt;Calories: 10&lt;/li&gt;&#10;        &lt;li&gt;Total Fat: 1 g (2%*)&lt;/li&gt;&#10;        &lt;li&gt;Choleste"/>
        <s v="&lt;div&gt;&#10;    &lt;h1&gt;Supplement Facts&lt;/h1&gt;&#10;    &lt;p&gt;&lt;strong&gt;Serving Size:&lt;/strong&gt; 2 softgels&lt;/p&gt;&#10;    &lt;p&gt;&lt;strong&gt;Servings Per Container:&lt;/strong&gt; 120 / 240&lt;/p&gt;&#10;    &lt;p&gt;&lt;strong&gt;Amount Per Serving:&lt;/strong&gt;&lt;/p&gt;&#10;    &#10;    &lt;ul&gt;&#10;        &lt;li&gt;Calories: 20&lt;/li&gt;&#10;        &lt;li&gt;"/>
        <s v="&lt;div&gt;&#10;    &lt;h1&gt;Supplement Facts&lt;/h1&gt;&#10;    &lt;p&gt;&lt;strong&gt;Serving Size:&lt;/strong&gt; 1 Packet (about 54 g)&lt;/p&gt;&#10;    &lt;p&gt;&lt;strong&gt;Servings Per Container:&lt;/strong&gt; 10&lt;/p&gt;&#10;    &lt;p&gt;&lt;strong&gt;Amount Per Serving:&lt;/strong&gt;&lt;/p&gt;&#10;&#10;    &lt;table&gt;&#10;        &lt;thead&gt;&#10;            &lt;tr&gt;&#10;      "/>
        <s v="&lt;div&gt;&#10;    &lt;h1&gt;Supplement Facts&lt;/h1&gt;&#10;    &lt;p&gt;&lt;strong&gt;Serving Size:&lt;/strong&gt; 1 Packet (about 54 g)&lt;/p&gt;&#10;    &lt;p&gt;&lt;strong&gt;Servings Per Container:&lt;/strong&gt; 10&lt;/p&gt;&#10;    &lt;p&gt;&lt;strong&gt;Amount Per Serving:&lt;/strong&gt;&lt;/p&gt;&#10;&#10;    &lt;table&gt;&#10;        &lt;tr&gt;&#10;            &lt;th&gt;Nutrient&lt;/"/>
        <s v="&lt;div&gt;&#10;    &lt;h1&gt;Supplement Facts&lt;/h1&gt;&#10;    &lt;p&gt;&lt;strong&gt;Serving Size:&lt;/strong&gt; 1 Packet (about 57 g)&lt;/p&gt;&#10;    &lt;p&gt;&lt;strong&gt;Servings Per Container:&lt;/strong&gt; 10&lt;/p&gt;&#10;    &#10;    &lt;table&gt;&#10;        &lt;tr&gt;&#10;            &lt;th&gt;Nutrient&lt;/th&gt;&#10;            &lt;th&gt;Amount&lt;/th&gt;&#10;            "/>
        <s v="&lt;div&gt;&#10;    &lt;h1&gt;OptiCleanse® GHI Lite Creamy Chocolate Sugar &amp;amp; Stevia-Free&lt;/h1&gt;&#10;    &lt;h2&gt;Supplement Facts&lt;/h2&gt;&#10;    &lt;p&gt;&lt;strong&gt;Serving Size:&lt;/strong&gt; 1 Packet (about 28.5 g)&lt;/p&gt;&#10;    &lt;p&gt;&lt;strong&gt;Servings Per Container:&lt;/strong&gt; 10&lt;/p&gt;&#10;    &lt;ul&gt;&#10;        &lt;li&gt;C"/>
        <s v="&lt;div&gt;&#10;    &lt;h1&gt;Supplement Facts&lt;/h1&gt;&#10;    &lt;p&gt;&lt;strong&gt;Serving Size:&lt;/strong&gt; 1 Packet (about 53 g)&lt;/p&gt;&#10;    &lt;p&gt;&lt;strong&gt;Servings Per Container:&lt;/strong&gt; 10 &amp;amp; 20&lt;/p&gt;&#10;    &lt;ul&gt;&#10;        &lt;li&gt;Calories: 210&lt;/li&gt;&#10;        &lt;li&gt;Total Fat: 8 g (10% DV†)&#10;            &lt;u"/>
        <s v="&lt;div&gt;&#10;  &lt;h1&gt;OptiCleanse® PLUS Creamy Chocolate No Added Sugar, No Stevia&lt;/h1&gt;&#10;  &lt;h2&gt;Supplement Facts&lt;/h2&gt;&#10;  &lt;p&gt;&lt;strong&gt;Serving Size:&lt;/strong&gt; 1 Packet (about 58 g)&lt;/p&gt;&#10;  &lt;p&gt;&lt;strong&gt;Servings Per Container:&lt;/strong&gt; 10&lt;/p&gt;&#10;  &lt;p&gt;&lt;strong&gt;Amount Per Serving:&lt;/"/>
        <s v="&lt;div&gt;&#10;  &lt;h1 style=&quot;color: white&quot;&gt;Supplement Facts&lt;/h1&gt;&#10;  &lt;p&gt;&lt;strong&gt;Serving Size:&lt;/strong&gt; 6 Capsules&lt;/p&gt;&#10;  &lt;p&gt;&lt;strong&gt;Servings Per Container:&lt;/strong&gt; 30&lt;/p&gt;&#10;&#10;  &lt;ul&gt;&#10;    &lt;li&gt;&#10;      &lt;strong&gt;Dietary Fiber:&lt;/strong&gt; 3 g (11%† Daily Value)&#10;      &lt;ul&gt;&#10;       "/>
        <s v="&lt;div&gt;&#10;  &lt;h1 style=&quot;color: white&quot;&gt;Supplement Facts&lt;/h1&gt;&#10;  &lt;p&gt;&lt;strong&gt;Serving Size:&lt;/strong&gt; 2 Scoops (about 3.2 g)&lt;/p&gt;&#10;  &lt;p&gt;&lt;strong&gt;Servings Per Container:&lt;/strong&gt; About 30&lt;/p&gt;&#10;&#10;  &lt;ul&gt;&#10;    &lt;li&gt;&#10;      &lt;strong&gt;Dietary Fiber:&lt;/strong&gt; 3 g (11%† Daily Value)&#10;"/>
        <s v="&lt;div&gt;&#10;  &lt;h1 style=&quot;color: white&quot;&gt;OptiMag® 125 - 120 Capsules&lt;/h1&gt;&#10;  &lt;h2 style=&quot;color: white&quot;&gt;Supplement Facts&lt;/h2&gt;&#10;  &lt;p&gt;&lt;strong&gt;Serving Size:&lt;/strong&gt; 2 Capsules&lt;/p&gt;&#10;  &lt;p&gt;&lt;strong&gt;Servings Per Container:&lt;/strong&gt; 60&lt;/p&gt;&#10;  &lt;p&gt;&lt;strong&gt;Amount Per Serving:&lt;/st"/>
        <s v="&lt;div&gt;&#10;    &lt;h1&gt;Supplement Facts&lt;/h1&gt;&#10;    &lt;p&gt;&lt;strong&gt;Serving Size:&lt;/strong&gt; 3 Capsules&lt;/p&gt;&#10;    &lt;p&gt;&lt;strong&gt;Servings Per Container:&lt;/strong&gt; 30&lt;/p&gt;&#10;    &lt;p&gt;&lt;strong&gt;Amount Per Serving:&lt;/strong&gt;&lt;/p&gt;&#10;    &lt;ul&gt;&#10;        &lt;li&gt;&#10;            &lt;strong&gt;Magnesium (as di-magn"/>
        <s v="&lt;div&gt;&#10;  &lt;h1&gt;OptiMag® Neuro Unflavored 60 Servings&lt;/h1&gt;&#10;  &lt;h2&gt;Supplement Facts&lt;/h2&gt;&#10;  &lt;p&gt;&lt;strong&gt;Serving Size:&lt;/strong&gt; 1 Scoop (about 1.7 g)&lt;/p&gt;&#10;  &lt;p&gt;&lt;strong&gt;Servings Per Container:&lt;/strong&gt; About 60&lt;/p&gt;&#10;    &lt;p&gt;&lt;strong&gt;Amount Per Serving:&lt;/strong&gt;&lt;/p&gt;&#10;&#10;  "/>
        <s v="&lt;div&gt;&#10;  &lt;h1&gt;Supplement Facts&lt;/h1&gt;&#10;  &lt;p&gt;&lt;strong&gt;Serving Size:&lt;/strong&gt; 1 Scoop (about 6.8 g)&lt;/p&gt;&#10;  &lt;p&gt;&lt;strong&gt;Servings Per Container:&lt;/strong&gt; About 30&lt;/p&gt;&#10;  &lt;p&gt;&lt;strong&gt;Amount Per Serving:&lt;/strong&gt;&lt;/p&gt;&#10;&#10;  &lt;ul&gt;&#10;    &lt;li&gt;&lt;strong&gt;Calories:&lt;/strong&gt; 20&lt;/li&gt;&#10;   "/>
        <s v="&lt;div&gt;&#10;  &lt;h1&gt;Supplement Facts&lt;/h1&gt;&#10;  &lt;p&gt;&lt;strong&gt;Serving Size:&lt;/strong&gt; 1 Packet (about 43 g)&lt;/p&gt;&#10;  &lt;p&gt;&lt;strong&gt;Servings Per Container:&lt;/strong&gt; 10&lt;/p&gt;&#10;  &lt;p&gt;&lt;strong&gt;Amount Per Serving:&lt;/strong&gt;&lt;/p&gt;&#10;&#10;  &lt;ul&gt;&#10;    &lt;li&gt;&lt;strong&gt;Calories:&lt;/strong&gt; 170&lt;/li&gt;&#10;    &lt;li&gt;"/>
        <s v="&lt;div&gt;&#10;  &lt;h1&gt;Supplement Facts&lt;/h1&gt;&#10;  &lt;p&gt;&lt;strong&gt;Serving Size:&lt;/strong&gt; 1 Packet (about 46 g)&lt;/p&gt;&#10;  &lt;p&gt;&lt;strong&gt;Servings Per Container:&lt;/strong&gt; 10&lt;/p&gt;&#10;  &lt;p&gt;&lt;strong&gt;Amount Per Serving:&lt;/strong&gt;&lt;/p&gt;&#10;&#10;  &lt;ul&gt;&#10;    &lt;li&gt;&lt;strong&gt;Calories:&lt;/strong&gt; 160&lt;/li&gt;&#10;    &lt;li&gt;"/>
        <s v="&lt;div&gt;&#10;  &lt;h1 style=&quot;color: white&quot;&gt;Supplement Facts&lt;/h1&gt;&#10;  &lt;p&gt;&lt;strong&gt;Serving Size:&lt;/strong&gt; 1 Tablet&lt;/p&gt;&#10;  &lt;p&gt;&lt;strong&gt;Servings Per Container:&lt;/strong&gt; 60&lt;/p&gt;&#10;&#10;  &lt;p&gt;&lt;strong&gt;Amount Per Serving:&lt;/strong&gt;&lt;/p&gt;&#10;&#10;  &lt;ul&gt;&#10;    &lt;li&gt;&#10;      &lt;strong&gt;OralBiome OM™:&lt;/stro"/>
        <s v="&lt;div&gt;&#10;  &lt;h1 style=&quot;color: white&quot;&gt;Supplement Facts&lt;/h1&gt;&#10;  &lt;p&gt;&lt;strong&gt;Serving Size:&lt;/strong&gt; 1 Capsule&lt;/p&gt;&#10;  &lt;p&gt;&lt;strong&gt;Servings Per Container:&lt;/strong&gt; 60&lt;/p&gt;&#10;  &lt;p&gt;&lt;strong&gt;Amount Per Serving:&lt;/strong&gt;&lt;/p&gt;&#10;&#10;  &lt;ul&gt;&#10;    &lt;li&gt;&#10;      &lt;strong&gt;Oraxinol Proprietary"/>
        <s v="&lt;div&gt;&#10;  &lt;h1 style=&quot;color: white&quot;&gt;Supplement Facts&lt;/h1&gt;&#10;  &lt;p&gt;&lt;strong&gt;Serving Size:&lt;/strong&gt; 6 capsules&lt;/p&gt;&#10;  &lt;p&gt;&lt;strong&gt;Servings Per Container:&lt;/strong&gt; 30&lt;/p&gt;&#10;  &lt;p&gt;&lt;strong&gt;Amount Per Serving&lt;/strong&gt;&lt;/p&gt;&#10;&#10;  &lt;ul&gt;&#10;    &lt;li&gt;&lt;strong&gt;Calories:&lt;/strong&gt; 15&lt;/li&gt;&#10;"/>
        <s v="&lt;div&gt;&#10;  &lt;h1&gt;Supplement Facts&lt;/h1&gt;&#10;  &lt;p&gt;&lt;strong&gt;Serving Size:&lt;/strong&gt; 3 g (approx. one scoop)&lt;/p&gt;&#10;  &lt;p&gt;&lt;strong&gt;Servings Per Container:&lt;/strong&gt; 60&lt;/p&gt;&#10;  &lt;p&gt;&lt;strong&gt;Amount Per Serving&lt;/strong&gt;&lt;/p&gt;&#10;&#10;  &lt;ul&gt;&#10;    &lt;li&gt;&lt;strong&gt;Calories:&lt;/strong&gt; 15&lt;/li&gt;&#10;    &lt;li&gt;"/>
        <s v="&lt;div&gt;&#10;  &lt;h1&gt;Supplement Facts&lt;/h1&gt;&#10;  &lt;p&gt;&lt;strong&gt;Serving Size:&lt;/strong&gt; 2.5 mL (2.5 droppers)&lt;/p&gt;&#10;  &lt;p&gt;&lt;strong&gt;Servings Per Container:&lt;/strong&gt; about 47&lt;/p&gt;&#10;  &lt;p&gt;&lt;strong&gt;Amount Per Serving&lt;/strong&gt;&lt;/p&gt;&#10;&#10;  &lt;ul&gt;&#10;    &lt;li&gt;&lt;strong&gt;Calories:&lt;/strong&gt; 5&lt;/li&gt;&#10;    &lt;"/>
        <s v="&lt;div&gt;&#10;  &lt;h1 style=&quot;color: white&quot;&gt;Supplement Facts&lt;/h1&gt;&#10;  &lt;p&gt;&lt;strong&gt;Serving Size:&lt;/strong&gt; 1 Drop&lt;/p&gt;&#10;  &lt;p&gt;&lt;strong&gt;Servings Per Container:&lt;/strong&gt; 1200&lt;/p&gt;&#10;  &lt;p&gt;&lt;strong&gt;Amount Per Serving:&lt;/strong&gt;&lt;/p&gt;&#10;&#10;  &lt;ul&gt;&#10;    &lt;li&gt;&lt;strong&gt;Iodine (as Potassium Iodide)"/>
        <s v="&lt;div&gt;&#10;    &lt;h1 style=&quot;color: white&quot;&gt;Supplement Facts&lt;/h1&gt;&#10;    &lt;p&gt;&lt;strong&gt;Serving Size:&lt;/strong&gt; 29 grams (approx. one scoop)&lt;/p&gt;&#10;    &lt;p&gt;&lt;strong&gt;Servings Per Container:&lt;/strong&gt; 15&lt;/p&gt;&#10;    &lt;p&gt;&lt;strong&gt;Amount Per Serving&lt;/strong&gt;&lt;/p&gt;&#10;    &lt;ul&gt;&#10;        &lt;li&gt;&lt;str"/>
        <s v="&lt;div&gt;&#10;  &lt;h1&gt;Supplement Facts&lt;/h1&gt;&#10;  &lt;p&gt;&lt;strong&gt;Serving Size:&lt;/strong&gt; 1 Scoop (about 8 g)&lt;/p&gt;&#10;  &lt;p&gt;&lt;strong&gt;Servings Per Container:&lt;/strong&gt; About 30&lt;/p&gt;&#10;  &lt;p&gt;&lt;strong&gt;Amount Per Serving:&lt;/strong&gt;&lt;/p&gt;&#10;&#10;  &lt;ul&gt;&#10;    &lt;li&gt;&lt;strong&gt;Calories:&lt;/strong&gt; 30&lt;/li&gt;&#10;    &lt;"/>
        <s v="&lt;div&gt;&#10;  &lt;h1&gt;Supplement Facts&lt;/h1&gt;&#10;  &lt;p&gt;&lt;strong&gt;Serving Size:&lt;/strong&gt; 1 Packet&lt;/p&gt;&#10;  &lt;p&gt;&lt;strong&gt;Servings Per Container:&lt;/strong&gt; 60&lt;/p&gt;&#10;&#10;  &lt;!-- Microcrystalline Hydroxyapatite Concentrate Section --&gt;&#10;  &lt;h3&gt;Microcrystalline Hydroxyapatite Concentrate with "/>
        <s v="&lt;div&gt;&#10;  &lt;h1 style=&quot;color: white&quot;&gt;Supplement Facts&lt;/h1&gt;&#10;  &lt;p&gt;&lt;strong&gt;Serving Size:&lt;/strong&gt; 2 Capsules&lt;/p&gt;&#10;  &lt;p&gt;&lt;strong&gt;Servings Per Container:&lt;/strong&gt; 60&lt;/p&gt;&#10;  &lt;p&gt;&lt;strong&gt;Amount Per Serving:&lt;/strong&gt;&lt;/p&gt;&#10;&#10;  &lt;ul&gt;&#10;    &lt;li&gt;&lt;strong&gt;Calcium&lt;/strong&gt; (as MCHC&lt;"/>
        <s v="&lt;div&gt;&#10;  &lt;h1 style=&quot;color: white&quot;&gt;Ossopan MD™ 120 Capsules&lt;/h1&gt;&#10;  &lt;h2 style=&quot;color: white&quot;&gt;Supplement Facts&lt;/h2&gt;&#10;  &lt;p&gt;&lt;strong&gt;Serving Size:&lt;/strong&gt; 2 Capsules&lt;/p&gt;&#10;  &lt;p&gt;&lt;strong&gt;Servings Per Container:&lt;/strong&gt; 60&lt;/p&gt;&#10;  &lt;p&gt;&lt;strong&gt;Amount Per Serving:&lt;/stron"/>
        <s v="&lt;div&gt;&#10;  &lt;h1 style=&quot;color: white&quot;&gt;Supplement Facts&lt;/h1&gt;&#10;  &lt;p&gt;&lt;strong&gt;Serving Size:&lt;/strong&gt; 4 capsules&lt;/p&gt;&#10;  &lt;p&gt;&lt;strong&gt;Servings Per Container:&lt;/strong&gt; 30&lt;/p&gt;&#10;  &lt;p&gt;&lt;strong&gt;Amount Per Serving&lt;/strong&gt;&lt;/p&gt;&#10;  &lt;ul&gt;&#10;    &lt;li&gt;&lt;strong&gt;Vitamin D (as Cholecalcifero"/>
        <s v="&lt;div&gt;&#10;  &lt;h1&gt;Supplement Facts&lt;/h1&gt;&#10;  &lt;p&gt;&lt;strong&gt;Serving Size:&lt;/strong&gt; 4 capsules&lt;/p&gt;&#10;  &lt;p&gt;&lt;strong&gt;Servings Per Container:&lt;/strong&gt; 30 / 60&lt;/p&gt;&#10;  &lt;p&gt;&lt;strong&gt;Amount Per Serving&lt;/strong&gt;&lt;/p&gt;&#10;  &lt;ul&gt;&#10;    &lt;li&gt;&lt;strong&gt;Vitamin C (as Calcium Ascorbate):&lt;/strong&gt; 1"/>
        <s v="&lt;div&gt;&#10;  &lt;h1 style=&quot;color: white&quot;&gt;Supplement Facts&lt;/h1&gt;&#10;  &lt;p&gt;&lt;strong&gt;Serving Size:&lt;/strong&gt; 1 capsule&lt;/p&gt;&#10;  &lt;p&gt;&lt;strong&gt;Amount Per Serving&lt;/strong&gt;&lt;/p&gt;&#10;  &lt;ul&gt;&#10;    &lt;li&gt;&lt;strong&gt;Vitamin B-6 (as Pyridoxal-5-Phosphate):&lt;/strong&gt; 50 mg (2941%)&lt;/li&gt;&#10;  &lt;/ul&gt;&#10;  &lt;h3 "/>
        <s v="&lt;div&gt; &#10;    &lt;h1&gt;Supplement Facts&lt;/h1&gt; &#10;    &lt;p&gt;&lt;strong&gt;Serving Size:&lt;/strong&gt; 1 capsule&lt;/p&gt; &#10;    &lt;p&gt;&lt;strong&gt;Servings Per Container:&lt;/strong&gt; 180&lt;/p&gt; &#10;&#10;    &lt;ul&gt; &#10;        &lt;li&gt;&lt;strong&gt;Bile (Bovine):&lt;/strong&gt; 125 mg (†)&lt;/li&gt; &#10;    &lt;/ul&gt; &#10;&#10;    &lt;p&gt;† Daily Value no"/>
        <s v="&lt;div&gt; &#10;    &lt;h1&gt;Supplement Facts&lt;/h1&gt; &#10;    &lt;p&gt;&lt;strong&gt;Serving Size:&lt;/strong&gt; 1 Capsule&lt;/p&gt; &#10;    &lt;p&gt;&lt;strong&gt;Servings Per Container:&lt;/strong&gt; 100&lt;/p&gt; &#10;&#10;    &lt;ul&gt; &#10;        &lt;li&gt;&lt;strong&gt;Bile (Bovine):&lt;/strong&gt; 500 mg (†)&lt;/li&gt; &#10;    &lt;/ul&gt; &#10;&#10;    &lt;p&gt;† Daily Value no"/>
        <s v="&lt;div&gt;&#10;    &lt;h1 style=&quot;color: white&quot;&gt;Supplement Facts&lt;/h1&gt;&#10;&#10;    &lt;p&gt;&lt;strong&gt;Serving Size:&lt;/strong&gt; 4 Capsules&lt;/p&gt;&#10;    &lt;p&gt;&lt;strong&gt;Servings Per Container:&lt;/strong&gt; 15&lt;/p&gt;&#10;&#10;    &lt;strong&gt;Amount Per Serving:&lt;/strong&gt;&#10;    &lt;ul&gt;&#10;        &lt;li&gt;&#10;            &lt;strong&gt;Magne"/>
        <s v="&lt;div&gt;&#10;  &lt;h1&gt;PaleoCleanse Plus™ Chocolate - Supplement Facts&lt;/h1&gt;&#10;  &lt;p&gt;&lt;strong&gt;Serving Size:&lt;/strong&gt; 36 grams (one packet)&lt;/p&gt;&#10;  &lt;p&gt;&lt;strong&gt;Servings Per Container:&lt;/strong&gt; 28&lt;/p&gt;&#10;&#10;  &lt;ul&gt;&#10;    &lt;li&gt;&lt;strong&gt;Amount Per Serving&lt;/strong&gt;&lt;/li&gt;&#10;    &lt;ul&gt;&#10;      &lt;li"/>
        <s v="&lt;div&gt;&#10;  &lt;h1&gt;Chocolate 525 g (1.2 lbs) Powder&lt;/h1&gt;&#10;  &lt;h1&gt;Supplement Facts&lt;/h1&gt;&#10;  &lt;p&gt;&lt;strong&gt;Serving Size:&lt;/strong&gt; 36 grams (approx. one scoop)&lt;/p&gt;&#10;  &lt;p&gt;&lt;strong&gt;Servings Per Container:&lt;/strong&gt; 15&lt;/p&gt;&#10;&#10;  &lt;p&gt;&lt;strong&gt;Amount Per Serving&lt;/strong&gt;&lt;/p&gt;&#10;  &lt;ul&gt;&#10;  "/>
        <s v="&lt;div&gt;&#10;&lt;h1 style=“color: white”&gt;Supplement Facts&lt;/h1&gt;&#10;&lt;p&gt;&lt;strong&gt;Serving Size:&lt;/strong&gt; 5 grams (approx. 1 scoop)&lt;/p&gt;&#10;&lt;p&gt;&lt;strong&gt;Servings Per Container:&lt;/strong&gt; 60&lt;/p&gt;&#10;&lt;p&gt;&lt;strong&gt;Amount Per Serving&lt;/strong&gt;&lt;/p&gt;&#10;&lt;ul&gt;&#10;&lt;li&gt;&lt;strong&gt;Calories:&lt;/strong&gt; 10&lt;/li&gt;&#10;"/>
        <s v="&lt;div&gt;&#10;  &lt;h1 style=&quot;color: white&quot;&gt;Supplement Facts&lt;/h1&gt;&#10;  &lt;p&gt;&lt;strong&gt;Serving Size:&lt;/strong&gt; 10 grams (approx. one scoop)&lt;/p&gt;&#10;  &lt;p&gt;&lt;strong&gt;Servings Per Container:&lt;/strong&gt; 30&lt;/p&gt;&#10;  &lt;p&gt;&lt;strong&gt;Amount Per Serving&lt;/strong&gt;&lt;/p&gt;&#10;  &lt;ul&gt;&#10;    &lt;li&gt;&lt;strong&gt;Calories:&lt;"/>
        <s v="&lt;div&gt;&#10;  &lt;h1&gt;Supplement Facts&lt;/h1&gt;&#10;  &lt;h2&gt;PaleoGreens Powder Lemon Lime Flavor&lt;/h2&gt;&#10;  &lt;p&gt;&lt;strong&gt;Serving Size:&lt;/strong&gt; 9 grams (approx. one scoop)&lt;/p&gt;&#10;  &lt;p&gt;&lt;strong&gt;Servings Per Container:&lt;/strong&gt; 30&lt;/p&gt;&#10;  &lt;p&gt;&lt;strong&gt;Amount Per Serving&lt;/strong&gt;&lt;/p&gt;&#10;  &lt;ul&gt;&#10;"/>
        <s v="&lt;div&gt;&#10;  &lt;h1 style=&quot;color: white&quot;&gt;Supplement Facts&lt;/h1&gt;&#10;  &lt;p&gt;&lt;strong&gt;Serving Size:&lt;/strong&gt; 32 grams (approx. one scoop)&lt;/p&gt;&#10;  &lt;p&gt;&lt;strong&gt;Servings Per Container:&lt;/strong&gt; 15&lt;/p&gt;&#10;  &lt;p&gt;&lt;strong&gt;Amount Per Serving&lt;/strong&gt;&lt;/p&gt;&#10;  &lt;ul&gt;&#10;    &lt;li&gt;&lt;strong&gt;Calories:&lt;"/>
        <s v="&lt;div&gt;&#10;  &lt;h1 style=&quot;color: white&quot;&gt;Supplement Facts&lt;/h1&gt;&#10;  &lt;p&gt;&lt;strong&gt;Serving Size:&lt;/strong&gt; 9 grams (approx. one scoop)&lt;/p&gt;&#10;  &lt;p&gt;&lt;strong&gt;Servings Per Container:&lt;/strong&gt; 30&lt;/p&gt;&#10;  &lt;p&gt;&lt;strong&gt;Amount Per Serving&lt;/strong&gt;&lt;/p&gt;&#10;  &lt;ul&gt;&#10;    &lt;li&gt;&lt;strong&gt;Calories:&lt;/"/>
        <s v="&lt;div&gt;&#10;  &lt;h1 style=&quot;color: white&quot;&gt;Supplement Facts&lt;/h1&gt;&#10;  &#10;  &lt;p&gt;&lt;strong&gt;Serving Size:&lt;/strong&gt; 1 Capsule&lt;/p&gt;&#10;  &lt;p&gt;&lt;strong&gt;Servings Per Container:&lt;/strong&gt; 60&lt;/p&gt;&#10;  &#10;  &lt;p&gt;&lt;strong&gt;Amount Per Serving:&lt;/strong&gt;&lt;/p&gt;&#10;  &lt;ul&gt;&#10;    &lt;li&gt;&lt;strong&gt;Zinc &lt;em&gt;(as TRAACS® Z"/>
        <s v="&lt;div&gt;&#10;    &lt;h1&gt;Supplement Facts&lt;/h1&gt;&#10;    &lt;p&gt;&lt;strong&gt;Serving Size:&lt;/strong&gt; 1 capsule&lt;/p&gt;&#10;    &lt;p&gt;&lt;strong&gt;Amount Per Serving&lt;/strong&gt;&lt;/p&gt;&#10;    &lt;ul&gt;&#10;        &lt;li&gt;&lt;strong&gt;Pancrelipase (providing):&lt;/strong&gt; 333 mg (*)&#10;            &lt;ul&gt;&#10;                &lt;li&gt;Pancreat"/>
        <s v="&lt;div&gt;&#10;  &lt;h1 style=&quot;color: white&quot;&gt;PanXyme pH™ 90 Capsules&lt;/h1&gt;&#10;  &lt;h2 style=&quot;color: white&quot;&gt;Supplement Facts&lt;/h2&gt;&#10;  &#10;  &lt;p&gt;&lt;strong&gt;Serving Size:&lt;/strong&gt; 1 Capsule&lt;/p&gt;&#10;  &lt;p&gt;&lt;strong&gt;Servings Per Container:&lt;/strong&gt; 90&lt;/p&gt;&#10;  &lt;p&gt;&lt;strong&gt;Amount Per Serving:&lt;/stro"/>
        <s v="&lt;div&gt;&#10;  &lt;h1&gt;Supplement Facts&lt;/h1&gt;&#10;&#10;  &lt;p&gt;&lt;strong&gt;Serving Size:&lt;/strong&gt; 2 Capsules&lt;/p&gt;&#10;  &lt;p&gt;&lt;strong&gt;Servings Per Container:&lt;/strong&gt; 60&lt;/p&gt;&#10;&#10;  &lt;p&gt;&lt;strong&gt;Amount Per Serving:&lt;/strong&gt;&lt;/p&gt;&#10;  &lt;ul&gt;&#10;    &lt;li&gt;&#10;      &lt;strong&gt;Sensitive Plant Seed:&lt;/strong&gt; 900 mg †"/>
        <s v="&lt;div&gt;&#10;  &lt;h1&gt;Supplement Facts&lt;/h1&gt;&#10;&#10;  &lt;p&gt;&lt;strong&gt;Serving Size:&lt;/strong&gt; 0.52 mL (About 25 Drops)&lt;/p&gt;&#10;  &lt;p&gt;&lt;strong&gt;Servings Per Container:&lt;/strong&gt; About 113&lt;/p&gt;&#10;&#10;  &lt;p&gt;&lt;strong&gt;Amount Per Serving:&lt;/strong&gt;&lt;/p&gt;&#10;  &lt;ul&gt;&#10;    &lt;li&gt;&#10;      &lt;strong&gt;Para 3 Blend:&lt;/str"/>
        <s v="&lt;div&gt;&#10;  &lt;h1&gt;Supplement Facts&lt;/h1&gt;&#10;&#10;  &lt;p&gt;&lt;strong&gt;Serving Size:&lt;/strong&gt; 2 Capsules&lt;/p&gt;&#10;  &lt;p&gt;&lt;strong&gt;Servings Per Container:&lt;/strong&gt; 60&lt;/p&gt;&#10;&#10;  &lt;p&gt;&lt;strong&gt;Amount Per Serving:&lt;/strong&gt;&lt;/p&gt;&#10;  &lt;ul&gt;&#10;    &lt;li&gt;&#10;      &lt;strong&gt;Para 4 Blend:&lt;/strong&gt; 950 mg †&#10;      &lt;"/>
        <s v="&lt;div&gt;&#10;    &lt;h1&gt;Supplement Facts&lt;/h1&gt;&#10;    &lt;p&gt;&lt;strong&gt;Serving Size:&lt;/strong&gt; 1 Bar (55 g)&lt;/p&gt;&#10;    &lt;p&gt;&lt;strong&gt;Servings Per Container:&lt;/strong&gt; 12&lt;/p&gt;&#10;    &lt;p&gt;&lt;strong&gt;Amount Per Serving&lt;/strong&gt;&lt;/p&gt;&#10;    &lt;ul&gt;&#10;        &lt;li&gt;&lt;strong&gt;Calories:&lt;/strong&gt; 180&lt;/li&gt;&#10;     "/>
        <s v="&lt;div&gt;&#10;  &lt;h1 style=&quot;color: white&quot;&gt;Supplement Facts&lt;/h1&gt;&#10;  &lt;p&gt;&lt;strong&gt;Serving Size:&lt;/strong&gt; 1 Scoop (Approx. 5 grams)&lt;/p&gt;&#10;  &lt;p&gt;&lt;strong&gt;Servings Per Container:&lt;/strong&gt; 90&lt;/p&gt;&#10;  &lt;p&gt;&lt;strong&gt;Amount Per Serving:&lt;/strong&gt;&lt;/p&gt;&#10;&#10;  &lt;ul&gt;&#10;    &lt;li&gt;&lt;strong&gt;Total Carbo"/>
        <s v="&lt;div&gt;&#10;    &lt;h1&gt;Supplement Facts&lt;/h1&gt;&#10;    &lt;p&gt;&lt;strong&gt;Serving Size:&lt;/strong&gt; 1 Tablet&lt;/p&gt;&#10;    &lt;p&gt;&lt;strong&gt;Servings Per Container:&lt;/strong&gt; 60&lt;/p&gt;&#10;    &lt;p&gt;&lt;strong&gt;Amount Per Serving:&lt;/strong&gt;&lt;/p&gt;&#10;&#10;    &lt;ul&gt;&#10;        &lt;li&gt;&lt;strong&gt;Zinc&lt;/strong&gt; (as zinc-L-carnosine)"/>
        <s v="&lt;div&gt;&#10;&lt;h1&gt;Perfect Amino Bars (12 ct) - Blondie Bar&lt;/h1&gt;&#10;&lt;h2&gt;Supplement Facts&lt;/h2&gt;&#10;&lt;p&gt;&lt;strong&gt;Serving Size:&lt;/strong&gt; 1 bar (50g)&lt;/p&gt;&#10;&lt;p&gt;&lt;strong&gt;Servings Per Container:&lt;/strong&gt; 12&lt;/p&gt;&#10;&lt;p&gt;&lt;strong&gt;Calories:&lt;/strong&gt; 240 per serving&lt;/p&gt;&#10;&#10;&lt;strong&gt;Amount Per Se"/>
        <s v="&lt;div&gt;&#10;    &lt;h1&gt;Supplement Facts&lt;/h1&gt;&#10;&#10;    &lt;p&gt;&lt;strong&gt;Serving Size:&lt;/strong&gt; 5 Tablets&lt;/p&gt;&#10;    &lt;p&gt;&lt;strong&gt;Servings Per Container:&lt;/strong&gt; 30 (150 count), 60 (300 count), 120 (600 count)&lt;/p&gt;&#10;&#10;    &lt;p&gt;&lt;strong&gt;Amount Per Serving:&lt;/strong&gt;&lt;/p&gt;&#10;    &lt;ul&gt;&#10;        "/>
        <s v="&lt;div&gt;&#10;    &lt;h1&gt;Supplement Facts&lt;/h1&gt;&#10;    &lt;p&gt;&lt;strong&gt;Serving Size:&lt;/strong&gt; 1 capsule&lt;/p&gt;&#10;    &lt;p&gt;&lt;strong&gt;Servings Per Container:&lt;/strong&gt; 60&lt;/p&gt;&#10;    &lt;p&gt;&lt;strong&gt;Amount Per Serving&lt;/strong&gt;&lt;/p&gt;&#10;    &lt;ul&gt;&#10;        &lt;li&gt;&lt;strong&gt;Bacillus coagulans (Lactospore®):&lt;/s"/>
        <s v="&lt;div&gt;&#10;    &lt;h1 style=&quot;color: white&quot;&gt;Perfect Protein Pea &amp;amp; Rice Powder (1200 g) (Chocolate)&lt;/h1&gt;&#10;    &lt;h2 style=&quot;color: white&quot;&gt;Supplement Facts&lt;/h2&gt;&#10;    &lt;p&gt;&lt;strong&gt;Serving Size:&lt;/strong&gt; 2 Scoops (40 g)&lt;/p&gt;&#10;    &lt;p&gt;&lt;strong&gt;Servings Per Container:&lt;/strong&gt;"/>
        <s v="&lt;div&gt;&#10;    &lt;h1 style=&quot;color: white&quot;&gt;Supplement Facts&lt;/h1&gt;&#10;    &lt;p&gt;&lt;strong&gt;Serving Size:&lt;/strong&gt; 4 capsules&lt;/p&gt;&#10;    &lt;p&gt;&lt;strong&gt;Servings Per Container:&lt;/strong&gt; 30&lt;/p&gt;&#10;    &lt;p&gt;&lt;strong&gt;Amount Per Serving&lt;/strong&gt;&lt;/p&gt;&#10;    &lt;ul&gt;&#10;        &lt;li&gt;&lt;strong&gt;Calories:&lt;/str"/>
        <s v="&lt;div&gt;&#10;    &lt;h3&gt;Ingredients&lt;/h3&gt;&#10;    &lt;p&gt;&#10;        Glycerine, Water, Hydrated Silica, Hydroxyapatite, Coco-Betaine, Cellulose Gum, Xylitol, Xanthan Gum, Flavor, Rebaudioside A, Calcium Glycerophosphate, &lt;em&gt;Quillaja saponaria&lt;/em&gt; Extract, Sodium Bicarbonate,"/>
        <s v="&lt;div&gt;&#10;    &lt;h1&gt;Supplement Facts&lt;/h1&gt;&#10;    &lt;p&gt;&lt;strong&gt;Serving Size:&lt;/strong&gt; 2 lozenges&lt;/p&gt;&#10;    &lt;p&gt;&lt;strong&gt;Servings Per Container:&lt;/strong&gt; 30&lt;/p&gt;&#10;    &lt;p&gt;&lt;strong&gt;Amount Per Serving:&lt;/strong&gt;&lt;/p&gt;&#10;    &lt;ul&gt;&#10;        &lt;li&gt;&lt;strong&gt;Baker's Yeast Beta Glucan:&lt;/strong"/>
        <s v="&lt;div&gt;&#10;    &lt;h3&gt;Ingredients&lt;/h3&gt;&#10;    &lt;p&gt;&#10;        Caprylic/capric/lauric triglycerides (coconut), &lt;em&gt;Bixa orellana&lt;/em&gt; seed extract (GG-Gold®, DeltaGold®), natural flavor, bromelain, ubiquinone.&#10;    &lt;/p&gt;&#10;&lt;/div&gt;&#10;"/>
        <s v="&lt;div&gt;&#10;    &lt;h1&gt;Supplement Facts&lt;/h1&gt;&#10;    &lt;p&gt;&lt;strong&gt;Serving Size:&lt;/strong&gt; 2 tablets&lt;/p&gt;&#10;    &lt;p&gt;&lt;strong&gt;Servings Per Container:&lt;/strong&gt; 30&lt;/p&gt;&#10;    &#10;    &lt;p&gt;&lt;strong&gt;Amount Per Serving&lt;/strong&gt;&lt;/p&gt;&#10;    &lt;ul&gt;&#10;        &lt;li&gt;&lt;strong&gt;gamma-Aminobutyric acid:&lt;/stron"/>
        <s v="&lt;div&gt;&#10;    &lt;h1&gt;Supplement Facts&lt;/h1&gt;&#10;    &lt;p&gt;&lt;strong&gt;Serving Size:&lt;/strong&gt; One Teaspoon (about 5 mL)&lt;/p&gt;&#10;    &lt;p&gt;&lt;strong&gt;Servings Per Container:&lt;/strong&gt; About 47&lt;/p&gt;&#10;    &#10;    &lt;p&gt;&lt;strong&gt;Amount Per Serving:&lt;/strong&gt;&lt;/p&gt;&#10;    &lt;ul&gt;&#10;        &lt;li&gt;&lt;strong&gt;Calories"/>
        <s v="&lt;div&gt;&#10;    &lt;h1 style=&quot;color: white&quot;&gt;Supplement Facts&lt;/h1&gt;&#10;    &lt;p&gt;&lt;strong&gt;Serving Size:&lt;/strong&gt; 3 Softgels&lt;/p&gt;&#10;    &lt;p&gt;&lt;strong&gt;Servings Per Container:&lt;/strong&gt; About 33&lt;/p&gt;&#10;    &lt;p&gt;&lt;strong&gt;Amount Per Serving:&lt;/strong&gt;&lt;/p&gt;&#10;&#10;    &lt;ul&gt;&#10;        &lt;li&gt;&lt;strong&gt;Calori"/>
        <s v="&lt;div&gt;&#10;    &lt;h1 style=&quot;color: white&quot;&gt;Supplement Facts&lt;/h1&gt;&#10;    &lt;p&gt;&lt;strong&gt;Serving Size:&lt;/strong&gt; 1 softgel&lt;/p&gt;&#10;&#10;    &lt;ul&gt;&#10;        &lt;li&gt;&lt;strong&gt;Amount Per Serving&lt;/strong&gt;&#10;            &lt;ul&gt;&#10;                &lt;li&gt;Phosphatidylcholine (from soy lecithin): 420 mg *&lt;/"/>
        <s v="&lt;div&gt;&#10;    &lt;h1 style=&quot;color: white&quot;&gt;Supplement Facts&lt;/h1&gt;&#10;    &lt;p&gt;&lt;strong&gt;Serving Size:&lt;/strong&gt; 3 capsules&lt;/p&gt;&#10;    &lt;p&gt;&lt;strong&gt;Servings Per Container:&lt;/strong&gt; 30&lt;/p&gt;&#10;&#10;    &lt;p&gt;&lt;strong&gt;Amount Per Serving&lt;/strong&gt;&lt;/p&gt;&#10;    &lt;ul&gt;&#10;        &lt;li&gt;&lt;strong&gt;Wild Blueberr"/>
        <s v="&lt;div&gt;&#10;  &lt;h1 style=&quot;color: white&quot;&gt;Supplement Facts&lt;/h1&gt;&#10;  &lt;p&gt;&lt;strong&gt;Serving Size:&lt;/strong&gt; 3 Capsules†&lt;/p&gt;&#10;  &lt;p&gt;&lt;strong&gt;Servings Per Container:&lt;/strong&gt; 20&lt;/p&gt;&#10;&#10;  &lt;p&gt;&lt;strong&gt;Amount Per Serving:&lt;/strong&gt;&lt;/p&gt;&#10;&#10;  &lt;ul&gt;&#10;    &lt;li&gt;&lt;strong&gt;Vitamin A&lt;/strong&gt; (from"/>
        <s v="&lt;div&gt;&#10;    &lt;h1 style=&quot;color: white&quot;&gt;Supplement Facts&lt;/h1&gt;&#10;    &lt;p&gt;&lt;strong&gt;Serving Size:&lt;/strong&gt; 2 Tablets&lt;/p&gt;&#10;    &lt;p&gt;&lt;strong&gt;Servings Per Container:&lt;/strong&gt; 60&lt;/p&gt;&#10;&#10;    &lt;p&gt;&lt;strong&gt;Amount Per Serving:&lt;/strong&gt;&lt;/p&gt;&#10;&#10;    &lt;ul&gt;&#10;        &lt;li&gt;&lt;strong&gt;Total Carboh"/>
        <s v="&lt;div&gt;&#10;    &lt;h1&gt;Supplement Facts&lt;/h1&gt;&#10;    &lt;p&gt;&lt;strong&gt;Serving Size:&lt;/strong&gt; 34 grams (approx. one scoop)&lt;/p&gt;&#10;    &lt;p&gt;&lt;strong&gt;Servings Per Container:&lt;/strong&gt; 15&lt;/p&gt;&#10;    &lt;p&gt;&lt;strong&gt;Amount Per Serving&lt;/strong&gt;&lt;/p&gt;&#10;    &lt;ul&gt;&#10;        &lt;li&gt;&lt;strong&gt;Calories:&lt;/strong"/>
        <s v="&lt;div&gt;&#10;  &lt;h1 style=&quot;color: white&quot;&gt;Supplement Facts&lt;/h1&gt;&#10;  &lt;p&gt;&lt;strong&gt;Serving Size:&lt;/strong&gt; 1 capsule&lt;/p&gt;&#10;&#10;  &lt;p&gt;&lt;strong&gt;Amount Per Serving&lt;/strong&gt;&lt;/p&gt;&#10;  &lt;ul&gt;&#10;    &lt;li&gt;PhytoENZ™ Proprietary Blend: 105 mg *&lt;/li&gt;&#10;    &lt;ul&gt;&#10;      &lt;li&gt;Amylase, Protease SP, Prote"/>
        <s v="&lt;div&gt;&#10;  &lt;h1 style=&quot;color: white&quot;&gt;Plant Protein Cleanse Plus&lt;/h1&gt;&#10;  &lt;h1 style=&quot;color: white&quot;&gt;Supplement Facts&lt;/h1&gt;&#10;  &lt;p&gt;&lt;strong&gt;Serving Size:&lt;/strong&gt; 37 grams (one packet)&lt;/p&gt;&#10;  &lt;p&gt;&lt;strong&gt;Servings Per Container:&lt;/strong&gt; 28&lt;/p&gt;&#10;  &lt;p&gt;&lt;strong&gt;Amount Per Se"/>
        <s v="&lt;div&gt;&#10;  &lt;h1&gt;Supplement Facts&lt;/h1&gt;&#10;  &lt;p&gt;&lt;strong&gt;Serving Size:&lt;/strong&gt; 37 grams (approx. one scoop)&lt;/p&gt;&#10;  &lt;p&gt;&lt;strong&gt;Servings Per Container:&lt;/strong&gt; 15&lt;/p&gt;&#10;  &lt;p&gt;&lt;strong&gt;Amount Per Serving:&lt;/strong&gt;&lt;/p&gt;&#10;  &#10;  &lt;ul&gt;&#10;    &lt;li&gt;&lt;strong&gt;Calories:&lt;/strong&gt; 110&lt;/li&gt;"/>
        <s v="&lt;div&gt;&#10;    &lt;h1&gt;Supplement Facts&lt;/h1&gt;&#10;    &lt;p&gt;&lt;strong&gt;Serving Size:&lt;/strong&gt; 34 grams (approx. one scoop)&lt;/p&gt;&#10;    &lt;p&gt;&lt;strong&gt;Servings Per Container:&lt;/strong&gt; 21&lt;/p&gt;&#10;    &lt;p&gt;&lt;strong&gt;Amount Per Serving:&lt;/strong&gt;&lt;/p&gt;&#10;    &lt;ul&gt;&#10;        &lt;li&gt;&lt;strong&gt;Calories:&lt;/stron"/>
        <s v="&lt;div&gt;&#10;    &lt;h1&gt;Plant Protein Meal&lt;/h1&gt;&#10;    &lt;h2&gt;Supplement Facts&lt;/h2&gt;&#10;    &lt;p&gt;&lt;strong&gt;Serving Size:&lt;/strong&gt; 36 grams (one packet)&lt;/p&gt;&#10;    &lt;p&gt;&lt;strong&gt;Servings Per Container:&lt;/strong&gt; 28&lt;/p&gt;&#10;    &lt;p&gt;&lt;strong&gt;Amount Per Serving:&lt;/strong&gt;&lt;/p&gt;&#10;&#10;    &lt;ul&gt;&#10;        &lt;l"/>
        <s v="&lt;div&gt;&#10;  &lt;h2 style=&quot;color: white&quot;&gt;Plant Protein Meal&lt;/h2&gt;&#10;  &lt;h1 style=&quot;color: white&quot;&gt;Supplement Facts&lt;/h1&gt;&#10;  &lt;p&gt;&lt;strong&gt;Serving Size:&lt;/strong&gt; 36 grams (one packet)&lt;/p&gt;&#10;  &lt;p&gt;&lt;strong&gt;Servings Per Container:&lt;/strong&gt; 28&lt;/p&gt;&#10;  &lt;strong&gt;Amount Per Serving&lt;/stro"/>
        <s v="&lt;div&gt;&#10;    &lt;h1&gt;Supplement Facts&lt;/h1&gt;&#10;    &lt;p&gt;&lt;strong&gt;Serving Size:&lt;/strong&gt; 1 Bar (60 g)&lt;/p&gt;&#10;    &lt;p&gt;&lt;strong&gt;Servings Per Container:&lt;/strong&gt; 12&lt;/p&gt;&#10;    &lt;p&gt;&lt;strong&gt;Amount Per Serving&lt;/strong&gt;&lt;/p&gt;&#10;    &lt;ul&gt;&#10;        &lt;li&gt;Calories: 220&lt;/li&gt;&#10;        &lt;li&gt;Total Fat:"/>
        <s v="&lt;div&gt;&#10;  &lt;h1&gt;Supplement Facts&lt;/h1&gt;&#10;  &lt;p&gt;&lt;strong&gt;Serving Size:&lt;/strong&gt; 2 Capsules&lt;/p&gt;&#10;  &lt;p&gt;&lt;strong&gt;Servings Per Container:&lt;/strong&gt; 30&lt;/p&gt;&#10;  &lt;p&gt;&lt;strong&gt;Amount Per Serving:&lt;/strong&gt;&lt;/p&gt;&#10;&#10;  &lt;ul&gt;&#10;    &lt;li&gt;&lt;strong&gt;Chaste Tree Extract&lt;/strong&gt; (&lt;i&gt;Vitex agnus-ca"/>
        <s v="&lt;div&gt;&#10;  &lt;h1&gt;Multi + Phyto&lt;/h1&gt;&#10;  &lt;h1&gt;Supplement Facts&lt;/h1&gt;&#10;  &lt;p&gt;&lt;strong&gt;Serving Size:&lt;/strong&gt; 2 capsules&lt;/p&gt;&#10;  &lt;p&gt;&lt;strong&gt;Servings Per Container:&lt;/strong&gt; 30&lt;/p&gt;&#10;  &lt;p&gt;&lt;strong&gt;Amount Per Serving&lt;/strong&gt;&lt;/p&gt;&#10;  &lt;ul&gt;&#10;    &lt;li&gt;Vitamin A (as Mixed Carotenoids "/>
        <s v="&lt;div&gt;&#10;  &lt;h1 style=&quot;color: white&quot;&gt;Supplement Facts&lt;/h1&gt;&#10;  &lt;p&gt;&lt;strong&gt;Serving Size:&lt;/strong&gt; 2 Chewable Tablets&lt;/p&gt;&#10;  &lt;p&gt;&lt;strong&gt;Servings Per Container:&lt;/strong&gt; 30&lt;/p&gt;&#10;  &lt;p&gt;&lt;strong&gt;Amount Per Serving:&lt;/strong&gt;&lt;/p&gt;&#10;&#10;  &lt;ul&gt;&#10;    &lt;li&gt;&lt;strong&gt;Calories:&lt;/strong&gt;"/>
        <s v="&lt;div&gt;&#10;  &lt;h1 style=&quot;color: white&quot;&gt;Supplement Facts&lt;/h1&gt;&#10;  &lt;p&gt;&lt;strong&gt;Serving Size:&lt;/strong&gt; 2 capsules&lt;/p&gt;&#10;  &lt;p&gt;&lt;strong&gt;Servings Per Container:&lt;/strong&gt; 30&lt;/p&gt;&#10;  &lt;p&gt;&lt;strong&gt;Amount Per Serving&lt;/strong&gt;&lt;/p&gt;&#10;  &#10;  &lt;ul&gt;&#10;    &lt;li&gt;Xylooligosaccharide (PreticX™): 1"/>
        <s v="&lt;div&gt;&#10;  &lt;h1 style=&quot;color: white&quot;&gt;Supplement Facts&lt;/h1&gt;&#10;&#10;  &lt;p&gt;&lt;strong&gt;Serving Size:&lt;/strong&gt; 1 capsule&lt;/p&gt;&#10;  &lt;p&gt;&lt;strong&gt;Servings Per Container:&lt;/strong&gt; 180&lt;/p&gt;&#10;&#10;  &lt;p&gt;&lt;strong&gt;Amount Per Serving:&lt;/strong&gt;&lt;/p&gt;&#10;  &lt;ul&gt;&#10;    &lt;li&gt;&lt;strong&gt;Pregnenolone&lt;/strong&gt; (3-"/>
        <s v="&lt;div&gt;&#10;  &lt;h1&gt;Supplement Facts&lt;/h1&gt;&#10;  &lt;p&gt;&lt;strong&gt;Serving Size:&lt;/strong&gt; 4 capsules&lt;/p&gt;&#10;  &lt;p&gt;&lt;strong&gt;Servings Per Container:&lt;/strong&gt; 30&lt;/p&gt;&#10;  &lt;p&gt;&lt;strong&gt;Amount Per Serving&lt;/strong&gt;&lt;/p&gt;&#10;  &lt;ul&gt;&#10;    &lt;li&gt;&lt;strong&gt;Vitamin A&lt;/strong&gt; (as Mixed Carotenoids and Palm"/>
        <s v="&lt;div&gt;&#10;    &lt;h1 style=&quot;color: white&quot;&gt;Supplement Facts&lt;/h1&gt;&#10;    &lt;p&gt;&lt;strong&gt;Serving Size:&lt;/strong&gt; 3 Capsules and 1 Soft Gel Capsule&lt;/p&gt;&#10;    &lt;p&gt;&lt;strong&gt;Servings Per Container:&lt;/strong&gt; 30&lt;/p&gt;&#10;&#10;    &lt;p&gt;&lt;strong&gt;Amount Per Serving:&lt;/strong&gt;&lt;/p&gt;&#10;&#10;    &lt;ul&gt;&#10;        "/>
        <s v="&lt;div&gt;&#10;  &lt;h1 style=&quot;color: white&quot;&gt;Supplement Facts&lt;/h1&gt;&#10;  &lt;p&gt;&lt;strong&gt;Serving Size:&lt;/strong&gt; 5 Capsules&lt;/p&gt;&#10;  &lt;p&gt;&lt;strong&gt;Servings Per Container:&lt;/strong&gt; 30&lt;/p&gt;&#10;  &lt;p&gt;&lt;strong&gt;Amount Per Serving:&lt;/strong&gt;&lt;/p&gt;&#10;&#10;  &lt;ul&gt;&#10;    &lt;li&gt;&lt;strong&gt;Vitamin A&lt;/strong&gt; (60% as"/>
        <s v="&lt;div&gt;&#10;  &lt;h1&gt;OmegAvail™ Hi-Po&lt;/h1&gt;&#10;  &lt;h2&gt;Supplement Facts&lt;/h2&gt;&#10;  &lt;p&gt;&lt;strong&gt;Serving Size:&lt;/strong&gt; 2 softgels&lt;/p&gt;&#10;  &lt;p&gt;&lt;strong&gt;Servings Per Container:&lt;/strong&gt; 30 | 60&lt;/p&gt;&#10;  &lt;p&gt;&lt;strong&gt;Amount Per Serving&lt;/strong&gt;&lt;/p&gt;&#10;  &#10;  &lt;ul&gt;&#10;    &lt;li&gt;&lt;strong&gt;Calories:&lt;/st"/>
        <s v="&lt;div&gt;&#10;  &lt;h1 style=&quot;color: white&quot;&gt;Supplement Facts&lt;/h1&gt;&#10;  &lt;p&gt;&lt;strong&gt;Serving Size:&lt;/strong&gt; 9 grams (approx. one scoop)&lt;/p&gt;&#10;  &lt;p&gt;&lt;strong&gt;Servings Per Container:&lt;/strong&gt; 20&lt;/p&gt;&#10;  &lt;p&gt;&lt;strong&gt;Amount Per Serving&lt;/strong&gt;&lt;/p&gt;&#10;&#10;  &lt;ul&gt;&#10;    &lt;li&gt;&lt;strong&gt;Calories:&lt;"/>
        <s v="&lt;div&gt;&#10;  &lt;h1 style=&quot;color: white&quot;&gt;Supplement Facts&lt;/h1&gt;&#10;  &lt;p&gt;&lt;strong&gt;Serving Size:&lt;/strong&gt; 4 capsules&lt;/p&gt;&#10;  &lt;p&gt;&lt;strong&gt;Servings Per Container:&lt;/strong&gt; 30&lt;/p&gt;&#10;  &lt;p&gt;&lt;strong&gt;Amount Per Serving&lt;/strong&gt;&lt;/p&gt;&#10;  &#10;  &lt;ul&gt;&#10;    &lt;li&gt;&lt;strong&gt;Vitamin A&lt;/strong&gt; (as Mi"/>
        <s v="&lt;div&gt;&#10;  &lt;h1 style=&quot;color: white&quot;&gt;Supplement Facts&lt;/h1&gt;&#10;  &lt;p&gt;&lt;strong&gt;Serving Size:&lt;/strong&gt; 1 teaspoon (5 mL)&lt;/p&gt;&#10;  &lt;p&gt;&lt;strong&gt;Servings Per Container:&lt;/strong&gt; 11.5&lt;/p&gt;&#10;  &lt;p&gt;&lt;strong&gt;1 teaspoon = 6 droppersful&lt;/strong&gt;&lt;/p&gt;&#10;  &lt;p&gt;&lt;strong&gt;Amount Per Serving:&lt;/"/>
        <s v="&lt;div&gt;&#10;  &lt;h1 style=&quot;color: white&quot;&gt;Pro Bio-Active Silver Hydrosol 23 ppm Travel Size Fine Mist Spray 1 fl oz&lt;/h1&gt;&#10;  &lt;h2 style=&quot;color: white&quot;&gt;Supplement Facts&lt;/h2&gt;&#10;  &lt;p&gt;&lt;strong&gt;Serving Size:&lt;/strong&gt; 30 sprays (5 mL)&lt;/p&gt;&#10;  &lt;p&gt;&lt;strong&gt;Servings Per Container:&lt;"/>
        <s v="&lt;div&gt;&#10;  &lt;h1 style=&quot;color: white&quot;&gt;Pro Bio-Active Silver Hydrosol 23 ppm Screw Top 4 fl oz&lt;/h1&gt;&#10;  &lt;h2 style=&quot;color: white&quot;&gt;Supplement Facts&lt;/h2&gt;&#10;  &lt;p&gt;&lt;strong&gt;Serving Size:&lt;/strong&gt; 1 teaspoon (5 mL)&lt;/p&gt;&#10;  &lt;p&gt;&lt;strong&gt;Servings Per Container:&lt;/strong&gt; 23.5&lt;/p&gt;"/>
        <s v="&lt;div&gt;&#10;    &lt;h1 style=&quot;color: white&quot;&gt;Sinus Relief 1 fl oz&lt;/h1&gt;&#10;    &lt;p&gt;&lt;strong&gt;Ingredients:&lt;/strong&gt; Water (pharmaceutical-grade purified), silver.&lt;/p&gt;&#10;&lt;/div&gt;&#10;&#10;&lt;div&gt;&#10;    &lt;h1 style=&quot;color: white&quot;&gt;Sinus Relief 2 fl oz&lt;/h1&gt;&#10;    &lt;p&gt;&lt;strong&gt;Ingredients:&lt;/strong&gt; "/>
        <s v="&lt;div&gt;&#10;  &lt;h1 style=&quot;color: white&quot;&gt;Supplement Facts&lt;/h1&gt;&#10;&#10;  &lt;p&gt;&lt;strong&gt;Serving Size:&lt;/strong&gt; 2 Soft Gels&lt;/p&gt;&#10;  &lt;p&gt;&lt;strong&gt;Servings Per Container:&lt;/strong&gt; 30&lt;/p&gt;&#10;&#10;  &lt;strong&gt;Amount Per Serving:&lt;/strong&gt;&#10;  &lt;ul&gt;&#10;    &lt;li&gt;&lt;strong&gt;Calories:&lt;/strong&gt; 20&lt;/li&gt;&#10;    "/>
        <s v="&lt;div&gt;&#10;  &lt;h1 style=&quot;color: white&quot;&gt;Supplement Facts&lt;/h1&gt;&#10;  &lt;p&gt;&lt;strong&gt;Serving Size:&lt;/strong&gt; 1 Capsule&lt;/p&gt;&#10;  &lt;p&gt;&lt;strong&gt;Servings Per Container:&lt;/strong&gt; 84&lt;/p&gt;&#10;  &lt;p&gt;&lt;strong&gt;Amount Per Serving:&lt;/strong&gt;&lt;/p&gt;&#10;&#10;  &lt;ul&gt;&#10;    &lt;li&gt;&lt;strong&gt;Zinc (as zinc yeast):&lt;/stro"/>
        <s v="&lt;div&gt;&#10;  &lt;h1&gt;Supplement Facts&lt;/h1&gt;&#10;  &lt;p&gt;&lt;strong&gt;Serving Size:&lt;/strong&gt; 1 Stick Pack (about 4.5 g)&lt;/p&gt;&#10;  &lt;p&gt;&lt;strong&gt;Servings Per Container:&lt;/strong&gt; 15&lt;/p&gt;&#10;  &lt;p&gt;&lt;strong&gt;Amount Per Serving:&lt;/strong&gt;&lt;/p&gt;&#10;&#10;  &lt;ul&gt;&#10;    &lt;li&gt;&lt;strong&gt;Calories:&lt;/strong&gt; 15&lt;/li&gt;&#10;    "/>
        <s v="&lt;div&gt;&#10;  &lt;h1&gt;Supplement Facts&lt;/h1&gt;&#10;  &lt;p&gt;&lt;strong&gt;Serving Size:&lt;/strong&gt; 1 Capsule&lt;/p&gt;&#10;  &lt;p&gt;&lt;strong&gt;Servings Per Container:&lt;/strong&gt; 30&lt;/p&gt;&#10;  &lt;p&gt;&lt;strong&gt;Amount Per Serving:&lt;/strong&gt;&lt;/p&gt;&#10;&#10;  &lt;ul&gt;&#10;    &lt;li&gt;&lt;strong&gt;Lactobacillus acidophilus&lt;/strong&gt; La-14&lt;sup&gt;S1&lt;"/>
        <s v="&lt;div&gt;&#10;  &lt;h1&gt;ProbioMax® Daily DF – Available in 30 &amp;amp; 60 Capsules&lt;/h1&gt;&#10;&#10;  &lt;h2&gt;Supplement Facts&lt;/h2&gt;&#10;  &lt;p&gt;&lt;strong&gt;Serving Size:&lt;/strong&gt; 1 Capsule&lt;/p&gt;&#10;  &lt;p&gt;&lt;strong&gt;Servings Per Container:&lt;/strong&gt; 30 or 60&lt;/p&gt;&#10;  &lt;p&gt;&lt;strong&gt;Amount Per Serving:&lt;/strong&gt;&lt;/p"/>
        <s v="&lt;div&gt;&#10;  &lt;h1 style=&quot;color: white&quot;&gt;Supplement Facts&lt;/h1&gt;&#10;  &lt;p&gt;&lt;strong&gt;Serving Size:&lt;/strong&gt; 1 Capsule&lt;/p&gt;&#10;  &lt;p&gt;&lt;strong&gt;Servings Per Container:&lt;/strong&gt; 30&lt;/p&gt;&#10;  &lt;p&gt;&lt;strong&gt;Amount Per Serving:&lt;/strong&gt;&lt;/p&gt;&#10;&#10;  &lt;ul&gt;&#10;    &lt;li&gt;&#10;      &lt;strong&gt;Proprietary Blend:&lt;/"/>
        <s v="&lt;div&gt;&#10;  &lt;h1 style=&quot;color: white&quot;&gt;Supplement Facts&lt;/h1&gt;&#10;  &lt;p&gt;&lt;strong&gt;Serving Size:&lt;/strong&gt; 1 Capsule&lt;/p&gt;&#10;  &lt;p&gt;&lt;strong&gt;Servings Per Container:&lt;/strong&gt; 30&lt;/p&gt;&#10;  &lt;p&gt;&lt;strong&gt;Amount Per Serving:&lt;/strong&gt;&lt;/p&gt;&#10;&#10;  &lt;ul&gt;&#10;    &lt;li&gt;&#10;      &lt;strong&gt;Bifidobacterium anim"/>
        <s v="&lt;div&gt;&#10;  &lt;h1 style=&quot;color: white&quot;&gt;Supplement Facts&lt;/h1&gt;&#10;  &lt;p&gt;&lt;strong&gt;Serving Size:&lt;/strong&gt; 1 Stick Pack (about 2.4 g)&lt;/p&gt;&#10;  &lt;p&gt;&lt;strong&gt;Servings Per Container:&lt;/strong&gt; 30&lt;/p&gt;&#10;  &lt;p&gt;&lt;strong&gt;Amount Per Serving:&lt;/strong&gt;&lt;/p&gt;&#10;&#10;  &lt;ul&gt;&#10;    &lt;li&gt;&lt;strong&gt;Calories:&lt;"/>
        <s v="&lt;div&gt;&#10;  &lt;h1 style=&quot;color: white&quot;&gt;ProbioMax® Sb DF 30 Capsules&lt;/h1&gt;&#10;  &lt;h2 style=&quot;color: white&quot;&gt;Supplement Facts&lt;/h2&gt;&#10;  &lt;p&gt;&lt;strong&gt;Serving Size:&lt;/strong&gt; 1 Capsule&lt;/p&gt;&#10;  &lt;p&gt;&lt;strong&gt;Servings Per Container:&lt;/strong&gt; 30&lt;/p&gt;&#10;  &lt;p&gt;&lt;strong&gt;Amount Per Serving:&lt;/st"/>
        <s v="&lt;div&gt;&#10;  &lt;h1&gt;Supplement Facts&lt;/h1&gt;&#10;  &lt;p&gt;&lt;strong&gt;Serving Size:&lt;/strong&gt; 1 Capsule&lt;/p&gt;&#10;  &lt;p&gt;&lt;strong&gt;Servings Per Container:&lt;/strong&gt; 30&lt;/p&gt;&#10;  &lt;p&gt;&lt;strong&gt;Amount Per Serving:&lt;/strong&gt;&lt;/p&gt;&#10;&#10;  &lt;ul&gt;&#10;    &lt;li&gt;&#10;      &lt;strong&gt;Lacticaseibacillus paracasei&lt;/strong&gt; Lpc"/>
        <s v="&lt;div&gt;&#10;  &lt;h1 style=&quot;color: white&quot;&gt;Supplement Facts&lt;/h1&gt;&#10;  &lt;p&gt;&lt;strong&gt;Serving Size:&lt;/strong&gt; 1 capsule&lt;/p&gt;&#10;  &lt;p&gt;&lt;strong&gt;Amount Per Serving&lt;/strong&gt;&lt;/p&gt;&#10;  &lt;ul&gt;&#10;    &lt;li&gt;&#10;      &lt;strong&gt;Probiotic Blend:&lt;/strong&gt; 550 mg (100 billion CFU) *&#10;      &lt;ul&gt;&#10;        &lt;li"/>
        <s v="&lt;div&gt;&#10;  &lt;h1&gt;Supplement Facts&lt;/h1&gt;&#10;  &lt;p&gt;&lt;strong&gt;Serving Size:&lt;/strong&gt; 1 stick pack (2 grams)&lt;/p&gt;&#10;  &lt;p&gt;&lt;strong&gt;Amount Per Serving&lt;/strong&gt;&lt;/p&gt;&#10;  &lt;ul&gt;&#10;    &lt;li&gt;&lt;strong&gt;Total Carbohydrate:&lt;/strong&gt; 1 g (&amp;lt;1%**)&lt;/li&gt;&#10;    &lt;li&gt;&#10;      &lt;strong&gt;Probiotic Blend:&lt;/"/>
        <s v="&lt;div&gt;&#10;  &lt;h1 style=&quot;color: white&quot;&gt;Supplement Facts&lt;/h1&gt;&#10;  &lt;p&gt;&lt;strong&gt;Serving Size:&lt;/strong&gt; 1 capsule&lt;/p&gt;&#10;  &lt;p&gt;&lt;strong&gt;Amount Per Serving&lt;/strong&gt;&lt;/p&gt;&#10;  &lt;ul&gt;&#10;    &lt;li&gt;&#10;      &lt;strong&gt;Probiotic Blend:&lt;/strong&gt; 350 mg (50 billion CFU) *&#10;      &lt;ul&gt;&#10;        &lt;li&gt;"/>
        <s v="&lt;div&gt;&#10;  &lt;h1 style=&quot;color: white&quot;&gt;Supplement Facts&lt;/h1&gt;&#10;  &lt;p&gt;&lt;strong&gt;Serving Size:&lt;/strong&gt; 1 stick pack (1 gram)&lt;/p&gt;&#10;  &lt;p&gt;&lt;strong&gt;Amount Per Serving&lt;/strong&gt;&lt;/p&gt;&#10;  &lt;ul&gt;&#10;    &lt;li&gt;&lt;strong&gt;Total Carbohydrate:&lt;/strong&gt; &amp;lt;1 g (&amp;lt;1% DV)&lt;/li&gt;&#10;    &lt;li&gt;&lt;strong&gt;"/>
        <s v="&lt;div&gt;&#10;  &lt;h1&gt;Supplement Facts&lt;/h1&gt;&#10;  &lt;p&gt;&lt;strong&gt;Serving Size:&lt;/strong&gt; 1 tablet&lt;/p&gt;&#10;  &lt;p&gt;&lt;strong&gt;Amount Per Serving&lt;/strong&gt;&lt;/p&gt;&#10;  &lt;ul&gt;&#10;    &lt;li&gt;&#10;      &lt;strong&gt;Children’s Probiotic Blend:&lt;/strong&gt; 127 mg (10 billion CFU) *&#10;      &lt;ul&gt;&#10;        &lt;li&gt;Saccharomyc"/>
        <s v="&lt;div&gt;&#10;  &lt;h1 style=&quot;color: white&quot;&gt;Supplement Facts&lt;/h1&gt;&#10;  &lt;p&gt;&lt;strong&gt;Serving Size:&lt;/strong&gt; 1 capsule&lt;/p&gt;&#10;  &lt;p&gt;&lt;strong&gt;Amount Per Serving&lt;/strong&gt;&lt;/p&gt;&#10;  &lt;ul&gt;&#10;    &lt;li&gt;&lt;strong&gt;Total Carbohydrate:&lt;/strong&gt; &amp;lt;1 g (&amp;lt;1%**)&lt;/li&gt;&#10;    &lt;li&gt;&lt;strong&gt;Sodium:&lt;/stro"/>
        <s v="&lt;div&gt;&#10;  &lt;h1 style=&quot;color: white&quot;&gt;Supplement Facts&lt;/h1&gt;&#10;  &lt;p&gt;&lt;strong&gt;Serving Size:&lt;/strong&gt; 1 capsule&lt;/p&gt;&#10;  &lt;p&gt;&lt;strong&gt;Amount Per Serving&lt;/strong&gt;&lt;/p&gt;&#10;  &lt;ul&gt;&#10;    &lt;li&gt;&#10;      &lt;strong&gt;Proprietary Probiotic Blend&lt;/strong&gt;: 295 mg (5 billion CFU) *&#10;      &lt;ul&gt;&#10; "/>
        <s v="&lt;div&gt;&#10;  &lt;h1 style=&quot;color: white&quot;&gt;Supplement Facts&lt;/h1&gt;&#10;  &lt;p&gt;&lt;strong&gt;Serving Size:&lt;/strong&gt; 1 capsule&lt;/p&gt;&#10;  &lt;p&gt;&lt;strong&gt;Amount Per Serving&lt;/strong&gt;&lt;/p&gt;&#10;  &lt;ul&gt;&#10;    &lt;li&gt;&lt;strong&gt;Bacillus coagulans&lt;/strong&gt; (Lactospore®): 25 mg (2 billion CFU) *&lt;/li&gt;&#10;    &lt;li&gt;&lt;s"/>
        <s v="&lt;div&gt;&#10;  &lt;h1 style=&quot;color: white&quot;&gt;Supplement Facts&lt;/h1&gt;&#10;  &lt;p&gt;&lt;strong&gt;Serving Size:&lt;/strong&gt; 1 Capsule&lt;/p&gt;&#10;  &lt;p&gt;&lt;strong&gt;Servings Per Container:&lt;/strong&gt; 30 &amp;amp; 60&lt;/p&gt;&#10;  &lt;p&gt;&lt;strong&gt;Amount Per Serving:&lt;/strong&gt;&lt;/p&gt;&#10;&#10;  &lt;ul&gt;&#10;    &lt;li&gt;&lt;strong&gt;Calories:&lt;/strong&gt;"/>
        <s v="&lt;div&gt;&#10;  &lt;h1&gt;Probiotic 25+ (30 ct)&lt;/h1&gt;&#10;  &lt;h2&gt;Supplement Facts&lt;/h2&gt;&#10;  &lt;p&gt;&lt;strong&gt;Serving Size:&lt;/strong&gt; 1 Capsule&lt;/p&gt;&#10;  &lt;p&gt;&lt;strong&gt;Servings Per Container:&lt;/strong&gt; 30&lt;/p&gt;&#10;  &lt;p&gt;&lt;strong&gt;Amount Per Serving:&lt;/strong&gt;&lt;/p&gt;&#10;  &lt;ul&gt;&#10;    &lt;li&gt;&lt;strong&gt;Proprietary Lact"/>
        <s v="&lt;div&gt;&#10;  &lt;h1 style=&quot;color: white&quot;&gt;Supplement Facts&lt;/h1&gt;&#10;  &lt;p&gt;&lt;strong&gt;Serving Size:&lt;/strong&gt; 1 caplet&lt;/p&gt;&#10;  &lt;p&gt;&lt;strong&gt;Amount Per Serving&lt;/strong&gt;&lt;/p&gt;&#10;  &lt;ul&gt;&#10;    &lt;li&gt;&lt;strong&gt;Sodium (from sodium carbonate):&lt;/strong&gt; 5 mg &amp;lt;1%&lt;/li&gt;&#10;    &lt;li&gt;&#10;      &lt;strong&gt;Pr"/>
        <s v="&lt;div&gt;&#10;  &lt;h1 style=&quot;color: white&quot;&gt;Supplement Facts&lt;/h1&gt;&#10;  &lt;p&gt;&lt;strong&gt;Serving Size:&lt;/strong&gt; 1 sphere&lt;/p&gt;&#10;  &lt;p&gt;&lt;strong&gt;Amount Per Serving&lt;/strong&gt;&lt;/p&gt;&#10;  &lt;ul&gt;&#10;    &lt;li&gt;&lt;strong&gt;Sodium (from sodium carbonate):&lt;/strong&gt; 15 mg &amp;lt;1%&lt;/li&gt;&#10;    &lt;li&gt;&#10;      &lt;strong&gt;P"/>
        <s v="&lt;div&gt;&#10;  &lt;p&gt;&lt;strong&gt;Ingredients:&lt;/strong&gt;&lt;/p&gt;&#10;  &lt;p&gt;&lt;strong&gt;ACTIVE:&lt;/strong&gt; Argentum Metallicum 10x, 20x, 30x HPUS.&lt;/p&gt;&#10;  &lt;p&gt;&lt;strong&gt;INACTIVE:&lt;/strong&gt; Silver hydrosol, carbopol, and sodium hydroxide.&lt;/p&gt;&#10;&lt;/div&gt;&#10;"/>
        <s v="&lt;div&gt;&#10;  &lt;h3&gt;Composition&lt;/h3&gt;&#10;  &lt;p&gt;Spagyric and/or homeopathic preparations of:&lt;/p&gt;&#10;  &lt;ul&gt;&#10;    &lt;li&gt;&lt;strong&gt;Acidum sulfuricum:&lt;/strong&gt; 6X&lt;/li&gt;&#10;    &lt;li&gt;&lt;strong&gt;Conium maculatum:&lt;/strong&gt; 4X&lt;/li&gt;&#10;    &lt;li&gt;&lt;strong&gt;Delphinium staphysagria:&lt;/strong&gt; 6X&lt;/li&gt;&#10;    "/>
        <s v="&lt;div&gt;&#10;  &lt;h1 style=&quot;color: white&quot;&gt;Supplement Facts&lt;/h1&gt;&#10;  &lt;p&gt;&lt;strong&gt;Serving Size:&lt;/strong&gt; 2 Softgels&lt;/p&gt;&#10;  &lt;p&gt;&lt;strong&gt;Servings Per Container:&lt;/strong&gt; 30&lt;/p&gt;&#10;  &lt;p&gt;&lt;strong&gt;Amount Per Serving:&lt;/strong&gt;&lt;/p&gt;&#10;&#10;  &lt;ul&gt;&#10;    &lt;li&gt;&lt;strong&gt;Vitamin B6 (as pyridoxal 5"/>
        <s v="&lt;div&gt;&#10;  &lt;h1&gt;Supplement Facts&lt;/h1&gt;&#10;  &lt;p&gt;&lt;strong&gt;Serving Size:&lt;/strong&gt; 2 capsules&lt;/p&gt;&#10;  &lt;p&gt;&lt;strong&gt;Servings Per Container:&lt;/strong&gt; 30 | 60&lt;/p&gt;&#10;  &lt;p&gt;&lt;strong&gt;Amount Per Serving&lt;/strong&gt;&lt;/p&gt;&#10;  &lt;ul&gt;&#10;    &lt;li&gt;&lt;strong&gt;Vitamin D (as Cholecalciferol):&lt;/strong&gt; 25 "/>
        <s v="&lt;div&gt;&#10;    &lt;h1 style=&quot;color: white&quot;&gt;Supplement Facts&lt;/h1&gt;&#10;    &lt;p&gt;&lt;strong&gt;Serving Size:&lt;/strong&gt; 1 Capsule&lt;/p&gt;&#10;    &lt;p&gt;&lt;strong&gt;Servings Per Container:&lt;/strong&gt; 60&lt;/p&gt;&#10;&#10;    &lt;p&gt;&lt;strong&gt;Amount Per Serving:&lt;/strong&gt;&lt;/p&gt;&#10;&#10;    &lt;ul&gt;&#10;        &lt;li&gt;&lt;strong&gt;Zinc&lt;/strong"/>
        <s v="&lt;div&gt;&#10;  &lt;h1 style=&quot;color: white&quot;&gt;Supplement Facts&lt;/h1&gt;&#10;  &lt;p&gt;&lt;strong&gt;Serving Size:&lt;/strong&gt; 2 capsules&lt;/p&gt;&#10;  &lt;p&gt;&lt;strong&gt;Servings Per Container:&lt;/strong&gt; 30&lt;/p&gt;&#10;  &lt;p&gt;&lt;strong&gt;Amount Per Serving&lt;/strong&gt;&lt;/p&gt;&#10;  &lt;ul&gt;&#10;    &lt;li&gt;&#10;      &lt;strong&gt;Flower Pollen Extract"/>
        <s v="&lt;div&gt;&#10;  &lt;h1 style=&quot;color: white&quot;&gt;Supplement Facts&lt;/h1&gt;&#10;  &lt;p&gt;&lt;strong&gt;Serving Size:&lt;/strong&gt; 5 Capsules&lt;/p&gt;&#10;  &lt;p&gt;&lt;strong&gt;Servings Per Container:&lt;/strong&gt; 20&lt;/p&gt;&#10;  &lt;p&gt;&lt;strong&gt;Amount Per Serving:&lt;/strong&gt;&lt;/p&gt;&#10;&#10;  &lt;ul&gt;&#10;    &lt;li&gt;&#10;      &lt;strong&gt;Pancreatin 10X (fro"/>
        <s v="&lt;div&gt;&#10;  &lt;h1 style=&quot;color: white&quot;&gt;Supplement Facts&lt;/h1&gt;&#10;  &lt;p&gt;&lt;strong&gt;Serving Size:&lt;/strong&gt; 1 capsule&lt;/p&gt;&#10;  &lt;p&gt;&lt;strong&gt;Amount Per Serving&lt;/strong&gt;&lt;/p&gt;&#10;  &lt;ul&gt;&#10;    &lt;li&gt;&#10;      &lt;strong&gt;Phosphatidylserine:&lt;/strong&gt; 150 mg *&#10;      &lt;ul&gt;&#10;        &lt;li&gt;(from sunflowe"/>
        <s v="&lt;div&gt;&#10;  &lt;h1 style=&quot;color: white&quot;&gt;Supplement Facts&lt;/h1&gt;&#10;  &lt;p&gt;&lt;strong&gt;Serving Size:&lt;/strong&gt; 4 capsules&lt;/p&gt;&#10;  &lt;p&gt;&lt;strong&gt;Servings Per Container:&lt;/strong&gt; 30&lt;/p&gt;&#10;  &lt;p&gt;&lt;strong&gt;Amount Per Serving&lt;/strong&gt;&lt;/p&gt;&#10;  &lt;ul&gt;&#10;    &lt;li&gt;&#10;      &lt;strong&gt;Cordyceps Full Spectr"/>
        <s v="&lt;div&gt;&#10;  &lt;h1&gt;Supplement Facts&lt;/h1&gt;&#10;  &lt;p&gt;&lt;strong&gt;Serving Size:&lt;/strong&gt; 27 grams (approx. one scoop)&lt;/p&gt;&#10;  &lt;p&gt;&lt;strong&gt;Servings Per Container:&lt;/strong&gt; 30&lt;/p&gt;&#10;  &lt;p&gt;&lt;strong&gt;Amount Per Serving&lt;/strong&gt;&lt;/p&gt;&#10;  &lt;ul&gt;&#10;    &lt;li&gt;&lt;strong&gt;Calories:&lt;/strong&gt; 100&lt;/li&gt;&#10;   "/>
        <s v="&lt;div&gt;&#10;  &lt;h1 style=&quot;color: white&quot;&gt;Supplement Facts&lt;/h1&gt;&#10;  &lt;p&gt;&lt;strong&gt;Serving Size:&lt;/strong&gt; 30 grams (approx. one scoop)&lt;/p&gt;&#10;  &lt;p&gt;&lt;strong&gt;Servings Per Container:&lt;/strong&gt; 15&lt;/p&gt;&#10;  &lt;p&gt;&lt;strong&gt;Amount Per Serving&lt;/strong&gt;&lt;/p&gt;&#10;  &lt;ul&gt;&#10;    &lt;li&gt;&lt;strong&gt;Calories:&lt;"/>
        <s v="&lt;div&gt;&#10;    &lt;h3 style=&quot;color: white&quot;&gt;Ingredients&lt;/h3&gt;&#10;    &lt;p&gt;&lt;strong&gt;Ingredients:&lt;/strong&gt; Coconut oil *†&lt;/p&gt;&#10;    &lt;p&gt;*Organic&lt;/p&gt;&#10;    &lt;p&gt;† Fully ozonated with ultra-pure ozone&lt;/p&gt;&#10;&lt;/div&gt;&#10;"/>
        <s v="&lt;div&gt; &#10;  &lt;h1&gt;Supplement Facts&lt;/h1&gt; &#10;  &lt;p&gt;&lt;strong&gt;Serving Size:&lt;/strong&gt; 1 softgel&lt;/p&gt; &#10;&#10;  &lt;ul&gt; &#10;    &lt;li&gt; &#10;      &lt;strong&gt;Coenzyme Q10 (Ubiquinone):&lt;/strong&gt; 100 mg (*) &#10;    &lt;/li&gt; &#10;  &lt;/ul&gt; &#10;&#10;  &lt;p&gt;* Daily Value not established.&lt;/p&gt; &#10;  &lt;h3&gt;Other Ingredients&lt;/"/>
        <s v="&lt;div&gt;&#10;  &lt;h1&gt;Supplement Facts&lt;/h1&gt;&#10;  &lt;p&gt;&lt;strong&gt;Serving Size:&lt;/strong&gt; 1 softgel&lt;/p&gt;&#10;  &lt;p&gt;&lt;strong&gt;Amount Per Serving:&lt;/strong&gt;&lt;/p&gt;&#10;  &lt;ul&gt;&#10;    &lt;li&gt;&#10;      &lt;strong&gt;Coenzyme Q10 (Ubiquinone):&lt;/strong&gt; 200 mg (*)&#10;    &lt;/li&gt;&#10;  &lt;/ul&gt;&#10;  &#10;  &lt;p&gt;* Daily Value not esta"/>
        <s v="&lt;div&gt;&#10;  &lt;h1 style=&quot;color: white&quot;&gt;Supplement Facts&lt;/h1&gt;&#10;  &lt;p&gt;&lt;strong&gt;Serving Size:&lt;/strong&gt; 3 capsules&lt;/p&gt;&#10;  &lt;p&gt;&lt;strong&gt;Servings Per Container:&lt;/strong&gt; 30&lt;/p&gt;&#10;  &lt;p&gt;&lt;strong&gt;Amount Per Serving&lt;/strong&gt;&lt;/p&gt;&#10;  &lt;ul&gt;&#10;    &lt;li&gt;&#10;      &lt;strong&gt;Quercetin:&lt;/strong&gt; 6"/>
        <s v="&lt;div&gt;&#10;    &lt;h1 style=&quot;color: white&quot;&gt;Supplement Facts&lt;/h1&gt;&#10;    &lt;p&gt;&lt;strong&gt;Serving Size:&lt;/strong&gt; 1 gram (approx. one scoop)&lt;/p&gt;&#10;    &lt;p&gt;&lt;strong&gt;Servings Per Container:&lt;/strong&gt; 100&lt;/p&gt;&#10;    &lt;p&gt;&lt;strong&gt;Amount Per Serving&lt;/strong&gt;&lt;/p&gt;&#10;    &lt;ul&gt;&#10;        &lt;li&gt;&#10;    "/>
        <s v="&lt;div&gt;&#10;  &lt;h1 style=&quot;color: white&quot;&gt;Supplement Facts&lt;/h1&gt;&#10;  &lt;p&gt;&lt;strong&gt;Serving Size:&lt;/strong&gt; 2 capsules&lt;/p&gt;&#10;  &lt;p&gt;&lt;strong&gt;Servings Per Container:&lt;/strong&gt; 90&lt;/p&gt;&#10;  &lt;p&gt;&lt;strong&gt;Amount Per Serving&lt;/strong&gt;&lt;/p&gt;&#10;  &lt;ul&gt;&#10;    &lt;li&gt;&#10;      &lt;strong&gt;Organic Red Yeast Ric"/>
        <s v="&lt;div&gt;&#10;  &lt;h1 style=&quot;color: white&quot;&gt;Supplement Facts&lt;/h1&gt;&#10;  &lt;p&gt;&lt;strong&gt;Serving Size:&lt;/strong&gt; 2 Capsules&lt;/p&gt;&#10;  &lt;p&gt;&lt;strong&gt;Servings Per Container:&lt;/strong&gt; 15 | 30&lt;/p&gt;&#10;  &lt;p&gt;&lt;strong&gt;Amount Per Serving:&lt;/strong&gt;&lt;/p&gt;&#10;&#10;  &lt;ul&gt;&#10;    &lt;li&gt;&#10;      &lt;strong&gt;Red Yeast Rice"/>
        <s v="&lt;div&gt;&#10;    &lt;h1 style=&quot;color: white&quot;&gt;Supplement Facts&lt;/h1&gt;&#10;    &lt;p&gt;&lt;strong&gt;Serving Size:&lt;/strong&gt; 1 Capsule&lt;/p&gt;&#10;    &lt;p&gt;&lt;strong&gt;Servings Per Container:&lt;/strong&gt; 90&lt;/p&gt;&#10;    &lt;p&gt;&lt;strong&gt;Amount Per Serving:&lt;/strong&gt;&lt;/p&gt;&#10;    &#10;    &lt;ul&gt;&#10;        &lt;li&gt;&lt;strong&gt;Red Yeast"/>
        <s v="&lt;div&gt;&#10;    &lt;h1 style=&quot;color: white&quot;&gt;Supplement Facts&lt;/h1&gt;&#10;    &lt;p&gt;&lt;strong&gt;Serving Size:&lt;/strong&gt; 6 Drops (about 0.30 mL)&lt;/p&gt;&#10;    &lt;p&gt;&lt;strong&gt;Servings Per Container:&lt;/strong&gt; About 100&lt;/p&gt;&#10;    &lt;p&gt;&lt;strong&gt;Amount Per Serving:&lt;/strong&gt;&lt;/p&gt;&#10;&#10;    &lt;ul&gt;&#10;        &lt;li&gt;"/>
        <s v="&lt;div&gt;&#10;    &lt;h1&gt;RegeneMax® Plus 60 Capsules&lt;/h1&gt;&#10;    &lt;h2&gt;Supplement Facts&lt;/h2&gt;&#10;    &lt;p&gt;&lt;strong&gt;Serving Size:&lt;/strong&gt; 1 Capsule&lt;/p&gt;&#10;    &lt;p&gt;&lt;strong&gt;Servings Per Container:&lt;/strong&gt; 60&lt;/p&gt;&#10;    &lt;p&gt;&lt;strong&gt;Amount Per Serving:&lt;/strong&gt;&lt;/p&gt;&#10;&#10;    &lt;ul&gt;&#10;        &lt;li&gt;&lt;"/>
        <s v="&lt;div&gt;&#10;    &lt;h1&gt;RelaxMax® Unflavored 60 Servings&lt;/h1&gt;&#10;    &lt;h2&gt;Supplement Facts&lt;/h2&gt;&#10;    &lt;p&gt;&lt;strong&gt;Serving Size:&lt;/strong&gt; 1 Scoop (about 3 g)&lt;/p&gt;&#10;    &lt;p&gt;&lt;strong&gt;Servings Per Container:&lt;/strong&gt; About 60&lt;/p&gt;&#10;    &lt;p&gt;&lt;strong&gt;Amount Per Serving:&lt;/strong&gt;&lt;/p&gt;&#10;&#10; "/>
        <s v="&lt;div&gt;&#10;    &lt;h1 style=&quot;color: white&quot;&gt;Supplement Facts&lt;/h1&gt;&#10;    &lt;p&gt;&lt;strong&gt;Serving Size:&lt;/strong&gt; 2 capsules&lt;/p&gt;&#10;    &lt;p&gt;&lt;strong&gt;Servings Per Container:&lt;/strong&gt; 30&lt;/p&gt;&#10;    &lt;p&gt;&lt;strong&gt;Amount Per Serving:&lt;/strong&gt;&lt;/p&gt;&#10;    &lt;ul&gt;&#10;        &lt;li&gt;&lt;strong&gt;Vitamin B-6 &lt;"/>
        <s v="&lt;div&gt;&#10;    &lt;h1 style=&quot;color: white&quot;&gt;Supplement Facts&lt;/h1&gt;&#10;    &lt;p&gt;&lt;strong&gt;Serving Size:&lt;/strong&gt; 1 Capsule&lt;/p&gt;&#10;    &lt;p&gt;&lt;strong&gt;Servings Per Container:&lt;/strong&gt; 60&lt;/p&gt;&#10;    &lt;p&gt;&lt;strong&gt;Amount Per Serving:&lt;/strong&gt;&lt;/p&gt;&#10;&#10;    &lt;ul&gt;&#10;        &lt;li&gt;&#10;            &lt;strong&gt;"/>
        <s v="&lt;div&gt;&#10;    &lt;h1 style=&quot;color: white&quot;&gt;Supplement Facts&lt;/h1&gt;&#10;    &lt;p&gt;&lt;strong&gt;Serving Size:&lt;/strong&gt; 1 capsule&lt;/p&gt;&#10;    &lt;p&gt;&lt;strong&gt;Amount Per Serving&lt;/strong&gt;&lt;/p&gt;&#10;    &lt;ul&gt;&#10;        &lt;li&gt;&lt;strong&gt;Trans Resveratrol (Veri-te™):&lt;/strong&gt; 200 mg *&lt;/li&gt;&#10;        &lt;li&gt;&lt;stro"/>
        <s v="&lt;div&gt;&#10;    &lt;h1 style=&quot;color: white&quot;&gt;Supplement Facts&lt;/h1&gt;&#10;    &lt;p&gt;&lt;strong&gt;Serving Size:&lt;/strong&gt; 2 capsules&lt;/p&gt;&#10;    &lt;p&gt;&lt;strong&gt;Servings Per Container:&lt;/strong&gt; 60&lt;/p&gt;&#10;    &lt;p&gt;&lt;strong&gt;Amount Per Serving&lt;/strong&gt;&lt;/p&gt;&#10;    &lt;ul&gt;&#10;        &lt;li&gt;&lt;strong&gt;Organic Red Ye"/>
        <s v="&lt;div&gt;&#10;    &lt;h1 style=&quot;color: white&quot;&gt;S-Acetyl Glutathione 60 Capsules&lt;/h1&gt;&#10;    &lt;h2 style=&quot;color: white&quot;&gt;Supplement Facts&lt;/h2&gt;&#10;    &lt;p&gt;&lt;strong&gt;Serving Size:&lt;/strong&gt; 2 Capsules&lt;/p&gt;&#10;    &lt;p&gt;&lt;strong&gt;Servings Per Container:&lt;/strong&gt; 30&lt;/p&gt;&#10;    &lt;p&gt;&lt;strong&gt;Amount P"/>
        <s v="&lt;div&gt;&#10;    &lt;h1&gt;Supplement Facts&lt;/h1&gt;&#10;    &lt;p&gt;&lt;strong&gt;Serving Size:&lt;/strong&gt; 1 Capsule&lt;/p&gt;&#10;    &lt;p&gt;&lt;strong&gt;Servings Per Container:&lt;/strong&gt; 60&lt;/p&gt;&#10;    &lt;p&gt;&lt;strong&gt;Amount Per Serving:&lt;/strong&gt;&lt;/p&gt;&#10;    &lt;ul&gt;&#10;        &lt;li&gt;&lt;strong&gt;&lt;em&gt;Saccharomyces boulardii&lt;/em&gt;:&lt;/"/>
        <s v="&lt;div&gt;&#10;  &lt;h1 style=&quot;color: white&quot;&gt;Saccharomycin® DF 30 Capsules&lt;/h1&gt;&#10;  &lt;h2 style=&quot;color: white&quot;&gt;Supplement Facts&lt;/h2&gt;&#10;  &lt;p&gt;&lt;strong&gt;Serving Size:&lt;/strong&gt; 2 Capsules&lt;/p&gt;&#10;  &lt;p&gt;&lt;strong&gt;Servings Per Container:&lt;/strong&gt; 15 | 30&lt;/p&gt;&#10;  &lt;p&gt;&lt;strong&gt;Amount Per Servi"/>
        <s v="&lt;div&gt;&#10;    &lt;h1 style=&quot;color: white&quot;&gt;Supplement Facts&lt;/h1&gt;&#10;    &lt;p&gt;&lt;strong&gt;Serving Size:&lt;/strong&gt; 2 Capsules&lt;/p&gt;&#10;    &lt;p&gt;&lt;strong&gt;Servings Per Container:&lt;/strong&gt; 60&lt;/p&gt;&#10;    &lt;p&gt;&lt;strong&gt;Amount Per Serving:&lt;/strong&gt;&lt;/p&gt;&#10;&#10;    &lt;ul&gt;&#10;        &lt;li&gt;&#10;            &lt;strong"/>
        <s v="&lt;div&gt;&#10;    &lt;h1 style=&quot;color: white&quot;&gt;Supplement Facts&lt;/h1&gt;&#10;    &lt;p&gt;&lt;strong&gt;Serving Size:&lt;/strong&gt; 1 Stick Pack (about 2.6 g)&lt;/p&gt;&#10;    &lt;p&gt;&lt;strong&gt;Servings Per Container:&lt;/strong&gt; 30&lt;/p&gt;&#10;    &lt;p&gt;&lt;strong&gt;Amount Per Serving:&lt;/strong&gt;&lt;/p&gt;&#10;&#10;    &lt;ul&gt;&#10;        &lt;li&gt;&lt;str"/>
        <s v="&lt;div&gt;&#10;    &lt;h1 style=&quot;color: white&quot;&gt;Supplement Facts&lt;/h1&gt;&#10;    &lt;p&gt;&lt;strong&gt;Serving Size:&lt;/strong&gt; 1 Capsule&lt;/p&gt;&#10;    &lt;p&gt;&lt;strong&gt;Servings Per Container:&lt;/strong&gt; 30&lt;/p&gt;&#10;    &lt;p&gt;&lt;strong&gt;Amount Per Serving:&lt;/strong&gt;&lt;/p&gt;&#10;&#10;    &lt;ul&gt;&#10;        &lt;li&gt;&#10;            &lt;strong&gt;"/>
        <s v="&lt;div&gt;&#10;    &lt;h1 style=&quot;color: white&quot;&gt;Supplement Facts&lt;/h1&gt;&#10;    &lt;p&gt;&lt;strong&gt;Serving Size:&lt;/strong&gt; 1 capsule&lt;/p&gt;&#10;    &lt;p&gt;&lt;strong&gt;Amount Per Serving&lt;/strong&gt;&lt;/p&gt;&#10;    &lt;ul&gt;&#10;        &lt;li&gt;&#10;            &lt;strong&gt;Vitamin B-6 (as Pyridoxal-5-Phosphate):&lt;/strong&gt; 5 mg (29"/>
        <s v="&lt;div&gt;&#10;    &lt;h1&gt;Supplement Facts&lt;/h1&gt;&#10;&#10;    &lt;p&gt;&lt;strong&gt;Active Ingredients Per Serving:&lt;/strong&gt; 1365 mg&lt;/p&gt;&#10;&#10;    &lt;ul&gt;&#10;        &lt;li&gt;&#10;            &lt;strong&gt;Sarcotyn™&lt;/strong&gt;&#10;            &lt;ul&gt;&#10;                &lt;li&gt;Blend of Potent GH Secretagogues:&lt;/li&gt;&#10;            "/>
        <s v="&lt;div&gt;&#10;    &lt;h1&gt;Supplement Facts&lt;/h1&gt;&#10;    &lt;p&gt;&lt;strong&gt;Serving Size:&lt;/strong&gt; 2 Capsules&lt;/p&gt;&#10;    &lt;p&gt;&lt;strong&gt;Servings Per Container:&lt;/strong&gt; 60&lt;/p&gt;&#10;    &lt;p&gt;&lt;strong&gt;Amount Per Serving:&lt;/strong&gt;&lt;/p&gt;&#10;    &lt;ul&gt;&#10;        &lt;li&gt;&lt;strong&gt;Vitamin C &lt;em&gt;(as Ascorbic Acid US"/>
        <s v="&lt;div&gt;&#10;    &lt;h1 style=&quot;color: white&quot;&gt;Supplement Facts&lt;/h1&gt;&#10;    &lt;p&gt;&lt;strong&gt;Serving Size:&lt;/strong&gt; 2 capsules&lt;/p&gt;&#10;    &lt;p&gt;&lt;strong&gt;Servings Per Container:&lt;/strong&gt; 60&lt;/p&gt;&#10;    &lt;p&gt;&lt;strong&gt;Amount Per Serving&lt;/strong&gt;&lt;/p&gt;&#10;    &lt;ul&gt;&#10;        &lt;li&gt;&lt;strong&gt;Inositol (as m"/>
        <s v="&lt;div&gt;&#10;    &lt;h1 style=&quot;color: white&quot;&gt;Supplement Facts&lt;/h1&gt;&#10;    &lt;p&gt;&lt;strong&gt;Serving Size:&lt;/strong&gt; 5 mL (approx. 1 teaspoon)&lt;/p&gt;&#10;    &lt;p&gt;&lt;strong&gt;Servings Per Container:&lt;/strong&gt; about 95&lt;/p&gt;&#10;    &lt;p&gt;&lt;strong&gt;Amount Per Serving&lt;/strong&gt;&lt;/p&gt;&#10;    &lt;ul&gt;&#10;        &lt;li&gt;&lt;"/>
        <s v="&lt;div&gt;&#10;    &lt;h1 style=&quot;color: white&quot;&gt;Supplement Facts&lt;/h1&gt;&#10;    &lt;p&gt;&lt;strong&gt;Serving Size:&lt;/strong&gt; 5 mL (approx. 6 sprays)&lt;/p&gt;&#10;    &lt;p&gt;&lt;strong&gt;Servings Per Container:&lt;/strong&gt; Approx. 24&lt;/p&gt;&#10;    &lt;p&gt;&lt;strong&gt;Amount Per Serving&lt;/strong&gt;&lt;/p&gt;&#10;    &lt;ul&gt;&#10;        &lt;li&gt;&lt;"/>
        <s v="&lt;div&gt;&#10;    &lt;h1 style=&quot;color: white&quot;&gt;Supplement Facts&lt;/h1&gt;&#10;    &lt;p&gt;&lt;strong&gt;Serving Size:&lt;/strong&gt; 3 Capsules&lt;/p&gt;&#10;    &lt;p&gt;&lt;strong&gt;Servings Per Container:&lt;/strong&gt; 20&lt;/p&gt;&#10;&#10;    &lt;p&gt;&lt;strong&gt;Amount Per Serving:&lt;/strong&gt;&lt;/p&gt;&#10;&#10;    &lt;ul&gt;&#10;        &lt;li&gt;&lt;strong&gt;N-Acetyl-L-"/>
        <s v="&lt;div&gt;&#10;    &lt;h1 style=&quot;color: white&quot;&gt;Supplement Facts&lt;/h1&gt;&#10;    &lt;p&gt;&lt;strong&gt;Serving Size:&lt;/strong&gt; 2 capsules&lt;/p&gt;&#10;    &lt;p&gt;&lt;strong&gt;Servings Per Container:&lt;/strong&gt; 30&lt;/p&gt;&#10;    &lt;p&gt;&lt;strong&gt;Amount Per Serving&lt;/strong&gt;&lt;/p&gt;&#10;    &lt;ul&gt;&#10;        &lt;li&gt;&#10;            &lt;strong&gt;V"/>
        <s v="&lt;div&gt;&#10;    &lt;h1&gt;Supplement Facts&lt;/h1&gt;&#10;&#10;    &lt;p&gt;&lt;strong&gt;Type:&lt;/strong&gt; Sodium&lt;/p&gt;&#10;    &lt;p&gt;&lt;strong&gt;Serving Size:&lt;/strong&gt; 2 capsules&lt;/p&gt;&#10;    &lt;p&gt;&lt;strong&gt;Servings Per Container:&lt;/strong&gt; 30 (60 count); 50 (100 count)&lt;/p&gt;&#10;&#10;    &lt;strong&gt;Amount Per Serving:&lt;/strong&gt;&#10;"/>
        <s v="&lt;div&gt;&#10;    &lt;h1&gt;Supplement Facts&lt;/h1&gt;&#10;    &lt;p&gt;&lt;strong&gt;Serving Size:&lt;/strong&gt; 2 Capsules&lt;/p&gt;&#10;    &lt;p&gt;&lt;strong&gt;Servings Per Container:&lt;/strong&gt; 30&lt;/p&gt;&#10;    &lt;p&gt;&lt;strong&gt;Amount Per Serving&lt;/strong&gt;&lt;/p&gt;&#10;    &lt;ul&gt;&#10;        &lt;li&gt;&lt;strong&gt;Thiamine (as thiamine hydrochloride"/>
        <s v="&lt;div&gt;&#10;  &lt;h1&gt;Supplement Facts&lt;/h1&gt;&#10;  &lt;p&gt;&lt;strong&gt;Serving Size:&lt;/strong&gt; 2 Capsules&lt;/p&gt;&#10;  &lt;p&gt;&lt;strong&gt;Servings Per Container:&lt;/strong&gt; 30&lt;/p&gt;&#10;  &lt;p&gt;&lt;strong&gt;Amount Per Serving:&lt;/strong&gt;&lt;/p&gt;&#10;&#10;  &lt;ul&gt;&#10;    &lt;li&gt;&#10;      &lt;strong&gt;Thiamine (as Thiamine Hydrochloride):&lt;/s"/>
        <s v="&lt;div&gt;&#10;    &lt;h1&gt;Supplement Facts&lt;/h1&gt;&#10;    &lt;p&gt;&lt;strong&gt;Ingredients per daily dose:&lt;/strong&gt; 1 stick&lt;/p&gt;&#10;    &lt;ul&gt;&#10;        &lt;li&gt;&#10;            &lt;strong&gt;Wheat germ extract (CelVio Complex®):&lt;/strong&gt; 4,300 mg&#10;            &lt;ul&gt;&#10;                &lt;li&gt;Spermidine: 6 mg&lt;/li"/>
        <s v="&lt;div&gt;&#10;  &lt;h1 style=&quot;color: white&quot;&gt;Supplement Facts&lt;/h1&gt;&#10;  &lt;p&gt;&lt;strong&gt;Serving Size:&lt;/strong&gt; 2 Softgels&lt;/p&gt;&#10;  &lt;p&gt;&lt;strong&gt;Servings Per Container:&lt;/strong&gt; 30&lt;/p&gt;&#10;  &lt;p&gt;&lt;strong&gt;Amount Per Serving:&lt;/strong&gt;&lt;/p&gt;&#10;&#10;  &lt;ul&gt;&#10;    &lt;li&gt;&lt;strong&gt;Calories:&lt;/strong&gt; 10&lt;/li&gt;"/>
        <s v="&lt;div&gt;&#10;  &lt;h1 style=&quot;color: white&quot;&gt;Supplement Facts&lt;/h1&gt;&#10;  &lt;p&gt;&lt;strong&gt;Serving Size:&lt;/strong&gt; 1 Capsule&lt;/p&gt;&#10;  &lt;p&gt;&lt;strong&gt;Amount Per Serving:&lt;/strong&gt;&lt;/p&gt;&#10;  &lt;ul&gt;&#10;    &lt;li&gt;&lt;strong&gt;Taurine:&lt;/strong&gt; 500 mg *&lt;/li&gt;&#10;    &lt;li&gt;&lt;strong&gt;R-Lipoic Acid (Bio-Enhanced® RLA)"/>
        <s v="&lt;div&gt;&#10;  &lt;h1 style=&quot;color: white&quot;&gt;Supplement Facts&lt;/h1&gt;&#10;  &lt;p&gt;&lt;strong&gt;Serving Size:&lt;/strong&gt; 1 capsule&lt;/p&gt;&#10;  &lt;p&gt;&lt;strong&gt;Amount Per Serving&lt;/strong&gt;&lt;/p&gt;&#10;  &lt;ul&gt;&#10;    &lt;li&gt;&#10;      &lt;strong&gt;Vitamin C (as Ascorbic Acid and Acerola):&lt;/strong&gt; 600 mg (667% Daily Value"/>
        <s v="&lt;div&gt;&#10;  &lt;p&gt;&lt;strong&gt;Serving Size:&lt;/strong&gt; 1 vegetarian capsule&lt;/p&gt;&#10;  &lt;p&gt;&lt;strong&gt;Servings Per Container:&lt;/strong&gt; 60&lt;/p&gt;&#10;  &lt;p&gt;&lt;strong&gt;Amount Per Serving:&lt;/strong&gt;&lt;/p&gt;&#10;  &lt;ul&gt;&#10;    &lt;li&gt;&lt;strong&gt;Proprietary Probiotic Blend:&lt;/strong&gt; Saccharomyces boulardii, DDS"/>
        <s v="&lt;div&gt;&#10;  &lt;h1 style=&quot;color: white&quot;&gt;Supplement Facts&lt;/h1&gt;&#10;  &lt;p&gt;&lt;strong&gt;Serving Size:&lt;/strong&gt; 1 capsule&lt;/p&gt;&#10;  &lt;p&gt;&lt;strong&gt;Amount Per Serving&lt;/strong&gt;&lt;/p&gt;&#10;  &lt;ul&gt;&#10;    &lt;li&gt;&#10;      &lt;strong&gt;Niacin (Vitamin B-3) (as Niacinamide):&lt;/strong&gt; 100 mg NE (625% Daily Value"/>
        <s v="&lt;div&gt;&#10;  &lt;h1 style=&quot;color: white&quot;&gt;Supplement Facts&lt;/h1&gt;&#10;  &lt;p&gt;&lt;strong&gt;Serving Size:&lt;/strong&gt; 1 Capsule&lt;/p&gt;&#10;  &lt;p&gt;&lt;strong&gt;Servings Per Container:&lt;/strong&gt; 60&lt;/p&gt;&#10;  &lt;p&gt;&lt;strong&gt;Amount Per Serving:&lt;/strong&gt;&lt;/p&gt;&#10;  &lt;ul&gt;&#10;    &lt;li&gt;&lt;strong&gt;Strontium:&lt;/strong&gt; 300 mg ("/>
        <s v="&lt;div&gt;&#10;    &lt;h1 style=&quot;color: white&quot;&gt;Supplement Facts&lt;/h1&gt;&#10;&#10;    &lt;p&gt;&lt;strong&gt;Serving Size:&lt;/strong&gt; 1 Capsule&lt;/p&gt;&#10;    &lt;p&gt;&lt;strong&gt;Servings Per Container:&lt;/strong&gt; 90&lt;/p&gt;&#10;&#10;    &lt;p&gt;&lt;strong&gt;Amount Per Serving:&lt;/strong&gt;&lt;/p&gt;&#10;    &lt;ul&gt;&#10;        &lt;li&gt;&lt;strong&gt;Manganese (a"/>
        <s v="&lt;div&gt;&#10;  &lt;h1 style=&quot;color: white&quot;&gt;Supplement Facts&lt;/h1&gt;&#10;  &lt;p&gt;&lt;strong&gt;Serving Size:&lt;/strong&gt; 1 drop&lt;/p&gt;&#10;  &lt;p&gt;&lt;strong&gt;Servings Per Container:&lt;/strong&gt; about 660&lt;/p&gt;&#10;  &lt;p&gt;&lt;strong&gt;Amount Per Serving&lt;/strong&gt;&lt;/p&gt;&#10;  &lt;ul&gt;&#10;    &lt;li&gt;&#10;      &lt;strong&gt;Folate (as Calcium"/>
        <s v="&lt;div&gt;&#10;  &lt;h1 style=&quot;color: white&quot;&gt;Supplement Facts&lt;/h1&gt;&#10;  &lt;p&gt;&lt;strong&gt;Serving Size:&lt;/strong&gt; 3 Capsules&lt;/p&gt;&#10;  &lt;p&gt;&lt;strong&gt;Servings Per Container:&lt;/strong&gt; 30&lt;/p&gt;&#10;  &lt;p&gt;&lt;strong&gt;Amount Per Serving:&lt;/strong&gt;&lt;/p&gt;&#10;&#10;  &lt;ul&gt;&#10;    &lt;li&gt;&lt;strong&gt;Beet Root Powder:&lt;/strong&gt;"/>
        <s v="&lt;div&gt;&#10;  &lt;h1 style=&quot;color: white&quot;&gt;Supplement Facts&lt;/h1&gt;&#10;  &lt;p&gt;&lt;strong&gt;Serving Size:&lt;/strong&gt; 1 teaspoon (5.55 g)&lt;/p&gt;&#10;  &lt;p&gt;&lt;strong&gt;Servings Per Container:&lt;/strong&gt; 30&lt;/p&gt;&#10;  &lt;p&gt;&lt;strong&gt;Amount Per Serving:&lt;/strong&gt;&lt;/p&gt;&#10;&#10;  &lt;ul&gt;&#10;    &lt;li&gt;&lt;strong&gt;Calories:&lt;/strong"/>
        <s v="&lt;div&gt;&#10;  &lt;h1 style=&quot;color: white&quot;&gt;Supplement Facts&lt;/h1&gt;&#10;  &lt;p&gt;&lt;strong&gt;Serving Size:&lt;/strong&gt; 2 Chews&lt;/p&gt;&#10;  &lt;p&gt;&lt;strong&gt;Servings Per Bag:&lt;/strong&gt; 30&lt;/p&gt;&#10;  &lt;p&gt;&lt;strong&gt;Amount Per Serving:&lt;/strong&gt;&lt;/p&gt;&#10;&#10;  &lt;ul&gt;&#10;    &lt;li&gt;&lt;strong&gt;Calories:&lt;/strong&gt; 40&lt;/li&gt;&#10;    &lt;li&gt;"/>
        <s v="&lt;div&gt;&#10;  &lt;h1 style=&quot;color: white&quot;&gt;Supplement Facts&lt;/h1&gt;&#10;  &lt;p&gt;&lt;strong&gt;Serving Size:&lt;/strong&gt; 1 Teaspoon (5 g)&lt;/p&gt;&#10;  &lt;p&gt;&lt;strong&gt;Servings Per Container:&lt;/strong&gt; 30&lt;/p&gt;&#10;  &lt;p&gt;&lt;strong&gt;Amount Per Serving:&lt;/strong&gt;&lt;/p&gt;&#10;&#10;  &lt;ul&gt;&#10;    &lt;li&gt;&lt;strong&gt;Calories:&lt;/strong&gt; 1"/>
        <s v="&lt;div&gt;&#10;  &lt;h1 style=&quot;color: white&quot;&gt;Supplement Facts&lt;/h1&gt;&#10;  &lt;p&gt;&lt;strong&gt;Serving Size:&lt;/strong&gt; 1 chew&lt;/p&gt;&#10;  &lt;p&gt;&lt;strong&gt;Servings Per Bag:&lt;/strong&gt; 30&lt;/p&gt;&#10;  &lt;p&gt;&lt;strong&gt;Amount Per Serving:&lt;/strong&gt;&lt;/p&gt;&#10;&#10;  &lt;ul&gt;&#10;    &lt;li&gt;&lt;strong&gt;Calories:&lt;/strong&gt; 20&lt;/li&gt;&#10;    &lt;li&gt;&lt;"/>
        <s v="&lt;div&gt;&#10;  &lt;h1 style=&quot;color: white&quot;&gt;Supplement Facts&lt;/h1&gt;&#10;  &lt;p&gt;&lt;strong&gt;Servings Per Container:&lt;/strong&gt; 20&lt;/p&gt;&#10;  &lt;p&gt;&lt;strong&gt;Serving Size:&lt;/strong&gt; 2 Scoops (~10.5 g)&lt;/p&gt;&#10;  &lt;p&gt;&lt;strong&gt;Amount Per Serving:&lt;/strong&gt;&lt;/p&gt;&#10;&#10;  &lt;ul&gt;&#10;    &lt;li&gt;&lt;strong&gt;Calories:&lt;/strong&gt;"/>
        <s v="&lt;div&gt;&#10;  &lt;h1&gt;Supplement Facts&lt;/h1&gt;&#10;  &lt;p&gt;&lt;strong&gt;Serving Size:&lt;/strong&gt; 2 chews&lt;/p&gt;&#10;  &lt;p&gt;&lt;strong&gt;Servings Per Bag:&lt;/strong&gt; 30&lt;/p&gt;&#10;  &lt;p&gt;&lt;strong&gt;Amount Per Serving:&lt;/strong&gt;&lt;/p&gt;&#10;&#10;  &lt;ul&gt;&#10;    &lt;li&gt;&lt;strong&gt;Calories:&lt;/strong&gt; 40&lt;/li&gt;&#10;    &lt;li&gt;&lt;strong&gt;Total Fat:&lt;/s"/>
        <s v="&lt;div&gt;&#10;    &lt;h3&gt;Composition&lt;/h3&gt;&#10;    &lt;p&gt;Spagyric and/or homeopathic preparations of:&lt;/p&gt;&#10;    &lt;ul&gt;&#10;        &lt;li&gt;&lt;strong&gt;Acidum arsenicosum:&lt;/strong&gt; 12X&lt;/li&gt;&#10;        &lt;li&gt;&lt;strong&gt;Acidum sulfuricum:&lt;/strong&gt; 8X&lt;/li&gt;&#10;        &lt;li&gt;&lt;strong&gt;Chamaelirium luteum:&lt;/str"/>
        <s v="&lt;div&gt;&#10;  &lt;h1 style=&quot;color: white&quot;&gt;Supplement Facts&lt;/h1&gt;&#10;  &lt;p&gt;&lt;strong&gt;Serving Size:&lt;/strong&gt; 2 Capsules&lt;/p&gt;&#10;  &lt;p&gt;&lt;strong&gt;Servings Per Container:&lt;/strong&gt; 30&lt;/p&gt;&#10;  &lt;p&gt;&lt;strong&gt;Amount Per Serving:&lt;/strong&gt;&lt;/p&gt;&#10;&#10;  &lt;ul&gt;&#10;    &lt;li&gt;&lt;strong&gt;Calcium (as calcium carbon"/>
        <s v="&lt;div&gt;&#10;  &lt;h1 style=&quot;color: white&quot;&gt;Supplement Facts&lt;/h1&gt;&#10;  &lt;p&gt;&lt;strong&gt;Serving Size:&lt;/strong&gt; 2 Capsules&lt;/p&gt;&#10;  &lt;p&gt;&lt;strong&gt;Servings Per Container:&lt;/strong&gt; 60&lt;/p&gt;&#10;  &lt;p&gt;&lt;strong&gt;Amount Per Serving:&lt;/strong&gt;&lt;/p&gt;&#10;&#10;  &lt;ul&gt;&#10;    &lt;li&gt;&lt;strong&gt;Vitamin C (ascorbic acid):"/>
        <s v="&lt;div&gt;&#10;  &lt;h1 style=&quot;color: white&quot;&gt;Supplement Facts&lt;/h1&gt;&#10;  &lt;p&gt;&lt;strong&gt;Serving Size:&lt;/strong&gt; 1 Capsule&lt;/p&gt;&#10;  &lt;p&gt;&lt;strong&gt;Servings Per Container:&lt;/strong&gt; 60&lt;/p&gt;&#10;  &lt;p&gt;&lt;strong&gt;Amount Per Serving:&lt;/strong&gt;&lt;/p&gt;&#10;&#10;  &lt;ul&gt;&#10;    &lt;li&gt;&#10;      &lt;strong&gt;SynovX Performance P"/>
        <s v="&lt;div&gt;&#10;  &lt;h1&gt;Supplement Facts&lt;/h1&gt;&#10;  &lt;p&gt;&lt;strong&gt;Serving Size:&lt;/strong&gt; 2 Capsules&lt;/p&gt;&#10;  &lt;p&gt;&lt;strong&gt;Servings Per Container:&lt;/strong&gt; 60&lt;/p&gt;&#10;  &lt;p&gt;&lt;strong&gt;Amount Per Serving:&lt;/strong&gt;&lt;/p&gt;&#10;&#10;  &lt;ul&gt;&#10;    &lt;li&gt;&#10;      &lt;strong&gt;Glucosamine Sulfate (as glucosamine sulf"/>
        <s v="&lt;div&gt;&#10;  &lt;h1 style=&quot;color: white&quot;&gt;Supplement Facts&lt;/h1&gt;&#10;  &lt;p&gt;&lt;strong&gt;Serving Size:&lt;/strong&gt; 2 Softgels&lt;/p&gt;&#10;  &lt;p&gt;&lt;strong&gt;Servings Per Container:&lt;/strong&gt; 20 | 60&lt;/p&gt;&#10;  &lt;p&gt;&lt;strong&gt;Amount Per Serving:&lt;/strong&gt;&lt;/p&gt;&#10;&#10;  &lt;ul&gt;&#10;    &lt;li&gt;&lt;strong&gt;Calories:&lt;/strong&gt; 10"/>
        <s v="&lt;div&gt;&#10;  &lt;h1 style=&quot;color: white&quot;&gt;Supplement Facts&lt;/h1&gt;&#10;  &lt;p&gt;&lt;strong&gt;Serving Size:&lt;/strong&gt; 2 Capsules&lt;/p&gt;&#10;  &lt;p&gt;&lt;strong&gt;Servings Per Container:&lt;/strong&gt; 30&lt;/p&gt;&#10;  &lt;p&gt;&lt;strong&gt;Amount Per Serving:&lt;/strong&gt;&lt;/p&gt;&#10;&#10;  &lt;ul&gt;&#10;    &lt;li&gt;&lt;strong&gt;Vitamin C (ascorbic acid):"/>
        <s v="&lt;div&gt;&#10;  &lt;h1&gt;Supplement Facts&lt;/h1&gt;&#10;  &lt;p&gt;&lt;strong&gt;Serving Size:&lt;/strong&gt; 4 Capsules&lt;/p&gt;&#10;&#10;  &lt;ul&gt;&#10;    &lt;li&gt;&#10;      &lt;strong&gt;Vitamin C (as Ascorbyl Palmitate):&lt;/strong&gt; 20 mg (22% DV)&#10;    &lt;/li&gt;&#10;    &lt;li&gt;&#10;      &lt;strong&gt;Isomalto-Oligosaccharide (Prebiotic):&lt;/strong&gt; "/>
        <s v="&lt;div&gt;&#10;  &lt;h1 style=&quot;color: white&quot;&gt;T-150 60 Capsules&lt;/h1&gt;&#10;  &lt;h2 style=&quot;color: white&quot;&gt;Supplement Facts&lt;/h2&gt;&#10;  &lt;p&gt;&lt;strong&gt;Serving Size:&lt;/strong&gt; 1 Capsule&lt;/p&gt;&#10;  &lt;p&gt;&lt;strong&gt;Servings Per Container:&lt;/strong&gt; 60&lt;/p&gt;&#10;  &lt;p&gt;&lt;strong&gt;Amount Per Serving:&lt;/strong&gt;&lt;/p&gt;&#10;&#10;"/>
        <s v="&lt;div&gt;&#10;  &lt;h1&gt;Supplement Facts&lt;/h1&gt;&#10;  &lt;p&gt;&lt;strong&gt;Serving Size:&lt;/strong&gt; 1 Vegetarian Capsule&lt;/p&gt;&#10;  &lt;p&gt;&lt;strong&gt;Servings Per Container:&lt;/strong&gt; 30&lt;/p&gt;&#10;  &lt;p&gt;&lt;strong&gt;Amount Per Serving:&lt;/strong&gt;&lt;/p&gt;&#10;  &lt;ul&gt;&#10;    &lt;li&gt;&lt;strong&gt;Astragalus Extract (TA-65®):&lt;/strong&gt; "/>
        <s v="&lt;div&gt;&#10;  &lt;h1 style=&quot;color: white&quot;&gt;Supplement Facts&lt;/h1&gt;&#10;  &lt;p&gt;&lt;strong&gt;Serving Size:&lt;/strong&gt; 2 Gummies (8 g)&lt;/p&gt;&#10;  &lt;p&gt;&lt;strong&gt;Servings Per Container:&lt;/strong&gt; 30&lt;/p&gt;&#10;  &lt;p&gt;&lt;strong&gt;Amount Per 2 Gummies:&lt;/strong&gt;&lt;/p&gt;&#10;&#10;  &lt;ul&gt;&#10;    &lt;li&gt;&lt;strong&gt;Calories:&lt;/strong&gt; "/>
        <s v="&lt;div&gt;&#10;  &lt;h1 style=&quot;color: white&quot;&gt;Supplement Facts&lt;/h1&gt;&#10;  &lt;p&gt;&lt;strong&gt;Serving Size:&lt;/strong&gt; 5 grams (approx. one scoop)&lt;/p&gt;&#10;  &lt;p&gt;&lt;strong&gt;Servings Per Container:&lt;/strong&gt; 50&lt;/p&gt;&#10;  &lt;p&gt;&lt;strong&gt;Amount Per Serving&lt;/strong&gt;&lt;/p&gt;&#10;  &lt;ul&gt;&#10;    &lt;li&gt;&lt;strong&gt;Taurine:&lt;/s"/>
        <s v="&lt;div&gt;&#10;  &lt;h1 style=&quot;color: white&quot;&gt;Supplement Facts&lt;/h1&gt;&#10;  &lt;p&gt;&lt;strong&gt;Serving Size:&lt;/strong&gt; 1 capsule&lt;/p&gt;&#10;  &lt;p&gt;&lt;strong&gt;Amount Per Serving&lt;/strong&gt;&lt;/p&gt;&#10;  &lt;ul&gt;&#10;    &lt;li&gt;&#10;      &lt;strong&gt;Taurine:&lt;/strong&gt; 1 g *&#10;    &lt;/li&gt;&#10;  &lt;/ul&gt;&#10;  &lt;p&gt;*Daily Value not established"/>
        <s v="&lt;div&gt;&#10;  &lt;h1&gt;Supplement Facts&lt;/h1&gt;&#10;  &lt;p&gt;&lt;strong&gt;Serving Size:&lt;/strong&gt; 2 capsules&lt;/p&gt;&#10;  &lt;p&gt;&lt;strong&gt;Servings Per Container:&lt;/strong&gt; 30&lt;/p&gt;&#10;  &lt;p&gt;&lt;strong&gt;Amount Per Serving&lt;/strong&gt;&lt;/p&gt;&#10;  &lt;ul&gt;&#10;    &lt;li&gt;&#10;      &lt;strong&gt;Colostrum:&lt;/strong&gt; 1 g *&#10;      &lt;ul&gt;&#10;     "/>
        <s v="&lt;div&gt;&#10;  &lt;h1 style=&quot;color: white&quot;&gt;TestoPlex™ Plus 60 Capsules&lt;/h1&gt;&#10;  &lt;h2 style=&quot;color: white&quot;&gt;Supplement Facts&lt;/h2&gt;&#10;  &lt;p&gt;&lt;strong&gt;Serving Size:&lt;/strong&gt; 2 Capsules&lt;/p&gt;&#10;  &lt;p&gt;&lt;strong&gt;Servings Per Container:&lt;/strong&gt; 30&lt;/p&gt;&#10;  &lt;p&gt;&lt;strong&gt;Amount Per Serving:&lt;/st"/>
        <s v="&lt;div&gt;&#10;  &lt;h3 style=&quot;color: white&quot;&gt;Ingredients&lt;/h3&gt;&#10;  &lt;p&gt;&lt;strong&gt;Ingredients:&lt;/strong&gt; Citric Acid, Thaenabiotic®, Delayed Release Vegetarian Capsules (Vegetable Cellulose, Purified Water).&lt;/p&gt;&#10;&#10;  &lt;p&gt;&lt;strong&gt;May Contain:&lt;/strong&gt; Milk, Eggs, Fish, Tree Nuts"/>
      </sharedItems>
    </cacheField>
    <cacheField name="_suggested_use">
      <sharedItems containsBlank="1" containsMixedTypes="1" containsNumber="1" containsInteger="1">
        <s v="Suggested Use"/>
        <s v="Adults take one capsule 1-3 times per day on an empty stomach or as directed by your healthcare practitioner."/>
        <s v="Take one tablet, up to two times daily, with a meal, or as directed by your healthcare professional. Do not exceed the recommended dose."/>
        <s v="Take 1 capsule per day or as directed by your health-care practitioner."/>
        <s v="Take one to two capsules daily, or as directed by your healthcare professional."/>
        <s v="Take one cherry-flavored tablet daily, or as directed by your healthcare professional."/>
        <n v="0.0"/>
        <s v="The 6 Day Detox Micro Kit includes four formulations: &#10;&#10;&#10;&#10;    &#10;    &#10;    &lt;title&gt;Suggested Use&lt;/title&gt;&#10;    &lt;style&gt;&#10;        .suggested-use-header {&#10;            background-color: transparent; /* Ensure no overlay */&#10;            color: white; /* White text for"/>
        <s v="Take one drop orally 2 times per week or as directed by your healthcare practitioner."/>
        <s v="Take one drop orally 2 times per week or as directed by your licensed practitioner."/>
        <s v="Standard Dose: Take 6 sprays by mouth, twice daily. Higher Dose: Take 12 sprays by mouth, twice daily. • Spray and swallow • You may take other Results RNA formulas immediately. Take twice daily to maintain optimal health."/>
        <s v="Apply twice daily to promote healthy skin. Do not rinse off."/>
        <s v="Take one spray in each nostril. Breathe in through nose while spraying. Formula can be taken as often as desired."/>
        <s v="Consume the contents of one packet twice daily, or as directed by your healthcare professional."/>
        <s v="Consume the contents of one packet daily, or as directed by your healthcare professional."/>
        <s v="Take two capsules twice daily, or as directed by your healthcare professional."/>
        <s v="For children aged 1 to 3 years: chew one to two tablets twice daily. For children aged 4 years and older: chew two to four tablets twice daily. Alternatively, use as directed by your healthcare professional."/>
        <s v="Take four capsules daily, or as directed by your healthcare professional."/>
        <s v="Take two capsules daily, or as directed by your healthcare professional."/>
        <s v="Children aged 1-3 years: half a scoop twice daily. Children aged 4 years and older: one scoop twice daily. Adults: three to four scoops divided into two daily doses. Mix thoroughly in 8 oz of water and consume, or use as directed by your healthcare profes"/>
        <s v="Take two capsules twice daily, or as directed by your healthcare professional.&#10;"/>
        <s v="Take one quick-dissolve tablet daily, or as directed by your healthcare professional."/>
        <s v="Take two capsules, twice daily, preferably with a fat containing meal for enhanced absorption."/>
        <s v="Take one softgel per day or as directed by your health-care practitioner."/>
        <s v="2 capsules taken one to two times per day or as recommended by your health care professional."/>
        <s v="Take two capsules in the morning, or as directed by your healthcare practitioner. For best results, store in a cool, dry place, out of reach of children."/>
        <s v="Take 2 capsules per day or as directed by your health-care practitioner."/>
        <s v="Take one capsule twice daily, or as directed by your healthcare professional."/>
        <s v="Take one tablet 1-3 times per day, or as directed by your healthcare practitioner."/>
        <s v="Take one to three capsules one to three times per day, or as directed by your healthcare professional."/>
        <s v="Take 2 capsules daily, or as directed by your healthcare practitioner."/>
        <s v="Take 3 capsules per day with meals, or as directed by your health-care practitioner. Divided dosing is recommended."/>
        <s v="Take two capsules twice daily or as directed by your healthcare practitioner."/>
        <s v="Take two capsules daily or as directed by your healthcare practitioner."/>
        <s v="Take two capsules daily, or as directed by your healthcare practitioner."/>
        <s v="Take one tablet 30 minutes before breakfast and one tablet 30 minutes before dinner, or as directed by your healthcare professional."/>
        <s v="Take two capsules twice daily, or as directed by your healthcare practitioner."/>
        <s v="As a dietary supplement, take one capsule per day, or as directed by your health care practitioner."/>
        <s v="Take 1 softgel per day or as directed by your health-care practitioner."/>
        <s v="Mix 12 grams (approximately one scoop) in 8 to 10 ounces of water per day or as directed by your health-care practitioner."/>
        <s v="Take 4 capsules per day between meals or as directed by your health-care practitioner."/>
        <s v="Take 6 capsules per day between meals or as directed by your health-care practitioner."/>
        <s v="Pour one level scoop of powder into a tall, empty glass. Add 3 oz of chilled water and lightly stir. Let stand for one minute. Add 3 more oz of chilled water and lightly stir. Let stand for one minute and drink. Take once daily, or as directed by your hea"/>
        <s v="Take one softgel per day, or as directed by your health-care practitioner."/>
        <s v="Take 1 softgel per day or as directed by your healthcare practitioner."/>
        <s v="Take 1 softgel per day with a meal or as directed by your healthcare practitioner."/>
        <s v="As a dietary supplement, take 2 capsules twice daily with food, or as directed by your healthcare professional."/>
        <s v="Take as directed by your healthcare practitioner."/>
        <s v="Take four capsules before breakfast and four capsules before lunch, or as directed by your healthcare professional."/>
        <s v="Dissolve 5 pellets under the tongue 3 times a day until symptoms are relieved or as directed by a physician."/>
        <s v="Apply a thin layer of Arnicare Cream to affected area and massage gently as soon as possible after minor injury. Repeat 3 times a day or as needed."/>
        <s v="Apply a thin layer of Arnicare Gel to affected area and massage gently as soon as possible after minor injury. Repeat 3 times a day or as needed."/>
        <s v="Take 2 capsules per day with a meal or as directed by your healthcare practitioner."/>
        <s v="Mix 14 grams (approximately one scoop) in 8 ounces of water per day or as directed by your healthcare practitioner."/>
        <s v="Take 4 capsules per day with meals or as directed by your healthcare practitioner. Divided dosing is recommended."/>
        <s v="Take 4 capsules per day with meals or as directed by your healthcare practitioner."/>
        <m/>
        <s v="Take one softgel per day with a meal or as directed by your healthcare practitioner."/>
        <s v="Dissolve the contents of one stick pack in 6-12 oz of water, adjusting the amount of water to achieve your preferred sweetness. Consume the effervescent drink once daily, or as directed by your healthcare professional."/>
        <s v="Dissolve the contents of one scoop in 6-12 oz of water according to your preferred sweetness. On non-workout days, consume the effervescent drink in the morning on an empty stomach. On workout days, consume once daily 30 minutes prior to workout, or as di"/>
        <s v="Take one capsule daily, or as directed by your healthcare professional."/>
        <s v="Take 1 capsule per day with a meal or as directed by your healthcare practitioner."/>
        <s v="1 capsule per day or as recommended by your health care professional."/>
        <s v="Take 1 teaspoon 1-2 times a day, or as directed by your healthcare professional. Note: Shake well before use. Storage: Refrigerate upon receipt to maintain freshness. Keep the bottle tightly closed."/>
        <s v="Take 4 capsules per day or as directed by your healthcare practitioner."/>
        <s v="Shake well. Refrigerate after opening. Can be frozen to extend life. Should be consumed within 12 weeks after opening. Take as directed."/>
        <s v="Take 2 softgels daily, with food or as recommended by your healthcare practitioner."/>
        <s v="Take five capsules per day or as directed by your healthcare practitioner."/>
        <s v="Take 2 capsules twice daily or as otherwise directed by a healthcare practitioner. Can be taken with or without food."/>
        <s v="Mix 9 grams (approximately one scoop) into 10-12 ounces of water per day, or as directed by your healthcare practitioner. This product can be taken before, during, or after exercise."/>
        <s v="Dosage: Take 2 capsules twice daily with or without meals, or as directed by your healthcare professional."/>
        <s v="Slowly combine about 2 tablespoons (20g) with 4 fl oz of cold liquid, mix thoroughly, let stand for 1 minute, then add 6 fl oz of hot liquid and mix thoroughly."/>
        <s v="Take 4 capsules per day."/>
        <s v="Take two capsules in the morning and two capsules in the evening, or as directed by your healthcare professional."/>
        <s v="Take two capsules once or twice daily, or as directed by your healthcare professional."/>
        <s v="Take one capsule once or twice daily, or use as directed by your healthcare professional."/>
        <s v="Take one capsule twice daily before meals, or use as directed by your healthcare professional."/>
        <s v="Take 1 softgel twice daily with a meal or as directed by your healthcare practitioner."/>
        <s v="Take one to two tablets twice daily, or as directed by your healthcare professional."/>
        <s v="Take 2 capsules daily with a meal or as directed by your healthcare practitioner."/>
        <s v="Take 2 capsules once a day with food and water."/>
        <s v="Take 1 capsule per day before a meal or as directed by your healthcare practitioner."/>
        <s v="Mix 6 grams (approximately one scoop) in 8 ounces of water per day, or as directed by your healthcare practitioner."/>
        <s v="Adults: 1 tablespoon, swish for 30 seconds, then swallow. Children 4 years &amp;amp; older: 2 teaspoons."/>
        <s v="As a dietary supplement, mix 2 level tablespoons in 8 fl oz of liquid, such as coffee, water, or a smoothie, or as directed by your healthcare practitioner."/>
        <s v="As a dietary supplement, mix 1 scoop in 8 fl oz of liquid, such as coffee, water, or a smoothie, or as directed by your healthcare practitioner."/>
        <s v="Take one capsule per day and gradually increase to one capsule two times per day or as directed by your healthcare professional. May be taken on an empty stomach or with a small meal as desired."/>
        <s v="Start with 1 pump per day and gradually increase to three times per day or as directed by your healthcare professional. Hold under tongue 30 seconds before swallowing. May be added to water. Best taken on an empty stomach 10 minutes before meals. Best if "/>
        <s v="Take 4 grams (approximately one scoop) per day or as directed by your healthcare practitioner."/>
        <s v="As a dietary supplement, take two capsules daily with food, or as directed by your healthcare practitioner."/>
        <s v="Shake well before use. Administer the entire contents of a single vial under the tongue and hold for 90 seconds before swallowing. For best results, take on an empty stomach first thing in the morning upon waking."/>
        <s v="3 capsules per day or as recommended by your health care professional."/>
        <s v="Take two capsules twice daily or as otherwise directed by your healthcare practitioner."/>
        <s v="1/2 teaspoon with food, unless otherwise suggested by your healthcare professional."/>
        <s v="2 softgels with food, unless otherwise suggested by your healthcare professional."/>
        <s v="Consume 1 bar per day or as directed by your healthcare practitioner."/>
        <s v="Take one (1) capsule one to three times daily on an empty stomach, or as directed by your healthcare practitioner."/>
        <s v="Take one capsule twice daily, or as otherwise directed by a healthcare practitioner."/>
        <s v="Take 1 capsule once or twice daily or as directed by your healthcare professional."/>
        <s v="Take 2 capsules per day with meals or as directed by your healthcare practitioner."/>
        <s v="NT Cruise: Take three capsules 1-2 times per day.&lt;/p&gt;&#10;NT Power: Take one capsule per day with a meal.&lt;/p&gt;"/>
        <s v="For children four years of age or older, blend, shake, or stir 1 level scoop (17.9 grams) into 4-6 oz of chilled water or other beverage daily, or as directed by your healthcare professional. Adjust the amount of water to achieve desired sweetness or thic"/>
        <s v="&#10;&#10;    &#10;    &#10;    &lt;title&gt;BrainSustain™ Suggested Use&lt;/title&gt;&#10;    &lt;style&gt;&#10;        .suggested-use-header {&#10;            background-color: transparent; /* Ensure no overlay */&#10;            color: white; /* White text for contrast on blue */&#10;            font-weig"/>
        <s v="Take 1 softgel per day with a meal or as directed by your health-care practitioner."/>
        <s v="Take one capsule per day, or as directed by your healthcare practitioner. For optimal absorption, it can be taken with a meal. BroccoProtect™ is available in 60 and 90 capsule offerings."/>
        <s v="Take 1 tablet with each meal, or as directed by your healthcare practitioner."/>
        <s v="Take 1 capsule, 1-3 times daily with food, or as directed by your healthcare practitioner."/>
        <s v="Mix one stick pack (7 g) with 6-8 oz of cold water and consume daily, or use as directed by your healthcare professional."/>
        <s v="Take 4 grams (approximately one teaspoon) per day, or as directed by your healthcare practitioner. Mix into a glass of water and stir to dissolve. This effervescent powder can be consumed with or without food."/>
        <s v="Take 1 capsule per day or as directed by your healthcare practitioner."/>
        <s v="Take 2 capsules per day with meals or as directed by your health-care practitioner."/>
        <s v="1-2 capsules with food, unless otherwise suggested by your Healthcare Professional."/>
        <s v="Use only as directed. Take four vegcaps daily with a meal or glass of water."/>
        <s v="As a dietary supplement, take two capsules per day with a meal, or as directed by your health care practitioner."/>
        <s v="1 capsule, up to 2 times daily, with or without food, unless otherwise directed by your healthcare professional."/>
        <s v="Take 2 softgels per day or as directed by your health-care practitioner."/>
        <s v="Take one softgel three times daily before or with meals, or as directed by your healthcare practitioner."/>
        <s v="Take two tablets two times daily or as directed by your healthcare practitioner."/>
        <s v="Take one to two capsules, once daily, or as directed by your healthcare professional."/>
        <s v="Dilute up to 1 scoop (1/4 teaspoon or approximately 0.75 g or 750 mg) in about 8 fl. oz. of water once daily, or as otherwise directed by a healthcare practitioner. Can be taken with or without food."/>
        <s v="Take 1 capsule twice daily, or as otherwise directed by a healthcare practitioner. Can be taken with or without food."/>
        <s v="Take one capsule twice daily between meals, or as directed by your healthcare professional."/>
        <s v="Take 1 capsule per day before meals or as directed by your healthcare practitioner."/>
        <s v="Take 3 capsules per day or as directed by your healthcare practitioner."/>
        <s v="Take 2 softgels per day or as recommended by your healthcare practitioner. It is advised to take Charcoal Plus Binder 2 hours before or after any medications or other supplements."/>
        <s v="1 or more capsules per day or as recommended by your health care professional."/>
        <s v="Take two to four capsules daily, or as directed by your healthcare professional."/>
        <s v="Take one capsule one to two times daily with food, or as directed by your healthcare professional."/>
        <s v="As a dietary supplement, take one capsule per day with a meal, or as directed by your healthcare practitioner."/>
        <s v="Take one capsule with breakfast and one capsule with dinner per day."/>
        <s v="Take 2 capsules at night. May start with 1 capsule the first night then increase to 2 capsules each night if needed."/>
        <s v="Take 6 capsules per day or as directed by your healthcare practitioner."/>
        <s v="2 capsules per day or as recommended by your health care professional."/>
        <s v="Adults and children over 6 years of age: Administer 1 spray in each nostril up to 3 times within a 24-hour period. Shake well before use. Remove cap and spray directly up each nostril quickly and firmly. Do not tilt head backward while spraying. Wipe spra"/>
        <s v="Take 2 capsules daily or as directed by your healthcare practitioner."/>
        <s v="Dosage: Take two capsules twice daily with meals."/>
        <s v="Begin with two capsules daily to determine response. Increase to a maximum of two capsules twice daily, or as directed by your healthcare professional."/>
        <s v="Mix 13 grams (approximately one scoop) with 8 ounces of water per day or as directed by your healthcare practitioner. This unflavored, unsweetened powder is optimized for mixing with both cold and hot drinks like smoothies, coffee, or cocoa."/>
        <s v="Mix 13 grams (approximately one scoop) with 8 ounces of water per day or as directed by your healthcare practitioner. For ease of mixing and best consistency, add powder before adding water or other liquid."/>
        <s v="Combine 1 stick with 8 oz of hot coffee or hot liquid, and mix thoroughly."/>
        <s v="Combine about 1/4 cup (25g) with 8 fl oz of hot coffee or hot liquid, and mix thoroughly."/>
        <s v="Enjoy 4 gummies per serving."/>
        <s v="Combine 2 scoops with 8 fl oz of water; mix thoroughly. For best results, use a shaker cup or blender."/>
        <s v="Combine 4 tablespoons with 8 fl oz of hot or cold water and mix thoroughly. Use more or less water to adjust taste."/>
        <s v="Combine 1-2 scoops with 8 fl oz of liquid, mix thoroughly."/>
        <s v="Combine 1-2 scoops with 8 fl oz of liquid and mix thoroughly."/>
        <s v="Combine 1 packet with 8 fl oz of liquid; mix thoroughly."/>
        <s v="Take one to two capsules at bedtime with 8 oz of water, or as directed by your healthcare practitioner."/>
        <s v="Take 2 capsules with 8 ounces of water at bedtime or as directed by your healthcare practitioner."/>
        <s v="Take one to two capsules at bedtime with 8 oz of water, or as directed by your healthcare professional."/>
        <s v="Mix 2 scoops with 10-12 ounces of water to the desired thickness as recommended by your healthcare practitioner."/>
        <s v="Take 2 capsules twice per day or as directed by your healthcare practitioner."/>
        <s v="As a dietary supplement, take 1-2 droppers (1-2 mL) two to three times daily, or as directed by your healthcare practitioner. Shake well before use."/>
        <s v="Take one softgel per day or as directed by your healthcare practitioner. For best results, store in a cool, dry place out of reach of children."/>
        <s v="Take 1 soft gel capsule per day or as recommended by your healthcare professional."/>
        <s v="Take one softgel twice per day, or as directed by your healthcare professional."/>
        <s v="Take one softgel daily, or as directed by your healthcare professional."/>
        <s v="Take one to two softgels daily, or as directed by your healthcare professional."/>
        <s v="As a dietary supplement, take 2 capsules once per day. Can be taken with food or on an empty stomach, or as recommended by your healthcare advisor."/>
        <s v="Adults take ½ teaspoon 1–3 times per day, which can be mixed into your favorite food or beverage."/>
        <s v="Take 2 capsules per day on an empty stomach or as directed by your healthcare practitioner."/>
        <s v="Mix 1 scoop (5 grams) in 8-10 ounces of water per day, or as directed by your healthcare practitioner."/>
        <s v="As a dietary supplement, take 1–2 droppers (1–2 mL) two to three times daily, or as directed by your healthcare practitioner. Shake well before use."/>
        <s v="Take one capsule twice daily, or as otherwise directed by a healthcare practitioner. Can be taken with or without food."/>
        <s v="Take 1 capsule daily, or as otherwise directed by a healthcare practitioner. Can be taken with or without food."/>
        <s v="Take 2 capsules twice daily, or as otherwise directed by a healthcare practitioner."/>
        <s v="Take one capsule twice daily, or as directed by your healthcare practitioner."/>
        <s v="Take 2 capsules twice daily, or as otherwise directed by a healthcare practitioner. Can be taken with or without food."/>
        <s v="Dosage: Take three capsules once per day with a meal. Sensitive individuals may start with one capsule per day with a meal for the first week, then increase to three capsules per day in the second week and beyond, or as directed by your healthcare profess"/>
        <s v="Take 1 softgel daily with food or as directed by your healthcare practitioner."/>
        <s v="For children, chew one tablet as needed or as recommended by your healthcare practitioner."/>
        <s v="Take 5 grams (approximately one scoop) per day or as directed by your healthcare practitioner. Mix the powder into water or your preferred beverage."/>
        <s v="Take one capsule per day or as directed by your healthcare practitioner. For best results, store in a cool, dry place out of reach of children."/>
        <s v="Take only one capsule per week. Do not exceed one capsule per week unless directed by your healthcare professional."/>
        <s v="Shake well before using. Take one drop, one to five times daily (plain or in liquid), or as directed by your healthcare professional."/>
        <s v="Take one softgel per day or as directed by your healthcare practitioner."/>
        <s v="Take 2 capsules between meals or as recommended by your healthcare professional."/>
        <s v="½ to full teaspoon taken 1 to 4 times daily."/>
        <s v="Brush with Dentalcidin® 2-3 times daily. Formulated for use with Dentalcidin® LS Liposomal rinse for maximum results."/>
        <s v="Take two capsules per day with meals, or as directed by your healthcare practitioner."/>
        <s v="Take one packet per day or as directed by your health-care practitioner."/>
        <s v="Chew 2 tablets before a meal daily or as directed by your healthcare practitioner."/>
        <s v="Take one vegetarian softgel daily with a meal, or as directed by your healthcare professional."/>
        <s v="Take 1 or more capsules per day, or as recommended by your healthcare professional."/>
        <s v="Take 1 or more tablets per day, or as recommended by your healthcare professional."/>
        <s v="Take one tablet twice daily, or as directed by your healthcare professional.&#10;"/>
        <s v="Take 1–2 capsules 15 minutes before a meal or as recommended by your healthcare professional."/>
        <s v="Take 1–2 capsules before each meal or as recommended by your healthcare professional."/>
        <s v="Take 1 capsule per meal or as directed by your healthcare practitioner."/>
        <s v="Take 2 capsules per day or as directed by your healthcare practitioner."/>
        <s v="For ages 12 and up, take 6 drops by mouth at bedtime. For ages 0 to 11, give 3 drops at bedtime. Alternatively, use as directed by a healthcare professional."/>
        <s v="Mix 1 capful of concentrate with 8 oz. of water. Drink an 8 oz. serving 1-2 times daily, or as directed by your physician or healthcare practitioner."/>
        <s v="Mix 8 grams (approximately two teaspoons) in 10-12 ounces of water per day, or as directed by your healthcare practitioner. This product can also be mixed into any beverage, sports bottle, or used to make popsicles by mixing with water and placing in ice "/>
        <s v="Mix 1 stick pack (8 g) in 16 ounces of water per day or as directed by your healthcare practitioner."/>
        <s v="Take 1 mL per day or as directed by your healthcare practitioner. Each dropper provides 50 mcg (2,000 IU) of vitamin D3, 200 mcg of vitamin K1, and 40 mcg of vitamin K2 (as MK-4). This liquid can be taken directly under the tongue or mixed easily in liqui"/>
        <s v="Take 4 capsules daily, with or without meals. Ideally, take 2 in the morning and 2 later in the day."/>
        <s v="Take 4 capsules per day with meals or as directed by your health-care practitioner. (Divided dosing recommended.)"/>
        <s v="Mix 10 grams (approximately one scoop) in water per day or as directed by your health-care practitioner."/>
        <s v="1/2 teaspoon daily, with food or as recommended by your healthcare practitioner."/>
        <s v="2 softgels, with food or as recommended by your healthcare practitioner."/>
        <s v="Take two capsules per day in divided doses, or as recommended by your healthcare professional."/>
        <s v="Take 4 capsules per day or as directed by your health-care practitioner."/>
        <s v="Take 1 capsule per day with a meal or as directed by your health-care practitioner."/>
        <s v="Take 2 softgels daily, or as recommended by your healthcare practitioner."/>
        <s v="&#10;&#10;    &#10;    &#10;    &lt;title&gt;Suggested Use&lt;/title&gt;&#10;    &lt;style&gt;&#10;        .suggested-use-header {&#10;            background-color: transparent; /* Ensure no overlay */&#10;            color: white; /* White text for contrast on blue */&#10;            font-weight: bold;&#10;    "/>
        <s v="Mix the contents of one packet in 6-8 oz cold water and consume. Adjust amount of water according to thickness desired. May be used as a snack or meal supplement, or taken as directed by your healthcare professional."/>
        <s v="Mix the contents of one packet (45 g) in 8-12 oz cold water and consume. Adjust the amount of water according to the desired thickness. May be used as a snack, a “rescue” food, an occasional meal replacement, or as directed by your healthcare professional"/>
        <s v="Take 1 softgel three times per day with meals or as directed by your health-care practitioner."/>
        <s v="Take the contents of one packet daily, or as directed by your healthcare professional."/>
        <s v="Consume one bar per day or as directed by your health-care practitioner."/>
        <s v="Consume 1 square of Fx Defend once per day. Do not exceed four squares per day."/>
        <s v="Consume 1 square of Fx Dream once per day 30 to 60 minutes before bedtime. Do not exceed the recommended dose."/>
        <s v="Consume 1 square of Fx Exhale once per day. Do not exceed four squares per day."/>
        <s v="Consume 1 square of Fx Sunshine once per day. Do not exceed four squares per day."/>
        <s v="Consume one square per day or as directed by your health-care practitioner."/>
        <s v="Take one capsule three times per day or as directed by your healthcare practitioner."/>
        <s v="Take one capsule with or immediately following meals, or as directed by your healthcare professional."/>
        <s v="Take 4 capsules per day between meals or as directed by your health-care practitioner. (Divided dosing recommended.)"/>
        <s v="Complete Cleanse - Chocolate: Blend, shake, or briskly stir 2 level scoops (62 g) into 10-12 ounces of chilled, pure water (adjust for desired thickness) and consume once daily, or as directed by your healthcare practitioner. Duo Detox - 120 Capsules: Tak"/>
        <s v="Complete Cleanse - Chocolate: Blend, shake, or briskly stir 2 level scoops (62 g) into 10-12 ounces of chilled, pure water (adjust for desired thickness) and consume once daily, or as directed by your healthcare practitioner. Duo Detox - 50 Capsules: Take"/>
        <s v="Take five capsules daily, or use as directed by your healthcare professional."/>
        <s v="Thoroughly mix two scoops (13.7 g) in 8 oz of cold water and consume daily, or use as directed by your healthcare professional."/>
        <s v="Take 1 capsule per day on an empty stomach or as directed by your health-care practitioner."/>
        <s v="As a dietary supplement, mix 8 grams (approximately one tablespoon) in water or other liquid per day, or as directed by your healthcare practitioner."/>
        <s v="Take 7 capsules per day or as directed by your health-care practitioner."/>
        <s v="Mix 8 grams (approximately one scoop) in water or other liquid per day or as directed by your health-care practitioner."/>
        <s v="Take 1 teaspoon (5 mL) per day or as directed by your health-care practitioner."/>
        <s v="Mix one scoop in 2-4 oz of water once daily, or as directed by your healthcare professional."/>
        <s v="Mix one scoop with 8-10 ounces of water or your preferred beverage to achieve the desired thickness. Consume once daily or as directed by your healthcare professional."/>
        <s v="Take 3 grams (approximately one scoop) with water or any other beverage per day, or as directed by your health-care practitioner."/>
        <s v="Take 3 capsules per day or as recommended by your healthcare professional."/>
        <s v="Take 2 mL (approximately 2 dropperfuls) per day or as directed by your health-care practitioner."/>
        <s v="As a dietary supplement, mix 27 grams (approximately one scoop) in eight ounces of water or any other beverage per day, or as directed by your health-care practitioner."/>
        <s v="Take 2 capsules daily with a meal or as directed by your health-care practitioner."/>
        <s v="Dosage: Dissolve one tablet in approximately 8 ounces of non-carbonated water. Once fully dissolved, drink immediately. Repeat twice daily or as directed by your healthcare professional."/>
        <s v="Mix 1 scoop (5g) thoroughly with 8 oz of water, juice, or smoothie. Store in a cool, dry place"/>
        <s v="Take two capsules per day, or as recommended by your healthcare professional."/>
        <s v="Take 20 drops in juice or water 2–4 times a day, preferably between meals or on an empty stomach, or as directed by your healthcare practitioner."/>
        <s v="Take 2 capsules per day or as recommended by your healthcare professional."/>
        <s v="Take 1 drop per day, or as directed by your health care practitioner."/>
        <s v="As a dietary supplement, take one drop per day, or as directed by your health care practitioner."/>
        <s v="Take 1 tablet 20 minutes prior to the consumption of histamine-rich foods or as directed by your health-care practitioner. It is recommended not to exceed 3 tablets per day. Tablets should be swallowed whole; do not crush, break, or split them."/>
        <s v="Take one tablet no more than 15 minutes before consuming histamine-rich foods, or as directed by your healthcare professional."/>
        <s v="Take 5 mL (approximately 1 teaspoon) and hold in mouth for 30 seconds before swallowing, or as directed by your health-care practitioner."/>
        <s v="Take six capsules daily, or as directed by your healthcare professional."/>
        <s v="Take one to two capsules daily, or as directed by your healthcare practitioner."/>
        <s v="As a dietary supplement, take four capsules per day, or as directed by your health care practitioner (divided dosing recommended)."/>
        <s v="Mix 1 stick pack (8 g) in 16 oz of water per day or as directed by your health-care practitioner. Consult with your health-care practitioner about your specific circumstances and any questions you may have about this product."/>
        <s v="Mix 30 grams (approximately one scoop) in 8 ounces of water or any other beverage per day, or as directed by your health-care practitioner."/>
        <s v="As a dietary supplement, take 1 capsule daily or as directed by a healthcare professional."/>
        <s v="Take four capsules per day, or as directed by your healthcare practitioner."/>
        <s v="Blend or shake one scoop in cold liquid, or sprinkle it on cold food such as salad, or use as directed by your healthcare professional. Do not heat, cook, or add to hot food or liquid."/>
        <s v="Blend or shake one scoop (about 6.1 g) in cold liquid or sprinkle on cold food, such as salad, or use as directed by your healthcare practitioner. Do not heat, cook, or add to hot food or liquid."/>
        <s v="Take 4 capsules per day or as recommended by your healthcare professional."/>
        <s v="Mix one tablespoon (about 5 g) into 2-4 oz of water and consume daily, or take as directed by your healthcare professional."/>
        <s v="Mix 2 scoops with a cold beverage or add to your favorite recipe once daily, or as recommended by your healthcare professional. To maintain the protein activity level, do not mix in hot drinks or recipes that require baking or boiling. Also, do not mix wi"/>
        <s v="Mix 4 grams (approximately one scoop) in water or other liquid per day, or as directed by your health-care practitioner."/>
        <s v="For early and immediate support, take three capsules with water on an empty stomach, or use as directed by your healthcare professional.*"/>
        <s v="Take 1 packet per day or as directed by your health-care practitioner."/>
        <s v="Take 4 capsules per day with meals or as directed by your health-care practitioner."/>
        <s v="Take 1 lozenge per day. Let lozenge dissolve slowly in mouth or as directed by your health-care practitioner."/>
        <s v="Take two capsules, twice per day with meals, or as directed by your health-care practitioner."/>
        <s v="For ongoing immune support: Take one capsule daily, first thing in the morning or last thing at night (before or well after a meal), with a full 8 oz glass of water. For fast-acting immune support: Take up to two capsules per day, as above; or use as dire"/>
        <s v="Take 2 capsules per day between meals or as directed by your health-care practitioner. For best results, this product should be taken on an empty stomach, approximately 1 hour before meals or several hours after."/>
        <s v="Take 2 capsules two times per day or as recommended by your healthcare professional."/>
        <s v="Take 700 mg (approximately 1/4 teaspoon) per day or as directed by your health-care practitioner."/>
        <s v="Take 2 capsules per day 30 to 60 minutes before bedtime or as directed by your health-care practitioner."/>
        <s v="Chew 2 tablets 30 to 60 minutes before bedtime or as directed by your health-care practitioner."/>
        <s v="Check the manufacturer’s website, customer service, or packaging for details. Consult with a healthcare professional for recommended use."/>
        <s v="Take one packet per day or as directed by your healthcare practitioner."/>
        <s v="Take one capsule daily, or as directed by your healthcare practitioner."/>
        <s v="Shake well before use; settling may occur. Dilute 70 drops (approx. 2 ml) in about 8 oz. of water twice daily, or as otherwise directed by a healthcare practitioner. Can be taken with or without food."/>
        <s v="Shake well before use; settling may occur. Dilute 82 drops (approx. 2 ml) in about 8 oz. of water twice daily, or as otherwise directed by a healthcare practitioner. Can be taken with or without food."/>
        <s v="Take one capsule one to two times daily, or as directed by your healthcare practitioner."/>
        <s v="Take one capsule with a meal, one to two times daily, or as directed by your healthcare professional."/>
        <s v="Swallow one capsule daily with water, preferably at mealtime, or as directed by your healthcare professional."/>
        <s v="Take one capsule daily, preferably at mealtime, or as directed by your healthcare professional."/>
        <s v="Take one capsule daily, or use as directed by your healthcare professional."/>
        <s v="¼ to ½ teaspoon taken 2 or 3 times per day."/>
        <s v="Take 1 capsule per day or as directed by your health-care practitioner. &#10;"/>
        <s v="Take 3 grams (approximately 3/4 teaspoon) per day or as directed by your health-care practitioner. Glutamine powder can be mixed into water, juice, or shakes."/>
        <s v="Take one scoop daily, mixed with plain water, on an empty stomach, or as directed by your healthcare professional. Consume within 30 minutes of mixing."/>
        <s v="Take 1 gram (approximately 1/2 teaspoon) per day or as directed by your health-care practitioner. Mix into water or other beverage."/>
        <s v="As a dietary supplement, take two capsules per day, or as directed by your health care practitioner."/>
        <s v="Preferably on an empty stomach, take one to two capsules three times a day, or as directed by your healthcare practitioner."/>
        <s v="Take one to two capsules twice daily, or as directed by your healthcare professional."/>
        <s v="Take 2 capsules per day on an empty stomach or as directed by your health-care practitioner."/>
        <s v="Take one capsule in the morning, or as directed by your healthcare practitioner."/>
        <s v="Take 1 mL (approximately 2 pumps) and hold in mouth for 30 seconds before swallowing, or as directed by your health-care practitioner."/>
        <s v="Take 1 mL (approximately 2 pumps) and hold in mouth for 30 seconds before swallowing, or as directed by your health-care practitioner. Take on an empty stomach at least 10 minutes before meals."/>
        <s v="Take 0.5 mL (approximately 1 pump) and hold in mouth for 30 seconds before swallowing, or as directed by your health-care practitioner."/>
        <s v="Take 1 teaspoon by mouth once daily. Hold in mouth 30 seconds before swallowing. Repeat to desired dosage or as directed by a healthcare professional. Take on an empty stomach, at least 10 minutes before meals."/>
        <s v="1 capsule a day with or without food, or as directed by your healthcare practitioner."/>
        <s v="Take 1 mL (approximately 2 pumps) twice daily and hold in mouth for 30 seconds before swallowing, or as directed by your health-care practitioner."/>
        <s v="Take about one teaspoon (4 mL) per day or as directed by your healthcare practitioner. Mix with water or juice. Shake well before use."/>
        <s v="Take 2 pumps. Hold in mouth for 30-90 seconds before swallowing. Repeat to the desired dosage or as directed by a healthcare professional."/>
        <s v="Take 2 mL (approximately 4 pumps) and hold in mouth for 30 seconds before swallowing, or as directed by your health-care practitioner."/>
        <s v="Take 1 mL (approximately 2 pumps) and hold in mouth for 30 seconds before swallowing, or as directed by your health-care practitioner. Take on an empty stomach at least 10 minutes before meals. May be stirred into a small amount of water."/>
        <s v="Take 2 capsules per day with or without food, or use as directed by your Healthcare Professional."/>
        <s v="Take about one teaspoon (5 mL) per day or as directed by your healthcare practitioner. Mix with water or juice. Shake well before use."/>
        <s v="Take one tablet three times daily or as directed by your healthcare practitioner."/>
        <s v="Take 2 capsules per day in the evening with food or as directed by your health-care practitioner. For best results, do not take within 6 hours of taking a vitamin E supplement containing D-alpha tocopherol."/>
        <s v="Take two capsules twice daily after meals, or as directed by your healthcare practitioner."/>
        <s v="Take 1 or more drops per day or as recommended by your healthcare professional. Can be taken directly on the tongue and swallowed or mixed with the beverage of your choice."/>
        <s v="Take one AM packet in the morning and one PM packet in the evening, or as directed by your healthcare professional."/>
        <s v="Take one (1) capsule with a glass of water on an empty stomach (2 hours before or after meals). Consult with a healthcare professional for alternate dosing protocols."/>
        <s v="Take 3 capsules per day with meals, or as directed by your health-care practitioner."/>
        <s v="Take 4 grams (approximately 1 scoop) per day or as directed by your health-care practitioner."/>
        <s v="Massage into the arms and/or legs as needed to provide a large area for absorption. MagneGel™ delivers approximately 150 mg of elemental magnesium per 1/4 teaspoon applied to the skin."/>
        <s v="Take one to two capsules twice daily at or between meals, or as directed by your healthcare professional."/>
        <s v="Take 2 tablets twice per day or as directed by your health-care practitioner."/>
        <s v="Take one capsule 2–3 times per day with a meal or as directed by your healthcare practitioner."/>
        <s v="Take 5 grams (approximately 1 scoop) of powder mixed in 8 oz of water per day or as directed by your health-care practitioner."/>
        <s v="Take 3 capsules per day or as directed by your healthcare practitioner. (Divided dosing recommended.)"/>
        <s v="Combine 1-2 scoops with 8 fl oz of liquid; mix thoroughly."/>
        <s v="Shake well before use; settling may occur. Take 20 drops (approx. 1 ml) by mouth twice daily, or as otherwise directed by a healthcare practitioner."/>
        <s v="Take two capsules daily after meals, or as directed by your healthcare practitioner."/>
        <s v="Take 1 capsule per day 20 minutes before bedtime or as directed by your health-care practitioner."/>
        <s v="Take one tablet with water 20 minutes before bedtime, or as directed by your healthcare professional."/>
        <s v="Take one quick-dissolve tablet 15 to 60 minutes before bedtime as directed by your healthcare practitioner."/>
        <s v="Adults take 1 tablet per day 20 minutes before bedtime or as directed by your health-care practitioner."/>
        <s v="Dilute 5 drops (approx. 0.25 ml) in about 8 oz. of water twice daily, or as otherwise directed by a healthcare practitioner. Can be taken with or without food."/>
        <s v="Take six capsules per day with meals or as directed by your health-care practitioner. For best results, take in divided doses."/>
        <s v="Shake well before use. Administer 6 drops of oil onto a spoon or into milk/food once daily or as directed by your healthcare practitioner."/>
        <s v="Swallow or chew two softgels once daily or as directed by your healthcare practitioner. Not recommended for use by children under the age of 3."/>
        <s v="For children age 4 and over, take one chew per day or as directed by your healthcare practitioner. Not recommended for children under 3."/>
        <s v="Take 4 capsules per day with meals or as directed by your health-care practitioner. Divided dosing is recommended. Take at least 2 hours before or after other medications or supplements."/>
        <s v="Take one capsule once or twice daily, or as directed by your healthcare professional."/>
        <s v="Take one tablet per day or as directed by your healthcare professional."/>
        <s v="Take one capsule one to two times daily, or as directed by your healthcare professional."/>
        <s v="Take one quick-dissolve tablet as directed by your healthcare practitioner."/>
        <s v="Take 3 capsules per day or as directed by your health-care practitioner."/>
        <s v="Take two capsules 1-2 times per day or as directed by your healthcare professional. For best results, store in a cool, dry place, out of reach of children."/>
        <s v="Take 4 capsules per day with meals or as directed by your health-care practitioner. Divided dosing is recommended."/>
        <s v="Take 2 capsules per day with a meal or as directed by your health-care practitioner."/>
        <s v="Take 2 capsules per day or as directed by your health-care practitioner. It is best to avoid taking Mito-PQQ™ close to bedtime as it may have an energizing effect."/>
        <s v="Consume the contents of one packet with 8 oz. of water, 30 minutes before breakfast and 30 minutes before lunch, or as directed by your healthcare professional."/>
        <s v="Mix one scoop (29.6 grams) of MitoCORE® Protein Blend Lemon with 8–10 ounces of your preferred beverage to the desired thickness. Consume once daily, or as recommended by your healthcare professional."/>
        <s v="As a mineral supplement, add 3 drops in water or juice daily, or more as directed by a licensed healthcare practitioner. Dilute to taste."/>
        <s v="Take two capsules one to two times daily, or as directed by your healthcare professional."/>
        <s v="Take 4 capsules per day or as directed by your health-care practitioner. Divided dosing is recommended."/>
        <s v="If using the larger 1 to 2 teaspoon dose for detoxifying the matrix and reducing systemic inflammation, this is generally used as a beginning remedy, and continued for about 1 month."/>
        <s v="Take 3 capsules per day with meals or as directed by your health-care practitioner."/>
        <s v="Mix 26 grams (approximately one scoop) in 8 ounces of water per day or as directed by your health-care practitioner."/>
        <s v="Take three tablets twice daily: 3 tablets 30 minutes before breakfast and 3 tablets again 30 minutes before lunch with 8 ounces of water."/>
        <s v="Take one to two capsules twice daily between meals, or as directed by your healthcare practitioner."/>
        <s v="Take one to two capsules twice daily at least 30 minutes before or two hours after a meal, or as directed by your healthcare professional."/>
        <s v="•Restoration-Loading Phase (First 30-45 Days): •Take up to 2 tablets daily, 12 hours apart. •Maintenance Phase (After 30-45 Days): •Take 1 tablet daily. Administration Instructions: •Place one tablet in your mouth, dissolve or chew, and swallow. •Do not p"/>
        <s v="Take Neprinol with eight ounces of water on an empty stomach, or as directed by your healthcare provider. Larger daily doses may be divided into two or three servings per day. Maintenance: Two to three capsules per day. Increased Support: Four to six caps"/>
        <s v="Take 1 capsule 2 times a day, or as directed by your healthcare professional."/>
        <s v="Take two capsules per day, or as directed by your healthcare practitioner.&#10;"/>
        <s v="Take three capsules per day, preferably with a meal, or as directed by your healthcare practitioner."/>
        <s v="Take two capsules per day, or as directed by your healthcare practitioner."/>
        <s v="Take one tablet daily, or as directed by your healthcare practitioner."/>
        <s v="Take 1 tablet three times per day with a meal or as recommended by your healthcare professional."/>
        <s v="Take one tablet one to two times daily with food, or as directed by your healthcare practitioner."/>
        <s v="Take 1 teaspoon 1-2 times a day, or as directed by your healthcare professional. Shake well before use."/>
        <s v="Follow the instructions provided with the test strips, or use as directed by your healthcare practitioner."/>
        <s v="Mix one scoop (9.5 grams) into water or beverage of your choice, or use as directed by your healthcare practitioner."/>
        <s v="Take three capsules 1-2 times per day or as directed by your healthcare professional."/>
        <s v="Take one capsule with a meal daily, or as directed by your healthcare professional."/>
        <s v="Take two capsules daily with a meal, or as directed by your healthcare practitioner."/>
        <s v="Take one softgel daily with a meal, or as directed by your healthcare practitioner.&#10;"/>
        <s v="Take four capsules per day (based on 120-160 lb. body weight). Add one capsule per day for every 40 pounds of body weight over 160 lbs. Can be taken without food."/>
        <s v="Take one capsule per day, or as directed by your healthcare practitioner."/>
        <s v="Take two softgels per day with a meal, or as directed by your healthcare practitioner.&#10;"/>
        <s v="Take one softgel twice daily, or as directed by your healthcare practitioner."/>
        <s v="Take one to two softgels daily, or as directed by your healthcare practitioner."/>
        <s v="Take 1 capsule per day or as directed by a healthcare provider."/>
        <s v="Take two softgels daily, or as directed by your healthcare practitioner."/>
        <s v="Take one or two softgels one to three times daily, or as directed by your healthcare practitioner."/>
        <s v="Take one softgel daily, or as directed by your healthcare practitioner."/>
        <s v="Take one softgel daily, or use as directed by your healthcare professional."/>
        <s v="Take 1/2 teaspoon (2.5 mL) per day with a meal, or as directed by your healthcare practitioner. Shake well before use.&#10;"/>
        <s v="Take 1/2 teaspoon (2.5 mL) daily with a meal, or as directed by your healthcare practitioner. Shake well before use.&#10;"/>
        <s v="Take one softgel per day with a meal, or as directed by your healthcare practitioner."/>
        <s v="Take two softgels per day with a meal, or as directed by your healthcare practitioner."/>
        <s v="Take two softgels daily with a meal, or as directed by your healthcare practitioner.&#10;"/>
        <s v="Blend, shake, or briskly stir one packet (54 g) into 10-12 ounces of chilled water and consume once daily, or as directed by your healthcare professional."/>
        <s v="Blend, shake, or briskly stir the contents of one packet (57 g) into 10-12 ounces of chilled, pure water (or mix amount for desired thickness) and consume once daily, or use as directed by your healthcare professional.&#10;&#10;"/>
        <s v="Blend, shake, or briskly stir the contents of one packet into 5-6 ounces of chilled, pure water (or mix amount for desired thickness) and consume once daily, or use as directed by your healthcare professional."/>
        <s v="Blend, shake, or briskly stir the contents of one packet (53 g) into 10-12 ounces of chilled, pure water (or mix amount for desired thickness) and consume once daily, or use as directed by your healthcare professional.&#10;"/>
        <s v="Blend, shake, or briskly stir the contents of one packet (58 g for Creamy Chocolate or 54 g for Vanilla Delight) into 10-12 oz of chilled water and consume once daily, or as directed by your healthcare professional. Adjust the amount of water to achieve y"/>
        <s v="Take three to six capsules daily, or three capsules 30–60 minutes before your two largest meals, or as directed by your healthcare professional."/>
        <s v="Mix one to two scoops (1.6-3.2 g) in 8-12 oz of water or other non-alcoholic beverage daily. Alternatively, consume one scoop 30-60 minutes before your two largest meals, or as directed by your healthcare professional."/>
        <s v="Take three capsules once or twice daily, or as directed by your healthcare professional."/>
        <s v="Dissolve one level scoop in 4 oz of water and consume once or twice daily, or as directed by your healthcare professional."/>
        <s v="Dissolve one scoop in 6 oz of cool, pure water. Drink once daily, or use as directed by your healthcare practitioner."/>
        <s v="Blend, shake, or briskly stir the contents of one packet (43 g) into 8-10 oz chilled water and consume approximately 20-30 minutes before a main meal; or use as directed by your healthcare professional."/>
        <s v="Blend, shake, or briskly stir the contents of one packet (46 g) into 8-10 oz chilled water and consume one to two times daily; or take one to two scoops approximately 20-30 minutes before each main meal; or use as directed by your healthcare professional."/>
        <s v="As a dietary supplement, dissolve one tablet in the mouth twice daily after brushing, or as directed by your healthcare professional."/>
        <s v="Take one capsule twice daily, or as directed by your healthcare professiona"/>
        <s v="Take four capsules daily with a meal, or as directed by your healthcare practitioner.&#10;"/>
        <s v="Mix one scoop (5 grams) into a beverage of your choice daily, or as directed by your healthcare practitioner.&#10;"/>
        <s v="Take 2.5 ml (2.5 droppers) per day, or as directed by your healthcare practitioner. Shake well before use."/>
        <s v="Take 1 drop, immediately follow with purified water, and swallow. Use once daily or as directed by your healthcare provider."/>
        <s v="Mix one scoop (approximately 32 grams) into 8 ounces of water or beverage of your choice, or as directed by your healthcare practitioner.&#10;"/>
        <s v="Blend, shake, or briskly stir one level scoop (8 g) of OrganiX™ PhytoFood™ into 6-8 fl oz chilled water, or as directed by your healthcare professional. Adjust amount of water to desired sweetness and/or thickness."/>
        <s v="Consume one packet with a meal, one to two times daily, or as directed by your healthcare professional."/>
        <s v="Consume the contents of one packet with a meal, one to two times daily, or as directed by your healthcare professional."/>
        <s v="Take one to two capsules up to two times daily, or as directed by your healthcare professional."/>
        <s v="Take two capsules with meals, twice daily, or as directed by your healthcare professional."/>
        <s v="Take two capsules daily with meals, or as directed by your healthcare practitioner.&#10;"/>
        <s v="Take four capsules daily, preferably with meals, or as directed by your healthcare practitioner&#10;"/>
        <s v="Take four capsules per day, preferably with meals, or as directed by your healthcare practitioner."/>
        <s v="take 1 capsule one to three times daily with meals containing fat, or as directed by a healthcare practitioner."/>
        <s v="Take 4 capsules with a full glass of purified water before bed (at least 2 hours after your last meal). Take your serving 2-3 times weekly or as recommended by your healthcare provider."/>
        <s v="Take one capsule per day with a meal, or as directed by your healthcare practitioner."/>
        <s v="Follow the Pure PaleoCleanse™ Plus Detox Program guide for detailed instructions on daily usage, or as directed by your healthcare practitioner."/>
        <s v="Mix two scoops (40 grams) into 10-12 ounces of water or beverage of your choice daily, or as directed by your healthcare practitioner."/>
        <s v="Mix 1 tablespoon (approximately 7 grams) into 8-10 ounces of water or beverage of your choice daily, or as directed by your healthcare practitioner."/>
        <s v="Mix one scoop (approximately 10 grams) into 10-12 ounces of water or a beverage of your choice daily, or as directed by your healthcare practitioner."/>
        <s v="Mix one scoop (9.5 grams) into 8-10 ounces of water or beverage of your choice daily, or as directed by your healthcare practitioner."/>
        <s v="Mix two scoops (approximately 49 grams) into 8-10 ounces of water or beverage of your choice daily, or as directed by your healthcare practitioner."/>
        <s v="Mix one scoop (approximately 9.5 grams) into 8-10 ounces of water or beverage of your choice daily, or as directed by your healthcare practitioner."/>
        <s v="Take one capsule per day or as recommended by your healthcare professional."/>
        <s v="Take one capsule per meal, or as directed by your healthcare practitioner."/>
        <s v="Take one capsule with or after each meal, or as directed by your healthcare professional."/>
        <s v="Take two capsules twice daily, or as otherwise directed by a healthcare practitioner. Can be taken with or without food."/>
        <s v="Shake well before use; settling may occur. Dilute 5-10 drops in about 8 oz. of water three times daily before meals. If well tolerated, gradually increase to 25 drops (approx. 0.52 ml), three times daily. Cycle three weeks on and one week off. Repeat as n"/>
        <s v="Consume one bar daily, or as directed by your healthcare practitioner."/>
        <s v="As a dietary supplement, take one scoop (6.125 grams) daily with liquid on an empty stomach, or as recommended by your healthcare practitioner."/>
        <s v="Swallow with liquid or chew one tablet immediately after breakfast and one tablet before bedtime, or as directed by your healthcare professional."/>
        <s v="Take one serving once daily or as directed by your healthcare provider. Blend, shake, or briskly stir 2 scoops into 8 fluid ounces of chilled water."/>
        <s v="Take four capsules daily, or as directed by your healthcare practitioner."/>
        <s v="Brush thoroughly after meals or at least twice a day, or as directed by your dental professional."/>
        <s v="Dissolve one lozenge slowly in the mouth, or use as directed by your healthcare practitioner."/>
        <s v="Swish 1-2 teaspoons in the mouth for 5-20 minutes, then spit out. Use daily or as directed by your healthcare practitioner."/>
        <s v="Chew one tablet up to three times daily, or as directed by your healthcare practitioner."/>
        <s v="As a dietary supplement, take one teaspoon per day or as directed by your healthcare practitioner."/>
        <s v="Take two to three softgels daily, or as directed by your healthcare practitioner."/>
        <s v="Take one softgel daily with a meal, or as directed by your healthcare practitioner."/>
        <s v="Take one to three capsules once daily with food or as directed by your healthcare practitioner."/>
        <s v="Take one to two tablets once daily with food or as directed by your healthcare practitioner."/>
        <s v="Mix one scoop (approximately 32 grams) into 8 ounces of water or beverage of your choice, or as directed by your healthcare practitioner."/>
        <s v="Follow the included guide for usage and meal planning."/>
        <s v="Mix one serving (1 scoop) into 8-12 ounces of water or beverage of choice, or as directed by your healthcare practitioner."/>
        <s v="Follow product instructions or consulting your healthcare practitioner."/>
        <s v="Follow the instructions provided with the Power Pack or use as directed by your healthcare practitioner."/>
        <s v="Chew two tablets daily, or as directed by your healthcare professional."/>
        <s v="Take one tablet per day, or as directed by your healthcare practitioner."/>
        <s v="As a dietary supplement, take two softgels daily with food, or as directed by your healthcare practitioner."/>
        <s v="Take five capsules daily, or as directed by your healthcare professional."/>
        <s v="Take four capsules per day with meals, or as directed by your healthcare practitioner."/>
        <s v="Follow the instructions provided in the packet or as directed by your healthcare practitioner."/>
        <s v="Mix one scoop (10 grams) into 8-10 ounces of water and consume 15-30 minutes before exercise, or as directed by your healthcare practitioner."/>
        <s v="Take four capsules daily with food, or as directed by your healthcare practitioner."/>
        <s v="Adults: 1 teaspoon, hold under tongue for 30 seconds, then swallow. Children 4 years and older: 1/2 teaspoon."/>
        <s v="Adults: 30 sprays, hold under tongue for 30 seconds, then swallow. Children 4 years and older: 15 sprays."/>
        <s v="5 sprays in each nostril 1 to 7 times daily. Clean sprayer after each use."/>
        <s v="Take 1 softgel daily with a meal, or as directed by your healthcare practitioner"/>
        <s v="Take one capsule twice daily before or during meals, or as directed by your healthcare professional."/>
        <s v="Dissolve the contents of one stick pack (350 billion CFU) into 1-2 oz of pure water and consume once daily, or take as directed by your healthcare professional."/>
        <s v="Take one capsule with water daily, or as directed by your healthcare professional."/>
        <s v="Take one capsule with water daily, or as directed by your healthcare practitioner."/>
        <s v="Take two capsules twice daily with cold water, or as directed by your healthcare practitioner."/>
        <s v="Dissolve the contents of one stick pack in 1–2 oz of pure water and consume one to three times daily, or take as directed by your healthcare professional."/>
        <s v="Mix 1 stick pack (2 grams) into 8 to 10 ounces of water per day or as directed by your health-care practitioner."/>
        <s v="Mix the recommended dosage with breast milk, formula, or as directed by your healthcare practitioner."/>
        <s v="Take 1 capsule per day or as recommended by your healthcare professional."/>
        <s v="Take one sphere per day with a meal, or as directed by your healthcare practitioner."/>
        <s v="Clean the affected area. Apply a liberal, consistent layer of First Aid Gel. Leave wet or bandage for optimal results. Repeat 3 times per day or as often as needed to relieve symptoms."/>
        <s v="Take one to two softgels daily, or use as directed by your healthcare professional."/>
        <s v="Take two capsules per day with a meal, or as directed by your healthcare practitioner."/>
        <s v="Take one capsule per day, or as recommended by your healthcare professional."/>
        <s v="Take three to five capsules daily on an empty stomach, or as directed by your healthcare professional."/>
        <s v="Mix two scoops (approximately 36 grams) into 8-12 ounces of water or your preferred beverage, or as directed by your healthcare practitioner."/>
        <s v="Mix two scoops (approximately 31 grams) into 8-12 ounces of water or beverage of your choice, or as directed by your healthcare practitioner."/>
        <s v="Mix 1 gram (approximately 1/4 teaspoon) with water or a beverage of your choice daily, or as directed by your healthcare practitioner."/>
        <s v="Adults take one capsule once per day or as directed by your healthcare practitioner."/>
        <s v="For bone health: Take six drops once daily in 2 oz (1/4 cup) of liquid. Stir and drink immediately. For skin, hair, nails, and joint benefits: Take five drops twice daily."/>
        <s v="Dissolve one scoop of RelaxMax® into 6 fl ounces of cool, pure water. Drink one to two times daily, or as directed by your healthcare professional."/>
        <s v="Take 2 capsules per day 30 to 60 minutes before bedtime or as directed by your healthcare practitioner."/>
        <s v="Take one to two capsules one to two times daily, or as directed by your healthcare professional."/>
        <s v="Take 1 capsule two times per day or as recommended by your healthcare professional."/>
        <s v="Take one to two capsules per day, or as directed by your healthcare professional."/>
        <s v="Consume the contents of one stick pack daily away from meals, or as directed by your healthcare professional. Preferably, pour a small amount of the contents directly into the mouth and allow it to dissolve, repeating until the entire stick pack is consum"/>
        <s v="Take one capsule per day on an empty stomach, or as directed by your healthcare practitioner."/>
        <s v="&lt;p&gt;Loading Dose: 2 capsules three times per day for 7-10 days.&lt;/p&gt;&#10;&lt;p&gt;Maintenance: 2 capsules per day or as recommended by your health care professional.&lt;/p&gt;"/>
        <s v="Take 2 capsules at once, daily, ideally on an empty stomach, or as recommended by your healthcare professional."/>
        <s v="Take two capsules weekly, or as directed by your healthcare practitioner."/>
        <s v="Use the shaker bottle to mix your preferred supplements or protein powders with liquids. Add the desired amount of liquid to the top compartment, insert the metal whisk, add your supplement or protein powder, secure the lid, and shake until well mixed. Th"/>
        <s v="Take 5 mL (approximately 1 teaspoon) up to four times daily, or as directed by your healthcare practitioner."/>
        <s v="Spray 4-6 times into the mouth and swallow, or use as directed by your healthcare practitioner."/>
        <s v="Take three capsules per day, or as recommended by your healthcare professional."/>
        <s v="Adults take two capsules daily or as recommended by a healthcare professional. Store in a cool, dry place."/>
        <s v="Adults take one packet daily, dissolved in 4 fl oz of cold water, or as recommended by a healthcare professional. Store in a cool, dry place."/>
        <s v="Take two softgels once daily or as directed by your healthcare practitioner."/>
        <s v="Sterile 0.9% Normal Saline is commonly used for: Wound Care: Cleaning and moistening wounds to promote healing. Device Irrigation: Flushing medical devices to maintain cleanliness. Suctioning: Assisting in the removal of secretions during medical procedur"/>
        <s v="Take 1 capsule twice a day, or as directed by your healthcare professional."/>
        <s v="Take 1 capsule two times per day or as recommended by your healthcare professional. For maximum absorption, do not consume with calcium supplements."/>
        <s v="As a dietary supplement, take three (3) capsules daily."/>
        <s v="Mix 1 scoop (5.55g) thoroughly with 4-6 oz of water. For best results, drink immediately after mixing. Store in a cool, dry place. Consume within 45 days of opening."/>
        <s v="Take 2 chews daily, back-to-back, at any time of the day for best results. Each bag contains 60 chews, providing a 30-day supply. It is not recommended to consume more than 4 chews per day."/>
        <s v="Mix 1 scoop (5 g) in 4 to 6 oz. of water. For best results, drink immediately after mixing. Store in a cool, dry place. Consume within 45 days of opening."/>
        <s v="As a dietary supplement, take one (1) chew daily. Intended for adult consumption only."/>
        <s v="Mix 2 scoops (10.5g) in 4 to 6 oz of water to support exercise stamina, endurance, and hydration. Use 20-30 minutes prior to exercise. For best results, drink immediately after mixing. Do not exceed one serving in 24 hours."/>
        <s v="As a dietary supplement, take two (2) chews daily. Intended for adult consumption only."/>
        <s v="¼ to ¾ teaspoons in water 2 to 4 times per day."/>
        <s v="Take two softgels as needed, or as directed by your healthcare professional."/>
        <s v="Take Syntol with 8 oz of water on an empty stomach. Start with 1–2 capsules daily and increase by 1–2 capsules each day until the desired amount is reached. For maintenance, take 2–4 capsules daily. For increased support, take up to 6 capsules daily. Cons"/>
        <s v="Take one capsule daily with water (away from food), or as directed by your healthcare practitioner."/>
        <s v="As a dietary supplement, take one (1) capsule daily, or as advised by your healthcare practitioner."/>
        <s v="As a dietary supplement, take two (2) gummies daily."/>
        <s v="Take one capsule per day with a meal, or as directed by your health care practitioner."/>
        <s v="Take two capsules in the morning, or as directed by your healthcare professional."/>
        <s v="Dosage: Take 1 capsule nightly with food, or as recommended by a healthcare professional."/>
      </sharedItems>
    </cacheField>
    <cacheField name="_warnings">
      <sharedItems containsBlank="1" containsMixedTypes="1" containsNumber="1" containsInteger="1">
        <s v="Warnings"/>
        <s v="If you are pregnant, nursing or taking any medications, consult your doctor before use. Keep out of reach of children. If you are currently taking antidepressant medications please consult a physician prior to use. May cause drowsiness."/>
        <s v="Consult your healthcare professional prior to use if you have, or suspect you have, a medical condition or are taking prescription drugs for depression, migraines, Parkinson’s disease, or psychiatric disorders. Not for use by children. Do not take if you "/>
        <s v="Not recommended for use by pregnant or lactating women, or by those taking selective serotonin reuptake inhibitor (SSRI) or monoamine oxidase inhibitor (MAOI) medications."/>
        <s v="Consult your healthcare professional prior to use. Individuals taking medication should discuss potential interactions with their healthcare professional. Do not use if tamper seal is damaged. Keep closed in a cool, dry place out of reach of children."/>
        <n v="0.0"/>
        <s v="&#10;    &#10;    &#10;    &lt;title&gt;Warnings&lt;/title&gt;&#10;    &lt;style&gt;&#10;        .warnings-header {&#10;            color: white; /* White text for contrast on blue background */&#10;            font-weight: bold;&#10;            text-align: left;&#10;            padding: 10px 0; /* Add some "/>
        <s v="Consult your health-care practitioner before use, especially if you are pregnant, nursing, taking medications, or have a medical condition."/>
        <s v="High doses of cat's claw may cause digestive upset. Individuals with ragweed allergies may react to yarrow. If needed, test for sensitivity on skin prior to oral use. Not recommended during pregnancy. Consult your healthcare practitioner before use, espec"/>
        <s v="Contains a small amount of garlic that can have anticoagulant effects in large amounts. Do not take if pregnant, planning a pregnancy, or breastfeeding. Consult your healthcare practitioner before use, especially if you are nursing, taking medications, or"/>
        <s v="If patient is taking a large dose (20 drops or more) and is on MAO inhibitors or exposed to extreme sunshine or has porphyria, they need to be monitored. If a patient is on Coumadin or other blood thinners, it should only be used under doctor super superv"/>
        <s v="Mild blood-thinning effect at higher doses; monitor if patient is on blood-thinning medications. Not recommended during pregnancy. Consult your healthcare practitioner before use, especially if you are nursing, taking medications, or have a medical condit"/>
        <s v="Monitor patients on blood thinning medications. Formula contains herbs with anti-coagulant ability. Do not take if pregnant, planning a pregnancy, or breastfeeding. Consult your healthcare practitioner before use, especially if you are nursing, taking med"/>
        <s v="At very high levels, some of the single herbs can possibly potentiate the effects of anti-diabetic, blood-thinning, and high blood pressure drugs. Patients should be monitored while using. Not recommended during pregnancy. Consult your healthcare practiti"/>
        <s v="Not recommended for use during pregnancy. Consult your healthcare practitioner before use, especially if you are nursing, taking medications, or have a medical condition. Keep out of reach of children."/>
        <s v="Patients with hypoglycemia should monitor their blood sugar if formula is used at high dosages for extended periods of time. Not recommended for use during pregnancy. Consult your healthcare practitioner before use, especially if you are nursing, taking m"/>
        <s v="Do not eat or drink for 2 minutes following. Take as recommended by your physician."/>
        <s v="Do not eat or drink for 2 minutes following. Take as recommended by your physician. Keep out of direct light. Do not contaminate or touch fluid bottle."/>
        <s v="• Store bottle in a cool dry place. &#10;• Close bottle lid tightly. &#10;• Store bottle out of direct sunlight."/>
        <s v="Clean nozzle after each use."/>
        <s v="Consult your healthcare professional prior to use, especially if you are taking medication, particularly blood thinners. Do not use if the packet is damaged. Accidental overdose of iron-containing products is a leading cause of fatal poisoning in children"/>
        <s v="Consult your healthcare professional prior to use. Individuals taking medication, especially blood thinners, should discuss potential interactions with their healthcare professional. Do not use if packet is damaged. Keep closed in a cool, dry place out of"/>
        <s v="Consult your healthcare professional prior to use. Individuals taking medication should discuss potential interactions with their healthcare professional. Do not use if tamper seal is damaged. Accidental overdose of iron-containing products is a leading c"/>
        <s v="Consult your healthcare professional before use. Individuals taking medication should discuss potential interactions with their healthcare professional. Do not use if tamper seal is damaged. Keep closed in a cool, dry place out of reach of children."/>
        <s v="This product is to be used under the direct supervision of a physician or other licensed healthcare practitioner."/>
        <s v="Vitamin K may adversely interact with anticoagulation drugs known as blood thinners. Consult your health-care practitioner before using this product if you are taking Coumadin, warfarin, or any other anticoagulant medications."/>
        <s v="Do not consume this product if you are pregnant or nursing."/>
        <s v="If pregnant, nursing, or taking any medication, consult your healthcare practitioner before taking this product. Do not use if seal is broken."/>
        <s v="Consult with your health-care practitioner about your specific circumstances and any questions you may have about this product."/>
        <s v="Consult your healthcare professional prior to use. Individuals taking medication should discuss potential interactions with their healthcare professional. Keep closed in a cool, dry place out of reach of children."/>
        <s v="Consult your healthcare practitioner before use, especially if you are pregnant, nursing, taking medications, or have a medical condition. Keep out of reach of children."/>
        <s v="NOT FOR USE BY INDIVIDUALS UNDER THE AGE OF 18 YEARS. DO NOT USE IF PREGNANT OR NURSING. Consult a physician or licensed qualified health care professional before using this product if you have, or have a family history of, prostate cancer, prostate enlar"/>
        <s v="Consult your health-care practitioner before using if you are pregnant or lactating, or if you have hypertension, diabetes, or have had kidney or liver disorders. Discontinue use and consult your health-care practitioner if you experience sleeplessness, h"/>
        <s v="Warning:&#10;Do not use if pregnant or nursing.&#10;&#10;Cautions:&#10;Consult your healthcare practitioner before use. If taking heart medications or have a chronic health condition, please inform your healthcare practitioner. Please keep out of the reach of children.&#10;&#10;"/>
        <s v="Warning:&#10;Excess vitamin A intake may increase the risk of birth defects. Pregnant women and women who may become pregnant should not exceed 3,000 mcg of preformed vitamin A (retinyl palmitate) per day.&#10;&#10;Caution:&#10;If pregnant or nursing, or taking medicatio"/>
        <s v="Consult your healthcare practitioner if you are pregnant, nursing, under 18, or following a doctor-prescribed protocol. Keep out of reach of children."/>
        <s v="Consult your healthcare practitioner prior to use. Individuals taking medications, especially those metabolized by cytochrome P450 enzymes or affecting blood glucose, should discuss potential interactions with their healthcare practitioner. Do not use if "/>
        <s v="Not for use by those with celiac disease. Consult your health-care practitioner before use if you have or suspect a sensitivity or intolerance to gluten."/>
        <s v="Consult with your healthcare practitioner about your specific circumstances and any questions you may have."/>
        <s v="Not recommended for individuals with phenylketonuria."/>
        <s v="Consult your healthcare professional prior to use. Individuals taking medication should discuss potential interactions with their healthcare professional. Do not use if tamper seal is damaged. Do not use if you have low blood pressure. Keep closed in a co"/>
        <s v="Consult with your healthcare practitioner about your specific circumstances and any questions you may have about this product."/>
        <s v="Do not use while pregnant or nursing. Consult your healthcare professional before use, especially if you are taking medications or have a medical condition. Store in a cool, dry place. Keep out of reach of children. Do not use if the safety seal is broken"/>
        <s v="Consult your healthcare professional prior to use if you have, or suspect you have, a medical condition or are taking prescription drugs for depression, migraines, Parkinson’s disease, or psychiatric disorders. Not for use by children. Do not use if tampe"/>
        <s v="Stop use and ask a physician if symptoms persist for more than 3 days or worsen. If pregnant or breast-feeding, ask a health professional before use. Keep out of reach of children. Store at room temperature. Do not use if pellet-dispenser seal is broken."/>
        <s v="Do not use if the pellet dispenser seal is broken. Stop use and ask a doctor if symptoms persists for more than 3 days or worsens. If pregnant or breast-feeding, ask a health professional before use. Keep out of reach of children."/>
        <s v="If pregnant, nursing, or taking prescription medications, consult your healthcare practitioner prior to use."/>
        <m/>
        <s v="Consult your healthcare professional prior to use. Individuals taking medication should discuss potential interactions with their healthcare professional. Caffeine should not be combined with synephrine or ephedrine. Use cautiously if you have a history o"/>
        <s v="Consult your healthcare professional prior to use. Individuals taking medication, especially blood thinners, should discuss potential interactions with their healthcare professional. Caffeine should not be combined with synephrine or ephedrine. Use cautio"/>
        <s v="If you are pregnant or nursing, consult with your health care practitioner before taking this product."/>
        <s v="Consult your healthcare professional before use if pregnant, nursing, taking medications, or for any use by minors. Do not use if the safety seal is broken or missing. Keep out of reach of children. Store at room temperature away from direct sunlight.&#10;&#10;"/>
        <s v="Consult with your healthcare practitioner about your specific circumstances and any questions you may have about this product. &#10;"/>
        <s v="Dramatic heat will destroy the double bonds of the lipids, which makes them rancid, so it is best to add after cooking. If you are pregnant, nursing, taking any medication, or have a medical condition, please consult your healthcare practitioner before ta"/>
        <s v="Consultation: Consult your healthcare professional before use, especially if you are pregnant, nursing, taking medications, or have a medical condition. Storage: Store in a cool, dry place. Safety: Keep out of reach of children. Do not use if the safety s"/>
        <s v="This product is manufactured in a facility that processes milk, fish, and tree nuts."/>
        <s v="Keep out of reach of children. If you are pregnant, nursing, or have a medical condition, consult your physician before use."/>
        <s v="Consult your healthcare professional before use. Individuals taking medication should discuss potential interactions with their healthcare professional. Do not use if tamper seal is damaged."/>
        <s v="Consult your healthcare professional before use. Individuals taking medication should discuss potential interactions with their healthcare professional. Do not use if the tamper seal is damaged. Keep closed in a cool, dry place out of reach of children."/>
        <s v="Consult your healthcare professional prior to use. Individuals taking medication should discuss potential interactions with their healthcare professional. Do not use if the tamper seal is damaged. Keep closed in a cool, dry place out of reach of children."/>
        <s v="Consult your doctor or health professional before use if you are taking any medications. Not intended for use by pregnant or nursing women. You may notice increased thirst while taking the supplements; hydrate before and after. Do not exceed the recommend"/>
        <s v="Do not take this product if you have a history of gastritis or ulcers, or if you are taking acid-reducing medications."/>
        <s v="Be aware that many lab tests, including but not limited to cardiovascular diagnostic tests and hormone tests that use biotin technology, are potentially affected by supplemental biotin. Incorrect test results may be generated if there is biotin in the pat"/>
        <s v="If you are pregnant, nursing, or have a medical condition, consult your physician before use. This product is manufactured in a facility that processes milk, fish, and tree nuts."/>
        <s v="Not recommended for use during pregnancy. Consult your physician before using any supplement, especially if you are nursing, have a medical condition, or are taking medication. Discontinue use should adverse reactions occur. Keep out of reach of children."/>
        <s v="Consult your healthcare practitioner before use, especially if you are pregnant, nursing, taking medications, or have a medical condition. Keep out of reach of children. Store in a cool, dry place. Do not use if the safety seal is broken or missing."/>
        <s v="If you are pregnant or nursing, consult your physician before taking this product."/>
        <s v="Consult your healthcare practitioner before use, especially if you are pregnant, nursing, taking medications, or have a medical condition. Keep out of reach of children. Keep container tightly closed in a cool, dry and dark place.&#10;&#10;"/>
        <s v="Consult with your healthcare practitioner about your specific circumstances and any questions you may have regarding this product."/>
        <s v="Consult your healthcare professional before use. Discuss potential interactions if taking medication. Do not use if the tamper seal is damaged. Keep closed in a cool, dry place out of reach of children."/>
        <s v="Consult your healthcare professional before use, especially if taking medication. Keep in a cool, dry place, and ensure the tamper seal is intact. Keep out of reach of children."/>
        <s v="If pregnant or nursing, consult your healthcare practitioner before taking this product."/>
        <s v="Consult your healthcare professional prior to use. Discuss potential interactions if taking medication. Do not use if the stick pack is damaged. Keep in a cool, dry place out of reach of children."/>
        <s v="Consult your healthcare professional before use, particularly if taking medication. Do not use if the tamper seal is damaged. Store in a cool, dry place and keep out of reach of children."/>
        <s v="Do not use if safety seal is broken or missing. Keep out of reach of children. Keep your licensed health care practitioner informed when using this product."/>
        <s v="Warning:&#10;Do not use if pregnant or breastfeeding. Keep out of the reach of children.&#10;&#10;Caution:&#10;Swallow softgel whole, do not open or chew. If you experience gastrointestinal discomfort or heartburn (reflux), please discontinue use until you are able to sp"/>
        <s v="Warning:&#10;Do not use if pregnant, nursing, or taking cyclosporine.&#10;&#10;Caution:&#10;If taking medications, including oral antidiabetic medications, or other nutritional supplements, consult your healthcare practitioner before use. Keep out of the reach of childre"/>
        <s v="Consult your healthcare professional before use, especially if taking medication. Do not use if you are pregnant, lactating, or if the tamper seal is damaged. Store in a cool, dry place out of reach of children."/>
        <s v="Consult your healthcare professional before use, especially if taking medication. Do not use if the tamper seal is damaged. Store in a cool, dry place out of reach of children."/>
        <s v="Consult your healthcare professional prior to use. Individuals taking medication should discuss potential interactions with their healthcare professional. Do not use if tamper seal is damaged."/>
        <s v="If pregnant or breastfeeding, consult your healthcare practitioner."/>
        <s v="Do not use this product if pregnant."/>
        <s v="If you are pregnant or nursing, consult your physician before taking this product.&#10;&#10;Accidental overdose of iron-containing products is a leading cause of fatal poisoning in children under 6.&#10;&#10;Keep this product out of reach of children.&#10;&#10;In case of acciden"/>
        <s v="Do not consume this product if you are pregnant or nursing. Consult your physician for further information."/>
        <s v="Consult your healthcare professional prior to use, especially if taking blood thinners, insulin, or other medications. Do not use if pregnant, lactating, or if the tamper seal is damaged. Store in a cool, dry place and keep out of reach of children."/>
        <s v="Consult your healthcare professional prior to use, particularly if taking medication. Do not use if pregnant, lactating, or if the tamper seal is damaged. Store in a cool, dry place and keep out of reach of children."/>
        <s v="Do not take during pregnancy or when lactating. Supplements should not replace a balanced diet."/>
        <s v="Do not use this product if you are pregnant or nursing. Consult your physician before using this or any product if you are trying to conceive, taking medication, or have a medical condition. Not for prolonged use. Do not exceed recommended dose. Notice: T"/>
        <s v="Not for use by children. Do not exceed the recommended dose or use long-term without medical supervision. Excess vitamin A may cause reproductive harm or organ damage."/>
        <s v="For nasal use only. Do not use if allergic to iodine or any of the other ingredients. Avoid contact with eyes; if contact occurs, rinse thoroughly with water. If irritation or redness occurs, discontinue use and consult a healthcare professional. Keep out"/>
        <s v="Consultation: If you have low blood pressure, a history of heart problems or strokes, or are using blood-thinning medications, AChE inhibitors, glaucoma, or bipolar medications, consult your doctor before using this product. Adult Use Only: Not for use by"/>
        <s v="Consult your healthcare professional prior to use. Individuals taking medication should discuss potential interactions with their healthcare professional. Do not use if the tamper seal is damaged. Store in a cool, dry place out of reach of children."/>
        <s v="Contains coconut."/>
        <s v="Manufactured in a facility that processes dairy, egg, fish, peanut, tree nut, wheat, soy, crustacean shellfish, and sesame."/>
        <s v="If you are pregnant, nursing, or have a medical condition, consult your physician before use. Store in a cool, dry place. Do not use if safety seal is broken or missing."/>
        <s v="Store in a cool, dry place."/>
        <s v="This product is manufactured in a facility that processes milk, fish, tree nuts, wheatgrass, and peanuts. If you are pregnant, nursing, or have a medical condition, consult your physician before use."/>
        <s v="This product is manufactured in a facility that processes milk, fish, tree nuts, wheatgrass, and peanuts. If you are pregnant, nursing, or have a medical condition, consult your physician before use. Store in a cool, dry place. Do not use if safety seal i"/>
        <s v="Consult your healthcare professional prior to use. Individuals taking medication should discuss potential interactions with their healthcare professional. Do not use if tamper seal is damaged. Keep tightly closed in a cool, dry place out of reach of child"/>
        <s v="Consult your healthcare professional prior to use, especially if taking medication. DO NOT USE IF YOU ARE PREGNANT OR NURSING. Discontinue use if diarrhea or abdominal pain develops. Intended for occasional support of bowel movements. Do not use if the ta"/>
        <s v="If pregnant, nursing or taking any medication, consult your healthcare practitioner before taking this product. Do not use if seal is broken."/>
        <s v="Consult your healthcare professional prior to use, especially if taking medication. Do not use if the tamper seal is damaged. Store in a cool, dry place out of reach of children."/>
        <s v="Keep out of reach of children."/>
        <s v="Consult your healthcare professional prior to use. Individuals taking medication should discuss potential interactions with their healthcare professional. Do not use if tamper seal is damaged. Keep closed in a cool, dry place out of reach of children. &#10;"/>
        <s v="Consult your healthcare practitioner before use if you are pregnant, lactating, or are taking selective serotonin reuptake inhibitors (SSRIs) or monoamine oxidase (MAO) inhibitors."/>
        <s v="Consult your healthcare professional prior to use. Individuals taking medication, especially blood thinners or for cancer, should discuss potential interactions with their healthcare professional. Do not use if tamper seal is damaged. Keep closed in a coo"/>
        <s v="Consult your healthcare practitioner prior to use. Individuals taking medication, especially blood thinners or for cancer, should discuss potential interactions with their healthcare practitioner. Do not use if tamper seal is damaged."/>
        <s v="Consult your healthcare professional prior to use. Individuals taking blood thinners or other medication should discuss potential interactions with their healthcare professional. Do not use if tamper seal is damaged. Keep closed in a cool, dry place out o"/>
        <s v="Consult your healthcare practitioner before using this product if you are taking Coumadin, warfarin, or other anticoagulant medications."/>
        <s v="Consult your healthcare practitioner before use, especially if your child has a medical condition or is taking medications. Keep out of reach of children. Store in a cool, dry place. Do not use if the safety seal is broken or missing."/>
        <s v="Consult your healthcare professional before use. Individuals taking medication should discuss potential interactions with their healthcare professionals. This product contains a high dose of vitamin D that is not intended for daily or long-term use or use"/>
        <s v="Consult your healthcare professional prior to use. Individuals taking medication should discuss potential interactions with their healthcare professional. Do not use if tamper seal is damaged. Refrigerate after opening. Keep out of reach of children."/>
        <s v="If pregnant or lactating, please consult with your healthcare practitioner before use. Keep out of reach of children."/>
        <s v="If you are pregnant or nursing, consult your physician before taking this product. As with all dietary supplements, some individuals may not tolerate or may be allergic to the ingredients used. Please read the ingredient panel carefully prior to ingestion"/>
        <s v="Can be used until the patient has recovered from the fatigue and/or inflammatory upregulation that is a part of their illness. If symptoms persist, contact a licensed practitioner. If you have known sensitivity to any of the ingredients, please consult yo"/>
        <s v="Storage: Store in a cool, dry place."/>
        <s v="Do not use if pregnant, nursing, or planning to become pregnant. If using any hormonal products, consult your healthcare practitioner before using DHEA."/>
        <s v="If pregnant, nursing, or taking any medication, consult your healthcare practitioner before use. Do not use if seal is broken."/>
        <s v="NOT FOR USE BY INDIVIDUALS UNDER THE AGE OF 18 YEARS. DO NOT USE IF PREGNANT OR NURSING. Consult a physician or licensed, qualified healthcare professional before using this product if you have, or have a family history of, prostate cancer, prostate enlar"/>
        <s v="&lt;p&gt;This product contains a desiccant. For best results, keep the desiccant in the bottle until all contents are consumed. DO NOT EAT DESICCANT.&lt;/p&gt;&#10;&#10;&lt;p&gt;If you are pregnant or nursing, consult your physician before taking this product. As with all dietary "/>
        <s v="Consult your healthcare professional prior to use. Individuals taking medication, especially blood thinners or undergoing cancer treatment, should discuss potential interactions with their healthcare professional. Do not use if tamper seal is damaged. Kee"/>
        <s v="Keep out of reach of children. Do not use if tamper-evident seal is broken or missing. If symptoms worsen or persist for more than a few days, consult a doctor. If pregnant or breast-feeding, ask a doctor before use."/>
        <s v="Keep closed in a cool, dry place out of reach of children. Consult your healthcare practitioner prior to use. Individuals taking medication should discuss potential interactions with their healthcare practitioner. Do not use if tamper seal is damaged."/>
        <s v="Keep out of the reach of children. If you are pregnant, nursing, or taking prescription medications, consult your healthcare provider prior to use."/>
        <s v="This product contains a substance known to the State of California to cause birth defects or other reproductive harm. For more information, go to P65warnings.ca.gov."/>
        <s v="For most people, there are no side effects. However, some may experience headache, upset stomach, dizziness, or nausea. People taking anticoagulant and antiplatelet medications should consult a doctor before use."/>
        <s v="Do not use if pregnant, nursing, or trying to conceive."/>
        <s v="Accidental overdose of iron-containing products is a leading cause of fatal poisoning in children under 6 years of age. Keep this product out of the reach of children. In case of accidental overdose, call a doctor or poison control center immediately."/>
        <s v="Consult your healthcare professional prior to use. Individuals taking medication should discuss potential interactions with their healthcare professional. Do not use if tamper seal is damaged. Store in a cool, dry place out of reach of children."/>
        <s v="Consult your healthcare professional prior to use. Individuals taking medication should discuss potential interactions with their healthcare professional. Keep tightly closed in a cool, dry place out of reach of children."/>
        <s v="Consult your healthcare professional prior to use. Individuals taking medication should discuss potential interactions with their healthcare professional."/>
        <s v="Consult your healthcare professional prior to use. Individuals taking blood thinners or other medication should discuss potential interactions with their healthcare professional. Do not use if packet is damaged. Keep closed in a cool, dry place out of rea"/>
        <s v="Consult with your health-care practitioner about your specific circumstances and any questions you may have regarding this product."/>
        <s v="Not recommended for use by pregnant or lactating women, or by those taking SSRI or MAOI medications. Consult with your health-care practitioner about your specific circumstances and any questions you may have regarding this product."/>
        <s v="Some individuals may experience minor tingling of the skin and/or a slight shortness of breath shortly after taking GABA. This is a characteristic of this amino acid and quickly subsides. May cause drowsiness. Keep out of reach of children."/>
        <s v="Consult your healthcare professional prior to use. Individuals taking medication should discuss potential interactions with their healthcare professional. Do not use if tamper seal is damaged. Do not use if there is a current complaint of a peptic or duod"/>
        <s v="Keep closed in a cool, dry place out of reach of children. Consult your healthcare practitioner prior to use. Individuals taking medication should discuss potential interactions with their healthcare practitioner. Do not use if tamper seal is damaged.&#10;&#10;"/>
        <s v="Consult your healthcare professional prior to use. Individuals taking medication should discuss potential interactions with their healthcare professional. Not intended for use by children. Do not use if tamper seal is damaged. Keep closed in a cool, dry p"/>
        <s v="Do not use if pregnant or breastfeeding. Consult your health-care practitioner for use beyond 30 days."/>
        <s v="Consult your healthcare practitioner before use, especially if you are pregnant, nursing, taking medications, or have a medical condition. Keep out of reach of children. Do not use if tamper seal is damaged."/>
        <s v="This product contains a substance known to the State of California to cause birth defects or other reproductive harm."/>
        <s v="If you are pregnant, nursing, taking any medications, or planning any medical procedure, consult your health-care practitioner before use."/>
        <s v="Use only under the supervision of a qualified health-care practitioner who can actively monitor your blood sugar levels if you are diabetic and/or are also using blood sugar–modulating medication or insulin."/>
        <s v="Warnings information not available on the product page."/>
        <s v="Consult your healthcare professional before use if you are pregnant, nursing, taking medication, or have a medical condition"/>
        <s v="Contains wheat (as wheatgrass)."/>
        <s v="Consult your healthcare professional before use, especially if you are pregnant, nursing, taking medications, or have a medical condition. Keep out of reach of children. Store in a cool, dry place. Do not use if the safety seal is broken or missing.&#10;&#10;"/>
        <s v="Shake well before using, as sediment may occur. Note to people sensitive to alcohol: This formula contains 20% alcohol to extract active plant components for optimal benefit. If you cannot consume alcohol, add the recommended dose to 8 oz. of water and si"/>
        <s v="Not for use by children. Do not exceed the recommended dose or use long term without medical supervision. Excess vitamin A may cause reproductive harm or organ damage."/>
        <s v="If pregnant, breastfeeding, or planning to become pregnant, consult your health-care practitioner before use."/>
        <s v="Consult your healthcare practitioner prior to use. Individuals taking medication or receiving cancer treatment should discuss potential interactions with their healthcare practitioner. Do not use if tamper seal is damaged. Keep tightly closed in a cool, d"/>
        <s v="Store in a cool, dry place. Keep out of reach of children."/>
        <s v="Consult your healthcare practitioner prior to use. Individuals taking medication should discuss potential interactions with their healthcare practitioner, and individuals with egg allergies should not consume this product. Do not use if tamper seal is dam"/>
        <s v="Consult your healthcare professional prior to use. Individuals taking medication should discuss potential interactions with their healthcare professional, and individuals with egg allergies should not consume this product. Do not use if tamper seal is dam"/>
        <s v="Consult your healthcare practitioner prior to use. Individuals taking medication should discuss potential interactions with their healthcare practitioner. Do not use if tamper seal is damaged. Keep closed in a cool, dry place out of reach of children."/>
        <s v="Consult your healthcare professional prior to use. Individuals taking medication should discuss potential interactions with their healthcare professional. Not recommended for use during pregnancy, during lactation, or when trying to conceive. Do not use i"/>
        <s v="Consult with your health-care practitioner about your specific circumstances and any questions you may have."/>
        <s v="Not recommended for use by pregnant or lactating women."/>
        <s v="If you are pregnant or nursing, consult with your healthcare professional before taking this product."/>
        <s v="Do not consume this product if you are pregnant or nursing. Consult your physician for further information. Do not use if seal is broken."/>
        <s v="Do not exceed the recommended intake or use long term without medical supervision. This product is not recommended for pregnant or lactating women."/>
        <s v="Consult your healthcare practitioner prior to use. Individuals taking medication should discuss potential interactions with their healthcare practitioner. Do not use if tamper seal is damaged. Accidental overdose of iron-containing products is a leading c"/>
        <s v="Consult your healthcare practitioner prior to use. Individuals taking medication should discuss potential interactions with their healthcare practitioner. Do not use if tamper seal is damaged.Keep closed in a cool, dry place out of reach of children."/>
        <s v="Consult your healthcare professional before use. Individuals taking blood thinners or other medication should discuss potential interactions with their healthcare professional. Do not use if tamper seal is damaged. Keep closed in a cool, dry place out of "/>
        <s v="If symptoms persist, contact a licensed practitioner. If you have known sensitivity to any of the ingredients, please consult your licensed practitioner before use. If you are pregnant or nursing a baby, seek the advice of a health care professional befor"/>
        <s v="Consult with your health-care practitioner about your specific circumstances and any questions you may have about this product. Keep out of reach of children."/>
        <s v="Consult your health-care practitioner before using this product if you are taking Coumadin, warfarin, or other anticoagulant medications."/>
        <s v="Do not take when pregnant. Use adequate mineral supplementation, especially zinc, when using this product."/>
        <s v="Consult your healthcare"/>
        <s v="Keep out of the reach of children. If pregnant or nursing, please consult your healthcare practitioner."/>
        <s v="Take on an empty stomach, at least 10 minutes before meals. Use within 30 days of opening. Store away from light. If pregnant, breastfeeding or planning to become pregnant, consult your physician before use. Refrigerate upon receipt."/>
        <s v="If pregnant or breastfeeding, consult your health-care practitioner before use. Pregnant and lactating women and children under 6 years of age should avoid taking GABA. Use of GABA may conflict with taking anti-anxiety medications. Do not take GABA with e"/>
        <s v="Keep out of reach of children. If pregnant, nursing or under the age of 18, please consult your healthcare practitioner."/>
        <s v="&lt;p&gt;&lt;strong&gt;Caution:&lt;/strong&gt;&lt;/p&gt;&#10;&lt;p&gt;Niacin may be associated with itching and/or or other allergic reactions.&lt;/p&gt;&#10;&#10;&lt;p&gt;&lt;strong&gt;Warning:&lt;/strong&gt;&lt;/p&gt;&#10;&lt;p&gt;Do not use if pregnant or breastfeeding or if you have a history of gout, kidney, or liver dysfunction. "/>
        <s v="Do not consume this product if you are pregnant or nursing. All forms of vitamin K may interact with blood-thinning medications. If you are taking such medicines, please consult your physician before taking this product."/>
        <s v="This product should not be used to replace any anti-depressant medication, including prescription forms of lithium, unless used under the direction of a qualified health-care practitioner. Lithium Synergy should not be used by individuals with significant"/>
        <s v="If you take a blood thinner or other blood-thinning products, or are pregnant or lactating, consult a healthcare professional before taking this product. If pregnant, nursing, or taking prescription drugs, consult your healthcare practitioner prior to use"/>
        <s v="Patients experiencing acute upper abdominal pain or who are known to have a bile duct obstruction should not take this product. Consult with your health-care practitioner about your specific circumstances and any questions you may have."/>
        <s v="Some users with sensitive skin may experience tingling and/or slight irritation at the site of application due to the high concentration of magnesium chloride. This effect is harmless and can vary based on several factors, including the application site a"/>
        <s v="Consult your healthcare practitioner prior to use. Individuals taking medication should discuss potential interactions with their healthcare practitioner. Do not use if tamper seal is damaged."/>
        <s v="Consult your doctor before use."/>
        <s v="Contains cod (fish). If you are pregnant, nursing, or have a medical condition, consult your physician before use. Store in a cool, dry place. Do not use if safety seal is broken or missing."/>
        <s v="Consult your healthcare professional prior to use. Individuals taking medication should discuss potential interactions with their healthcare professional. Do not use if tamper seal is damaged. Caution: Do not take if you are pregnant or lactating. Excess "/>
        <s v="Consult your health-care practitioner before use, especially if you are pregnant, nursing, taking medications, or have a medical condition. Keep out of reach of children."/>
        <s v="Consult your healthcare professional prior to use. Individuals taking medication should discuss potential interactions with their healthcare professional. Do not use if tamper seal is damaged. Caution:Not for use by children under 12 years of age. Do not "/>
        <s v="Consult your healthcare practitioner prior to use. Individuals taking medication should discuss potential interactions with their healthcare practitioner. Do not use if tamper seal is damaged. Storage: Keep closed in a cool, dry place out of reach of chil"/>
        <s v="If pregnant or using a prescription drug, consult your health-care practitioner. Do not take this product if you suffer from an autoimmune disease, depression, diabetes, or any endocrine disorders. Do not use this product while operating a motorized vehic"/>
        <s v="Consult your healthcare professional before use, especially if you have low blood pressure, are taking blood-thinning agents, or are within two weeks before or after undergoing surgery. Do not take if you are pregnant or lactating. Do not use if tamper se"/>
        <s v="Consult your healthcare practitioner before use, especially if the child has a medical condition or is taking medications. Keep out of reach of children. Store in a cool, dry place. Do not use if the safety seal is broken or missing."/>
        <s v="Warning:&#10;This product contains calamari, a mollusk shellfish. If you are allergic to mollusks, do not use this product. If you have allergies to crustacean shellfish you may react to this product as a subset of individuals with crustacean allergies also r"/>
        <s v="Caution:&#10;Excess vitamin A intake may be toxic. Children under age nine should not exceed 900 mcg of preformed vitamin A (retinyl palmiate) per day. Not recommended for children under 3 years of age due to risk of choking. Use under adult supervision. Keep"/>
        <s v="Consult your healthcare practitioner prior to use. Individuals taking medication should discuss potential interactions with their healthcare practitioner. Keep out of reach of children."/>
        <s v="If you are pregnant or nursing, or taking medication, consult your healthcare professional before use. Do not use if the tamper seal is damaged."/>
        <s v="Consult your healthcare professional prior to use. Individuals taking medication should discuss potential interactions with their healthcare professional. Do not use if tamper seal is damaged. Storage: Keep closed in a cool, dry place out of reach of chil"/>
        <s v="Consult with your health-care practitioner before use if you are pregnant."/>
        <s v="If you are pregnant, nursing or taking any medications, consult your doctor before use."/>
        <s v="Take 4 capsules per day with meals or as directed by your health-care practitioner. Divided dosing is recommended."/>
        <s v="Consult your healthcare professional before use. Individuals taking medication should discuss potential interactions with their healthcare professional. Do not use if tamper seal is damaged. Storage: Keep tightly closed in a cool, dry place out of reach o"/>
        <s v="Consult your healthcare professional prior to use, especially if you have or suspect you have a medical condition, including diabetes or cold sores; if you take prescription drugs or are allergic to any ingredient; or if you are pregnant or lactating. Kee"/>
        <s v="Consult your healthcare professional prior to use. Individuals taking blood thinners or other medication should discuss potential interactions with their healthcare professional. Do not use if tamper seal is damaged."/>
        <s v="Consult your healthcare professional prior to use. Individuals taking medication (especially those for depression, migraines, Parkinson's disease, or psychiatric disorders) should discuss potential interactions with their healthcare professional. Not for "/>
        <s v="Consult your healthcare professional before use, especially if you have a current medical condition or take prescription drugs. Pregnant or lactating women should consult their healthcare professional prior to use. Do not use if tamper seal is damaged. St"/>
        <s v="Consult your healthcare practitioner before using this product if you are pregnant, breastfeeding, or taking an anti-depressant or anxiety medication."/>
        <s v="If taking a blood-thinning medication, consult a health-care practitioner before use."/>
        <s v="Pregnant or lactating women are advised against taking HMB, as safety studies have not been conducted yet for these populations."/>
        <s v="Consult your healthcare practitioner prior to use. Individuals taking medication should discuss potential interactions with their healthcare practitioner. Do not use if tamper seal is damaged. Keep out of reach of children."/>
        <s v="Consult your healthcare professional prior to use. Individuals taking medication should discuss potential interactions with their healthcare professional. Caution: Consult your healthcare professional before taking this product if you have a bleeding diso"/>
        <s v="•Consult your physician prior to use if you are taking: 1.Organic nitrate medications (e.g., nitroglycerin or isosorbide). 2.Erectile dysfunction drugs, as the combination may cause an unsafe drop in blood pressure. 3.Blood thinner medications. 4.Medicati"/>
        <s v="Do not take this product without the consent of your physician if you are currently taking anti-coagulants or if you are pregnant or nursing."/>
        <s v="Consult your healthcare professional before use if pregnant, nursing, taking medications, or for any use by minors. Do not use if safety seal is broken or missing. Keep out of reach of children."/>
        <s v="Consult your healthcare professional prior to use, especially if taking medication or undergoing cancer treatment. Do not use if the tamper seal is damaged. Store in a cool, dry place out of reach of children."/>
        <s v="Consult your healthcare practitioner before use, particularly if you are pregnant, nursing, taking medications, or have a medical condition. Keep out of reach of children."/>
        <s v="Consult your healthcare practitioner prior to use, especially if you are pregnant, nursing, taking medications, or have a medical condition. Keep out of reach of children."/>
        <s v="If you are pregnant or nursing, consult your physician before taking this product. This product is designed to release niacin over a six- to eight-hour period to minimize flushing (avoiding hot beverages is recommended). A small percentage of people may s"/>
        <s v="Consult your healthcare practitioner before use, especially if taking medication. Regular monitoring of blood chemistry, including liver function, is recommended. Do not use if pregnant, lactating, or if the tamper seal is damaged. Store in a cool, dry pl"/>
        <s v="Consult your healthcare practitioner before use, especially if taking medication. Regular monitoring of blood chemistry, particularly liver function, is recommended. Do not take if pregnant or lactating. Do not use if the tamper seal is damaged. Store in "/>
        <s v="For external use only. Keep out of reach of children. Consult your healthcare practitioner if you have concerns or questions about the product."/>
        <s v="Consult your healthcare practitioner before use, especially if you are pregnant, nursing, taking medications, or have a medical condition. Keep out of reach of children.Consult your healthcare practitioner before use, especially if you are pregnant, nursi"/>
        <s v="Consult your healthcare practitioner before use, especially if you are pregnant, nursing, taking medications, or have a medical condition. Keep out of reach of children.&#10;"/>
        <s v="Consult your healthcare professional prior to use, especially if taking blood thinners or other medications. Do not use if the tamper seal is damaged. Store in a cool, dry place out of reach of children."/>
        <s v="Consult your healthcare professional before use, especially if taking blood thinners or other medications. Do not use if the tamper seal is damaged. Store in a cool, dry place out of reach of children."/>
        <s v="Consult your healthcare practitioner prior to use, especially if taking medication. Do not use if the tamper seal is damaged. Store in a cool, dry place out of reach of children."/>
        <s v="Consult your healthcare practitioner prior to use, particularly if taking blood thinners or other medication. Do not use if the tamper seal is damaged. Store in a cool, dry place out of reach of children."/>
        <s v="Consult your healthcare practitioner prior to use, especially if taking blood thinners or other medications. Do not use if the tamper seal is damaged. Store in a cool, dry place out of reach of children."/>
        <s v="Consult your healthcare practitioner before use, particularly if taking blood thinners or other medications. Do not use if the tamper seal is damaged. Store in a cool, dry place out of reach of children."/>
        <s v="Consult your healthcare practitioner before use, especially if taking blood thinners or other medications. Do not use if the tamper seal is damaged. Store in a cool, dry place out of reach of children."/>
        <s v="Consult your healthcare practitioner prior to use, particularly if taking blood thinners or other medications. Do not use if the tamper seal is damaged. Store in a cool, dry place out of reach of children."/>
        <s v="Consult your healthcare professional before use, particularly if taking blood thinners or other medications. Do not use if the tamper seal is damaged. Store in a cool, dry place out of reach of children."/>
        <s v="Consult your healthcare practitioner before use, especially if pregnant, nursing, taking medications, or having a medical condition. Keep out of reach of children.&#10;"/>
        <s v="Consult your healthcare practitioner prior to use, particularly if you are pregnant, nursing, taking medications, or have a medical condition. Keep out of reach of children.&#10;"/>
        <s v="Consult your healthcare practitioner prior to use, particularly if you are pregnant, nursing, taking medications, or have a medical condition. Keep out of reach of children."/>
        <s v="Consult your healthcare practitioner prior to use, especially if you are pregnant, nursing, taking medications, or have a medical condition. Keep out of reach of children.&#10;"/>
        <s v="Consult your healthcare professional before use, particularly if taking medication. Do not use if the tamper seal is damaged. Store in a cool, dry place out of reach of children."/>
        <s v="Consult your healthcare professional prior to use, especially if taking medication. Store in a cool, dry place out of reach of children. Do not use if the tamper seal is damaged."/>
        <s v="Consult your healthcare professional prior to use, especially if taking medications like hypoglycemic agents. Do not use if the tamper seal is damaged. Store in a cool, dry place out of reach of children."/>
        <s v="Consult your healthcare professional before use, particularly if taking hypoglycemic agents or other medications. Do not use if the tamper seal is damaged. Store in a cool, dry place out of reach of children."/>
        <s v="Consult your healthcare professional before use, particularly if taking medication. Do not use if the tamper seal is damaged. Not intended for use by pregnant or lactating women or children under 12. Store in a cool, dry place out of reach of children."/>
        <s v="Consult your healthcare professional prior to use. Not intended for use by pregnant or lactating women or children under 12. Individuals taking medication should discuss potential interactions with their healthcare professional. Keep closed in a cool, dry"/>
        <s v="Allergen Information: Contains egg. Consultation: Consult your healthcare professional before use, especially if you are pregnant, nursing, taking medications, or have a medical condition. Storage: Store in a cool, dry place. Safety: Keep out of reach of "/>
        <s v="Consult your healthcare professional prior to use. Individuals taking medication should discuss potential interactions with their healthcare professional. Do not use if tamper seal is damaged"/>
        <s v="As with any dietary supplement, consult your healthcare practitioner before using this product, especially if you are pregnant, nursing, or are otherwise under medical supervision. Keep out of reach of children."/>
        <s v="Consult your healthcare practitioner before use, particularly if you are pregnant, nursing, taking medications, or have a medical condition. Keep out of reach of children.&#10;"/>
        <s v="Consult your healthcare professional prior to use. Individuals taking medication should discuss potential interactions with their healthcare professional. Do not use if tamper seal is damaged. The labeling on this product does not comply with California’s"/>
        <s v="Consult your healthcare professional prior to use, especially if taking medication. Consider total vitamin K intake if using blood-thinning medication. Do not use if the packet is damaged. Store in a cool, dry place out of reach of children."/>
        <s v="Consult your healthcare professional prior to use, especially if taking medications. Do not use if the tamper seal is damaged. Store in a cool, dry place out of reach of children."/>
        <s v="Best taken with a high-fat-content meal. If gastrointestinal distress occurs, discontinue use or use a lower dose. Consult a qualified healthcare practitioner before taking higher doses or using this product long-term, or if you have a history of liver or"/>
        <s v="If you do not achieve 3-5 bowel movements the next day, increase by 2 capsules each night until you do. Drink plenty of water while using Oxy-Powder. Keep out of reach of children. Consult your healthcare provider if you have a history of cardiac or kidne"/>
        <s v="Consult your healthcare practitioner before beginning this program, particularly if you are pregnant, nursing, taking medications, or have a medical condition. Keep out of reach of children."/>
        <s v="Please consult your healthcare practitioner prior to using this product."/>
        <s v="Consult your healthcare practitioner before use, especially if pregnant, nursing, taking medications, or having a medical condition. Keep out of reach of children."/>
        <s v="For external use only. Keep out of reach of children. If more than the recommended amount is swallowed, seek medical attention immediately."/>
        <s v="For oral use only. Do not swallow. Consult your healthcare practitioner before use, especially if pregnant, nursing, taking medications, or having a medical condition. Keep out of reach of children."/>
        <s v="Consult your healthcare practitioner before use, especially if taking medication. Do not use if the tamper seal is damaged. Store in a dry place at controlled room temperature, out of reach of children."/>
        <s v="Consult your healthcare practitioner prior to use. Individuals taking medication should discuss potential interactions with their healthcare practitioner. Do not use if tamper seal is damaged. Storage: Keep tightly closed in a dry place at controlled room"/>
        <s v="Consult your healthcare practitioner before use, particularly if pregnant, nursing, taking medications, or having a medical condition. Keep out of reach of children."/>
        <s v="Warning:&#10;Do not use if pregnant or nursing. Pregnant women and women who may become pregnant should not exceed 3,000 mcg of preformed vitamin A (retinyl acetate) per day unless instructed to do so by a healthcare practitioner.&#10;&#10;Caution:&#10;If taking medicati"/>
        <s v="Warning:&#10;Do not use if pregnant or nursing. Excess vitamin A may increase the risk of birth defects. Pregnant women and women who may become pregnant should not exceed 3,000 mcg of preformed vitamin A per day.&#10;&#10;Caution:&#10;If you are taking medication, or ot"/>
        <s v="Consult your healthcare practitioner prior to use, especially if pregnant, nursing, taking medications, or having a medical condition. Keep out of reach of children."/>
        <s v="Consult your healthcare practitioner before starting, particularly if pregnant, nursing, taking medication, or managing a health condition. Keep out of reach of children."/>
        <s v="Consult a practitioner if pregnant, nursing, on medications, or managing a medical condition. Keep out of reach of children."/>
        <s v="Consult your healthcare practitioner before use, particularly if pregnant, nursing, taking medications, or managing a health condition. Keep out of reach of children."/>
        <s v="Accidental overdose of iron-containing products is a leading cause of fatal poisoning in children under 6. Keep this product out of reach of children. In case of accidental overdose, call a doctor or poison control center immediately. Vitamin A: Excess vi"/>
        <s v="Consult your healthcare practitioner prior to use, particularly if pregnant, nursing, taking medications, or managing a health condition. Keep out of reach of children."/>
        <s v="Consult your healthcare practitioner before use, especially if pregnant, nursing, taking medications, or managing a medical condition. Keep out of reach of children."/>
        <s v="Not for use by more than one person. For your protection, bottle is safety sealed – do not use if tamper seal is missing or visibly tampered with."/>
        <s v="Omega-3 fatty acids may interact with anti-coagulants, NSAIDs, anti-hypertensives, and cholesterol-lowering medications. Omega-3 fatty acids may affect the metabolism of certain medications, including cyclosporine. Storage: Store in a cool, dry place."/>
        <s v="Consult your healthcare professional prior to use. Individuals taking medication should discuss potential interactions with their healthcare professional. Do not use if tamper seal is damaged. Storage: Probio Defense is shipped refrigerated to preserve th"/>
        <s v="Consult your healthcare professional prior to use. Individuals taking medication should discuss potential interactions with their healthcare professional. Do not use if the stick pack is damaged. Keep closed in a cool, dry place out of reach of children."/>
        <s v="Consult your healthcare professional prior to use. Individuals taking medication should discuss potential interactions with their healthcare professional. No refrigeration necessary. Keep closed in a cool, dry place out of reach of children."/>
        <s v="Consult your healthcare practitioner prior to use. Individuals taking medication should discuss potential interactions with their healthcare practitioner. Keep closed in a cool, dry place out of reach of children."/>
        <s v="Consult your healthcare practitioner prior to use. Individuals taking medication should discuss potential interactions with their healthcare practitioner. Those with egg allergies should not consume this product. Do not use if the tamper seal is damaged. "/>
        <s v="Consult your healthcare professional prior to use, especially if you have severe immune suppression. Individuals taking antifungal or other medications should discuss potential interactions with their healthcare professional. Do not use if the stick pack "/>
        <s v="Consult your healthcare professional before use. Individuals taking medication should discuss potential interactions with their healthcare professional. Keep closed in a cool, dry place out of reach of children."/>
        <s v="Consult your healthcare practitioner prior to use, especially if pregnant, nursing, taking medications, or managing a medical condition. Keep out of reach of children."/>
        <s v="Consult your healthcare practitioner prior to use, especially if you are pregnant, nursing, taking medications, or managing a medical condition. Keep out of reach of children."/>
        <s v="Consult your healthcare practitioner before use, especially if the infant has health conditions or is on medication. Keep out of reach of children."/>
        <s v="For best results, store in a cool, dry place, out of reach of children. If pregnant, nursing, or taking any medication, consult your healthcare practitioner before taking this product. Do not use if seal is broken."/>
        <s v="For external use only. Ask a doctor before use if you have deep or puncture wounds, animal bites, or serious burns. Keep out of reach of children; adult supervision is required. Stop and consult a doctor if symptoms persist or worsen after 3 days of use. "/>
        <s v="Consult your healthcare practitioner prior to use, particularly if pregnant, nursing, taking medications, or managing a medical condition. Keep out of reach of children."/>
        <s v="Consult your healthcare professional prior to use. Individuals taking blood thinners or other medication, as well as those with bleeding disorders, should discuss potential interactions and contraindications with their healthcare professional. Do not use "/>
        <s v="Consult your healthcare practitioner before use, particularly if pregnant, nursing, taking medications, or managing a medical condition. Keep out of reach of children."/>
        <s v="Consult your healthcare practitioner before use, especially if you are pregnant, nursing, taking medications, or managing a medical condition. Keep out of reach of children."/>
        <s v="Consult your healthcare professional prior to use. Individuals taking medication should discuss potential interactions with their healthcare professional. Not intended for use if you are pregnant or lactating. Do not use if tamper seal is damaged. Storage"/>
        <s v="It has not been confirmed whether red yeast rice inhibits the body’s production of CoQ10. Therefore, you may wish to supplement with CoQ10 while taking this product. Do not use if: you are taking prescription drugs; you are allergic to yeast; you have liv"/>
        <s v="Consult your healthcare professional prior to use. Individuals taking medication should discuss potential interactions with their healthcare professional. Do not use if tamper seal is damaged. Storage: Store in a cool, dry place out of reach of children."/>
        <s v="Consult your healthcare professional prior to use. Not for use by infants under three months of age. Do not use if you have severe immune suppression or are taking antifungal medication. Storage: Keep closed in a cool, dry place out of reach of children. "/>
        <s v="Consult your healthcare professional prior to use. Individuals taking medication should discuss potential interactions with their healthcare professional. Do not use if tamper seal is damaged. Storage: Keep tightly closed in a cool, dry place out of reach"/>
        <s v="Consult your healthcare professional prior to use. Individuals taking medication should discuss potential interactions with their healthcare professional. Use special caution in individuals with bipolar disorder. Do not use if stick pack is damaged. Stora"/>
        <s v="Consult your healthcare professional prior to use. Individuals taking medication should discuss potential interactions with their healthcare professional. Use special caution in individuals with bipolar disorder. Do not use if foil is punctured. Storage: "/>
        <s v="If you are pregnant or nursing, consult with your healthcare practitioner before taking this product."/>
        <s v="Consult your healthcare practitioner prior to use. Individuals taking medication should discuss potential interactions with their healthcare practitioner. Not recommended for long-term use or for use during pregnancy, during lactation, or when trying to c"/>
        <s v="Ensure the lid is securely closed before shaking to prevent spills. Do not use with hot liquids, as the pressure may cause the lid to open unexpectedly. Hand wash all components thoroughly before first use and after each use. Keep out of reach of children"/>
        <s v="Intended for healthy adults who are not pregnant or breastfeeding. Individuals with known medical conditions should consult their healthcare provider prior to taking dietary supplements. Not intended for children under 18. Contains wheat."/>
        <s v="As with any supplement, consult your healthcare provider prior to use if you are pregnant, nursing, or have a known medical condition. Not intended for children under 18. Discontinue use if adverse effects occur. Contains wheat."/>
        <s v="If pregnant, nursing, or taking nutritional supplements or medications, consult your healthcare practitioner before use. Keep out of the reach of children. &#10;Storage: Keep tightly closed in a cool, dry place. Do not use if safety seal is missing or broken."/>
        <s v="For External Use Only: Do not ingest. Sterility: Ensure the solution remains sterile; do not touch the opening of the bottle. Storage: Store in a cool, dry place away from direct sunlight. Keep Out of Reach of Children: Ensure children do not have access "/>
        <s v="Consult your healthcare professional before use, especially if you are pregnant, nursing, taking medications, or have a medical condition. Keep out of reach of children."/>
        <s v="Not recommended for use with alcohol. Not recommended for pregnant women. Consult with a health-care practitioner before use if you are taking prescription medication for anxiety or depression."/>
        <s v="For adult use only. Consult with a physician if you are pregnant, nursing, taking medications, or have a medical condition. Keep out of reach of children."/>
        <s v="Contains tree nuts (coconut). Consult your healthcare practitioner before use, especially if you are pregnant, nursing, taking medications, or have a medical condition. Keep out of reach of children."/>
        <s v="Consult your healthcare practitioner prior to use. Individuals taking medication should discuss potential interactions with their healthcare practitioner. May cause drowsiness. Do not use if tamper seal is damaged. Storage: Keep closed in a cool, dry plac"/>
        <s v="Consult your healthcare professional prior to use. Individuals taking warfarin or other medication should discuss potential interactions with their healthcare professional. Do not use if tamper seal is damaged. Storage: Keep closed in a cool, dry place ou"/>
        <s v="Consult your healthcare professional before use. Individuals taking medication should discuss potential interactions with their healthcare professional. Do not use if tamper seal is damaged. Storage: Keep closed in a cool, dry place out of reach of childr"/>
        <s v="If you are pregnant, nursing, or taking medication, consult your healthcare practitioner before use. Keep out of reach of children."/>
        <s v="If you have or think you may have any serious disease, consult your healthcare practitioner before using this product. For adults only."/>
        <s v="Consultation: Always consult your doctor before using a new product. Safety: Keep out of reach of children. Do not use if the safety seal is broken or missing. Storage: No refrigeration is necessary. Store in a cool, dry place."/>
      </sharedItems>
    </cacheField>
    <cacheField name="product_downloadables">
      <sharedItems containsBlank="1" containsMixedTypes="1" containsNumber="1" containsInteger="1">
        <s v="PDF Downloadables"/>
        <s v="https://inwellbio.com/wp-content/uploads/2023/08/5-HTP-50mg_Info-Sheet.pdf"/>
        <n v="0.0"/>
        <s v="https://store.doctorsstudio.com/wp-content/uploads/2025/01/5-HTP-Supreme-Capsules-60-ct_infosheet.pdf"/>
        <s v="https://store.doctorsstudio.com/wp-content/uploads/2025/01/5-MTHF-ES-Capsules-60-ct_infosheet.pdf"/>
        <s v="https://store.doctorsstudio.com/wp-content/uploads/2025/01/6-Day-Detox-Micro-Kit_infosheet.pdf"/>
        <s v="https://store.doctorsstudio.com/wp-content/uploads/2025/01/7-Keto-Capsules-60-ct_infosheet.pdf"/>
        <s v="https://store.doctorsstudio.com/wp-content/uploads/2025/01/Acetyl-L-Carnitine-Capsules-90-ct_infosheet.pdf"/>
        <m/>
        <s v="https://store.doctorsstudio.com/wp-content/uploads/2025/01/Acnutrol-Capsules-180-ct_infosheet.pdf"/>
        <s v="https://store.doctorsstudio.com/wp-content/uploads/2025/01/Activessentials-For-Women-Packets-60-ct_infosheet.pdf"/>
        <s v="https://store.doctorsstudio.com/wp-content/uploads/2025/01/Activessentials-Packets-60-ct_infosheet.pdf"/>
        <s v="https://store.doctorsstudio.com/wp-content/uploads/2025/01/Activessentials-With-Oncoplex-D3-Packets-60-ct.pdf"/>
        <s v="https://store.doctorsstudio.com/wp-content/uploads/2025/01/Activnutrients-Capsules_infosheet.pdf"/>
        <s v="https://store.doctorsstudio.com/wp-content/uploads/2025/01/Activnutrients-Chewable-Tablets-Mixed-Berry_infosheet.pdf"/>
        <s v="https://store.doctorsstudio.com/wp-content/uploads/2025/01/Activnutrients-Performance-Capsules-120-ct_infosheet.pdf"/>
        <s v="https://store.doctorsstudio.com/wp-content/uploads/2025/01/ActivNutrients-Phyto-Capsules-90-ct_infosheet.pdf"/>
        <s v="https://store.doctorsstudio.com/wp-content/uploads/2025/01/Activnutrients-Without-Copper-Iron-Capsules-120-ct_infosheet.pdf"/>
        <s v="https://store.doctorsstudio.com/wp-content/uploads/2025/02/ActivNutrients®-without-Copper-Iron-Multivitamin-Powder.pdf"/>
        <s v="https://store.doctorsstudio.com/wp-content/uploads/2025/01/AdenoHydroxo-B12-Tablets-Natural-Fruit-Punch-60-ct_infosheet.pdf"/>
        <s v="https://store.doctorsstudio.com/wp-content/uploads/2025/01/ADK-Evail-Softgels-60-ct_infosheet.pdf.pdf"/>
        <s v="https://inwellbio.com/wp-content/uploads/2023/08/Adren-Well_Info-Sheet.pdf"/>
        <s v="https://store.doctorsstudio.com/wp-content/uploads/2025/01/Adrenal-Complex-Capsules_infosheet.pdf"/>
        <s v="https://store.doctorsstudio.com/wp-content/uploads/2025/01/Adrenal-Essence-Capsules_infosheet.pdf"/>
        <s v="https://store.doctorsstudio.com/wp-content/uploads/2025/01/Adrenal-Manager-Capsules_infosheet.pdf"/>
        <s v="https://store.doctorsstudio.com/wp-content/uploads/2025/01/Adrenaliv-Capsules_infosheet.pdf"/>
        <s v="https://store.doctorsstudio.com/wp-content/uploads/2025/01/Adrenamax-Capsules-120-ct_infosheet.pdf"/>
        <s v="https://store.doctorsstudio.com/wp-content/uploads/2025/01/Adrenotone-Capsules_infosheet.pdf"/>
        <s v="https://store.doctorsstudio.com/wp-content/uploads/2025/01/Advanced-TUDCA-Capsules-60-ct_infosheet.pdf"/>
        <s v="https://store.doctorsstudio.com/wp-content/uploads/2025/01/Alamax-CR-Tablets_infosheet.pdf"/>
        <s v="https://store.doctorsstudio.com/wp-content/uploads/2025/01/Alamax-Protect-Capsules-120-ct_infosheet.pdf"/>
        <s v="https://store.doctorsstudio.com/wp-content/uploads/2025/01/AllerGzyme-Capsules-60-ct_infosheet.pdf"/>
        <s v="https://store.doctorsstudio.com/wp-content/uploads/2025/01/Allicillin-Softgels-60-ct_infosheet.pdf"/>
        <s v="https://store.doctorsstudio.com/wp-content/uploads/2025/01/Aloe-200x-Capsules-60-ct_infosheet.pdf"/>
        <s v="https://store.doctorsstudio.com/wp-content/uploads/2025/01/Amino-Acid-Supreme-Powder-360-g_infosheet.pdf"/>
        <s v="https://store.doctorsstudio.com/wp-content/uploads/2025/01/Amino-Acid-Synergy-Capsules-120-ct_infosheet.pdf"/>
        <s v="https://store.doctorsstudio.com/wp-content/uploads/2025/01/Amino-D-Tox-Capsules_infosheet.pdf"/>
        <s v="https://store.doctorsstudio.com/wp-content/uploads/2025/01/Anginox-Orange-Powder_infosheet.pdf"/>
        <s v="https://store.doctorsstudio.com/wp-content/uploads/2025/01/Annatto-E-150-Softgels_infosheet.pdf"/>
        <s v="https://store.doctorsstudio.com/wp-content/uploads/2025/01/Annatto-E-300-Softgels_infosheet.pdf"/>
        <s v="https://store.doctorsstudio.com/wp-content/uploads/2025/01/Annatto-E-GG-Softgels-60-ct_infosheet.pdf"/>
        <s v="https://store.doctorsstudio.com/wp-content/uploads/2025/01/Annatto-E-Synergy-Softgels-60-ct_infosheet.pdf"/>
        <s v="https://store.doctorsstudio.com/wp-content/uploads/2025/01/Annatto-GG-300-Softgels-60-ct_infosheet.pdf"/>
        <s v="https://store.doctorsstudio.com/wp-content/uploads/2025/01/Appe-Curb-Capsules_infosheet.pdf"/>
        <s v="https://store.doctorsstudio.com/wp-content/uploads/2025/01/Arterosil-HP-Capsules-60-ct_infosheet.pdf"/>
        <s v="https://store.doctorsstudio.com/wp-content/uploads/2025/01/Arthroben-Powder_infosheet.pdf"/>
        <s v="https://store.doctorsstudio.com/wp-content/uploads/2025/01/ArthroSoothe-Capsules-120-ct_infosheet.pdf"/>
        <s v="https://store.doctorsstudio.com/wp-content/uploads/2025/01/ArthroSoothe-Supreme-Capsules-120-ct_infosheet.pdf"/>
        <s v="https://store.doctorsstudio.com/wp-content/uploads/2025/01/Ashwagandha-35-Capsules-60-ct_infosheet.pdf"/>
        <s v="https://store.doctorsstudio.com/wp-content/uploads/2025/01/Astaxanthin-Softgels-60-ct_infosheet.pdf"/>
        <s v="https://store.doctorsstudio.com/wp-content/uploads/2025/02/ATP-Ignite-Packets-30-Servings_infosheet.pdf"/>
        <s v="https://store.doctorsstudio.com/wp-content/uploads/2025/01/ATP-Ignite-Workout-Powder-Mixed-Berry-30-Servings_infosheet.pdf"/>
        <s v="https://store.doctorsstudio.com/wp-content/uploads/2025/01/B-Activ-Capsules_infosheet.pdf"/>
        <s v="https://store.doctorsstudio.com/wp-content/uploads/2025/01/B-Supreme-Capsules_infosheet.pdf"/>
        <s v="https://inwellbio.com/wp-content/uploads/2023/08/BacT_Info-Sheet.pdf"/>
        <s v="https://store.doctorsstudio.com/wp-content/uploads/2025/01/Balance-Her-Out-Capsules-120-ct_infosheet.pdf"/>
        <s v="https://store.doctorsstudio.com/wp-content/uploads/2025/01/BC-ATP-Capsules-120-ct_infosheet.pdf"/>
        <s v="https://store.doctorsstudio.com/wp-content/uploads/2025/01/BCAA-Powder-270-g_infosheet.pdf"/>
        <s v="https://store.doctorsstudio.com/wp-content/uploads/2025/01/Benfotiamine-Capsules-120-ct_infosheet.pdf"/>
        <s v="https://store.doctorsstudio.com/wp-content/uploads/2025/01/Berbemycin-Capsules-120-ct_infosheet.pdf"/>
        <s v="https://inwellbio.com/wp-content/uploads/2023/08/Berberine_Info-Sheet.pdf"/>
        <s v="https://store.doctorsstudio.com/wp-content/uploads/2025/01/Berberine-Capsules-120-ct_infosheet.pdf"/>
        <s v="https://store.doctorsstudio.com/wp-content/uploads/2025/01/Berberine-ES-5-Capsules-60-ct_infosheet.pdf"/>
        <s v="https://store.doctorsstudio.com/wp-content/uploads/2025/01/Berberine-Synergy-Capsules-60-ct_infosheet.pdf"/>
        <s v="https://store.doctorsstudio.com/wp-content/uploads/2025/01/Berberine-With-Insea2-Capsules-60-ct_infosheet.pdf"/>
        <s v="https://store.doctorsstudio.com/wp-content/uploads/2025/01/Berberine-Evail-Softgels-60-ct_infosheet.pdf"/>
        <s v="https://store.doctorsstudio.com/wp-content/uploads/2025/01/Bergacor-Plus-Tablets-60-ct_infosheet.pdf"/>
        <s v="https://store.doctorsstudio.com/wp-content/uploads/2025/01/BergaVin-Capsules-60-ct_infosheet.pdf"/>
        <s v="https://store.doctorsstudio.com/wp-content/uploads/2025/01/Betaine-HCl-Capsules-120-ct_infosheet.pdf"/>
        <s v="https://store.doctorsstudio.com/wp-content/uploads/2025/01/Beyond-Brilliance-Powder-180-g_infosheet.pdf"/>
        <s v="https://store.doctorsstudio.com/wp-content/uploads/2025/01/Bio-C-1-1-Capsules-90-ct_infosheet.pdf"/>
        <s v="https://store.doctorsstudio.com/wp-content/uploads/2025/01/BioFizz-Immune-Powder-120-g_infosheet.pdf"/>
        <s v="https://inwellbio.com/wp-content/uploads/2023/08/BioSpore-IG_Info-Sheet.pdf"/>
        <s v="https://store.doctorsstudio.com/wp-content/uploads/2025/01/BioToxin-Binder-Capsules-120-ct_infosheet.pdf"/>
        <s v="https://store.doctorsstudio.com/wp-content/uploads/2025/01/Bold-Beauty-Collagen-Bar-12-ct_infosheet.pdf"/>
        <s v="https://store.doctorsstudio.com/wp-content/uploads/2025/01/Bone-Broth-Chocolate-Crunch-Bar-12-ct_infosheet.pdf"/>
        <s v="https://store.doctorsstudio.com/wp-content/uploads/2025/01/Bowel-Mover-Capsules-90-ct_infosheet.pdf"/>
        <s v="https://store.doctorsstudio.com/wp-content/uploads/2025/01/Brain-Vitale-Capsules_infosheet.pdf"/>
        <s v="https://store.doctorsstudio.com/wp-content/uploads/2025/01/BrainSustain-For-Kids-Vanilla-Delight-15-Servings_infosheet.pdf"/>
        <s v="https://store.doctorsstudio.com/wp-content/uploads/2025/02/BrainSustain-Packets-10-Servings_infosheet.pdf"/>
        <s v="https://store.doctorsstudio.com/wp-content/uploads/2025/01/BRF-45-Softgels-60-ct_infosheet.pdf"/>
        <s v="https://store.doctorsstudio.com/wp-content/uploads/2025/01/BroccoProtect-Capsules-90-ct_infosheet.pdf"/>
        <s v="https://inwellbio.com/wp-content/uploads/2023/08/Buffered-C-1000mg_Info-Sheet.pdf"/>
        <s v="https://inwellbio.com/wp-content/uploads/2023/08/Buffered-C-500mg_Info-Sheet.pdf"/>
        <s v="https://store.doctorsstudio.com/wp-content/uploads/2025/01/Buffered-C-Powder-Fruit-Punch-20-Servings_infosheet.pdf"/>
        <s v="https://store.doctorsstudio.com/wp-content/uploads/2025/01/CBioFizz-Powder-144-g_infosheet.pdf"/>
        <s v="https://store.doctorsstudio.com/wp-content/uploads/2025/01/C3-Curcumin-Complex-Capsules-60-ct_infosheet.pdf"/>
        <s v="https://store.doctorsstudio.com/wp-content/uploads/2025/01/Cal-Mag-1to1-Capsules-180-ct_infosheet.pdf"/>
        <s v="https://store.doctorsstudio.com/wp-content/uploads/2025/01/Cal-Mag-2-to-1-Capsules-180-ct_infosheet.pdf"/>
        <s v="https://store.doctorsstudio.com/wp-content/uploads/2025/01/Calcium-D-Glucarate-Capsules-60-ct_infosheet.pdf"/>
        <s v="https://store.doctorsstudio.com/wp-content/uploads/2025/01/Calcium-D-Glucarate-Capsules-90-ct_infosheet.pdf"/>
        <s v="https://store.doctorsstudio.com/wp-content/uploads/2025/01/Calcium-Malate-Capsules-120-ct_infosheet.pdf"/>
        <s v="https://store.doctorsstudio.com/wp-content/uploads/2025/01/Calm-the-Storm-Softgels-60-ct_infosheet.pdf"/>
        <s v="https://store.doctorsstudio.com/wp-content/uploads/2025/01/Candicidal-Capsules-60-ct_infosheet.pdf"/>
        <s v="https://store.doctorsstudio.com/wp-content/uploads/2025/01/Carb-Lipo-Control-Capsules-60-ct_infosheet.pdf"/>
        <s v="https://store.doctorsstudio.com/wp-content/uploads/2025/01/Carboxy-Powder-80-g_infosheet.pdf"/>
        <s v="https://store.doctorsstudio.com/wp-content/uploads/2025/01/CardioImmune-Capsules-60-ct_infosheet.pdf"/>
        <s v="https://store.doctorsstudio.com/wp-content/uploads/2025/01/Carnitex-Capsules-60-ct_infosheet.pdf"/>
        <s v="https://store.doctorsstudio.com/wp-content/uploads/2025/01/Carnitine-Synergy-Capsules-120-ct_infosheet.pdf"/>
        <s v="https://store.doctorsstudio.com/wp-content/uploads/2025/01/CatecholaCalm-Capsules-90-ct_infosheet.pdf"/>
        <s v="https://store.doctorsstudio.com/wp-content/uploads/2025/01/CDG-Capsules-90-ct_infosheet.pdf"/>
        <s v="https://store.doctorsstudio.com/wp-content/uploads/2025/01/CellGuard-NR-Capsules-60-ct_infosheet.pdf"/>
        <s v="https://store.doctorsstudio.com/wp-content/uploads/2025/01/Charcoal-Plus-Binder-Softgels-60-ct_infosheet.pdf"/>
        <s v="https://store.doctorsstudio.com/wp-content/uploads/2025/01/Chelated-Iron-Capsules-60-ct_infosheet.pdf"/>
        <s v="https://store.doctorsstudio.com/wp-content/uploads/2025/01/Chelated-Zinc-Capsules-60-ct_infosheet.pdf"/>
        <s v="https://store.doctorsstudio.com/wp-content/uploads/2025/01/Chelex-Capsules-120-ct_infosheet.pdf"/>
        <s v="https://store.doctorsstudio.com/wp-content/uploads/2025/01/Cholerex-Capsules-60-ct_infosheet.pdf"/>
        <s v="https://store.doctorsstudio.com/wp-content/uploads/2025/01/Chromium-Synergy-Capsules-90-ct_infosheet.pdf"/>
        <s v="https://store.doctorsstudio.com/wp-content/uploads/2025/01/CinnDromex-Capsules-120-ct_infosheet.pdf"/>
        <s v="https://store.doctorsstudio.com/wp-content/uploads/2025/01/Citrus-Bergamot-Capsules-60-ct_infosheet.pdf"/>
        <s v="https://store.doctorsstudio.com/wp-content/uploads/2025/01/CLA-Softgels-90-ct_infosheet.pdf"/>
        <s v="https://store.doctorsstudio.com/wp-content/uploads/2025/01/Clear-the-Chaos-Capsules-180-ct_infosheet.pdf"/>
        <s v="https://store.doctorsstudio.com/wp-content/uploads/2025/01/CM-Complete-Capsules-60-ct_infosheet.pdf"/>
        <s v="https://store.doctorsstudio.com/wp-content/uploads/2025/01/Cocommune-Bars-12-ct_infosheet.pdf"/>
        <s v="https://store.doctorsstudio.com/wp-content/uploads/2025/01/CogniAid-Capsules-60-ct_infosheet.pdf"/>
        <s v="https://store.doctorsstudio.com/wp-content/uploads/2025/01/Cogniquil-Capsules-60-ct_infosheet.pdf"/>
        <s v="https://store.doctorsstudio.com/wp-content/uploads/2025/01/Collagen-MCT-Powder-390-g_infosheet.pdf"/>
        <s v="https://store.doctorsstudio.com/wp-content/uploads/2025/01/Colon-Ease-Capsules-60-ct_infosheet.pdf"/>
        <s v="https://store.doctorsstudio.com/wp-content/uploads/2025/01/Colon-Rx-Capsules-60-ct_infosheet.pdf"/>
        <s v="https://store.doctorsstudio.com/wp-content/uploads/2025/01/Colonx-Capsules_infosheet.pdf"/>
        <s v="https://store.doctorsstudio.com/wp-content/uploads/2025/01/Complete-Mineral-Complex-Capsules-90-ct_infosheet.pdf"/>
        <s v="https://store.doctorsstudio.com/wp-content/uploads/2025/01/Control-Freak-Capsules-120-ct_infosheet.pdf"/>
        <s v="https://store.doctorsstudio.com/wp-content/uploads/2025/01/Coqmax-Omega-Softgels_infosheet.pdf"/>
        <s v="https://store.doctorsstudio.com/wp-content/uploads/2025/01/Coqmax-Ubiquinol-200-mg-Softgels-30-ct_infosheet.pdf"/>
        <s v="https://store.doctorsstudio.com/wp-content/uploads/2025/01/Coqmax-Ubiquinol-Softgels-60-ct_infosheet.pdf"/>
        <s v="https://store.doctorsstudio.com/wp-content/uploads/2025/01/Corticare-B-Capsules_infosheet.pdf"/>
        <s v="https://store.doctorsstudio.com/wp-content/uploads/2025/01/Cortisolv-Capsules_infosheet.pdf"/>
        <s v="https://store.doctorsstudio.com/wp-content/uploads/2025/01/CraveArrest-Capsules-120-ct_infosheet.pdf"/>
        <s v="https://store.doctorsstudio.com/wp-content/uploads/2025/01/Creatine-Monohydrate-DFS-Powder-450-g_infosheet.pdf"/>
        <s v="https://store.doctorsstudio.com/wp-content/uploads/2025/01/Creatine-Monohydrate-Powder-450-g_infosheet.pdf"/>
        <s v="https://store.doctorsstudio.com/wp-content/uploads/2025/01/CT-Biotic-Capsules-60-ct_infosheet.pdf"/>
        <s v="https://store.doctorsstudio.com/wp-content/uploads/2025/01/CT-Minerals-Capsules-60-ct_infosheet.pdf"/>
        <s v="https://store.doctorsstudio.com/wp-content/uploads/2025/01/CT-Zyme-Capsules-120-ct_infosheet.pdf"/>
        <s v="https://store.doctorsstudio.com/wp-content/uploads/2025/01/Curcum-Evail-400-Softgels_infosheet.pdf"/>
        <s v="https://store.doctorsstudio.com/wp-content/uploads/2025/01/CurcuPlex-95-Capsules_infosheet.pdf"/>
        <s v="https://store.doctorsstudio.com/wp-content/uploads/2025/01/CurcuWell-95-Capsules-120-ct_infosheet.pdf"/>
        <s v="https://store.doctorsstudio.com/wp-content/uploads/2025/01/CytoImmune-120-ct_infosheet.pdf"/>
        <s v="https://store.doctorsstudio.com/wp-content/uploads/2025/01/Cytokine-Balance-Capsules_infosheet.pdf"/>
        <s v="https://store.doctorsstudio.com/wp-content/uploads/2025/01/D-Evail-10K-Softgels-60-ct_infosheet.pdf"/>
        <s v="https://store.doctorsstudio.com/wp-content/uploads/2025/01/D-Evail-Supreme-Softgels-60-ct_infosheet.pdf"/>
        <s v="https://store.doctorsstudio.com/wp-content/uploads/2025/01/D-Ribose-Powder-150-g_infosheet.pdf"/>
        <s v="https://store.doctorsstudio.com/wp-content/uploads/2025/01/D3-10000-K2-Softgels-60-ct_infosheet.pdf"/>
        <s v="https://store.doctorsstudio.com/wp-content/uploads/2025/01/D3-2000-Softgels_infosheet.pdf"/>
        <s v="https://store.doctorsstudio.com/wp-content/uploads/2025/01/D3-50000-Capsules-30-ct_infosheet.pdf"/>
        <s v="https://store.doctorsstudio.com/wp-content/uploads/2025/01/D3-5000-Softgels_infosheet.pdf"/>
        <s v="https://store.doctorsstudio.com/wp-content/uploads/2025/01/D3-Liquid-Drops_infosheet.pdf"/>
        <s v="https://inwellbio.com/wp-content/uploads/2023/08/D3-10000-K2_Info-Sheet.pdf"/>
        <s v="https://store.doctorsstudio.com/wp-content/uploads/2025/01/Daily-Binder-Capsules-60-ct_infosheet.pdf"/>
        <s v="https://store.doctorsstudio.com/wp-content/uploads/2025/01/Detox-Antiox-Capsules-60-ct_infosheet.pdf"/>
        <s v="https://store.doctorsstudio.com/wp-content/uploads/2025/01/DFH-Complete-Multi-Free-of-Copper-and-Iron-Capsules-120-ct_infosheet.pdf"/>
        <s v="https://store.doctorsstudio.com/wp-content/uploads/2025/01/DFH-Complete-Multi-with-Copper-Capsules-120-ct_infosheet.pdf"/>
        <s v="https://store.doctorsstudio.com/wp-content/uploads/2025/01/DFH-Complete-Multi-with-Copper-Iron-Capsules-120-ct_infosheet.pdf"/>
        <s v="https://store.doctorsstudio.com/wp-content/uploads/2025/01/DGL-Synergy-Tablets-90-ct_infosheet.pdf"/>
        <s v="https://store.doctorsstudio.com/wp-content/uploads/2025/01/DHA-From-Algae-Softgels-60-ct_infosheet.pdf"/>
        <s v="https://store.doctorsstudio.com/wp-content/uploads/2025/01/DHEA-Capsules-_infosheet.pdf"/>
        <s v="https://store.doctorsstudio.com/wp-content/uploads/2025/01/DHEA-25-mg-Capsules-90-ct_infosheet.pdf"/>
        <s v="https://store.doctorsstudio.com/wp-content/uploads/2025/01/DHEA-5-mg-Tablets-100-ct_infosheet.pdf"/>
        <s v="https://store.doctorsstudio.com/wp-content/uploads/2025/01/Digestive-Enzymes-Capsules_infosheet.pdf"/>
        <s v="https://store.doctorsstudio.com/wp-content/uploads/2025/01/Digestive-Enzymes-HCL-Capsules-180-ct_infosheet.pdf"/>
        <s v="https://store.doctorsstudio.com/wp-content/uploads/2025/01/Digestzymes-Capsules_infosheet.pdf"/>
        <s v="https://store.doctorsstudio.com/wp-content/uploads/2025/01/DIM-Evail-Softgels_infosheet.pdf"/>
        <s v="https://store.doctorsstudio.com/wp-content/uploads/2025/01/DIMension-3-Capsules_infosheet.pdf"/>
        <s v="https://store.doctorsstudio.com/wp-content/uploads/2025/01/DioVasc-Capsules-60-ct_infosheet.pdf"/>
        <s v="https://store.doctorsstudio.com/wp-content/uploads/2025/01/DopaBoost-Capsules-60-ct_infosheet.pdf"/>
        <s v="https://store.doctorsstudio.com/wp-content/uploads/2025/01/Drainage-Activator-Capsules-120-ct_infosheet.pdf"/>
        <s v="https://store.doctorsstudio.com/wp-content/uploads/2025/01/Drainage-Drops-1-oz_infosheet.pdf"/>
        <s v="https://store.doctorsstudio.com/wp-content/uploads/2025/01/EGCg-Capsules-60-ct_infosheet.pdf"/>
        <s v="https://store.doctorsstudio.com/wp-content/uploads/2025/01/Electrolyte-Synergy-Powder-Lemon-Orange-240-g_infosheet.pdf"/>
        <s v="https://store.doctorsstudio.com/wp-content/uploads/2025/01/ElectroPure-Hydration-Stick-Packs-14-ct_infosheet.pdf"/>
        <s v="https://store.doctorsstudio.com/wp-content/uploads/2025/01/Emulsi-D3-Synergy-Drops-59-ml_infosheet.pdf"/>
        <s v="https://store.doctorsstudio.com/wp-content/uploads/2025/01/EndoTrim-Capsules-120-ct_infosheet.pdf"/>
        <s v="https://store.doctorsstudio.com/wp-content/uploads/2025/01/EssentiaGreens-Powder-285-g_infosheet.pdf"/>
        <s v="https://store.doctorsstudio.com/wp-content/uploads/2025/01/FemGuard-Balance-Capsules-120-ct_infosheet.pdf"/>
        <s v="https://store.doctorsstudio.com/wp-content/uploads/2025/01/FemGuard-HF-Capsules-60-ct_infosheet.pdf"/>
        <s v="https://store.doctorsstudio.com/wp-content/uploads/2025/01/Femquil-Capsules-120-ct_infosheet.pdf"/>
        <s v="https://store.doctorsstudio.com/wp-content/uploads/2025/01/Ferrochel-Capsules-120-ct_infosheet.pdf"/>
        <s v="https://store.doctorsstudio.com/wp-content/uploads/2025/01/Fit-Food-Lean-Collagen-14-Servings_infosheet.pdf"/>
        <s v="https://store.doctorsstudio.com/wp-content/uploads/2025/01/FIT-Food®-Lean-Complete_infosheet.pdf"/>
        <s v="https://store.doctorsstudio.com/wp-content/uploads/2025/01/Fit-Food-Lean-10-Servings_infosheet.pdf"/>
        <s v="https://store.doctorsstudio.com/wp-content/uploads/2025/01/Fit-Food-Lean-Whey-10-Servings_infosheet.pdf"/>
        <s v="https://store.doctorsstudio.com/wp-content/uploads/2025/01/Flasharrest-Capsules-60-ct_infosheet.pdf"/>
        <s v="https://store.doctorsstudio.com/wp-content/uploads/2025/01/FloraMyces-Capsules-60-ct_infosheet.pdf"/>
        <s v="https://store.doctorsstudio.com/wp-content/uploads/2025/01/Foresterol-Capsules-90-ct_infosheet.pdf"/>
        <s v="https://store.doctorsstudio.com/wp-content/uploads/2025/01/Foundation-Essentials-30-Packets_infosheet.pdf"/>
        <s v="https://store.doctorsstudio.com/wp-content/uploads/2025/01/Fx-Chocolate-Dream-Squares_infosheet.pdf"/>
        <s v="https://store.doctorsstudio.com/wp-content/uploads/2025/01/Fx-Chocolate-Exhale-Squares_infosheet.pdf"/>
        <s v="https://store.doctorsstudio.com/wp-content/uploads/2025/01/Garlix-Capsules-90-ct_infosheet.pdf"/>
        <s v="https://store.doctorsstudio.com/wp-content/uploads/2025/01/Gastracid-Capsules_infosheet.pdf"/>
        <s v="https://store.doctorsstudio.com/wp-content/uploads/2025/01/GastroMend-HP-Capsules_infosheet.pdf"/>
        <s v="https://store.doctorsstudio.com/wp-content/uploads/2025/01/GCO-Capsules-90-ct_infosheet.pdf"/>
        <s v="https://store.doctorsstudio.com/wp-content/uploads/2025/01/Gi-Balance-Capsules-150-ct_infosheet.pdf"/>
        <s v="https://store.doctorsstudio.com/wp-content/uploads/2025/01/Gi-Balance-Powder-Chai-14-Servings_infosheet.pdf"/>
        <s v="https://store.doctorsstudio.com/wp-content/uploads/2025/01/GI-Microb-X-Capsules_infosheet.pdf"/>
        <s v="https://store.doctorsstudio.com/wp-content/uploads/2025/01/Gi-Protect-30-Servings_infosheet.pdf"/>
        <s v="https://store.doctorsstudio.com/wp-content/uploads/2025/01/GI-Reset-225-G-8-Oz_infosheet.pdf"/>
        <s v="https://store.doctorsstudio.com/wp-content/uploads/2025/01/Ginger-Tussin-Organic-Syrup-118-ml_infosheet.pdf"/>
        <s v="https://store.doctorsstudio.com/wp-content/uploads/2025/01/GLA-240-Softgels-60-ct_infosheet.pdf"/>
        <s v="https://store.doctorsstudio.com/wp-content/uploads/2025/01/Glucosamine-Chondroitin-Capsules-120-ct_infosheet.pdf"/>
        <s v="https://store.doctorsstudio.com/wp-content/uploads/2025/01/GlucoSupreme-Herbal-Capsules-120-ct_infosheet.pdf"/>
        <s v="https://store.doctorsstudio.com/wp-content/uploads/2025/01/Glutaloemine_infosheet.pdf"/>
        <s v="https://store.doctorsstudio.com/wp-content/uploads/2025/01/Glutamine-Complete-207-G_infosheet.pdf"/>
        <s v="https://store.doctorsstudio.com/wp-content/uploads/2025/01/Glycine-Powder-180-g_infosheet.pdf"/>
        <s v="https://store.doctorsstudio.com/wp-content/uploads/2025/01/GlycoWell-Capsules-90-ct_infosheet.pdf"/>
        <s v="https://store.doctorsstudio.com/wp-content/uploads/2025/01/GPC-Liquid-Drops-59-ml_infosheet.pdf"/>
        <s v="https://store.doctorsstudio.com/wp-content/uploads/2025/01/Grape-Seed-Supreme-Capsules-60-ct_infosheet.pdf"/>
        <s v="https://store.doctorsstudio.com/wp-content/uploads/2025/01/Green-Tea-600-Capsules-60-ct_infosheet.pdf"/>
        <s v="https://store.doctorsstudio.com/wp-content/uploads/2025/01/H-S-N-Radiance-Capsules-60-ct_infosheet.pdf"/>
        <s v="https://store.doctorsstudio.com/wp-content/uploads/2025/01/Hepatatone-Plus-Capsules-120-ct_infosheet.pdf"/>
        <s v="https://store.doctorsstudio.com/wp-content/uploads/2025/01/Hi-Po-Emulsi-A-Drops-30-ml_infosheet.pdf"/>
        <s v="https://store.doctorsstudio.com/wp-content/uploads/2025/01/Hi-Po-Emulsi-D3-Drops-30-ml_infosheet.pdf"/>
        <s v="https://store.doctorsstudio.com/wp-content/uploads/2025/01/HistaEze-Capsules-120-ct_infosheet.pdf"/>
        <s v="https://store.doctorsstudio.com/wp-content/uploads/2025/01/HistaGest-DAO-Tablets-60-ct_infosheet.pdf"/>
        <s v="https://store.doctorsstudio.com/wp-content/uploads/2025/01/Histdao-Tablets-60-ct_infosheet.pdf"/>
        <s v="https://store.doctorsstudio.com/wp-content/uploads/2025/01/Hit-the-Lights-Liquid-120-ml_infosheet.pdf"/>
        <s v="https://store.doctorsstudio.com/wp-content/uploads/2025/01/HM-ET-Binder-Capsules-120-ct_infosheet.pdf"/>
        <s v="https://store.doctorsstudio.com/wp-content/uploads/2025/01/HMB-Pro-Capsules-150-ct_infosheet.pdf"/>
        <s v="https://store.doctorsstudio.com/wp-content/uploads/2025/01/Homocysteine-Supreme-Capsules_infosheet.pdf"/>
        <s v="https://store.doctorsstudio.com/wp-content/uploads/2025/01/Hormone-Protect-Capsules_infosheet.pdf"/>
        <s v="https://store.doctorsstudio.com/wp-content/uploads/2025/01/HTN-Supreme-Capsules-120-ct_infosheet.pdf"/>
        <s v="https://store.doctorsstudio.com/wp-content/uploads/2025/01/Hydration-Packs-14-ct_infosheet.pdf"/>
        <s v="https://store.doctorsstudio.com/wp-content/uploads/2025/01/I-Sight-Capsules-60-ct_infosheet.pdf"/>
        <s v="https://store.doctorsstudio.com/wp-content/uploads/2025/01/IBSynergy-Capsules-60-ct_infosheet.pdf"/>
        <s v="https://store.doctorsstudio.com/wp-content/uploads/2025/01/IFC-Capsules-120-ct_infosheet.pdf"/>
        <s v="https://store.doctorsstudio.com/wp-content/uploads/2025/01/IG-26-DF-67.5-Servings_infosheet.pdf"/>
        <s v="https://store.doctorsstudio.com/wp-content/uploads/2025/01/IgG-1150-mg-Capsules-120-ct_infosheet.pdf"/>
        <s v="https://store.doctorsstudio.com/wp-content/uploads/2025/01/IgG-2000-CWP_infosheet.pdf"/>
        <s v="https://store.doctorsstudio.com/wp-content/uploads/2025/01/IgG-Pure-15-Servings_infosheet.pdf"/>
        <s v="https://store.doctorsstudio.com/wp-content/uploads/2025/01/IgGI-Shield-Powder-105-g_infosheet.pdf"/>
        <s v="https://store.doctorsstudio.com/wp-content/uploads/2025/01/Immune-Essentials-Capsules-45-ct_infosheet.pdf"/>
        <s v="https://store.doctorsstudio.com/wp-content/uploads/2025/01/Immune-Essentials-Daily-Capsules-120-ct_infosheet.pdf"/>
        <s v="https://store.doctorsstudio.com/wp-content/uploads/2025/01/Immunitone-Plus-Capsules-120-ct_infosheet.pdf"/>
        <s v="https://store.doctorsstudio.com/wp-content/uploads/2025/01/Immuno-Zn-Lozenge-90-ct_infosheet.pdf"/>
        <s v="https://store.doctorsstudio.com/wp-content/uploads/2025/01/ImmunoG-Capsules-120-ct_infosheet.pdf"/>
        <s v="https://store.doctorsstudio.com/wp-content/uploads/2025/01/ImmunoMod-A-Capsules-120-ct_infosheet.pdf"/>
        <s v="https://store.doctorsstudio.com/wp-content/uploads/2025/01/Immunotix_infosheet.pdf"/>
        <s v="https://store.doctorsstudio.com/wp-content/uploads/2025/01/Inflammatone-Capsules_infosheet.pdf"/>
        <s v="https://store.doctorsstudio.com/wp-content/uploads/2025/01/Innate-Stim-Capsules-60-ct_infosheet.pdf"/>
        <s v="https://store.doctorsstudio.com/wp-content/uploads/2025/01/Inositol-Capsules-120-ct_infosheet.pdf"/>
        <s v="https://store.doctorsstudio.com/wp-content/uploads/2025/01/Inositol-Powder-250-g_infosheet.pdf"/>
        <s v="https://store.doctorsstudio.com/wp-content/uploads/2025/01/Insomnitol-Capsules-60-ct_infosheet.pdf"/>
        <s v="https://store.doctorsstudio.com/wp-content/uploads/2025/01/Insomnitol-Chewables-60-ct_infosheet.pdf"/>
        <s v="https://store.doctorsstudio.com/wp-content/uploads/2025/01/InwellMune-Capsules-120-ct_infosheet.pdf"/>
        <s v="https://store.doctorsstudio.com/wp-content/uploads/2025/02/InwellMune-LH-Capsules-90-ct_infosheet.pdf"/>
        <s v="https://store.doctorsstudio.com/wp-content/uploads/2025/01/Inwellness-Packs-60-ct_infosheet.pdf"/>
        <s v="https://store.doctorsstudio.com/wp-content/uploads/2025/01/Iodine-Synergy-Capsules-120-ct_infosheet.pdf"/>
        <s v="https://store.doctorsstudio.com/wp-content/uploads/2025/01/Iron-Glycinate-Capsules-120-ct_infosheet.pdf"/>
        <s v="https://store.doctorsstudio.com/wp-content/uploads/2025/01/IS-BAB-Drops-4-fl-oz_infosheet.pdf"/>
        <s v="https://store.doctorsstudio.com/wp-content/uploads/2025/01/IS-BART-Drops-4-fl-oz_infosheet.pdf"/>
        <s v="https://store.doctorsstudio.com/wp-content/uploads/2025/01/IS-BOOST-Drops-4-fl-oz_infosheet.pdf"/>
        <s v="https://store.doctorsstudio.com/wp-content/uploads/2025/01/IS-BORR-Drops-4-fl-oz_infosheet.pdf"/>
        <s v="https://store.doctorsstudio.com/wp-content/uploads/2025/01/K-Mg-Citrate-Capsules-60-ct_infosheet.pdf"/>
        <s v="https://store.doctorsstudio.com/wp-content/uploads/2025/01/K2-Potassium-Capsules-120-ct_infosheet.pdf"/>
        <s v="https://store.doctorsstudio.com/wp-content/uploads/2025/01/K2-45-Capsules-60-ct_infosheet.pdf"/>
        <s v="https://store.doctorsstudio.com/wp-content/uploads/2025/01/K2-Capsules_infosheet.pdf"/>
        <s v="https://store.doctorsstudio.com/wp-content/uploads/2025/01/Kidney-Korrect-Capsules-60-ct_infosheet.pdf"/>
        <s v="https://store.doctorsstudio.com/wp-content/uploads/2025/01/KL-Support-Capsules-120-ct_infosheet.pdf"/>
        <s v="https://store.doctorsstudio.com/wp-content/uploads/2025/01/L-5-MTHF-1700-mcg-DFE-1-mg-Capsules-120-ct_infosheet.pdf"/>
        <s v="https://store.doctorsstudio.com/wp-content/uploads/2025/01/L-5-MTHF-8500-mcg-DFE-5-mg-Capsules-60-ct_infosheet.pdf"/>
        <s v="https://store.doctorsstudio.com/wp-content/uploads/2025/01/L-Arginine-Capsules-120-ct_infosheet.pdf"/>
        <s v="https://store.doctorsstudio.com/wp-content/uploads/2025/01/L-Glutamine-Capsules-120-ct_infosheet.pdf"/>
        <s v="https://store.doctorsstudio.com/wp-content/uploads/2025/01/L-Glutamine-Powder_infosheet.pdf"/>
        <s v="https://store.doctorsstudio.com/wp-content/uploads/2025/01/L-Glutamine-Powder-85-Servings_infosheet.pdf"/>
        <s v="https://store.doctorsstudio.com/wp-content/uploads/2025/01/L-Glutathione-Power-Powder-50-g_infosheet.pdf"/>
        <s v="https://store.doctorsstudio.com/wp-content/uploads/2025/01/L-Lysine-Capsules_infosheet.pdf"/>
        <s v="https://store.doctorsstudio.com/wp-content/uploads/2025/01/L-Lysine-Capsules-90-ct_infosheet.pdf"/>
        <s v="https://store.doctorsstudio.com/wp-content/uploads/2025/01/L-Theanine-200-mg-Capsules-60-ct_infosheet.pdf"/>
        <s v="https://store.doctorsstudio.com/wp-content/uploads/2025/01/L-Theanine-Capsules_infosheet.pdf"/>
        <s v="https://store.doctorsstudio.com/wp-content/uploads/2025/01/L-Tyrosine-Capsules-120-ct_infosheet.pdf"/>
        <s v="https://store.doctorsstudio.com/wp-content/uploads/2025/01/Leptin-Manager-Capsules-30-ct_infosheet.pdf"/>
        <s v="https://store.doctorsstudio.com/wp-content/uploads/2025/01/LibidoStim-F-Capsules-60-ct_infosheet.pdf"/>
        <s v="https://store.doctorsstudio.com/wp-content/uploads/2025/01/LibidoStim-M-Capsules-60-ct_infosheet.pdf"/>
        <s v="https://store.doctorsstudio.com/wp-content/uploads/2025/01/Lipoic-Acid-Supreme-Capsules-60-ct_infosheet.pdf"/>
        <s v="https://store.doctorsstudio.com/wp-content/uploads/2025/01/Liposomal-B-Supreme-Liquid-50-ml_infosheet.pdf"/>
        <s v="https://store.doctorsstudio.com/wp-content/uploads/2025/01/Liposomal-Cat_s-Claw-Synergy-Liquid-50-ml_infosheet.pdf"/>
        <s v="https://store.doctorsstudio.com/wp-content/uploads/2025/01/Liposomal-D-Supreme-Liquid-50-ml_infosheet.pdf"/>
        <s v="https://store.doctorsstudio.com/wp-content/uploads/2025/01/Liposomal-Glutathione-Liquid-Lemon-Peppermint-50-ml.pdf"/>
        <s v="https://store.doctorsstudio.com/wp-content/uploads/2025/01/Liposomal-Glutathione-4-Fl-Oz_infosheet.pdf"/>
        <s v="https://store.doctorsstudio.com/wp-content/uploads/2025/01/Liposomal-NeuroCalm-Liquid-50-ml_infosheet.pdf"/>
        <s v="https://store.doctorsstudio.com/wp-content/uploads/2025/01/Liposomal-NMN-Synergy-Liquid-50-ml_infosheet.pdf"/>
        <s v="https://store.doctorsstudio.com/wp-content/uploads/2025/01/Liposomal-Vitamin-C-Liquid-Lemon-120-ml_infosheet.pdf"/>
        <s v="https://store.doctorsstudio.com/wp-content/uploads/2025/01/Liposomal-Vitamin-C-60-servings-10-Fl-Oz_infosheet.pdf"/>
        <s v="https://store.doctorsstudio.com/wp-content/uploads/2025/01/Lipotrienols-RYR-Capsules-60-ct_infosheet.pdf"/>
        <s v="https://store.doctorsstudio.com/wp-content/uploads/2025/01/Lipotropix-Capsules-120-ct_infosheet.pdf"/>
        <s v="https://inwellbio.com/wp-content/uploads/2023/08/Liquid-Vitamin-D3K2_Info-Sheet.pdf"/>
        <s v="https://store.doctorsstudio.com/wp-content/uploads/2025/01/Lithium-Synergy-Capsules-120-ct_infosheet.pdf"/>
        <s v="https://store.doctorsstudio.com/wp-content/uploads/2025/01/Liver-Protect-Capsules_infosheet.pdf"/>
        <s v="https://store.doctorsstudio.com/wp-content/uploads/2025/01/LV-GB-Complex-Capsules-90-ct_infosheet.pdf"/>
        <s v="https://store.doctorsstudio.com/wp-content/uploads/2025/01/LymphActiv-Capsules-60-ct_infosheet.pdf"/>
        <s v="https://store.doctorsstudio.com/wp-content/uploads/2025/01/MagneGel-227-g_infosheet.pdf"/>
        <s v="https://store.doctorsstudio.com/wp-content/uploads/2025/01/Magnesium-125-mg-Capsules-120-ct_infosheet.pdf"/>
        <s v="https://store.doctorsstudio.com/wp-content/uploads/2025/01/Magnesium-Chelate-Tablets-120-ct_infosheet.pdf"/>
        <s v="https://store.doctorsstudio.com/wp-content/uploads/2025/01/Magnesium-Citrate-Capsules-120-ct_infosheet-1.pdf"/>
        <s v="https://store.doctorsstudio.com/wp-content/uploads/2025/01/Magnesium-Glycinate-Powder-150-g_infosheet.pdf"/>
        <s v="https://store.doctorsstudio.com/wp-content/uploads/2025/01/Magnesium-L-Threonate-Capsules-90-ct_infosheet.pdf"/>
        <s v="https://store.doctorsstudio.com/wp-content/uploads/2025/01/Magnesium-Malate-Capsules_infosheet.pdf"/>
        <s v="https://store.doctorsstudio.com/wp-content/uploads/2025/01/ME-Support-Drops-2-fl-oz_infosheet.pdf"/>
        <s v="https://store.doctorsstudio.com/wp-content/uploads/2025/01/Medcaps-DPO-Capsules-120-ct_infosheet.pdf"/>
        <s v="https://store.doctorsstudio.com/wp-content/uploads/2025/01/Medcaps-GI-Capsules-120-ct_infosheet.pdf"/>
        <s v="https://store.doctorsstudio.com/wp-content/uploads/2025/01/Medcaps-IS-Capsules-60-ct_infosheet.pdf"/>
        <s v="https://store.doctorsstudio.com/wp-content/uploads/2025/01/Medcaps-Menopause-Capsules-120-ct_infosheet.pdf"/>
        <s v="https://store.doctorsstudio.com/wp-content/uploads/2025/01/Medcaps-T3-Capsules-120-ct_infosheet.pdf"/>
        <s v="https://store.doctorsstudio.com/wp-content/uploads/2025/01/Melatonin-Capsules-60-ct_infosheet.pdf"/>
        <s v="https://store.doctorsstudio.com/wp-content/uploads/2025/01/Melatonin-CR-Tablets_infosheet.pdf"/>
        <s v="https://store.doctorsstudio.com/wp-content/uploads/2025/01/Melatonin-Peppermint-Tablets_infosheet.pdf"/>
        <s v="https://store.doctorsstudio.com/wp-content/uploads/2025/01/Melatonin-SRT-Tablets-60-ct_infosheet.pdf"/>
        <s v="https://store.doctorsstudio.com/wp-content/uploads/2025/01/Memorall-Capsules-60-ct_infosheet.pdf"/>
        <s v="https://store.doctorsstudio.com/wp-content/uploads/2025/01/Metabolic-Activator-Drops-2-fl-oz_infosheet.pdf"/>
        <s v="https://store.doctorsstudio.com/wp-content/uploads/2025/01/Metabolic-Synergy-Capsules_infosheet.pdf"/>
        <s v="https://store.doctorsstudio.com/wp-content/uploads/2025/01/Metal-X-Synergy-Capsules-60-ct_infosheet.pdf"/>
        <s v="https://store.doctorsstudio.com/wp-content/uploads/2025/01/Methyl-B-Capsules-90-ct_infosheet.pdf"/>
        <s v="https://store.doctorsstudio.com/wp-content/uploads/2025/01/Methyl-B12-Tablets-60-ct_infosheet.pdf"/>
        <s v="https://store.doctorsstudio.com/wp-content/uploads/2025/01/Methyl-Protect-Capsules_infosheet.pdf"/>
        <s v="https://store.doctorsstudio.com/wp-content/uploads/2025/01/Methylcobalamin-Tablets_infosheet.pdf"/>
        <s v="https://store.doctorsstudio.com/wp-content/uploads/2025/01/Migranol-Capsules-90-ct_infosheet.pdf"/>
        <s v="https://store.doctorsstudio.com/wp-content/uploads/2025/01/MinPlex-Capsules-120-ct_infosheet.pdf"/>
        <s v="https://store.doctorsstudio.com/wp-content/uploads/2025/01/Minrex-Capsules-120-ct_infosheet.pdf"/>
        <s v="https://store.doctorsstudio.com/wp-content/uploads/2025/01/Mito-Prime-Capsules-30-ct_infosheet.pdf.pdf"/>
        <s v="https://store.doctorsstudio.com/wp-content/uploads/2025/01/Mito-NR-Capsules-60-ct_infosheet.pdf"/>
        <s v="https://store.doctorsstudio.com/wp-content/uploads/2025/01/Mito-PQQ-Capsules-60-ct_infosheet.pdf"/>
        <s v="https://store.doctorsstudio.com/wp-content/uploads/2025/01/Mitochondrial-NRG-Capsules-120-ct_infosheet.pdf"/>
        <s v="https://store.doctorsstudio.com/wp-content/uploads/2025/01/Mitochondrial-Renewal-Kit-60-Packets-Doctor-Reference-Sheet.pdf"/>
        <s v="https://store.doctorsstudio.com/wp-content/uploads/2025/01/Mono-Omega-1300-EC-Softgels_infosheet.pdf"/>
        <s v="https://store.doctorsstudio.com/wp-content/uploads/2025/01/Mono-Omega-650-EC-Softgels-60-ct_infosheet.pdf"/>
        <s v="https://store.doctorsstudio.com/wp-content/uploads/2025/01/Monolaurin-Avail-Capsules-120-ct_infosheet.pdf"/>
        <s v="https://store.doctorsstudio.com/wp-content/uploads/2025/01/Mood-Food-Capsules-60-ct_infosheet.pdf"/>
        <s v="https://store.doctorsstudio.com/wp-content/uploads/2025/01/Mood-Food-ES-Capsules_infosheet.pdf"/>
        <s v="https://store.doctorsstudio.com/wp-content/uploads/2025/01/Mood-Stasis-Capsules-30-ct_infosheet.pdf"/>
        <s v="https://store.doctorsstudio.com/wp-content/uploads/2025/01/MyoSedate-Capsules-120-ct_infosheet.pdf"/>
        <s v="https://store.doctorsstudio.com/wp-content/uploads/2025/01/MyoStim-Packs-14-c_infosheet.pdf"/>
        <s v="https://store.doctorsstudio.com/wp-content/uploads/2025/01/N-Acetyl-L-Cysteine-Capsules-120-ct_infosheet.pdf"/>
        <s v="https://store.doctorsstudio.com/wp-content/uploads/2025/01/NAC-Capsules-120-ct_infosheet.pdf"/>
        <s v="https://store.doctorsstudio.com/wp-content/uploads/2025/01/Natto-Serrazime-Capsules-120-ct_infosheet.pdf"/>
        <s v="https://store.doctorsstudio.com/wp-content/uploads/2025/01/Nattokinase-Capsules_infosheet.pdf"/>
        <s v="https://store.doctorsstudio.com/wp-content/uploads/2025/01/Neuroactives-Brainsustain-Capsules_infosheet.pdf"/>
        <s v="https://store.doctorsstudio.com/wp-content/uploads/2025/01/NeuroCalm-Capsules-60-ct_infosheet.pdf"/>
        <s v="https://store.doctorsstudio.com/wp-content/uploads/2025/01/Neurolink-Capsules-180-ct_infosheet.pdf"/>
        <s v="https://store.doctorsstudio.com/wp-content/uploads/2025/01/NeuroRenew-Capsules-120-ct_infosheet.pdf"/>
        <s v="https://store.doctorsstudio.com/wp-content/uploads/2025/01/Niacin-CRT-500-mg-NE-Tablets-60-ct_infosheet.pdf"/>
        <s v="https://store.doctorsstudio.com/wp-content/uploads/2025/01/Niacin-TR-Tablets-90-ct_infosheet.pdf"/>
        <s v="https://store.doctorsstudio.com/wp-content/uploads/2025/01/Niavasc-Tablets_infosheet.pdf"/>
        <s v="https://store.doctorsstudio.com/wp-content/uploads/2025/01/NOx-Synergy-Powder-Grape-270-g_infosheet.pdf"/>
        <s v="https://store.doctorsstudio.com/wp-content/uploads/2025/01/OcuForce-Blue-Capsules-60-ct_infosheet.pdf"/>
        <s v="https://store.doctorsstudio.com/wp-content/uploads/2025/01/OcuForce-Capsules-60-ct_infosheet.pdf"/>
        <s v="https://store.doctorsstudio.com/wp-content/uploads/2025/01/Oil-of-Oregano-Softgels.pdf"/>
        <s v="https://store.doctorsstudio.com/wp-content/uploads/2025/01/Olive-Leaf-Extract-Capsules-90-ct_infosheet.pdf"/>
        <s v="https://store.doctorsstudio.com/wp-content/uploads/2025/01/Omega-Monopure-Softgels_infosheet.pdf"/>
        <s v="https://store.doctorsstudio.com/wp-content/uploads/2025/01/Omega-Monopure-Curcumin-EC-Softgels-30-ct_infosheet.pdf"/>
        <s v="https://store.doctorsstudio.com/wp-content/uploads/2025/01/Omegapure-600-EC-Softgels_infosheet.pdf"/>
        <s v="https://store.doctorsstudio.com/wp-content/uploads/2025/01/Omegapure-780-EC-Softgels-120-ct_infosheet.pdf"/>
        <s v="https://store.doctorsstudio.com/wp-content/uploads/2025/01/Omegapure-820-Softgels-120-ct_infosheet.pdf"/>
        <s v="https://store.doctorsstudio.com/wp-content/uploads/2025/01/Omegapure-900-EC-Softgels_infosheet.pdf"/>
        <s v="https://store.doctorsstudio.com/wp-content/uploads/2025/01/Omegapure-900-TG-Softgels-120-ct_infosheet.pdf"/>
        <s v="https://store.doctorsstudio.com/wp-content/uploads/2025/01/Omegapure-PRM-Softgels-30-ct_infosheet.pdf"/>
        <s v="https://store.doctorsstudio.com/wp-content/uploads/2025/01/OmegAvail-Hi-Po-Liquid-237-ml_infosheet.pdf"/>
        <s v="https://store.doctorsstudio.com/wp-content/uploads/2025/01/OmegAvail-Hi-Po-Softgels_infosheet.pdf"/>
        <s v="https://store.doctorsstudio.com/wp-content/uploads/2025/01/OmegAvail-Liquid-237-ml_infosheet.pdf"/>
        <s v="https://store.doctorsstudio.com/wp-content/uploads/2025/01/OmegAvail-Synergy-Softgels_infosheet.pdf"/>
        <s v="https://store.doctorsstudio.com/wp-content/uploads/2025/01/OmegAvail-TG1000-Softgels-60-ct_infosheet.pdf"/>
        <s v="https://store.doctorsstudio.com/wp-content/uploads/2025/01/OmegAvail-Ultra-Vit-D-Vit-K-Softgels-120-ct_infosheet.pdf"/>
        <s v="https://store.doctorsstudio.com/wp-content/uploads/2025/01/OmegAvail-Ultra-DHA-Softgels-60-ct_infosheet.pdf"/>
        <s v="https://store.doctorsstudio.com/wp-content/uploads/2025/01/OmegAvail-Ultra-Softgels_infosheet.pdf"/>
        <s v="https://store.doctorsstudio.com/wp-content/uploads/2025/01/Oncoplex-Plus-Myrosinase-Capsules-30-ct_infosheet.pdf"/>
        <s v="https://store.doctorsstudio.com/wp-content/uploads/2025/01/Optifiber-Lean-Capsules-180-ct_infosheet.pdf"/>
        <s v="https://store.doctorsstudio.com/wp-content/uploads/2025/01/Optifiber-Lean-30-Servings_infosheet.pdf"/>
        <s v="https://store.doctorsstudio.com/wp-content/uploads/2025/01/Optimag-125-Capsules_infosheet.pdf"/>
        <s v="https://store.doctorsstudio.com/wp-content/uploads/2025/01/Optimag-Neuro-Capsules-90-ct_infosheet.pdf"/>
        <s v="https://store.doctorsstudio.com/wp-content/uploads/2025/01/Optimag-Neuro_infosheet.pdf"/>
        <s v="https://store.doctorsstudio.com/wp-content/uploads/2025/01/Optimag-Plus-Calcium-Pear-30-Servings_infosheet.pdf"/>
        <s v="https://store.doctorsstudio.com/wp-content/uploads/2025/01/Optimetabolix-21-Vanilla-Delight-10-Servings_infosheet.pdf"/>
        <s v="https://store.doctorsstudio.com/wp-content/uploads/2025/01/Optimetabolix-Vanilla-Delight-10-Servings_infosheet.pdf"/>
        <s v="https://store.doctorsstudio.com/wp-content/uploads/2025/01/Oraxinol-Capsules-60-ct_infosheet.pdf"/>
        <s v="https://store.doctorsstudio.com/wp-content/uploads/2025/01/Organ-Synergy-Capsules_infosheet.pdf"/>
        <s v="https://store.doctorsstudio.com/wp-content/uploads/2025/01/Organic-ImmunoBerry-Liquid-Drops-118-ml_infosheet.pdf"/>
        <s v="https://store.doctorsstudio.com/wp-content/uploads/2025/01/Organic-Phytotein-Powder-Unflavored-435-g_infosheet.pdf"/>
        <s v="https://store.doctorsstudio.com/wp-content/uploads/2025/01/Organix-Phytofood-30-Servings_infosheet.pdf"/>
        <s v="https://store.doctorsstudio.com/wp-content/uploads/2025/01/Osaplex-MK-7-60-Packets_infosheet.pdf"/>
        <s v="https://store.doctorsstudio.com/wp-content/uploads/2025/01/Osaplex-60-Packets_infosheet.pdf"/>
        <s v="https://store.doctorsstudio.com/wp-content/uploads/2025/01/Ossopan-1100-Capsules-120-ct_infosheet.pdf"/>
        <s v="https://store.doctorsstudio.com/wp-content/uploads/2025/01/Ossopan-MD-Capsules_infosheet.pdf"/>
        <s v="https://store.doctorsstudio.com/wp-content/uploads/2025/01/Osteoben-Capsules-120-ct_infosheet.pdf"/>
        <s v="https://store.doctorsstudio.com/wp-content/uploads/2025/01/OsteoForce-Capsules_infosheet.pdf"/>
        <s v="https://store.doctorsstudio.com/wp-content/uploads/2025/01/OsteoForce-Supreme-Capsules-180-ct_infosheet.pdf"/>
        <s v="https://store.doctorsstudio.com/wp-content/uploads/2025/01/P-5-P-Capsules-120-ct_infosheet.pdf"/>
        <s v="https://store.doctorsstudio.com/wp-content/uploads/2025/01/PaleoCleanse-Plus-Detox-Program-14-Day-Kit_infosheet.pdf"/>
        <s v="https://store.doctorsstudio.com/wp-content/uploads/2025/01/PaleoCleanse-Plus-Powder_infosheet.pdf"/>
        <s v="https://store.doctorsstudio.com/wp-content/uploads/2025/01/PaleoFiber-Powder-Unflavored-300-g_infosheet.pdf"/>
        <s v="https://store.doctorsstudio.com/wp-content/uploads/2025/01/PaleoFiber-RS-Powder-Unflavored-300-g_infosheet.pdf"/>
        <s v="https://store.doctorsstudio.com/wp-content/uploads/2025/01/PaleoGreens-Powder-270-g_infosheet.pdf"/>
        <s v="https://store.doctorsstudio.com/wp-content/uploads/2025/01/PaleoMeal-Powder_infosheet.pdf"/>
        <s v="https://store.doctorsstudio.com/wp-content/uploads/2025/01/PaleoReds-Powder-270-g_infosheet.pdf"/>
        <s v="https://store.doctorsstudio.com/wp-content/uploads/2025/01/Palmetto-Complete-Capsules-60-ct_infosheet.pdf"/>
        <s v="https://store.doctorsstudio.com/wp-content/uploads/2025/01/Pancreatic-Enzymes-Plus-Capsules-90-ct-NEW_infosheet.pdf"/>
        <s v="https://store.doctorsstudio.com/wp-content/uploads/2025/01/Panxyme-PH-Capsules_infosheet.pdf"/>
        <s v="https://store.doctorsstudio.com/wp-content/uploads/2025/01/Para-1-Capsules-120-ct_infoheet.pdf"/>
        <s v="https://store.doctorsstudio.com/wp-content/uploads/2025/01/Para-2-Capsules-120-ct_infosheet.pdf"/>
        <s v="https://store.doctorsstudio.com/wp-content/uploads/2025/01/Para-3-Drops-2-fl-oz_infosheet.pdf"/>
        <s v="https://store.doctorsstudio.com/wp-content/uploads/2025/01/Para-4-Capsules-120-ct_infosheet.pdf"/>
        <s v="https://store.doctorsstudio.com/wp-content/uploads/2025/01/Pepcix-Tablets-60-ct_infosheet.pdf"/>
        <s v="https://store.doctorsstudio.com/wp-content/uploads/2025/01/Performance-Peptides-Capsules-120-ct_infosheet.pdf"/>
        <s v="https://store.doctorsstudio.com/wp-content/uploads/2025/01/PerioBiotic-Silver-Toothpaste-4-oz_infosheet.pdf"/>
        <s v="https://store.doctorsstudio.com/wp-content/uploads/2025/01/Periommune-Lozenges-60-ct_infosheet.pdf"/>
        <s v="https://store.doctorsstudio.com/wp-content/uploads/2025/01/PerioPull-Liquid-237-ml_infosheet.pdf"/>
        <s v="https://store.doctorsstudio.com/wp-content/uploads/2025/01/PharmaGABA-Tablets-60-ct_infosheet.pdf"/>
        <s v="https://store.doctorsstudio.com/wp-content/uploads/2025/01/Phosphaline-Liquid-8-Oz_infosheet.pdf"/>
        <s v="https://store.doctorsstudio.com/wp-content/uploads/2025/01/Phosphaline-Softgels-100-ct_infosheet.pdf"/>
        <s v="https://store.doctorsstudio.com/wp-content/uploads/2025/01/Phosphatidylcholine-Softgels-180-ct_infosheet.pdf"/>
        <s v="https://store.doctorsstudio.com/wp-content/uploads/2025/01/PhytoBiome-Capsules-90-ct_infosheet.pdf"/>
        <s v="https://store.doctorsstudio.com/wp-content/uploads/2025/01/Phytotein-Powder-510-g_infosheet.pdf"/>
        <s v="https://store.doctorsstudio.com/wp-content/uploads/2025/01/Plant-Enzyme-Digestive-Formula-Capsules-90-ct_infosheet.pdf"/>
        <s v="https://store.doctorsstudio.com/wp-content/uploads/2025/01/Plant-Protein-Cleanse-Plus-Powder-Berry-Vanilla-555-g_infosheet.pdf"/>
        <s v="https://store.doctorsstudio.com/wp-content/uploads/2025/02/Plant-Protein-Cleanse-Plus-Powder-Berry-Vanilla-555-g_infosheet.pdf"/>
        <s v="https://store.doctorsstudio.com/wp-content/uploads/2025/01/Plant-Protein-Meal-Powder-585-g-Chocolate_infosheet.pdf"/>
        <s v="https://store.doctorsstudio.com/wp-content/uploads/2025/01/Plant-Powered-Magnesium-Bar-12-ct_infosheet.pdf"/>
        <s v="https://store.doctorsstudio.com/wp-content/uploads/2025/01/PMS-Soothe-Capsules-60-ct_infosheet.pdf"/>
        <s v="https://store.doctorsstudio.com/wp-content/uploads/2025/01/Prebiomax-Natural-Sour-Apple-Tablets-60-ct_infosheet.pdf"/>
        <s v="https://store.doctorsstudio.com/wp-content/uploads/2025/01/PrebioMed-XOS-Capsules-60-ct_infosheet.pdf"/>
        <s v="https://store.doctorsstudio.com/wp-content/uploads/2025/01/Pregnenolone-CRT-Tablets-60-ct_infosheet.pdf"/>
        <s v="https://store.doctorsstudio.com/wp-content/uploads/2025/01/Prenatal-Essentials-Capsules-150-ct_infosheet.pdf"/>
        <s v="https://store.doctorsstudio.com/wp-content/uploads/2025/01/Prenatal-Pro-Capsules-120-ct_infosheet.pdf"/>
        <s v="https://store.doctorsstudio.com/wp-content/uploads/2025/01/Prenatal-Pro-Essential-Kit-30-Day-Supply-1-ct_infosheet.pdf"/>
        <s v="https://store.doctorsstudio.com/wp-content/uploads/2025/01/PreTrain-NRG-Powder-180-g_infosheet.pdf"/>
        <s v="https://store.doctorsstudio.com/wp-content/uploads/2025/01/Primal-Multi-Capsules-120-ct_infosheet.pdf"/>
        <s v="https://store.doctorsstudio.com/wp-content/uploads/2025/01/Probio-Defense-Capsules-84-ct_infosheet.pdf"/>
        <s v="https://store.doctorsstudio.com/wp-content/uploads/2025/01/ProbioMax-350-DF-15-Servings_infosheet.pdf"/>
        <s v="https://store.doctorsstudio.com/wp-content/uploads/2025/01/Probiomax-Complete-DF-Capsules-30-ct_infosheet.pdf"/>
        <s v="https://store.doctorsstudio.com/wp-content/uploads/2025/01/Probiomax-Daily-DF-Capsules_infosheet.pdf"/>
        <s v="https://store.doctorsstudio.com/wp-content/uploads/2025/01/Probiomax-DF-Capsules-30-ct_infosheet.pdf"/>
        <s v="https://store.doctorsstudio.com/wp-content/uploads/2025/01/Probiomax-IG-26-DF-Capsules-120-ct_infosheet.pdf"/>
        <s v="https://store.doctorsstudio.com/wp-content/uploads/2025/01/Probiomax-Lean-DF-Capsules-30-ct_infosheet.pdf"/>
        <s v="https://store.doctorsstudio.com/wp-content/uploads/2025/01/Probiomax-Plus-DF-30-Servings_infosheet.pdf"/>
        <s v="https://store.doctorsstudio.com/wp-content/uploads/2025/01/ProbioMax®-Sb-DF-60-Capsules-Doctor-Reference-Sheet.pdf"/>
        <s v="https://store.doctorsstudio.com/wp-content/uploads/2025/01/Probiomax-Serenity-Capsules-30-ct_infosheet.pdf"/>
        <s v="https://store.doctorsstudio.com/wp-content/uploads/2025/01/ProbioMed-100-Capsules-30-ct_infosheet.pdf"/>
        <s v="https://store.doctorsstudio.com/wp-content/uploads/2025/01/ProbioMed-250-Stick-Packs-14-ct_infosheet.pdf"/>
        <s v="https://store.doctorsstudio.com/wp-content/uploads/2025/01/ProbioMed-50-Capsules-30-ct_infosheet.pdf"/>
        <s v="https://store.doctorsstudio.com/wp-content/uploads/2025/01/ProbioMed-Infant-Packets-30-ct_infosheet.pdf"/>
        <s v="https://store.doctorsstudio.com/wp-content/uploads/2025/01/ProbioMed-Women-Capsules-30-ct_infosheet.pdf"/>
        <s v="https://store.doctorsstudio.com/wp-content/uploads/2025/01/Probiophage-DF-Capsules_infosheet.pdf"/>
        <s v="https://store.doctorsstudio.com/wp-content/uploads/2025/01/ProbioSpore-Capsules-60-ct_infosheet.pdf"/>
        <s v="https://store.doctorsstudio.com/wp-content/uploads/2025/01/Probiotic-100-Capsules-30-ct_infosheet.pdf"/>
        <s v="https://store.doctorsstudio.com/wp-content/uploads/2025/01/Probiotic-Supreme-DF-Capsules-60-ct_infosheet.pdf"/>
        <s v="https://store.doctorsstudio.com/wp-content/uploads/2025/01/Probiotic-Synergy-Spheres-60-ct_infosheet.pdf"/>
        <s v="https://store.doctorsstudio.com/wp-content/uploads/2025/01/Prostate-FLO-Softgels-60-ct_infosheet.pdf"/>
        <s v="https://store.doctorsstudio.com/wp-content/uploads/2025/01/Prostate-Supreme-Capsules_infosheet.pdf"/>
        <s v="https://store.doctorsstudio.com/wp-content/uploads/2025/01/Prostect-Capsules-60-ct_infosheet.pdf"/>
        <s v="https://store.doctorsstudio.com/wp-content/uploads/2025/01/Proteoxyme-Capsules-100-ct_infosheet.pdf"/>
        <s v="https://store.doctorsstudio.com/wp-content/uploads/2025/01/PS-150-Capsules-60-ct_infosheet.pdf"/>
        <s v="https://store.doctorsstudio.com/wp-content/uploads/2025/01/Pulmonary-Revive-Capsules-120-ct_infosheet.pdf"/>
        <s v="https://store.doctorsstudio.com/wp-content/uploads/2025/01/PurePaleo-Powder-810-g_infosheet.pdf"/>
        <s v="https://store.doctorsstudio.com/wp-content/uploads/2025/01/PurePea-Powder-450-g_infosheet.pdf"/>
        <s v="https://store.doctorsstudio.com/wp-content/uploads/2025/01/Q-Evail-Softgels-60-ct_infosheet.pdf"/>
        <s v="https://store.doctorsstudio.com/wp-content/uploads/2025/01/Quercetin-Nettles-Capsules-90-ct_infosheet.pdf"/>
        <s v="https://store.doctorsstudio.com/wp-content/uploads/2025/01/Quercetin-Ascorbate-Powder-100-g_infosheet.pdf"/>
        <s v="https://store.doctorsstudio.com/wp-content/uploads/2025/01/Red-Yeast-Rice-Capsules_infosheet-1.pdf"/>
        <s v="https://store.doctorsstudio.com/wp-content/uploads/2025/01/Red-Yeast-Rice-Capsules_infosheet.pdf"/>
        <s v="https://store.doctorsstudio.com/wp-content/uploads/2025/01/Regenemax-Liquid-1-Oz_infosheet.pdf"/>
        <s v="https://store.doctorsstudio.com/wp-content/uploads/2025/01/Regenemax-Plus-Capsules_infosheet.pdf"/>
        <s v="https://store.doctorsstudio.com/wp-content/uploads/2025/01/Relaxmax-60-Servings_infosheet.pdf"/>
        <s v="https://store.doctorsstudio.com/wp-content/uploads/2025/01/Rest-Easy-Capsules-60-ct_infosheet.pdf"/>
        <s v="https://store.doctorsstudio.com/wp-content/uploads/2025/01/Resveratin-Plus-Capsules-60-ct_infosheet.pdf"/>
        <s v="https://store.doctorsstudio.com/wp-content/uploads/2025/01/Resveratrol-Supreme-Capsules-60-ct_infosheet.pdf"/>
        <s v="https://store.doctorsstudio.com/wp-content/uploads/2025/01/RYR-Synergy-Capsules-120-ct_infosheet.pdf"/>
        <s v="https://store.doctorsstudio.com/wp-content/uploads/2025/01/S-Acetyl-Glutathione-Capsules_infosheet.pdf"/>
        <s v="https://store.doctorsstudio.com/wp-content/uploads/2025/01/S-Acetyl-Glutathione-Synergy-Capsules-60-ct_infosheet.pdf"/>
        <s v="https://store.doctorsstudio.com/wp-content/uploads/2025/01/S-TRO-Capsules-120-ct_infosheet.pdf"/>
        <s v="https://store.doctorsstudio.com/wp-content/uploads/2025/01/SacB-Capsules-60-ct_infosheet.pdf"/>
        <s v="https://store.doctorsstudio.com/wp-content/uploads/2025/01/Saccharomycin-DF-Capsules_infosheet.pdf"/>
        <s v="https://store.doctorsstudio.com/wp-content/uploads/2025/01/Saloxicin-Capsules-120-ct_infosheet.pdf"/>
        <s v="https://store.doctorsstudio.com/wp-content/uploads/2025/01/Sam-E-TMG-Lemon-30-Servings_infosheet.pdf"/>
        <s v="https://store.doctorsstudio.com/wp-content/uploads/2025/01/SAMe-Capsules_infosheet.pdf"/>
        <s v="https://store.doctorsstudio.com/wp-content/uploads/2025/01/Season-ALL-Clear-Capsules-120-ct_infosheet.pdf"/>
        <s v="https://store.doctorsstudio.com/wp-content/uploads/2025/01/Senolytic-Synergy-Capsules-60-ct_infosheet.pdf"/>
        <s v="https://store.doctorsstudio.com/wp-content/uploads/2025/01/Sensitol-Capsules-120-ct_infosheet.pdf"/>
        <s v="https://store.doctorsstudio.com/wp-content/uploads/2025/01/Silvercillin-Liquid-473-ml_infosheet.pdf"/>
        <s v="https://store.doctorsstudio.com/wp-content/uploads/2025/01/Silvercillin-Spray-118-ml_infosheet.pdf"/>
        <s v="https://store.doctorsstudio.com/wp-content/uploads/2025/01/SPM-Supreme-Softgels-60-ct_infosheet.pdf"/>
        <s v="https://store.doctorsstudio.com/wp-content/uploads/2025/01/Stabilized-R-Lipoic-Acid-Supreme-Capsules-60-ct_infosheet.pdf"/>
        <s v="https://store.doctorsstudio.com/wp-content/uploads/2025/01/Stellar-C-Capsules-90-ct_infosheet.pdf"/>
        <s v="https://store.doctorsstudio.com/wp-content/uploads/2025/01/StressArrest-Capsules-90-ct_infosheet.pdf"/>
        <s v="https://store.doctorsstudio.com/wp-content/uploads/2025/01/Strontium-Capsules-60-ct_infosheet.pdf"/>
        <s v="https://store.doctorsstudio.com/wp-content/uploads/2025/01/Super-Liquid-Folate-Drops-30-ml_infosheet.pdf"/>
        <s v="https://store.doctorsstudio.com/wp-content/uploads/2025/01/Synovx-Calm-Capsules-60-ct_infosheet.pdf"/>
        <s v="https://store.doctorsstudio.com/wp-content/uploads/2025/01/Synovx-DJD-Capsules-120-ct_infosheet.pdf"/>
        <s v="https://store.doctorsstudio.com/wp-content/uploads/2025/01/Synovx-Performance-Capsules-60-ct_infosheet.pdf"/>
        <s v="https://store.doctorsstudio.com/wp-content/uploads/2025/01/Synovx-Recovery-Capsules-120-ct_infosheet.pdf"/>
        <s v="https://store.doctorsstudio.com/wp-content/uploads/2025/01/Synovx-Relief-Softgels-120-ct_infosheet.pdf"/>
        <s v="https://store.doctorsstudio.com/wp-content/uploads/2025/01/Synovx-Tendon-Ligament-Capsules-60-ct_infosheet.pdf"/>
        <s v="https://store.doctorsstudio.com/wp-content/uploads/2025/01/T-150-Capsules_infosheet.pdf"/>
        <s v="https://store.doctorsstudio.com/wp-content/uploads/2025/01/Taurine-Glycine-Powder-250-g_infosheet.pdf"/>
        <s v="https://store.doctorsstudio.com/wp-content/uploads/2025/01/Taurine-Capsules-120-ct_infosheet.pdf"/>
        <s v="https://store.doctorsstudio.com/wp-content/uploads/2025/01/Tegricel-Colostrum-Capsules-60-ct_infosheet.pdf"/>
        <s v="https://store.doctorsstudio.com/wp-content/uploads/2025/01/Testoplex-Plus-Capsules_infosheet.pdf"/>
      </sharedItems>
    </cacheField>
    <cacheField name="product_tag" numFmtId="0">
      <sharedItems containsBlank="1">
        <s v="Tag"/>
        <m/>
        <s v="DS Exclusive:356:0"/>
        <s v="rgcc-prods:807:0"/>
        <s v="SYW Private Label:819:0"/>
      </sharedItems>
    </cacheField>
    <cacheField name="_wcsatt_subscription_prompt" numFmtId="0">
      <sharedItems containsBlank="1">
        <m/>
        <s v="Subscribe and get a discount monthly."/>
      </sharedItems>
    </cacheField>
    <cacheField name="_subscription_one_time_shipping" numFmtId="0">
      <sharedItems containsBlank="1">
        <m/>
        <s v="no"/>
      </sharedItems>
    </cacheField>
    <cacheField name="_wcsatt_schemes" numFmtId="0">
      <sharedItems containsBlank="1">
        <m/>
        <s v="a:5:{i:0;a:10:{s:28:&quot;subscription_period_interval&quot;;s:1:&quot;2&quot;;s:19:&quot;subscription_period&quot;;s:4:&quot;week&quot;;s:19:&quot;subscription_length&quot;;s:1:&quot;0&quot;;s:27:&quot;subscription_pricing_method&quot;;s:7:&quot;inherit&quot;;s:26:&quot;subscription_regular_price&quot;;s:0:&quot;&quot;;s:23:&quot;subscription_sale_price&quot;;s:"/>
      </sharedItems>
    </cacheField>
    <cacheField name="_wcsatt_default_status" numFmtId="0">
      <sharedItems containsString="0" containsBlank="1">
        <m/>
      </sharedItems>
    </cacheField>
    <cacheField name="_wcsatt_layout" numFmtId="0">
      <sharedItems containsBlank="1">
        <m/>
        <s v="flat"/>
      </sharedItems>
    </cacheField>
    <cacheField name="_wcsatt_force_subscription" numFmtId="0">
      <sharedItems containsBlank="1">
        <m/>
        <s v="no"/>
      </sharedItems>
    </cacheField>
    <cacheField name="_wcsatt_disabled"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RICING UPDATE GUIDE" cacheId="0" dataCaption="" rowGrandTotals="0" compact="0" compactData="0">
  <location ref="A1:C845" firstHeaderRow="0" firstDataRow="2"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t="default"/>
      </items>
    </pivotField>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t="default"/>
      </items>
    </pivotField>
    <pivotField name="post_titl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t="default"/>
      </items>
    </pivotField>
    <pivotField name="post_par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post_type" compact="0" outline="0" multipleItemSelectionAllowed="1" showAll="0">
      <items>
        <item x="0"/>
        <item x="1"/>
        <item x="2"/>
        <item t="default"/>
      </items>
    </pivotField>
    <pivotField name="product_type" compact="0" numFmtId="2" outline="0" multipleItemSelectionAllowed="1" showAll="0">
      <items>
        <item x="0"/>
        <item x="1"/>
        <item x="2"/>
        <item x="3"/>
        <item t="default"/>
      </items>
    </pivotField>
    <pivotField name="_sk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t="default"/>
      </items>
    </pivotField>
    <pivotField name="supplier_sku" compact="0" outline="0" multipleItemSelectionAllowed="1" showAll="0">
      <items>
        <item x="0"/>
        <item x="1"/>
        <item x="2"/>
        <item x="3"/>
        <item x="4"/>
        <item x="5"/>
        <item x="6"/>
        <item x="7"/>
        <item x="8"/>
        <item x="9"/>
        <item x="10"/>
        <item t="default"/>
      </items>
    </pivotField>
    <pivotField name="_op_cost_price" axis="axisRow" compact="0" outline="0" multipleItemSelectionAllowed="1" showAll="0" sortType="ascending">
      <items>
        <item x="7"/>
        <item x="13"/>
        <item x="394"/>
        <item x="379"/>
        <item x="64"/>
        <item x="200"/>
        <item x="177"/>
        <item x="186"/>
        <item x="123"/>
        <item x="136"/>
        <item x="178"/>
        <item x="102"/>
        <item x="65"/>
        <item x="387"/>
        <item x="292"/>
        <item x="185"/>
        <item x="345"/>
        <item x="137"/>
        <item x="1"/>
        <item x="213"/>
        <item x="150"/>
        <item x="369"/>
        <item x="139"/>
        <item x="184"/>
        <item x="80"/>
        <item x="8"/>
        <item x="395"/>
        <item x="356"/>
        <item x="218"/>
        <item x="398"/>
        <item x="154"/>
        <item x="217"/>
        <item x="282"/>
        <item x="176"/>
        <item x="285"/>
        <item x="158"/>
        <item x="227"/>
        <item x="366"/>
        <item x="141"/>
        <item x="192"/>
        <item x="57"/>
        <item x="300"/>
        <item x="144"/>
        <item x="20"/>
        <item x="318"/>
        <item x="198"/>
        <item x="182"/>
        <item x="44"/>
        <item x="247"/>
        <item x="191"/>
        <item x="41"/>
        <item x="202"/>
        <item x="314"/>
        <item x="117"/>
        <item x="323"/>
        <item x="279"/>
        <item x="296"/>
        <item x="63"/>
        <item x="240"/>
        <item x="261"/>
        <item x="298"/>
        <item x="21"/>
        <item x="76"/>
        <item x="46"/>
        <item x="72"/>
        <item x="77"/>
        <item x="179"/>
        <item x="124"/>
        <item x="157"/>
        <item x="165"/>
        <item x="239"/>
        <item x="265"/>
        <item x="34"/>
        <item x="195"/>
        <item x="148"/>
        <item x="286"/>
        <item x="90"/>
        <item x="39"/>
        <item x="319"/>
        <item x="278"/>
        <item x="5"/>
        <item x="283"/>
        <item x="89"/>
        <item x="276"/>
        <item x="194"/>
        <item x="284"/>
        <item x="4"/>
        <item x="203"/>
        <item x="375"/>
        <item x="84"/>
        <item x="333"/>
        <item x="199"/>
        <item x="135"/>
        <item x="270"/>
        <item x="291"/>
        <item x="197"/>
        <item x="32"/>
        <item x="119"/>
        <item x="149"/>
        <item x="316"/>
        <item x="174"/>
        <item x="388"/>
        <item x="187"/>
        <item x="181"/>
        <item x="9"/>
        <item x="359"/>
        <item x="93"/>
        <item x="196"/>
        <item x="175"/>
        <item x="347"/>
        <item x="52"/>
        <item x="122"/>
        <item x="242"/>
        <item x="321"/>
        <item x="258"/>
        <item x="140"/>
        <item x="373"/>
        <item x="27"/>
        <item x="54"/>
        <item x="228"/>
        <item x="361"/>
        <item x="164"/>
        <item x="330"/>
        <item x="173"/>
        <item x="236"/>
        <item x="16"/>
        <item x="381"/>
        <item x="91"/>
        <item x="35"/>
        <item x="121"/>
        <item x="79"/>
        <item x="331"/>
        <item x="51"/>
        <item x="120"/>
        <item x="367"/>
        <item x="3"/>
        <item x="180"/>
        <item x="201"/>
        <item x="229"/>
        <item x="152"/>
        <item x="371"/>
        <item x="146"/>
        <item x="211"/>
        <item x="58"/>
        <item x="75"/>
        <item x="355"/>
        <item x="384"/>
        <item x="85"/>
        <item x="2"/>
        <item x="299"/>
        <item x="397"/>
        <item x="214"/>
        <item x="275"/>
        <item x="289"/>
        <item x="346"/>
        <item x="253"/>
        <item x="376"/>
        <item x="338"/>
        <item x="87"/>
        <item x="245"/>
        <item x="399"/>
        <item x="38"/>
        <item x="249"/>
        <item x="271"/>
        <item x="125"/>
        <item x="317"/>
        <item x="71"/>
        <item x="393"/>
        <item x="161"/>
        <item x="372"/>
        <item x="238"/>
        <item x="143"/>
        <item x="254"/>
        <item x="396"/>
        <item x="324"/>
        <item x="329"/>
        <item x="19"/>
        <item x="294"/>
        <item x="244"/>
        <item x="307"/>
        <item x="320"/>
        <item x="241"/>
        <item x="389"/>
        <item x="33"/>
        <item x="364"/>
        <item x="306"/>
        <item x="127"/>
        <item x="98"/>
        <item x="69"/>
        <item x="290"/>
        <item x="266"/>
        <item x="103"/>
        <item x="132"/>
        <item x="100"/>
        <item x="31"/>
        <item x="281"/>
        <item x="326"/>
        <item x="224"/>
        <item x="220"/>
        <item x="332"/>
        <item x="235"/>
        <item x="168"/>
        <item x="308"/>
        <item x="40"/>
        <item x="112"/>
        <item x="189"/>
        <item x="151"/>
        <item x="61"/>
        <item x="237"/>
        <item x="312"/>
        <item x="45"/>
        <item x="111"/>
        <item x="378"/>
        <item x="138"/>
        <item x="166"/>
        <item x="81"/>
        <item x="374"/>
        <item x="210"/>
        <item x="92"/>
        <item x="313"/>
        <item x="380"/>
        <item x="29"/>
        <item x="88"/>
        <item x="269"/>
        <item x="360"/>
        <item x="169"/>
        <item x="207"/>
        <item x="82"/>
        <item x="305"/>
        <item x="26"/>
        <item x="340"/>
        <item x="193"/>
        <item x="78"/>
        <item x="162"/>
        <item x="259"/>
        <item x="343"/>
        <item x="268"/>
        <item x="208"/>
        <item x="147"/>
        <item x="18"/>
        <item x="262"/>
        <item x="297"/>
        <item x="205"/>
        <item x="325"/>
        <item x="62"/>
        <item x="246"/>
        <item x="257"/>
        <item x="386"/>
        <item x="365"/>
        <item x="43"/>
        <item x="385"/>
        <item x="188"/>
        <item x="42"/>
        <item x="267"/>
        <item x="255"/>
        <item x="287"/>
        <item x="357"/>
        <item x="336"/>
        <item x="156"/>
        <item x="190"/>
        <item x="145"/>
        <item x="206"/>
        <item x="274"/>
        <item x="212"/>
        <item x="104"/>
        <item x="94"/>
        <item x="301"/>
        <item x="142"/>
        <item x="302"/>
        <item x="25"/>
        <item x="53"/>
        <item x="55"/>
        <item x="131"/>
        <item x="97"/>
        <item x="250"/>
        <item x="172"/>
        <item x="60"/>
        <item x="114"/>
        <item x="83"/>
        <item x="232"/>
        <item x="277"/>
        <item x="17"/>
        <item x="248"/>
        <item x="95"/>
        <item x="155"/>
        <item x="11"/>
        <item x="59"/>
        <item x="70"/>
        <item x="341"/>
        <item x="280"/>
        <item x="36"/>
        <item x="209"/>
        <item x="159"/>
        <item x="344"/>
        <item x="272"/>
        <item x="37"/>
        <item x="130"/>
        <item x="370"/>
        <item x="66"/>
        <item x="86"/>
        <item x="160"/>
        <item x="101"/>
        <item x="335"/>
        <item x="368"/>
        <item x="309"/>
        <item x="106"/>
        <item x="273"/>
        <item x="363"/>
        <item x="133"/>
        <item x="68"/>
        <item x="226"/>
        <item x="225"/>
        <item x="73"/>
        <item x="116"/>
        <item x="28"/>
        <item x="337"/>
        <item x="263"/>
        <item x="50"/>
        <item x="134"/>
        <item x="350"/>
        <item x="6"/>
        <item x="234"/>
        <item x="231"/>
        <item x="171"/>
        <item x="115"/>
        <item x="14"/>
        <item x="23"/>
        <item x="96"/>
        <item x="126"/>
        <item x="48"/>
        <item x="223"/>
        <item x="219"/>
        <item x="167"/>
        <item x="354"/>
        <item x="128"/>
        <item x="153"/>
        <item x="327"/>
        <item x="74"/>
        <item x="170"/>
        <item x="15"/>
        <item x="358"/>
        <item x="30"/>
        <item x="243"/>
        <item x="110"/>
        <item x="377"/>
        <item x="204"/>
        <item x="315"/>
        <item x="382"/>
        <item x="22"/>
        <item x="12"/>
        <item x="56"/>
        <item x="264"/>
        <item x="222"/>
        <item x="251"/>
        <item x="108"/>
        <item x="163"/>
        <item x="67"/>
        <item x="310"/>
        <item x="24"/>
        <item x="390"/>
        <item x="400"/>
        <item x="322"/>
        <item x="252"/>
        <item x="260"/>
        <item x="304"/>
        <item x="215"/>
        <item x="47"/>
        <item x="113"/>
        <item x="118"/>
        <item x="256"/>
        <item x="49"/>
        <item x="391"/>
        <item x="183"/>
        <item x="328"/>
        <item x="230"/>
        <item x="293"/>
        <item x="342"/>
        <item x="107"/>
        <item x="362"/>
        <item x="349"/>
        <item x="339"/>
        <item x="295"/>
        <item x="311"/>
        <item x="10"/>
        <item x="353"/>
        <item x="216"/>
        <item x="288"/>
        <item x="129"/>
        <item x="334"/>
        <item x="351"/>
        <item x="348"/>
        <item x="401"/>
        <item x="303"/>
        <item x="221"/>
        <item x="105"/>
        <item x="383"/>
        <item x="109"/>
        <item x="99"/>
        <item x="352"/>
        <item x="392"/>
        <item x="233"/>
        <item x="0"/>
        <item t="default"/>
      </items>
    </pivotField>
    <pivotField name="_regular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ame="_thumbnail_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t="default"/>
      </items>
    </pivotField>
    <pivotField name="_product_image_gallery"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t="default"/>
      </items>
    </pivotField>
    <pivotField name="_product_attributes" axis="axisRow" compact="0" outline="0" multipleItemSelectionAllowed="1" showAll="0" sortType="ascending" defaultSubtotal="0">
      <items>
        <item x="205"/>
        <item x="132"/>
        <item x="152"/>
        <item x="192"/>
        <item x="193"/>
        <item x="138"/>
        <item x="128"/>
        <item x="87"/>
        <item x="93"/>
        <item x="45"/>
        <item x="126"/>
        <item x="174"/>
        <item x="71"/>
        <item x="121"/>
        <item x="122"/>
        <item x="28"/>
        <item x="88"/>
        <item x="201"/>
        <item x="175"/>
        <item x="41"/>
        <item x="176"/>
        <item x="177"/>
        <item x="46"/>
        <item x="194"/>
        <item x="120"/>
        <item x="29"/>
        <item x="129"/>
        <item x="202"/>
        <item x="185"/>
        <item x="89"/>
        <item x="90"/>
        <item x="178"/>
        <item x="42"/>
        <item x="72"/>
        <item x="94"/>
        <item x="186"/>
        <item x="191"/>
        <item x="123"/>
        <item x="67"/>
        <item x="219"/>
        <item x="74"/>
        <item x="163"/>
        <item x="40"/>
        <item x="182"/>
        <item x="73"/>
        <item x="102"/>
        <item x="225"/>
        <item x="189"/>
        <item x="216"/>
        <item x="188"/>
        <item x="187"/>
        <item x="143"/>
        <item x="36"/>
        <item x="69"/>
        <item x="127"/>
        <item x="181"/>
        <item x="167"/>
        <item x="166"/>
        <item x="53"/>
        <item x="57"/>
        <item x="75"/>
        <item x="68"/>
        <item x="25"/>
        <item x="19"/>
        <item x="3"/>
        <item x="224"/>
        <item x="21"/>
        <item x="183"/>
        <item x="99"/>
        <item x="226"/>
        <item x="1"/>
        <item x="63"/>
        <item x="24"/>
        <item x="118"/>
        <item x="47"/>
        <item x="113"/>
        <item x="17"/>
        <item x="83"/>
        <item x="35"/>
        <item x="139"/>
        <item x="62"/>
        <item x="218"/>
        <item x="78"/>
        <item x="221"/>
        <item x="229"/>
        <item x="231"/>
        <item x="154"/>
        <item x="52"/>
        <item x="4"/>
        <item x="144"/>
        <item x="227"/>
        <item x="160"/>
        <item x="179"/>
        <item x="209"/>
        <item x="161"/>
        <item x="164"/>
        <item x="8"/>
        <item x="146"/>
        <item x="180"/>
        <item x="117"/>
        <item x="135"/>
        <item x="153"/>
        <item x="95"/>
        <item x="37"/>
        <item x="101"/>
        <item x="107"/>
        <item x="230"/>
        <item x="86"/>
        <item x="60"/>
        <item x="184"/>
        <item x="208"/>
        <item x="70"/>
        <item x="7"/>
        <item x="204"/>
        <item x="91"/>
        <item x="43"/>
        <item x="162"/>
        <item x="170"/>
        <item x="54"/>
        <item x="58"/>
        <item x="48"/>
        <item x="130"/>
        <item x="151"/>
        <item x="223"/>
        <item x="159"/>
        <item x="217"/>
        <item x="150"/>
        <item x="203"/>
        <item x="141"/>
        <item x="111"/>
        <item x="145"/>
        <item x="207"/>
        <item x="82"/>
        <item x="222"/>
        <item x="85"/>
        <item x="11"/>
        <item x="206"/>
        <item x="38"/>
        <item x="81"/>
        <item x="27"/>
        <item x="147"/>
        <item x="26"/>
        <item x="190"/>
        <item x="100"/>
        <item x="134"/>
        <item x="92"/>
        <item x="199"/>
        <item x="59"/>
        <item x="44"/>
        <item x="119"/>
        <item x="51"/>
        <item x="15"/>
        <item x="61"/>
        <item x="49"/>
        <item x="32"/>
        <item x="18"/>
        <item x="96"/>
        <item x="79"/>
        <item x="212"/>
        <item x="97"/>
        <item x="213"/>
        <item x="210"/>
        <item x="84"/>
        <item x="220"/>
        <item x="9"/>
        <item x="171"/>
        <item x="195"/>
        <item x="112"/>
        <item x="165"/>
        <item x="20"/>
        <item x="80"/>
        <item x="104"/>
        <item x="133"/>
        <item x="169"/>
        <item x="131"/>
        <item x="2"/>
        <item x="214"/>
        <item x="110"/>
        <item x="39"/>
        <item x="200"/>
        <item x="155"/>
        <item x="215"/>
        <item x="10"/>
        <item x="108"/>
        <item x="172"/>
        <item x="76"/>
        <item x="65"/>
        <item x="12"/>
        <item x="98"/>
        <item x="14"/>
        <item x="124"/>
        <item x="196"/>
        <item x="55"/>
        <item x="115"/>
        <item x="22"/>
        <item x="50"/>
        <item x="156"/>
        <item x="109"/>
        <item x="211"/>
        <item x="142"/>
        <item x="173"/>
        <item x="13"/>
        <item x="105"/>
        <item x="140"/>
        <item x="77"/>
        <item x="148"/>
        <item x="103"/>
        <item x="136"/>
        <item x="30"/>
        <item x="33"/>
        <item x="125"/>
        <item x="5"/>
        <item x="66"/>
        <item x="197"/>
        <item x="158"/>
        <item x="168"/>
        <item x="64"/>
        <item x="116"/>
        <item x="228"/>
        <item x="114"/>
        <item x="149"/>
        <item x="16"/>
        <item x="137"/>
        <item x="31"/>
        <item x="34"/>
        <item x="6"/>
        <item x="198"/>
        <item x="56"/>
        <item x="23"/>
        <item x="106"/>
        <item x="157"/>
        <item x="0"/>
      </items>
    </pivotField>
    <pivotField name="_default_attributes" compact="0" outline="0" multipleItemSelectionAllowed="1" showAll="0">
      <items>
        <item x="0"/>
        <item x="1"/>
        <item t="default"/>
      </items>
    </pivotField>
    <pivotField name="pa_quant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pa_product-form"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_flavor"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t="default"/>
      </items>
    </pivotField>
    <pivotField name=" 3" compact="0" outline="0" multipleItemSelectionAllowed="1" showAll="0">
      <items>
        <item x="0"/>
        <item x="1"/>
        <item x="2"/>
        <item x="3"/>
        <item x="4"/>
        <item x="5"/>
        <item x="6"/>
        <item x="7"/>
        <item t="default"/>
      </items>
    </pivotField>
    <pivotField name="pa_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pa_vendo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ost_excer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t="default"/>
      </items>
    </pivotField>
    <pivotField name="post_content"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t="default"/>
      </items>
    </pivotField>
    <pivotField name="_stock_status" compact="0" outline="0" multipleItemSelectionAllowed="1" showAll="0">
      <items>
        <item x="0"/>
        <item x="1"/>
        <item x="2"/>
        <item t="default"/>
      </items>
    </pivotField>
    <pivotField name="product_c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t="default"/>
      </items>
    </pivotField>
    <pivotField name="post_status" compact="0" outline="0" multipleItemSelectionAllowed="1" showAll="0">
      <items>
        <item x="0"/>
        <item x="1"/>
        <item t="default"/>
      </items>
    </pivotField>
    <pivotField name="product_ingredi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t="default"/>
      </items>
    </pivotField>
    <pivotField name="_suggested_u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t="default"/>
      </items>
    </pivotField>
    <pivotField name="_warning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t="default"/>
      </items>
    </pivotField>
    <pivotField name="product_downloadab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t="default"/>
      </items>
    </pivotField>
    <pivotField name="product_tag" compact="0" outline="0" multipleItemSelectionAllowed="1" showAll="0">
      <items>
        <item x="0"/>
        <item x="1"/>
        <item x="2"/>
        <item x="3"/>
        <item x="4"/>
        <item t="default"/>
      </items>
    </pivotField>
    <pivotField name="_wcsatt_subscription_prompt" compact="0" outline="0" multipleItemSelectionAllowed="1" showAll="0">
      <items>
        <item x="0"/>
        <item x="1"/>
        <item t="default"/>
      </items>
    </pivotField>
    <pivotField name="_subscription_one_time_shipping" compact="0" outline="0" multipleItemSelectionAllowed="1" showAll="0">
      <items>
        <item x="0"/>
        <item x="1"/>
        <item t="default"/>
      </items>
    </pivotField>
    <pivotField name="_wcsatt_schemes" compact="0" outline="0" multipleItemSelectionAllowed="1" showAll="0">
      <items>
        <item x="0"/>
        <item x="1"/>
        <item t="default"/>
      </items>
    </pivotField>
    <pivotField name="_wcsatt_default_status" compact="0" outline="0" multipleItemSelectionAllowed="1" showAll="0">
      <items>
        <item x="0"/>
        <item t="default"/>
      </items>
    </pivotField>
    <pivotField name="_wcsatt_layout" compact="0" outline="0" multipleItemSelectionAllowed="1" showAll="0">
      <items>
        <item x="0"/>
        <item x="1"/>
        <item t="default"/>
      </items>
    </pivotField>
    <pivotField name="_wcsatt_force_subscription" compact="0" outline="0" multipleItemSelectionAllowed="1" showAll="0">
      <items>
        <item x="0"/>
        <item x="1"/>
        <item t="default"/>
      </items>
    </pivotField>
    <pivotField name="_wcsatt_disabled" compact="0" outline="0" multipleItemSelectionAllowed="1" showAll="0">
      <items>
        <item x="0"/>
        <item t="default"/>
      </items>
    </pivotField>
  </pivotFields>
  <rowFields>
    <field x="12"/>
    <field x="8"/>
  </rowFields>
</pivotTableDefinition>
</file>

<file path=xl/tables/table1.xml><?xml version="1.0" encoding="utf-8"?>
<table xmlns="http://schemas.openxmlformats.org/spreadsheetml/2006/main" headerRowCount="0" ref="C21:AP21" displayName="Table_1" name="Table_1" id="1">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Labs-style" showColumnStripes="0" showFirstColumn="1" showLastColumn="1" showRowStripes="1"/>
</table>
</file>

<file path=xl/tables/table2.xml><?xml version="1.0" encoding="utf-8"?>
<table xmlns="http://schemas.openxmlformats.org/spreadsheetml/2006/main" headerRowCount="0" ref="A639:AV809" displayName="Table_2" name="Table_2" id="2">
  <tableColumns count="4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s>
  <tableStyleInfo name="ARCHIV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store.doctorsstudio.com/wp-content/uploads/2025/01/Modafinil-Capsule.png" TargetMode="External"/><Relationship Id="rId194" Type="http://schemas.openxmlformats.org/officeDocument/2006/relationships/hyperlink" Target="https://store.doctorsstudio.com/wp-content/uploads/2025/01/NADB12-Injectable-Solution-1000mg10000mcg-Injectable-3ml.png" TargetMode="External"/><Relationship Id="rId193" Type="http://schemas.openxmlformats.org/officeDocument/2006/relationships/hyperlink" Target="https://store.doctorsstudio.com/product/nad-b12-injectable-solution-1000mg-10000mcg-injectable-3ml/" TargetMode="External"/><Relationship Id="rId192" Type="http://schemas.openxmlformats.org/officeDocument/2006/relationships/hyperlink" Target="https://store.doctorsstudio.com/wp-content/uploads/2025/01/NADB12-Injectable-Solution-1000mg10000mcg-Injectable-3ml.png" TargetMode="External"/><Relationship Id="rId191" Type="http://schemas.openxmlformats.org/officeDocument/2006/relationships/hyperlink" Target="https://store.doctorsstudio.com/product/nad-b12-injectable-solution-1000mg-10000mcg-injectable-3ml/" TargetMode="External"/><Relationship Id="rId187" Type="http://schemas.openxmlformats.org/officeDocument/2006/relationships/hyperlink" Target="https://store.doctorsstudio.com/product/modafinil-capsule/" TargetMode="External"/><Relationship Id="rId186" Type="http://schemas.openxmlformats.org/officeDocument/2006/relationships/hyperlink" Target="https://store.doctorsstudio.com/wp-content/uploads/2025/01/Methylene-Blue-Capsule.png" TargetMode="External"/><Relationship Id="rId185" Type="http://schemas.openxmlformats.org/officeDocument/2006/relationships/hyperlink" Target="https://store.doctorsstudio.com/product/methylene-blue-16-mg-capsule-30c/" TargetMode="External"/><Relationship Id="rId184" Type="http://schemas.openxmlformats.org/officeDocument/2006/relationships/hyperlink" Target="https://store.doctorsstudio.com/wp-content/uploads/2025/01/Methylene-Blue-Capsule.png" TargetMode="External"/><Relationship Id="rId189" Type="http://schemas.openxmlformats.org/officeDocument/2006/relationships/hyperlink" Target="https://store.doctorsstudio.com/product/modafinil-capsule/" TargetMode="External"/><Relationship Id="rId188" Type="http://schemas.openxmlformats.org/officeDocument/2006/relationships/hyperlink" Target="https://store.doctorsstudio.com/wp-content/uploads/2025/01/Modafinil-Capsule.png" TargetMode="External"/><Relationship Id="rId183" Type="http://schemas.openxmlformats.org/officeDocument/2006/relationships/hyperlink" Target="https://store.doctorsstudio.com/product/methylene-blue-16-mg-capsule-30c/" TargetMode="External"/><Relationship Id="rId182" Type="http://schemas.openxmlformats.org/officeDocument/2006/relationships/hyperlink" Target="https://store.doctorsstudio.com/wp-content/uploads/2025/01/Methylene-Blue-Capsule.png" TargetMode="External"/><Relationship Id="rId181" Type="http://schemas.openxmlformats.org/officeDocument/2006/relationships/hyperlink" Target="https://store.doctorsstudio.com/product/methylene-blue-16-mg-capsule-30c/" TargetMode="External"/><Relationship Id="rId180" Type="http://schemas.openxmlformats.org/officeDocument/2006/relationships/hyperlink" Target="https://store.doctorsstudio.com/wp-content/uploads/2025/01/Methylene-Blue-Capsule.png" TargetMode="External"/><Relationship Id="rId176" Type="http://schemas.openxmlformats.org/officeDocument/2006/relationships/hyperlink" Target="https://store.doctorsstudio.com/wp-content/uploads/2025/01/Methylcobalamin-B12-lyophilized-Vial-Injectable.png" TargetMode="External"/><Relationship Id="rId297" Type="http://schemas.openxmlformats.org/officeDocument/2006/relationships/hyperlink" Target="https://store.doctorsstudio.com/product/rifaxamin-575-mg-capsule-1c/" TargetMode="External"/><Relationship Id="rId175" Type="http://schemas.openxmlformats.org/officeDocument/2006/relationships/hyperlink" Target="https://store.doctorsstudio.com/product/methylcobalamin-b12-lyophilized-vial-injectable/" TargetMode="External"/><Relationship Id="rId296" Type="http://schemas.openxmlformats.org/officeDocument/2006/relationships/hyperlink" Target="https://store.doctorsstudio.com/wp-content/uploads/2025/01/Resveratrol-Capsule.png" TargetMode="External"/><Relationship Id="rId174" Type="http://schemas.openxmlformats.org/officeDocument/2006/relationships/hyperlink" Target="https://store.doctorsstudio.com/wp-content/uploads/2025/01/Methylcobalamin-B12-lyophilized-Vial-Injectable.png" TargetMode="External"/><Relationship Id="rId295" Type="http://schemas.openxmlformats.org/officeDocument/2006/relationships/hyperlink" Target="https://store.doctorsstudio.com/product/resveratrol-300-mg-capsule-90c/" TargetMode="External"/><Relationship Id="rId173" Type="http://schemas.openxmlformats.org/officeDocument/2006/relationships/hyperlink" Target="https://store.doctorsstudio.com/product/methylcobalamin-b12-lyophilized-vial-injectable/" TargetMode="External"/><Relationship Id="rId294" Type="http://schemas.openxmlformats.org/officeDocument/2006/relationships/hyperlink" Target="https://store.doctorsstudio.com/wp-content/uploads/2025/01/Resveratrol-Capsule.png" TargetMode="External"/><Relationship Id="rId179" Type="http://schemas.openxmlformats.org/officeDocument/2006/relationships/hyperlink" Target="https://store.doctorsstudio.com/product/methylene-blue-16-mg-capsule-30c/" TargetMode="External"/><Relationship Id="rId178" Type="http://schemas.openxmlformats.org/officeDocument/2006/relationships/hyperlink" Target="https://store.doctorsstudio.com/wp-content/uploads/2025/01/Methylene-Blue-Capsule.png" TargetMode="External"/><Relationship Id="rId299" Type="http://schemas.openxmlformats.org/officeDocument/2006/relationships/hyperlink" Target="https://store.doctorsstudio.com/product/rifaxamin-575-mg-capsule-1c/" TargetMode="External"/><Relationship Id="rId177" Type="http://schemas.openxmlformats.org/officeDocument/2006/relationships/hyperlink" Target="https://store.doctorsstudio.com/product/methylene-blue-16-mg-capsule-30c/" TargetMode="External"/><Relationship Id="rId298" Type="http://schemas.openxmlformats.org/officeDocument/2006/relationships/hyperlink" Target="https://store.doctorsstudio.com/wp-content/uploads/2025/01/Rifaxamin-Capsule.png" TargetMode="External"/><Relationship Id="rId198" Type="http://schemas.openxmlformats.org/officeDocument/2006/relationships/hyperlink" Target="https://store.doctorsstudio.com/wp-content/uploads/2025/01/NAD-Injectable-Lyophilized.png" TargetMode="External"/><Relationship Id="rId197" Type="http://schemas.openxmlformats.org/officeDocument/2006/relationships/hyperlink" Target="https://store.doctorsstudio.com/product/nad-injectable-lyophilized-100mg-ml-injectable-10ml/" TargetMode="External"/><Relationship Id="rId196" Type="http://schemas.openxmlformats.org/officeDocument/2006/relationships/hyperlink" Target="https://store.doctorsstudio.com/wp-content/uploads/2025/01/NAD-Injectable-Lyophilized.png" TargetMode="External"/><Relationship Id="rId195" Type="http://schemas.openxmlformats.org/officeDocument/2006/relationships/hyperlink" Target="https://store.doctorsstudio.com/product/nad-injectable-lyophilized-100mg-ml-injectable-10ml/" TargetMode="External"/><Relationship Id="rId199" Type="http://schemas.openxmlformats.org/officeDocument/2006/relationships/hyperlink" Target="https://store.doctorsstudio.com/product/nadh-sr-10-mg-capsule/" TargetMode="External"/><Relationship Id="rId150" Type="http://schemas.openxmlformats.org/officeDocument/2006/relationships/hyperlink" Target="https://store.doctorsstudio.com/wp-content/uploads/2025/01/Lipo-B-injectable-Solution.png" TargetMode="External"/><Relationship Id="rId271" Type="http://schemas.openxmlformats.org/officeDocument/2006/relationships/hyperlink" Target="https://store.doctorsstudio.com/product/pt-141-10mg-ml-injectable-2ml/" TargetMode="External"/><Relationship Id="rId392" Type="http://schemas.openxmlformats.org/officeDocument/2006/relationships/hyperlink" Target="https://store.doctorsstudio.com/wp-content/uploads/2025/01/Testosterone-Cypionate-100-mgml-in-grapeseed-oil-Injectable-5ml.png" TargetMode="External"/><Relationship Id="rId270" Type="http://schemas.openxmlformats.org/officeDocument/2006/relationships/hyperlink" Target="https://store.doctorsstudio.com/wp-content/uploads/2025/01/Progesterone-Cream.png" TargetMode="External"/><Relationship Id="rId391" Type="http://schemas.openxmlformats.org/officeDocument/2006/relationships/hyperlink" Target="https://store.doctorsstudio.com/product/testosterone-cypionate-in-grapeseed-oil-injectable-5ml/" TargetMode="External"/><Relationship Id="rId390" Type="http://schemas.openxmlformats.org/officeDocument/2006/relationships/hyperlink" Target="https://store.doctorsstudio.com/wp-content/uploads/2025/01/Testosterone-Cypionate-100-mgml-in-grapeseed-oil-Injectable-5ml.png" TargetMode="External"/><Relationship Id="rId1" Type="http://schemas.openxmlformats.org/officeDocument/2006/relationships/hyperlink" Target="https://store.doctorsstudio.com/product/alinia-nitazoxanide-525-mg-capsule-1c/" TargetMode="External"/><Relationship Id="rId2" Type="http://schemas.openxmlformats.org/officeDocument/2006/relationships/hyperlink" Target="https://store.doctorsstudio.com/wp-content/uploads/2025/01/Alinia-Capsule.png" TargetMode="External"/><Relationship Id="rId3" Type="http://schemas.openxmlformats.org/officeDocument/2006/relationships/hyperlink" Target="https://store.doctorsstudio.com/product/alinia-nitazoxanide-525-mg-capsule-1c/" TargetMode="External"/><Relationship Id="rId149" Type="http://schemas.openxmlformats.org/officeDocument/2006/relationships/hyperlink" Target="https://store.doctorsstudio.com/product/lipo-b-injectable-solution/" TargetMode="External"/><Relationship Id="rId4" Type="http://schemas.openxmlformats.org/officeDocument/2006/relationships/hyperlink" Target="https://store.doctorsstudio.com/wp-content/uploads/2025/01/Alinia-Capsule.png" TargetMode="External"/><Relationship Id="rId148" Type="http://schemas.openxmlformats.org/officeDocument/2006/relationships/hyperlink" Target="https://store.doctorsstudio.com/wp-content/uploads/2025/01/Ivermectin-Capsule.png" TargetMode="External"/><Relationship Id="rId269" Type="http://schemas.openxmlformats.org/officeDocument/2006/relationships/hyperlink" Target="https://store.doctorsstudio.com/product/progesterone-cream-15ml/" TargetMode="External"/><Relationship Id="rId9" Type="http://schemas.openxmlformats.org/officeDocument/2006/relationships/hyperlink" Target="https://store.doctorsstudio.com/product/anastrozole-1-mg-tablet-30c/" TargetMode="External"/><Relationship Id="rId143" Type="http://schemas.openxmlformats.org/officeDocument/2006/relationships/hyperlink" Target="https://store.doctorsstudio.com/product/ivermectin-capsule-1c/" TargetMode="External"/><Relationship Id="rId264" Type="http://schemas.openxmlformats.org/officeDocument/2006/relationships/hyperlink" Target="https://store.doctorsstudio.com/wp-content/uploads/2025/01/Progesterone-Capsule.png" TargetMode="External"/><Relationship Id="rId385" Type="http://schemas.openxmlformats.org/officeDocument/2006/relationships/hyperlink" Target="https://store.doctorsstudio.com/product/tadalafil/" TargetMode="External"/><Relationship Id="rId142" Type="http://schemas.openxmlformats.org/officeDocument/2006/relationships/hyperlink" Target="https://store.doctorsstudio.com/wp-content/uploads/2025/01/Iodine-Nasal-Spray-1.png" TargetMode="External"/><Relationship Id="rId263" Type="http://schemas.openxmlformats.org/officeDocument/2006/relationships/hyperlink" Target="https://store.doctorsstudio.com/product/progesterone-25-300-mg-capsule/" TargetMode="External"/><Relationship Id="rId384" Type="http://schemas.openxmlformats.org/officeDocument/2006/relationships/hyperlink" Target="https://store.doctorsstudio.com/wp-content/uploads/2025/01/Tadalafil-Capsule.png" TargetMode="External"/><Relationship Id="rId141" Type="http://schemas.openxmlformats.org/officeDocument/2006/relationships/hyperlink" Target="https://store.doctorsstudio.com/product/iodine-1-nasal-spray-30ml/" TargetMode="External"/><Relationship Id="rId262" Type="http://schemas.openxmlformats.org/officeDocument/2006/relationships/hyperlink" Target="https://store.doctorsstudio.com/wp-content/uploads/2025/01/Progesterone-Capsule.png" TargetMode="External"/><Relationship Id="rId383" Type="http://schemas.openxmlformats.org/officeDocument/2006/relationships/hyperlink" Target="https://store.doctorsstudio.com/product/tadalafil/" TargetMode="External"/><Relationship Id="rId140" Type="http://schemas.openxmlformats.org/officeDocument/2006/relationships/hyperlink" Target="https://store.doctorsstudio.com/wp-content/uploads/2025/01/Iodine-Nasal-Spray-1.png" TargetMode="External"/><Relationship Id="rId261" Type="http://schemas.openxmlformats.org/officeDocument/2006/relationships/hyperlink" Target="https://store.doctorsstudio.com/product/progesterone-25-300-mg-capsule/" TargetMode="External"/><Relationship Id="rId382" Type="http://schemas.openxmlformats.org/officeDocument/2006/relationships/hyperlink" Target="https://store.doctorsstudio.com/wp-content/uploads/2025/01/Tadalafil-Capsule.png" TargetMode="External"/><Relationship Id="rId5" Type="http://schemas.openxmlformats.org/officeDocument/2006/relationships/hyperlink" Target="https://store.doctorsstudio.com/product/anastrozole/" TargetMode="External"/><Relationship Id="rId147" Type="http://schemas.openxmlformats.org/officeDocument/2006/relationships/hyperlink" Target="https://store.doctorsstudio.com/product/ivermectin-capsule-1c/" TargetMode="External"/><Relationship Id="rId268" Type="http://schemas.openxmlformats.org/officeDocument/2006/relationships/hyperlink" Target="https://store.doctorsstudio.com/wp-content/uploads/2025/01/Progesterone-Capsule.png" TargetMode="External"/><Relationship Id="rId389" Type="http://schemas.openxmlformats.org/officeDocument/2006/relationships/hyperlink" Target="https://store.doctorsstudio.com/product/testosterone-cypionate-in-grapeseed-oil-injectable-5ml/" TargetMode="External"/><Relationship Id="rId6" Type="http://schemas.openxmlformats.org/officeDocument/2006/relationships/hyperlink" Target="https://store.doctorsstudio.com/wp-content/uploads/2025/01/Anastrozole-Capsule.png" TargetMode="External"/><Relationship Id="rId146" Type="http://schemas.openxmlformats.org/officeDocument/2006/relationships/hyperlink" Target="https://store.doctorsstudio.com/wp-content/uploads/2025/01/Ivermectin-Capsule.png" TargetMode="External"/><Relationship Id="rId267" Type="http://schemas.openxmlformats.org/officeDocument/2006/relationships/hyperlink" Target="https://store.doctorsstudio.com/product/progesterone-25-300-mg-capsule/" TargetMode="External"/><Relationship Id="rId388" Type="http://schemas.openxmlformats.org/officeDocument/2006/relationships/hyperlink" Target="https://store.doctorsstudio.com/wp-content/uploads/2025/01/Testosterone-Cypionate-100-mgml-in-grapeseed-oil-Injectable-5ml.png" TargetMode="External"/><Relationship Id="rId7" Type="http://schemas.openxmlformats.org/officeDocument/2006/relationships/hyperlink" Target="https://store.doctorsstudio.com/product/anastrozole/" TargetMode="External"/><Relationship Id="rId145" Type="http://schemas.openxmlformats.org/officeDocument/2006/relationships/hyperlink" Target="https://store.doctorsstudio.com/product/ivermectin-capsule-1c/" TargetMode="External"/><Relationship Id="rId266" Type="http://schemas.openxmlformats.org/officeDocument/2006/relationships/hyperlink" Target="https://store.doctorsstudio.com/wp-content/uploads/2025/01/Progesterone-Capsule.png" TargetMode="External"/><Relationship Id="rId387" Type="http://schemas.openxmlformats.org/officeDocument/2006/relationships/hyperlink" Target="https://store.doctorsstudio.com/product/testosterone-cypionate-in-grapeseed-oil-injectable-5ml/" TargetMode="External"/><Relationship Id="rId8" Type="http://schemas.openxmlformats.org/officeDocument/2006/relationships/hyperlink" Target="https://store.doctorsstudio.com/wp-content/uploads/2025/01/Anastrozole-Capsule.png" TargetMode="External"/><Relationship Id="rId144" Type="http://schemas.openxmlformats.org/officeDocument/2006/relationships/hyperlink" Target="https://store.doctorsstudio.com/wp-content/uploads/2025/01/Ivermectin-Capsule.png" TargetMode="External"/><Relationship Id="rId265" Type="http://schemas.openxmlformats.org/officeDocument/2006/relationships/hyperlink" Target="https://store.doctorsstudio.com/product/progesterone-25-300-mg-capsule/" TargetMode="External"/><Relationship Id="rId386" Type="http://schemas.openxmlformats.org/officeDocument/2006/relationships/hyperlink" Target="https://store.doctorsstudio.com/wp-content/uploads/2025/01/Tadalafil-Capsule.png" TargetMode="External"/><Relationship Id="rId260" Type="http://schemas.openxmlformats.org/officeDocument/2006/relationships/hyperlink" Target="https://store.doctorsstudio.com/wp-content/uploads/2025/01/Progesterone-Capsule.png" TargetMode="External"/><Relationship Id="rId381" Type="http://schemas.openxmlformats.org/officeDocument/2006/relationships/hyperlink" Target="https://store.doctorsstudio.com/product/tadalafil/" TargetMode="External"/><Relationship Id="rId380" Type="http://schemas.openxmlformats.org/officeDocument/2006/relationships/hyperlink" Target="https://store.doctorsstudio.com/wp-content/uploads/2025/01/Tadalafil-Capsule.png" TargetMode="External"/><Relationship Id="rId139" Type="http://schemas.openxmlformats.org/officeDocument/2006/relationships/hyperlink" Target="https://store.doctorsstudio.com/product/iodine-1-nasal-spray-30ml/" TargetMode="External"/><Relationship Id="rId138" Type="http://schemas.openxmlformats.org/officeDocument/2006/relationships/hyperlink" Target="https://store.doctorsstudio.com/wp-content/uploads/2025/01/Iodine-1-Oral-Rinse.png" TargetMode="External"/><Relationship Id="rId259" Type="http://schemas.openxmlformats.org/officeDocument/2006/relationships/hyperlink" Target="https://store.doctorsstudio.com/product/progesterone-25-300-mg-capsule/" TargetMode="External"/><Relationship Id="rId137" Type="http://schemas.openxmlformats.org/officeDocument/2006/relationships/hyperlink" Target="https://store.doctorsstudio.com/product/iodine-1-mouth-rinse-bottle-16floz/" TargetMode="External"/><Relationship Id="rId258" Type="http://schemas.openxmlformats.org/officeDocument/2006/relationships/hyperlink" Target="https://store.doctorsstudio.com/wp-content/uploads/2025/01/Pregnyl-HCG-Injectable.png" TargetMode="External"/><Relationship Id="rId379" Type="http://schemas.openxmlformats.org/officeDocument/2006/relationships/hyperlink" Target="https://store.doctorsstudio.com/product/tadalafil/" TargetMode="External"/><Relationship Id="rId132" Type="http://schemas.openxmlformats.org/officeDocument/2006/relationships/hyperlink" Target="https://store.doctorsstudio.com/wp-content/uploads/2025/01/Hydroxychloriquine-Capsule.png" TargetMode="External"/><Relationship Id="rId253" Type="http://schemas.openxmlformats.org/officeDocument/2006/relationships/hyperlink" Target="https://store.doctorsstudio.com/product/phenylephrine-hcl-injection-rescue-2ml/" TargetMode="External"/><Relationship Id="rId374" Type="http://schemas.openxmlformats.org/officeDocument/2006/relationships/hyperlink" Target="https://store.doctorsstudio.com/wp-content/uploads/2025/01/Super-Tri-Mix-Papaverine-Phentolamine-Prostaglandin-E1-Injectable-5-ml.png" TargetMode="External"/><Relationship Id="rId131" Type="http://schemas.openxmlformats.org/officeDocument/2006/relationships/hyperlink" Target="https://store.doctorsstudio.com/product/hydroxychloriquine-200-mg-capsule-10c/" TargetMode="External"/><Relationship Id="rId252" Type="http://schemas.openxmlformats.org/officeDocument/2006/relationships/hyperlink" Target="https://store.doctorsstudio.com/wp-content/uploads/2025/01/Phenylephrine-HCl-Injection.png" TargetMode="External"/><Relationship Id="rId373" Type="http://schemas.openxmlformats.org/officeDocument/2006/relationships/hyperlink" Target="https://store.doctorsstudio.com/product/super-tri-mix-papaverine-phentolamine-prostaglandin-e1-30-2mg-20mcg-ml-injectable-5ml/" TargetMode="External"/><Relationship Id="rId130" Type="http://schemas.openxmlformats.org/officeDocument/2006/relationships/hyperlink" Target="https://store.doctorsstudio.com/wp-content/uploads/2025/01/Hydroxocobalamin-Injectable.png" TargetMode="External"/><Relationship Id="rId251" Type="http://schemas.openxmlformats.org/officeDocument/2006/relationships/hyperlink" Target="https://store.doctorsstudio.com/product/phenylephrine-hcl-injection-rescue-2ml/" TargetMode="External"/><Relationship Id="rId372" Type="http://schemas.openxmlformats.org/officeDocument/2006/relationships/hyperlink" Target="https://store.doctorsstudio.com/wp-content/uploads/2025/01/Super-Tri-Mix-Papaverine-Phentolamine-Prostaglandin-E1-Injectable-5-ml.png" TargetMode="External"/><Relationship Id="rId250" Type="http://schemas.openxmlformats.org/officeDocument/2006/relationships/hyperlink" Target="https://store.doctorsstudio.com/wp-content/uploads/2025/01/Phen-NAD-P5P-FA-Capsule.png" TargetMode="External"/><Relationship Id="rId371" Type="http://schemas.openxmlformats.org/officeDocument/2006/relationships/hyperlink" Target="https://store.doctorsstudio.com/product/super-tri-mix-papaverine-phentolamine-prostaglandin-e1-30-2mg-20mcg-ml-injectable-5ml/" TargetMode="External"/><Relationship Id="rId136" Type="http://schemas.openxmlformats.org/officeDocument/2006/relationships/hyperlink" Target="https://store.doctorsstudio.com/wp-content/uploads/2025/01/Iodine-1-Oral-Rinse.png" TargetMode="External"/><Relationship Id="rId257" Type="http://schemas.openxmlformats.org/officeDocument/2006/relationships/hyperlink" Target="https://store.doctorsstudio.com/product/pregnyl-hcg-injectable/" TargetMode="External"/><Relationship Id="rId378" Type="http://schemas.openxmlformats.org/officeDocument/2006/relationships/hyperlink" Target="https://store.doctorsstudio.com/wp-content/uploads/2025/01/T3-Capsule.png" TargetMode="External"/><Relationship Id="rId135" Type="http://schemas.openxmlformats.org/officeDocument/2006/relationships/hyperlink" Target="https://store.doctorsstudio.com/product/iodine-1-mouth-rinse-bottle-16floz/" TargetMode="External"/><Relationship Id="rId256" Type="http://schemas.openxmlformats.org/officeDocument/2006/relationships/hyperlink" Target="https://store.doctorsstudio.com/wp-content/uploads/2025/01/Pregnyl-HCG-Injectable.png" TargetMode="External"/><Relationship Id="rId377" Type="http://schemas.openxmlformats.org/officeDocument/2006/relationships/hyperlink" Target="https://store.doctorsstudio.com/product/t3-capsule/" TargetMode="External"/><Relationship Id="rId134" Type="http://schemas.openxmlformats.org/officeDocument/2006/relationships/hyperlink" Target="https://store.doctorsstudio.com/wp-content/uploads/2025/01/Hydroxychloriquine-Capsule.png" TargetMode="External"/><Relationship Id="rId255" Type="http://schemas.openxmlformats.org/officeDocument/2006/relationships/hyperlink" Target="https://store.doctorsstudio.com/product/pregnyl-hcg-injectable/" TargetMode="External"/><Relationship Id="rId376" Type="http://schemas.openxmlformats.org/officeDocument/2006/relationships/hyperlink" Target="https://store.doctorsstudio.com/wp-content/uploads/2025/01/T3-Capsule.png" TargetMode="External"/><Relationship Id="rId133" Type="http://schemas.openxmlformats.org/officeDocument/2006/relationships/hyperlink" Target="https://store.doctorsstudio.com/product/hydroxychloriquine-200-mg-capsule-10c/" TargetMode="External"/><Relationship Id="rId254" Type="http://schemas.openxmlformats.org/officeDocument/2006/relationships/hyperlink" Target="https://store.doctorsstudio.com/wp-content/uploads/2025/01/Phenylephrine-HCl-Injection.png" TargetMode="External"/><Relationship Id="rId375" Type="http://schemas.openxmlformats.org/officeDocument/2006/relationships/hyperlink" Target="https://store.doctorsstudio.com/product/t3-capsule/" TargetMode="External"/><Relationship Id="rId172" Type="http://schemas.openxmlformats.org/officeDocument/2006/relationships/hyperlink" Target="https://store.doctorsstudio.com/wp-content/uploads/2024/07/Methyl-B12-10000mcg_ml-Injectable-Solution-3ml.png" TargetMode="External"/><Relationship Id="rId293" Type="http://schemas.openxmlformats.org/officeDocument/2006/relationships/hyperlink" Target="https://store.doctorsstudio.com/product/resveratrol-300-mg-capsule-90c/" TargetMode="External"/><Relationship Id="rId171" Type="http://schemas.openxmlformats.org/officeDocument/2006/relationships/hyperlink" Target="https://store.doctorsstudio.com/product/methyl-b12-10000mcg-3ml-injectable-solution/" TargetMode="External"/><Relationship Id="rId292" Type="http://schemas.openxmlformats.org/officeDocument/2006/relationships/hyperlink" Target="https://store.doctorsstudio.com/wp-content/uploads/2025/01/Rapamycin-Capsule.png" TargetMode="External"/><Relationship Id="rId170" Type="http://schemas.openxmlformats.org/officeDocument/2006/relationships/hyperlink" Target="https://store.doctorsstudio.com/wp-content/uploads/2024/07/Methyl-B12-10000mcg_ml-Injectable-Solution-3ml.png" TargetMode="External"/><Relationship Id="rId291" Type="http://schemas.openxmlformats.org/officeDocument/2006/relationships/hyperlink" Target="https://store.doctorsstudio.com/product/rapamycin-capsule-6c/" TargetMode="External"/><Relationship Id="rId290" Type="http://schemas.openxmlformats.org/officeDocument/2006/relationships/hyperlink" Target="https://store.doctorsstudio.com/wp-content/uploads/2025/01/Rapamycin-Capsule.png" TargetMode="External"/><Relationship Id="rId165" Type="http://schemas.openxmlformats.org/officeDocument/2006/relationships/hyperlink" Target="https://store.doctorsstudio.com/product/melatonin-capsule/" TargetMode="External"/><Relationship Id="rId286" Type="http://schemas.openxmlformats.org/officeDocument/2006/relationships/hyperlink" Target="https://store.doctorsstudio.com/wp-content/uploads/2025/01/Quad-Mix-Papaverine-Phentolamine-Prostaglandin-Atropine-302mg20200mcgml-Injectable-5ml.png" TargetMode="External"/><Relationship Id="rId164" Type="http://schemas.openxmlformats.org/officeDocument/2006/relationships/hyperlink" Target="https://store.doctorsstudio.com/wp-content/uploads/2025/01/Melatonin-Capsule.png" TargetMode="External"/><Relationship Id="rId285" Type="http://schemas.openxmlformats.org/officeDocument/2006/relationships/hyperlink" Target="https://store.doctorsstudio.com/product/quad-mix-papaverine-phentolamine-prostaglandin-atropine-30-2mg-20-200mcg-ml-injectable-5ml/" TargetMode="External"/><Relationship Id="rId163" Type="http://schemas.openxmlformats.org/officeDocument/2006/relationships/hyperlink" Target="https://store.doctorsstudio.com/product/melatonin-capsule/" TargetMode="External"/><Relationship Id="rId284" Type="http://schemas.openxmlformats.org/officeDocument/2006/relationships/hyperlink" Target="https://store.doctorsstudio.com/wp-content/uploads/2025/01/Quad-Mix-Papaverine-Phentolamine-Prostaglandin-Atropine-302mg20200mcgml-Injectable-5ml.png" TargetMode="External"/><Relationship Id="rId162" Type="http://schemas.openxmlformats.org/officeDocument/2006/relationships/hyperlink" Target="https://store.doctorsstudio.com/wp-content/uploads/2025/01/Melatonin-Capsule.png" TargetMode="External"/><Relationship Id="rId283" Type="http://schemas.openxmlformats.org/officeDocument/2006/relationships/hyperlink" Target="https://store.doctorsstudio.com/product/quad-mix-papaverine-phentolamine-prostaglandin-atropine-30-2mg-20-200mcg-ml-injectable-5ml/" TargetMode="External"/><Relationship Id="rId169" Type="http://schemas.openxmlformats.org/officeDocument/2006/relationships/hyperlink" Target="https://store.doctorsstudio.com/product/methyl-b12-10000mcg-3ml-injectable-solution/" TargetMode="External"/><Relationship Id="rId168" Type="http://schemas.openxmlformats.org/officeDocument/2006/relationships/hyperlink" Target="https://store.doctorsstudio.com/wp-content/uploads/2025/01/Melatonin-Capsule.png" TargetMode="External"/><Relationship Id="rId289" Type="http://schemas.openxmlformats.org/officeDocument/2006/relationships/hyperlink" Target="https://store.doctorsstudio.com/product/rapamycin-capsule-6c/" TargetMode="External"/><Relationship Id="rId167" Type="http://schemas.openxmlformats.org/officeDocument/2006/relationships/hyperlink" Target="https://store.doctorsstudio.com/product/melatonin-capsule/" TargetMode="External"/><Relationship Id="rId288" Type="http://schemas.openxmlformats.org/officeDocument/2006/relationships/hyperlink" Target="https://store.doctorsstudio.com/wp-content/uploads/2025/01/Rapamycin-Capsule.png" TargetMode="External"/><Relationship Id="rId166" Type="http://schemas.openxmlformats.org/officeDocument/2006/relationships/hyperlink" Target="https://store.doctorsstudio.com/wp-content/uploads/2025/01/Melatonin-Capsule.png" TargetMode="External"/><Relationship Id="rId287" Type="http://schemas.openxmlformats.org/officeDocument/2006/relationships/hyperlink" Target="https://store.doctorsstudio.com/product/rapamycin-capsule-6c/" TargetMode="External"/><Relationship Id="rId161" Type="http://schemas.openxmlformats.org/officeDocument/2006/relationships/hyperlink" Target="https://store.doctorsstudio.com/product/melatonin-capsule/" TargetMode="External"/><Relationship Id="rId282" Type="http://schemas.openxmlformats.org/officeDocument/2006/relationships/hyperlink" Target="https://store.doctorsstudio.com/wp-content/uploads/2025/01/Pyridoxine-B6-100-mg-Injectable-30ml.png" TargetMode="External"/><Relationship Id="rId160" Type="http://schemas.openxmlformats.org/officeDocument/2006/relationships/hyperlink" Target="https://store.doctorsstudio.com/wp-content/uploads/2025/01/Melatonin-Capsule.png" TargetMode="External"/><Relationship Id="rId281" Type="http://schemas.openxmlformats.org/officeDocument/2006/relationships/hyperlink" Target="https://store.doctorsstudio.com/product/pyridoxine-b6-100-mg-injectable-30ml/" TargetMode="External"/><Relationship Id="rId280" Type="http://schemas.openxmlformats.org/officeDocument/2006/relationships/hyperlink" Target="https://store.doctorsstudio.com/wp-content/uploads/2025/01/Pyridoxine-B6-100-mg-Injectable-30ml.png" TargetMode="External"/><Relationship Id="rId159" Type="http://schemas.openxmlformats.org/officeDocument/2006/relationships/hyperlink" Target="https://store.doctorsstudio.com/product/melatonin-capsule/" TargetMode="External"/><Relationship Id="rId154" Type="http://schemas.openxmlformats.org/officeDocument/2006/relationships/hyperlink" Target="https://store.doctorsstudio.com/wp-content/uploads/2025/01/Low-Dose-Naltrexone-LDN-1.5-mg-Capsule.png" TargetMode="External"/><Relationship Id="rId275" Type="http://schemas.openxmlformats.org/officeDocument/2006/relationships/hyperlink" Target="https://store.doctorsstudio.com/product/pt-141-oral-pellet-30c/" TargetMode="External"/><Relationship Id="rId396" Type="http://schemas.openxmlformats.org/officeDocument/2006/relationships/hyperlink" Target="https://store.doctorsstudio.com/wp-content/uploads/2025/01/Testosterone-Troche.png" TargetMode="External"/><Relationship Id="rId153" Type="http://schemas.openxmlformats.org/officeDocument/2006/relationships/hyperlink" Target="https://store.doctorsstudio.com/product/low-dose-naltrexone-ldn-capsule/" TargetMode="External"/><Relationship Id="rId274" Type="http://schemas.openxmlformats.org/officeDocument/2006/relationships/hyperlink" Target="https://store.doctorsstudio.com/wp-content/uploads/2025/01/PT-141-10mgml-Injectable.png" TargetMode="External"/><Relationship Id="rId395" Type="http://schemas.openxmlformats.org/officeDocument/2006/relationships/hyperlink" Target="https://store.doctorsstudio.com/product/testosterone-troche-30c/" TargetMode="External"/><Relationship Id="rId152" Type="http://schemas.openxmlformats.org/officeDocument/2006/relationships/hyperlink" Target="https://store.doctorsstudio.com/wp-content/uploads/2025/01/Low-Dose-Naltrexone-LDN-1.5-mg-Capsule.png" TargetMode="External"/><Relationship Id="rId273" Type="http://schemas.openxmlformats.org/officeDocument/2006/relationships/hyperlink" Target="https://store.doctorsstudio.com/product/pt-141-10mg-ml-injectable-2ml/" TargetMode="External"/><Relationship Id="rId394" Type="http://schemas.openxmlformats.org/officeDocument/2006/relationships/hyperlink" Target="https://store.doctorsstudio.com/wp-content/uploads/2025/01/Testosterone-Cypionate-100-mgml-in-grapeseed-oil-Injectable-5ml.png" TargetMode="External"/><Relationship Id="rId151" Type="http://schemas.openxmlformats.org/officeDocument/2006/relationships/hyperlink" Target="https://store.doctorsstudio.com/product/low-dose-naltrexone-ldn-capsule/" TargetMode="External"/><Relationship Id="rId272" Type="http://schemas.openxmlformats.org/officeDocument/2006/relationships/hyperlink" Target="https://store.doctorsstudio.com/wp-content/uploads/2025/01/PT-141-10mgml-Injectable.png" TargetMode="External"/><Relationship Id="rId393" Type="http://schemas.openxmlformats.org/officeDocument/2006/relationships/hyperlink" Target="https://store.doctorsstudio.com/product/testosterone-cypionate-in-grapeseed-oil-injectable-5ml/" TargetMode="External"/><Relationship Id="rId158" Type="http://schemas.openxmlformats.org/officeDocument/2006/relationships/hyperlink" Target="https://store.doctorsstudio.com/wp-content/uploads/2025/01/Low-Dose-Naltrexone-LDN-1.5-mg-Capsule.png" TargetMode="External"/><Relationship Id="rId279" Type="http://schemas.openxmlformats.org/officeDocument/2006/relationships/hyperlink" Target="https://store.doctorsstudio.com/product/pyridoxine-b6-100-mg-injectable-30ml/" TargetMode="External"/><Relationship Id="rId157" Type="http://schemas.openxmlformats.org/officeDocument/2006/relationships/hyperlink" Target="https://store.doctorsstudio.com/product/low-dose-naltrexone-ldn-capsule/" TargetMode="External"/><Relationship Id="rId278" Type="http://schemas.openxmlformats.org/officeDocument/2006/relationships/hyperlink" Target="https://store.doctorsstudio.com/wp-content/uploads/2025/01/PT-141-Oral-Pellet.png" TargetMode="External"/><Relationship Id="rId399" Type="http://schemas.openxmlformats.org/officeDocument/2006/relationships/hyperlink" Target="https://store.doctorsstudio.com/product/testosterone-troche-30c/" TargetMode="External"/><Relationship Id="rId156" Type="http://schemas.openxmlformats.org/officeDocument/2006/relationships/hyperlink" Target="https://store.doctorsstudio.com/wp-content/uploads/2025/01/Low-Dose-Naltrexone-LDN-1.5-mg-Capsule.png" TargetMode="External"/><Relationship Id="rId277" Type="http://schemas.openxmlformats.org/officeDocument/2006/relationships/hyperlink" Target="https://store.doctorsstudio.com/product/pt-141-oral-pellet-30c/" TargetMode="External"/><Relationship Id="rId398" Type="http://schemas.openxmlformats.org/officeDocument/2006/relationships/hyperlink" Target="https://store.doctorsstudio.com/wp-content/uploads/2025/01/Testosterone-Troche.png" TargetMode="External"/><Relationship Id="rId155" Type="http://schemas.openxmlformats.org/officeDocument/2006/relationships/hyperlink" Target="https://store.doctorsstudio.com/product/low-dose-naltrexone-ldn-capsule/" TargetMode="External"/><Relationship Id="rId276" Type="http://schemas.openxmlformats.org/officeDocument/2006/relationships/hyperlink" Target="https://store.doctorsstudio.com/wp-content/uploads/2025/01/PT-141-Oral-Pellet.png" TargetMode="External"/><Relationship Id="rId397" Type="http://schemas.openxmlformats.org/officeDocument/2006/relationships/hyperlink" Target="https://store.doctorsstudio.com/product/testosterone-troche-30c/" TargetMode="External"/><Relationship Id="rId40" Type="http://schemas.openxmlformats.org/officeDocument/2006/relationships/hyperlink" Target="https://store.doctorsstudio.com/wp-content/uploads/2025/01/BPC-157-0.5mg-Pellet.png" TargetMode="External"/><Relationship Id="rId42" Type="http://schemas.openxmlformats.org/officeDocument/2006/relationships/hyperlink" Target="https://store.doctorsstudio.com/wp-content/uploads/2025/01/BPC-157-0.5mg-Pellet.png" TargetMode="External"/><Relationship Id="rId41" Type="http://schemas.openxmlformats.org/officeDocument/2006/relationships/hyperlink" Target="https://store.doctorsstudio.com/product/bpc-157-0-5mg-oral-pellet-30c/" TargetMode="External"/><Relationship Id="rId44" Type="http://schemas.openxmlformats.org/officeDocument/2006/relationships/hyperlink" Target="https://store.doctorsstudio.com/wp-content/uploads/2025/01/Cabergoline-Capsules-.png" TargetMode="External"/><Relationship Id="rId43" Type="http://schemas.openxmlformats.org/officeDocument/2006/relationships/hyperlink" Target="https://store.doctorsstudio.com/product/cabergoline-capsules-10c/" TargetMode="External"/><Relationship Id="rId46" Type="http://schemas.openxmlformats.org/officeDocument/2006/relationships/hyperlink" Target="https://store.doctorsstudio.com/wp-content/uploads/2025/01/Cabergoline-Capsules-.png" TargetMode="External"/><Relationship Id="rId45" Type="http://schemas.openxmlformats.org/officeDocument/2006/relationships/hyperlink" Target="https://store.doctorsstudio.com/product/cabergoline-capsules-10c/" TargetMode="External"/><Relationship Id="rId48" Type="http://schemas.openxmlformats.org/officeDocument/2006/relationships/hyperlink" Target="https://store.doctorsstudio.com/wp-content/uploads/2025/01/Calcium-Gluconate-Injectable.png" TargetMode="External"/><Relationship Id="rId47" Type="http://schemas.openxmlformats.org/officeDocument/2006/relationships/hyperlink" Target="https://store.doctorsstudio.com/product/calcium-gluconate-injectable-10ml/" TargetMode="External"/><Relationship Id="rId49" Type="http://schemas.openxmlformats.org/officeDocument/2006/relationships/hyperlink" Target="https://store.doctorsstudio.com/product/cjc-1295-w-ipamorelin-2ml/" TargetMode="External"/><Relationship Id="rId31" Type="http://schemas.openxmlformats.org/officeDocument/2006/relationships/hyperlink" Target="https://store.doctorsstudio.com/product/boron-capsule/" TargetMode="External"/><Relationship Id="rId30" Type="http://schemas.openxmlformats.org/officeDocument/2006/relationships/hyperlink" Target="https://store.doctorsstudio.com/wp-content/uploads/2025/01/Boric-Acid-Vaginal-Capsule.png" TargetMode="External"/><Relationship Id="rId33" Type="http://schemas.openxmlformats.org/officeDocument/2006/relationships/hyperlink" Target="https://store.doctorsstudio.com/product/boron-capsule/" TargetMode="External"/><Relationship Id="rId32" Type="http://schemas.openxmlformats.org/officeDocument/2006/relationships/hyperlink" Target="https://store.doctorsstudio.com/wp-content/uploads/2025/01/Boron-Capsule.png" TargetMode="External"/><Relationship Id="rId35" Type="http://schemas.openxmlformats.org/officeDocument/2006/relationships/hyperlink" Target="https://store.doctorsstudio.com/product/bpc-157-500-mcg-capsule/" TargetMode="External"/><Relationship Id="rId34" Type="http://schemas.openxmlformats.org/officeDocument/2006/relationships/hyperlink" Target="https://store.doctorsstudio.com/wp-content/uploads/2025/01/Boron-Capsule.png" TargetMode="External"/><Relationship Id="rId37" Type="http://schemas.openxmlformats.org/officeDocument/2006/relationships/hyperlink" Target="https://store.doctorsstudio.com/product/bpc-157-500-mcg-capsule/" TargetMode="External"/><Relationship Id="rId36" Type="http://schemas.openxmlformats.org/officeDocument/2006/relationships/hyperlink" Target="https://store.doctorsstudio.com/wp-content/uploads/2025/01/BPC-157-Capsule.png" TargetMode="External"/><Relationship Id="rId39" Type="http://schemas.openxmlformats.org/officeDocument/2006/relationships/hyperlink" Target="https://store.doctorsstudio.com/product/bpc-157-0-5mg-oral-pellet-30c/" TargetMode="External"/><Relationship Id="rId38" Type="http://schemas.openxmlformats.org/officeDocument/2006/relationships/hyperlink" Target="https://store.doctorsstudio.com/wp-content/uploads/2025/01/BPC-157-Capsule.png" TargetMode="External"/><Relationship Id="rId20" Type="http://schemas.openxmlformats.org/officeDocument/2006/relationships/hyperlink" Target="https://store.doctorsstudio.com/wp-content/uploads/2025/01/Bi-Mix-Papaverine-Phentolamine-301mgml-Injectable.png" TargetMode="External"/><Relationship Id="rId22" Type="http://schemas.openxmlformats.org/officeDocument/2006/relationships/hyperlink" Target="https://store.doctorsstudio.com/wp-content/uploads/2025/01/Bi-Mix-Papaverine-Phentolamine-301mgml-Injectable.png" TargetMode="External"/><Relationship Id="rId21" Type="http://schemas.openxmlformats.org/officeDocument/2006/relationships/hyperlink" Target="https://store.doctorsstudio.com/product/bi-mix-papaverine-phentolamine-30-1mg-ml-injectable-5ml/" TargetMode="External"/><Relationship Id="rId24" Type="http://schemas.openxmlformats.org/officeDocument/2006/relationships/hyperlink" Target="https://store.doctorsstudio.com/wp-content/uploads/2025/01/Biotin-Finasteride-Capsule.png" TargetMode="External"/><Relationship Id="rId23" Type="http://schemas.openxmlformats.org/officeDocument/2006/relationships/hyperlink" Target="https://store.doctorsstudio.com/product/biotin-finasteride-capsule/" TargetMode="External"/><Relationship Id="rId409" Type="http://schemas.openxmlformats.org/officeDocument/2006/relationships/hyperlink" Target="https://store.doctorsstudio.com/product/tirzepatide-b12-15-0-5-mg-ml-injectable-solution/" TargetMode="External"/><Relationship Id="rId404" Type="http://schemas.openxmlformats.org/officeDocument/2006/relationships/hyperlink" Target="https://store.doctorsstudio.com/wp-content/uploads/2025/01/Thyroid-T3T4-Compound-Capsule.png" TargetMode="External"/><Relationship Id="rId403" Type="http://schemas.openxmlformats.org/officeDocument/2006/relationships/hyperlink" Target="https://store.doctorsstudio.com/product/thyroid-t3-t4-compound-capsule/" TargetMode="External"/><Relationship Id="rId402" Type="http://schemas.openxmlformats.org/officeDocument/2006/relationships/hyperlink" Target="https://store.doctorsstudio.com/wp-content/uploads/2025/01/Thyroid-T3T4-Compound-Capsule.png" TargetMode="External"/><Relationship Id="rId401" Type="http://schemas.openxmlformats.org/officeDocument/2006/relationships/hyperlink" Target="https://store.doctorsstudio.com/product/thyroid-t3-t4-compound-capsule/" TargetMode="External"/><Relationship Id="rId408" Type="http://schemas.openxmlformats.org/officeDocument/2006/relationships/hyperlink" Target="https://store.doctorsstudio.com/wp-content/uploads/2025/01/Tirzepatide-B12-Injectable-Solution.png" TargetMode="External"/><Relationship Id="rId407" Type="http://schemas.openxmlformats.org/officeDocument/2006/relationships/hyperlink" Target="https://store.doctorsstudio.com/product/tirzepatide-b12-15-0-5-mg-ml-injectable-solution/" TargetMode="External"/><Relationship Id="rId406" Type="http://schemas.openxmlformats.org/officeDocument/2006/relationships/hyperlink" Target="https://store.doctorsstudio.com/wp-content/uploads/2025/01/Tirzepatide-B12-Injectable-Solution.png" TargetMode="External"/><Relationship Id="rId405" Type="http://schemas.openxmlformats.org/officeDocument/2006/relationships/hyperlink" Target="https://store.doctorsstudio.com/product/tirzepatide-b12-15-0-5-mg-ml-injectable-solution/" TargetMode="External"/><Relationship Id="rId26" Type="http://schemas.openxmlformats.org/officeDocument/2006/relationships/hyperlink" Target="https://store.doctorsstudio.com/wp-content/uploads/2025/01/Biotin-Finasteride-Capsule.png" TargetMode="External"/><Relationship Id="rId25" Type="http://schemas.openxmlformats.org/officeDocument/2006/relationships/hyperlink" Target="https://store.doctorsstudio.com/product/biotin-finasteride-capsule/" TargetMode="External"/><Relationship Id="rId28" Type="http://schemas.openxmlformats.org/officeDocument/2006/relationships/hyperlink" Target="https://store.doctorsstudio.com/wp-content/uploads/2025/01/Boric-Acid-Vaginal-Capsule.png" TargetMode="External"/><Relationship Id="rId27" Type="http://schemas.openxmlformats.org/officeDocument/2006/relationships/hyperlink" Target="https://store.doctorsstudio.com/product/boric-acid-vaginal-600-mg-capsule/" TargetMode="External"/><Relationship Id="rId400" Type="http://schemas.openxmlformats.org/officeDocument/2006/relationships/hyperlink" Target="https://store.doctorsstudio.com/wp-content/uploads/2025/01/Testosterone-Troche.png" TargetMode="External"/><Relationship Id="rId29" Type="http://schemas.openxmlformats.org/officeDocument/2006/relationships/hyperlink" Target="https://store.doctorsstudio.com/product/boric-acid-vaginal-600-mg-capsule/" TargetMode="External"/><Relationship Id="rId11" Type="http://schemas.openxmlformats.org/officeDocument/2006/relationships/hyperlink" Target="https://store.doctorsstudio.com/product/anastrozole-1-mg-tablet-30c/" TargetMode="External"/><Relationship Id="rId10" Type="http://schemas.openxmlformats.org/officeDocument/2006/relationships/hyperlink" Target="https://store.doctorsstudio.com/wp-content/uploads/2025/01/Anastrozole-Tablet.png" TargetMode="External"/><Relationship Id="rId13" Type="http://schemas.openxmlformats.org/officeDocument/2006/relationships/hyperlink" Target="https://store.doctorsstudio.com/product/bacteriostatic-water-injectable-5ml/" TargetMode="External"/><Relationship Id="rId12" Type="http://schemas.openxmlformats.org/officeDocument/2006/relationships/hyperlink" Target="https://store.doctorsstudio.com/wp-content/uploads/2025/01/Anastrozole-Tablet.png" TargetMode="External"/><Relationship Id="rId15" Type="http://schemas.openxmlformats.org/officeDocument/2006/relationships/hyperlink" Target="https://store.doctorsstudio.com/product/biaminos/" TargetMode="External"/><Relationship Id="rId14" Type="http://schemas.openxmlformats.org/officeDocument/2006/relationships/hyperlink" Target="https://store.doctorsstudio.com/wp-content/uploads/2025/01/Bacteriostatic-Water-Injectable.png" TargetMode="External"/><Relationship Id="rId17" Type="http://schemas.openxmlformats.org/officeDocument/2006/relationships/hyperlink" Target="https://store.doctorsstudio.com/product/biaminos/" TargetMode="External"/><Relationship Id="rId16" Type="http://schemas.openxmlformats.org/officeDocument/2006/relationships/hyperlink" Target="https://store.doctorsstudio.com/wp-content/uploads/2025/01/Bi-Aminos-Injectable-Arginine-Cirtulline.png" TargetMode="External"/><Relationship Id="rId19" Type="http://schemas.openxmlformats.org/officeDocument/2006/relationships/hyperlink" Target="https://store.doctorsstudio.com/product/bi-mix-papaverine-phentolamine-30-1mg-ml-injectable-5ml/" TargetMode="External"/><Relationship Id="rId18" Type="http://schemas.openxmlformats.org/officeDocument/2006/relationships/hyperlink" Target="https://store.doctorsstudio.com/wp-content/uploads/2025/01/Bi-Aminos-Injectable-Arginine-Cirtulline.png" TargetMode="External"/><Relationship Id="rId84" Type="http://schemas.openxmlformats.org/officeDocument/2006/relationships/hyperlink" Target="https://store.doctorsstudio.com/wp-content/uploads/2025/01/Enclomiphene.png" TargetMode="External"/><Relationship Id="rId83" Type="http://schemas.openxmlformats.org/officeDocument/2006/relationships/hyperlink" Target="https://store.doctorsstudio.com/product/enclomiphene/" TargetMode="External"/><Relationship Id="rId86" Type="http://schemas.openxmlformats.org/officeDocument/2006/relationships/hyperlink" Target="https://store.doctorsstudio.com/wp-content/uploads/2025/01/Enclomiphene.png" TargetMode="External"/><Relationship Id="rId85" Type="http://schemas.openxmlformats.org/officeDocument/2006/relationships/hyperlink" Target="https://store.doctorsstudio.com/product/enclomiphene/" TargetMode="External"/><Relationship Id="rId88" Type="http://schemas.openxmlformats.org/officeDocument/2006/relationships/hyperlink" Target="https://store.doctorsstudio.com/wp-content/uploads/2025/01/Estradiol-Valerate-Injectable.png" TargetMode="External"/><Relationship Id="rId87" Type="http://schemas.openxmlformats.org/officeDocument/2006/relationships/hyperlink" Target="https://store.doctorsstudio.com/product/estradiol-valerate-5ml/" TargetMode="External"/><Relationship Id="rId89" Type="http://schemas.openxmlformats.org/officeDocument/2006/relationships/hyperlink" Target="https://store.doctorsstudio.com/product/estradiol-valerate-5ml/" TargetMode="External"/><Relationship Id="rId80" Type="http://schemas.openxmlformats.org/officeDocument/2006/relationships/hyperlink" Target="https://store.doctorsstudio.com/wp-content/uploads/2025/01/Diflucan-Capsule.png" TargetMode="External"/><Relationship Id="rId82" Type="http://schemas.openxmlformats.org/officeDocument/2006/relationships/hyperlink" Target="https://store.doctorsstudio.com/wp-content/uploads/2025/01/Diflucan-Capsule.png" TargetMode="External"/><Relationship Id="rId81" Type="http://schemas.openxmlformats.org/officeDocument/2006/relationships/hyperlink" Target="https://store.doctorsstudio.com/product/diflucan-capsule/" TargetMode="External"/><Relationship Id="rId73" Type="http://schemas.openxmlformats.org/officeDocument/2006/relationships/hyperlink" Target="https://store.doctorsstudio.com/product/dhea-pregnenolone/" TargetMode="External"/><Relationship Id="rId72" Type="http://schemas.openxmlformats.org/officeDocument/2006/relationships/hyperlink" Target="https://store.doctorsstudio.com/wp-content/uploads/2025/01/DHEA-Pregnenolone-Capsule.png" TargetMode="External"/><Relationship Id="rId75" Type="http://schemas.openxmlformats.org/officeDocument/2006/relationships/hyperlink" Target="https://store.doctorsstudio.com/product/dhea-pregnenolone/" TargetMode="External"/><Relationship Id="rId74" Type="http://schemas.openxmlformats.org/officeDocument/2006/relationships/hyperlink" Target="https://store.doctorsstudio.com/wp-content/uploads/2025/01/DHEA-Pregnenolone-Capsule.png" TargetMode="External"/><Relationship Id="rId77" Type="http://schemas.openxmlformats.org/officeDocument/2006/relationships/hyperlink" Target="https://store.doctorsstudio.com/wp-content/uploads/2025/01/DHEA-Capsule.png" TargetMode="External"/><Relationship Id="rId76" Type="http://schemas.openxmlformats.org/officeDocument/2006/relationships/hyperlink" Target="https://store.doctorsstudio.com/wp-content/uploads/2025/01/DHEA-Pregnenolone-Capsule.png" TargetMode="External"/><Relationship Id="rId79" Type="http://schemas.openxmlformats.org/officeDocument/2006/relationships/hyperlink" Target="https://store.doctorsstudio.com/product/diflucan-capsule/" TargetMode="External"/><Relationship Id="rId78" Type="http://schemas.openxmlformats.org/officeDocument/2006/relationships/hyperlink" Target="https://store.doctorsstudio.com/wp-content/uploads/2025/01/DHEA-Capsule.png" TargetMode="External"/><Relationship Id="rId71" Type="http://schemas.openxmlformats.org/officeDocument/2006/relationships/hyperlink" Target="https://store.doctorsstudio.com/product/dhea-pregnenolone/" TargetMode="External"/><Relationship Id="rId70" Type="http://schemas.openxmlformats.org/officeDocument/2006/relationships/hyperlink" Target="https://store.doctorsstudio.com/wp-content/uploads/2025/01/Dexpanthenol-Injectable.png" TargetMode="External"/><Relationship Id="rId62" Type="http://schemas.openxmlformats.org/officeDocument/2006/relationships/hyperlink" Target="https://store.doctorsstudio.com/wp-content/uploads/2025/01/Cortef-Capsule.png" TargetMode="External"/><Relationship Id="rId61" Type="http://schemas.openxmlformats.org/officeDocument/2006/relationships/hyperlink" Target="https://store.doctorsstudio.com/product/cortef-5-mg-capsule/" TargetMode="External"/><Relationship Id="rId64" Type="http://schemas.openxmlformats.org/officeDocument/2006/relationships/hyperlink" Target="https://store.doctorsstudio.com/wp-content/uploads/2025/01/Cortef-Capsule.png" TargetMode="External"/><Relationship Id="rId63" Type="http://schemas.openxmlformats.org/officeDocument/2006/relationships/hyperlink" Target="https://store.doctorsstudio.com/product/cortef-5-mg-capsule/" TargetMode="External"/><Relationship Id="rId66" Type="http://schemas.openxmlformats.org/officeDocument/2006/relationships/hyperlink" Target="https://store.doctorsstudio.com/wp-content/uploads/2025/01/Dasatanib-Quercetin-Capsule.png" TargetMode="External"/><Relationship Id="rId65" Type="http://schemas.openxmlformats.org/officeDocument/2006/relationships/hyperlink" Target="https://store.doctorsstudio.com/product/dasatanib-quercetin-50-mg-500-mg-capsule-6c/" TargetMode="External"/><Relationship Id="rId68" Type="http://schemas.openxmlformats.org/officeDocument/2006/relationships/hyperlink" Target="https://store.doctorsstudio.com/wp-content/uploads/2025/01/Dasatanib-Quercetin-Capsule.png" TargetMode="External"/><Relationship Id="rId67" Type="http://schemas.openxmlformats.org/officeDocument/2006/relationships/hyperlink" Target="https://store.doctorsstudio.com/product/dasatanib-quercetin-50-mg-500-mg-capsule-6c/" TargetMode="External"/><Relationship Id="rId60" Type="http://schemas.openxmlformats.org/officeDocument/2006/relationships/hyperlink" Target="https://store.doctorsstudio.com/wp-content/uploads/2025/01/Clomiphene-Capsule.png" TargetMode="External"/><Relationship Id="rId69" Type="http://schemas.openxmlformats.org/officeDocument/2006/relationships/hyperlink" Target="https://store.doctorsstudio.com/product/dexpanthenol-injectable-10ml/" TargetMode="External"/><Relationship Id="rId51" Type="http://schemas.openxmlformats.org/officeDocument/2006/relationships/hyperlink" Target="https://store.doctorsstudio.com/product/cjc-1295-w-ipamorelin-2ml/" TargetMode="External"/><Relationship Id="rId50" Type="http://schemas.openxmlformats.org/officeDocument/2006/relationships/hyperlink" Target="https://store.doctorsstudio.com/wp-content/uploads/2025/01/CJC-1295-with-Ipamorelin-Injectable.png" TargetMode="External"/><Relationship Id="rId53" Type="http://schemas.openxmlformats.org/officeDocument/2006/relationships/hyperlink" Target="https://store.doctorsstudio.com/product/clomiphene-capsules/" TargetMode="External"/><Relationship Id="rId52" Type="http://schemas.openxmlformats.org/officeDocument/2006/relationships/hyperlink" Target="https://store.doctorsstudio.com/wp-content/uploads/2025/01/CJC-1295-with-Ipamorelin-Injectable.png" TargetMode="External"/><Relationship Id="rId55" Type="http://schemas.openxmlformats.org/officeDocument/2006/relationships/hyperlink" Target="https://store.doctorsstudio.com/product/clomiphene-capsules/" TargetMode="External"/><Relationship Id="rId54" Type="http://schemas.openxmlformats.org/officeDocument/2006/relationships/hyperlink" Target="https://store.doctorsstudio.com/wp-content/uploads/2025/01/Clomiphene-Capsule.png" TargetMode="External"/><Relationship Id="rId57" Type="http://schemas.openxmlformats.org/officeDocument/2006/relationships/hyperlink" Target="https://store.doctorsstudio.com/product/clomiphene-capsules/" TargetMode="External"/><Relationship Id="rId56" Type="http://schemas.openxmlformats.org/officeDocument/2006/relationships/hyperlink" Target="https://store.doctorsstudio.com/wp-content/uploads/2025/01/Clomiphene-Capsule.png" TargetMode="External"/><Relationship Id="rId59" Type="http://schemas.openxmlformats.org/officeDocument/2006/relationships/hyperlink" Target="https://store.doctorsstudio.com/product/clomiphene-capsules/" TargetMode="External"/><Relationship Id="rId58" Type="http://schemas.openxmlformats.org/officeDocument/2006/relationships/hyperlink" Target="https://store.doctorsstudio.com/wp-content/uploads/2025/01/Clomiphene-Capsule.png" TargetMode="External"/><Relationship Id="rId107" Type="http://schemas.openxmlformats.org/officeDocument/2006/relationships/hyperlink" Target="https://store.doctorsstudio.com/product/ghk-cu/" TargetMode="External"/><Relationship Id="rId228" Type="http://schemas.openxmlformats.org/officeDocument/2006/relationships/hyperlink" Target="https://store.doctorsstudio.com/wp-content/uploads/2025/01/Estradiol-Pellet.png" TargetMode="External"/><Relationship Id="rId349" Type="http://schemas.openxmlformats.org/officeDocument/2006/relationships/hyperlink" Target="https://store.doctorsstudio.com/product/sildenafil-105-mg-capsule/" TargetMode="External"/><Relationship Id="rId106" Type="http://schemas.openxmlformats.org/officeDocument/2006/relationships/hyperlink" Target="https://store.doctorsstudio.com/wp-content/uploads/2025/01/GHK-CU-Topical-Foam.png" TargetMode="External"/><Relationship Id="rId227" Type="http://schemas.openxmlformats.org/officeDocument/2006/relationships/hyperlink" Target="https://store.doctorsstudio.com/product/pellet-estradiol/" TargetMode="External"/><Relationship Id="rId348" Type="http://schemas.openxmlformats.org/officeDocument/2006/relationships/hyperlink" Target="https://store.doctorsstudio.com/wp-content/uploads/2025/01/Sildenafil-Capsule.png" TargetMode="External"/><Relationship Id="rId105" Type="http://schemas.openxmlformats.org/officeDocument/2006/relationships/hyperlink" Target="https://store.doctorsstudio.com/product/ghk-cu/" TargetMode="External"/><Relationship Id="rId226" Type="http://schemas.openxmlformats.org/officeDocument/2006/relationships/hyperlink" Target="https://store.doctorsstudio.com/wp-content/uploads/2025/01/Estradiol-Pellet.png" TargetMode="External"/><Relationship Id="rId347" Type="http://schemas.openxmlformats.org/officeDocument/2006/relationships/hyperlink" Target="https://store.doctorsstudio.com/product/sildenafil-105-mg-capsule/" TargetMode="External"/><Relationship Id="rId104" Type="http://schemas.openxmlformats.org/officeDocument/2006/relationships/hyperlink" Target="https://store.doctorsstudio.com/wp-content/uploads/2025/01/Sensor-FRONT.png" TargetMode="External"/><Relationship Id="rId225" Type="http://schemas.openxmlformats.org/officeDocument/2006/relationships/hyperlink" Target="https://store.doctorsstudio.com/product/pellet-estradiol/" TargetMode="External"/><Relationship Id="rId346" Type="http://schemas.openxmlformats.org/officeDocument/2006/relationships/hyperlink" Target="https://store.doctorsstudio.com/wp-content/uploads/2025/01/Sildenafil-Capsule.png" TargetMode="External"/><Relationship Id="rId109" Type="http://schemas.openxmlformats.org/officeDocument/2006/relationships/hyperlink" Target="https://store.doctorsstudio.com/product/glutathione-injectable-30-ml-2/" TargetMode="External"/><Relationship Id="rId108" Type="http://schemas.openxmlformats.org/officeDocument/2006/relationships/hyperlink" Target="https://store.doctorsstudio.com/wp-content/uploads/2025/01/GHK-CU-Topical-Foam.png" TargetMode="External"/><Relationship Id="rId229" Type="http://schemas.openxmlformats.org/officeDocument/2006/relationships/hyperlink" Target="https://store.doctorsstudio.com/product/pellet-estradiol/" TargetMode="External"/><Relationship Id="rId220" Type="http://schemas.openxmlformats.org/officeDocument/2006/relationships/hyperlink" Target="https://store.doctorsstudio.com/wp-content/uploads/2025/01/Oxytocin-Troche.png" TargetMode="External"/><Relationship Id="rId341" Type="http://schemas.openxmlformats.org/officeDocument/2006/relationships/hyperlink" Target="https://store.doctorsstudio.com/product/sildenafil-tadalafil-apomorphinetroche-6c/" TargetMode="External"/><Relationship Id="rId340" Type="http://schemas.openxmlformats.org/officeDocument/2006/relationships/hyperlink" Target="https://store.doctorsstudio.com/wp-content/uploads/2024/07/TADALAFIL-SILDENAFIL-APOMORPHINE-METHYL-B12-TROCHE.png" TargetMode="External"/><Relationship Id="rId103" Type="http://schemas.openxmlformats.org/officeDocument/2006/relationships/hyperlink" Target="https://store.doctorsstudio.com/product/freestyle-libre/" TargetMode="External"/><Relationship Id="rId224" Type="http://schemas.openxmlformats.org/officeDocument/2006/relationships/hyperlink" Target="https://store.doctorsstudio.com/wp-content/uploads/2025/01/Estradiol-Pellet.png" TargetMode="External"/><Relationship Id="rId345" Type="http://schemas.openxmlformats.org/officeDocument/2006/relationships/hyperlink" Target="https://store.doctorsstudio.com/product/sildenafil-105-mg-capsule/" TargetMode="External"/><Relationship Id="rId102" Type="http://schemas.openxmlformats.org/officeDocument/2006/relationships/hyperlink" Target="https://store.doctorsstudio.com/wp-content/uploads/2025/01/Fisetin-Capsule.png" TargetMode="External"/><Relationship Id="rId223" Type="http://schemas.openxmlformats.org/officeDocument/2006/relationships/hyperlink" Target="https://store.doctorsstudio.com/product/pellet-estradiol/" TargetMode="External"/><Relationship Id="rId344" Type="http://schemas.openxmlformats.org/officeDocument/2006/relationships/hyperlink" Target="https://store.doctorsstudio.com/wp-content/uploads/2024/07/TADALAFIL-SILDENAFIL-APOMORPHINE-METHYL-B12-TROCHE.png" TargetMode="External"/><Relationship Id="rId101" Type="http://schemas.openxmlformats.org/officeDocument/2006/relationships/hyperlink" Target="https://store.doctorsstudio.com/product/fisetin-capsule/" TargetMode="External"/><Relationship Id="rId222" Type="http://schemas.openxmlformats.org/officeDocument/2006/relationships/hyperlink" Target="https://store.doctorsstudio.com/wp-content/uploads/2025/01/Oxytocin-Troche.png" TargetMode="External"/><Relationship Id="rId343" Type="http://schemas.openxmlformats.org/officeDocument/2006/relationships/hyperlink" Target="https://store.doctorsstudio.com/product/sildenafil-tadalafil-apomorphinetroche-6c/" TargetMode="External"/><Relationship Id="rId100" Type="http://schemas.openxmlformats.org/officeDocument/2006/relationships/hyperlink" Target="https://store.doctorsstudio.com/wp-content/uploads/2025/01/Fisetin-Capsule.png" TargetMode="External"/><Relationship Id="rId221" Type="http://schemas.openxmlformats.org/officeDocument/2006/relationships/hyperlink" Target="https://store.doctorsstudio.com/product/oxytocin-troche-30c/" TargetMode="External"/><Relationship Id="rId342" Type="http://schemas.openxmlformats.org/officeDocument/2006/relationships/hyperlink" Target="https://store.doctorsstudio.com/wp-content/uploads/2024/07/TADALAFIL-SILDENAFIL-APOMORPHINE-METHYL-B12-TROCHE.png" TargetMode="External"/><Relationship Id="rId217" Type="http://schemas.openxmlformats.org/officeDocument/2006/relationships/hyperlink" Target="https://store.doctorsstudio.com/product/oxytocin-troche-30c/" TargetMode="External"/><Relationship Id="rId338" Type="http://schemas.openxmlformats.org/officeDocument/2006/relationships/hyperlink" Target="https://store.doctorsstudio.com/wp-content/uploads/2024/07/TADALAFIL-SILDENAFIL-APOMORPHINE-METHYL-B12-TROCHE.png" TargetMode="External"/><Relationship Id="rId216" Type="http://schemas.openxmlformats.org/officeDocument/2006/relationships/hyperlink" Target="https://store.doctorsstudio.com/wp-content/uploads/2025/01/Oxytocin-Nasal-Spray.png" TargetMode="External"/><Relationship Id="rId337" Type="http://schemas.openxmlformats.org/officeDocument/2006/relationships/hyperlink" Target="https://store.doctorsstudio.com/product/sildenafil-tadalafil-apomorphinetroche-6c/" TargetMode="External"/><Relationship Id="rId215" Type="http://schemas.openxmlformats.org/officeDocument/2006/relationships/hyperlink" Target="https://store.doctorsstudio.com/product/oxytocin-nasal-spray-30ml/" TargetMode="External"/><Relationship Id="rId336" Type="http://schemas.openxmlformats.org/officeDocument/2006/relationships/hyperlink" Target="https://store.doctorsstudio.com/wp-content/uploads/2024/07/TADALAFIL-SILDENAFIL-APOMORPHINE-METHYL-B12-TROCHE.png" TargetMode="External"/><Relationship Id="rId214" Type="http://schemas.openxmlformats.org/officeDocument/2006/relationships/hyperlink" Target="https://store.doctorsstudio.com/wp-content/uploads/2025/01/Oxytocin-Nasal-Spray.png" TargetMode="External"/><Relationship Id="rId335" Type="http://schemas.openxmlformats.org/officeDocument/2006/relationships/hyperlink" Target="https://store.doctorsstudio.com/product/sildenafil-tadalafil-apomorphinetroche-6c/" TargetMode="External"/><Relationship Id="rId219" Type="http://schemas.openxmlformats.org/officeDocument/2006/relationships/hyperlink" Target="https://store.doctorsstudio.com/product/oxytocin-troche-30c/" TargetMode="External"/><Relationship Id="rId218" Type="http://schemas.openxmlformats.org/officeDocument/2006/relationships/hyperlink" Target="https://store.doctorsstudio.com/wp-content/uploads/2025/01/Oxytocin-Troche.png" TargetMode="External"/><Relationship Id="rId339" Type="http://schemas.openxmlformats.org/officeDocument/2006/relationships/hyperlink" Target="https://store.doctorsstudio.com/product/sildenafil-tadalafil-apomorphinetroche-6c/" TargetMode="External"/><Relationship Id="rId330" Type="http://schemas.openxmlformats.org/officeDocument/2006/relationships/hyperlink" Target="https://store.doctorsstudio.com/wp-content/uploads/2025/01/Sermorelin-Acetate-3-ml-Vial.png" TargetMode="External"/><Relationship Id="rId213" Type="http://schemas.openxmlformats.org/officeDocument/2006/relationships/hyperlink" Target="https://store.doctorsstudio.com/product/oxytocin-nasal-spray-30ml/" TargetMode="External"/><Relationship Id="rId334" Type="http://schemas.openxmlformats.org/officeDocument/2006/relationships/hyperlink" Target="https://store.doctorsstudio.com/wp-content/uploads/2024/07/SILDENAFIL.png" TargetMode="External"/><Relationship Id="rId212" Type="http://schemas.openxmlformats.org/officeDocument/2006/relationships/hyperlink" Target="https://store.doctorsstudio.com/wp-content/uploads/2025/01/Oxytocin-Nasal-Spray.png" TargetMode="External"/><Relationship Id="rId333" Type="http://schemas.openxmlformats.org/officeDocument/2006/relationships/hyperlink" Target="https://store.doctorsstudio.com/product/sildenafil-oxytocin-pt-141-troche-10c/" TargetMode="External"/><Relationship Id="rId211" Type="http://schemas.openxmlformats.org/officeDocument/2006/relationships/hyperlink" Target="https://store.doctorsstudio.com/product/oxytocin-nasal-spray-30ml/" TargetMode="External"/><Relationship Id="rId332" Type="http://schemas.openxmlformats.org/officeDocument/2006/relationships/hyperlink" Target="https://store.doctorsstudio.com/wp-content/uploads/2024/07/SILDENAFIL.png" TargetMode="External"/><Relationship Id="rId210" Type="http://schemas.openxmlformats.org/officeDocument/2006/relationships/hyperlink" Target="https://store.doctorsstudio.com/wp-content/uploads/2025/01/Omnitrope-njectable.png" TargetMode="External"/><Relationship Id="rId331" Type="http://schemas.openxmlformats.org/officeDocument/2006/relationships/hyperlink" Target="https://store.doctorsstudio.com/product/sildenafil-oxytocin-pt-141-troche-10c/" TargetMode="External"/><Relationship Id="rId370" Type="http://schemas.openxmlformats.org/officeDocument/2006/relationships/hyperlink" Target="https://store.doctorsstudio.com/wp-content/uploads/2025/01/Super-Quad-Mix-Papaverine-Phentolamine-Prostaglandin-Atropine-304mg40400mcgml-Injectable-5ml.png" TargetMode="External"/><Relationship Id="rId129" Type="http://schemas.openxmlformats.org/officeDocument/2006/relationships/hyperlink" Target="https://store.doctorsstudio.com/product/hydroxocobalamin-2-mg-injectable-10ml/" TargetMode="External"/><Relationship Id="rId128" Type="http://schemas.openxmlformats.org/officeDocument/2006/relationships/hyperlink" Target="https://store.doctorsstudio.com/wp-content/uploads/2025/01/Hydroxocobalamin-Injectable.png" TargetMode="External"/><Relationship Id="rId249" Type="http://schemas.openxmlformats.org/officeDocument/2006/relationships/hyperlink" Target="https://store.doctorsstudio.com/product/capsule/" TargetMode="External"/><Relationship Id="rId127" Type="http://schemas.openxmlformats.org/officeDocument/2006/relationships/hyperlink" Target="https://store.doctorsstudio.com/product/hydroxocobalamin-2-mg-injectable-10ml/" TargetMode="External"/><Relationship Id="rId248" Type="http://schemas.openxmlformats.org/officeDocument/2006/relationships/hyperlink" Target="https://store.doctorsstudio.com/wp-content/uploads/2025/01/Phen-NAD-P5P-FA-Capsule.png" TargetMode="External"/><Relationship Id="rId369" Type="http://schemas.openxmlformats.org/officeDocument/2006/relationships/hyperlink" Target="https://store.doctorsstudio.com/product/super-quad-mix-papaverine-phentolamine-prostaglandin-atropine-30-4mg-40-400mcg-ml-injectable-5ml/" TargetMode="External"/><Relationship Id="rId126" Type="http://schemas.openxmlformats.org/officeDocument/2006/relationships/hyperlink" Target="https://store.doctorsstudio.com/wp-content/uploads/2025/01/Hormone-Vaginal-Suppositorypng.png" TargetMode="External"/><Relationship Id="rId247" Type="http://schemas.openxmlformats.org/officeDocument/2006/relationships/hyperlink" Target="https://store.doctorsstudio.com/product/capsule/" TargetMode="External"/><Relationship Id="rId368" Type="http://schemas.openxmlformats.org/officeDocument/2006/relationships/hyperlink" Target="https://store.doctorsstudio.com/wp-content/uploads/2025/01/Super-Quad-Mix-Papaverine-Phentolamine-Prostaglandin-Atropine-304mg40400mcgml-Injectable-5ml.png" TargetMode="External"/><Relationship Id="rId121" Type="http://schemas.openxmlformats.org/officeDocument/2006/relationships/hyperlink" Target="https://store.doctorsstudio.com/product/hormone-vaginal-cream-15ml/" TargetMode="External"/><Relationship Id="rId242" Type="http://schemas.openxmlformats.org/officeDocument/2006/relationships/hyperlink" Target="https://store.doctorsstudio.com/wp-content/uploads/2025/01/Testosterone-Pellet.png" TargetMode="External"/><Relationship Id="rId363" Type="http://schemas.openxmlformats.org/officeDocument/2006/relationships/hyperlink" Target="https://store.doctorsstudio.com/product/super-bi-mix-injectable-papaverine-phentolamine-30-2mg-ml-5ml/" TargetMode="External"/><Relationship Id="rId120" Type="http://schemas.openxmlformats.org/officeDocument/2006/relationships/hyperlink" Target="https://store.doctorsstudio.com/wp-content/uploads/2025/01/Hormone-Cream-Testosterone.png" TargetMode="External"/><Relationship Id="rId241" Type="http://schemas.openxmlformats.org/officeDocument/2006/relationships/hyperlink" Target="https://store.doctorsstudio.com/product/testosterone-pellet-1c/" TargetMode="External"/><Relationship Id="rId362" Type="http://schemas.openxmlformats.org/officeDocument/2006/relationships/hyperlink" Target="https://store.doctorsstudio.com/wp-content/uploads/2025/01/Sodium-Bicarbonate-Preservative-Free-Sterile-Injectable-Solution-50ml.png" TargetMode="External"/><Relationship Id="rId240" Type="http://schemas.openxmlformats.org/officeDocument/2006/relationships/hyperlink" Target="https://store.doctorsstudio.com/wp-content/uploads/2025/01/Testosterone-Pellet.png" TargetMode="External"/><Relationship Id="rId361" Type="http://schemas.openxmlformats.org/officeDocument/2006/relationships/hyperlink" Target="https://store.doctorsstudio.com/product/sodium-bicarbonate-8-4-preservative-free-sterile-injectable-solution-50ml/" TargetMode="External"/><Relationship Id="rId360" Type="http://schemas.openxmlformats.org/officeDocument/2006/relationships/hyperlink" Target="https://store.doctorsstudio.com/wp-content/uploads/2025/01/Sodium-Bicarbonate-Preservative-Free-Sterile-Injectable-Solution-50ml.png" TargetMode="External"/><Relationship Id="rId125" Type="http://schemas.openxmlformats.org/officeDocument/2006/relationships/hyperlink" Target="https://store.doctorsstudio.com/product/hormone-vaginal-suppository-30c/" TargetMode="External"/><Relationship Id="rId246" Type="http://schemas.openxmlformats.org/officeDocument/2006/relationships/hyperlink" Target="https://store.doctorsstudio.com/wp-content/uploads/2025/01/Phen-NAD-P5P-FA-Capsule.png" TargetMode="External"/><Relationship Id="rId367" Type="http://schemas.openxmlformats.org/officeDocument/2006/relationships/hyperlink" Target="https://store.doctorsstudio.com/product/super-quad-mix-papaverine-phentolamine-prostaglandin-atropine-30-4mg-40-400mcg-ml-injectable-5ml/" TargetMode="External"/><Relationship Id="rId124" Type="http://schemas.openxmlformats.org/officeDocument/2006/relationships/hyperlink" Target="https://store.doctorsstudio.com/wp-content/uploads/2025/01/Hormone-Vaginal-Mini-Troche.png" TargetMode="External"/><Relationship Id="rId245" Type="http://schemas.openxmlformats.org/officeDocument/2006/relationships/hyperlink" Target="https://store.doctorsstudio.com/product/capsule/" TargetMode="External"/><Relationship Id="rId366" Type="http://schemas.openxmlformats.org/officeDocument/2006/relationships/hyperlink" Target="https://store.doctorsstudio.com/wp-content/uploads/2025/01/Super-Bi-Mix-Injectable-Papaverine-Phentolamine.png" TargetMode="External"/><Relationship Id="rId123" Type="http://schemas.openxmlformats.org/officeDocument/2006/relationships/hyperlink" Target="https://store.doctorsstudio.com/product/hormone-vaginal-mini-troche-30c/" TargetMode="External"/><Relationship Id="rId244" Type="http://schemas.openxmlformats.org/officeDocument/2006/relationships/hyperlink" Target="https://store.doctorsstudio.com/wp-content/uploads/2025/01/Testosterone-Pellet.png" TargetMode="External"/><Relationship Id="rId365" Type="http://schemas.openxmlformats.org/officeDocument/2006/relationships/hyperlink" Target="https://store.doctorsstudio.com/product/super-bi-mix-injectable-papaverine-phentolamine-30-2mg-ml-5ml/" TargetMode="External"/><Relationship Id="rId122" Type="http://schemas.openxmlformats.org/officeDocument/2006/relationships/hyperlink" Target="https://store.doctorsstudio.com/wp-content/uploads/2025/01/Hormone-Vaginal-Cream.png" TargetMode="External"/><Relationship Id="rId243" Type="http://schemas.openxmlformats.org/officeDocument/2006/relationships/hyperlink" Target="https://store.doctorsstudio.com/product/testosterone-pellet-1c/" TargetMode="External"/><Relationship Id="rId364" Type="http://schemas.openxmlformats.org/officeDocument/2006/relationships/hyperlink" Target="https://store.doctorsstudio.com/wp-content/uploads/2025/01/Super-Bi-Mix-Injectable-Papaverine-Phentolamine.png" TargetMode="External"/><Relationship Id="rId95" Type="http://schemas.openxmlformats.org/officeDocument/2006/relationships/hyperlink" Target="https://store.doctorsstudio.com/product/finasteride/" TargetMode="External"/><Relationship Id="rId94" Type="http://schemas.openxmlformats.org/officeDocument/2006/relationships/hyperlink" Target="https://store.doctorsstudio.com/wp-content/uploads/2025/01/Finasteride-Biotin-Capsule-.png" TargetMode="External"/><Relationship Id="rId97" Type="http://schemas.openxmlformats.org/officeDocument/2006/relationships/hyperlink" Target="https://store.doctorsstudio.com/product/finasteride/" TargetMode="External"/><Relationship Id="rId96" Type="http://schemas.openxmlformats.org/officeDocument/2006/relationships/hyperlink" Target="https://store.doctorsstudio.com/wp-content/uploads/2025/01/Finasteride-capsule-.png" TargetMode="External"/><Relationship Id="rId99" Type="http://schemas.openxmlformats.org/officeDocument/2006/relationships/hyperlink" Target="https://store.doctorsstudio.com/product/fisetin-capsule/" TargetMode="External"/><Relationship Id="rId98" Type="http://schemas.openxmlformats.org/officeDocument/2006/relationships/hyperlink" Target="https://store.doctorsstudio.com/wp-content/uploads/2025/01/Finasteride-capsule-.png" TargetMode="External"/><Relationship Id="rId91" Type="http://schemas.openxmlformats.org/officeDocument/2006/relationships/hyperlink" Target="https://store.doctorsstudio.com/product/finasteride-biotin-1-5mg-capsule/" TargetMode="External"/><Relationship Id="rId90" Type="http://schemas.openxmlformats.org/officeDocument/2006/relationships/hyperlink" Target="https://store.doctorsstudio.com/wp-content/uploads/2025/01/Estradiol-Valerate-Injectable.png" TargetMode="External"/><Relationship Id="rId93" Type="http://schemas.openxmlformats.org/officeDocument/2006/relationships/hyperlink" Target="https://store.doctorsstudio.com/product/finasteride-biotin-1-5mg-capsule/" TargetMode="External"/><Relationship Id="rId92" Type="http://schemas.openxmlformats.org/officeDocument/2006/relationships/hyperlink" Target="https://store.doctorsstudio.com/wp-content/uploads/2025/01/Finasteride-Biotin-Capsule-.png" TargetMode="External"/><Relationship Id="rId118" Type="http://schemas.openxmlformats.org/officeDocument/2006/relationships/hyperlink" Target="https://store.doctorsstudio.com/wp-content/uploads/2025/01/Hormone-Cream-Progesterone.png" TargetMode="External"/><Relationship Id="rId239" Type="http://schemas.openxmlformats.org/officeDocument/2006/relationships/hyperlink" Target="https://store.doctorsstudio.com/product/testosterone-pellet-1c/" TargetMode="External"/><Relationship Id="rId117" Type="http://schemas.openxmlformats.org/officeDocument/2006/relationships/hyperlink" Target="https://store.doctorsstudio.com/product/hormone-cream-15ml/" TargetMode="External"/><Relationship Id="rId238" Type="http://schemas.openxmlformats.org/officeDocument/2006/relationships/hyperlink" Target="https://store.doctorsstudio.com/wp-content/uploads/2025/01/Testosterone-Pellet.png" TargetMode="External"/><Relationship Id="rId359" Type="http://schemas.openxmlformats.org/officeDocument/2006/relationships/hyperlink" Target="https://store.doctorsstudio.com/product/sodium-bicarbonate-8-4-preservative-free-sterile-injectable-solution-50ml/" TargetMode="External"/><Relationship Id="rId116" Type="http://schemas.openxmlformats.org/officeDocument/2006/relationships/hyperlink" Target="https://store.doctorsstudio.com/wp-content/uploads/2025/01/Hormone-Cream-BI-EST.png" TargetMode="External"/><Relationship Id="rId237" Type="http://schemas.openxmlformats.org/officeDocument/2006/relationships/hyperlink" Target="https://store.doctorsstudio.com/product/testosterone-pellet-1c/" TargetMode="External"/><Relationship Id="rId358" Type="http://schemas.openxmlformats.org/officeDocument/2006/relationships/hyperlink" Target="https://store.doctorsstudio.com/wp-content/uploads/2025/01/Sirolimus-Topical-Vanicream.png" TargetMode="External"/><Relationship Id="rId115" Type="http://schemas.openxmlformats.org/officeDocument/2006/relationships/hyperlink" Target="https://store.doctorsstudio.com/product/hormone-cream-bi-est/" TargetMode="External"/><Relationship Id="rId236" Type="http://schemas.openxmlformats.org/officeDocument/2006/relationships/hyperlink" Target="https://store.doctorsstudio.com/wp-content/uploads/2025/01/Testosterone-Pellet.png" TargetMode="External"/><Relationship Id="rId357" Type="http://schemas.openxmlformats.org/officeDocument/2006/relationships/hyperlink" Target="https://store.doctorsstudio.com/product/sirolimus-001-topical-vanicream/" TargetMode="External"/><Relationship Id="rId119" Type="http://schemas.openxmlformats.org/officeDocument/2006/relationships/hyperlink" Target="https://store.doctorsstudio.com/product/hormone-cream-testosterone/" TargetMode="External"/><Relationship Id="rId110" Type="http://schemas.openxmlformats.org/officeDocument/2006/relationships/hyperlink" Target="https://store.doctorsstudio.com/wp-content/uploads/2025/01/Glutathione-Injectable.png" TargetMode="External"/><Relationship Id="rId231" Type="http://schemas.openxmlformats.org/officeDocument/2006/relationships/hyperlink" Target="https://store.doctorsstudio.com/product/pellet-estradiol/" TargetMode="External"/><Relationship Id="rId352" Type="http://schemas.openxmlformats.org/officeDocument/2006/relationships/hyperlink" Target="https://store.doctorsstudio.com/wp-content/uploads/2025/01/Sildenafil-Oxytocin-PT-141-Troche.png" TargetMode="External"/><Relationship Id="rId230" Type="http://schemas.openxmlformats.org/officeDocument/2006/relationships/hyperlink" Target="https://store.doctorsstudio.com/wp-content/uploads/2025/01/Estradiol-Pellet.png" TargetMode="External"/><Relationship Id="rId351" Type="http://schemas.openxmlformats.org/officeDocument/2006/relationships/hyperlink" Target="https://store.doctorsstudio.com/product/sildenafil-100-mg-troche-30c/" TargetMode="External"/><Relationship Id="rId350" Type="http://schemas.openxmlformats.org/officeDocument/2006/relationships/hyperlink" Target="https://store.doctorsstudio.com/wp-content/uploads/2025/01/Sildenafil-Capsule.png" TargetMode="External"/><Relationship Id="rId114" Type="http://schemas.openxmlformats.org/officeDocument/2006/relationships/hyperlink" Target="https://store.doctorsstudio.com/wp-content/uploads/2025/01/Hair-Formula-3-5-Ingredients.png" TargetMode="External"/><Relationship Id="rId235" Type="http://schemas.openxmlformats.org/officeDocument/2006/relationships/hyperlink" Target="https://store.doctorsstudio.com/product/testosterone-pellet-1c/" TargetMode="External"/><Relationship Id="rId356" Type="http://schemas.openxmlformats.org/officeDocument/2006/relationships/hyperlink" Target="https://store.doctorsstudio.com/wp-content/uploads/2025/01/Sirolimus-Topical-Vanicream.png" TargetMode="External"/><Relationship Id="rId113" Type="http://schemas.openxmlformats.org/officeDocument/2006/relationships/hyperlink" Target="https://store.doctorsstudio.com/product/hair-formula-3-5-ingredients-100-ml/" TargetMode="External"/><Relationship Id="rId234" Type="http://schemas.openxmlformats.org/officeDocument/2006/relationships/hyperlink" Target="https://store.doctorsstudio.com/wp-content/uploads/2025/01/Estradiol-Pellet.png" TargetMode="External"/><Relationship Id="rId355" Type="http://schemas.openxmlformats.org/officeDocument/2006/relationships/hyperlink" Target="https://store.doctorsstudio.com/product/sirolimus-001-topical-vanicream/" TargetMode="External"/><Relationship Id="rId112" Type="http://schemas.openxmlformats.org/officeDocument/2006/relationships/hyperlink" Target="https://store.doctorsstudio.com/wp-content/uploads/2025/01/Glutathione-Injectable.png" TargetMode="External"/><Relationship Id="rId233" Type="http://schemas.openxmlformats.org/officeDocument/2006/relationships/hyperlink" Target="https://store.doctorsstudio.com/product/pellet-estradiol/" TargetMode="External"/><Relationship Id="rId354" Type="http://schemas.openxmlformats.org/officeDocument/2006/relationships/hyperlink" Target="https://store.doctorsstudio.com/wp-content/uploads/2025/01/Sildenafil-Oxytocin-PT-141-Troche.png" TargetMode="External"/><Relationship Id="rId111" Type="http://schemas.openxmlformats.org/officeDocument/2006/relationships/hyperlink" Target="https://store.doctorsstudio.com/product/glutathione-injectable-30-ml-2/" TargetMode="External"/><Relationship Id="rId232" Type="http://schemas.openxmlformats.org/officeDocument/2006/relationships/hyperlink" Target="https://store.doctorsstudio.com/wp-content/uploads/2025/01/Estradiol-Pellet.png" TargetMode="External"/><Relationship Id="rId353" Type="http://schemas.openxmlformats.org/officeDocument/2006/relationships/hyperlink" Target="https://store.doctorsstudio.com/product/sildenafil-100-mg-troche-30c/" TargetMode="External"/><Relationship Id="rId305" Type="http://schemas.openxmlformats.org/officeDocument/2006/relationships/hyperlink" Target="https://store.doctorsstudio.com/product/semaglutide-methyl-b12-2-5-0-5mg-ml-injectable-pre-filled-syringes/" TargetMode="External"/><Relationship Id="rId426" Type="http://schemas.openxmlformats.org/officeDocument/2006/relationships/hyperlink" Target="https://store.doctorsstudio.com/wp-content/uploads/2025/01/Vit-D3-Injectable.png" TargetMode="External"/><Relationship Id="rId304" Type="http://schemas.openxmlformats.org/officeDocument/2006/relationships/hyperlink" Target="https://store.doctorsstudio.com/wp-content/uploads/2025/01/Saw-Palmetto-Nettle-Root-Capsule.png" TargetMode="External"/><Relationship Id="rId425" Type="http://schemas.openxmlformats.org/officeDocument/2006/relationships/hyperlink" Target="https://store.doctorsstudio.com/product/vit-d3-injectable-100000-mg-injectable-oil-5ml/" TargetMode="External"/><Relationship Id="rId303" Type="http://schemas.openxmlformats.org/officeDocument/2006/relationships/hyperlink" Target="https://store.doctorsstudio.com/product/saw-palmetto-nettle-root-300-mg-120-mg-capsule/" TargetMode="External"/><Relationship Id="rId424" Type="http://schemas.openxmlformats.org/officeDocument/2006/relationships/hyperlink" Target="https://store.doctorsstudio.com/wp-content/uploads/2025/01/Vit-D3-Injectable.png" TargetMode="External"/><Relationship Id="rId302" Type="http://schemas.openxmlformats.org/officeDocument/2006/relationships/hyperlink" Target="https://store.doctorsstudio.com/wp-content/uploads/2025/01/Saw-Palmetto-Nettle-Root-Capsule.png" TargetMode="External"/><Relationship Id="rId423" Type="http://schemas.openxmlformats.org/officeDocument/2006/relationships/hyperlink" Target="https://store.doctorsstudio.com/product/vit-d3-injectable-100000-mg-injectable-oil-5ml/" TargetMode="External"/><Relationship Id="rId309" Type="http://schemas.openxmlformats.org/officeDocument/2006/relationships/hyperlink" Target="https://store.doctorsstudio.com/product/semaglutide-methyl-b12-2-5-0-5mg-ml-injectable-pre-filled-syringes/" TargetMode="External"/><Relationship Id="rId308" Type="http://schemas.openxmlformats.org/officeDocument/2006/relationships/hyperlink" Target="https://store.doctorsstudio.com/wp-content/uploads/2024/07/DS-SEMAGLUTIDE-SYRINGE-1.png" TargetMode="External"/><Relationship Id="rId429" Type="http://schemas.openxmlformats.org/officeDocument/2006/relationships/hyperlink" Target="https://store.doctorsstudio.com/product/vitamin-b-complex-injectable-thiamine-hcl-riboflavin-5-phosphate-sodium-niacinamide-dexpanthenol-pyridoxine-hcl-100-2-100-2-2-mg-30ml/" TargetMode="External"/><Relationship Id="rId307" Type="http://schemas.openxmlformats.org/officeDocument/2006/relationships/hyperlink" Target="https://store.doctorsstudio.com/product/semaglutide-methyl-b12-2-5-0-5mg-ml-injectable-pre-filled-syringes/" TargetMode="External"/><Relationship Id="rId428" Type="http://schemas.openxmlformats.org/officeDocument/2006/relationships/hyperlink" Target="https://store.doctorsstudio.com/wp-content/uploads/2025/01/Vitamin-B-Complex-Injectable-Thiamine-HCl-Riboflavin-5-Phosphate-Sodium-Niacinamide-Dexpanthenol-Pyridoxine-HCl-30-ml.png" TargetMode="External"/><Relationship Id="rId306" Type="http://schemas.openxmlformats.org/officeDocument/2006/relationships/hyperlink" Target="https://store.doctorsstudio.com/wp-content/uploads/2024/07/DS-SEMAGLUTIDE-SYRINGE-1.png" TargetMode="External"/><Relationship Id="rId427" Type="http://schemas.openxmlformats.org/officeDocument/2006/relationships/hyperlink" Target="https://store.doctorsstudio.com/product/vitamin-b-complex-injectable-thiamine-hcl-riboflavin-5-phosphate-sodium-niacinamide-dexpanthenol-pyridoxine-hcl-100-2-100-2-2-mg-30ml/" TargetMode="External"/><Relationship Id="rId301" Type="http://schemas.openxmlformats.org/officeDocument/2006/relationships/hyperlink" Target="https://store.doctorsstudio.com/product/saw-palmetto-nettle-root-300-mg-120-mg-capsule/" TargetMode="External"/><Relationship Id="rId422" Type="http://schemas.openxmlformats.org/officeDocument/2006/relationships/hyperlink" Target="https://store.doctorsstudio.com/wp-content/uploads/2025/01/Tri-Mix-Injection-Injectable-Papaverine-Phentolamine-Prostaglandin-E1-5-ml.png" TargetMode="External"/><Relationship Id="rId300" Type="http://schemas.openxmlformats.org/officeDocument/2006/relationships/hyperlink" Target="https://store.doctorsstudio.com/wp-content/uploads/2025/01/Rifaxamin-Capsule.png" TargetMode="External"/><Relationship Id="rId421" Type="http://schemas.openxmlformats.org/officeDocument/2006/relationships/hyperlink" Target="https://store.doctorsstudio.com/product/tri-mix-injection-injectable-papaverine-phentolamine-prostaglandin-e1-30-1mg-10mcg-ml-5ml/" TargetMode="External"/><Relationship Id="rId420" Type="http://schemas.openxmlformats.org/officeDocument/2006/relationships/hyperlink" Target="https://store.doctorsstudio.com/wp-content/uploads/2025/01/Tri-Mix-Injection-Injectable-Papaverine-Phentolamine-Prostaglandin-E1-5-ml.png" TargetMode="External"/><Relationship Id="rId415" Type="http://schemas.openxmlformats.org/officeDocument/2006/relationships/hyperlink" Target="https://store.doctorsstudio.com/product/tirzepatide-b12-15-0-5-mg-ml-injectable-solution/" TargetMode="External"/><Relationship Id="rId414" Type="http://schemas.openxmlformats.org/officeDocument/2006/relationships/hyperlink" Target="https://store.doctorsstudio.com/wp-content/uploads/2025/01/Tirzepatide-B12-Injectable-Solution.png" TargetMode="External"/><Relationship Id="rId413" Type="http://schemas.openxmlformats.org/officeDocument/2006/relationships/hyperlink" Target="https://store.doctorsstudio.com/product/tirzepatide-b12-15-0-5-mg-ml-injectable-solution/" TargetMode="External"/><Relationship Id="rId412" Type="http://schemas.openxmlformats.org/officeDocument/2006/relationships/hyperlink" Target="https://store.doctorsstudio.com/wp-content/uploads/2025/01/Tirzepatide-B12-Injectable-Solution.png" TargetMode="External"/><Relationship Id="rId419" Type="http://schemas.openxmlformats.org/officeDocument/2006/relationships/hyperlink" Target="https://store.doctorsstudio.com/product/tri-mix-injection-injectable-papaverine-phentolamine-prostaglandin-e1-30-1mg-10mcg-ml-5ml/" TargetMode="External"/><Relationship Id="rId418" Type="http://schemas.openxmlformats.org/officeDocument/2006/relationships/hyperlink" Target="https://store.doctorsstudio.com/wp-content/uploads/2025/01/Tirzepatide-B12-Injectable-Solution.png" TargetMode="External"/><Relationship Id="rId417" Type="http://schemas.openxmlformats.org/officeDocument/2006/relationships/hyperlink" Target="https://store.doctorsstudio.com/product/tirzepatide-b12-15-0-5-mg-ml-injectable-solution/" TargetMode="External"/><Relationship Id="rId416" Type="http://schemas.openxmlformats.org/officeDocument/2006/relationships/hyperlink" Target="https://store.doctorsstudio.com/wp-content/uploads/2025/01/Tirzepatide-B12-Injectable-Solution.png" TargetMode="External"/><Relationship Id="rId411" Type="http://schemas.openxmlformats.org/officeDocument/2006/relationships/hyperlink" Target="https://store.doctorsstudio.com/product/tirzepatide-b12-15-0-5-mg-ml-injectable-solution/" TargetMode="External"/><Relationship Id="rId410" Type="http://schemas.openxmlformats.org/officeDocument/2006/relationships/hyperlink" Target="https://store.doctorsstudio.com/wp-content/uploads/2025/01/Tirzepatide-B12-Injectable-Solution.png" TargetMode="External"/><Relationship Id="rId206" Type="http://schemas.openxmlformats.org/officeDocument/2006/relationships/hyperlink" Target="https://store.doctorsstudio.com/wp-content/uploads/2025/01/NMn-Capsule.png" TargetMode="External"/><Relationship Id="rId327" Type="http://schemas.openxmlformats.org/officeDocument/2006/relationships/hyperlink" Target="https://store.doctorsstudio.com/product/sermorelin-15mg-3ml/" TargetMode="External"/><Relationship Id="rId205" Type="http://schemas.openxmlformats.org/officeDocument/2006/relationships/hyperlink" Target="https://store.doctorsstudio.com/product/nmn-250-mg-capsule-60c/" TargetMode="External"/><Relationship Id="rId326" Type="http://schemas.openxmlformats.org/officeDocument/2006/relationships/hyperlink" Target="https://store.doctorsstudio.com/wp-content/uploads/2025/01/Semaglutide-Methyl-B12-Injectable-Vial.png" TargetMode="External"/><Relationship Id="rId204" Type="http://schemas.openxmlformats.org/officeDocument/2006/relationships/hyperlink" Target="https://store.doctorsstudio.com/wp-content/uploads/2025/01/NMn-Capsule.png" TargetMode="External"/><Relationship Id="rId325" Type="http://schemas.openxmlformats.org/officeDocument/2006/relationships/hyperlink" Target="https://store.doctorsstudio.com/product/semaglutide-methyl-b12-2-5-0-5mg-ml-injectable-vial-dispensed/" TargetMode="External"/><Relationship Id="rId203" Type="http://schemas.openxmlformats.org/officeDocument/2006/relationships/hyperlink" Target="https://store.doctorsstudio.com/product/nmn-250-mg-capsule-60c/" TargetMode="External"/><Relationship Id="rId324" Type="http://schemas.openxmlformats.org/officeDocument/2006/relationships/hyperlink" Target="https://store.doctorsstudio.com/wp-content/uploads/2025/01/Semaglutide-Methyl-B12-Injectable-Vial.png" TargetMode="External"/><Relationship Id="rId209" Type="http://schemas.openxmlformats.org/officeDocument/2006/relationships/hyperlink" Target="https://store.doctorsstudio.com/product/omnitrope-5-8mg-vial-injectable/" TargetMode="External"/><Relationship Id="rId208" Type="http://schemas.openxmlformats.org/officeDocument/2006/relationships/hyperlink" Target="https://store.doctorsstudio.com/wp-content/uploads/2025/01/Omnitrope-njectable.png" TargetMode="External"/><Relationship Id="rId329" Type="http://schemas.openxmlformats.org/officeDocument/2006/relationships/hyperlink" Target="https://store.doctorsstudio.com/product/sermorelin-15mg-3ml/" TargetMode="External"/><Relationship Id="rId207" Type="http://schemas.openxmlformats.org/officeDocument/2006/relationships/hyperlink" Target="https://store.doctorsstudio.com/product/omnitrope-5-8mg-vial-injectable/" TargetMode="External"/><Relationship Id="rId328" Type="http://schemas.openxmlformats.org/officeDocument/2006/relationships/hyperlink" Target="https://store.doctorsstudio.com/wp-content/uploads/2025/01/Sermorelin-Acetate-3-ml-Vial.png" TargetMode="External"/><Relationship Id="rId202" Type="http://schemas.openxmlformats.org/officeDocument/2006/relationships/hyperlink" Target="https://store.doctorsstudio.com/wp-content/uploads/2025/01/NADH-SR-Capsule.png" TargetMode="External"/><Relationship Id="rId323" Type="http://schemas.openxmlformats.org/officeDocument/2006/relationships/hyperlink" Target="https://store.doctorsstudio.com/product/semaglutide-methyl-b12-2-5-0-5mg-ml-injectable-vial-dispensed/" TargetMode="External"/><Relationship Id="rId201" Type="http://schemas.openxmlformats.org/officeDocument/2006/relationships/hyperlink" Target="https://store.doctorsstudio.com/product/nadh-sr-10-mg-capsule/" TargetMode="External"/><Relationship Id="rId322" Type="http://schemas.openxmlformats.org/officeDocument/2006/relationships/hyperlink" Target="https://store.doctorsstudio.com/wp-content/uploads/2025/01/Semaglutide-Methyl-B12-Injectable-Vial.png" TargetMode="External"/><Relationship Id="rId200" Type="http://schemas.openxmlformats.org/officeDocument/2006/relationships/hyperlink" Target="https://store.doctorsstudio.com/wp-content/uploads/2025/01/NADH-SR-Capsule.png" TargetMode="External"/><Relationship Id="rId321" Type="http://schemas.openxmlformats.org/officeDocument/2006/relationships/hyperlink" Target="https://store.doctorsstudio.com/product/semaglutide-methyl-b12-2-5-0-5mg-ml-injectable-vial-dispensed/" TargetMode="External"/><Relationship Id="rId320" Type="http://schemas.openxmlformats.org/officeDocument/2006/relationships/hyperlink" Target="https://store.doctorsstudio.com/wp-content/uploads/2025/01/Semaglutide-Methyl-B12-Injectable-Vial.png" TargetMode="External"/><Relationship Id="rId316" Type="http://schemas.openxmlformats.org/officeDocument/2006/relationships/hyperlink" Target="https://store.doctorsstudio.com/wp-content/uploads/2025/01/Semaglutide-Methyl-B12-Injectable-Vial.png" TargetMode="External"/><Relationship Id="rId315" Type="http://schemas.openxmlformats.org/officeDocument/2006/relationships/hyperlink" Target="https://store.doctorsstudio.com/product/semaglutide-methyl-b12-2-5-0-5mg-ml-injectable-vial-dispensed/" TargetMode="External"/><Relationship Id="rId314" Type="http://schemas.openxmlformats.org/officeDocument/2006/relationships/hyperlink" Target="https://store.doctorsstudio.com/wp-content/uploads/2024/07/DS-SEMAGLUTIDE-SYRINGE-1.png" TargetMode="External"/><Relationship Id="rId313" Type="http://schemas.openxmlformats.org/officeDocument/2006/relationships/hyperlink" Target="https://store.doctorsstudio.com/product/semaglutide-methyl-b12-2-5-0-5mg-ml-injectable-pre-filled-syringes/" TargetMode="External"/><Relationship Id="rId319" Type="http://schemas.openxmlformats.org/officeDocument/2006/relationships/hyperlink" Target="https://store.doctorsstudio.com/product/semaglutide-methyl-b12-2-5-0-5mg-ml-injectable-vial-dispensed/" TargetMode="External"/><Relationship Id="rId318" Type="http://schemas.openxmlformats.org/officeDocument/2006/relationships/hyperlink" Target="https://store.doctorsstudio.com/wp-content/uploads/2025/01/Semaglutide-Methyl-B12-Injectable-Vial.png" TargetMode="External"/><Relationship Id="rId317" Type="http://schemas.openxmlformats.org/officeDocument/2006/relationships/hyperlink" Target="https://store.doctorsstudio.com/product/semaglutide-methyl-b12-2-5-0-5mg-ml-injectable-vial-dispensed/" TargetMode="External"/><Relationship Id="rId312" Type="http://schemas.openxmlformats.org/officeDocument/2006/relationships/hyperlink" Target="https://store.doctorsstudio.com/wp-content/uploads/2024/07/DS-SEMAGLUTIDE-SYRINGE-1.png" TargetMode="External"/><Relationship Id="rId311" Type="http://schemas.openxmlformats.org/officeDocument/2006/relationships/hyperlink" Target="https://store.doctorsstudio.com/product/semaglutide-methyl-b12-2-5-0-5mg-ml-injectable-pre-filled-syringes/" TargetMode="External"/><Relationship Id="rId310" Type="http://schemas.openxmlformats.org/officeDocument/2006/relationships/hyperlink" Target="https://store.doctorsstudio.com/wp-content/uploads/2024/07/DS-SEMAGLUTIDE-SYRINGE-1.png" TargetMode="External"/><Relationship Id="rId431" Type="http://schemas.openxmlformats.org/officeDocument/2006/relationships/drawing" Target="../drawings/drawing1.xml"/><Relationship Id="rId430" Type="http://schemas.openxmlformats.org/officeDocument/2006/relationships/hyperlink" Target="https://store.doctorsstudio.com/wp-content/uploads/2025/01/Vitamin-B-Complex-Injectable-Thiamine-HCl-Riboflavin-5-Phosphate-Sodium-Niacinamide-Dexpanthenol-Pyridoxine-HCl-30-ml.p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tore.doctorsstudio.com/product/r3-drops/" TargetMode="External"/><Relationship Id="rId2" Type="http://schemas.openxmlformats.org/officeDocument/2006/relationships/hyperlink" Target="https://doctorsstudio.com/wp-content/uploads/2024/04/R3-Drops-with-Badge-FRONT.jpg" TargetMode="External"/><Relationship Id="rId3" Type="http://schemas.openxmlformats.org/officeDocument/2006/relationships/hyperlink" Target="https://secureyourwellness.com/wp-content/uploads/2023/09/R3-Drops-with-Badge-1.jpg" TargetMode="External"/><Relationship Id="rId4" Type="http://schemas.openxmlformats.org/officeDocument/2006/relationships/hyperlink" Target="https://doctorsstudiostaging.kinsta.cloud/product-category/supplements/" TargetMode="External"/><Relationship Id="rId9" Type="http://schemas.openxmlformats.org/officeDocument/2006/relationships/hyperlink" Target="https://store.doctorsstudio.com/studiologin/?wcmo_referrer=%2Fproduct%2Fstudio-detox-booklet%2F" TargetMode="External"/><Relationship Id="rId5" Type="http://schemas.openxmlformats.org/officeDocument/2006/relationships/hyperlink" Target="https://store.doctorsstudio.com/product/studio-d3k2/" TargetMode="External"/><Relationship Id="rId6" Type="http://schemas.openxmlformats.org/officeDocument/2006/relationships/hyperlink" Target="https://doctorsstudio.com/wp-content/uploads/2024/04/D3K2-with-Badge-1-FRONT.jpg" TargetMode="External"/><Relationship Id="rId7" Type="http://schemas.openxmlformats.org/officeDocument/2006/relationships/hyperlink" Target="https://secureyourwellness.com/wp-content/uploads/2024/04/D3K2-with-Badge-1-FRONT.jpg" TargetMode="External"/><Relationship Id="rId8" Type="http://schemas.openxmlformats.org/officeDocument/2006/relationships/hyperlink" Target="https://doctorsstudiostaging.kinsta.cloud/product-category/supplements/" TargetMode="External"/><Relationship Id="rId31" Type="http://schemas.openxmlformats.org/officeDocument/2006/relationships/hyperlink" Target="https://secureyourwellness.com/wp-content/uploads/2024/04/Revital-Life-Packs-60c-FRONT.png" TargetMode="External"/><Relationship Id="rId30" Type="http://schemas.openxmlformats.org/officeDocument/2006/relationships/hyperlink" Target="https://store.doctorsstudio.com/product/immune-support-packs-60c/" TargetMode="External"/><Relationship Id="rId33" Type="http://schemas.openxmlformats.org/officeDocument/2006/relationships/hyperlink" Target="https://secureyourwellness.com/wp-content/uploads/2024/04/Studio-Detox-FRONT.png" TargetMode="External"/><Relationship Id="rId32" Type="http://schemas.openxmlformats.org/officeDocument/2006/relationships/hyperlink" Target="https://secureyourwellness.com/wp-content/uploads/2024/04/Revital-Life-Packs-60c-SUPP-FACTS.png" TargetMode="External"/><Relationship Id="rId35" Type="http://schemas.openxmlformats.org/officeDocument/2006/relationships/drawing" Target="../drawings/drawing2.xml"/><Relationship Id="rId34" Type="http://schemas.openxmlformats.org/officeDocument/2006/relationships/hyperlink" Target="https://secureyourwellness.com/wp-content/uploads/2024/04/Studio-Detox-Back-SUPP-FACTS.png" TargetMode="External"/><Relationship Id="rId20" Type="http://schemas.openxmlformats.org/officeDocument/2006/relationships/hyperlink" Target="https://secureyourwellness.com/wp-content/uploads/2024/04/Bladder-Bliss-60c-SUPP-FACTS.png" TargetMode="External"/><Relationship Id="rId22" Type="http://schemas.openxmlformats.org/officeDocument/2006/relationships/hyperlink" Target="https://secureyourwellness.com/wp-content/uploads/2024/04/Foundation-Packs-FRONT.png" TargetMode="External"/><Relationship Id="rId21" Type="http://schemas.openxmlformats.org/officeDocument/2006/relationships/hyperlink" Target="https://store.doctorsstudio.com/product/foundation-packs-60c/" TargetMode="External"/><Relationship Id="rId24" Type="http://schemas.openxmlformats.org/officeDocument/2006/relationships/hyperlink" Target="https://store.doctorsstudio.com/product/male-vitality-packs-60c/" TargetMode="External"/><Relationship Id="rId23" Type="http://schemas.openxmlformats.org/officeDocument/2006/relationships/hyperlink" Target="https://secureyourwellness.com/wp-content/uploads/2024/04/Foundation-Packs-Back-SUPP-FACTS.png" TargetMode="External"/><Relationship Id="rId26" Type="http://schemas.openxmlformats.org/officeDocument/2006/relationships/hyperlink" Target="https://secureyourwellness.com/wp-content/uploads/2024/04/Male-Vitality-Back-SUPP-FACTS.png" TargetMode="External"/><Relationship Id="rId25" Type="http://schemas.openxmlformats.org/officeDocument/2006/relationships/hyperlink" Target="https://secureyourwellness.com/wp-content/uploads/2024/04/Male-Vitality-FRONT.png" TargetMode="External"/><Relationship Id="rId28" Type="http://schemas.openxmlformats.org/officeDocument/2006/relationships/hyperlink" Target="https://secureyourwellness.com/wp-content/uploads/2024/04/NightNirvana-FRONT.png" TargetMode="External"/><Relationship Id="rId27" Type="http://schemas.openxmlformats.org/officeDocument/2006/relationships/hyperlink" Target="https://store.doctorsstudio.com/product/cardio-support-packs-60c/" TargetMode="External"/><Relationship Id="rId29" Type="http://schemas.openxmlformats.org/officeDocument/2006/relationships/hyperlink" Target="https://secureyourwellness.com/wp-content/uploads/2024/04/NightNirvana-Back-SUPP-FACTS.png" TargetMode="External"/><Relationship Id="rId11" Type="http://schemas.openxmlformats.org/officeDocument/2006/relationships/hyperlink" Target="https://store.doctorsstudio.com/wp-content/uploads/2024/07/Studio-Detox-Program-with-Badge.png" TargetMode="External"/><Relationship Id="rId10" Type="http://schemas.openxmlformats.org/officeDocument/2006/relationships/hyperlink" Target="https://store.doctorsstudio.com/product/studio-detox-program-creamy-chocolate/" TargetMode="External"/><Relationship Id="rId13" Type="http://schemas.openxmlformats.org/officeDocument/2006/relationships/hyperlink" Target="https://doctorsstudiostaging.kinsta.cloud/product-category/supplements/" TargetMode="External"/><Relationship Id="rId12" Type="http://schemas.openxmlformats.org/officeDocument/2006/relationships/hyperlink" Target="https://secureyourwellness.com/wp-content/uploads/2024/04/studio-detox-medpax-and-wellness-plus-FRONT.jpg" TargetMode="External"/><Relationship Id="rId15" Type="http://schemas.openxmlformats.org/officeDocument/2006/relationships/hyperlink" Target="https://store.doctorsstudio.com/wp-content/uploads/2024/07/Studio-Detox-Wellness-Plus-Creamy-Chocolate-with-Badge.jpg" TargetMode="External"/><Relationship Id="rId14" Type="http://schemas.openxmlformats.org/officeDocument/2006/relationships/hyperlink" Target="https://store.doctorsstudio.com/product/studio-detox-wellness-plus-creamy-chocolate/" TargetMode="External"/><Relationship Id="rId17" Type="http://schemas.openxmlformats.org/officeDocument/2006/relationships/hyperlink" Target="https://doctorsstudiostaging.kinsta.cloud/product-category/supplements/" TargetMode="External"/><Relationship Id="rId16" Type="http://schemas.openxmlformats.org/officeDocument/2006/relationships/hyperlink" Target="https://secureyourwellness.com/wp-content/uploads/2024/04/Studio-Detox-Wellness-Chocolate-FRONT.jpg" TargetMode="External"/><Relationship Id="rId19" Type="http://schemas.openxmlformats.org/officeDocument/2006/relationships/hyperlink" Target="https://secureyourwellness.com/wp-content/uploads/2024/04/Bladder-Bliss-FRONT.png" TargetMode="External"/><Relationship Id="rId18" Type="http://schemas.openxmlformats.org/officeDocument/2006/relationships/hyperlink" Target="https://store.doctorsstudio.com/product/bladder-bliss-60c/"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store.doctorsstudio.com/wp-content/uploads/2025/03/Calcium-D-Glucarate-Capsules-90-ct-New-Front-Image.png" TargetMode="External"/><Relationship Id="rId194" Type="http://schemas.openxmlformats.org/officeDocument/2006/relationships/hyperlink" Target="https://store.doctorsstudio.com/wp-content/uploads/2025/01/Calm-the-Storm-Softgels-60-ct_infosheet.pdf" TargetMode="External"/><Relationship Id="rId193" Type="http://schemas.openxmlformats.org/officeDocument/2006/relationships/hyperlink" Target="https://store.doctorsstudio.com/wp-content/uploads/2025/01/Calcium-Malate-Capsules-120-ct_infosheet.pdf" TargetMode="External"/><Relationship Id="rId192" Type="http://schemas.openxmlformats.org/officeDocument/2006/relationships/hyperlink" Target="https://store.doctorsstudio.com/wp-content/uploads/2025/01/Calcium-D-Glucarate-Capsules-90-ct_infosheet.pdf" TargetMode="External"/><Relationship Id="rId191" Type="http://schemas.openxmlformats.org/officeDocument/2006/relationships/hyperlink" Target="https://store.doctorsstudio.com/wp-content/uploads/2025/03/Xymogen-Generic-Image-softgels_tablets_capsules.png" TargetMode="External"/><Relationship Id="rId187" Type="http://schemas.openxmlformats.org/officeDocument/2006/relationships/hyperlink" Target="https://store.doctorsstudio.com/wp-content/uploads/2025/01/Cal-Mag-1to1-Capsules-180-ct_infosheet.pdf" TargetMode="External"/><Relationship Id="rId186" Type="http://schemas.openxmlformats.org/officeDocument/2006/relationships/hyperlink" Target="https://store.doctorsstudio.com/wp-content/uploads/2025/01/C3-Curcumin-Complex-Capsules-60-ct_infosheet.pdf" TargetMode="External"/><Relationship Id="rId185" Type="http://schemas.openxmlformats.org/officeDocument/2006/relationships/hyperlink" Target="https://store.doctorsstudio.com/wp-content/uploads/2025/01/CBioFizz-Powder-144-g_infosheet.pdf" TargetMode="External"/><Relationship Id="rId184" Type="http://schemas.openxmlformats.org/officeDocument/2006/relationships/hyperlink" Target="https://store.doctorsstudio.com/wp-content/uploads/2025/01/Buffered-C-Powder-Fruit-Punch-20-Servings_infosheet.pdf" TargetMode="External"/><Relationship Id="rId189" Type="http://schemas.openxmlformats.org/officeDocument/2006/relationships/hyperlink" Target="https://store.doctorsstudio.com/wp-content/uploads/2025/01/Calcium-D-Glucarate-Capsules-60-ct_infosheet.pdf" TargetMode="External"/><Relationship Id="rId188" Type="http://schemas.openxmlformats.org/officeDocument/2006/relationships/hyperlink" Target="https://store.doctorsstudio.com/wp-content/uploads/2025/01/Cal-Mag-2-to-1-Capsules-180-ct_infosheet.pdf" TargetMode="External"/><Relationship Id="rId183" Type="http://schemas.openxmlformats.org/officeDocument/2006/relationships/hyperlink" Target="https://store.doctorsstudio.com/wp-content/uploads/2025/03/Buffered-C-Fruit-Punch-Powders-20-Servings-New-Front-Image.png" TargetMode="External"/><Relationship Id="rId182" Type="http://schemas.openxmlformats.org/officeDocument/2006/relationships/hyperlink" Target="https://inwellbio.com/wp-content/uploads/2023/08/Buffered-C-500mg_Info-Sheet.pdf" TargetMode="External"/><Relationship Id="rId181" Type="http://schemas.openxmlformats.org/officeDocument/2006/relationships/hyperlink" Target="https://store.doctorsstudio.com/wp-content/uploads/2025/07/Buffered-C-500-Front.png" TargetMode="External"/><Relationship Id="rId180" Type="http://schemas.openxmlformats.org/officeDocument/2006/relationships/hyperlink" Target="https://inwellbio.com/wp-content/uploads/2023/08/Buffered-C-1000mg_Info-Sheet.pdf" TargetMode="External"/><Relationship Id="rId176" Type="http://schemas.openxmlformats.org/officeDocument/2006/relationships/hyperlink" Target="https://store.doctorsstudio.com/wp-content/uploads/2025/03/BrainSustain-Packets-10-Servings-Vanilla-Delight-New-Front-Image.png" TargetMode="External"/><Relationship Id="rId175" Type="http://schemas.openxmlformats.org/officeDocument/2006/relationships/hyperlink" Target="https://store.doctorsstudio.com/wp-content/uploads/2025/03/BrainSustain-Packets-10-Servings-Creamy-Chocolate-New-Front-Image.png" TargetMode="External"/><Relationship Id="rId174" Type="http://schemas.openxmlformats.org/officeDocument/2006/relationships/hyperlink" Target="https://store.doctorsstudio.com/wp-content/uploads/2025/02/BrainSustain-Packets-10-Servings_infosheet.pdf" TargetMode="External"/><Relationship Id="rId173" Type="http://schemas.openxmlformats.org/officeDocument/2006/relationships/hyperlink" Target="https://store.doctorsstudio.com/wp-content/uploads/2025/03/Xymogen-Generic-Image-5-Packet-2.png" TargetMode="External"/><Relationship Id="rId179" Type="http://schemas.openxmlformats.org/officeDocument/2006/relationships/hyperlink" Target="https://store.doctorsstudio.com/wp-content/uploads/2025/07/Buffered-C-1000-Front.png" TargetMode="External"/><Relationship Id="rId178" Type="http://schemas.openxmlformats.org/officeDocument/2006/relationships/hyperlink" Target="https://store.doctorsstudio.com/wp-content/uploads/2025/01/BroccoProtect-Capsules-90-ct_infosheet.pdf" TargetMode="External"/><Relationship Id="rId177" Type="http://schemas.openxmlformats.org/officeDocument/2006/relationships/hyperlink" Target="https://store.doctorsstudio.com/wp-content/uploads/2025/01/BRF-45-Softgels-60-ct_infosheet.pdf" TargetMode="External"/><Relationship Id="rId198" Type="http://schemas.openxmlformats.org/officeDocument/2006/relationships/hyperlink" Target="https://store.doctorsstudio.com/wp-content/uploads/2025/01/Carb-Lipo-Control-Capsules-60-ct_infosheet.pdf" TargetMode="External"/><Relationship Id="rId197" Type="http://schemas.openxmlformats.org/officeDocument/2006/relationships/hyperlink" Target="https://store.doctorsstudio.com/wp-content/uploads/2025/01/Candicidal-Capsules-60-ct_infosheet.pdf" TargetMode="External"/><Relationship Id="rId196" Type="http://schemas.openxmlformats.org/officeDocument/2006/relationships/hyperlink" Target="https://store.doctorsstudio.com/wp-content/uploads/2025/03/Xymogen-Generic-Image-softgels_tablets_capsules.png" TargetMode="External"/><Relationship Id="rId195" Type="http://schemas.openxmlformats.org/officeDocument/2006/relationships/hyperlink" Target="https://store.doctorsstudio.com/wp-content/uploads/2025/03/Candicidal-Capsules-60-ct-New-Front-Image.png" TargetMode="External"/><Relationship Id="rId199" Type="http://schemas.openxmlformats.org/officeDocument/2006/relationships/hyperlink" Target="https://store.doctorsstudio.com/wp-content/uploads/2025/01/Carboxy-Powder-80-g_infosheet.pdf" TargetMode="External"/><Relationship Id="rId150" Type="http://schemas.openxmlformats.org/officeDocument/2006/relationships/hyperlink" Target="https://store.doctorsstudio.com/wp-content/uploads/2025/01/Berberine-Synergy-Capsules-60-ct_infosheet.pdf" TargetMode="External"/><Relationship Id="rId392" Type="http://schemas.openxmlformats.org/officeDocument/2006/relationships/hyperlink" Target="https://store.doctorsstudio.com/wp-content/uploads/2025/03/Xymogen-Generic-Image-softgels_tablets_capsules.png" TargetMode="External"/><Relationship Id="rId391" Type="http://schemas.openxmlformats.org/officeDocument/2006/relationships/hyperlink" Target="https://store.doctorsstudio.com/wp-content/uploads/2025/03/Garlix-Capsules-90-ct-New-Front-Image.png" TargetMode="External"/><Relationship Id="rId390" Type="http://schemas.openxmlformats.org/officeDocument/2006/relationships/hyperlink" Target="https://store.doctorsstudio.com/wp-content/uploads/2025/01/Fx-Chocolate-Exhale-Squares_infosheet.pdf" TargetMode="External"/><Relationship Id="rId1" Type="http://schemas.openxmlformats.org/officeDocument/2006/relationships/comments" Target="../comments1.xml"/><Relationship Id="rId2" Type="http://schemas.openxmlformats.org/officeDocument/2006/relationships/hyperlink" Target="https://inwellbio.com/wp-content/uploads/2023/08/5-HTP-50mg_Info-Sheet.pdf" TargetMode="External"/><Relationship Id="rId3" Type="http://schemas.openxmlformats.org/officeDocument/2006/relationships/hyperlink" Target="https://store.doctorsstudio.com/wp-content/uploads/2025/01/5-HTP-CR-60-Tablets-Front.png" TargetMode="External"/><Relationship Id="rId149" Type="http://schemas.openxmlformats.org/officeDocument/2006/relationships/hyperlink" Target="https://store.doctorsstudio.com/wp-content/uploads/2025/01/Berberine-ES-5-Capsules-60-ct_infosheet.pdf" TargetMode="External"/><Relationship Id="rId4" Type="http://schemas.openxmlformats.org/officeDocument/2006/relationships/hyperlink" Target="https://store.doctorsstudio.com/wp-content/uploads/2025/03/5-HTP-CR-Tablets-60-ct-New-Front-Image.png" TargetMode="External"/><Relationship Id="rId148" Type="http://schemas.openxmlformats.org/officeDocument/2006/relationships/hyperlink" Target="https://store.doctorsstudio.com/wp-content/uploads/2025/03/Berberine-ES-5-Capsules-60-ct-New-Front-Image.png" TargetMode="External"/><Relationship Id="rId9" Type="http://schemas.openxmlformats.org/officeDocument/2006/relationships/hyperlink" Target="https://store.doctorsstudio.com/wp-content/uploads/2025/03/5-MTHF-ES-Capsules-60-ct-New-Front-Image.png" TargetMode="External"/><Relationship Id="rId143" Type="http://schemas.openxmlformats.org/officeDocument/2006/relationships/hyperlink" Target="https://store.doctorsstudio.com/wp-content/uploads/2025/01/Berbemycin-Capsules-120-ct_infosheet.pdf" TargetMode="External"/><Relationship Id="rId385" Type="http://schemas.openxmlformats.org/officeDocument/2006/relationships/hyperlink" Target="https://store.doctorsstudio.com/wp-content/uploads/2025/01/Foresterol-Capsules-90-ct_infosheet.pdf" TargetMode="External"/><Relationship Id="rId142" Type="http://schemas.openxmlformats.org/officeDocument/2006/relationships/hyperlink" Target="https://store.doctorsstudio.com/wp-content/uploads/2025/03/Berbemycin-Capsules-120-ct-New-Front-Image.png" TargetMode="External"/><Relationship Id="rId384" Type="http://schemas.openxmlformats.org/officeDocument/2006/relationships/hyperlink" Target="https://store.doctorsstudio.com/wp-content/uploads/2025/01/FloraMyces-Capsules-60-ct_infosheet.pdf" TargetMode="External"/><Relationship Id="rId141" Type="http://schemas.openxmlformats.org/officeDocument/2006/relationships/hyperlink" Target="https://store.doctorsstudio.com/wp-content/uploads/2025/01/Benfotiamine-Capsules-120-ct_infosheet.pdf" TargetMode="External"/><Relationship Id="rId383" Type="http://schemas.openxmlformats.org/officeDocument/2006/relationships/hyperlink" Target="https://store.doctorsstudio.com/wp-content/uploads/2025/01/Flasharrest-Capsules-60-ct_infosheet.pdf" TargetMode="External"/><Relationship Id="rId140" Type="http://schemas.openxmlformats.org/officeDocument/2006/relationships/hyperlink" Target="https://store.doctorsstudio.com/wp-content/uploads/2025/03/Benfotiamine-Capsules-120-ct-New-Front-Image.png" TargetMode="External"/><Relationship Id="rId382" Type="http://schemas.openxmlformats.org/officeDocument/2006/relationships/hyperlink" Target="https://store.doctorsstudio.com/wp-content/uploads/2025/03/Flasharrest-Capsules-60-ct-New-Front-Image.png" TargetMode="External"/><Relationship Id="rId5" Type="http://schemas.openxmlformats.org/officeDocument/2006/relationships/hyperlink" Target="https://store.doctorsstudio.com/wp-content/uploads/2025/03/Xymogen-Generic-Image-softgels_tablets_capsules.png" TargetMode="External"/><Relationship Id="rId147" Type="http://schemas.openxmlformats.org/officeDocument/2006/relationships/hyperlink" Target="https://store.doctorsstudio.com/wp-content/uploads/2025/01/Berberine-Capsules-120-ct_infosheet.pdf" TargetMode="External"/><Relationship Id="rId389" Type="http://schemas.openxmlformats.org/officeDocument/2006/relationships/hyperlink" Target="https://store.doctorsstudio.com/wp-content/uploads/2025/01/Fx-Chocolate-Dream-Squares_infosheet.pdf" TargetMode="External"/><Relationship Id="rId6" Type="http://schemas.openxmlformats.org/officeDocument/2006/relationships/hyperlink" Target="https://store.doctorsstudio.com/wp-content/uploads/2025/01/5-HTP-Supreme-Capsules-60-ct_infosheet.pdf" TargetMode="External"/><Relationship Id="rId146" Type="http://schemas.openxmlformats.org/officeDocument/2006/relationships/hyperlink" Target="https://store.doctorsstudio.com/wp-content/uploads/2025/03/Berberine-Capsules-120-ct-New-Front-Image.png" TargetMode="External"/><Relationship Id="rId388" Type="http://schemas.openxmlformats.org/officeDocument/2006/relationships/hyperlink" Target="https://store.doctorsstudio.com/wp-content/uploads/2025/01/Foundation-Essentials-30-Packets_infosheet.pdf" TargetMode="External"/><Relationship Id="rId7" Type="http://schemas.openxmlformats.org/officeDocument/2006/relationships/hyperlink" Target="https://store.doctorsstudio.com/wp-content/uploads/2025/03/5-MTHF-Capsules-60-ct-New-Front-Image.png" TargetMode="External"/><Relationship Id="rId145" Type="http://schemas.openxmlformats.org/officeDocument/2006/relationships/hyperlink" Target="https://inwellbio.com/wp-content/uploads/2023/08/Berberine_Info-Sheet.pdf" TargetMode="External"/><Relationship Id="rId387" Type="http://schemas.openxmlformats.org/officeDocument/2006/relationships/hyperlink" Target="https://store.doctorsstudio.com/wp-content/uploads/2025/03/Xymogen-Generic-Image-Packets.png" TargetMode="External"/><Relationship Id="rId8" Type="http://schemas.openxmlformats.org/officeDocument/2006/relationships/hyperlink" Target="https://store.doctorsstudio.com/wp-content/uploads/2025/03/Xymogen-Generic-Image-softgels_tablets_capsules.png" TargetMode="External"/><Relationship Id="rId144" Type="http://schemas.openxmlformats.org/officeDocument/2006/relationships/hyperlink" Target="https://store.doctorsstudio.com/wp-content/uploads/2025/07/Berberine-Front.png" TargetMode="External"/><Relationship Id="rId386" Type="http://schemas.openxmlformats.org/officeDocument/2006/relationships/hyperlink" Target="https://store.doctorsstudio.com/wp-content/uploads/2025/03/Foundation-Essentials-Packets-30-ct-New-Front-Image.png" TargetMode="External"/><Relationship Id="rId381" Type="http://schemas.openxmlformats.org/officeDocument/2006/relationships/hyperlink" Target="https://store.doctorsstudio.com/wp-content/uploads/2025/03/Fit-Food-Lean-Whey-Packets-10-Servings-Vanilla-Delight-New-Front-Image.png" TargetMode="External"/><Relationship Id="rId380" Type="http://schemas.openxmlformats.org/officeDocument/2006/relationships/hyperlink" Target="https://store.doctorsstudio.com/wp-content/uploads/2025/01/Fit-Food-Lean-Whey-10-Servings_infosheet.pdf" TargetMode="External"/><Relationship Id="rId139" Type="http://schemas.openxmlformats.org/officeDocument/2006/relationships/hyperlink" Target="https://store.doctorsstudio.com/wp-content/uploads/2025/01/BCAA-Powder-270-g_infosheet.pdf" TargetMode="External"/><Relationship Id="rId138" Type="http://schemas.openxmlformats.org/officeDocument/2006/relationships/hyperlink" Target="https://store.doctorsstudio.com/wp-content/uploads/2025/01/BC-ATP-Capsules-120-ct_infosheet.pdf" TargetMode="External"/><Relationship Id="rId137" Type="http://schemas.openxmlformats.org/officeDocument/2006/relationships/hyperlink" Target="https://store.doctorsstudio.com/wp-content/uploads/2025/07/BBR-Complete-Front.png" TargetMode="External"/><Relationship Id="rId379" Type="http://schemas.openxmlformats.org/officeDocument/2006/relationships/hyperlink" Target="https://store.doctorsstudio.com/wp-content/uploads/2025/03/Xymogen-Generic-Image-5-Packet-2.png" TargetMode="External"/><Relationship Id="rId1080" Type="http://schemas.openxmlformats.org/officeDocument/2006/relationships/hyperlink" Target="https://store.doctorsstudio.com/wp-content/uploads/2025/08/Phase-2_-Gut-Immune-Support-Gallery-Image-1.png" TargetMode="External"/><Relationship Id="rId1081" Type="http://schemas.openxmlformats.org/officeDocument/2006/relationships/hyperlink" Target="https://store.doctorsstudio.com/wp-content/uploads/2025/08/Phase-3_-Whole-Body-Immune-Support.png" TargetMode="External"/><Relationship Id="rId1082" Type="http://schemas.openxmlformats.org/officeDocument/2006/relationships/hyperlink" Target="https://store.doctorsstudio.com/wp-content/uploads/2025/08/hase-3_-Whole-Body-Immune-Support-Gallery-Image-1.png" TargetMode="External"/><Relationship Id="rId1083" Type="http://schemas.openxmlformats.org/officeDocument/2006/relationships/hyperlink" Target="https://store.doctorsstudio.com/wp-content/uploads/2025/08/Phase-4B_-Systemic-Detox.png" TargetMode="External"/><Relationship Id="rId132" Type="http://schemas.openxmlformats.org/officeDocument/2006/relationships/hyperlink" Target="https://store.doctorsstudio.com/wp-content/uploads/2025/03/B-Activ-Capsules-90-Capsules-New-Front-Image.png" TargetMode="External"/><Relationship Id="rId374" Type="http://schemas.openxmlformats.org/officeDocument/2006/relationships/hyperlink" Target="https://store.doctorsstudio.com/wp-content/uploads/2025/03/Xymogen-Generic-Image-5-Packet-2.png" TargetMode="External"/><Relationship Id="rId1084" Type="http://schemas.openxmlformats.org/officeDocument/2006/relationships/hyperlink" Target="https://store.doctorsstudio.com/wp-content/uploads/2025/08/Phase-4B_-Systemic-Detox-Gallery-Image.png" TargetMode="External"/><Relationship Id="rId131" Type="http://schemas.openxmlformats.org/officeDocument/2006/relationships/hyperlink" Target="https://store.doctorsstudio.com/wp-content/uploads/2025/03/B-Activ-Capsules-180-Capsules-New-Front-Image.png" TargetMode="External"/><Relationship Id="rId373" Type="http://schemas.openxmlformats.org/officeDocument/2006/relationships/hyperlink" Target="https://store.doctorsstudio.com/wp-content/uploads/2025/03/Fit-Food-Lean-Packets-10-Servings-Creamy-Chocolate-New-Front-Image.png" TargetMode="External"/><Relationship Id="rId1085" Type="http://schemas.openxmlformats.org/officeDocument/2006/relationships/hyperlink" Target="https://store.doctorsstudio.com/wp-content/uploads/2025/08/Phase-5-Deeper-Immune-Support-Front-150x150.png" TargetMode="External"/><Relationship Id="rId130" Type="http://schemas.openxmlformats.org/officeDocument/2006/relationships/hyperlink" Target="https://store.doctorsstudio.com/wp-content/uploads/2025/01/B-Activ-Capsules_infosheet.pdf" TargetMode="External"/><Relationship Id="rId372" Type="http://schemas.openxmlformats.org/officeDocument/2006/relationships/hyperlink" Target="https://store.doctorsstudio.com/wp-content/uploads/2025/03/Fit-Food-Lean-Complete-Sugar-amp-Stevia-Free-Packets-10-Servings-French-Vanilla-New-Front-Image.png" TargetMode="External"/><Relationship Id="rId1086" Type="http://schemas.openxmlformats.org/officeDocument/2006/relationships/hyperlink" Target="https://store.doctorsstudio.com/wp-content/uploads/2025/08/BenaGene-Capsules-30ct.png" TargetMode="External"/><Relationship Id="rId371" Type="http://schemas.openxmlformats.org/officeDocument/2006/relationships/hyperlink" Target="https://store.doctorsstudio.com/wp-content/uploads/2025/03/Fit-Food-Lean-Complete-Sugar-amp-Stevia-Free-Packets-10-Servings-Dutch-Chocolate-New-Front-Image.png" TargetMode="External"/><Relationship Id="rId1087" Type="http://schemas.openxmlformats.org/officeDocument/2006/relationships/drawing" Target="../drawings/drawing3.xml"/><Relationship Id="rId136" Type="http://schemas.openxmlformats.org/officeDocument/2006/relationships/hyperlink" Target="https://store.doctorsstudio.com/wp-content/uploads/2025/01/Balance-Her-Out-Capsules-120-ct_infosheet.pdf" TargetMode="External"/><Relationship Id="rId378" Type="http://schemas.openxmlformats.org/officeDocument/2006/relationships/hyperlink" Target="https://store.doctorsstudio.com/wp-content/uploads/2025/03/Fit-Food-Lean-Whey-Packets-10-Servings-Vanilla-Delight-New-Front-Image.png" TargetMode="External"/><Relationship Id="rId1088" Type="http://schemas.openxmlformats.org/officeDocument/2006/relationships/vmlDrawing" Target="../drawings/vmlDrawing1.vml"/><Relationship Id="rId135" Type="http://schemas.openxmlformats.org/officeDocument/2006/relationships/hyperlink" Target="https://inwellbio.com/wp-content/uploads/2023/08/BacT_Info-Sheet.pdf" TargetMode="External"/><Relationship Id="rId377" Type="http://schemas.openxmlformats.org/officeDocument/2006/relationships/hyperlink" Target="https://store.doctorsstudio.com/wp-content/uploads/2025/03/Fit-Food-Lean-Packets-10-Servings-Vanilla-Delight-New-Front-Image.png" TargetMode="External"/><Relationship Id="rId134" Type="http://schemas.openxmlformats.org/officeDocument/2006/relationships/hyperlink" Target="https://store.doctorsstudio.com/wp-content/uploads/2025/07/Bact-Front.png" TargetMode="External"/><Relationship Id="rId376" Type="http://schemas.openxmlformats.org/officeDocument/2006/relationships/hyperlink" Target="https://store.doctorsstudio.com/wp-content/uploads/2025/03/Fit-Food-Lean-Packets-10-Servings-Creamy-Chocolate-New-Front-Image.png" TargetMode="External"/><Relationship Id="rId133" Type="http://schemas.openxmlformats.org/officeDocument/2006/relationships/hyperlink" Target="https://store.doctorsstudio.com/wp-content/uploads/2025/01/B-Supreme-Capsules_infosheet.pdf" TargetMode="External"/><Relationship Id="rId375" Type="http://schemas.openxmlformats.org/officeDocument/2006/relationships/hyperlink" Target="https://store.doctorsstudio.com/wp-content/uploads/2025/01/Fit-Food-Lean-10-Servings_infosheet.pdf" TargetMode="External"/><Relationship Id="rId172" Type="http://schemas.openxmlformats.org/officeDocument/2006/relationships/hyperlink" Target="https://store.doctorsstudio.com/wp-content/uploads/2025/03/BrainSustain-Packets-10-Servings-Creamy-Chocolate-New-Front-Image.png" TargetMode="External"/><Relationship Id="rId171" Type="http://schemas.openxmlformats.org/officeDocument/2006/relationships/hyperlink" Target="https://store.doctorsstudio.com/wp-content/uploads/2025/01/BrainSustain-For-Kids-Vanilla-Delight-15-Servings_infosheet.pdf" TargetMode="External"/><Relationship Id="rId170" Type="http://schemas.openxmlformats.org/officeDocument/2006/relationships/hyperlink" Target="https://store.doctorsstudio.com/wp-content/uploads/2025/03/Xymogen-Generic-Image-4-Powder-1-shorter.png" TargetMode="External"/><Relationship Id="rId165" Type="http://schemas.openxmlformats.org/officeDocument/2006/relationships/hyperlink" Target="https://store.doctorsstudio.com/wp-content/uploads/2025/01/Bold-Beauty-Collagen-Bar-12-ct_infosheet.pdf" TargetMode="External"/><Relationship Id="rId164" Type="http://schemas.openxmlformats.org/officeDocument/2006/relationships/hyperlink" Target="https://store.doctorsstudio.com/wp-content/uploads/2025/01/BioToxin-Binder-Capsules-120-ct_infosheet.pdf" TargetMode="External"/><Relationship Id="rId163" Type="http://schemas.openxmlformats.org/officeDocument/2006/relationships/hyperlink" Target="https://inwellbio.com/wp-content/uploads/2023/08/BioSpore-IG_Info-Sheet.pdf" TargetMode="External"/><Relationship Id="rId162" Type="http://schemas.openxmlformats.org/officeDocument/2006/relationships/hyperlink" Target="https://store.doctorsstudio.com/wp-content/uploads/2025/07/BioSpore-IG-Front.png" TargetMode="External"/><Relationship Id="rId169" Type="http://schemas.openxmlformats.org/officeDocument/2006/relationships/hyperlink" Target="https://store.doctorsstudio.com/wp-content/uploads/2025/03/BrainSustain-For-Kids-Vanilla-Delight-Powder-15-Servings-New-Front-Image.png" TargetMode="External"/><Relationship Id="rId168" Type="http://schemas.openxmlformats.org/officeDocument/2006/relationships/hyperlink" Target="https://store.doctorsstudio.com/wp-content/uploads/2025/01/Brain-Vitale-Capsules_infosheet.pdf" TargetMode="External"/><Relationship Id="rId167" Type="http://schemas.openxmlformats.org/officeDocument/2006/relationships/hyperlink" Target="https://store.doctorsstudio.com/wp-content/uploads/2025/01/Bowel-Mover-Capsules-90-ct_infosheet.pdf" TargetMode="External"/><Relationship Id="rId166" Type="http://schemas.openxmlformats.org/officeDocument/2006/relationships/hyperlink" Target="https://store.doctorsstudio.com/wp-content/uploads/2025/01/Bone-Broth-Chocolate-Crunch-Bar-12-ct_infosheet.pdf" TargetMode="External"/><Relationship Id="rId161" Type="http://schemas.openxmlformats.org/officeDocument/2006/relationships/hyperlink" Target="https://store.doctorsstudio.com/wp-content/uploads/2025/01/BioFizz-Immune-Powder-120-g_infosheet.pdf" TargetMode="External"/><Relationship Id="rId160" Type="http://schemas.openxmlformats.org/officeDocument/2006/relationships/hyperlink" Target="https://store.doctorsstudio.com/wp-content/uploads/2025/01/Bio-C-1-1-Capsules-90-ct_infosheet.pdf" TargetMode="External"/><Relationship Id="rId159" Type="http://schemas.openxmlformats.org/officeDocument/2006/relationships/hyperlink" Target="https://store.doctorsstudio.com/wp-content/uploads/2025/03/Bio-C-1_1-Capsules-90-ct-New-Front-Image.png" TargetMode="External"/><Relationship Id="rId154" Type="http://schemas.openxmlformats.org/officeDocument/2006/relationships/hyperlink" Target="https://store.doctorsstudio.com/wp-content/uploads/2025/03/Bergacor-Plus-Tablets-60-ct-New-Front-Image.png" TargetMode="External"/><Relationship Id="rId396" Type="http://schemas.openxmlformats.org/officeDocument/2006/relationships/hyperlink" Target="https://store.doctorsstudio.com/wp-content/uploads/2025/01/Gastracid-Capsules_infosheet.pdf" TargetMode="External"/><Relationship Id="rId153" Type="http://schemas.openxmlformats.org/officeDocument/2006/relationships/hyperlink" Target="https://store.doctorsstudio.com/wp-content/uploads/2025/01/Berberine-Evail-Softgels-60-ct_infosheet.pdf" TargetMode="External"/><Relationship Id="rId395" Type="http://schemas.openxmlformats.org/officeDocument/2006/relationships/hyperlink" Target="https://store.doctorsstudio.com/wp-content/uploads/2025/03/Xymogen-Generic-Image-softgels_tablets_capsules.png" TargetMode="External"/><Relationship Id="rId152" Type="http://schemas.openxmlformats.org/officeDocument/2006/relationships/hyperlink" Target="https://store.doctorsstudio.com/wp-content/uploads/2025/01/Berberine-With-Insea2-Capsules-60-ct_infosheet.pdf" TargetMode="External"/><Relationship Id="rId394" Type="http://schemas.openxmlformats.org/officeDocument/2006/relationships/hyperlink" Target="https://store.doctorsstudio.com/wp-content/uploads/2025/03/Gastracid-Capsules-90-Capsules-New-Front-Image.png" TargetMode="External"/><Relationship Id="rId151" Type="http://schemas.openxmlformats.org/officeDocument/2006/relationships/hyperlink" Target="https://store.doctorsstudio.com/wp-content/uploads/2025/03/Berberine-With-Insea2-Capsules-60-ct-New-Front-Image.png" TargetMode="External"/><Relationship Id="rId393" Type="http://schemas.openxmlformats.org/officeDocument/2006/relationships/hyperlink" Target="https://store.doctorsstudio.com/wp-content/uploads/2025/01/Garlix-Capsules-90-ct_infosheet.pdf" TargetMode="External"/><Relationship Id="rId158" Type="http://schemas.openxmlformats.org/officeDocument/2006/relationships/hyperlink" Target="https://store.doctorsstudio.com/wp-content/uploads/2025/01/Beyond-Brilliance-Powder-180-g_infosheet.pdf" TargetMode="External"/><Relationship Id="rId157" Type="http://schemas.openxmlformats.org/officeDocument/2006/relationships/hyperlink" Target="https://store.doctorsstudio.com/wp-content/uploads/2025/01/Betaine-HCl-Capsules-120-ct_infosheet.pdf" TargetMode="External"/><Relationship Id="rId399" Type="http://schemas.openxmlformats.org/officeDocument/2006/relationships/hyperlink" Target="https://store.doctorsstudio.com/wp-content/uploads/2025/01/GastroMend-HP-Capsules_infosheet.pdf" TargetMode="External"/><Relationship Id="rId156" Type="http://schemas.openxmlformats.org/officeDocument/2006/relationships/hyperlink" Target="https://store.doctorsstudio.com/wp-content/uploads/2025/01/BergaVin-Capsules-60-ct_infosheet.pdf" TargetMode="External"/><Relationship Id="rId398" Type="http://schemas.openxmlformats.org/officeDocument/2006/relationships/hyperlink" Target="https://store.doctorsstudio.com/wp-content/uploads/2025/03/Gastracid-Capsules-90-Capsules-New-Front-Image.png" TargetMode="External"/><Relationship Id="rId155" Type="http://schemas.openxmlformats.org/officeDocument/2006/relationships/hyperlink" Target="https://store.doctorsstudio.com/wp-content/uploads/2025/01/Bergacor-Plus-Tablets-60-ct_infosheet.pdf" TargetMode="External"/><Relationship Id="rId397" Type="http://schemas.openxmlformats.org/officeDocument/2006/relationships/hyperlink" Target="https://store.doctorsstudio.com/wp-content/uploads/2025/03/Gastracid-Capsules-180-Capsules-New-Front-Image.png" TargetMode="External"/><Relationship Id="rId808" Type="http://schemas.openxmlformats.org/officeDocument/2006/relationships/hyperlink" Target="https://store.doctorsstudio.com/wp-content/uploads/2025/01/Pregnenolone-CRT-Tablets-60-ct_infosheet.pdf" TargetMode="External"/><Relationship Id="rId807" Type="http://schemas.openxmlformats.org/officeDocument/2006/relationships/hyperlink" Target="https://store.doctorsstudio.com/wp-content/uploads/2025/01/PrebioMed-XOS-Capsules-60-ct_infosheet.pdf" TargetMode="External"/><Relationship Id="rId806" Type="http://schemas.openxmlformats.org/officeDocument/2006/relationships/hyperlink" Target="https://store.doctorsstudio.com/wp-content/uploads/2025/01/Prebiomax-Natural-Sour-Apple-Tablets-60-ct_infosheet.pdf" TargetMode="External"/><Relationship Id="rId805" Type="http://schemas.openxmlformats.org/officeDocument/2006/relationships/hyperlink" Target="https://store.doctorsstudio.com/wp-content/uploads/2025/03/Prebiomax-Natural-Sour-Apple-Tablets-60-ct-New-Front-Image.png" TargetMode="External"/><Relationship Id="rId809" Type="http://schemas.openxmlformats.org/officeDocument/2006/relationships/hyperlink" Target="https://store.doctorsstudio.com/wp-content/uploads/2025/03/Prenatal-Essentials-Capsules-150-ct-New-Front-Image.png" TargetMode="External"/><Relationship Id="rId800" Type="http://schemas.openxmlformats.org/officeDocument/2006/relationships/hyperlink" Target="https://store.doctorsstudio.com/wp-content/uploads/2025/02/Plant-Protein-Cleanse-Plus-Powder-Berry-Vanilla-555-g_infosheet.pdf" TargetMode="External"/><Relationship Id="rId804" Type="http://schemas.openxmlformats.org/officeDocument/2006/relationships/hyperlink" Target="https://store.doctorsstudio.com/wp-content/uploads/2025/01/PMS-Soothe-Capsules-60-ct_infosheet.pdf" TargetMode="External"/><Relationship Id="rId803" Type="http://schemas.openxmlformats.org/officeDocument/2006/relationships/hyperlink" Target="https://store.doctorsstudio.com/wp-content/uploads/2025/03/PMS-Soothe-Capsules-60-ct-New-Front-Image.png" TargetMode="External"/><Relationship Id="rId802" Type="http://schemas.openxmlformats.org/officeDocument/2006/relationships/hyperlink" Target="https://store.doctorsstudio.com/wp-content/uploads/2025/01/Plant-Powered-Magnesium-Bar-12-ct_infosheet.pdf" TargetMode="External"/><Relationship Id="rId801" Type="http://schemas.openxmlformats.org/officeDocument/2006/relationships/hyperlink" Target="https://store.doctorsstudio.com/wp-content/uploads/2025/01/Plant-Protein-Meal-Powder-585-g-Chocolate_infosheet.pdf" TargetMode="External"/><Relationship Id="rId40" Type="http://schemas.openxmlformats.org/officeDocument/2006/relationships/hyperlink" Target="https://store.doctorsstudio.com/wp-content/uploads/2025/03/Activnutrients-Performance-Capsules-120-ct-New-Front-Image.png" TargetMode="External"/><Relationship Id="rId42" Type="http://schemas.openxmlformats.org/officeDocument/2006/relationships/hyperlink" Target="https://store.doctorsstudio.com/wp-content/uploads/2025/01/Activnutrients-Performance-Capsules-120-ct_infosheet.pdf" TargetMode="External"/><Relationship Id="rId41" Type="http://schemas.openxmlformats.org/officeDocument/2006/relationships/hyperlink" Target="https://store.doctorsstudio.com/wp-content/uploads/2025/03/Xymogen-Generic-Image-softgels_tablets_capsules.png" TargetMode="External"/><Relationship Id="rId44" Type="http://schemas.openxmlformats.org/officeDocument/2006/relationships/hyperlink" Target="https://store.doctorsstudio.com/wp-content/uploads/2025/03/Xymogen-Generic-Image-softgels_tablets_capsules.png" TargetMode="External"/><Relationship Id="rId43" Type="http://schemas.openxmlformats.org/officeDocument/2006/relationships/hyperlink" Target="https://store.doctorsstudio.com/wp-content/uploads/2025/03/ActivNutrients-Phyto-Capsules-90-ct-New-Front-Image.png" TargetMode="External"/><Relationship Id="rId46" Type="http://schemas.openxmlformats.org/officeDocument/2006/relationships/hyperlink" Target="https://store.doctorsstudio.com/wp-content/uploads/2025/03/Activnutrients-Without-Copper-amp-Iron-Capsules-120-ct-New-Front-Image.png" TargetMode="External"/><Relationship Id="rId45" Type="http://schemas.openxmlformats.org/officeDocument/2006/relationships/hyperlink" Target="https://store.doctorsstudio.com/wp-content/uploads/2025/01/ActivNutrients-Phyto-Capsules-90-ct_infosheet.pdf" TargetMode="External"/><Relationship Id="rId509" Type="http://schemas.openxmlformats.org/officeDocument/2006/relationships/hyperlink" Target="https://store.doctorsstudio.com/wp-content/uploads/2025/03/K2-D3-10000-Capsules-60-Capsules-New-Front-Image.png" TargetMode="External"/><Relationship Id="rId508" Type="http://schemas.openxmlformats.org/officeDocument/2006/relationships/hyperlink" Target="https://store.doctorsstudio.com/wp-content/uploads/2025/03/K2-D3-10000-Capsules-120-Capsules-New-Front-Image.png" TargetMode="External"/><Relationship Id="rId503" Type="http://schemas.openxmlformats.org/officeDocument/2006/relationships/hyperlink" Target="https://store.doctorsstudio.com/wp-content/uploads/2025/01/K2-Potassium-Capsules-120-ct_infosheet.pdf" TargetMode="External"/><Relationship Id="rId745" Type="http://schemas.openxmlformats.org/officeDocument/2006/relationships/hyperlink" Target="https://store.doctorsstudio.com/wp-content/uploads/2025/01/Organ-Synergy-Capsules_infosheet.pdf" TargetMode="External"/><Relationship Id="rId987" Type="http://schemas.openxmlformats.org/officeDocument/2006/relationships/hyperlink" Target="https://store.doctorsstudio.com/wp-content/uploads/2025/01/Vitamin-A-7500-Capsules-60-ct_infosheet.pdf" TargetMode="External"/><Relationship Id="rId502" Type="http://schemas.openxmlformats.org/officeDocument/2006/relationships/hyperlink" Target="https://store.doctorsstudio.com/wp-content/uploads/2025/01/K-Mg-Citrate-Capsules-60-ct_infosheet.pdf" TargetMode="External"/><Relationship Id="rId744" Type="http://schemas.openxmlformats.org/officeDocument/2006/relationships/hyperlink" Target="https://store.doctorsstudio.com/wp-content/uploads/2025/01/Oraxinol-Capsules-60-ct_infosheet.pdf" TargetMode="External"/><Relationship Id="rId986" Type="http://schemas.openxmlformats.org/officeDocument/2006/relationships/hyperlink" Target="https://store.doctorsstudio.com/wp-content/uploads/2025/07/Vitamin-A-7500-Front.png" TargetMode="External"/><Relationship Id="rId501" Type="http://schemas.openxmlformats.org/officeDocument/2006/relationships/hyperlink" Target="https://store.doctorsstudio.com/wp-content/uploads/2025/03/K-Mg-Citrate-Capsules-60-ct-New-Front-Image.png" TargetMode="External"/><Relationship Id="rId743" Type="http://schemas.openxmlformats.org/officeDocument/2006/relationships/hyperlink" Target="https://store.doctorsstudio.com/wp-content/uploads/2025/03/Oraxinol-Capsules-60-ct-New-Front-Image.png" TargetMode="External"/><Relationship Id="rId985" Type="http://schemas.openxmlformats.org/officeDocument/2006/relationships/hyperlink" Target="https://store.doctorsstudio.com/wp-content/uploads/2025/03/Xymogen-Generic-Image-softgels_tablets_capsules.png" TargetMode="External"/><Relationship Id="rId500" Type="http://schemas.openxmlformats.org/officeDocument/2006/relationships/hyperlink" Target="https://store.doctorsstudio.com/wp-content/uploads/2025/01/IS-BORR-Drops-4-fl-oz_infosheet.pdf" TargetMode="External"/><Relationship Id="rId742" Type="http://schemas.openxmlformats.org/officeDocument/2006/relationships/hyperlink" Target="https://store.doctorsstudio.com/wp-content/uploads/2025/01/Optimetabolix-Vanilla-Delight-10-Servings_infosheet.pdf" TargetMode="External"/><Relationship Id="rId984" Type="http://schemas.openxmlformats.org/officeDocument/2006/relationships/hyperlink" Target="https://store.doctorsstudio.com/wp-content/uploads/2025/03/Vitalvasc-Capsules-60-ct-New-Front-Image.png" TargetMode="External"/><Relationship Id="rId507" Type="http://schemas.openxmlformats.org/officeDocument/2006/relationships/hyperlink" Target="https://store.doctorsstudio.com/wp-content/uploads/2025/01/K2-Capsules_infosheet.pdf" TargetMode="External"/><Relationship Id="rId749" Type="http://schemas.openxmlformats.org/officeDocument/2006/relationships/hyperlink" Target="https://store.doctorsstudio.com/wp-content/uploads/2025/01/Organix-Phytofood-30-Servings_infosheet.pdf" TargetMode="External"/><Relationship Id="rId506" Type="http://schemas.openxmlformats.org/officeDocument/2006/relationships/hyperlink" Target="https://store.doctorsstudio.com/wp-content/uploads/2025/03/K2-D3-10000-Capsules-120-Capsules-New-Front-Image.png" TargetMode="External"/><Relationship Id="rId748" Type="http://schemas.openxmlformats.org/officeDocument/2006/relationships/hyperlink" Target="https://store.doctorsstudio.com/wp-content/uploads/2025/03/Organix-Phytofood-Powder-30-Servings-New-Front-Image.png" TargetMode="External"/><Relationship Id="rId505" Type="http://schemas.openxmlformats.org/officeDocument/2006/relationships/hyperlink" Target="https://store.doctorsstudio.com/wp-content/uploads/2025/01/K2-45-Capsules-60-ct_infosheet.pdf" TargetMode="External"/><Relationship Id="rId747" Type="http://schemas.openxmlformats.org/officeDocument/2006/relationships/hyperlink" Target="https://store.doctorsstudio.com/wp-content/uploads/2025/01/Organic-Phytotein-Powder-Unflavored-435-g_infosheet.pdf" TargetMode="External"/><Relationship Id="rId989" Type="http://schemas.openxmlformats.org/officeDocument/2006/relationships/hyperlink" Target="https://store.doctorsstudio.com/wp-content/uploads/2025/01/Vitamin-B-6-Liquid-118-ml_infosheet.pdf" TargetMode="External"/><Relationship Id="rId504" Type="http://schemas.openxmlformats.org/officeDocument/2006/relationships/hyperlink" Target="https://store.doctorsstudio.com/wp-content/uploads/2025/03/K2-45-Capsules-60-ct-New-Front-Image.png" TargetMode="External"/><Relationship Id="rId746" Type="http://schemas.openxmlformats.org/officeDocument/2006/relationships/hyperlink" Target="https://store.doctorsstudio.com/wp-content/uploads/2025/01/Organic-ImmunoBerry-Liquid-Drops-118-ml_infosheet.pdf" TargetMode="External"/><Relationship Id="rId988" Type="http://schemas.openxmlformats.org/officeDocument/2006/relationships/hyperlink" Target="https://store.doctorsstudio.com/wp-content/uploads/2025/01/Vitamin-B-12-Lozenges-60-ct_infosheet.pdf" TargetMode="External"/><Relationship Id="rId48" Type="http://schemas.openxmlformats.org/officeDocument/2006/relationships/hyperlink" Target="https://store.doctorsstudio.com/wp-content/uploads/2025/01/Activnutrients-Without-Copper-Iron-Capsules-120-ct_infosheet.pdf" TargetMode="External"/><Relationship Id="rId47" Type="http://schemas.openxmlformats.org/officeDocument/2006/relationships/hyperlink" Target="https://store.doctorsstudio.com/wp-content/uploads/2025/03/Xymogen-Generic-Image-softgels_tablets_capsules.png" TargetMode="External"/><Relationship Id="rId49" Type="http://schemas.openxmlformats.org/officeDocument/2006/relationships/hyperlink" Target="https://store.doctorsstudio.com/wp-content/uploads/2025/03/Activnutrients-Without-Copper-amp-Iron-Multivitamin-Powder-Fruit-Punch-60-Servings-New-Front-Image.png" TargetMode="External"/><Relationship Id="rId741" Type="http://schemas.openxmlformats.org/officeDocument/2006/relationships/hyperlink" Target="https://store.doctorsstudio.com/wp-content/uploads/2025/03/Xymogen-Generic-Image-5-Packet-2.png" TargetMode="External"/><Relationship Id="rId983" Type="http://schemas.openxmlformats.org/officeDocument/2006/relationships/hyperlink" Target="https://store.doctorsstudio.com/wp-content/uploads/2025/01/Vita-D-Mulsion-1-Oz_infosheet.pdf" TargetMode="External"/><Relationship Id="rId740" Type="http://schemas.openxmlformats.org/officeDocument/2006/relationships/hyperlink" Target="https://store.doctorsstudio.com/wp-content/uploads/2025/03/Optimetabolix-Vanilla-Delight-Packets-10-Servings-New-Front-Image.png" TargetMode="External"/><Relationship Id="rId982" Type="http://schemas.openxmlformats.org/officeDocument/2006/relationships/hyperlink" Target="https://store.doctorsstudio.com/wp-content/uploads/2025/07/Vita-D-Mulsion-Front.png" TargetMode="External"/><Relationship Id="rId981" Type="http://schemas.openxmlformats.org/officeDocument/2006/relationships/hyperlink" Target="https://store.doctorsstudio.com/wp-content/uploads/2025/01/VirX-Capsules-60-ct_infosheet.pdf" TargetMode="External"/><Relationship Id="rId980" Type="http://schemas.openxmlformats.org/officeDocument/2006/relationships/hyperlink" Target="https://store.doctorsstudio.com/wp-content/uploads/2025/07/VirX-Front.png" TargetMode="External"/><Relationship Id="rId31" Type="http://schemas.openxmlformats.org/officeDocument/2006/relationships/hyperlink" Target="https://store.doctorsstudio.com/wp-content/uploads/2025/03/Xymogen-Generic-Image-softgels_tablets_capsules.png" TargetMode="External"/><Relationship Id="rId30" Type="http://schemas.openxmlformats.org/officeDocument/2006/relationships/hyperlink" Target="https://store.doctorsstudio.com/wp-content/uploads/2025/03/Activnutrients-Capsules-120-Capsules-New-Front-Image.png" TargetMode="External"/><Relationship Id="rId33" Type="http://schemas.openxmlformats.org/officeDocument/2006/relationships/hyperlink" Target="https://store.doctorsstudio.com/wp-content/uploads/2025/03/Activnutrients-Capsules-120-Capsules-New-Front-Image.png" TargetMode="External"/><Relationship Id="rId32" Type="http://schemas.openxmlformats.org/officeDocument/2006/relationships/hyperlink" Target="https://store.doctorsstudio.com/wp-content/uploads/2025/01/Activnutrients-Capsules_infosheet.pdf" TargetMode="External"/><Relationship Id="rId35" Type="http://schemas.openxmlformats.org/officeDocument/2006/relationships/hyperlink" Target="https://store.doctorsstudio.com/wp-content/uploads/2025/03/Activnutrients-Chewable-Mixed-Berry-Tablets-120-Tablets-New-Front-Image.png" TargetMode="External"/><Relationship Id="rId34" Type="http://schemas.openxmlformats.org/officeDocument/2006/relationships/hyperlink" Target="https://store.doctorsstudio.com/wp-content/uploads/2025/03/Activnutrients-Capsules-240-Capsules-New-Front-Image.png" TargetMode="External"/><Relationship Id="rId739" Type="http://schemas.openxmlformats.org/officeDocument/2006/relationships/hyperlink" Target="https://store.doctorsstudio.com/wp-content/uploads/2025/01/Optimetabolix-21-Vanilla-Delight-10-Servings_infosheet.pdf" TargetMode="External"/><Relationship Id="rId734" Type="http://schemas.openxmlformats.org/officeDocument/2006/relationships/hyperlink" Target="https://store.doctorsstudio.com/wp-content/uploads/2025/03/Optimag-Neuro-Powder-Unflavored-60-Servings-New-Front-Image.png" TargetMode="External"/><Relationship Id="rId976" Type="http://schemas.openxmlformats.org/officeDocument/2006/relationships/hyperlink" Target="https://store.doctorsstudio.com/wp-content/uploads/2025/01/Vessel-Forte-Capsules-120-ct_infosheet.pdf" TargetMode="External"/><Relationship Id="rId733" Type="http://schemas.openxmlformats.org/officeDocument/2006/relationships/hyperlink" Target="https://store.doctorsstudio.com/wp-content/uploads/2025/03/Optimag-Neuro-Powder-Mixed-Berry-60-Servings-New-Front-Image.png" TargetMode="External"/><Relationship Id="rId975" Type="http://schemas.openxmlformats.org/officeDocument/2006/relationships/hyperlink" Target="https://store.doctorsstudio.com/wp-content/uploads/2025/01/Vascanox-HP-Capsules-60-ct_infosheet.pdf" TargetMode="External"/><Relationship Id="rId732" Type="http://schemas.openxmlformats.org/officeDocument/2006/relationships/hyperlink" Target="https://store.doctorsstudio.com/wp-content/uploads/2025/03/Optimag-Neuro-Powder-Mixed-Berry-30-Servings-New-Front-Image.png" TargetMode="External"/><Relationship Id="rId974" Type="http://schemas.openxmlformats.org/officeDocument/2006/relationships/hyperlink" Target="https://store.doctorsstudio.com/wp-content/uploads/2025/01/UT-Synergy-Capsules-60-ct_infosheet.pdf" TargetMode="External"/><Relationship Id="rId731" Type="http://schemas.openxmlformats.org/officeDocument/2006/relationships/hyperlink" Target="https://store.doctorsstudio.com/wp-content/uploads/2025/03/Optimag-Neuro-Powder-Lemon-Lime-60-Servings-New-Front-Image.png" TargetMode="External"/><Relationship Id="rId973" Type="http://schemas.openxmlformats.org/officeDocument/2006/relationships/hyperlink" Target="https://store.doctorsstudio.com/wp-content/uploads/2025/01/UT-Intensive-Chewable-Tablets-30-ct_infosheet.pdf" TargetMode="External"/><Relationship Id="rId738" Type="http://schemas.openxmlformats.org/officeDocument/2006/relationships/hyperlink" Target="https://store.doctorsstudio.com/wp-content/uploads/2025/03/Xymogen-Generic-Image-5-Packet-2.png" TargetMode="External"/><Relationship Id="rId737" Type="http://schemas.openxmlformats.org/officeDocument/2006/relationships/hyperlink" Target="https://store.doctorsstudio.com/wp-content/uploads/2025/03/Optimetabolix-2_1-Vanilla-Delight-Packets-10-Servings-New-Front-Image.png" TargetMode="External"/><Relationship Id="rId979" Type="http://schemas.openxmlformats.org/officeDocument/2006/relationships/hyperlink" Target="https://store.doctorsstudio.com/wp-content/uploads/2025/03/Xymogen-Generic-Image-softgels_tablets_capsules.png" TargetMode="External"/><Relationship Id="rId736" Type="http://schemas.openxmlformats.org/officeDocument/2006/relationships/hyperlink" Target="https://store.doctorsstudio.com/wp-content/uploads/2025/01/Optimag-Plus-Calcium-Pear-30-Servings_infosheet.pdf" TargetMode="External"/><Relationship Id="rId978" Type="http://schemas.openxmlformats.org/officeDocument/2006/relationships/hyperlink" Target="https://store.doctorsstudio.com/wp-content/uploads/2025/03/Viragraphis-Capsules-New-Front-Image60-ct.png" TargetMode="External"/><Relationship Id="rId735" Type="http://schemas.openxmlformats.org/officeDocument/2006/relationships/hyperlink" Target="https://store.doctorsstudio.com/wp-content/uploads/2025/03/Optimag-Plus-Calcium-Pear-Powder-30-Servings-New-Front-Image.png" TargetMode="External"/><Relationship Id="rId977" Type="http://schemas.openxmlformats.org/officeDocument/2006/relationships/hyperlink" Target="https://store.doctorsstudio.com/wp-content/uploads/2025/01/VIRadChem-Binder-Capsules-120-ct_infosheet.pdf" TargetMode="External"/><Relationship Id="rId37" Type="http://schemas.openxmlformats.org/officeDocument/2006/relationships/hyperlink" Target="https://store.doctorsstudio.com/wp-content/uploads/2025/01/Activnutrients-Chewable-Tablets-Mixed-Berry_infosheet.pdf" TargetMode="External"/><Relationship Id="rId36" Type="http://schemas.openxmlformats.org/officeDocument/2006/relationships/hyperlink" Target="https://store.doctorsstudio.com/wp-content/uploads/2025/03/Xymogen-Generic-Image-softgels_tablets_capsules.png" TargetMode="External"/><Relationship Id="rId39" Type="http://schemas.openxmlformats.org/officeDocument/2006/relationships/hyperlink" Target="https://store.doctorsstudio.com/wp-content/uploads/2025/03/Activnutrients-Chewable-Mixed-Berry-Tablets-60-Tablets-New-Front-Image.png" TargetMode="External"/><Relationship Id="rId38" Type="http://schemas.openxmlformats.org/officeDocument/2006/relationships/hyperlink" Target="https://store.doctorsstudio.com/wp-content/uploads/2025/03/Activnutrients-Chewable-Mixed-Berry-Tablets-120-Tablets-New-Front-Image.png" TargetMode="External"/><Relationship Id="rId730" Type="http://schemas.openxmlformats.org/officeDocument/2006/relationships/hyperlink" Target="https://store.doctorsstudio.com/wp-content/uploads/2025/01/Optimag-Neuro_infosheet.pdf" TargetMode="External"/><Relationship Id="rId972" Type="http://schemas.openxmlformats.org/officeDocument/2006/relationships/hyperlink" Target="https://store.doctorsstudio.com/wp-content/uploads/2025/01/Uritrax-50-Servings_infosheet.pdf" TargetMode="External"/><Relationship Id="rId971" Type="http://schemas.openxmlformats.org/officeDocument/2006/relationships/hyperlink" Target="https://store.doctorsstudio.com/wp-content/uploads/2025/03/Uritrax-Powder-50-Servings-New-Front-Image.png" TargetMode="External"/><Relationship Id="rId970" Type="http://schemas.openxmlformats.org/officeDocument/2006/relationships/hyperlink" Target="https://store.doctorsstudio.com/wp-content/uploads/2025/01/Ultra-B12-Folate-Capsules-90-ct_infosheet.pdf" TargetMode="External"/><Relationship Id="rId20" Type="http://schemas.openxmlformats.org/officeDocument/2006/relationships/hyperlink" Target="https://store.doctorsstudio.com/wp-content/uploads/2025/01/Acnutrol-Capsules-180-ct_infosheet.pdf" TargetMode="External"/><Relationship Id="rId22" Type="http://schemas.openxmlformats.org/officeDocument/2006/relationships/hyperlink" Target="https://store.doctorsstudio.com/wp-content/uploads/2025/03/Xymogen-Generic-Image-Packets.png" TargetMode="External"/><Relationship Id="rId21" Type="http://schemas.openxmlformats.org/officeDocument/2006/relationships/hyperlink" Target="https://store.doctorsstudio.com/wp-content/uploads/2025/03/Activessentials-For-Women-Packets-60-ct-New-Front-Image.png" TargetMode="External"/><Relationship Id="rId24" Type="http://schemas.openxmlformats.org/officeDocument/2006/relationships/hyperlink" Target="https://store.doctorsstudio.com/wp-content/uploads/2025/03/Activessentials-Packets-60-ct-New-Front-Image.png" TargetMode="External"/><Relationship Id="rId23" Type="http://schemas.openxmlformats.org/officeDocument/2006/relationships/hyperlink" Target="https://store.doctorsstudio.com/wp-content/uploads/2025/01/Activessentials-For-Women-Packets-60-ct_infosheet.pdf" TargetMode="External"/><Relationship Id="rId525" Type="http://schemas.openxmlformats.org/officeDocument/2006/relationships/hyperlink" Target="https://store.doctorsstudio.com/wp-content/uploads/2025/01/L-Glutamine-Powder-85-Servings_infosheet.pdf" TargetMode="External"/><Relationship Id="rId767" Type="http://schemas.openxmlformats.org/officeDocument/2006/relationships/hyperlink" Target="https://store.doctorsstudio.com/wp-content/uploads/2025/01/PaleoCleanse-Plus-Powder_infosheet.pdf" TargetMode="External"/><Relationship Id="rId524" Type="http://schemas.openxmlformats.org/officeDocument/2006/relationships/hyperlink" Target="https://store.doctorsstudio.com/wp-content/uploads/2025/03/Xymogen-Generic-Image-4-Powder-1-shorter.png" TargetMode="External"/><Relationship Id="rId766" Type="http://schemas.openxmlformats.org/officeDocument/2006/relationships/hyperlink" Target="https://store.doctorsstudio.com/wp-content/uploads/2025/01/PaleoCleanse-Plus-Detox-Program-14-Day-Kit_infosheet.pdf" TargetMode="External"/><Relationship Id="rId523" Type="http://schemas.openxmlformats.org/officeDocument/2006/relationships/hyperlink" Target="https://store.doctorsstudio.com/wp-content/uploads/2025/03/L-Glutamine-Powder-85-Servings-New-Front-Image.png" TargetMode="External"/><Relationship Id="rId765" Type="http://schemas.openxmlformats.org/officeDocument/2006/relationships/hyperlink" Target="https://store.doctorsstudio.com/wp-content/uploads/2025/01/P-5-P-Capsules-120-ct_infosheet.pdf" TargetMode="External"/><Relationship Id="rId522" Type="http://schemas.openxmlformats.org/officeDocument/2006/relationships/hyperlink" Target="https://store.doctorsstudio.com/wp-content/uploads/2025/01/L-Glutamine-Powder_infosheet.pdf" TargetMode="External"/><Relationship Id="rId764" Type="http://schemas.openxmlformats.org/officeDocument/2006/relationships/hyperlink" Target="https://store.doctorsstudio.com/wp-content/uploads/2025/01/OsteoForce-Supreme-Capsules-180-ct_infosheet.pdf" TargetMode="External"/><Relationship Id="rId529" Type="http://schemas.openxmlformats.org/officeDocument/2006/relationships/hyperlink" Target="https://store.doctorsstudio.com/wp-content/uploads/2025/01/L-Lysine-Capsules-90-ct_infosheet.pdf" TargetMode="External"/><Relationship Id="rId528" Type="http://schemas.openxmlformats.org/officeDocument/2006/relationships/hyperlink" Target="https://store.doctorsstudio.com/wp-content/uploads/2025/03/L-Lysine-Capsules-90-ct-New-Front-Image.png" TargetMode="External"/><Relationship Id="rId527" Type="http://schemas.openxmlformats.org/officeDocument/2006/relationships/hyperlink" Target="https://store.doctorsstudio.com/wp-content/uploads/2025/01/L-Lysine-Capsules_infosheet.pdf" TargetMode="External"/><Relationship Id="rId769" Type="http://schemas.openxmlformats.org/officeDocument/2006/relationships/hyperlink" Target="https://store.doctorsstudio.com/wp-content/uploads/2025/01/PaleoFiber-RS-Powder-Unflavored-300-g_infosheet.pdf" TargetMode="External"/><Relationship Id="rId526" Type="http://schemas.openxmlformats.org/officeDocument/2006/relationships/hyperlink" Target="https://store.doctorsstudio.com/wp-content/uploads/2025/01/L-Glutathione-Power-Powder-50-g_infosheet.pdf" TargetMode="External"/><Relationship Id="rId768" Type="http://schemas.openxmlformats.org/officeDocument/2006/relationships/hyperlink" Target="https://store.doctorsstudio.com/wp-content/uploads/2025/01/PaleoFiber-Powder-Unflavored-300-g_infosheet.pdf" TargetMode="External"/><Relationship Id="rId26" Type="http://schemas.openxmlformats.org/officeDocument/2006/relationships/hyperlink" Target="https://store.doctorsstudio.com/wp-content/uploads/2025/01/Activessentials-Packets-60-ct_infosheet.pdf" TargetMode="External"/><Relationship Id="rId25" Type="http://schemas.openxmlformats.org/officeDocument/2006/relationships/hyperlink" Target="https://store.doctorsstudio.com/wp-content/uploads/2025/03/Xymogen-Generic-Image-Packets.png" TargetMode="External"/><Relationship Id="rId28" Type="http://schemas.openxmlformats.org/officeDocument/2006/relationships/hyperlink" Target="https://store.doctorsstudio.com/wp-content/uploads/2025/03/Xymogen-Generic-Image-Packets.png" TargetMode="External"/><Relationship Id="rId27" Type="http://schemas.openxmlformats.org/officeDocument/2006/relationships/hyperlink" Target="https://store.doctorsstudio.com/wp-content/uploads/2025/03/Activessentials-With-Oncoplex-amp-D3-Packets-60-ct-New-Front-Image.png" TargetMode="External"/><Relationship Id="rId521" Type="http://schemas.openxmlformats.org/officeDocument/2006/relationships/hyperlink" Target="https://store.doctorsstudio.com/wp-content/uploads/2025/01/L-Glutamine-Capsules-120-ct_infosheet.pdf" TargetMode="External"/><Relationship Id="rId763" Type="http://schemas.openxmlformats.org/officeDocument/2006/relationships/hyperlink" Target="https://store.doctorsstudio.com/wp-content/uploads/2025/01/OsteoForce-Capsules_infosheet.pdf" TargetMode="External"/><Relationship Id="rId29" Type="http://schemas.openxmlformats.org/officeDocument/2006/relationships/hyperlink" Target="https://store.doctorsstudio.com/wp-content/uploads/2025/01/Activessentials-With-Oncoplex-D3-Packets-60-ct.pdf" TargetMode="External"/><Relationship Id="rId520" Type="http://schemas.openxmlformats.org/officeDocument/2006/relationships/hyperlink" Target="https://store.doctorsstudio.com/wp-content/uploads/2025/01/L-Arginine-Capsules-120-ct_infosheet.pdf" TargetMode="External"/><Relationship Id="rId762" Type="http://schemas.openxmlformats.org/officeDocument/2006/relationships/hyperlink" Target="https://store.doctorsstudio.com/wp-content/uploads/2025/01/Osteoben-Capsules-120-ct_infosheet.pdf" TargetMode="External"/><Relationship Id="rId761" Type="http://schemas.openxmlformats.org/officeDocument/2006/relationships/hyperlink" Target="https://store.doctorsstudio.com/wp-content/uploads/2025/03/Ossopan-MD-Capsules-240-Capsules-New-Front-Image.png" TargetMode="External"/><Relationship Id="rId760" Type="http://schemas.openxmlformats.org/officeDocument/2006/relationships/hyperlink" Target="https://store.doctorsstudio.com/wp-content/uploads/2025/03/Ossopan-MD-Capsules-120-Capsules-New-Front-Image.png" TargetMode="External"/><Relationship Id="rId11" Type="http://schemas.openxmlformats.org/officeDocument/2006/relationships/hyperlink" Target="https://store.doctorsstudio.com/wp-content/uploads/2025/01/5-MTHF-ES-Capsules-60-ct_infosheet.pdf" TargetMode="External"/><Relationship Id="rId10" Type="http://schemas.openxmlformats.org/officeDocument/2006/relationships/hyperlink" Target="https://store.doctorsstudio.com/wp-content/uploads/2025/03/Xymogen-Generic-Image-softgels_tablets_capsules.png" TargetMode="External"/><Relationship Id="rId13" Type="http://schemas.openxmlformats.org/officeDocument/2006/relationships/hyperlink" Target="https://store.doctorsstudio.com/wp-content/uploads/2025/03/Xymogen-Generic-Image-softgels_tablets_capsules.png" TargetMode="External"/><Relationship Id="rId12" Type="http://schemas.openxmlformats.org/officeDocument/2006/relationships/hyperlink" Target="https://store.doctorsstudio.com/wp-content/uploads/2025/03/5-MTHF-Plus-B12-Cherry-Tablets-30-Tablets-New-Front-Image.png" TargetMode="External"/><Relationship Id="rId519" Type="http://schemas.openxmlformats.org/officeDocument/2006/relationships/hyperlink" Target="https://store.doctorsstudio.com/wp-content/uploads/2025/01/L-5-MTHF-8500-mcg-DFE-5-mg-Capsules-60-ct_infosheet.pdf" TargetMode="External"/><Relationship Id="rId514" Type="http://schemas.openxmlformats.org/officeDocument/2006/relationships/hyperlink" Target="https://store.doctorsstudio.com/wp-content/uploads/2025/03/K2-D3-Max-Capsules-60-ct-New-Front-Image.png" TargetMode="External"/><Relationship Id="rId756" Type="http://schemas.openxmlformats.org/officeDocument/2006/relationships/hyperlink" Target="https://store.doctorsstudio.com/wp-content/uploads/2025/03/Ossopan-1100-Capsules-120-ct-New-Front-Image.png" TargetMode="External"/><Relationship Id="rId998" Type="http://schemas.openxmlformats.org/officeDocument/2006/relationships/hyperlink" Target="https://store.doctorsstudio.com/wp-content/uploads/2025/03/Xymogen-Generic-Image-softgels_tablets_capsules.png" TargetMode="External"/><Relationship Id="rId513" Type="http://schemas.openxmlformats.org/officeDocument/2006/relationships/hyperlink" Target="https://store.doctorsstudio.com/wp-content/uploads/2025/03/K2-D3-5000-Capsules-60-Capsules-New-Front-Image.png" TargetMode="External"/><Relationship Id="rId755" Type="http://schemas.openxmlformats.org/officeDocument/2006/relationships/hyperlink" Target="https://store.doctorsstudio.com/wp-content/uploads/2025/01/Osaplex-60-Packets_infosheet.pdf" TargetMode="External"/><Relationship Id="rId997" Type="http://schemas.openxmlformats.org/officeDocument/2006/relationships/hyperlink" Target="https://store.doctorsstudio.com/wp-content/uploads/2025/03/Xcellent-A-3000-Capsules-60-ct-New-Front-Image.png" TargetMode="External"/><Relationship Id="rId512" Type="http://schemas.openxmlformats.org/officeDocument/2006/relationships/hyperlink" Target="https://store.doctorsstudio.com/wp-content/uploads/2025/03/K2-D3-5000-Capsules-120-Capsules-New-Front-Image.png" TargetMode="External"/><Relationship Id="rId754" Type="http://schemas.openxmlformats.org/officeDocument/2006/relationships/hyperlink" Target="https://store.doctorsstudio.com/wp-content/uploads/2025/03/Xymogen-Generic-Image-Packets.png" TargetMode="External"/><Relationship Id="rId996" Type="http://schemas.openxmlformats.org/officeDocument/2006/relationships/hyperlink" Target="https://store.doctorsstudio.com/wp-content/uploads/2025/01/XanthOmega-Krill-Oil-Softgels_infosheet.pdf" TargetMode="External"/><Relationship Id="rId511" Type="http://schemas.openxmlformats.org/officeDocument/2006/relationships/hyperlink" Target="https://store.doctorsstudio.com/wp-content/uploads/2025/01/K2-Capsules_infosheet.pdf" TargetMode="External"/><Relationship Id="rId753" Type="http://schemas.openxmlformats.org/officeDocument/2006/relationships/hyperlink" Target="https://store.doctorsstudio.com/wp-content/uploads/2025/03/Osaplex-Packets-60-ct-New-Front-Image.png" TargetMode="External"/><Relationship Id="rId995" Type="http://schemas.openxmlformats.org/officeDocument/2006/relationships/hyperlink" Target="https://store.doctorsstudio.com/wp-content/uploads/2025/01/Whole-Body-Collagen-Powder-390-g_infosheet.pdf" TargetMode="External"/><Relationship Id="rId518" Type="http://schemas.openxmlformats.org/officeDocument/2006/relationships/hyperlink" Target="https://store.doctorsstudio.com/wp-content/uploads/2025/01/L-5-MTHF-1700-mcg-DFE-1-mg-Capsules-120-ct_infosheet.pdf" TargetMode="External"/><Relationship Id="rId517" Type="http://schemas.openxmlformats.org/officeDocument/2006/relationships/hyperlink" Target="https://store.doctorsstudio.com/wp-content/uploads/2025/01/KL-Support-Capsules-120-ct_infosheet.pdf" TargetMode="External"/><Relationship Id="rId759" Type="http://schemas.openxmlformats.org/officeDocument/2006/relationships/hyperlink" Target="https://store.doctorsstudio.com/wp-content/uploads/2025/01/Ossopan-MD-Capsules_infosheet.pdf" TargetMode="External"/><Relationship Id="rId516" Type="http://schemas.openxmlformats.org/officeDocument/2006/relationships/hyperlink" Target="https://store.doctorsstudio.com/wp-content/uploads/2025/01/Kidney-Korrect-Capsules-60-ct_infosheet.pdf" TargetMode="External"/><Relationship Id="rId758" Type="http://schemas.openxmlformats.org/officeDocument/2006/relationships/hyperlink" Target="https://store.doctorsstudio.com/wp-content/uploads/2025/03/Ossopan-MD-Capsules-120-Capsules-New-Front-Image.png" TargetMode="External"/><Relationship Id="rId515" Type="http://schemas.openxmlformats.org/officeDocument/2006/relationships/hyperlink" Target="https://store.doctorsstudio.com/wp-content/uploads/2025/01/K2-Capsules_infosheet.pdf" TargetMode="External"/><Relationship Id="rId757" Type="http://schemas.openxmlformats.org/officeDocument/2006/relationships/hyperlink" Target="https://store.doctorsstudio.com/wp-content/uploads/2025/01/Ossopan-1100-Capsules-120-ct_infosheet.pdf" TargetMode="External"/><Relationship Id="rId999" Type="http://schemas.openxmlformats.org/officeDocument/2006/relationships/hyperlink" Target="https://store.doctorsstudio.com/wp-content/uploads/2025/01/Xcellent-A-3000-Capsules-60-ct_infosheet.pdf" TargetMode="External"/><Relationship Id="rId15" Type="http://schemas.openxmlformats.org/officeDocument/2006/relationships/hyperlink" Target="https://store.doctorsstudio.com/wp-content/uploads/2025/03/5-MTHF-Plus-B12-Cherry-Tablets-60-Tablets-New-Front-Image.png" TargetMode="External"/><Relationship Id="rId990" Type="http://schemas.openxmlformats.org/officeDocument/2006/relationships/hyperlink" Target="https://store.doctorsstudio.com/wp-content/uploads/2025/01/Vitamin-B12-Lozenges-60-ct_infosheet.pdf" TargetMode="External"/><Relationship Id="rId14" Type="http://schemas.openxmlformats.org/officeDocument/2006/relationships/hyperlink" Target="https://store.doctorsstudio.com/wp-content/uploads/2025/03/5-MTHF-Plus-B12-Cherry-Tablets-30-Tablets-New-Front-Image.png" TargetMode="External"/><Relationship Id="rId17" Type="http://schemas.openxmlformats.org/officeDocument/2006/relationships/hyperlink" Target="https://store.doctorsstudio.com/wp-content/uploads/2025/01/6-Day-Detox-Micro-Kit_infosheet.pdf" TargetMode="External"/><Relationship Id="rId16" Type="http://schemas.openxmlformats.org/officeDocument/2006/relationships/hyperlink" Target="https://store.doctorsstudio.com/wp-content/uploads/2025/03/6-Day-Detox-Micro-Kit-New-Front-Image.png" TargetMode="External"/><Relationship Id="rId19" Type="http://schemas.openxmlformats.org/officeDocument/2006/relationships/hyperlink" Target="https://store.doctorsstudio.com/wp-content/uploads/2025/01/Acetyl-L-Carnitine-Capsules-90-ct_infosheet.pdf" TargetMode="External"/><Relationship Id="rId510" Type="http://schemas.openxmlformats.org/officeDocument/2006/relationships/hyperlink" Target="https://store.doctorsstudio.com/wp-content/uploads/2025/03/K2-D3-5000-Capsules-120-Capsules-New-Front-Image.png" TargetMode="External"/><Relationship Id="rId752" Type="http://schemas.openxmlformats.org/officeDocument/2006/relationships/hyperlink" Target="https://store.doctorsstudio.com/wp-content/uploads/2025/01/Osaplex-MK-7-60-Packets_infosheet.pdf" TargetMode="External"/><Relationship Id="rId994" Type="http://schemas.openxmlformats.org/officeDocument/2006/relationships/hyperlink" Target="https://store.doctorsstudio.com/wp-content/uploads/2025/01/Whole-Beauty-Collagen-Powder-180-g-_infosheet.pdf" TargetMode="External"/><Relationship Id="rId18" Type="http://schemas.openxmlformats.org/officeDocument/2006/relationships/hyperlink" Target="https://store.doctorsstudio.com/wp-content/uploads/2025/01/7-Keto-Capsules-60-ct_infosheet.pdf" TargetMode="External"/><Relationship Id="rId751" Type="http://schemas.openxmlformats.org/officeDocument/2006/relationships/hyperlink" Target="https://store.doctorsstudio.com/wp-content/uploads/2025/03/Xymogen-Generic-Image-Packets.png" TargetMode="External"/><Relationship Id="rId993" Type="http://schemas.openxmlformats.org/officeDocument/2006/relationships/hyperlink" Target="https://store.doctorsstudio.com/wp-content/uploads/2025/01/WheyCool-Powder-900-g_infosheet.pdf" TargetMode="External"/><Relationship Id="rId750" Type="http://schemas.openxmlformats.org/officeDocument/2006/relationships/hyperlink" Target="https://store.doctorsstudio.com/wp-content/uploads/2025/03/Osaplex-MK-7-Packets-60-ct-New-Front-Image.png" TargetMode="External"/><Relationship Id="rId992" Type="http://schemas.openxmlformats.org/officeDocument/2006/relationships/hyperlink" Target="https://inwellbio.com/wp-content/uploads/2023/09/WellMag-Neuro-Lemon-Lime_Info-Sheet.pdf" TargetMode="External"/><Relationship Id="rId991" Type="http://schemas.openxmlformats.org/officeDocument/2006/relationships/hyperlink" Target="https://store.doctorsstudio.com/wp-content/uploads/2025/01/Vitamin-D3-50000-IU-Capsules-15-ct_infosheet.pdf" TargetMode="External"/><Relationship Id="rId84" Type="http://schemas.openxmlformats.org/officeDocument/2006/relationships/hyperlink" Target="https://store.doctorsstudio.com/wp-content/uploads/2025/03/Alamax-CR-Tablets-120-Tablets-New-Front-Image.png" TargetMode="External"/><Relationship Id="rId83" Type="http://schemas.openxmlformats.org/officeDocument/2006/relationships/hyperlink" Target="https://store.doctorsstudio.com/wp-content/uploads/2025/01/Advanced-TUDCA-Capsules-60-ct_infosheet.pdf" TargetMode="External"/><Relationship Id="rId86" Type="http://schemas.openxmlformats.org/officeDocument/2006/relationships/hyperlink" Target="https://store.doctorsstudio.com/wp-content/uploads/2025/01/Alamax-CR-Tablets_infosheet.pdf" TargetMode="External"/><Relationship Id="rId85" Type="http://schemas.openxmlformats.org/officeDocument/2006/relationships/hyperlink" Target="https://store.doctorsstudio.com/wp-content/uploads/2025/03/Xymogen-Generic-Image-softgels_tablets_capsules.png" TargetMode="External"/><Relationship Id="rId88" Type="http://schemas.openxmlformats.org/officeDocument/2006/relationships/hyperlink" Target="https://store.doctorsstudio.com/wp-content/uploads/2025/03/Alamax-CR-Tablets-60-Tablets-New-Front-Image.png" TargetMode="External"/><Relationship Id="rId87" Type="http://schemas.openxmlformats.org/officeDocument/2006/relationships/hyperlink" Target="https://store.doctorsstudio.com/wp-content/uploads/2025/03/Alamax-CR-Tablets-120-Tablets-New-Front-Image.png" TargetMode="External"/><Relationship Id="rId89" Type="http://schemas.openxmlformats.org/officeDocument/2006/relationships/hyperlink" Target="https://store.doctorsstudio.com/wp-content/uploads/2025/03/Alamax-Protect-Capsules-120-ct-New-Front-Image.png" TargetMode="External"/><Relationship Id="rId709" Type="http://schemas.openxmlformats.org/officeDocument/2006/relationships/hyperlink" Target="https://store.doctorsstudio.com/wp-content/uploads/2025/03/OptiCleanse-GHI-Lite-Sugar-amp-Stevia-Free-Packets-Vanilla-Delight-New-Front-Image.png" TargetMode="External"/><Relationship Id="rId708" Type="http://schemas.openxmlformats.org/officeDocument/2006/relationships/hyperlink" Target="https://store.doctorsstudio.com/wp-content/uploads/2025/03/OptiCleanse-GHI-Lite-Sugar-amp-Stevia-Free-Packets-creamy-chocolate-New-Front-Image.png" TargetMode="External"/><Relationship Id="rId707" Type="http://schemas.openxmlformats.org/officeDocument/2006/relationships/hyperlink" Target="https://store.doctorsstudio.com/wp-content/uploads/2025/03/Xymogen-Generic-Image-5-Packet-2.png" TargetMode="External"/><Relationship Id="rId949" Type="http://schemas.openxmlformats.org/officeDocument/2006/relationships/hyperlink" Target="https://store.doctorsstudio.com/wp-content/uploads/2025/01/The-Foundation-of-You-Capsules-120-ct_infosheet.pdf" TargetMode="External"/><Relationship Id="rId706" Type="http://schemas.openxmlformats.org/officeDocument/2006/relationships/hyperlink" Target="https://store.doctorsstudio.com/wp-content/uploads/2025/03/OptiCleanse-GHI-Lite-Sugar-amp-Stevia-Free-Packets-creamy-chocolate-New-Front-Image.png" TargetMode="External"/><Relationship Id="rId948" Type="http://schemas.openxmlformats.org/officeDocument/2006/relationships/hyperlink" Target="https://store.doctorsstudio.com/wp-content/uploads/2025/01/The-Capital-E-Softgels-60-ct_infosheet.pdf" TargetMode="External"/><Relationship Id="rId80" Type="http://schemas.openxmlformats.org/officeDocument/2006/relationships/hyperlink" Target="https://store.doctorsstudio.com/wp-content/uploads/2025/03/Xymogen-Generic-Image-softgels_tablets_capsules.png" TargetMode="External"/><Relationship Id="rId82" Type="http://schemas.openxmlformats.org/officeDocument/2006/relationships/hyperlink" Target="https://store.doctorsstudio.com/wp-content/uploads/2025/01/Adrenotone-Capsules_infosheet.pdf" TargetMode="External"/><Relationship Id="rId81" Type="http://schemas.openxmlformats.org/officeDocument/2006/relationships/hyperlink" Target="https://store.doctorsstudio.com/wp-content/uploads/2025/01/Adrenamax-Capsules-120-ct_infosheet.pdf" TargetMode="External"/><Relationship Id="rId701" Type="http://schemas.openxmlformats.org/officeDocument/2006/relationships/hyperlink" Target="https://store.doctorsstudio.com/wp-content/uploads/2025/03/Opticleanse-GHI-Chai-Packets-10-Servings-New-Front-Image.png" TargetMode="External"/><Relationship Id="rId943" Type="http://schemas.openxmlformats.org/officeDocument/2006/relationships/hyperlink" Target="https://store.doctorsstudio.com/wp-content/uploads/2025/03/Xymogen-Generic-Image-softgels_tablets_capsules.png" TargetMode="External"/><Relationship Id="rId700" Type="http://schemas.openxmlformats.org/officeDocument/2006/relationships/hyperlink" Target="https://store.doctorsstudio.com/wp-content/uploads/2025/01/Oncoplex-Plus-Myrosinase-Capsules-30-ct_infosheet.pdf" TargetMode="External"/><Relationship Id="rId942" Type="http://schemas.openxmlformats.org/officeDocument/2006/relationships/hyperlink" Target="https://store.doctorsstudio.com/wp-content/uploads/2025/03/Testoplex-Plus-Capsules-120-Capsules-New-Front-Image.png" TargetMode="External"/><Relationship Id="rId941" Type="http://schemas.openxmlformats.org/officeDocument/2006/relationships/hyperlink" Target="https://store.doctorsstudio.com/wp-content/uploads/2025/01/Tegricel-Colostrum-Capsules-60-ct_infosheet.pdf" TargetMode="External"/><Relationship Id="rId940" Type="http://schemas.openxmlformats.org/officeDocument/2006/relationships/hyperlink" Target="https://store.doctorsstudio.com/wp-content/uploads/2025/01/Taurine-Capsules-120-ct_infosheet.pdf" TargetMode="External"/><Relationship Id="rId705" Type="http://schemas.openxmlformats.org/officeDocument/2006/relationships/hyperlink" Target="https://store.doctorsstudio.com/wp-content/uploads/2025/03/Opticleanse-GHI-Creamy-Chocolate-Sugar-amp-Stevia-Free-Packets-20-Servings-New-front-image-1.png" TargetMode="External"/><Relationship Id="rId947" Type="http://schemas.openxmlformats.org/officeDocument/2006/relationships/hyperlink" Target="https://store.doctorsstudio.com/wp-content/uploads/2025/01/The-Big-Glow-Capsules-60-ct_infosheet.pdf" TargetMode="External"/><Relationship Id="rId704" Type="http://schemas.openxmlformats.org/officeDocument/2006/relationships/hyperlink" Target="https://store.doctorsstudio.com/wp-content/uploads/2025/03/Opticleanse-GHI-Creamy-Chocolate-Sugar-amp-Stevia-Free-Packets-20-Servings-New-Front-Image.png" TargetMode="External"/><Relationship Id="rId946" Type="http://schemas.openxmlformats.org/officeDocument/2006/relationships/hyperlink" Target="https://store.doctorsstudio.com/wp-content/uploads/2025/03/Testoplex-Plus-Capsules-60-Capsules-New-Front-Image.png" TargetMode="External"/><Relationship Id="rId703" Type="http://schemas.openxmlformats.org/officeDocument/2006/relationships/hyperlink" Target="https://store.doctorsstudio.com/wp-content/uploads/2025/03/Xymogen-Generic-Image-5-Packet-2.png" TargetMode="External"/><Relationship Id="rId945" Type="http://schemas.openxmlformats.org/officeDocument/2006/relationships/hyperlink" Target="https://store.doctorsstudio.com/wp-content/uploads/2025/03/Testoplex-Plus-Capsules-120-Capsules-New-Front-Image.png" TargetMode="External"/><Relationship Id="rId702" Type="http://schemas.openxmlformats.org/officeDocument/2006/relationships/hyperlink" Target="https://store.doctorsstudio.com/wp-content/uploads/2025/03/Opticleanse-GHI-Creamy-Chocolate-Sugar-amp-Stevia-Free-Packets-20-Servings-New-Front-Image.png" TargetMode="External"/><Relationship Id="rId944" Type="http://schemas.openxmlformats.org/officeDocument/2006/relationships/hyperlink" Target="https://store.doctorsstudio.com/wp-content/uploads/2025/01/Testoplex-Plus-Capsules_infosheet.pdf" TargetMode="External"/><Relationship Id="rId73" Type="http://schemas.openxmlformats.org/officeDocument/2006/relationships/hyperlink" Target="https://store.doctorsstudio.com/wp-content/uploads/2025/07/Adrenal-Revive-Front.png" TargetMode="External"/><Relationship Id="rId72" Type="http://schemas.openxmlformats.org/officeDocument/2006/relationships/hyperlink" Target="https://store.doctorsstudio.com/wp-content/uploads/2025/03/Adrenal-Manager-Capsules-60-Capsules-New-Front-Image.png" TargetMode="External"/><Relationship Id="rId75" Type="http://schemas.openxmlformats.org/officeDocument/2006/relationships/hyperlink" Target="https://store.doctorsstudio.com/wp-content/uploads/2025/03/Xymogen-Generic-Image-softgels_tablets_capsules.png" TargetMode="External"/><Relationship Id="rId74" Type="http://schemas.openxmlformats.org/officeDocument/2006/relationships/hyperlink" Target="https://store.doctorsstudio.com/wp-content/uploads/2025/03/Adrenaliv-Capsules-120-Capsules-New-Front-Image.png" TargetMode="External"/><Relationship Id="rId77" Type="http://schemas.openxmlformats.org/officeDocument/2006/relationships/hyperlink" Target="https://store.doctorsstudio.com/wp-content/uploads/2025/03/Adrenaliv-Capsules-120-Capsules-New-Front-Image.png" TargetMode="External"/><Relationship Id="rId76" Type="http://schemas.openxmlformats.org/officeDocument/2006/relationships/hyperlink" Target="https://store.doctorsstudio.com/wp-content/uploads/2025/01/Adrenaliv-Capsules_infosheet.pdf" TargetMode="External"/><Relationship Id="rId79" Type="http://schemas.openxmlformats.org/officeDocument/2006/relationships/hyperlink" Target="https://store.doctorsstudio.com/wp-content/uploads/2025/03/Adrenamax-Capsules-120-ct-New-Front-Image.png" TargetMode="External"/><Relationship Id="rId78" Type="http://schemas.openxmlformats.org/officeDocument/2006/relationships/hyperlink" Target="https://store.doctorsstudio.com/wp-content/uploads/2025/03/Adrenaliv-Capsules-60-Capsules-New-Front-Image.png" TargetMode="External"/><Relationship Id="rId939" Type="http://schemas.openxmlformats.org/officeDocument/2006/relationships/hyperlink" Target="https://store.doctorsstudio.com/wp-content/uploads/2025/01/Taurine-Glycine-Powder-250-g_infosheet.pdf" TargetMode="External"/><Relationship Id="rId938" Type="http://schemas.openxmlformats.org/officeDocument/2006/relationships/hyperlink" Target="https://store.doctorsstudio.com/wp-content/uploads/2025/03/T-150-Capsules-120-Capsules-New-Front-Image.png" TargetMode="External"/><Relationship Id="rId937" Type="http://schemas.openxmlformats.org/officeDocument/2006/relationships/hyperlink" Target="https://store.doctorsstudio.com/wp-content/uploads/2025/03/T-150-Capsules-120-Capsules-New-Front-Image-2.png" TargetMode="External"/><Relationship Id="rId71" Type="http://schemas.openxmlformats.org/officeDocument/2006/relationships/hyperlink" Target="https://store.doctorsstudio.com/wp-content/uploads/2025/03/Adrenal-Manager-Capsules-120-Capsules-New-Front-Image.png" TargetMode="External"/><Relationship Id="rId70" Type="http://schemas.openxmlformats.org/officeDocument/2006/relationships/hyperlink" Target="https://store.doctorsstudio.com/wp-content/uploads/2025/01/Adrenal-Manager-Capsules_infosheet.pdf" TargetMode="External"/><Relationship Id="rId932" Type="http://schemas.openxmlformats.org/officeDocument/2006/relationships/hyperlink" Target="https://store.doctorsstudio.com/wp-content/uploads/2025/03/Synovx-Tendon-amp-Ligament-Capsules-60-ct-New-Front-Image.png" TargetMode="External"/><Relationship Id="rId931" Type="http://schemas.openxmlformats.org/officeDocument/2006/relationships/hyperlink" Target="https://store.doctorsstudio.com/wp-content/uploads/2025/03/Synovx-Relief-Softgels-40-Softgels-New-Front-Image.png" TargetMode="External"/><Relationship Id="rId930" Type="http://schemas.openxmlformats.org/officeDocument/2006/relationships/hyperlink" Target="https://store.doctorsstudio.com/wp-content/uploads/2025/03/Synovx-Relief-Softgels-120-Softgels-New-Front-Image.png" TargetMode="External"/><Relationship Id="rId936" Type="http://schemas.openxmlformats.org/officeDocument/2006/relationships/hyperlink" Target="https://store.doctorsstudio.com/wp-content/uploads/2025/01/T-150-Capsules_infosheet.pdf" TargetMode="External"/><Relationship Id="rId935" Type="http://schemas.openxmlformats.org/officeDocument/2006/relationships/hyperlink" Target="https://store.doctorsstudio.com/wp-content/uploads/2025/03/T-150-Capsules-120-Capsules-New-Front-Image-2.png" TargetMode="External"/><Relationship Id="rId934" Type="http://schemas.openxmlformats.org/officeDocument/2006/relationships/hyperlink" Target="https://store.doctorsstudio.com/wp-content/uploads/2025/01/Synovx-Tendon-Ligament-Capsules-60-ct_infosheet.pdf" TargetMode="External"/><Relationship Id="rId933" Type="http://schemas.openxmlformats.org/officeDocument/2006/relationships/hyperlink" Target="https://store.doctorsstudio.com/wp-content/uploads/2025/03/Xymogen-Generic-Image-softgels_tablets_capsules.png" TargetMode="External"/><Relationship Id="rId62" Type="http://schemas.openxmlformats.org/officeDocument/2006/relationships/hyperlink" Target="https://store.doctorsstudio.com/wp-content/uploads/2025/01/Adrenal-Complex-Capsules_infosheet.pdf" TargetMode="External"/><Relationship Id="rId61" Type="http://schemas.openxmlformats.org/officeDocument/2006/relationships/hyperlink" Target="https://store.doctorsstudio.com/wp-content/uploads/2025/07/Adrenal-Complete-Front.png" TargetMode="External"/><Relationship Id="rId64" Type="http://schemas.openxmlformats.org/officeDocument/2006/relationships/hyperlink" Target="https://store.doctorsstudio.com/wp-content/uploads/2025/03/Xymogen-Generic-Image-softgels_tablets_capsules.png" TargetMode="External"/><Relationship Id="rId63" Type="http://schemas.openxmlformats.org/officeDocument/2006/relationships/hyperlink" Target="https://store.doctorsstudio.com/wp-content/uploads/2025/03/Adrenal-Essence-Capsules-120-Capsules-New-Front-Image.png" TargetMode="External"/><Relationship Id="rId66" Type="http://schemas.openxmlformats.org/officeDocument/2006/relationships/hyperlink" Target="https://store.doctorsstudio.com/wp-content/uploads/2025/03/Adrenal-Essence-Capsules-120-Capsules-New-Front-Image.png" TargetMode="External"/><Relationship Id="rId65" Type="http://schemas.openxmlformats.org/officeDocument/2006/relationships/hyperlink" Target="https://store.doctorsstudio.com/wp-content/uploads/2025/01/Adrenal-Essence-Capsules_infosheet.pdf" TargetMode="External"/><Relationship Id="rId68" Type="http://schemas.openxmlformats.org/officeDocument/2006/relationships/hyperlink" Target="https://store.doctorsstudio.com/wp-content/uploads/2025/03/Adrenal-Manager-Capsules-120-Capsules-New-Front-Image.png" TargetMode="External"/><Relationship Id="rId67" Type="http://schemas.openxmlformats.org/officeDocument/2006/relationships/hyperlink" Target="https://store.doctorsstudio.com/wp-content/uploads/2025/03/Adrenal-Essence-Capsules-60-Capsules-New-Front-Image.png" TargetMode="External"/><Relationship Id="rId729" Type="http://schemas.openxmlformats.org/officeDocument/2006/relationships/hyperlink" Target="https://store.doctorsstudio.com/wp-content/uploads/2025/03/Xymogen-Generic-Image-Powder-2.png" TargetMode="External"/><Relationship Id="rId728" Type="http://schemas.openxmlformats.org/officeDocument/2006/relationships/hyperlink" Target="https://store.doctorsstudio.com/wp-content/uploads/2025/03/Optimag-Neuro-Powder-Lemon-Lime-60-Servings-New-Front-Image.png" TargetMode="External"/><Relationship Id="rId60" Type="http://schemas.openxmlformats.org/officeDocument/2006/relationships/hyperlink" Target="https://inwellbio.com/wp-content/uploads/2023/08/Adren-Well_Info-Sheet.pdf" TargetMode="External"/><Relationship Id="rId723" Type="http://schemas.openxmlformats.org/officeDocument/2006/relationships/hyperlink" Target="https://store.doctorsstudio.com/wp-content/uploads/2025/01/Optimag-125-Capsules_infosheet.pdf" TargetMode="External"/><Relationship Id="rId965" Type="http://schemas.openxmlformats.org/officeDocument/2006/relationships/hyperlink" Target="https://store.doctorsstudio.com/wp-content/uploads/2025/01/Twice-Daily-Multi-Capsules_infosheet.pdf" TargetMode="External"/><Relationship Id="rId722" Type="http://schemas.openxmlformats.org/officeDocument/2006/relationships/hyperlink" Target="https://store.doctorsstudio.com/wp-content/uploads/2025/03/Optimag-125-Capsules-120-Capsules-New-Front-Image.png" TargetMode="External"/><Relationship Id="rId964" Type="http://schemas.openxmlformats.org/officeDocument/2006/relationships/hyperlink" Target="https://store.doctorsstudio.com/wp-content/uploads/2025/01/Twice-Daily-Essential-Packets-60-c_infosheet.pdf" TargetMode="External"/><Relationship Id="rId721" Type="http://schemas.openxmlformats.org/officeDocument/2006/relationships/hyperlink" Target="https://store.doctorsstudio.com/wp-content/uploads/2025/01/Optifiber-Lean-30-Servings_infosheet.pdf" TargetMode="External"/><Relationship Id="rId963" Type="http://schemas.openxmlformats.org/officeDocument/2006/relationships/hyperlink" Target="https://store.doctorsstudio.com/wp-content/uploads/2025/01/Turmeric-FS_Info-Sheet.pdf" TargetMode="External"/><Relationship Id="rId720" Type="http://schemas.openxmlformats.org/officeDocument/2006/relationships/hyperlink" Target="https://store.doctorsstudio.com/wp-content/uploads/2025/03/Optifiber-Lean-Powder-30-Servings-New-Front-Image.png" TargetMode="External"/><Relationship Id="rId962" Type="http://schemas.openxmlformats.org/officeDocument/2006/relationships/hyperlink" Target="https://store.doctorsstudio.com/wp-content/uploads/2025/07/Turmeric-FS-Front.png" TargetMode="External"/><Relationship Id="rId727" Type="http://schemas.openxmlformats.org/officeDocument/2006/relationships/hyperlink" Target="https://store.doctorsstudio.com/wp-content/uploads/2025/01/Optimag-Neuro-Capsules-90-ct_infosheet.pdf" TargetMode="External"/><Relationship Id="rId969" Type="http://schemas.openxmlformats.org/officeDocument/2006/relationships/hyperlink" Target="https://store.doctorsstudio.com/wp-content/uploads/2025/01/Ultimate-Antiox-Full-Spectrum-Capsules-90-ct_infosheet.pdf" TargetMode="External"/><Relationship Id="rId726" Type="http://schemas.openxmlformats.org/officeDocument/2006/relationships/hyperlink" Target="https://store.doctorsstudio.com/wp-content/uploads/2025/03/Optimag-Neuro-Capsules-90-ct-New-Front-Image.png" TargetMode="External"/><Relationship Id="rId968" Type="http://schemas.openxmlformats.org/officeDocument/2006/relationships/hyperlink" Target="https://store.doctorsstudio.com/wp-content/uploads/2025/07/Ubiquinol-Front.png" TargetMode="External"/><Relationship Id="rId725" Type="http://schemas.openxmlformats.org/officeDocument/2006/relationships/hyperlink" Target="https://store.doctorsstudio.com/wp-content/uploads/2025/03/Optimag-125-Capsules-240-Capsules-New-Front-Image.png" TargetMode="External"/><Relationship Id="rId967" Type="http://schemas.openxmlformats.org/officeDocument/2006/relationships/hyperlink" Target="https://store.doctorsstudio.com/wp-content/uploads/2025/01/Two-a-Day-Multi-Capsules-240-ct_infosheet.pdf" TargetMode="External"/><Relationship Id="rId724" Type="http://schemas.openxmlformats.org/officeDocument/2006/relationships/hyperlink" Target="https://store.doctorsstudio.com/wp-content/uploads/2025/03/Optimag-125-Capsules-120-Capsules-New-Front-Image.png" TargetMode="External"/><Relationship Id="rId966" Type="http://schemas.openxmlformats.org/officeDocument/2006/relationships/hyperlink" Target="https://store.doctorsstudio.com/wp-content/uploads/2025/07/Two-a-Day-Multi-Front.png" TargetMode="External"/><Relationship Id="rId69" Type="http://schemas.openxmlformats.org/officeDocument/2006/relationships/hyperlink" Target="https://store.doctorsstudio.com/wp-content/uploads/2025/03/Xymogen-Generic-Image-softgels_tablets_capsules.png" TargetMode="External"/><Relationship Id="rId961" Type="http://schemas.openxmlformats.org/officeDocument/2006/relationships/hyperlink" Target="https://store.doctorsstudio.com/wp-content/uploads/2025/01/TriMag-Supreme-Powder-150-g_infosheet.pdf" TargetMode="External"/><Relationship Id="rId960" Type="http://schemas.openxmlformats.org/officeDocument/2006/relationships/hyperlink" Target="https://store.doctorsstudio.com/wp-content/uploads/2025/01/TriMag-Supreme-Night-Powder-180-g_infosheet.pdf" TargetMode="External"/><Relationship Id="rId51" Type="http://schemas.openxmlformats.org/officeDocument/2006/relationships/hyperlink" Target="https://store.doctorsstudio.com/wp-content/uploads/2025/03/Xymogen-Generic-Image-softgels_tablets_capsules.png" TargetMode="External"/><Relationship Id="rId50" Type="http://schemas.openxmlformats.org/officeDocument/2006/relationships/hyperlink" Target="https://store.doctorsstudio.com/wp-content/uploads/2025/03/Activnutrients-Without-Iron-Capsules-120-Capsules-New-Front-Image.png" TargetMode="External"/><Relationship Id="rId53" Type="http://schemas.openxmlformats.org/officeDocument/2006/relationships/hyperlink" Target="https://store.doctorsstudio.com/wp-content/uploads/2025/03/Activnutrients-Without-Iron-Capsules-240-Capsules-New-Front-Image.png" TargetMode="External"/><Relationship Id="rId52" Type="http://schemas.openxmlformats.org/officeDocument/2006/relationships/hyperlink" Target="https://store.doctorsstudio.com/wp-content/uploads/2025/03/Activnutrients-Without-Iron-Capsules-120-Capsules-New-Front-Image.png" TargetMode="External"/><Relationship Id="rId55" Type="http://schemas.openxmlformats.org/officeDocument/2006/relationships/hyperlink" Target="https://store.doctorsstudio.com/wp-content/uploads/2025/03/AdenoHydroxo-B12-Natural-Fruit-Punch-Tablets-60-ct-New-Front-Image.png" TargetMode="External"/><Relationship Id="rId54" Type="http://schemas.openxmlformats.org/officeDocument/2006/relationships/hyperlink" Target="https://store.doctorsstudio.com/wp-content/uploads/2025/03/Activnutrients-Without-Iron-Capsules-60-Capsules-New-Front-Image.png" TargetMode="External"/><Relationship Id="rId57" Type="http://schemas.openxmlformats.org/officeDocument/2006/relationships/hyperlink" Target="https://store.doctorsstudio.com/wp-content/uploads/2025/01/AdenoHydroxo-B12-Tablets-Natural-Fruit-Punch-60-ct_infosheet.pdf" TargetMode="External"/><Relationship Id="rId56" Type="http://schemas.openxmlformats.org/officeDocument/2006/relationships/hyperlink" Target="https://store.doctorsstudio.com/wp-content/uploads/2025/03/Xymogen-Generic-Image-softgels_tablets_capsules.png" TargetMode="External"/><Relationship Id="rId719" Type="http://schemas.openxmlformats.org/officeDocument/2006/relationships/hyperlink" Target="https://store.doctorsstudio.com/wp-content/uploads/2025/01/Optifiber-Lean-Capsules-180-ct_infosheet.pdf" TargetMode="External"/><Relationship Id="rId718" Type="http://schemas.openxmlformats.org/officeDocument/2006/relationships/hyperlink" Target="https://store.doctorsstudio.com/wp-content/uploads/2025/03/Optifiber-Lean-Capsules-180-ct-New-Front-Image.png" TargetMode="External"/><Relationship Id="rId717" Type="http://schemas.openxmlformats.org/officeDocument/2006/relationships/hyperlink" Target="https://store.doctorsstudio.com/wp-content/uploads/2025/03/Opticleanse-Plus-Packets-10-Servings-Vanilla-Delight-New-Front-Image.png" TargetMode="External"/><Relationship Id="rId959" Type="http://schemas.openxmlformats.org/officeDocument/2006/relationships/hyperlink" Target="https://store.doctorsstudio.com/wp-content/uploads/2025/01/TriGandha-Capsules-30-ct_infosheet.pdf" TargetMode="External"/><Relationship Id="rId712" Type="http://schemas.openxmlformats.org/officeDocument/2006/relationships/hyperlink" Target="https://store.doctorsstudio.com/wp-content/uploads/2025/03/OptiCleanse-GHI-Vanilla-Delight-Sugar-amp-Stevia-Free-Packets-10-Servings-New-Front-Image.png" TargetMode="External"/><Relationship Id="rId954" Type="http://schemas.openxmlformats.org/officeDocument/2006/relationships/hyperlink" Target="https://store.doctorsstudio.com/wp-content/uploads/2025/01/Thyrommune-Capsules-60-ct_infosheet.pdf" TargetMode="External"/><Relationship Id="rId711" Type="http://schemas.openxmlformats.org/officeDocument/2006/relationships/hyperlink" Target="https://store.doctorsstudio.com/wp-content/uploads/2025/03/Xymogen-Generic-Image-5-Packet-2.png" TargetMode="External"/><Relationship Id="rId953" Type="http://schemas.openxmlformats.org/officeDocument/2006/relationships/hyperlink" Target="https://store.doctorsstudio.com/wp-content/uploads/2025/01/Thyroid-Synergy-Capsules-120-ct_infosheet.pdf" TargetMode="External"/><Relationship Id="rId710" Type="http://schemas.openxmlformats.org/officeDocument/2006/relationships/hyperlink" Target="https://store.doctorsstudio.com/wp-content/uploads/2025/03/OptiCleanse-GHI-Vanilla-Delight-Sugar-amp-Stevia-Free-Packets-10-Servings-New-Front-Image.png" TargetMode="External"/><Relationship Id="rId952" Type="http://schemas.openxmlformats.org/officeDocument/2006/relationships/hyperlink" Target="https://store.doctorsstudio.com/wp-content/uploads/2025/01/ThyroAccel-Capsules-120-ct_infosheet.pdf" TargetMode="External"/><Relationship Id="rId951" Type="http://schemas.openxmlformats.org/officeDocument/2006/relationships/hyperlink" Target="https://store.doctorsstudio.com/wp-content/uploads/2025/07/ThyroAccel-Front.png" TargetMode="External"/><Relationship Id="rId716" Type="http://schemas.openxmlformats.org/officeDocument/2006/relationships/hyperlink" Target="https://store.doctorsstudio.com/wp-content/uploads/2025/03/Opticleanse-Plus-Packets-10-Servings-Creamy-Chocolate-New-Front-Image.png" TargetMode="External"/><Relationship Id="rId958" Type="http://schemas.openxmlformats.org/officeDocument/2006/relationships/hyperlink" Target="https://store.doctorsstudio.com/wp-content/uploads/2025/01/Trifolamin-Lozenges-60-ct_infosheet.pdf" TargetMode="External"/><Relationship Id="rId715" Type="http://schemas.openxmlformats.org/officeDocument/2006/relationships/hyperlink" Target="https://store.doctorsstudio.com/wp-content/uploads/2025/03/Xymogen-Generic-Image-5-Packet-2.png" TargetMode="External"/><Relationship Id="rId957" Type="http://schemas.openxmlformats.org/officeDocument/2006/relationships/hyperlink" Target="https://store.doctorsstudio.com/wp-content/uploads/2025/01/Tricobalamin-Lozenges-60-ct_infosheet.pdf" TargetMode="External"/><Relationship Id="rId714" Type="http://schemas.openxmlformats.org/officeDocument/2006/relationships/hyperlink" Target="https://store.doctorsstudio.com/wp-content/uploads/2025/03/Opticleanse-Plus-Packets-10-Servings-Creamy-Chocolate-New-Front-Image.png" TargetMode="External"/><Relationship Id="rId956" Type="http://schemas.openxmlformats.org/officeDocument/2006/relationships/hyperlink" Target="https://store.doctorsstudio.com/wp-content/uploads/2025/01/Tri-K-Softgels-60-ct_infosheet.pdf" TargetMode="External"/><Relationship Id="rId713" Type="http://schemas.openxmlformats.org/officeDocument/2006/relationships/hyperlink" Target="https://store.doctorsstudio.com/wp-content/uploads/2025/03/OptiCleanse-GHI-Vanilla-Delight-Sugar-amp-Stevia-Free-Packets-20-Servings-New-Front-Image.png" TargetMode="External"/><Relationship Id="rId955" Type="http://schemas.openxmlformats.org/officeDocument/2006/relationships/hyperlink" Target="https://store.doctorsstudio.com/wp-content/uploads/2025/01/Tri-butyrin-Supreme-Softgels-60-ct_infosheet.pdf" TargetMode="External"/><Relationship Id="rId59" Type="http://schemas.openxmlformats.org/officeDocument/2006/relationships/hyperlink" Target="https://store.doctorsstudio.com/wp-content/uploads/2025/07/Adren-Well-Front.png" TargetMode="External"/><Relationship Id="rId58" Type="http://schemas.openxmlformats.org/officeDocument/2006/relationships/hyperlink" Target="https://store.doctorsstudio.com/wp-content/uploads/2025/01/ADK-Evail-Softgels-60-ct_infosheet.pdf.pdf" TargetMode="External"/><Relationship Id="rId950" Type="http://schemas.openxmlformats.org/officeDocument/2006/relationships/hyperlink" Target="https://store.doctorsstudio.com/wp-content/uploads/2025/01/Thermo-EFx-Capsules-60-ct_infosheet.pdf" TargetMode="External"/><Relationship Id="rId590" Type="http://schemas.openxmlformats.org/officeDocument/2006/relationships/hyperlink" Target="https://store.doctorsstudio.com/wp-content/uploads/2025/03/Memorall-Capsules-60-ct-New-Front-Image.png" TargetMode="External"/><Relationship Id="rId107" Type="http://schemas.openxmlformats.org/officeDocument/2006/relationships/hyperlink" Target="https://store.doctorsstudio.com/wp-content/uploads/2025/03/Appe-Curb-Capsules-120-Capsules-New-Front-Image.png" TargetMode="External"/><Relationship Id="rId349" Type="http://schemas.openxmlformats.org/officeDocument/2006/relationships/hyperlink" Target="https://store.doctorsstudio.com/wp-content/uploads/2025/01/Drainage-Activator-Capsules-120-ct_infosheet.pdf" TargetMode="External"/><Relationship Id="rId106" Type="http://schemas.openxmlformats.org/officeDocument/2006/relationships/hyperlink" Target="https://store.doctorsstudio.com/wp-content/uploads/2025/01/Annatto-GG-300-Softgels-60-ct_infosheet.pdf" TargetMode="External"/><Relationship Id="rId348" Type="http://schemas.openxmlformats.org/officeDocument/2006/relationships/hyperlink" Target="https://store.doctorsstudio.com/wp-content/uploads/2025/01/DopaBoost-Capsules-60-ct_infosheet.pdf" TargetMode="External"/><Relationship Id="rId105" Type="http://schemas.openxmlformats.org/officeDocument/2006/relationships/hyperlink" Target="https://store.doctorsstudio.com/wp-content/uploads/2025/01/Annatto-E-Synergy-Softgels-60-ct_infosheet.pdf" TargetMode="External"/><Relationship Id="rId347" Type="http://schemas.openxmlformats.org/officeDocument/2006/relationships/hyperlink" Target="https://store.doctorsstudio.com/wp-content/uploads/2025/01/DioVasc-Capsules-60-ct_infosheet.pdf" TargetMode="External"/><Relationship Id="rId589" Type="http://schemas.openxmlformats.org/officeDocument/2006/relationships/hyperlink" Target="https://store.doctorsstudio.com/wp-content/uploads/2025/01/Melatonin-SRT-Tablets-60-ct_infosheet.pdf" TargetMode="External"/><Relationship Id="rId104" Type="http://schemas.openxmlformats.org/officeDocument/2006/relationships/hyperlink" Target="https://store.doctorsstudio.com/wp-content/uploads/2025/01/Annatto-E-GG-Softgels-60-ct_infosheet.pdf" TargetMode="External"/><Relationship Id="rId346" Type="http://schemas.openxmlformats.org/officeDocument/2006/relationships/hyperlink" Target="https://store.doctorsstudio.com/wp-content/uploads/2025/03/Xymogen-Generic-Image-softgels_tablets_capsules.png" TargetMode="External"/><Relationship Id="rId588" Type="http://schemas.openxmlformats.org/officeDocument/2006/relationships/hyperlink" Target="https://store.doctorsstudio.com/wp-content/uploads/2025/03/Melatonin-Peppermint-Tablets-60-Tablets-New-Front-Image.png" TargetMode="External"/><Relationship Id="rId109" Type="http://schemas.openxmlformats.org/officeDocument/2006/relationships/hyperlink" Target="https://store.doctorsstudio.com/wp-content/uploads/2025/01/Appe-Curb-Capsules_infosheet.pdf" TargetMode="External"/><Relationship Id="rId108" Type="http://schemas.openxmlformats.org/officeDocument/2006/relationships/hyperlink" Target="https://store.doctorsstudio.com/wp-content/uploads/2025/03/Xymogen-Generic-Image-softgels_tablets_capsules.png" TargetMode="External"/><Relationship Id="rId341" Type="http://schemas.openxmlformats.org/officeDocument/2006/relationships/hyperlink" Target="https://store.doctorsstudio.com/wp-content/uploads/2025/03/Xymogen-Generic-Image-softgels_tablets_capsules.png" TargetMode="External"/><Relationship Id="rId583" Type="http://schemas.openxmlformats.org/officeDocument/2006/relationships/hyperlink" Target="https://store.doctorsstudio.com/wp-content/uploads/2025/03/Melatonin-CR-Tablets-180-Tablets-New-Front-Image.png" TargetMode="External"/><Relationship Id="rId340" Type="http://schemas.openxmlformats.org/officeDocument/2006/relationships/hyperlink" Target="https://store.doctorsstudio.com/wp-content/uploads/2025/03/DIMension-3-Capsules-120-Capsules-New-Front-Image.png" TargetMode="External"/><Relationship Id="rId582" Type="http://schemas.openxmlformats.org/officeDocument/2006/relationships/hyperlink" Target="https://store.doctorsstudio.com/wp-content/uploads/2025/01/Melatonin-CR-Tablets_infosheet.pdf" TargetMode="External"/><Relationship Id="rId581" Type="http://schemas.openxmlformats.org/officeDocument/2006/relationships/hyperlink" Target="https://store.doctorsstudio.com/wp-content/uploads/2025/03/Melatonin-CR-Tablets-90-Tablets-New-Front-Image.png" TargetMode="External"/><Relationship Id="rId580" Type="http://schemas.openxmlformats.org/officeDocument/2006/relationships/hyperlink" Target="https://store.doctorsstudio.com/wp-content/uploads/2025/01/Melatonin-Capsules-60-ct_infosheet.pdf" TargetMode="External"/><Relationship Id="rId103" Type="http://schemas.openxmlformats.org/officeDocument/2006/relationships/hyperlink" Target="https://store.doctorsstudio.com/wp-content/uploads/2025/01/Annatto-E-300-Softgels_infosheet.pdf" TargetMode="External"/><Relationship Id="rId345" Type="http://schemas.openxmlformats.org/officeDocument/2006/relationships/hyperlink" Target="https://store.doctorsstudio.com/wp-content/uploads/2025/03/DioVasc-Capsules-60-ct-New-Front-Image.png" TargetMode="External"/><Relationship Id="rId587" Type="http://schemas.openxmlformats.org/officeDocument/2006/relationships/hyperlink" Target="https://store.doctorsstudio.com/wp-content/uploads/2025/03/Melatonin-Peppermint-Tablets-120-Tablets-New-Front-Image.png" TargetMode="External"/><Relationship Id="rId102" Type="http://schemas.openxmlformats.org/officeDocument/2006/relationships/hyperlink" Target="https://store.doctorsstudio.com/wp-content/uploads/2025/01/Annatto-E-150-Softgels_infosheet.pdf" TargetMode="External"/><Relationship Id="rId344" Type="http://schemas.openxmlformats.org/officeDocument/2006/relationships/hyperlink" Target="https://store.doctorsstudio.com/wp-content/uploads/2025/03/DIMension-3-Capsules-240-Capsules-New-Front-Image.png" TargetMode="External"/><Relationship Id="rId586" Type="http://schemas.openxmlformats.org/officeDocument/2006/relationships/hyperlink" Target="https://store.doctorsstudio.com/wp-content/uploads/2025/01/Melatonin-Peppermint-Tablets_infosheet.pdf" TargetMode="External"/><Relationship Id="rId101" Type="http://schemas.openxmlformats.org/officeDocument/2006/relationships/hyperlink" Target="https://store.doctorsstudio.com/wp-content/uploads/2025/03/Anginox-Orange-Powder-60-Servings-New-Front-Image.png" TargetMode="External"/><Relationship Id="rId343" Type="http://schemas.openxmlformats.org/officeDocument/2006/relationships/hyperlink" Target="https://store.doctorsstudio.com/wp-content/uploads/2025/03/DIMension-3-Capsules-120-Capsules-New-Front-Image.png" TargetMode="External"/><Relationship Id="rId585" Type="http://schemas.openxmlformats.org/officeDocument/2006/relationships/hyperlink" Target="https://store.doctorsstudio.com/wp-content/uploads/2025/03/Melatonin-Peppermint-Tablets-120-Tablets-New-Front-Image.png" TargetMode="External"/><Relationship Id="rId100" Type="http://schemas.openxmlformats.org/officeDocument/2006/relationships/hyperlink" Target="https://store.doctorsstudio.com/wp-content/uploads/2025/03/Anginox-Orange-Powder-30-Servings-New-Front-Image.png" TargetMode="External"/><Relationship Id="rId342" Type="http://schemas.openxmlformats.org/officeDocument/2006/relationships/hyperlink" Target="https://store.doctorsstudio.com/wp-content/uploads/2025/01/DIMension-3-Capsules_infosheet.pdf" TargetMode="External"/><Relationship Id="rId584" Type="http://schemas.openxmlformats.org/officeDocument/2006/relationships/hyperlink" Target="https://store.doctorsstudio.com/wp-content/uploads/2025/03/Melatonin-CR-Tablets-90-Tablets-New-Front-Image.png" TargetMode="External"/><Relationship Id="rId338" Type="http://schemas.openxmlformats.org/officeDocument/2006/relationships/hyperlink" Target="https://store.doctorsstudio.com/wp-content/uploads/2025/07/DIM-150-mg-Front.png" TargetMode="External"/><Relationship Id="rId337" Type="http://schemas.openxmlformats.org/officeDocument/2006/relationships/hyperlink" Target="https://store.doctorsstudio.com/wp-content/uploads/2025/01/Digestzymes-Capsules_infosheet.pdf" TargetMode="External"/><Relationship Id="rId579" Type="http://schemas.openxmlformats.org/officeDocument/2006/relationships/hyperlink" Target="https://store.doctorsstudio.com/wp-content/uploads/2025/01/Medcaps-T3-Capsules-120-ct_infosheet.pdf" TargetMode="External"/><Relationship Id="rId336" Type="http://schemas.openxmlformats.org/officeDocument/2006/relationships/hyperlink" Target="https://store.doctorsstudio.com/wp-content/uploads/2025/01/Digestive-Enzymes-HCL-Capsules-180-ct_infosheet.pdf" TargetMode="External"/><Relationship Id="rId578" Type="http://schemas.openxmlformats.org/officeDocument/2006/relationships/hyperlink" Target="https://store.doctorsstudio.com/wp-content/uploads/2025/03/Medcaps-T3-Capsules-120-ct-New-Front-Image.png" TargetMode="External"/><Relationship Id="rId335" Type="http://schemas.openxmlformats.org/officeDocument/2006/relationships/hyperlink" Target="https://store.doctorsstudio.com/wp-content/uploads/2025/07/Digestive-Enzymes-HCL-Front.png" TargetMode="External"/><Relationship Id="rId577" Type="http://schemas.openxmlformats.org/officeDocument/2006/relationships/hyperlink" Target="https://store.doctorsstudio.com/wp-content/uploads/2025/01/Medcaps-Menopause-Capsules-120-ct_infosheet.pdf" TargetMode="External"/><Relationship Id="rId339" Type="http://schemas.openxmlformats.org/officeDocument/2006/relationships/hyperlink" Target="https://store.doctorsstudio.com/wp-content/uploads/2025/01/DIM-Evail-Softgels_infosheet.pdf" TargetMode="External"/><Relationship Id="rId330" Type="http://schemas.openxmlformats.org/officeDocument/2006/relationships/hyperlink" Target="https://store.doctorsstudio.com/wp-content/uploads/2025/03/DHEA-Micronized-10-mg-Tablets-60-ct-New-Front-Image.png" TargetMode="External"/><Relationship Id="rId572" Type="http://schemas.openxmlformats.org/officeDocument/2006/relationships/hyperlink" Target="https://store.doctorsstudio.com/wp-content/uploads/2025/03/Medcaps-GI-Capsules-120-ct-New-Front-Image.png" TargetMode="External"/><Relationship Id="rId571" Type="http://schemas.openxmlformats.org/officeDocument/2006/relationships/hyperlink" Target="https://store.doctorsstudio.com/wp-content/uploads/2025/01/Medcaps-DPO-Capsules-120-ct_infosheet.pdf" TargetMode="External"/><Relationship Id="rId570" Type="http://schemas.openxmlformats.org/officeDocument/2006/relationships/hyperlink" Target="https://store.doctorsstudio.com/wp-content/uploads/2025/03/Medcaps-DPO-Capsules-120-ct-New-Front-Image.png" TargetMode="External"/><Relationship Id="rId334" Type="http://schemas.openxmlformats.org/officeDocument/2006/relationships/hyperlink" Target="https://store.doctorsstudio.com/wp-content/uploads/2025/01/Digestive-Enzymes-Capsules_infosheet.pdf" TargetMode="External"/><Relationship Id="rId576" Type="http://schemas.openxmlformats.org/officeDocument/2006/relationships/hyperlink" Target="https://store.doctorsstudio.com/wp-content/uploads/2025/03/Medcaps-Menopause-Capsules-120-ct-New-Front-Image.png" TargetMode="External"/><Relationship Id="rId333" Type="http://schemas.openxmlformats.org/officeDocument/2006/relationships/hyperlink" Target="https://store.doctorsstudio.com/wp-content/uploads/2025/03/Xymogen-Generic-Image-softgels_tablets_capsules.png" TargetMode="External"/><Relationship Id="rId575" Type="http://schemas.openxmlformats.org/officeDocument/2006/relationships/hyperlink" Target="https://store.doctorsstudio.com/wp-content/uploads/2025/01/Medcaps-IS-Capsules-60-ct_infosheet.pdf" TargetMode="External"/><Relationship Id="rId332" Type="http://schemas.openxmlformats.org/officeDocument/2006/relationships/hyperlink" Target="https://store.doctorsstudio.com/wp-content/uploads/2025/03/DHEA-Micronized-25-mg-Tablets-60-ct-New-Front-Image.png" TargetMode="External"/><Relationship Id="rId574" Type="http://schemas.openxmlformats.org/officeDocument/2006/relationships/hyperlink" Target="https://store.doctorsstudio.com/wp-content/uploads/2025/03/Medcaps-IS-Capsules-60-ct-New-Front-Image.png" TargetMode="External"/><Relationship Id="rId331" Type="http://schemas.openxmlformats.org/officeDocument/2006/relationships/hyperlink" Target="https://store.doctorsstudio.com/wp-content/uploads/2025/03/Xymogen-Generic-Image-softgels_tablets_capsules.png" TargetMode="External"/><Relationship Id="rId573" Type="http://schemas.openxmlformats.org/officeDocument/2006/relationships/hyperlink" Target="https://store.doctorsstudio.com/wp-content/uploads/2025/01/Medcaps-GI-Capsules-120-ct_infosheet.pdf" TargetMode="External"/><Relationship Id="rId370" Type="http://schemas.openxmlformats.org/officeDocument/2006/relationships/hyperlink" Target="https://store.doctorsstudio.com/wp-content/uploads/2025/03/Xymogen-Generic-Image-5-Packet-2.png" TargetMode="External"/><Relationship Id="rId129" Type="http://schemas.openxmlformats.org/officeDocument/2006/relationships/hyperlink" Target="https://store.doctorsstudio.com/wp-content/uploads/2025/03/Xymogen-Generic-Image-softgels_tablets_capsules.png" TargetMode="External"/><Relationship Id="rId128" Type="http://schemas.openxmlformats.org/officeDocument/2006/relationships/hyperlink" Target="https://store.doctorsstudio.com/wp-content/uploads/2025/03/B-Activ-Capsules-180-Capsules-New-Front-Image.png" TargetMode="External"/><Relationship Id="rId127" Type="http://schemas.openxmlformats.org/officeDocument/2006/relationships/hyperlink" Target="https://store.doctorsstudio.com/wp-content/uploads/2025/01/ATP-Ignite-Workout-Powder-Mixed-Berry-30-Servings_infosheet.pdf" TargetMode="External"/><Relationship Id="rId369" Type="http://schemas.openxmlformats.org/officeDocument/2006/relationships/hyperlink" Target="https://store.doctorsstudio.com/wp-content/uploads/2025/03/Fit-Food-Lean-Complete-Sugar-amp-Stevia-Free-Packets-10-Servings-Dutch-Chocolate-New-Front-Image.png" TargetMode="External"/><Relationship Id="rId126" Type="http://schemas.openxmlformats.org/officeDocument/2006/relationships/hyperlink" Target="https://store.doctorsstudio.com/wp-content/uploads/2025/03/Xymogen-Generic-Image-4-Powder-1-shorter.png" TargetMode="External"/><Relationship Id="rId368" Type="http://schemas.openxmlformats.org/officeDocument/2006/relationships/hyperlink" Target="https://store.doctorsstudio.com/wp-content/uploads/2025/03/Fit-Food-Lean-Collagen-Powder-14-Servings-Vanilla-New-Front-Image.png" TargetMode="External"/><Relationship Id="rId121" Type="http://schemas.openxmlformats.org/officeDocument/2006/relationships/hyperlink" Target="https://store.doctorsstudio.com/wp-content/uploads/2025/03/Xymogen-Generic-Image-Packets.png" TargetMode="External"/><Relationship Id="rId363" Type="http://schemas.openxmlformats.org/officeDocument/2006/relationships/hyperlink" Target="https://store.doctorsstudio.com/wp-content/uploads/2025/01/Ferrochel-Capsules-120-ct_infosheet.pdf" TargetMode="External"/><Relationship Id="rId120" Type="http://schemas.openxmlformats.org/officeDocument/2006/relationships/hyperlink" Target="https://store.doctorsstudio.com/wp-content/uploads/2025/03/ATP-Ignite-Packets-30-Servings-Citrus-New-Front-Image.png" TargetMode="External"/><Relationship Id="rId362" Type="http://schemas.openxmlformats.org/officeDocument/2006/relationships/hyperlink" Target="https://store.doctorsstudio.com/wp-content/uploads/2025/01/Femquil-Capsules-120-ct_infosheet.pdf" TargetMode="External"/><Relationship Id="rId361" Type="http://schemas.openxmlformats.org/officeDocument/2006/relationships/hyperlink" Target="https://store.doctorsstudio.com/wp-content/uploads/2025/03/Xymogen-Generic-Image-softgels_tablets_capsules.png" TargetMode="External"/><Relationship Id="rId360" Type="http://schemas.openxmlformats.org/officeDocument/2006/relationships/hyperlink" Target="https://store.doctorsstudio.com/wp-content/uploads/2025/03/Femquil-Capsules-120-ct-New-Front-Image-1.png" TargetMode="External"/><Relationship Id="rId125" Type="http://schemas.openxmlformats.org/officeDocument/2006/relationships/hyperlink" Target="https://store.doctorsstudio.com/wp-content/uploads/2025/03/ATP-Ignite-Workout-Mixed-Berry-Powder-30-Servings-New-Front-Image.png" TargetMode="External"/><Relationship Id="rId367" Type="http://schemas.openxmlformats.org/officeDocument/2006/relationships/hyperlink" Target="https://store.doctorsstudio.com/wp-content/uploads/2025/03/Fit-Food-Lean-Collagen-Powder-14-Servings-Mocha-Latte-New-Front-Image.png" TargetMode="External"/><Relationship Id="rId124" Type="http://schemas.openxmlformats.org/officeDocument/2006/relationships/hyperlink" Target="https://store.doctorsstudio.com/wp-content/uploads/2025/03/ATP-Ignite-Packets-30-Servings-Mixed-Berry-New-Front-Image.png" TargetMode="External"/><Relationship Id="rId366" Type="http://schemas.openxmlformats.org/officeDocument/2006/relationships/hyperlink" Target="https://store.doctorsstudio.com/wp-content/uploads/2025/01/Fit-Food-Lean-Collagen-14-Servings_infosheet.pdf" TargetMode="External"/><Relationship Id="rId123" Type="http://schemas.openxmlformats.org/officeDocument/2006/relationships/hyperlink" Target="https://store.doctorsstudio.com/wp-content/uploads/2025/03/ATP-Ignite-Packets-30-Servings-Citrus-New-Front-Image.png" TargetMode="External"/><Relationship Id="rId365" Type="http://schemas.openxmlformats.org/officeDocument/2006/relationships/hyperlink" Target="https://store.doctorsstudio.com/wp-content/uploads/2025/03/Xymogen-Generic-Image-4-Powder-1-shorter.png" TargetMode="External"/><Relationship Id="rId122" Type="http://schemas.openxmlformats.org/officeDocument/2006/relationships/hyperlink" Target="https://store.doctorsstudio.com/wp-content/uploads/2025/02/ATP-Ignite-Packets-30-Servings_infosheet.pdf" TargetMode="External"/><Relationship Id="rId364" Type="http://schemas.openxmlformats.org/officeDocument/2006/relationships/hyperlink" Target="https://store.doctorsstudio.com/wp-content/uploads/2025/03/Fit-Food-Lean-Collagen-Powder-14-Servings-Mocha-Latte-New-Front-Image.png" TargetMode="External"/><Relationship Id="rId95" Type="http://schemas.openxmlformats.org/officeDocument/2006/relationships/hyperlink" Target="https://store.doctorsstudio.com/wp-content/uploads/2025/01/Amino-Acid-Supreme-Powder-360-g_infosheet.pdf" TargetMode="External"/><Relationship Id="rId94" Type="http://schemas.openxmlformats.org/officeDocument/2006/relationships/hyperlink" Target="https://store.doctorsstudio.com/wp-content/uploads/2025/01/Aloe-200x-Capsules-60-ct_infosheet.pdf" TargetMode="External"/><Relationship Id="rId97" Type="http://schemas.openxmlformats.org/officeDocument/2006/relationships/hyperlink" Target="https://store.doctorsstudio.com/wp-content/uploads/2025/01/Amino-D-Tox-Capsules_infosheet.pdf" TargetMode="External"/><Relationship Id="rId96" Type="http://schemas.openxmlformats.org/officeDocument/2006/relationships/hyperlink" Target="https://store.doctorsstudio.com/wp-content/uploads/2025/01/Amino-Acid-Synergy-Capsules-120-ct_infosheet.pdf" TargetMode="External"/><Relationship Id="rId99" Type="http://schemas.openxmlformats.org/officeDocument/2006/relationships/hyperlink" Target="https://store.doctorsstudio.com/wp-content/uploads/2025/01/Anginox-Orange-Powder_infosheet.pdf" TargetMode="External"/><Relationship Id="rId98" Type="http://schemas.openxmlformats.org/officeDocument/2006/relationships/hyperlink" Target="https://store.doctorsstudio.com/wp-content/uploads/2025/03/Anginox-Orange-Powder-30-Servings-New-Front-Image.png" TargetMode="External"/><Relationship Id="rId91" Type="http://schemas.openxmlformats.org/officeDocument/2006/relationships/hyperlink" Target="https://store.doctorsstudio.com/wp-content/uploads/2025/01/Alamax-Protect-Capsules-120-ct_infosheet.pdf" TargetMode="External"/><Relationship Id="rId90" Type="http://schemas.openxmlformats.org/officeDocument/2006/relationships/hyperlink" Target="https://store.doctorsstudio.com/wp-content/uploads/2025/03/Xymogen-Generic-Image-softgels_tablets_capsules.png" TargetMode="External"/><Relationship Id="rId93" Type="http://schemas.openxmlformats.org/officeDocument/2006/relationships/hyperlink" Target="https://store.doctorsstudio.com/wp-content/uploads/2025/01/Allicillin-Softgels-60-ct_infosheet.pdf" TargetMode="External"/><Relationship Id="rId92" Type="http://schemas.openxmlformats.org/officeDocument/2006/relationships/hyperlink" Target="https://store.doctorsstudio.com/wp-content/uploads/2025/01/AllerGzyme-Capsules-60-ct_infosheet.pdf" TargetMode="External"/><Relationship Id="rId118" Type="http://schemas.openxmlformats.org/officeDocument/2006/relationships/hyperlink" Target="https://store.doctorsstudio.com/wp-content/uploads/2025/01/Ashwagandha-35-Capsules-60-ct_infosheet.pdf" TargetMode="External"/><Relationship Id="rId117" Type="http://schemas.openxmlformats.org/officeDocument/2006/relationships/hyperlink" Target="https://store.doctorsstudio.com/wp-content/uploads/2025/03/Xymogen-Generic-Image-softgels_tablets_capsules.png" TargetMode="External"/><Relationship Id="rId359" Type="http://schemas.openxmlformats.org/officeDocument/2006/relationships/hyperlink" Target="https://store.doctorsstudio.com/wp-content/uploads/2025/01/FemGuard-HF-Capsules-60-ct_infosheet.pdf" TargetMode="External"/><Relationship Id="rId116" Type="http://schemas.openxmlformats.org/officeDocument/2006/relationships/hyperlink" Target="https://store.doctorsstudio.com/wp-content/uploads/2025/03/Ashwagandha-35-Capsules-60-ct-New-Front-Image.png" TargetMode="External"/><Relationship Id="rId358" Type="http://schemas.openxmlformats.org/officeDocument/2006/relationships/hyperlink" Target="https://store.doctorsstudio.com/wp-content/uploads/2025/01/FemGuard-Balance-Capsules-120-ct_infosheet.pdf" TargetMode="External"/><Relationship Id="rId115" Type="http://schemas.openxmlformats.org/officeDocument/2006/relationships/hyperlink" Target="https://store.doctorsstudio.com/wp-content/uploads/2025/01/ArthroSoothe-Supreme-Capsules-120-ct_infosheet.pdf" TargetMode="External"/><Relationship Id="rId357" Type="http://schemas.openxmlformats.org/officeDocument/2006/relationships/hyperlink" Target="https://store.doctorsstudio.com/wp-content/uploads/2025/01/EssentiaGreens-Powder-285-g_infosheet.pdf" TargetMode="External"/><Relationship Id="rId599" Type="http://schemas.openxmlformats.org/officeDocument/2006/relationships/hyperlink" Target="https://store.doctorsstudio.com/wp-content/uploads/2025/03/Methyl-Protect-Capsules-120-Capsules-New-Front-Image.png" TargetMode="External"/><Relationship Id="rId119" Type="http://schemas.openxmlformats.org/officeDocument/2006/relationships/hyperlink" Target="https://store.doctorsstudio.com/wp-content/uploads/2025/01/Astaxanthin-Softgels-60-ct_infosheet.pdf" TargetMode="External"/><Relationship Id="rId110" Type="http://schemas.openxmlformats.org/officeDocument/2006/relationships/hyperlink" Target="https://store.doctorsstudio.com/wp-content/uploads/2025/03/Appe-Curb-Capsules-120-Capsules-New-Front-Image.png" TargetMode="External"/><Relationship Id="rId352" Type="http://schemas.openxmlformats.org/officeDocument/2006/relationships/hyperlink" Target="https://store.doctorsstudio.com/wp-content/uploads/2025/01/EGCg-Capsules-60-ct_infosheet.pdf" TargetMode="External"/><Relationship Id="rId594" Type="http://schemas.openxmlformats.org/officeDocument/2006/relationships/hyperlink" Target="https://store.doctorsstudio.com/wp-content/uploads/2025/01/Metal-X-Synergy-Capsules-60-ct_infosheet.pdf" TargetMode="External"/><Relationship Id="rId351" Type="http://schemas.openxmlformats.org/officeDocument/2006/relationships/hyperlink" Target="https://store.doctorsstudio.com/wp-content/uploads/2025/01/Drainage-Drops-1-oz_infosheet.pdf" TargetMode="External"/><Relationship Id="rId593" Type="http://schemas.openxmlformats.org/officeDocument/2006/relationships/hyperlink" Target="https://store.doctorsstudio.com/wp-content/uploads/2025/01/Metabolic-Synergy-Capsules_infosheet.pdf" TargetMode="External"/><Relationship Id="rId350" Type="http://schemas.openxmlformats.org/officeDocument/2006/relationships/hyperlink" Target="https://store.doctorsstudio.com/wp-content/uploads/2025/03/Drainage-Drops-1-oz-New-Front-Image.png" TargetMode="External"/><Relationship Id="rId592" Type="http://schemas.openxmlformats.org/officeDocument/2006/relationships/hyperlink" Target="https://store.doctorsstudio.com/wp-content/uploads/2025/01/Metabolic-Activator-Drops-2-fl-oz_infosheet.pdf" TargetMode="External"/><Relationship Id="rId591" Type="http://schemas.openxmlformats.org/officeDocument/2006/relationships/hyperlink" Target="https://store.doctorsstudio.com/wp-content/uploads/2025/01/Memorall-Capsules-60-ct_infosheet.pdf" TargetMode="External"/><Relationship Id="rId114" Type="http://schemas.openxmlformats.org/officeDocument/2006/relationships/hyperlink" Target="https://store.doctorsstudio.com/wp-content/uploads/2025/01/ArthroSoothe-Capsules-120-ct_infosheet.pdf" TargetMode="External"/><Relationship Id="rId356" Type="http://schemas.openxmlformats.org/officeDocument/2006/relationships/hyperlink" Target="https://store.doctorsstudio.com/wp-content/uploads/2025/01/EndoTrim-Capsules-120-ct_infosheet.pdf" TargetMode="External"/><Relationship Id="rId598" Type="http://schemas.openxmlformats.org/officeDocument/2006/relationships/hyperlink" Target="https://store.doctorsstudio.com/wp-content/uploads/2025/01/Methyl-B12-Tablets-60-ct_infosheet.pdf" TargetMode="External"/><Relationship Id="rId113" Type="http://schemas.openxmlformats.org/officeDocument/2006/relationships/hyperlink" Target="https://store.doctorsstudio.com/wp-content/uploads/2025/01/Arthroben-Powder_infosheet.pdf" TargetMode="External"/><Relationship Id="rId355" Type="http://schemas.openxmlformats.org/officeDocument/2006/relationships/hyperlink" Target="https://store.doctorsstudio.com/wp-content/uploads/2025/01/Emulsi-D3-Synergy-Drops-59-ml_infosheet.pdf" TargetMode="External"/><Relationship Id="rId597" Type="http://schemas.openxmlformats.org/officeDocument/2006/relationships/hyperlink" Target="https://store.doctorsstudio.com/wp-content/uploads/2025/07/Methyl-B12-Front.png" TargetMode="External"/><Relationship Id="rId112" Type="http://schemas.openxmlformats.org/officeDocument/2006/relationships/hyperlink" Target="https://store.doctorsstudio.com/wp-content/uploads/2025/01/Arterosil-HP-Capsules-60-ct_infosheet.pdf" TargetMode="External"/><Relationship Id="rId354" Type="http://schemas.openxmlformats.org/officeDocument/2006/relationships/hyperlink" Target="https://store.doctorsstudio.com/wp-content/uploads/2025/01/ElectroPure-Hydration-Stick-Packs-14-ct_infosheet.pdf" TargetMode="External"/><Relationship Id="rId596" Type="http://schemas.openxmlformats.org/officeDocument/2006/relationships/hyperlink" Target="https://store.doctorsstudio.com/wp-content/uploads/2025/01/Methyl-B-Complete-Front.png" TargetMode="External"/><Relationship Id="rId111" Type="http://schemas.openxmlformats.org/officeDocument/2006/relationships/hyperlink" Target="https://store.doctorsstudio.com/wp-content/uploads/2025/03/Appe-Curb-Capsules-240-Capsules-New-Front-Image.png" TargetMode="External"/><Relationship Id="rId353" Type="http://schemas.openxmlformats.org/officeDocument/2006/relationships/hyperlink" Target="https://store.doctorsstudio.com/wp-content/uploads/2025/01/Electrolyte-Synergy-Powder-Lemon-Orange-240-g_infosheet.pdf" TargetMode="External"/><Relationship Id="rId595" Type="http://schemas.openxmlformats.org/officeDocument/2006/relationships/hyperlink" Target="https://store.doctorsstudio.com/wp-content/uploads/2025/01/Methyl-B-Capsules-90-ct_infosheet.pdf" TargetMode="External"/><Relationship Id="rId305" Type="http://schemas.openxmlformats.org/officeDocument/2006/relationships/hyperlink" Target="https://store.doctorsstudio.com/wp-content/uploads/2025/01/D3-5000-Softgels_infosheet.pdf" TargetMode="External"/><Relationship Id="rId547" Type="http://schemas.openxmlformats.org/officeDocument/2006/relationships/hyperlink" Target="https://store.doctorsstudio.com/wp-content/uploads/2025/01/Liposomal-NMN-Synergy-Liquid-50-ml_infosheet.pdf" TargetMode="External"/><Relationship Id="rId789" Type="http://schemas.openxmlformats.org/officeDocument/2006/relationships/hyperlink" Target="https://store.doctorsstudio.com/wp-content/uploads/2025/01/PerioPull-Liquid-237-ml_infosheet.pdf" TargetMode="External"/><Relationship Id="rId304" Type="http://schemas.openxmlformats.org/officeDocument/2006/relationships/hyperlink" Target="https://store.doctorsstudio.com/wp-content/uploads/2025/03/Xymogen-Generic-Image-softgels_tablets_capsules.png" TargetMode="External"/><Relationship Id="rId546" Type="http://schemas.openxmlformats.org/officeDocument/2006/relationships/hyperlink" Target="https://store.doctorsstudio.com/wp-content/uploads/2025/01/Liposomal-NeuroCalm-Liquid-50-ml_infosheet.pdf" TargetMode="External"/><Relationship Id="rId788" Type="http://schemas.openxmlformats.org/officeDocument/2006/relationships/hyperlink" Target="https://store.doctorsstudio.com/wp-content/uploads/2025/01/Periommune-Lozenges-60-ct_infosheet.pdf" TargetMode="External"/><Relationship Id="rId303" Type="http://schemas.openxmlformats.org/officeDocument/2006/relationships/hyperlink" Target="https://store.doctorsstudio.com/wp-content/uploads/2025/03/D3-5000-Softgels-180-Softgels-New-Front-Image.png" TargetMode="External"/><Relationship Id="rId545" Type="http://schemas.openxmlformats.org/officeDocument/2006/relationships/hyperlink" Target="https://store.doctorsstudio.com/wp-content/uploads/2025/01/Liposomal-Glutathione-4-Fl-Oz_infosheet.pdf" TargetMode="External"/><Relationship Id="rId787" Type="http://schemas.openxmlformats.org/officeDocument/2006/relationships/hyperlink" Target="https://store.doctorsstudio.com/wp-content/uploads/2025/01/PerioBiotic-Silver-Toothpaste-4-oz_infosheet.pdf" TargetMode="External"/><Relationship Id="rId302" Type="http://schemas.openxmlformats.org/officeDocument/2006/relationships/hyperlink" Target="https://store.doctorsstudio.com/wp-content/uploads/2025/01/D3-50000-Capsules-30-ct_infosheet.pdf" TargetMode="External"/><Relationship Id="rId544" Type="http://schemas.openxmlformats.org/officeDocument/2006/relationships/hyperlink" Target="https://store.doctorsstudio.com/wp-content/uploads/2025/01/Liposomal-Glutathione-Liquid-Lemon-Peppermint-50-ml.pdf" TargetMode="External"/><Relationship Id="rId786" Type="http://schemas.openxmlformats.org/officeDocument/2006/relationships/hyperlink" Target="https://store.doctorsstudio.com/wp-content/uploads/2025/01/Performance-Peptides-Capsules-120-ct_infosheet.pdf" TargetMode="External"/><Relationship Id="rId309" Type="http://schemas.openxmlformats.org/officeDocument/2006/relationships/hyperlink" Target="https://store.doctorsstudio.com/wp-content/uploads/2025/03/D3-Liquid-Drops-1-Fl-Oz-New-Front-Image.png" TargetMode="External"/><Relationship Id="rId308" Type="http://schemas.openxmlformats.org/officeDocument/2006/relationships/hyperlink" Target="https://store.doctorsstudio.com/wp-content/uploads/2025/03/D3-5000-Softgels-90-Softgels-New-Front-Image.png" TargetMode="External"/><Relationship Id="rId307" Type="http://schemas.openxmlformats.org/officeDocument/2006/relationships/hyperlink" Target="https://store.doctorsstudio.com/wp-content/uploads/2025/03/D3-5000-Softgels-60-Softgels-New-Front-Image.png" TargetMode="External"/><Relationship Id="rId549" Type="http://schemas.openxmlformats.org/officeDocument/2006/relationships/hyperlink" Target="https://store.doctorsstudio.com/wp-content/uploads/2025/01/Liposomal-Vitamin-C-60-servings-10-Fl-Oz_infosheet.pdf" TargetMode="External"/><Relationship Id="rId306" Type="http://schemas.openxmlformats.org/officeDocument/2006/relationships/hyperlink" Target="https://store.doctorsstudio.com/wp-content/uploads/2025/03/D3-5000-Softgels-180-Softgels-New-Front-Image.png" TargetMode="External"/><Relationship Id="rId548" Type="http://schemas.openxmlformats.org/officeDocument/2006/relationships/hyperlink" Target="https://store.doctorsstudio.com/wp-content/uploads/2025/01/Liposomal-Vitamin-C-Liquid-Lemon-120-ml_infosheet.pdf" TargetMode="External"/><Relationship Id="rId781" Type="http://schemas.openxmlformats.org/officeDocument/2006/relationships/hyperlink" Target="https://store.doctorsstudio.com/wp-content/uploads/2025/01/Para-2-Capsules-120-ct_infosheet.pdf" TargetMode="External"/><Relationship Id="rId780" Type="http://schemas.openxmlformats.org/officeDocument/2006/relationships/hyperlink" Target="https://store.doctorsstudio.com/wp-content/uploads/2025/01/Para-1-Capsules-120-ct_infoheet.pdf" TargetMode="External"/><Relationship Id="rId301" Type="http://schemas.openxmlformats.org/officeDocument/2006/relationships/hyperlink" Target="https://store.doctorsstudio.com/wp-content/uploads/2025/03/Xymogen-Generic-Image-softgels_tablets_capsules.png" TargetMode="External"/><Relationship Id="rId543" Type="http://schemas.openxmlformats.org/officeDocument/2006/relationships/hyperlink" Target="https://store.doctorsstudio.com/wp-content/uploads/2025/01/Liposomal-D-Supreme-Liquid-50-ml_infosheet.pdf" TargetMode="External"/><Relationship Id="rId785" Type="http://schemas.openxmlformats.org/officeDocument/2006/relationships/hyperlink" Target="https://store.doctorsstudio.com/wp-content/uploads/2025/01/Pepcix-Tablets-60-ct_infosheet.pdf" TargetMode="External"/><Relationship Id="rId300" Type="http://schemas.openxmlformats.org/officeDocument/2006/relationships/hyperlink" Target="https://store.doctorsstudio.com/wp-content/uploads/2025/03/D3-50000-Capsules-30-ct-New-Front-Image.png" TargetMode="External"/><Relationship Id="rId542" Type="http://schemas.openxmlformats.org/officeDocument/2006/relationships/hyperlink" Target="https://store.doctorsstudio.com/wp-content/uploads/2025/01/Liposomal-Cat_s-Claw-Synergy-Liquid-50-ml_infosheet.pdf" TargetMode="External"/><Relationship Id="rId784" Type="http://schemas.openxmlformats.org/officeDocument/2006/relationships/hyperlink" Target="https://store.doctorsstudio.com/wp-content/uploads/2025/03/Pepcix-Tablets-60-ct-New-Front-Image.png" TargetMode="External"/><Relationship Id="rId541" Type="http://schemas.openxmlformats.org/officeDocument/2006/relationships/hyperlink" Target="https://store.doctorsstudio.com/wp-content/uploads/2025/01/Liposomal-B-Supreme-Liquid-50-ml_infosheet.pdf" TargetMode="External"/><Relationship Id="rId783" Type="http://schemas.openxmlformats.org/officeDocument/2006/relationships/hyperlink" Target="https://store.doctorsstudio.com/wp-content/uploads/2025/01/Para-4-Capsules-120-ct_infosheet.pdf" TargetMode="External"/><Relationship Id="rId540" Type="http://schemas.openxmlformats.org/officeDocument/2006/relationships/hyperlink" Target="https://store.doctorsstudio.com/wp-content/uploads/2025/01/Lipoic-Acid-Supreme-Capsules-60-ct_infosheet.pdf" TargetMode="External"/><Relationship Id="rId782" Type="http://schemas.openxmlformats.org/officeDocument/2006/relationships/hyperlink" Target="https://store.doctorsstudio.com/wp-content/uploads/2025/01/Para-3-Drops-2-fl-oz_infosheet.pdf" TargetMode="External"/><Relationship Id="rId536" Type="http://schemas.openxmlformats.org/officeDocument/2006/relationships/hyperlink" Target="https://store.doctorsstudio.com/wp-content/uploads/2025/03/Leptin-Manager-Capsules-30-ct-New-Front-Image.png" TargetMode="External"/><Relationship Id="rId778" Type="http://schemas.openxmlformats.org/officeDocument/2006/relationships/hyperlink" Target="https://store.doctorsstudio.com/wp-content/uploads/2025/03/Panxyme-PH-Capsules-180-Capsules-New-Front-Image.png" TargetMode="External"/><Relationship Id="rId535" Type="http://schemas.openxmlformats.org/officeDocument/2006/relationships/hyperlink" Target="https://store.doctorsstudio.com/wp-content/uploads/2025/01/L-Tyrosine-Capsules-120-ct_infosheet.pdf" TargetMode="External"/><Relationship Id="rId777" Type="http://schemas.openxmlformats.org/officeDocument/2006/relationships/hyperlink" Target="https://store.doctorsstudio.com/wp-content/uploads/2025/01/Panxyme-PH-Capsules_infosheet.pdf" TargetMode="External"/><Relationship Id="rId534" Type="http://schemas.openxmlformats.org/officeDocument/2006/relationships/hyperlink" Target="https://store.doctorsstudio.com/wp-content/uploads/2025/03/L-Theanine-Capsules-60-Capsules-New-Front-Image.png" TargetMode="External"/><Relationship Id="rId776" Type="http://schemas.openxmlformats.org/officeDocument/2006/relationships/hyperlink" Target="https://store.doctorsstudio.com/wp-content/uploads/2025/03/Panxyme-PH-Capsules-180-Capsules-New-Front-Image.png" TargetMode="External"/><Relationship Id="rId533" Type="http://schemas.openxmlformats.org/officeDocument/2006/relationships/hyperlink" Target="https://store.doctorsstudio.com/wp-content/uploads/2025/03/L-Theanine-Capsules-120-Capsules-New-Front-Image.png" TargetMode="External"/><Relationship Id="rId775" Type="http://schemas.openxmlformats.org/officeDocument/2006/relationships/hyperlink" Target="https://store.doctorsstudio.com/wp-content/uploads/2025/01/Pancreatic-Enzymes-Plus-Capsules-90-ct-NEW_infosheet.pdf" TargetMode="External"/><Relationship Id="rId539" Type="http://schemas.openxmlformats.org/officeDocument/2006/relationships/hyperlink" Target="https://store.doctorsstudio.com/wp-content/uploads/2025/01/LibidoStim-M-Capsules-60-ct_infosheet.pdf" TargetMode="External"/><Relationship Id="rId538" Type="http://schemas.openxmlformats.org/officeDocument/2006/relationships/hyperlink" Target="https://store.doctorsstudio.com/wp-content/uploads/2025/01/LibidoStim-F-Capsules-60-ct_infosheet.pdf" TargetMode="External"/><Relationship Id="rId537" Type="http://schemas.openxmlformats.org/officeDocument/2006/relationships/hyperlink" Target="https://store.doctorsstudio.com/wp-content/uploads/2025/01/Leptin-Manager-Capsules-30-ct_infosheet.pdf" TargetMode="External"/><Relationship Id="rId779" Type="http://schemas.openxmlformats.org/officeDocument/2006/relationships/hyperlink" Target="https://store.doctorsstudio.com/wp-content/uploads/2025/03/Panxyme-PH-Capsules-90-Capsules-New-Front-Image.png" TargetMode="External"/><Relationship Id="rId770" Type="http://schemas.openxmlformats.org/officeDocument/2006/relationships/hyperlink" Target="https://store.doctorsstudio.com/wp-content/uploads/2025/01/PaleoGreens-Powder-270-g_infosheet.pdf" TargetMode="External"/><Relationship Id="rId532" Type="http://schemas.openxmlformats.org/officeDocument/2006/relationships/hyperlink" Target="https://store.doctorsstudio.com/wp-content/uploads/2025/01/L-Theanine-Capsules_infosheet.pdf" TargetMode="External"/><Relationship Id="rId774" Type="http://schemas.openxmlformats.org/officeDocument/2006/relationships/hyperlink" Target="https://store.doctorsstudio.com/wp-content/uploads/2025/01/Palmetto-Complete-Capsules-60-ct_infosheet.pdf" TargetMode="External"/><Relationship Id="rId531" Type="http://schemas.openxmlformats.org/officeDocument/2006/relationships/hyperlink" Target="https://store.doctorsstudio.com/wp-content/uploads/2025/03/L-Theanine-Capsules-120-Capsules-New-Front-Image.png" TargetMode="External"/><Relationship Id="rId773" Type="http://schemas.openxmlformats.org/officeDocument/2006/relationships/hyperlink" Target="https://store.doctorsstudio.com/wp-content/uploads/2025/07/Palmetto-Complete-Front.png" TargetMode="External"/><Relationship Id="rId530" Type="http://schemas.openxmlformats.org/officeDocument/2006/relationships/hyperlink" Target="https://store.doctorsstudio.com/wp-content/uploads/2025/01/L-Theanine-200-mg-Capsules-60-ct_infosheet.pdf" TargetMode="External"/><Relationship Id="rId772" Type="http://schemas.openxmlformats.org/officeDocument/2006/relationships/hyperlink" Target="https://store.doctorsstudio.com/wp-content/uploads/2025/01/PaleoReds-Powder-270-g_infosheet.pdf" TargetMode="External"/><Relationship Id="rId771" Type="http://schemas.openxmlformats.org/officeDocument/2006/relationships/hyperlink" Target="https://store.doctorsstudio.com/wp-content/uploads/2025/01/PaleoMeal-Powder_infosheet.pdf" TargetMode="External"/><Relationship Id="rId327" Type="http://schemas.openxmlformats.org/officeDocument/2006/relationships/hyperlink" Target="https://store.doctorsstudio.com/wp-content/uploads/2025/01/DHEA-Capsules-_infosheet.pdf" TargetMode="External"/><Relationship Id="rId569" Type="http://schemas.openxmlformats.org/officeDocument/2006/relationships/hyperlink" Target="https://store.doctorsstudio.com/wp-content/uploads/2025/01/ME-Support-Drops-2-fl-oz_infosheet.pdf" TargetMode="External"/><Relationship Id="rId326" Type="http://schemas.openxmlformats.org/officeDocument/2006/relationships/hyperlink" Target="https://store.doctorsstudio.com/wp-content/uploads/2025/01/DHEA-25-mg-Capsules-90-ct_infosheet.pdf" TargetMode="External"/><Relationship Id="rId568" Type="http://schemas.openxmlformats.org/officeDocument/2006/relationships/hyperlink" Target="https://store.doctorsstudio.com/wp-content/uploads/2025/01/Magnesium-Malate-Capsules_infosheet.pdf" TargetMode="External"/><Relationship Id="rId325" Type="http://schemas.openxmlformats.org/officeDocument/2006/relationships/hyperlink" Target="https://store.doctorsstudio.com/wp-content/uploads/2025/07/DHEA-25-mg-Front.png" TargetMode="External"/><Relationship Id="rId567" Type="http://schemas.openxmlformats.org/officeDocument/2006/relationships/hyperlink" Target="https://store.doctorsstudio.com/wp-content/uploads/2025/01/Magnesium-L-Threonate-Capsules-90-ct_infosheet.pdf" TargetMode="External"/><Relationship Id="rId324" Type="http://schemas.openxmlformats.org/officeDocument/2006/relationships/hyperlink" Target="https://store.doctorsstudio.com/wp-content/uploads/2025/01/DHEA-Capsules-_infosheet.pdf" TargetMode="External"/><Relationship Id="rId566" Type="http://schemas.openxmlformats.org/officeDocument/2006/relationships/hyperlink" Target="https://store.doctorsstudio.com/wp-content/uploads/2025/01/Magnesium-Glycinate-Powder-150-g_infosheet.pdf" TargetMode="External"/><Relationship Id="rId329" Type="http://schemas.openxmlformats.org/officeDocument/2006/relationships/hyperlink" Target="https://store.doctorsstudio.com/wp-content/uploads/2025/01/DHEA-5-mg-Tablets-100-ct_infosheet.pdf" TargetMode="External"/><Relationship Id="rId328" Type="http://schemas.openxmlformats.org/officeDocument/2006/relationships/hyperlink" Target="https://store.doctorsstudio.com/wp-content/uploads/2025/07/DHEA-5-mg-Front.png" TargetMode="External"/><Relationship Id="rId561" Type="http://schemas.openxmlformats.org/officeDocument/2006/relationships/hyperlink" Target="https://store.doctorsstudio.com/wp-content/uploads/2025/01/MagneGel-227-g_infosheet.pdf" TargetMode="External"/><Relationship Id="rId560" Type="http://schemas.openxmlformats.org/officeDocument/2006/relationships/hyperlink" Target="https://store.doctorsstudio.com/wp-content/uploads/2025/01/LymphActiv-Capsules-60-ct_infosheet.pdf" TargetMode="External"/><Relationship Id="rId323" Type="http://schemas.openxmlformats.org/officeDocument/2006/relationships/hyperlink" Target="https://store.doctorsstudio.com/wp-content/uploads/2025/01/DHA-From-Algae-Softgels-60-ct_infosheet.pdf" TargetMode="External"/><Relationship Id="rId565" Type="http://schemas.openxmlformats.org/officeDocument/2006/relationships/hyperlink" Target="https://store.doctorsstudio.com/wp-content/uploads/2025/01/Magnesium-Citrate-Capsules-120-ct_infosheet-1.pdf" TargetMode="External"/><Relationship Id="rId322" Type="http://schemas.openxmlformats.org/officeDocument/2006/relationships/hyperlink" Target="https://store.doctorsstudio.com/wp-content/uploads/2025/03/Xymogen-Generic-Image-softgels_tablets_capsules.png" TargetMode="External"/><Relationship Id="rId564" Type="http://schemas.openxmlformats.org/officeDocument/2006/relationships/hyperlink" Target="https://store.doctorsstudio.com/wp-content/uploads/2025/03/Magnesium-Citrate-Capsules-120-ct-New-Front-Image.png" TargetMode="External"/><Relationship Id="rId321" Type="http://schemas.openxmlformats.org/officeDocument/2006/relationships/hyperlink" Target="https://store.doctorsstudio.com/wp-content/uploads/2025/03/DHA-From-Algae-Softgels-60-ct-New-Front-Image.png" TargetMode="External"/><Relationship Id="rId563" Type="http://schemas.openxmlformats.org/officeDocument/2006/relationships/hyperlink" Target="https://store.doctorsstudio.com/wp-content/uploads/2025/01/Magnesium-Chelate-Tablets-120-ct_infosheet.pdf" TargetMode="External"/><Relationship Id="rId320" Type="http://schemas.openxmlformats.org/officeDocument/2006/relationships/hyperlink" Target="https://store.doctorsstudio.com/wp-content/uploads/2025/01/DGL-Synergy-Tablets-90-ct_infosheet.pdf" TargetMode="External"/><Relationship Id="rId562" Type="http://schemas.openxmlformats.org/officeDocument/2006/relationships/hyperlink" Target="https://store.doctorsstudio.com/wp-content/uploads/2025/01/Magnesium-125-mg-Capsules-120-ct_infosheet.pdf" TargetMode="External"/><Relationship Id="rId316" Type="http://schemas.openxmlformats.org/officeDocument/2006/relationships/hyperlink" Target="https://store.doctorsstudio.com/wp-content/uploads/2025/01/Detox-Antiox-Capsules-60-ct_infosheet.pdf" TargetMode="External"/><Relationship Id="rId558" Type="http://schemas.openxmlformats.org/officeDocument/2006/relationships/hyperlink" Target="https://store.doctorsstudio.com/wp-content/uploads/2025/03/Liver-Protect-Capsules-60-Capsules-New-Front-Image.png" TargetMode="External"/><Relationship Id="rId315" Type="http://schemas.openxmlformats.org/officeDocument/2006/relationships/hyperlink" Target="https://store.doctorsstudio.com/wp-content/uploads/2025/01/Daily-Binder-Capsules-60-ct_infosheet.pdf" TargetMode="External"/><Relationship Id="rId557" Type="http://schemas.openxmlformats.org/officeDocument/2006/relationships/hyperlink" Target="https://store.doctorsstudio.com/wp-content/uploads/2025/03/Liver-Protect-Capsules-120-Capsules-New-Front-Image.png" TargetMode="External"/><Relationship Id="rId799" Type="http://schemas.openxmlformats.org/officeDocument/2006/relationships/hyperlink" Target="https://store.doctorsstudio.com/wp-content/uploads/2025/01/Plant-Protein-Cleanse-Plus-Powder-Berry-Vanilla-555-g_infosheet.pdf" TargetMode="External"/><Relationship Id="rId314" Type="http://schemas.openxmlformats.org/officeDocument/2006/relationships/hyperlink" Target="https://store.doctorsstudio.com/wp-content/uploads/2025/07/Daily-Binder-Front.png" TargetMode="External"/><Relationship Id="rId556" Type="http://schemas.openxmlformats.org/officeDocument/2006/relationships/hyperlink" Target="https://store.doctorsstudio.com/wp-content/uploads/2025/01/Liver-Protect-Capsules_infosheet.pdf" TargetMode="External"/><Relationship Id="rId798" Type="http://schemas.openxmlformats.org/officeDocument/2006/relationships/hyperlink" Target="https://store.doctorsstudio.com/wp-content/uploads/2025/01/Plant-Enzyme-Digestive-Formula-Capsules-90-ct_infosheet.pdf" TargetMode="External"/><Relationship Id="rId313" Type="http://schemas.openxmlformats.org/officeDocument/2006/relationships/hyperlink" Target="https://inwellbio.com/wp-content/uploads/2023/08/D3-10000-K2_Info-Sheet.pdf" TargetMode="External"/><Relationship Id="rId555" Type="http://schemas.openxmlformats.org/officeDocument/2006/relationships/hyperlink" Target="https://store.doctorsstudio.com/wp-content/uploads/2025/03/Liver-Protect-Capsules-120-Capsules-New-Front-Image.png" TargetMode="External"/><Relationship Id="rId797" Type="http://schemas.openxmlformats.org/officeDocument/2006/relationships/hyperlink" Target="https://store.doctorsstudio.com/wp-content/uploads/2025/01/Phytotein-Powder-510-g_infosheet.pdf" TargetMode="External"/><Relationship Id="rId319" Type="http://schemas.openxmlformats.org/officeDocument/2006/relationships/hyperlink" Target="https://store.doctorsstudio.com/wp-content/uploads/2025/01/DFH-Complete-Multi-with-Copper-Iron-Capsules-120-ct_infosheet.pdf" TargetMode="External"/><Relationship Id="rId318" Type="http://schemas.openxmlformats.org/officeDocument/2006/relationships/hyperlink" Target="https://store.doctorsstudio.com/wp-content/uploads/2025/01/DFH-Complete-Multi-with-Copper-Capsules-120-ct_infosheet.pdf" TargetMode="External"/><Relationship Id="rId317" Type="http://schemas.openxmlformats.org/officeDocument/2006/relationships/hyperlink" Target="https://store.doctorsstudio.com/wp-content/uploads/2025/01/DFH-Complete-Multi-Free-of-Copper-and-Iron-Capsules-120-ct_infosheet.pdf" TargetMode="External"/><Relationship Id="rId559" Type="http://schemas.openxmlformats.org/officeDocument/2006/relationships/hyperlink" Target="https://store.doctorsstudio.com/wp-content/uploads/2025/01/LV-GB-Complex-Capsules-90-ct_infosheet.pdf" TargetMode="External"/><Relationship Id="rId550" Type="http://schemas.openxmlformats.org/officeDocument/2006/relationships/hyperlink" Target="https://store.doctorsstudio.com/wp-content/uploads/2025/01/Lipotrienols-RYR-Capsules-60-ct_infosheet.pdf" TargetMode="External"/><Relationship Id="rId792" Type="http://schemas.openxmlformats.org/officeDocument/2006/relationships/hyperlink" Target="https://store.doctorsstudio.com/wp-content/uploads/2025/01/Phosphaline-Liquid-8-Oz_infosheet.pdf" TargetMode="External"/><Relationship Id="rId791" Type="http://schemas.openxmlformats.org/officeDocument/2006/relationships/hyperlink" Target="https://store.doctorsstudio.com/wp-content/uploads/2025/03/Phosphaline-Liquid-8-oz-New-Front-Image.png" TargetMode="External"/><Relationship Id="rId790" Type="http://schemas.openxmlformats.org/officeDocument/2006/relationships/hyperlink" Target="https://store.doctorsstudio.com/wp-content/uploads/2025/01/PharmaGABA-Tablets-60-ct_infosheet.pdf" TargetMode="External"/><Relationship Id="rId312" Type="http://schemas.openxmlformats.org/officeDocument/2006/relationships/hyperlink" Target="https://store.doctorsstudio.com/wp-content/uploads/2025/03/D3-Liquid-Drops-2.03-Fl-Oz-New-Front-Image.png" TargetMode="External"/><Relationship Id="rId554" Type="http://schemas.openxmlformats.org/officeDocument/2006/relationships/hyperlink" Target="https://store.doctorsstudio.com/wp-content/uploads/2025/01/Lithium-Synergy-Capsules-120-ct_infosheet.pdf" TargetMode="External"/><Relationship Id="rId796" Type="http://schemas.openxmlformats.org/officeDocument/2006/relationships/hyperlink" Target="https://store.doctorsstudio.com/wp-content/uploads/2025/01/PhytoBiome-Capsules-90-ct_infosheet.pdf" TargetMode="External"/><Relationship Id="rId311" Type="http://schemas.openxmlformats.org/officeDocument/2006/relationships/hyperlink" Target="https://store.doctorsstudio.com/wp-content/uploads/2025/03/D3-Liquid-Drops-1-Fl-Oz-New-Front-Image.png" TargetMode="External"/><Relationship Id="rId553" Type="http://schemas.openxmlformats.org/officeDocument/2006/relationships/hyperlink" Target="https://inwellbio.com/wp-content/uploads/2023/08/Liquid-Vitamin-D3K2_Info-Sheet.pdf" TargetMode="External"/><Relationship Id="rId795" Type="http://schemas.openxmlformats.org/officeDocument/2006/relationships/hyperlink" Target="https://store.doctorsstudio.com/wp-content/uploads/2025/01/Phosphatidylcholine-Softgels-180-ct_infosheet.pdf" TargetMode="External"/><Relationship Id="rId310" Type="http://schemas.openxmlformats.org/officeDocument/2006/relationships/hyperlink" Target="https://store.doctorsstudio.com/wp-content/uploads/2025/01/D3-Liquid-Drops_infosheet.pdf" TargetMode="External"/><Relationship Id="rId552" Type="http://schemas.openxmlformats.org/officeDocument/2006/relationships/hyperlink" Target="https://store.doctorsstudio.com/wp-content/uploads/2025/01/Lipotropix-Capsules-120-ct_infosheet.pdf" TargetMode="External"/><Relationship Id="rId794" Type="http://schemas.openxmlformats.org/officeDocument/2006/relationships/hyperlink" Target="https://store.doctorsstudio.com/wp-content/uploads/2025/01/Phosphaline-Softgels-100-ct_infosheet.pdf" TargetMode="External"/><Relationship Id="rId551" Type="http://schemas.openxmlformats.org/officeDocument/2006/relationships/hyperlink" Target="https://store.doctorsstudio.com/wp-content/uploads/2025/03/Lipotropix-Capsules-120-ct-New-Front-Image.png" TargetMode="External"/><Relationship Id="rId793" Type="http://schemas.openxmlformats.org/officeDocument/2006/relationships/hyperlink" Target="https://store.doctorsstudio.com/wp-content/uploads/2025/03/Phosphaline-Softgels-100-ct-New-Front-Image.png" TargetMode="External"/><Relationship Id="rId297" Type="http://schemas.openxmlformats.org/officeDocument/2006/relationships/hyperlink" Target="https://store.doctorsstudio.com/wp-content/uploads/2025/01/D3-2000-Softgels_infosheet.pdf" TargetMode="External"/><Relationship Id="rId296" Type="http://schemas.openxmlformats.org/officeDocument/2006/relationships/hyperlink" Target="https://store.doctorsstudio.com/wp-content/uploads/2025/03/Xymogen-Generic-Image-softgels_tablets_capsules.png" TargetMode="External"/><Relationship Id="rId295" Type="http://schemas.openxmlformats.org/officeDocument/2006/relationships/hyperlink" Target="https://store.doctorsstudio.com/wp-content/uploads/2025/03/D3-2000-Softgels-120-Softgels-New-Front-Image.png" TargetMode="External"/><Relationship Id="rId294" Type="http://schemas.openxmlformats.org/officeDocument/2006/relationships/hyperlink" Target="https://store.doctorsstudio.com/wp-content/uploads/2025/01/D3-10000-K2-Softgels-60-ct_infosheet.pdf" TargetMode="External"/><Relationship Id="rId299" Type="http://schemas.openxmlformats.org/officeDocument/2006/relationships/hyperlink" Target="https://store.doctorsstudio.com/wp-content/uploads/2025/03/D3-2000-Softgels-240-Softgels-New-Front-Image.png" TargetMode="External"/><Relationship Id="rId298" Type="http://schemas.openxmlformats.org/officeDocument/2006/relationships/hyperlink" Target="https://store.doctorsstudio.com/wp-content/uploads/2025/03/D3-2000-Softgels-120-Softgels-New-Front-Image.png" TargetMode="External"/><Relationship Id="rId271" Type="http://schemas.openxmlformats.org/officeDocument/2006/relationships/hyperlink" Target="https://store.doctorsstudio.com/wp-content/uploads/2025/01/Creatine-Monohydrate-DFS-Powder-450-g_infosheet.pdf" TargetMode="External"/><Relationship Id="rId270" Type="http://schemas.openxmlformats.org/officeDocument/2006/relationships/hyperlink" Target="https://store.doctorsstudio.com/wp-content/uploads/2025/01/CraveArrest-Capsules-120-ct_infosheet.pdf" TargetMode="External"/><Relationship Id="rId269" Type="http://schemas.openxmlformats.org/officeDocument/2006/relationships/hyperlink" Target="https://store.doctorsstudio.com/wp-content/uploads/2025/03/Cortisolv-Capsules-60-Capsules-New-Front-Image.png" TargetMode="External"/><Relationship Id="rId264" Type="http://schemas.openxmlformats.org/officeDocument/2006/relationships/hyperlink" Target="https://store.doctorsstudio.com/wp-content/uploads/2025/03/Corticare-B-Capsules-240-Capsules-New-Front-Image.png" TargetMode="External"/><Relationship Id="rId263" Type="http://schemas.openxmlformats.org/officeDocument/2006/relationships/hyperlink" Target="https://store.doctorsstudio.com/wp-content/uploads/2025/03/Corticare-B-Capsules-120-Capsules-New-Front-Image.png" TargetMode="External"/><Relationship Id="rId262" Type="http://schemas.openxmlformats.org/officeDocument/2006/relationships/hyperlink" Target="https://store.doctorsstudio.com/wp-content/uploads/2025/01/Corticare-B-Capsules_infosheet.pdf" TargetMode="External"/><Relationship Id="rId261" Type="http://schemas.openxmlformats.org/officeDocument/2006/relationships/hyperlink" Target="https://store.doctorsstudio.com/wp-content/uploads/2025/03/Xymogen-Generic-Image-softgels_tablets_capsules.png" TargetMode="External"/><Relationship Id="rId268" Type="http://schemas.openxmlformats.org/officeDocument/2006/relationships/hyperlink" Target="https://store.doctorsstudio.com/wp-content/uploads/2025/03/Cortisolv-Capsules-120-Capsules-New-Front-Image.png" TargetMode="External"/><Relationship Id="rId267" Type="http://schemas.openxmlformats.org/officeDocument/2006/relationships/hyperlink" Target="https://store.doctorsstudio.com/wp-content/uploads/2025/01/Cortisolv-Capsules_infosheet.pdf" TargetMode="External"/><Relationship Id="rId266" Type="http://schemas.openxmlformats.org/officeDocument/2006/relationships/hyperlink" Target="https://store.doctorsstudio.com/wp-content/uploads/2025/03/Xymogen-Generic-Image-softgels_tablets_capsules.png" TargetMode="External"/><Relationship Id="rId265" Type="http://schemas.openxmlformats.org/officeDocument/2006/relationships/hyperlink" Target="https://store.doctorsstudio.com/wp-content/uploads/2025/03/Cortisolv-Capsules-120-Capsules-New-Front-Image.png" TargetMode="External"/><Relationship Id="rId260" Type="http://schemas.openxmlformats.org/officeDocument/2006/relationships/hyperlink" Target="https://store.doctorsstudio.com/wp-content/uploads/2025/03/Corticare-B-Capsules-120-Capsules-New-Front-Image.png" TargetMode="External"/><Relationship Id="rId259" Type="http://schemas.openxmlformats.org/officeDocument/2006/relationships/hyperlink" Target="https://store.doctorsstudio.com/wp-content/uploads/2025/01/Coqmax-Ubiquinol-Softgels-60-ct_infosheet.pdf" TargetMode="External"/><Relationship Id="rId258" Type="http://schemas.openxmlformats.org/officeDocument/2006/relationships/hyperlink" Target="https://store.doctorsstudio.com/wp-content/uploads/2025/03/Xymogen-Generic-Image-softgels_tablets_capsules.png" TargetMode="External"/><Relationship Id="rId253" Type="http://schemas.openxmlformats.org/officeDocument/2006/relationships/hyperlink" Target="https://store.doctorsstudio.com/wp-content/uploads/2025/03/Coqmax-Omega-50-mg-Softgels-120-Softgels-New-Front-Image.png" TargetMode="External"/><Relationship Id="rId495" Type="http://schemas.openxmlformats.org/officeDocument/2006/relationships/hyperlink" Target="https://store.doctorsstudio.com/wp-content/uploads/2025/03/Iron-Glycinate-Capsules-120-ct-New-Front-Image.png" TargetMode="External"/><Relationship Id="rId252" Type="http://schemas.openxmlformats.org/officeDocument/2006/relationships/hyperlink" Target="https://store.doctorsstudio.com/wp-content/uploads/2025/01/Coqmax-Omega-Softgels_infosheet.pdf" TargetMode="External"/><Relationship Id="rId494" Type="http://schemas.openxmlformats.org/officeDocument/2006/relationships/hyperlink" Target="https://store.doctorsstudio.com/wp-content/uploads/2025/01/Iodine-Synergy-Capsules-120-ct_infosheet.pdf" TargetMode="External"/><Relationship Id="rId251" Type="http://schemas.openxmlformats.org/officeDocument/2006/relationships/hyperlink" Target="https://store.doctorsstudio.com/wp-content/uploads/2025/03/Xymogen-Generic-Image-softgels_tablets_capsules.png" TargetMode="External"/><Relationship Id="rId493" Type="http://schemas.openxmlformats.org/officeDocument/2006/relationships/hyperlink" Target="https://store.doctorsstudio.com/wp-content/uploads/2025/01/Inwellness-Packs-60-ct_infosheet.pdf" TargetMode="External"/><Relationship Id="rId250" Type="http://schemas.openxmlformats.org/officeDocument/2006/relationships/hyperlink" Target="https://store.doctorsstudio.com/wp-content/uploads/2025/03/Coqmax-Omega-50-mg-Softgels-120-Softgels-New-Front-Image.png" TargetMode="External"/><Relationship Id="rId492" Type="http://schemas.openxmlformats.org/officeDocument/2006/relationships/hyperlink" Target="https://store.doctorsstudio.com/wp-content/uploads/2025/07/Inwellness-Pack-Front.png" TargetMode="External"/><Relationship Id="rId257" Type="http://schemas.openxmlformats.org/officeDocument/2006/relationships/hyperlink" Target="https://store.doctorsstudio.com/wp-content/uploads/2025/03/Cogniquil-Capsules-60-ct-New-Front-Image.png" TargetMode="External"/><Relationship Id="rId499" Type="http://schemas.openxmlformats.org/officeDocument/2006/relationships/hyperlink" Target="https://store.doctorsstudio.com/wp-content/uploads/2025/01/IS-BOOST-Drops-4-fl-oz_infosheet.pdf" TargetMode="External"/><Relationship Id="rId256" Type="http://schemas.openxmlformats.org/officeDocument/2006/relationships/hyperlink" Target="https://store.doctorsstudio.com/wp-content/uploads/2025/01/Coqmax-Ubiquinol-200-mg-Softgels-30-ct_infosheet.pdf" TargetMode="External"/><Relationship Id="rId498" Type="http://schemas.openxmlformats.org/officeDocument/2006/relationships/hyperlink" Target="https://store.doctorsstudio.com/wp-content/uploads/2025/01/IS-BART-Drops-4-fl-oz_infosheet.pdf" TargetMode="External"/><Relationship Id="rId255" Type="http://schemas.openxmlformats.org/officeDocument/2006/relationships/hyperlink" Target="https://store.doctorsstudio.com/wp-content/uploads/2025/03/Xymogen-Generic-Image-softgels_tablets_capsules.png" TargetMode="External"/><Relationship Id="rId497" Type="http://schemas.openxmlformats.org/officeDocument/2006/relationships/hyperlink" Target="https://store.doctorsstudio.com/wp-content/uploads/2025/01/IS-BAB-Drops-4-fl-oz_infosheet.pdf" TargetMode="External"/><Relationship Id="rId254" Type="http://schemas.openxmlformats.org/officeDocument/2006/relationships/hyperlink" Target="https://store.doctorsstudio.com/wp-content/uploads/2025/03/Coqmax-Omega-50-mg-Softgels-30-Softgels-New-Front-Image.png" TargetMode="External"/><Relationship Id="rId496" Type="http://schemas.openxmlformats.org/officeDocument/2006/relationships/hyperlink" Target="https://store.doctorsstudio.com/wp-content/uploads/2025/01/Iron-Glycinate-Capsules-120-ct_infosheet.pdf" TargetMode="External"/><Relationship Id="rId293" Type="http://schemas.openxmlformats.org/officeDocument/2006/relationships/hyperlink" Target="https://store.doctorsstudio.com/wp-content/uploads/2025/07/D3-K2-Front.png" TargetMode="External"/><Relationship Id="rId292" Type="http://schemas.openxmlformats.org/officeDocument/2006/relationships/hyperlink" Target="https://store.doctorsstudio.com/wp-content/uploads/2025/01/D-Ribose-Powder-150-g_infosheet.pdf" TargetMode="External"/><Relationship Id="rId291" Type="http://schemas.openxmlformats.org/officeDocument/2006/relationships/hyperlink" Target="https://store.doctorsstudio.com/wp-content/uploads/2025/01/D-Evail-Supreme-Softgels-60-ct_infosheet.pdf" TargetMode="External"/><Relationship Id="rId290" Type="http://schemas.openxmlformats.org/officeDocument/2006/relationships/hyperlink" Target="https://store.doctorsstudio.com/wp-content/uploads/2025/01/D-Evail-10K-Softgels-60-ct_infosheet.pdf" TargetMode="External"/><Relationship Id="rId286" Type="http://schemas.openxmlformats.org/officeDocument/2006/relationships/hyperlink" Target="https://store.doctorsstudio.com/wp-content/uploads/2025/03/Xymogen-Generic-Image-softgels_tablets_capsules.png" TargetMode="External"/><Relationship Id="rId285" Type="http://schemas.openxmlformats.org/officeDocument/2006/relationships/hyperlink" Target="https://store.doctorsstudio.com/wp-content/uploads/2025/03/Cytokine-Balance-Capsules-30-Capsules-New-Front-Image.png" TargetMode="External"/><Relationship Id="rId284" Type="http://schemas.openxmlformats.org/officeDocument/2006/relationships/hyperlink" Target="https://store.doctorsstudio.com/wp-content/uploads/2025/01/CytoImmune-120-ct_infosheet.pdf" TargetMode="External"/><Relationship Id="rId283" Type="http://schemas.openxmlformats.org/officeDocument/2006/relationships/hyperlink" Target="https://store.doctorsstudio.com/wp-content/uploads/2025/01/CurcuWell-95-Capsules-120-ct_infosheet.pdf" TargetMode="External"/><Relationship Id="rId289" Type="http://schemas.openxmlformats.org/officeDocument/2006/relationships/hyperlink" Target="https://store.doctorsstudio.com/wp-content/uploads/2025/03/Cytokine-Balance-Capsules-60-Capsules-New-Front-Image.png" TargetMode="External"/><Relationship Id="rId288" Type="http://schemas.openxmlformats.org/officeDocument/2006/relationships/hyperlink" Target="https://store.doctorsstudio.com/wp-content/uploads/2025/03/Cytokine-Balance-Capsules-30-Capsules-New-Front-Image.png" TargetMode="External"/><Relationship Id="rId287" Type="http://schemas.openxmlformats.org/officeDocument/2006/relationships/hyperlink" Target="https://store.doctorsstudio.com/wp-content/uploads/2025/01/Cytokine-Balance-Capsules_infosheet.pdf" TargetMode="External"/><Relationship Id="rId282" Type="http://schemas.openxmlformats.org/officeDocument/2006/relationships/hyperlink" Target="https://store.doctorsstudio.com/wp-content/uploads/2025/07/CurcuWell-95-Front.png" TargetMode="External"/><Relationship Id="rId281" Type="http://schemas.openxmlformats.org/officeDocument/2006/relationships/hyperlink" Target="https://store.doctorsstudio.com/wp-content/uploads/2025/03/CurcuPlex-95-Capsules-60-Capsules-New-Front-Image.png" TargetMode="External"/><Relationship Id="rId280" Type="http://schemas.openxmlformats.org/officeDocument/2006/relationships/hyperlink" Target="https://store.doctorsstudio.com/wp-content/uploads/2025/03/CurcuPlex-95-Capsules-120-Capsules-New-Front-Image.png" TargetMode="External"/><Relationship Id="rId275" Type="http://schemas.openxmlformats.org/officeDocument/2006/relationships/hyperlink" Target="https://store.doctorsstudio.com/wp-content/uploads/2025/01/CT-Zyme-Capsules-120-ct_infosheet.pdf" TargetMode="External"/><Relationship Id="rId274" Type="http://schemas.openxmlformats.org/officeDocument/2006/relationships/hyperlink" Target="https://store.doctorsstudio.com/wp-content/uploads/2025/01/CT-Minerals-Capsules-60-ct_infosheet.pdf" TargetMode="External"/><Relationship Id="rId273" Type="http://schemas.openxmlformats.org/officeDocument/2006/relationships/hyperlink" Target="https://store.doctorsstudio.com/wp-content/uploads/2025/01/CT-Biotic-Capsules-60-ct_infosheet.pdf" TargetMode="External"/><Relationship Id="rId272" Type="http://schemas.openxmlformats.org/officeDocument/2006/relationships/hyperlink" Target="https://store.doctorsstudio.com/wp-content/uploads/2025/01/Creatine-Monohydrate-Powder-450-g_infosheet.pdf" TargetMode="External"/><Relationship Id="rId279" Type="http://schemas.openxmlformats.org/officeDocument/2006/relationships/hyperlink" Target="https://store.doctorsstudio.com/wp-content/uploads/2025/01/CurcuPlex-95-Capsules_infosheet.pdf" TargetMode="External"/><Relationship Id="rId278" Type="http://schemas.openxmlformats.org/officeDocument/2006/relationships/hyperlink" Target="https://store.doctorsstudio.com/wp-content/uploads/2025/03/Xymogen-Generic-Image-softgels_tablets_capsules.png" TargetMode="External"/><Relationship Id="rId277" Type="http://schemas.openxmlformats.org/officeDocument/2006/relationships/hyperlink" Target="https://store.doctorsstudio.com/wp-content/uploads/2025/03/CurcuPlex-95-Capsules-120-Capsules-New-Front-Image.png" TargetMode="External"/><Relationship Id="rId276" Type="http://schemas.openxmlformats.org/officeDocument/2006/relationships/hyperlink" Target="https://store.doctorsstudio.com/wp-content/uploads/2025/01/Curcum-Evail-400-Softgels_infosheet.pdf" TargetMode="External"/><Relationship Id="rId907" Type="http://schemas.openxmlformats.org/officeDocument/2006/relationships/hyperlink" Target="https://store.doctorsstudio.com/wp-content/uploads/2025/01/Silvercillin-Spray-118-ml_infosheet.pdf" TargetMode="External"/><Relationship Id="rId906" Type="http://schemas.openxmlformats.org/officeDocument/2006/relationships/hyperlink" Target="https://store.doctorsstudio.com/wp-content/uploads/2025/01/Silvercillin-Liquid-473-ml_infosheet.pdf" TargetMode="External"/><Relationship Id="rId905" Type="http://schemas.openxmlformats.org/officeDocument/2006/relationships/hyperlink" Target="https://store.doctorsstudio.com/wp-content/uploads/2025/01/Sensitol-Capsules-120-ct_infosheet.pdf" TargetMode="External"/><Relationship Id="rId904" Type="http://schemas.openxmlformats.org/officeDocument/2006/relationships/hyperlink" Target="https://store.doctorsstudio.com/wp-content/uploads/2025/01/Senolytic-Synergy-Capsules-60-ct_infosheet.pdf" TargetMode="External"/><Relationship Id="rId909" Type="http://schemas.openxmlformats.org/officeDocument/2006/relationships/hyperlink" Target="https://store.doctorsstudio.com/wp-content/uploads/2025/01/Stabilized-R-Lipoic-Acid-Supreme-Capsules-60-ct_infosheet.pdf" TargetMode="External"/><Relationship Id="rId908" Type="http://schemas.openxmlformats.org/officeDocument/2006/relationships/hyperlink" Target="https://store.doctorsstudio.com/wp-content/uploads/2025/01/SPM-Supreme-Softgels-60-ct_infosheet.pdf" TargetMode="External"/><Relationship Id="rId903" Type="http://schemas.openxmlformats.org/officeDocument/2006/relationships/hyperlink" Target="https://store.doctorsstudio.com/wp-content/uploads/2025/01/Season-ALL-Clear-Capsules-120-ct_infosheet.pdf" TargetMode="External"/><Relationship Id="rId902" Type="http://schemas.openxmlformats.org/officeDocument/2006/relationships/hyperlink" Target="https://store.doctorsstudio.com/wp-content/uploads/2025/07/SeasonALL-Clear-Front.png" TargetMode="External"/><Relationship Id="rId901" Type="http://schemas.openxmlformats.org/officeDocument/2006/relationships/hyperlink" Target="https://store.doctorsstudio.com/wp-content/uploads/2025/01/SAMe-Capsules_infosheet.pdf" TargetMode="External"/><Relationship Id="rId900" Type="http://schemas.openxmlformats.org/officeDocument/2006/relationships/hyperlink" Target="https://store.doctorsstudio.com/wp-content/uploads/2025/03/Sam-E-Capsules-30-ct-New-Front-Image.png" TargetMode="External"/><Relationship Id="rId929" Type="http://schemas.openxmlformats.org/officeDocument/2006/relationships/hyperlink" Target="https://store.doctorsstudio.com/wp-content/uploads/2025/01/Synovx-Relief-Softgels-120-ct_infosheet.pdf" TargetMode="External"/><Relationship Id="rId928" Type="http://schemas.openxmlformats.org/officeDocument/2006/relationships/hyperlink" Target="https://store.doctorsstudio.com/wp-content/uploads/2025/03/Xymogen-Generic-Image-softgels_tablets_capsules.png" TargetMode="External"/><Relationship Id="rId927" Type="http://schemas.openxmlformats.org/officeDocument/2006/relationships/hyperlink" Target="https://store.doctorsstudio.com/wp-content/uploads/2025/03/Synovx-Relief-Softgels-120-Softgels-New-Front-Image.png" TargetMode="External"/><Relationship Id="rId926" Type="http://schemas.openxmlformats.org/officeDocument/2006/relationships/hyperlink" Target="https://store.doctorsstudio.com/wp-content/uploads/2025/01/Synovx-Recovery-Capsules-120-ct_infosheet.pdf" TargetMode="External"/><Relationship Id="rId921" Type="http://schemas.openxmlformats.org/officeDocument/2006/relationships/hyperlink" Target="https://store.doctorsstudio.com/wp-content/uploads/2025/03/Synovx-Performance-Capsules-60-ct-New-Front-Image.png" TargetMode="External"/><Relationship Id="rId920" Type="http://schemas.openxmlformats.org/officeDocument/2006/relationships/hyperlink" Target="https://store.doctorsstudio.com/wp-content/uploads/2025/01/Synovx-DJD-Capsules-120-ct_infosheet.pdf" TargetMode="External"/><Relationship Id="rId925" Type="http://schemas.openxmlformats.org/officeDocument/2006/relationships/hyperlink" Target="https://store.doctorsstudio.com/wp-content/uploads/2025/03/Xymogen-Generic-Image-softgels_tablets_capsules.png" TargetMode="External"/><Relationship Id="rId924" Type="http://schemas.openxmlformats.org/officeDocument/2006/relationships/hyperlink" Target="https://store.doctorsstudio.com/wp-content/uploads/2025/03/Synovx-Recovery-Capsules-120-ct-New-Front-Image.png" TargetMode="External"/><Relationship Id="rId923" Type="http://schemas.openxmlformats.org/officeDocument/2006/relationships/hyperlink" Target="https://store.doctorsstudio.com/wp-content/uploads/2025/01/Synovx-Performance-Capsules-60-ct_infosheet.pdf" TargetMode="External"/><Relationship Id="rId922" Type="http://schemas.openxmlformats.org/officeDocument/2006/relationships/hyperlink" Target="https://store.doctorsstudio.com/wp-content/uploads/2025/03/Xymogen-Generic-Image-softgels_tablets_capsules.png" TargetMode="External"/><Relationship Id="rId918" Type="http://schemas.openxmlformats.org/officeDocument/2006/relationships/hyperlink" Target="https://store.doctorsstudio.com/wp-content/uploads/2025/03/Synovx-DJD-Capsules-120-ct-New-Front-Image.png" TargetMode="External"/><Relationship Id="rId917" Type="http://schemas.openxmlformats.org/officeDocument/2006/relationships/hyperlink" Target="https://store.doctorsstudio.com/wp-content/uploads/2025/01/Synovx-Calm-Capsules-60-ct_infosheet.pdf" TargetMode="External"/><Relationship Id="rId916" Type="http://schemas.openxmlformats.org/officeDocument/2006/relationships/hyperlink" Target="https://store.doctorsstudio.com/wp-content/uploads/2025/03/Xymogen-Generic-Image-softgels_tablets_capsules.png" TargetMode="External"/><Relationship Id="rId915" Type="http://schemas.openxmlformats.org/officeDocument/2006/relationships/hyperlink" Target="https://store.doctorsstudio.com/wp-content/uploads/2025/03/Synovx-Calm-Capsules-60-ct-New-Front-Image.png" TargetMode="External"/><Relationship Id="rId919" Type="http://schemas.openxmlformats.org/officeDocument/2006/relationships/hyperlink" Target="https://store.doctorsstudio.com/wp-content/uploads/2025/03/Xymogen-Generic-Image-softgels_tablets_capsules.png" TargetMode="External"/><Relationship Id="rId910" Type="http://schemas.openxmlformats.org/officeDocument/2006/relationships/hyperlink" Target="https://store.doctorsstudio.com/wp-content/uploads/2025/01/Stellar-C-Capsules-90-ct_infosheet.pdf" TargetMode="External"/><Relationship Id="rId914" Type="http://schemas.openxmlformats.org/officeDocument/2006/relationships/hyperlink" Target="https://store.doctorsstudio.com/wp-content/uploads/2025/01/Super-Liquid-Folate-Drops-30-ml_infosheet.pdf" TargetMode="External"/><Relationship Id="rId913" Type="http://schemas.openxmlformats.org/officeDocument/2006/relationships/hyperlink" Target="https://store.doctorsstudio.com/wp-content/uploads/2025/01/Strontium-Capsules-60-ct_infosheet.pdf" TargetMode="External"/><Relationship Id="rId912" Type="http://schemas.openxmlformats.org/officeDocument/2006/relationships/hyperlink" Target="https://store.doctorsstudio.com/wp-content/uploads/2024/07/Strontium-Front.png" TargetMode="External"/><Relationship Id="rId911" Type="http://schemas.openxmlformats.org/officeDocument/2006/relationships/hyperlink" Target="https://store.doctorsstudio.com/wp-content/uploads/2025/01/StressArrest-Capsules-90-ct_infosheet.pdf" TargetMode="External"/><Relationship Id="rId629" Type="http://schemas.openxmlformats.org/officeDocument/2006/relationships/hyperlink" Target="https://store.doctorsstudio.com/wp-content/uploads/2025/01/Mood-Stasis-Capsules-30-ct_infosheet.pdf" TargetMode="External"/><Relationship Id="rId624" Type="http://schemas.openxmlformats.org/officeDocument/2006/relationships/hyperlink" Target="https://store.doctorsstudio.com/wp-content/uploads/2025/01/Mood-Food-Capsules-60-ct_infosheet.pdf" TargetMode="External"/><Relationship Id="rId866" Type="http://schemas.openxmlformats.org/officeDocument/2006/relationships/hyperlink" Target="https://store.doctorsstudio.com/wp-content/uploads/2025/03/Red-Yeast-Rice-Capsules-30-Capsules-New-Front-Image.png" TargetMode="External"/><Relationship Id="rId623" Type="http://schemas.openxmlformats.org/officeDocument/2006/relationships/hyperlink" Target="https://store.doctorsstudio.com/wp-content/uploads/2025/03/Mood-Food-Capsules-60-ct-New-Front-Image.png" TargetMode="External"/><Relationship Id="rId865" Type="http://schemas.openxmlformats.org/officeDocument/2006/relationships/hyperlink" Target="https://store.doctorsstudio.com/wp-content/uploads/2025/01/Red-Yeast-Rice-Capsules_infosheet.pdf" TargetMode="External"/><Relationship Id="rId622" Type="http://schemas.openxmlformats.org/officeDocument/2006/relationships/hyperlink" Target="https://store.doctorsstudio.com/wp-content/uploads/2025/01/Monolaurin-Avail-Capsules-120-ct_infosheet.pdf" TargetMode="External"/><Relationship Id="rId864" Type="http://schemas.openxmlformats.org/officeDocument/2006/relationships/hyperlink" Target="https://store.doctorsstudio.com/wp-content/uploads/2025/03/Red-Yeast-Rice-Capsules-30-Capsules-New-Front-Image.png" TargetMode="External"/><Relationship Id="rId621" Type="http://schemas.openxmlformats.org/officeDocument/2006/relationships/hyperlink" Target="https://store.doctorsstudio.com/wp-content/uploads/2025/01/Mono-Omega-650-EC-Softgels-60-ct_infosheet.pdf" TargetMode="External"/><Relationship Id="rId863" Type="http://schemas.openxmlformats.org/officeDocument/2006/relationships/hyperlink" Target="https://store.doctorsstudio.com/wp-content/uploads/2025/01/Red-Yeast-Rice-Capsules_infosheet-1.pdf" TargetMode="External"/><Relationship Id="rId628" Type="http://schemas.openxmlformats.org/officeDocument/2006/relationships/hyperlink" Target="https://store.doctorsstudio.com/wp-content/uploads/2025/03/Mood-Food-ES-Capsules-60-Capsules-New-Front-Image.png" TargetMode="External"/><Relationship Id="rId627" Type="http://schemas.openxmlformats.org/officeDocument/2006/relationships/hyperlink" Target="https://store.doctorsstudio.com/wp-content/uploads/2025/03/Mood-Food-ES-Capsules-120-Capsules-New-Front-Image.png" TargetMode="External"/><Relationship Id="rId869" Type="http://schemas.openxmlformats.org/officeDocument/2006/relationships/hyperlink" Target="https://store.doctorsstudio.com/wp-content/uploads/2025/01/Regenemax-Liquid-1-Oz_infosheet.pdf" TargetMode="External"/><Relationship Id="rId626" Type="http://schemas.openxmlformats.org/officeDocument/2006/relationships/hyperlink" Target="https://store.doctorsstudio.com/wp-content/uploads/2025/01/Mood-Food-ES-Capsules_infosheet.pdf" TargetMode="External"/><Relationship Id="rId868" Type="http://schemas.openxmlformats.org/officeDocument/2006/relationships/hyperlink" Target="https://store.doctorsstudio.com/wp-content/uploads/2025/03/Regenemax-Liquid-1-oz-New-Front-Image.png" TargetMode="External"/><Relationship Id="rId625" Type="http://schemas.openxmlformats.org/officeDocument/2006/relationships/hyperlink" Target="https://store.doctorsstudio.com/wp-content/uploads/2025/03/Mood-Food-ES-Capsules-60-Capsules-New-Front-Image.png" TargetMode="External"/><Relationship Id="rId867" Type="http://schemas.openxmlformats.org/officeDocument/2006/relationships/hyperlink" Target="https://store.doctorsstudio.com/wp-content/uploads/2025/03/Red-Yeast-Rice-Capsules-60-Capsules-New-Front-Image.png" TargetMode="External"/><Relationship Id="rId620" Type="http://schemas.openxmlformats.org/officeDocument/2006/relationships/hyperlink" Target="https://store.doctorsstudio.com/wp-content/uploads/2025/01/Mono-Omega-1300-EC-Softgels_infosheet.pdf" TargetMode="External"/><Relationship Id="rId862" Type="http://schemas.openxmlformats.org/officeDocument/2006/relationships/hyperlink" Target="https://store.doctorsstudio.com/wp-content/uploads/2025/01/Quercetin-Ascorbate-Powder-100-g_infosheet.pdf" TargetMode="External"/><Relationship Id="rId861" Type="http://schemas.openxmlformats.org/officeDocument/2006/relationships/hyperlink" Target="https://store.doctorsstudio.com/wp-content/uploads/2025/01/Quercetin-Nettles-Capsules-90-ct_infosheet.pdf" TargetMode="External"/><Relationship Id="rId860" Type="http://schemas.openxmlformats.org/officeDocument/2006/relationships/hyperlink" Target="https://store.doctorsstudio.com/wp-content/uploads/2025/01/Q-Evail-Softgels-60-ct_infosheet.pdf" TargetMode="External"/><Relationship Id="rId619" Type="http://schemas.openxmlformats.org/officeDocument/2006/relationships/hyperlink" Target="https://store.doctorsstudio.com/wp-content/uploads/2025/01/Mitochondrial-Renewal-Kit-60-Packets-Doctor-Reference-Sheet.pdf" TargetMode="External"/><Relationship Id="rId618" Type="http://schemas.openxmlformats.org/officeDocument/2006/relationships/hyperlink" Target="https://store.doctorsstudio.com/wp-content/uploads/2025/03/Xymogen-Generic-Image-Packets.png" TargetMode="External"/><Relationship Id="rId613" Type="http://schemas.openxmlformats.org/officeDocument/2006/relationships/hyperlink" Target="https://store.doctorsstudio.com/wp-content/uploads/2025/01/Mito-Prime-Capsules-30-ct_infosheet.pdf.pdf" TargetMode="External"/><Relationship Id="rId855" Type="http://schemas.openxmlformats.org/officeDocument/2006/relationships/hyperlink" Target="https://store.doctorsstudio.com/wp-content/uploads/2025/01/Proteoxyme-Capsules-100-ct_infosheet.pdf" TargetMode="External"/><Relationship Id="rId612" Type="http://schemas.openxmlformats.org/officeDocument/2006/relationships/hyperlink" Target="https://store.doctorsstudio.com/wp-content/uploads/2025/03/Mito-Prime-Capsules-30-ct-New-Front-Image.png" TargetMode="External"/><Relationship Id="rId854" Type="http://schemas.openxmlformats.org/officeDocument/2006/relationships/hyperlink" Target="https://store.doctorsstudio.com/wp-content/uploads/2025/03/Proteoxyme-Capsules-100-ct-New-Front-Image.png" TargetMode="External"/><Relationship Id="rId611" Type="http://schemas.openxmlformats.org/officeDocument/2006/relationships/hyperlink" Target="https://store.doctorsstudio.com/wp-content/uploads/2025/07/Mito-Multi-Front.png" TargetMode="External"/><Relationship Id="rId853" Type="http://schemas.openxmlformats.org/officeDocument/2006/relationships/hyperlink" Target="https://store.doctorsstudio.com/wp-content/uploads/2025/01/Prostect-Capsules-60-ct_infosheet.pdf" TargetMode="External"/><Relationship Id="rId610" Type="http://schemas.openxmlformats.org/officeDocument/2006/relationships/hyperlink" Target="https://store.doctorsstudio.com/wp-content/uploads/2025/01/Minrex-Capsules-120-ct_infosheet.pdf" TargetMode="External"/><Relationship Id="rId852" Type="http://schemas.openxmlformats.org/officeDocument/2006/relationships/hyperlink" Target="https://store.doctorsstudio.com/wp-content/uploads/2025/01/Prostate-Supreme-Capsules_infosheet.pdf" TargetMode="External"/><Relationship Id="rId617" Type="http://schemas.openxmlformats.org/officeDocument/2006/relationships/hyperlink" Target="https://store.doctorsstudio.com/wp-content/uploads/2025/03/Mitochondrial-Renewal-Kit-Packets-60-ct-New-Front-Image.png" TargetMode="External"/><Relationship Id="rId859" Type="http://schemas.openxmlformats.org/officeDocument/2006/relationships/hyperlink" Target="https://store.doctorsstudio.com/wp-content/uploads/2025/01/PurePea-Powder-450-g_infosheet.pdf" TargetMode="External"/><Relationship Id="rId616" Type="http://schemas.openxmlformats.org/officeDocument/2006/relationships/hyperlink" Target="https://store.doctorsstudio.com/wp-content/uploads/2025/01/Mitochondrial-NRG-Capsules-120-ct_infosheet.pdf" TargetMode="External"/><Relationship Id="rId858" Type="http://schemas.openxmlformats.org/officeDocument/2006/relationships/hyperlink" Target="https://store.doctorsstudio.com/wp-content/uploads/2025/01/PurePaleo-Powder-810-g_infosheet.pdf" TargetMode="External"/><Relationship Id="rId615" Type="http://schemas.openxmlformats.org/officeDocument/2006/relationships/hyperlink" Target="https://store.doctorsstudio.com/wp-content/uploads/2025/01/Mito-PQQ-Capsules-60-ct_infosheet.pdf" TargetMode="External"/><Relationship Id="rId857" Type="http://schemas.openxmlformats.org/officeDocument/2006/relationships/hyperlink" Target="https://store.doctorsstudio.com/wp-content/uploads/2025/01/Pulmonary-Revive-Capsules-120-ct_infosheet.pdf" TargetMode="External"/><Relationship Id="rId614" Type="http://schemas.openxmlformats.org/officeDocument/2006/relationships/hyperlink" Target="https://store.doctorsstudio.com/wp-content/uploads/2025/01/Mito-NR-Capsules-60-ct_infosheet.pdf" TargetMode="External"/><Relationship Id="rId856" Type="http://schemas.openxmlformats.org/officeDocument/2006/relationships/hyperlink" Target="https://store.doctorsstudio.com/wp-content/uploads/2025/01/PS-150-Capsules-60-ct_infosheet.pdf" TargetMode="External"/><Relationship Id="rId851" Type="http://schemas.openxmlformats.org/officeDocument/2006/relationships/hyperlink" Target="https://store.doctorsstudio.com/wp-content/uploads/2025/01/Prostate-FLO-Softgels-60-ct_infosheet.pdf" TargetMode="External"/><Relationship Id="rId850" Type="http://schemas.openxmlformats.org/officeDocument/2006/relationships/hyperlink" Target="https://store.doctorsstudio.com/wp-content/uploads/2025/03/Prostate-FLO-Softgels-60-ct-New-Front-Image.png" TargetMode="External"/><Relationship Id="rId409" Type="http://schemas.openxmlformats.org/officeDocument/2006/relationships/hyperlink" Target="https://store.doctorsstudio.com/wp-content/uploads/2025/01/Gi-Protect-30-Servings_infosheet.pdf" TargetMode="External"/><Relationship Id="rId404" Type="http://schemas.openxmlformats.org/officeDocument/2006/relationships/hyperlink" Target="https://store.doctorsstudio.com/wp-content/uploads/2025/03/Gi-Balance-Chai-Powder-14-Servings-New-Front-Image.png" TargetMode="External"/><Relationship Id="rId646" Type="http://schemas.openxmlformats.org/officeDocument/2006/relationships/hyperlink" Target="https://store.doctorsstudio.com/wp-content/uploads/2025/01/NeuroRenew-Capsules-120-ct_infosheet.pdf" TargetMode="External"/><Relationship Id="rId888" Type="http://schemas.openxmlformats.org/officeDocument/2006/relationships/hyperlink" Target="https://store.doctorsstudio.com/wp-content/uploads/2025/01/S-TRO-Capsules-120-ct_infosheet.pdf" TargetMode="External"/><Relationship Id="rId403" Type="http://schemas.openxmlformats.org/officeDocument/2006/relationships/hyperlink" Target="https://store.doctorsstudio.com/wp-content/uploads/2025/01/Gi-Balance-Capsules-150-ct_infosheet.pdf" TargetMode="External"/><Relationship Id="rId645" Type="http://schemas.openxmlformats.org/officeDocument/2006/relationships/hyperlink" Target="https://store.doctorsstudio.com/wp-content/uploads/2025/01/Neurolink-Capsules-180-ct_infosheet.pdf" TargetMode="External"/><Relationship Id="rId887" Type="http://schemas.openxmlformats.org/officeDocument/2006/relationships/hyperlink" Target="https://store.doctorsstudio.com/wp-content/uploads/2025/01/S-Acetyl-Glutathione-Synergy-Capsules-60-ct_infosheet.pdf" TargetMode="External"/><Relationship Id="rId402" Type="http://schemas.openxmlformats.org/officeDocument/2006/relationships/hyperlink" Target="https://store.doctorsstudio.com/wp-content/uploads/2025/03/Xymogen-Generic-Image-softgels_tablets_capsules.png" TargetMode="External"/><Relationship Id="rId644" Type="http://schemas.openxmlformats.org/officeDocument/2006/relationships/hyperlink" Target="https://store.doctorsstudio.com/wp-content/uploads/2025/01/NeuroCalm-Capsules-60-ct_infosheet.pdf" TargetMode="External"/><Relationship Id="rId886" Type="http://schemas.openxmlformats.org/officeDocument/2006/relationships/hyperlink" Target="https://store.doctorsstudio.com/wp-content/uploads/2025/03/S-Acetyl-Glutathione-Capsules-60-Capsules-New-Front-Image.png" TargetMode="External"/><Relationship Id="rId401" Type="http://schemas.openxmlformats.org/officeDocument/2006/relationships/hyperlink" Target="https://store.doctorsstudio.com/wp-content/uploads/2025/03/Gi-Balance-Capsules-150-ct-New-Front-Image.png" TargetMode="External"/><Relationship Id="rId643" Type="http://schemas.openxmlformats.org/officeDocument/2006/relationships/hyperlink" Target="https://store.doctorsstudio.com/wp-content/uploads/2025/03/Neuroactives-Brainsustain-Capsules-240-Capsules-New-Front-Image.png" TargetMode="External"/><Relationship Id="rId885" Type="http://schemas.openxmlformats.org/officeDocument/2006/relationships/hyperlink" Target="https://store.doctorsstudio.com/wp-content/uploads/2025/03/S-Acetyl-Glutathione-Capsules-120-Capsules-New-Front-Image.png" TargetMode="External"/><Relationship Id="rId408" Type="http://schemas.openxmlformats.org/officeDocument/2006/relationships/hyperlink" Target="https://store.doctorsstudio.com/wp-content/uploads/2025/03/Gi-Protect-Powder-30-Servings-Cherry-New-Front-Image.png" TargetMode="External"/><Relationship Id="rId407" Type="http://schemas.openxmlformats.org/officeDocument/2006/relationships/hyperlink" Target="https://store.doctorsstudio.com/wp-content/uploads/2025/01/GI-Microb-X-Capsules_infosheet.pdf" TargetMode="External"/><Relationship Id="rId649" Type="http://schemas.openxmlformats.org/officeDocument/2006/relationships/hyperlink" Target="https://store.doctorsstudio.com/wp-content/uploads/2025/01/Niacin-TR-Tablets-90-ct_infosheet.pdf" TargetMode="External"/><Relationship Id="rId406" Type="http://schemas.openxmlformats.org/officeDocument/2006/relationships/hyperlink" Target="https://store.doctorsstudio.com/wp-content/uploads/2025/01/Gi-Balance-Powder-Chai-14-Servings_infosheet.pdf" TargetMode="External"/><Relationship Id="rId648" Type="http://schemas.openxmlformats.org/officeDocument/2006/relationships/hyperlink" Target="https://store.doctorsstudio.com/wp-content/uploads/2025/07/Niacin-TR-Front.png" TargetMode="External"/><Relationship Id="rId405" Type="http://schemas.openxmlformats.org/officeDocument/2006/relationships/hyperlink" Target="https://store.doctorsstudio.com/wp-content/uploads/2025/03/Xymogen-Generic-Image-4-Powder-1-shorter.png" TargetMode="External"/><Relationship Id="rId647" Type="http://schemas.openxmlformats.org/officeDocument/2006/relationships/hyperlink" Target="https://store.doctorsstudio.com/wp-content/uploads/2025/01/Niacin-CRT-500-mg-NE-Tablets-60-ct_infosheet.pdf" TargetMode="External"/><Relationship Id="rId889" Type="http://schemas.openxmlformats.org/officeDocument/2006/relationships/hyperlink" Target="https://store.doctorsstudio.com/wp-content/uploads/2025/07/SacB-Front.png" TargetMode="External"/><Relationship Id="rId880" Type="http://schemas.openxmlformats.org/officeDocument/2006/relationships/hyperlink" Target="https://store.doctorsstudio.com/wp-content/uploads/2025/01/Resveratin-Plus-Capsules-60-ct_infosheet.pdf" TargetMode="External"/><Relationship Id="rId400" Type="http://schemas.openxmlformats.org/officeDocument/2006/relationships/hyperlink" Target="https://store.doctorsstudio.com/wp-content/uploads/2025/01/GCO-Capsules-90-ct_infosheet.pdf" TargetMode="External"/><Relationship Id="rId642" Type="http://schemas.openxmlformats.org/officeDocument/2006/relationships/hyperlink" Target="https://store.doctorsstudio.com/wp-content/uploads/2025/03/Neuroactives-Brainsustain-Capsules-120-Capsules-New-Front-Image.png" TargetMode="External"/><Relationship Id="rId884" Type="http://schemas.openxmlformats.org/officeDocument/2006/relationships/hyperlink" Target="https://store.doctorsstudio.com/wp-content/uploads/2025/01/S-Acetyl-Glutathione-Capsules_infosheet.pdf" TargetMode="External"/><Relationship Id="rId641" Type="http://schemas.openxmlformats.org/officeDocument/2006/relationships/hyperlink" Target="https://store.doctorsstudio.com/wp-content/uploads/2025/01/Neuroactives-Brainsustain-Capsules_infosheet.pdf" TargetMode="External"/><Relationship Id="rId883" Type="http://schemas.openxmlformats.org/officeDocument/2006/relationships/hyperlink" Target="https://store.doctorsstudio.com/wp-content/uploads/2025/03/S-Acetyl-Glutathione-Capsules-120-Capsules-New-Front-Image.png" TargetMode="External"/><Relationship Id="rId640" Type="http://schemas.openxmlformats.org/officeDocument/2006/relationships/hyperlink" Target="https://store.doctorsstudio.com/wp-content/uploads/2025/03/Neuroactives-Brainsustain-Capsules-120-Capsules-New-Front-Image.png" TargetMode="External"/><Relationship Id="rId882" Type="http://schemas.openxmlformats.org/officeDocument/2006/relationships/hyperlink" Target="https://store.doctorsstudio.com/wp-content/uploads/2025/01/RYR-Synergy-Capsules-120-ct_infosheet.pdf" TargetMode="External"/><Relationship Id="rId881" Type="http://schemas.openxmlformats.org/officeDocument/2006/relationships/hyperlink" Target="https://store.doctorsstudio.com/wp-content/uploads/2025/01/Resveratrol-Supreme-Capsules-60-ct_infosheet.pdf" TargetMode="External"/><Relationship Id="rId635" Type="http://schemas.openxmlformats.org/officeDocument/2006/relationships/hyperlink" Target="https://store.doctorsstudio.com/wp-content/uploads/2025/01/Natto-Serrazime-Capsules-120-ct_infosheet.pdf" TargetMode="External"/><Relationship Id="rId877" Type="http://schemas.openxmlformats.org/officeDocument/2006/relationships/hyperlink" Target="https://store.doctorsstudio.com/wp-content/uploads/2025/03/Relaxmax-Powder-60-Servings-Unflavored-New-Front-Image.png" TargetMode="External"/><Relationship Id="rId634" Type="http://schemas.openxmlformats.org/officeDocument/2006/relationships/hyperlink" Target="https://store.doctorsstudio.com/wp-content/uploads/2025/01/NAC-Capsules-120-ct_infosheet.pdf" TargetMode="External"/><Relationship Id="rId876" Type="http://schemas.openxmlformats.org/officeDocument/2006/relationships/hyperlink" Target="https://store.doctorsstudio.com/wp-content/uploads/2025/03/Relaxmax-Powder-60-Servings-Cherry-New-Front-Image.png" TargetMode="External"/><Relationship Id="rId633" Type="http://schemas.openxmlformats.org/officeDocument/2006/relationships/hyperlink" Target="https://store.doctorsstudio.com/wp-content/uploads/2025/03/N.O.Max-ER-Tablets-180-ct-New-Front-Image.png" TargetMode="External"/><Relationship Id="rId875" Type="http://schemas.openxmlformats.org/officeDocument/2006/relationships/hyperlink" Target="https://store.doctorsstudio.com/wp-content/uploads/2025/01/Relaxmax-60-Servings_infosheet.pdf" TargetMode="External"/><Relationship Id="rId632" Type="http://schemas.openxmlformats.org/officeDocument/2006/relationships/hyperlink" Target="https://store.doctorsstudio.com/wp-content/uploads/2025/01/N-Acetyl-L-Cysteine-Capsules-120-ct_infosheet.pdf" TargetMode="External"/><Relationship Id="rId874" Type="http://schemas.openxmlformats.org/officeDocument/2006/relationships/hyperlink" Target="https://store.doctorsstudio.com/wp-content/uploads/2025/03/Relaxmax-Powder-60-Servings-Cherry-New-Front-Image.png" TargetMode="External"/><Relationship Id="rId639" Type="http://schemas.openxmlformats.org/officeDocument/2006/relationships/hyperlink" Target="https://store.doctorsstudio.com/wp-content/uploads/2025/03/Nattokinase-Capsules-60-Capsules-New-Front-Image.png" TargetMode="External"/><Relationship Id="rId638" Type="http://schemas.openxmlformats.org/officeDocument/2006/relationships/hyperlink" Target="https://store.doctorsstudio.com/wp-content/uploads/2025/03/Nattokinase-Capsules-120-Capsules-New-Front-Image.png" TargetMode="External"/><Relationship Id="rId637" Type="http://schemas.openxmlformats.org/officeDocument/2006/relationships/hyperlink" Target="https://store.doctorsstudio.com/wp-content/uploads/2025/01/Nattokinase-Capsules_infosheet.pdf" TargetMode="External"/><Relationship Id="rId879" Type="http://schemas.openxmlformats.org/officeDocument/2006/relationships/hyperlink" Target="https://store.doctorsstudio.com/wp-content/uploads/2025/03/Resveratin-Plus-Capsules-60-ct-New-Front-Image.png" TargetMode="External"/><Relationship Id="rId636" Type="http://schemas.openxmlformats.org/officeDocument/2006/relationships/hyperlink" Target="https://store.doctorsstudio.com/wp-content/uploads/2025/03/Nattokinase-Capsules-60-Capsules-New-Front-Image.png" TargetMode="External"/><Relationship Id="rId878" Type="http://schemas.openxmlformats.org/officeDocument/2006/relationships/hyperlink" Target="https://store.doctorsstudio.com/wp-content/uploads/2025/01/Rest-Easy-Capsules-60-ct_infosheet.pdf" TargetMode="External"/><Relationship Id="rId631" Type="http://schemas.openxmlformats.org/officeDocument/2006/relationships/hyperlink" Target="https://store.doctorsstudio.com/wp-content/uploads/2025/01/MyoStim-Packs-14-c_infosheet.pdf" TargetMode="External"/><Relationship Id="rId873" Type="http://schemas.openxmlformats.org/officeDocument/2006/relationships/hyperlink" Target="https://store.doctorsstudio.com/wp-content/uploads/2025/03/Regenemax-Plus-Capsules-60-Capsules-New-Front-Image.png" TargetMode="External"/><Relationship Id="rId630" Type="http://schemas.openxmlformats.org/officeDocument/2006/relationships/hyperlink" Target="https://store.doctorsstudio.com/wp-content/uploads/2025/01/MyoSedate-Capsules-120-ct_infosheet.pdf" TargetMode="External"/><Relationship Id="rId872" Type="http://schemas.openxmlformats.org/officeDocument/2006/relationships/hyperlink" Target="https://store.doctorsstudio.com/wp-content/uploads/2025/03/Regenemax-Plus-Capsules-120-Capsules-New-Front-Image.png" TargetMode="External"/><Relationship Id="rId871" Type="http://schemas.openxmlformats.org/officeDocument/2006/relationships/hyperlink" Target="https://store.doctorsstudio.com/wp-content/uploads/2025/01/Regenemax-Plus-Capsules_infosheet.pdf" TargetMode="External"/><Relationship Id="rId870" Type="http://schemas.openxmlformats.org/officeDocument/2006/relationships/hyperlink" Target="https://store.doctorsstudio.com/wp-content/uploads/2025/03/Regenemax-Plus-Capsules-120-Capsules-New-Front-Image.png" TargetMode="External"/><Relationship Id="rId829" Type="http://schemas.openxmlformats.org/officeDocument/2006/relationships/hyperlink" Target="https://store.doctorsstudio.com/wp-content/uploads/2025/03/Probiomax-Lean-DF-Capsules-30-ct-New-Front-Image.png" TargetMode="External"/><Relationship Id="rId828" Type="http://schemas.openxmlformats.org/officeDocument/2006/relationships/hyperlink" Target="https://store.doctorsstudio.com/wp-content/uploads/2025/01/Probiomax-IG-26-DF-Capsules-120-ct_infosheet.pdf" TargetMode="External"/><Relationship Id="rId827" Type="http://schemas.openxmlformats.org/officeDocument/2006/relationships/hyperlink" Target="https://store.doctorsstudio.com/wp-content/uploads/2025/03/Probiomax-IG-26-DF-Capsules-120-ct-New-Front-Image.png" TargetMode="External"/><Relationship Id="rId822" Type="http://schemas.openxmlformats.org/officeDocument/2006/relationships/hyperlink" Target="https://store.doctorsstudio.com/wp-content/uploads/2025/01/Probiomax-Daily-DF-Capsules_infosheet.pdf" TargetMode="External"/><Relationship Id="rId821" Type="http://schemas.openxmlformats.org/officeDocument/2006/relationships/hyperlink" Target="https://store.doctorsstudio.com/wp-content/uploads/2025/03/Probiomax-Daily-DF-Capsules-60-Capsules-New-Front-Image.png" TargetMode="External"/><Relationship Id="rId820" Type="http://schemas.openxmlformats.org/officeDocument/2006/relationships/hyperlink" Target="https://store.doctorsstudio.com/wp-content/uploads/2025/01/Probiomax-Complete-DF-Capsules-30-ct_infosheet.pdf" TargetMode="External"/><Relationship Id="rId826" Type="http://schemas.openxmlformats.org/officeDocument/2006/relationships/hyperlink" Target="https://store.doctorsstudio.com/wp-content/uploads/2025/01/Probiomax-DF-Capsules-30-ct_infosheet.pdf" TargetMode="External"/><Relationship Id="rId825" Type="http://schemas.openxmlformats.org/officeDocument/2006/relationships/hyperlink" Target="https://store.doctorsstudio.com/wp-content/uploads/2025/03/Probiomax-DF-Capsules-30-ct-New-Front-Image.png" TargetMode="External"/><Relationship Id="rId824" Type="http://schemas.openxmlformats.org/officeDocument/2006/relationships/hyperlink" Target="https://store.doctorsstudio.com/wp-content/uploads/2025/03/Probiomax-Daily-DF-Capsules-60-Capsules-New-Front-Image.png" TargetMode="External"/><Relationship Id="rId823" Type="http://schemas.openxmlformats.org/officeDocument/2006/relationships/hyperlink" Target="https://store.doctorsstudio.com/wp-content/uploads/2025/03/Probiomax-Daily-DF-Capsules-30-Capsules-New-Front-Image.png" TargetMode="External"/><Relationship Id="rId819" Type="http://schemas.openxmlformats.org/officeDocument/2006/relationships/hyperlink" Target="https://store.doctorsstudio.com/wp-content/uploads/2025/03/Probiomax-Complete-DF-Capsules-30-ct-New-Front-Image.png" TargetMode="External"/><Relationship Id="rId818" Type="http://schemas.openxmlformats.org/officeDocument/2006/relationships/hyperlink" Target="https://store.doctorsstudio.com/wp-content/uploads/2025/01/ProbioMax-350-DF-15-Servings_infosheet.pdf" TargetMode="External"/><Relationship Id="rId817" Type="http://schemas.openxmlformats.org/officeDocument/2006/relationships/hyperlink" Target="https://store.doctorsstudio.com/wp-content/uploads/2025/03/ProbioMax-350-DF-Packets-15-Servings-New-Front-Image.png" TargetMode="External"/><Relationship Id="rId816" Type="http://schemas.openxmlformats.org/officeDocument/2006/relationships/hyperlink" Target="https://store.doctorsstudio.com/wp-content/uploads/2025/01/Probio-Defense-Capsules-84-ct_infosheet.pdf" TargetMode="External"/><Relationship Id="rId811" Type="http://schemas.openxmlformats.org/officeDocument/2006/relationships/hyperlink" Target="https://store.doctorsstudio.com/wp-content/uploads/2025/01/Prenatal-Pro-Capsules-120-ct_infosheet.pdf" TargetMode="External"/><Relationship Id="rId810" Type="http://schemas.openxmlformats.org/officeDocument/2006/relationships/hyperlink" Target="https://store.doctorsstudio.com/wp-content/uploads/2025/01/Prenatal-Essentials-Capsules-150-ct_infosheet.pdf" TargetMode="External"/><Relationship Id="rId815" Type="http://schemas.openxmlformats.org/officeDocument/2006/relationships/hyperlink" Target="https://store.doctorsstudio.com/wp-content/uploads/2025/03/Probio-Defense-Capsules-84-ct-New-Front-Image.png" TargetMode="External"/><Relationship Id="rId814" Type="http://schemas.openxmlformats.org/officeDocument/2006/relationships/hyperlink" Target="https://store.doctorsstudio.com/wp-content/uploads/2025/01/Primal-Multi-Capsules-120-ct_infosheet.pdf" TargetMode="External"/><Relationship Id="rId813" Type="http://schemas.openxmlformats.org/officeDocument/2006/relationships/hyperlink" Target="https://store.doctorsstudio.com/wp-content/uploads/2025/01/PreTrain-NRG-Powder-180-g_infosheet.pdf" TargetMode="External"/><Relationship Id="rId812" Type="http://schemas.openxmlformats.org/officeDocument/2006/relationships/hyperlink" Target="https://store.doctorsstudio.com/wp-content/uploads/2025/01/Prenatal-Pro-Essential-Kit-30-Day-Supply-1-ct_infosheet.pdf" TargetMode="External"/><Relationship Id="rId609" Type="http://schemas.openxmlformats.org/officeDocument/2006/relationships/hyperlink" Target="https://store.doctorsstudio.com/wp-content/uploads/2025/03/Minrex-Capsules-120-ct-New-Front-Image.png" TargetMode="External"/><Relationship Id="rId608" Type="http://schemas.openxmlformats.org/officeDocument/2006/relationships/hyperlink" Target="https://store.doctorsstudio.com/wp-content/uploads/2025/01/MinPlex-Capsules-120-ct_infosheet.pdf" TargetMode="External"/><Relationship Id="rId607" Type="http://schemas.openxmlformats.org/officeDocument/2006/relationships/hyperlink" Target="https://store.doctorsstudio.com/wp-content/uploads/2025/01/Migranol-Capsules-90-ct_infosheet.pdf" TargetMode="External"/><Relationship Id="rId849" Type="http://schemas.openxmlformats.org/officeDocument/2006/relationships/hyperlink" Target="https://store.doctorsstudio.com/wp-content/uploads/2025/01/Probiotic-Synergy-Spheres-60-ct_infosheet.pdf" TargetMode="External"/><Relationship Id="rId602" Type="http://schemas.openxmlformats.org/officeDocument/2006/relationships/hyperlink" Target="https://store.doctorsstudio.com/wp-content/uploads/2025/03/Methyl-Protect-Capsules-60-Capsules-New-Front-Image.png" TargetMode="External"/><Relationship Id="rId844" Type="http://schemas.openxmlformats.org/officeDocument/2006/relationships/hyperlink" Target="https://store.doctorsstudio.com/wp-content/uploads/2025/01/Probiophage-DF-Capsules_infosheet.pdf" TargetMode="External"/><Relationship Id="rId601" Type="http://schemas.openxmlformats.org/officeDocument/2006/relationships/hyperlink" Target="https://store.doctorsstudio.com/wp-content/uploads/2025/03/Methyl-Protect-Capsules-120-Capsules-New-Front-Image.png" TargetMode="External"/><Relationship Id="rId843" Type="http://schemas.openxmlformats.org/officeDocument/2006/relationships/hyperlink" Target="https://store.doctorsstudio.com/wp-content/uploads/2025/01/ProbioMed-Women-Capsules-30-ct_infosheet.pdf" TargetMode="External"/><Relationship Id="rId600" Type="http://schemas.openxmlformats.org/officeDocument/2006/relationships/hyperlink" Target="https://store.doctorsstudio.com/wp-content/uploads/2025/01/Methyl-Protect-Capsules_infosheet.pdf" TargetMode="External"/><Relationship Id="rId842" Type="http://schemas.openxmlformats.org/officeDocument/2006/relationships/hyperlink" Target="https://store.doctorsstudio.com/wp-content/uploads/2025/01/ProbioMed-Infant-Packets-30-ct_infosheet.pdf" TargetMode="External"/><Relationship Id="rId841" Type="http://schemas.openxmlformats.org/officeDocument/2006/relationships/hyperlink" Target="https://store.doctorsstudio.com/wp-content/uploads/2025/01/ProbioMed-50-Capsules-30-ct_infosheet.pdf" TargetMode="External"/><Relationship Id="rId606" Type="http://schemas.openxmlformats.org/officeDocument/2006/relationships/hyperlink" Target="https://store.doctorsstudio.com/wp-content/uploads/2025/03/Methylcobalamin-Tablets-60-Tablets-New-Front-Image.png" TargetMode="External"/><Relationship Id="rId848" Type="http://schemas.openxmlformats.org/officeDocument/2006/relationships/hyperlink" Target="https://store.doctorsstudio.com/wp-content/uploads/2025/01/Probiotic-Supreme-DF-Capsules-60-ct_infosheet.pdf" TargetMode="External"/><Relationship Id="rId605" Type="http://schemas.openxmlformats.org/officeDocument/2006/relationships/hyperlink" Target="https://store.doctorsstudio.com/wp-content/uploads/2025/03/Methylcobalamin-Tablets-120-Tablets-New-Front-Image.png" TargetMode="External"/><Relationship Id="rId847" Type="http://schemas.openxmlformats.org/officeDocument/2006/relationships/hyperlink" Target="https://store.doctorsstudio.com/wp-content/uploads/2025/01/Probiotic-100-Capsules-30-ct_infosheet.pdf" TargetMode="External"/><Relationship Id="rId604" Type="http://schemas.openxmlformats.org/officeDocument/2006/relationships/hyperlink" Target="https://store.doctorsstudio.com/wp-content/uploads/2025/01/Methylcobalamin-Tablets_infosheet.pdf" TargetMode="External"/><Relationship Id="rId846" Type="http://schemas.openxmlformats.org/officeDocument/2006/relationships/hyperlink" Target="https://store.doctorsstudio.com/wp-content/uploads/2025/07/Probiotic-100-Front.png" TargetMode="External"/><Relationship Id="rId603" Type="http://schemas.openxmlformats.org/officeDocument/2006/relationships/hyperlink" Target="https://store.doctorsstudio.com/wp-content/uploads/2025/03/Methylcobalamin-Tablets-60-Tablets-New-Front-Image.png" TargetMode="External"/><Relationship Id="rId845" Type="http://schemas.openxmlformats.org/officeDocument/2006/relationships/hyperlink" Target="https://store.doctorsstudio.com/wp-content/uploads/2025/01/ProbioSpore-Capsules-60-ct_infosheet.pdf" TargetMode="External"/><Relationship Id="rId840" Type="http://schemas.openxmlformats.org/officeDocument/2006/relationships/hyperlink" Target="https://store.doctorsstudio.com/wp-content/uploads/2025/01/ProbioMed-250-Stick-Packs-14-ct_infosheet.pdf" TargetMode="External"/><Relationship Id="rId839" Type="http://schemas.openxmlformats.org/officeDocument/2006/relationships/hyperlink" Target="https://store.doctorsstudio.com/wp-content/uploads/2025/01/ProbioMed-100-Capsules-30-ct_infosheet.pdf" TargetMode="External"/><Relationship Id="rId838" Type="http://schemas.openxmlformats.org/officeDocument/2006/relationships/hyperlink" Target="https://store.doctorsstudio.com/wp-content/uploads/2025/01/Probiomax-Serenity-Capsules-30-ct_infosheet.pdf" TargetMode="External"/><Relationship Id="rId833" Type="http://schemas.openxmlformats.org/officeDocument/2006/relationships/hyperlink" Target="https://store.doctorsstudio.com/wp-content/uploads/2025/01/Probiomax-Plus-DF-30-Servings_infosheet.pdf" TargetMode="External"/><Relationship Id="rId832" Type="http://schemas.openxmlformats.org/officeDocument/2006/relationships/hyperlink" Target="https://store.doctorsstudio.com/wp-content/uploads/2025/03/Xymogen-Generic-Image-Packets.png" TargetMode="External"/><Relationship Id="rId831" Type="http://schemas.openxmlformats.org/officeDocument/2006/relationships/hyperlink" Target="https://store.doctorsstudio.com/wp-content/uploads/2025/03/Probiomax-Plus-DF-Packets-30-Servings-New-Front-Image.png" TargetMode="External"/><Relationship Id="rId830" Type="http://schemas.openxmlformats.org/officeDocument/2006/relationships/hyperlink" Target="https://store.doctorsstudio.com/wp-content/uploads/2025/01/Probiomax-Lean-DF-Capsules-30-ct_infosheet.pdf" TargetMode="External"/><Relationship Id="rId837" Type="http://schemas.openxmlformats.org/officeDocument/2006/relationships/hyperlink" Target="https://store.doctorsstudio.com/wp-content/uploads/2025/03/Probiomax-Serenity-Capsules-30-ct-New-Front-Image.png" TargetMode="External"/><Relationship Id="rId836" Type="http://schemas.openxmlformats.org/officeDocument/2006/relationships/hyperlink" Target="https://store.doctorsstudio.com/wp-content/uploads/2025/03/Probiomax-SB-DF-Capsules-60-Capsules-New-Front-Image.png" TargetMode="External"/><Relationship Id="rId835" Type="http://schemas.openxmlformats.org/officeDocument/2006/relationships/hyperlink" Target="https://store.doctorsstudio.com/wp-content/uploads/2025/03/Probiomax-SB-DF-Capsules-30-Capsules-New-Front-Image.png" TargetMode="External"/><Relationship Id="rId834" Type="http://schemas.openxmlformats.org/officeDocument/2006/relationships/hyperlink" Target="https://store.doctorsstudio.com/wp-content/uploads/2025/03/Probiomax-SB-DF-Capsules-30-Capsules-New-Front-Image.png" TargetMode="External"/><Relationship Id="rId1059" Type="http://schemas.openxmlformats.org/officeDocument/2006/relationships/hyperlink" Target="https://store.doctorsstudio.com/wp-content/uploads/2025/02/RAD-Support-Protocol_infosheet.pdf" TargetMode="External"/><Relationship Id="rId228" Type="http://schemas.openxmlformats.org/officeDocument/2006/relationships/hyperlink" Target="https://store.doctorsstudio.com/wp-content/uploads/2025/07/CM-Complete-Front.png" TargetMode="External"/><Relationship Id="rId227" Type="http://schemas.openxmlformats.org/officeDocument/2006/relationships/hyperlink" Target="https://store.doctorsstudio.com/wp-content/uploads/2025/01/Clear-the-Chaos-Capsules-180-ct_infosheet.pdf" TargetMode="External"/><Relationship Id="rId469" Type="http://schemas.openxmlformats.org/officeDocument/2006/relationships/hyperlink" Target="https://store.doctorsstudio.com/wp-content/uploads/2025/03/Immune-Essentials-Daily-Capsules-120-ct-New-Front-Image.png" TargetMode="External"/><Relationship Id="rId226" Type="http://schemas.openxmlformats.org/officeDocument/2006/relationships/hyperlink" Target="https://store.doctorsstudio.com/wp-content/uploads/2025/01/CLA-Softgels-90-ct_infosheet.pdf" TargetMode="External"/><Relationship Id="rId468" Type="http://schemas.openxmlformats.org/officeDocument/2006/relationships/hyperlink" Target="https://store.doctorsstudio.com/wp-content/uploads/2025/01/Immune-Essentials-Capsules-45-ct_infosheet.pdf" TargetMode="External"/><Relationship Id="rId225" Type="http://schemas.openxmlformats.org/officeDocument/2006/relationships/hyperlink" Target="https://store.doctorsstudio.com/wp-content/uploads/2025/01/Citrus-Bergamot-Capsules-60-ct_infosheet.pdf" TargetMode="External"/><Relationship Id="rId467" Type="http://schemas.openxmlformats.org/officeDocument/2006/relationships/hyperlink" Target="https://store.doctorsstudio.com/wp-content/uploads/2025/03/Immune-Essentials-Capsules-45-ct-New-Front-Image.png" TargetMode="External"/><Relationship Id="rId229" Type="http://schemas.openxmlformats.org/officeDocument/2006/relationships/hyperlink" Target="https://store.doctorsstudio.com/wp-content/uploads/2025/01/CM-Complete-Capsules-60-ct_infosheet.pdf" TargetMode="External"/><Relationship Id="rId1050" Type="http://schemas.openxmlformats.org/officeDocument/2006/relationships/hyperlink" Target="https://store.doctorsstudio.com/wp-content/uploads/2025/02/RAD-Kit_infosheet.pdf" TargetMode="External"/><Relationship Id="rId220" Type="http://schemas.openxmlformats.org/officeDocument/2006/relationships/hyperlink" Target="https://store.doctorsstudio.com/wp-content/uploads/2025/01/Chromium-Synergy-Capsules-90-ct_infosheet.pdf" TargetMode="External"/><Relationship Id="rId462" Type="http://schemas.openxmlformats.org/officeDocument/2006/relationships/hyperlink" Target="https://store.doctorsstudio.com/wp-content/uploads/2025/03/IgG-2000-CWP-Powder-25-Servings-New-Front-Image.png" TargetMode="External"/><Relationship Id="rId1051" Type="http://schemas.openxmlformats.org/officeDocument/2006/relationships/hyperlink" Target="https://store.doctorsstudio.com/wp-content/uploads/2025/02/Stomach-Support-Kit_infosheet.pdf" TargetMode="External"/><Relationship Id="rId461" Type="http://schemas.openxmlformats.org/officeDocument/2006/relationships/hyperlink" Target="https://store.doctorsstudio.com/wp-content/uploads/2025/01/IgG-2000-CWP_infosheet.pdf" TargetMode="External"/><Relationship Id="rId1052" Type="http://schemas.openxmlformats.org/officeDocument/2006/relationships/hyperlink" Target="https://store.doctorsstudio.com/wp-content/uploads/2025/02/Foundational-Protocol-Step-1_infosheet.pdf" TargetMode="External"/><Relationship Id="rId460" Type="http://schemas.openxmlformats.org/officeDocument/2006/relationships/hyperlink" Target="https://store.doctorsstudio.com/wp-content/uploads/2025/03/Xymogen-Generic-Image-4-Powder-1-shorter.png" TargetMode="External"/><Relationship Id="rId1053" Type="http://schemas.openxmlformats.org/officeDocument/2006/relationships/hyperlink" Target="https://store.doctorsstudio.com/wp-content/uploads/2025/02/Foundational-Protocol-Step-2_infosheet.pdf" TargetMode="External"/><Relationship Id="rId1054" Type="http://schemas.openxmlformats.org/officeDocument/2006/relationships/hyperlink" Target="https://store.doctorsstudio.com/wp-content/uploads/2025/02/Foundational-Protocol-Step-3_infosheet.pdf" TargetMode="External"/><Relationship Id="rId224" Type="http://schemas.openxmlformats.org/officeDocument/2006/relationships/hyperlink" Target="https://store.doctorsstudio.com/wp-content/uploads/2025/07/Bergamot-Front.png" TargetMode="External"/><Relationship Id="rId466" Type="http://schemas.openxmlformats.org/officeDocument/2006/relationships/hyperlink" Target="https://store.doctorsstudio.com/wp-content/uploads/2025/01/IgGI-Shield-Powder-105-g_infosheet.pdf" TargetMode="External"/><Relationship Id="rId1055" Type="http://schemas.openxmlformats.org/officeDocument/2006/relationships/hyperlink" Target="https://store.doctorsstudio.com/wp-content/uploads/2025/02/Foundational-Protocol-Step-4_infosheet.pdf" TargetMode="External"/><Relationship Id="rId223" Type="http://schemas.openxmlformats.org/officeDocument/2006/relationships/hyperlink" Target="https://store.doctorsstudio.com/wp-content/uploads/2025/01/CinnDromex-Capsules-120-ct_infosheet.pdf" TargetMode="External"/><Relationship Id="rId465" Type="http://schemas.openxmlformats.org/officeDocument/2006/relationships/hyperlink" Target="https://store.doctorsstudio.com/wp-content/uploads/2025/01/IgG-Pure-15-Servings_infosheet.pdf" TargetMode="External"/><Relationship Id="rId1056" Type="http://schemas.openxmlformats.org/officeDocument/2006/relationships/hyperlink" Target="https://store.doctorsstudio.com/wp-content/uploads/2025/02/C.A.-Support-Protocol_infosheet.pdf" TargetMode="External"/><Relationship Id="rId222" Type="http://schemas.openxmlformats.org/officeDocument/2006/relationships/hyperlink" Target="https://store.doctorsstudio.com/wp-content/uploads/2025/03/Xymogen-Generic-Image-softgels_tablets_capsules.png" TargetMode="External"/><Relationship Id="rId464" Type="http://schemas.openxmlformats.org/officeDocument/2006/relationships/hyperlink" Target="https://store.doctorsstudio.com/wp-content/uploads/2025/03/Xymogen-Generic-Image-4-Powder-1-shorter.png" TargetMode="External"/><Relationship Id="rId1057" Type="http://schemas.openxmlformats.org/officeDocument/2006/relationships/hyperlink" Target="https://store.doctorsstudio.com/wp-content/uploads/2025/02/Detox-Support-Protocol_infosheet.pdf" TargetMode="External"/><Relationship Id="rId221" Type="http://schemas.openxmlformats.org/officeDocument/2006/relationships/hyperlink" Target="https://store.doctorsstudio.com/wp-content/uploads/2025/03/CinnDromex-Capsules-120-ct-New-Front-Image.png" TargetMode="External"/><Relationship Id="rId463" Type="http://schemas.openxmlformats.org/officeDocument/2006/relationships/hyperlink" Target="https://store.doctorsstudio.com/wp-content/uploads/2025/03/IgG-Pure-Powder-15-Servings.png" TargetMode="External"/><Relationship Id="rId1058" Type="http://schemas.openxmlformats.org/officeDocument/2006/relationships/hyperlink" Target="https://store.doctorsstudio.com/wp-content/uploads/2025/02/MYC-Support-Protocol_infosheet.pdf" TargetMode="External"/><Relationship Id="rId1048" Type="http://schemas.openxmlformats.org/officeDocument/2006/relationships/hyperlink" Target="https://store.doctorsstudio.com/wp-content/uploads/2025/02/Optimize-B_infosheet.pdf" TargetMode="External"/><Relationship Id="rId1049" Type="http://schemas.openxmlformats.org/officeDocument/2006/relationships/hyperlink" Target="https://store.doctorsstudio.com/wp-content/uploads/2025/02/Para-Kit_infosheet.pdf" TargetMode="External"/><Relationship Id="rId217" Type="http://schemas.openxmlformats.org/officeDocument/2006/relationships/hyperlink" Target="https://store.doctorsstudio.com/wp-content/uploads/2025/03/Cholerex-Capsules-60-ct-New-Front-Image.png" TargetMode="External"/><Relationship Id="rId459" Type="http://schemas.openxmlformats.org/officeDocument/2006/relationships/hyperlink" Target="https://store.doctorsstudio.com/wp-content/uploads/2025/03/IgG-2000-CWP-Powder-25-Servings-New-Front-Image.png" TargetMode="External"/><Relationship Id="rId216" Type="http://schemas.openxmlformats.org/officeDocument/2006/relationships/hyperlink" Target="https://store.doctorsstudio.com/wp-content/uploads/2025/01/Chelex-Capsules-120-ct_infosheet.pdf" TargetMode="External"/><Relationship Id="rId458" Type="http://schemas.openxmlformats.org/officeDocument/2006/relationships/hyperlink" Target="https://store.doctorsstudio.com/wp-content/uploads/2025/03/IgG-2000-CWP-Capsules-120-ct-New-Front-Image.png" TargetMode="External"/><Relationship Id="rId215" Type="http://schemas.openxmlformats.org/officeDocument/2006/relationships/hyperlink" Target="https://store.doctorsstudio.com/wp-content/uploads/2025/03/Xymogen-Generic-Image-softgels_tablets_capsules.png" TargetMode="External"/><Relationship Id="rId457" Type="http://schemas.openxmlformats.org/officeDocument/2006/relationships/hyperlink" Target="https://store.doctorsstudio.com/wp-content/uploads/2025/01/IgG-1150-mg-Capsules-120-ct_infosheet.pdf" TargetMode="External"/><Relationship Id="rId699" Type="http://schemas.openxmlformats.org/officeDocument/2006/relationships/hyperlink" Target="https://store.doctorsstudio.com/wp-content/uploads/2025/03/Oncoplex-Plus-Myrosinase-Capsules-30-ct-New-Front-Image.png" TargetMode="External"/><Relationship Id="rId214" Type="http://schemas.openxmlformats.org/officeDocument/2006/relationships/hyperlink" Target="https://store.doctorsstudio.com/wp-content/uploads/2025/03/Chelex-Capsules-120-ct-New-Front-Image.png" TargetMode="External"/><Relationship Id="rId456" Type="http://schemas.openxmlformats.org/officeDocument/2006/relationships/hyperlink" Target="https://store.doctorsstudio.com/wp-content/uploads/2025/07/IgG-1150-mg-Front.png" TargetMode="External"/><Relationship Id="rId698" Type="http://schemas.openxmlformats.org/officeDocument/2006/relationships/hyperlink" Target="https://store.doctorsstudio.com/wp-content/uploads/2025/01/OmegAvail-Ultra-Softgels_infosheet.pdf" TargetMode="External"/><Relationship Id="rId219" Type="http://schemas.openxmlformats.org/officeDocument/2006/relationships/hyperlink" Target="https://store.doctorsstudio.com/wp-content/uploads/2025/01/Cholerex-Capsules-60-ct_infosheet.pdf" TargetMode="External"/><Relationship Id="rId218" Type="http://schemas.openxmlformats.org/officeDocument/2006/relationships/hyperlink" Target="https://store.doctorsstudio.com/wp-content/uploads/2025/03/Xymogen-Generic-Image-softgels_tablets_capsules.png" TargetMode="External"/><Relationship Id="rId451" Type="http://schemas.openxmlformats.org/officeDocument/2006/relationships/hyperlink" Target="https://store.doctorsstudio.com/wp-content/uploads/2025/01/IFC-Capsules-120-ct_infosheet.pdf" TargetMode="External"/><Relationship Id="rId693" Type="http://schemas.openxmlformats.org/officeDocument/2006/relationships/hyperlink" Target="https://store.doctorsstudio.com/wp-content/uploads/2025/01/OmegAvail-Liquid-237-ml_infosheet.pdf" TargetMode="External"/><Relationship Id="rId1040" Type="http://schemas.openxmlformats.org/officeDocument/2006/relationships/hyperlink" Target="https://store.doctorsstudio.com/wp-content/uploads/2025/02/ImmunoSpike-Kit_infosheet.pdf" TargetMode="External"/><Relationship Id="rId450" Type="http://schemas.openxmlformats.org/officeDocument/2006/relationships/hyperlink" Target="https://store.doctorsstudio.com/wp-content/uploads/2025/01/IBSynergy-Capsules-60-ct_infosheet.pdf" TargetMode="External"/><Relationship Id="rId692" Type="http://schemas.openxmlformats.org/officeDocument/2006/relationships/hyperlink" Target="https://store.doctorsstudio.com/wp-content/uploads/2025/01/OmegAvail-Hi-Po-Softgels_infosheet.pdf" TargetMode="External"/><Relationship Id="rId1041" Type="http://schemas.openxmlformats.org/officeDocument/2006/relationships/hyperlink" Target="https://store.doctorsstudio.com/wp-content/uploads/2025/02/Intestinal-Permeability-Kit_infosheet.pdf" TargetMode="External"/><Relationship Id="rId691" Type="http://schemas.openxmlformats.org/officeDocument/2006/relationships/hyperlink" Target="https://store.doctorsstudio.com/wp-content/uploads/2025/01/OmegAvail-Hi-Po-Liquid-237-ml_infosheet.pdf" TargetMode="External"/><Relationship Id="rId1042" Type="http://schemas.openxmlformats.org/officeDocument/2006/relationships/hyperlink" Target="https://store.doctorsstudio.com/wp-content/uploads/2025/02/Jumpstart-Kit_infosheet.pdf" TargetMode="External"/><Relationship Id="rId690" Type="http://schemas.openxmlformats.org/officeDocument/2006/relationships/hyperlink" Target="https://store.doctorsstudio.com/wp-content/uploads/2025/01/Omegapure-PRM-Softgels-30-ct_infosheet.pdf" TargetMode="External"/><Relationship Id="rId1043" Type="http://schemas.openxmlformats.org/officeDocument/2006/relationships/hyperlink" Target="https://store.doctorsstudio.com/wp-content/uploads/2025/02/Liver-Support-Kit_infosheet.pdf" TargetMode="External"/><Relationship Id="rId213" Type="http://schemas.openxmlformats.org/officeDocument/2006/relationships/hyperlink" Target="https://store.doctorsstudio.com/wp-content/uploads/2025/01/Chelated-Zinc-Capsules-60-ct_infosheet.pdf" TargetMode="External"/><Relationship Id="rId455" Type="http://schemas.openxmlformats.org/officeDocument/2006/relationships/hyperlink" Target="https://store.doctorsstudio.com/wp-content/uploads/2025/03/IG-26-Plus-DF-Vanilla-Powder-30-Servings-New-Front-Image.png" TargetMode="External"/><Relationship Id="rId697" Type="http://schemas.openxmlformats.org/officeDocument/2006/relationships/hyperlink" Target="https://store.doctorsstudio.com/wp-content/uploads/2025/01/OmegAvail-Ultra-DHA-Softgels-60-ct_infosheet.pdf" TargetMode="External"/><Relationship Id="rId1044" Type="http://schemas.openxmlformats.org/officeDocument/2006/relationships/hyperlink" Target="https://store.doctorsstudio.com/wp-content/uploads/2025/02/Maintenance-Kit_infosheet.pdf" TargetMode="External"/><Relationship Id="rId212" Type="http://schemas.openxmlformats.org/officeDocument/2006/relationships/hyperlink" Target="https://store.doctorsstudio.com/wp-content/uploads/2025/07/Chelated-Zinc-Capsules-60-ct.png" TargetMode="External"/><Relationship Id="rId454" Type="http://schemas.openxmlformats.org/officeDocument/2006/relationships/hyperlink" Target="https://store.doctorsstudio.com/wp-content/uploads/2025/01/IG-26-DF-67.5-Servings_infosheet.pdf" TargetMode="External"/><Relationship Id="rId696" Type="http://schemas.openxmlformats.org/officeDocument/2006/relationships/hyperlink" Target="https://store.doctorsstudio.com/wp-content/uploads/2025/01/OmegAvail-Ultra-Vit-D-Vit-K-Softgels-120-ct_infosheet.pdf" TargetMode="External"/><Relationship Id="rId1045" Type="http://schemas.openxmlformats.org/officeDocument/2006/relationships/hyperlink" Target="https://store.doctorsstudio.com/wp-content/uploads/2025/02/Metabolic-Support-Kit_infosheet.pdf" TargetMode="External"/><Relationship Id="rId211" Type="http://schemas.openxmlformats.org/officeDocument/2006/relationships/hyperlink" Target="https://store.doctorsstudio.com/wp-content/uploads/2025/01/Chelated-Iron-Capsules-60-ct_infosheet.pdf" TargetMode="External"/><Relationship Id="rId453" Type="http://schemas.openxmlformats.org/officeDocument/2006/relationships/hyperlink" Target="https://store.doctorsstudio.com/wp-content/uploads/2025/03/IG-26-DF-Powder-67.5-Servings-New-Front-Image.png" TargetMode="External"/><Relationship Id="rId695" Type="http://schemas.openxmlformats.org/officeDocument/2006/relationships/hyperlink" Target="https://store.doctorsstudio.com/wp-content/uploads/2025/01/OmegAvail-TG1000-Softgels-60-ct_infosheet.pdf" TargetMode="External"/><Relationship Id="rId1046" Type="http://schemas.openxmlformats.org/officeDocument/2006/relationships/hyperlink" Target="https://store.doctorsstudio.com/wp-content/uploads/2025/02/MYC-Support-Kit_infosheet.pdf" TargetMode="External"/><Relationship Id="rId210" Type="http://schemas.openxmlformats.org/officeDocument/2006/relationships/hyperlink" Target="https://store.doctorsstudio.com/wp-content/uploads/2025/07/Chelated-Iron-Capsules-60-ct-Front.png" TargetMode="External"/><Relationship Id="rId452" Type="http://schemas.openxmlformats.org/officeDocument/2006/relationships/hyperlink" Target="https://store.doctorsstudio.com/wp-content/uploads/2025/03/IG-26-DF-Capsules-120-ct-New-Front-Image.png" TargetMode="External"/><Relationship Id="rId694" Type="http://schemas.openxmlformats.org/officeDocument/2006/relationships/hyperlink" Target="https://store.doctorsstudio.com/wp-content/uploads/2025/01/OmegAvail-Synergy-Softgels_infosheet.pdf" TargetMode="External"/><Relationship Id="rId1047" Type="http://schemas.openxmlformats.org/officeDocument/2006/relationships/hyperlink" Target="https://store.doctorsstudio.com/wp-content/uploads/2025/02/Optimize-A_infosheet.pdf" TargetMode="External"/><Relationship Id="rId491" Type="http://schemas.openxmlformats.org/officeDocument/2006/relationships/hyperlink" Target="https://store.doctorsstudio.com/wp-content/uploads/2025/02/InwellMune-LH-Capsules-90-ct_infosheet.pdf" TargetMode="External"/><Relationship Id="rId490" Type="http://schemas.openxmlformats.org/officeDocument/2006/relationships/hyperlink" Target="https://store.doctorsstudio.com/wp-content/uploads/2025/01/InwellMune-Capsules-120-ct_infosheet.pdf" TargetMode="External"/><Relationship Id="rId249" Type="http://schemas.openxmlformats.org/officeDocument/2006/relationships/hyperlink" Target="https://store.doctorsstudio.com/wp-content/uploads/2025/01/Coqmax-Omega-Softgels_infosheet.pdf" TargetMode="External"/><Relationship Id="rId248" Type="http://schemas.openxmlformats.org/officeDocument/2006/relationships/hyperlink" Target="https://store.doctorsstudio.com/wp-content/uploads/2025/03/Xymogen-Generic-Image-softgels_tablets_capsules.png" TargetMode="External"/><Relationship Id="rId247" Type="http://schemas.openxmlformats.org/officeDocument/2006/relationships/hyperlink" Target="https://store.doctorsstudio.com/wp-content/uploads/2025/03/CoQmax-Omega-100-mg-Softgels-60-ct-New-Front-Image.png" TargetMode="External"/><Relationship Id="rId489" Type="http://schemas.openxmlformats.org/officeDocument/2006/relationships/hyperlink" Target="https://store.doctorsstudio.com/wp-content/uploads/2025/07/InwellMune-Front.png" TargetMode="External"/><Relationship Id="rId1070" Type="http://schemas.openxmlformats.org/officeDocument/2006/relationships/hyperlink" Target="https://store.doctorsstudio.com/wp-content/uploads/2025/08/Methyl-B-Complex-60-ct-FRONT.png" TargetMode="External"/><Relationship Id="rId1071" Type="http://schemas.openxmlformats.org/officeDocument/2006/relationships/hyperlink" Target="https://store.doctorsstudio.com/wp-content/uploads/2025/08/Methyl-B-Complex-Gallery-Image.png,https://store.doctorsstudio.com/wp-content/uploads/2025/08/Methyl-B-Complex-60-CT-SF.png" TargetMode="External"/><Relationship Id="rId1072" Type="http://schemas.openxmlformats.org/officeDocument/2006/relationships/hyperlink" Target="https://store.doctorsstudio.com/wp-content/uploads/2025/08/Methyl-B-Complex-Capsules-60ct_Info-Sheet.pdf" TargetMode="External"/><Relationship Id="rId242" Type="http://schemas.openxmlformats.org/officeDocument/2006/relationships/hyperlink" Target="https://store.doctorsstudio.com/wp-content/uploads/2025/03/Colonx-Capsules-120-Capsules-New-Front-Image.png" TargetMode="External"/><Relationship Id="rId484" Type="http://schemas.openxmlformats.org/officeDocument/2006/relationships/hyperlink" Target="https://store.doctorsstudio.com/wp-content/uploads/2025/01/Innate-Stim-Capsules-60-ct_infosheet.pdf" TargetMode="External"/><Relationship Id="rId1073" Type="http://schemas.openxmlformats.org/officeDocument/2006/relationships/hyperlink" Target="https://store.doctorsstudio.com/wp-content/uploads/2025/08/MitoActiveTM-Capsules-60ct_Info-Sheet.pdf" TargetMode="External"/><Relationship Id="rId241" Type="http://schemas.openxmlformats.org/officeDocument/2006/relationships/hyperlink" Target="https://store.doctorsstudio.com/wp-content/uploads/2025/01/Colonx-Capsules_infosheet.pdf" TargetMode="External"/><Relationship Id="rId483" Type="http://schemas.openxmlformats.org/officeDocument/2006/relationships/hyperlink" Target="https://store.doctorsstudio.com/wp-content/uploads/2025/07/Innate-Stim-Front.png" TargetMode="External"/><Relationship Id="rId1074" Type="http://schemas.openxmlformats.org/officeDocument/2006/relationships/hyperlink" Target="https://store.doctorsstudio.com/wp-content/uploads/2025/08/TriMag-Complex-120-ct-Front.png" TargetMode="External"/><Relationship Id="rId240" Type="http://schemas.openxmlformats.org/officeDocument/2006/relationships/hyperlink" Target="https://store.doctorsstudio.com/wp-content/uploads/2025/03/Xymogen-Generic-Image-softgels_tablets_capsules.png" TargetMode="External"/><Relationship Id="rId482" Type="http://schemas.openxmlformats.org/officeDocument/2006/relationships/hyperlink" Target="https://store.doctorsstudio.com/wp-content/uploads/2025/01/Inflammatone-Capsules_infosheet.pdf" TargetMode="External"/><Relationship Id="rId1075" Type="http://schemas.openxmlformats.org/officeDocument/2006/relationships/hyperlink" Target="https://store.doctorsstudio.com/wp-content/uploads/2025/08/TriMag-Complex-Capsules-120ct_Info-Sheet.pdf" TargetMode="External"/><Relationship Id="rId481" Type="http://schemas.openxmlformats.org/officeDocument/2006/relationships/hyperlink" Target="https://store.doctorsstudio.com/wp-content/uploads/2025/03/Immunotix-500-Capsules-60-Capsules-New-Front-Image.png" TargetMode="External"/><Relationship Id="rId1076" Type="http://schemas.openxmlformats.org/officeDocument/2006/relationships/hyperlink" Target="https://store.doctorsstudio.com/wp-content/uploads/2025/08/Advanced-MYC-FRONT.png" TargetMode="External"/><Relationship Id="rId246" Type="http://schemas.openxmlformats.org/officeDocument/2006/relationships/hyperlink" Target="https://store.doctorsstudio.com/wp-content/uploads/2025/07/CoQ10-300-mg-Front.png" TargetMode="External"/><Relationship Id="rId488" Type="http://schemas.openxmlformats.org/officeDocument/2006/relationships/hyperlink" Target="https://store.doctorsstudio.com/wp-content/uploads/2025/01/Insomnitol-Chewables-60-ct_infosheet.pdf" TargetMode="External"/><Relationship Id="rId1077" Type="http://schemas.openxmlformats.org/officeDocument/2006/relationships/hyperlink" Target="https://store.doctorsstudio.com/wp-content/uploads/2025/08/Phase-1-Energy-and-Drainage-Front.png" TargetMode="External"/><Relationship Id="rId245" Type="http://schemas.openxmlformats.org/officeDocument/2006/relationships/hyperlink" Target="https://store.doctorsstudio.com/wp-content/uploads/2025/01/Control-Freak-Capsules-120-ct_infosheet.pdf" TargetMode="External"/><Relationship Id="rId487" Type="http://schemas.openxmlformats.org/officeDocument/2006/relationships/hyperlink" Target="https://store.doctorsstudio.com/wp-content/uploads/2025/01/Insomnitol-Capsules-60-ct_infosheet.pdf" TargetMode="External"/><Relationship Id="rId1078" Type="http://schemas.openxmlformats.org/officeDocument/2006/relationships/hyperlink" Target="https://store.doctorsstudio.com/wp-content/uploads/2025/08/Phase-1-Energy-and-Drainage-GalleryImage.png" TargetMode="External"/><Relationship Id="rId244" Type="http://schemas.openxmlformats.org/officeDocument/2006/relationships/hyperlink" Target="https://store.doctorsstudio.com/wp-content/uploads/2025/01/Complete-Mineral-Complex-Capsules-90-ct_infosheet.pdf" TargetMode="External"/><Relationship Id="rId486" Type="http://schemas.openxmlformats.org/officeDocument/2006/relationships/hyperlink" Target="https://store.doctorsstudio.com/wp-content/uploads/2025/01/Inositol-Powder-250-g_infosheet.pdf" TargetMode="External"/><Relationship Id="rId1079" Type="http://schemas.openxmlformats.org/officeDocument/2006/relationships/hyperlink" Target="https://store.doctorsstudio.com/wp-content/uploads/2025/08/Phase-2_-Gut-Immune-Support.png" TargetMode="External"/><Relationship Id="rId243" Type="http://schemas.openxmlformats.org/officeDocument/2006/relationships/hyperlink" Target="https://store.doctorsstudio.com/wp-content/uploads/2025/03/Colonx-Capsules-60-Capsules-New-Front-Image.png" TargetMode="External"/><Relationship Id="rId485" Type="http://schemas.openxmlformats.org/officeDocument/2006/relationships/hyperlink" Target="https://store.doctorsstudio.com/wp-content/uploads/2025/01/Inositol-Capsules-120-ct_infosheet.pdf" TargetMode="External"/><Relationship Id="rId480" Type="http://schemas.openxmlformats.org/officeDocument/2006/relationships/hyperlink" Target="https://store.doctorsstudio.com/wp-content/uploads/2025/03/Immunotix-500-Capsules-20-Capsules-New-Front-Image.png" TargetMode="External"/><Relationship Id="rId239" Type="http://schemas.openxmlformats.org/officeDocument/2006/relationships/hyperlink" Target="https://store.doctorsstudio.com/wp-content/uploads/2025/03/Colonx-Capsules-120-Capsules-New-Front-Image.png" TargetMode="External"/><Relationship Id="rId238" Type="http://schemas.openxmlformats.org/officeDocument/2006/relationships/hyperlink" Target="https://store.doctorsstudio.com/wp-content/uploads/2025/01/Colon-Rx-Capsules-60-ct_infosheet.pdf" TargetMode="External"/><Relationship Id="rId237" Type="http://schemas.openxmlformats.org/officeDocument/2006/relationships/hyperlink" Target="https://store.doctorsstudio.com/wp-content/uploads/2025/01/Colon-Ease-Capsules-60-ct_infosheet.pdf" TargetMode="External"/><Relationship Id="rId479" Type="http://schemas.openxmlformats.org/officeDocument/2006/relationships/hyperlink" Target="https://store.doctorsstudio.com/wp-content/uploads/2025/01/Immunotix_infosheet.pdf" TargetMode="External"/><Relationship Id="rId236" Type="http://schemas.openxmlformats.org/officeDocument/2006/relationships/hyperlink" Target="https://store.doctorsstudio.com/wp-content/uploads/2025/07/Colon-Ease-Front.png" TargetMode="External"/><Relationship Id="rId478" Type="http://schemas.openxmlformats.org/officeDocument/2006/relationships/hyperlink" Target="https://store.doctorsstudio.com/wp-content/uploads/2025/03/Immunotix-500-Capsules-20-Capsules-New-Front-Image.png" TargetMode="External"/><Relationship Id="rId1060" Type="http://schemas.openxmlformats.org/officeDocument/2006/relationships/hyperlink" Target="https://store.doctorsstudio.com/wp-content/uploads/2025/02/Stomach-Support-Protocol_infosheet.pdf" TargetMode="External"/><Relationship Id="rId1061" Type="http://schemas.openxmlformats.org/officeDocument/2006/relationships/hyperlink" Target="https://store.doctorsstudio.com/wp-admin/post.php?post=284617&amp;action=edit" TargetMode="External"/><Relationship Id="rId231" Type="http://schemas.openxmlformats.org/officeDocument/2006/relationships/hyperlink" Target="https://store.doctorsstudio.com/wp-content/uploads/2025/01/CogniAid-Capsules-60-ct_infosheet.pdf" TargetMode="External"/><Relationship Id="rId473" Type="http://schemas.openxmlformats.org/officeDocument/2006/relationships/hyperlink" Target="https://store.doctorsstudio.com/wp-content/uploads/2025/07/ImmunoG-Front.png" TargetMode="External"/><Relationship Id="rId1062" Type="http://schemas.openxmlformats.org/officeDocument/2006/relationships/hyperlink" Target="https://store.doctorsstudio.com/wp-content/uploads/2025/01/Artemisinin-Capsules-90-ct.png" TargetMode="External"/><Relationship Id="rId230" Type="http://schemas.openxmlformats.org/officeDocument/2006/relationships/hyperlink" Target="https://store.doctorsstudio.com/wp-content/uploads/2025/01/Cocommune-Bars-12-ct_infosheet.pdf" TargetMode="External"/><Relationship Id="rId472" Type="http://schemas.openxmlformats.org/officeDocument/2006/relationships/hyperlink" Target="https://store.doctorsstudio.com/wp-content/uploads/2025/01/Immuno-Zn-Lozenge-90-ct_infosheet.pdf" TargetMode="External"/><Relationship Id="rId1063" Type="http://schemas.openxmlformats.org/officeDocument/2006/relationships/hyperlink" Target="https://store.doctorsstudio.com/wp-content/uploads/2025/08/Core-Nutrients-60ct-FRONT.png" TargetMode="External"/><Relationship Id="rId471" Type="http://schemas.openxmlformats.org/officeDocument/2006/relationships/hyperlink" Target="https://store.doctorsstudio.com/wp-content/uploads/2025/01/Immunitone-Plus-Capsules-120-ct_infosheet.pdf" TargetMode="External"/><Relationship Id="rId1064" Type="http://schemas.openxmlformats.org/officeDocument/2006/relationships/hyperlink" Target="https://store.doctorsstudio.com/wp-content/uploads/2025/08/Core-Nutrients-Capsules-60ct_Info-Sheet.pdf" TargetMode="External"/><Relationship Id="rId470" Type="http://schemas.openxmlformats.org/officeDocument/2006/relationships/hyperlink" Target="https://store.doctorsstudio.com/wp-content/uploads/2025/01/Immune-Essentials-Daily-Capsules-120-ct_infosheet.pdf" TargetMode="External"/><Relationship Id="rId1065" Type="http://schemas.openxmlformats.org/officeDocument/2006/relationships/hyperlink" Target="https://store.doctorsstudio.com/wp-content/uploads/2025/08/Core-Nutrients-120-ct.png" TargetMode="External"/><Relationship Id="rId235" Type="http://schemas.openxmlformats.org/officeDocument/2006/relationships/hyperlink" Target="https://store.doctorsstudio.com/wp-content/uploads/2025/01/Collagen-MCT-Powder-390-g_infosheet.pdf" TargetMode="External"/><Relationship Id="rId477" Type="http://schemas.openxmlformats.org/officeDocument/2006/relationships/hyperlink" Target="https://store.doctorsstudio.com/wp-content/uploads/2025/01/Immunotix_infosheet.pdf" TargetMode="External"/><Relationship Id="rId1066" Type="http://schemas.openxmlformats.org/officeDocument/2006/relationships/hyperlink" Target="https://store.doctorsstudio.com/wp-content/uploads/2025/08/Core-Nutrients-Capsules-120ct_Info-Sheet.pdf" TargetMode="External"/><Relationship Id="rId234" Type="http://schemas.openxmlformats.org/officeDocument/2006/relationships/hyperlink" Target="https://store.doctorsstudio.com/wp-content/uploads/2025/01/Cogniquil-Capsules-60-ct_infosheet.pdf" TargetMode="External"/><Relationship Id="rId476" Type="http://schemas.openxmlformats.org/officeDocument/2006/relationships/hyperlink" Target="https://store.doctorsstudio.com/wp-content/uploads/2025/03/Immunotix-250-Capsules-30-ct-New-Front-Image.png" TargetMode="External"/><Relationship Id="rId1067" Type="http://schemas.openxmlformats.org/officeDocument/2006/relationships/hyperlink" Target="https://store.doctorsstudio.com/wp-content/uploads/2025/08/D3-K2-PRO-Front.png" TargetMode="External"/><Relationship Id="rId233" Type="http://schemas.openxmlformats.org/officeDocument/2006/relationships/hyperlink" Target="https://store.doctorsstudio.com/wp-content/uploads/2025/03/Xymogen-Generic-Image-softgels_tablets_capsules.png" TargetMode="External"/><Relationship Id="rId475" Type="http://schemas.openxmlformats.org/officeDocument/2006/relationships/hyperlink" Target="https://store.doctorsstudio.com/wp-content/uploads/2025/01/ImmunoMod-A-Capsules-120-ct_infosheet.pdf" TargetMode="External"/><Relationship Id="rId1068" Type="http://schemas.openxmlformats.org/officeDocument/2006/relationships/hyperlink" Target="https://store.doctorsstudio.com/wp-content/uploads/2025/08/D3K2-Pro-Capsules-60ct_Info-Sheet.pdf" TargetMode="External"/><Relationship Id="rId232" Type="http://schemas.openxmlformats.org/officeDocument/2006/relationships/hyperlink" Target="https://store.doctorsstudio.com/wp-content/uploads/2025/03/Cogniquil-Capsules-60-ct-New-Front-Image.png" TargetMode="External"/><Relationship Id="rId474" Type="http://schemas.openxmlformats.org/officeDocument/2006/relationships/hyperlink" Target="https://store.doctorsstudio.com/wp-content/uploads/2025/01/ImmunoG-Capsules-120-ct_infosheet.pdf" TargetMode="External"/><Relationship Id="rId1069" Type="http://schemas.openxmlformats.org/officeDocument/2006/relationships/hyperlink" Target="https://store.doctorsstudio.com/wp-content/uploads/2025/08/GlyNACtive-Packs-30-ct_Info-Sheet.pdf" TargetMode="External"/><Relationship Id="rId1015" Type="http://schemas.openxmlformats.org/officeDocument/2006/relationships/hyperlink" Target="https://store.doctorsstudio.com/wp-content/uploads/2025/01/Xymodine-Capsules-90-ct_infosheet.pdf" TargetMode="External"/><Relationship Id="rId1016" Type="http://schemas.openxmlformats.org/officeDocument/2006/relationships/hyperlink" Target="https://store.doctorsstudio.com/wp-content/uploads/2025/03/Xymozyme-Capsules-120-Capsules-New-Front-Image.png" TargetMode="External"/><Relationship Id="rId1017" Type="http://schemas.openxmlformats.org/officeDocument/2006/relationships/hyperlink" Target="https://store.doctorsstudio.com/wp-content/uploads/2025/03/Xymogen-Generic-Image-softgels_tablets_capsules.png" TargetMode="External"/><Relationship Id="rId1018" Type="http://schemas.openxmlformats.org/officeDocument/2006/relationships/hyperlink" Target="https://store.doctorsstudio.com/wp-content/uploads/2025/01/Xymozyme-Capsules_infosheet.pdf" TargetMode="External"/><Relationship Id="rId1019" Type="http://schemas.openxmlformats.org/officeDocument/2006/relationships/hyperlink" Target="https://store.doctorsstudio.com/wp-content/uploads/2025/03/Xymozyme-Capsules-120-Capsules-New-Front-Image.png" TargetMode="External"/><Relationship Id="rId426" Type="http://schemas.openxmlformats.org/officeDocument/2006/relationships/hyperlink" Target="https://store.doctorsstudio.com/wp-content/uploads/2025/01/Grape-Seed-Supreme-Capsules-60-ct_infosheet.pdf" TargetMode="External"/><Relationship Id="rId668" Type="http://schemas.openxmlformats.org/officeDocument/2006/relationships/hyperlink" Target="https://store.doctorsstudio.com/wp-content/uploads/2025/03/Omega-Monopure-650-EC-Softgels-60-Softgels-New-Front-Image.png" TargetMode="External"/><Relationship Id="rId425" Type="http://schemas.openxmlformats.org/officeDocument/2006/relationships/hyperlink" Target="https://store.doctorsstudio.com/wp-content/uploads/2025/01/GPC-Liquid-Drops-59-ml_infosheet.pdf" TargetMode="External"/><Relationship Id="rId667" Type="http://schemas.openxmlformats.org/officeDocument/2006/relationships/hyperlink" Target="https://store.doctorsstudio.com/wp-content/uploads/2025/03/Omega-Monopure-1300-EC-Softgels-60-Softgels-New-Front-Image.png" TargetMode="External"/><Relationship Id="rId424" Type="http://schemas.openxmlformats.org/officeDocument/2006/relationships/hyperlink" Target="https://store.doctorsstudio.com/wp-content/uploads/2025/01/GlycoWell-Capsules-90-ct_infosheet.pdf" TargetMode="External"/><Relationship Id="rId666" Type="http://schemas.openxmlformats.org/officeDocument/2006/relationships/hyperlink" Target="https://store.doctorsstudio.com/wp-content/uploads/2025/03/Omega-Monopure-1300-EC-Softgels-120-Softgels-New-Front-Image.png" TargetMode="External"/><Relationship Id="rId423" Type="http://schemas.openxmlformats.org/officeDocument/2006/relationships/hyperlink" Target="https://store.doctorsstudio.com/wp-content/uploads/2025/01/Glycine-Powder-180-g_infosheet.pdf" TargetMode="External"/><Relationship Id="rId665" Type="http://schemas.openxmlformats.org/officeDocument/2006/relationships/hyperlink" Target="https://store.doctorsstudio.com/wp-content/uploads/2025/01/Omega-Monopure-Softgels_infosheet.pdf" TargetMode="External"/><Relationship Id="rId429" Type="http://schemas.openxmlformats.org/officeDocument/2006/relationships/hyperlink" Target="https://store.doctorsstudio.com/wp-content/uploads/2025/01/H-S-N-Radiance-Capsules-60-ct_infosheet.pdf" TargetMode="External"/><Relationship Id="rId428" Type="http://schemas.openxmlformats.org/officeDocument/2006/relationships/hyperlink" Target="https://store.doctorsstudio.com/wp-content/uploads/2025/01/Green-Tea-600-Capsules-60-ct_infosheet.pdf" TargetMode="External"/><Relationship Id="rId427" Type="http://schemas.openxmlformats.org/officeDocument/2006/relationships/hyperlink" Target="https://store.doctorsstudio.com/wp-content/uploads/2025/03/Green-Tea-600-Capsules-60-ct-New-Front-Image.png" TargetMode="External"/><Relationship Id="rId669" Type="http://schemas.openxmlformats.org/officeDocument/2006/relationships/hyperlink" Target="https://store.doctorsstudio.com/wp-content/uploads/2025/01/Omega-Monopure-Softgels_infosheet.pdf" TargetMode="External"/><Relationship Id="rId660" Type="http://schemas.openxmlformats.org/officeDocument/2006/relationships/hyperlink" Target="https://store.doctorsstudio.com/wp-content/uploads/2025/01/OcuForce-Blue-Capsules-60-ct_infosheet.pdf" TargetMode="External"/><Relationship Id="rId1010" Type="http://schemas.openxmlformats.org/officeDocument/2006/relationships/hyperlink" Target="https://store.doctorsstudio.com/wp-content/uploads/2025/03/Xymobolx-Powder-30-Servings-Fruit-Punch-New-Front-Image.png" TargetMode="External"/><Relationship Id="rId422" Type="http://schemas.openxmlformats.org/officeDocument/2006/relationships/hyperlink" Target="https://store.doctorsstudio.com/wp-content/uploads/2025/01/Glutamine-Complete-207-G_infosheet.pdf" TargetMode="External"/><Relationship Id="rId664" Type="http://schemas.openxmlformats.org/officeDocument/2006/relationships/hyperlink" Target="https://store.doctorsstudio.com/wp-content/uploads/2025/03/Omega-Monopure-1300-EC-Softgels-120-Softgels-New-Front-Image.png" TargetMode="External"/><Relationship Id="rId1011" Type="http://schemas.openxmlformats.org/officeDocument/2006/relationships/hyperlink" Target="https://store.doctorsstudio.com/wp-content/uploads/2025/01/Xymobolx-30-Servings_infosheet.pdf" TargetMode="External"/><Relationship Id="rId421" Type="http://schemas.openxmlformats.org/officeDocument/2006/relationships/hyperlink" Target="https://store.doctorsstudio.com/wp-content/uploads/2025/03/Glutaloemine-Powder-New-Front-Image.png" TargetMode="External"/><Relationship Id="rId663" Type="http://schemas.openxmlformats.org/officeDocument/2006/relationships/hyperlink" Target="https://store.doctorsstudio.com/wp-content/uploads/2025/01/Olive-Leaf-Extract-Capsules-90-ct_infosheet.pdf" TargetMode="External"/><Relationship Id="rId1012" Type="http://schemas.openxmlformats.org/officeDocument/2006/relationships/hyperlink" Target="https://store.doctorsstudio.com/wp-content/uploads/2025/03/Xymobolx-Powder-30-Servings-Fruit-Punch-New-Front-Image.png" TargetMode="External"/><Relationship Id="rId420" Type="http://schemas.openxmlformats.org/officeDocument/2006/relationships/hyperlink" Target="https://store.doctorsstudio.com/wp-content/uploads/2025/03/Glutaloemine-Powder-30-servings-New-Front-Image.png" TargetMode="External"/><Relationship Id="rId662" Type="http://schemas.openxmlformats.org/officeDocument/2006/relationships/hyperlink" Target="https://store.doctorsstudio.com/wp-content/uploads/2025/01/Oil-of-Oregano-Softgels.pdf" TargetMode="External"/><Relationship Id="rId1013" Type="http://schemas.openxmlformats.org/officeDocument/2006/relationships/hyperlink" Target="https://store.doctorsstudio.com/wp-content/uploads/2025/03/Xymobolx-Powder-30-Servings-Lemon-New-Front-Image.png" TargetMode="External"/><Relationship Id="rId661" Type="http://schemas.openxmlformats.org/officeDocument/2006/relationships/hyperlink" Target="https://store.doctorsstudio.com/wp-content/uploads/2025/01/OcuForce-Capsules-60-ct_infosheet.pdf" TargetMode="External"/><Relationship Id="rId1014" Type="http://schemas.openxmlformats.org/officeDocument/2006/relationships/hyperlink" Target="https://store.doctorsstudio.com/wp-content/uploads/2025/03/Xymodine-Capsules-90-ct-New-Front-Image.png" TargetMode="External"/><Relationship Id="rId1004" Type="http://schemas.openxmlformats.org/officeDocument/2006/relationships/hyperlink" Target="https://store.doctorsstudio.com/wp-content/uploads/2025/03/Xcellent-E-Softgels-60-ct-New-Front-Image.png" TargetMode="External"/><Relationship Id="rId1005" Type="http://schemas.openxmlformats.org/officeDocument/2006/relationships/hyperlink" Target="https://store.doctorsstudio.com/wp-content/uploads/2025/03/Xymogen-Generic-Image-softgels_tablets_capsules.png" TargetMode="External"/><Relationship Id="rId1006" Type="http://schemas.openxmlformats.org/officeDocument/2006/relationships/hyperlink" Target="https://store.doctorsstudio.com/wp-content/uploads/2025/01/Xcellent-E-Softgels-60-ct_infosheet.pdf" TargetMode="External"/><Relationship Id="rId1007" Type="http://schemas.openxmlformats.org/officeDocument/2006/relationships/hyperlink" Target="https://store.doctorsstudio.com/wp-content/uploads/2025/03/Xenoprotx-Capsules-120-ct-New-Front-Image.png" TargetMode="External"/><Relationship Id="rId1008" Type="http://schemas.openxmlformats.org/officeDocument/2006/relationships/hyperlink" Target="https://store.doctorsstudio.com/wp-content/uploads/2025/03/Xymogen-Generic-Image-softgels_tablets_capsules.png" TargetMode="External"/><Relationship Id="rId1009" Type="http://schemas.openxmlformats.org/officeDocument/2006/relationships/hyperlink" Target="https://store.doctorsstudio.com/wp-content/uploads/2025/01/Xenoprotx-Capsules-120-ct_infosheet.pdf" TargetMode="External"/><Relationship Id="rId415" Type="http://schemas.openxmlformats.org/officeDocument/2006/relationships/hyperlink" Target="https://store.doctorsstudio.com/wp-content/uploads/2025/01/Glucosamine-Chondroitin-Capsules-120-ct_infosheet.pdf" TargetMode="External"/><Relationship Id="rId657" Type="http://schemas.openxmlformats.org/officeDocument/2006/relationships/hyperlink" Target="https://store.doctorsstudio.com/wp-content/uploads/2025/03/Niavasc-Tablets-360-Tablets-New-Front-Image.png" TargetMode="External"/><Relationship Id="rId899" Type="http://schemas.openxmlformats.org/officeDocument/2006/relationships/hyperlink" Target="https://store.doctorsstudio.com/wp-content/uploads/2025/01/Sam-E-TMG-Lemon-30-Servings_infosheet.pdf" TargetMode="External"/><Relationship Id="rId414" Type="http://schemas.openxmlformats.org/officeDocument/2006/relationships/hyperlink" Target="https://store.doctorsstudio.com/wp-content/uploads/2025/01/GLA-240-Softgels-60-ct_infosheet.pdf" TargetMode="External"/><Relationship Id="rId656" Type="http://schemas.openxmlformats.org/officeDocument/2006/relationships/hyperlink" Target="https://store.doctorsstudio.com/wp-content/uploads/2025/03/Niavasc-Tablets-120-Tablets-New-Front-Image.png" TargetMode="External"/><Relationship Id="rId898" Type="http://schemas.openxmlformats.org/officeDocument/2006/relationships/hyperlink" Target="https://store.doctorsstudio.com/wp-content/uploads/2025/03/Xymogen-Generic-Image-Packets.png" TargetMode="External"/><Relationship Id="rId413" Type="http://schemas.openxmlformats.org/officeDocument/2006/relationships/hyperlink" Target="https://store.doctorsstudio.com/wp-content/uploads/2025/01/Ginger-Tussin-Organic-Syrup-118-ml_infosheet.pdf" TargetMode="External"/><Relationship Id="rId655" Type="http://schemas.openxmlformats.org/officeDocument/2006/relationships/hyperlink" Target="https://store.doctorsstudio.com/wp-content/uploads/2025/01/Niavasc-Tablets_infosheet.pdf" TargetMode="External"/><Relationship Id="rId897" Type="http://schemas.openxmlformats.org/officeDocument/2006/relationships/hyperlink" Target="https://store.doctorsstudio.com/wp-content/uploads/2025/03/Sam-E-amp-TMG-Lemon-Packets-30-Servings-New-Front-Image.png" TargetMode="External"/><Relationship Id="rId412" Type="http://schemas.openxmlformats.org/officeDocument/2006/relationships/hyperlink" Target="https://store.doctorsstudio.com/wp-content/uploads/2025/01/GI-Reset-225-G-8-Oz_infosheet.pdf" TargetMode="External"/><Relationship Id="rId654" Type="http://schemas.openxmlformats.org/officeDocument/2006/relationships/hyperlink" Target="https://store.doctorsstudio.com/wp-content/uploads/2025/03/Niavasc-Tablets-120-Tablets-New-Front-Image.png" TargetMode="External"/><Relationship Id="rId896" Type="http://schemas.openxmlformats.org/officeDocument/2006/relationships/hyperlink" Target="https://store.doctorsstudio.com/wp-content/uploads/2025/01/Saloxicin-Capsules-120-ct_infosheet.pdf" TargetMode="External"/><Relationship Id="rId419" Type="http://schemas.openxmlformats.org/officeDocument/2006/relationships/hyperlink" Target="https://store.doctorsstudio.com/wp-content/uploads/2025/01/Glutaloemine_infosheet.pdf" TargetMode="External"/><Relationship Id="rId418" Type="http://schemas.openxmlformats.org/officeDocument/2006/relationships/hyperlink" Target="https://store.doctorsstudio.com/wp-content/uploads/2025/03/Xymogen-Generic-Image-4-Powder-1-shorter.png" TargetMode="External"/><Relationship Id="rId417" Type="http://schemas.openxmlformats.org/officeDocument/2006/relationships/hyperlink" Target="https://store.doctorsstudio.com/wp-content/uploads/2025/03/Glutaloemine-Powder-New-Front-Image.png" TargetMode="External"/><Relationship Id="rId659" Type="http://schemas.openxmlformats.org/officeDocument/2006/relationships/hyperlink" Target="https://store.doctorsstudio.com/wp-content/uploads/2025/07/NT-Cruise-Front.png" TargetMode="External"/><Relationship Id="rId416" Type="http://schemas.openxmlformats.org/officeDocument/2006/relationships/hyperlink" Target="https://store.doctorsstudio.com/wp-content/uploads/2025/01/GlucoSupreme-Herbal-Capsules-120-ct_infosheet.pdf" TargetMode="External"/><Relationship Id="rId658" Type="http://schemas.openxmlformats.org/officeDocument/2006/relationships/hyperlink" Target="https://store.doctorsstudio.com/wp-content/uploads/2025/01/NOx-Synergy-Powder-Grape-270-g_infosheet.pdf" TargetMode="External"/><Relationship Id="rId891" Type="http://schemas.openxmlformats.org/officeDocument/2006/relationships/hyperlink" Target="https://store.doctorsstudio.com/wp-content/uploads/2025/03/Saccharomycin-DF-Capsules-30-Capsules-New-Front-Image.png" TargetMode="External"/><Relationship Id="rId890" Type="http://schemas.openxmlformats.org/officeDocument/2006/relationships/hyperlink" Target="https://store.doctorsstudio.com/wp-content/uploads/2025/01/SacB-Capsules-60-ct_infosheet.pdf" TargetMode="External"/><Relationship Id="rId411" Type="http://schemas.openxmlformats.org/officeDocument/2006/relationships/hyperlink" Target="https://store.doctorsstudio.com/wp-content/uploads/2025/03/Gi-Protect-Powder-30-Servings-Peach-New-Front-Image.png" TargetMode="External"/><Relationship Id="rId653" Type="http://schemas.openxmlformats.org/officeDocument/2006/relationships/hyperlink" Target="https://store.doctorsstudio.com/wp-content/uploads/2025/03/Niavasc-750-Tablets-60-Tablets-New-Front-Image.png" TargetMode="External"/><Relationship Id="rId895" Type="http://schemas.openxmlformats.org/officeDocument/2006/relationships/hyperlink" Target="https://store.doctorsstudio.com/wp-content/uploads/2025/03/Saloxicin-Capsules-120-ct-New-Front-Image.png" TargetMode="External"/><Relationship Id="rId1000" Type="http://schemas.openxmlformats.org/officeDocument/2006/relationships/hyperlink" Target="https://store.doctorsstudio.com/wp-content/uploads/2025/03/Xcellent-A-7500-Capsules-60-ct-New-Front-Image.png" TargetMode="External"/><Relationship Id="rId410" Type="http://schemas.openxmlformats.org/officeDocument/2006/relationships/hyperlink" Target="https://store.doctorsstudio.com/wp-content/uploads/2025/03/Gi-Protect-Powder-30-Servings-Cherry-New-Front-Image.png" TargetMode="External"/><Relationship Id="rId652" Type="http://schemas.openxmlformats.org/officeDocument/2006/relationships/hyperlink" Target="https://store.doctorsstudio.com/wp-content/uploads/2025/03/Niavasc-750-Tablets-120-Tablets-New-Front-Image.png" TargetMode="External"/><Relationship Id="rId894" Type="http://schemas.openxmlformats.org/officeDocument/2006/relationships/hyperlink" Target="https://store.doctorsstudio.com/wp-content/uploads/2025/03/Saccharomycin-DF-Capsules-60-Capsules-New-Front-Image.png" TargetMode="External"/><Relationship Id="rId1001" Type="http://schemas.openxmlformats.org/officeDocument/2006/relationships/hyperlink" Target="https://store.doctorsstudio.com/wp-content/uploads/2025/03/Xymogen-Generic-Image-softgels_tablets_capsules.png" TargetMode="External"/><Relationship Id="rId651" Type="http://schemas.openxmlformats.org/officeDocument/2006/relationships/hyperlink" Target="https://store.doctorsstudio.com/wp-content/uploads/2025/01/Niavasc-Tablets_infosheet.pdf" TargetMode="External"/><Relationship Id="rId893" Type="http://schemas.openxmlformats.org/officeDocument/2006/relationships/hyperlink" Target="https://store.doctorsstudio.com/wp-content/uploads/2025/03/Saccharomycin-DF-Capsules-30-Capsules-New-Front-Image.png" TargetMode="External"/><Relationship Id="rId1002" Type="http://schemas.openxmlformats.org/officeDocument/2006/relationships/hyperlink" Target="https://store.doctorsstudio.com/wp-content/uploads/2025/03/Xcellent-C-Capsules-120-ct-New-Front-Image.png" TargetMode="External"/><Relationship Id="rId650" Type="http://schemas.openxmlformats.org/officeDocument/2006/relationships/hyperlink" Target="https://store.doctorsstudio.com/wp-content/uploads/2025/03/Niavasc-750-Tablets-60-Tablets-New-Front-Image.png" TargetMode="External"/><Relationship Id="rId892" Type="http://schemas.openxmlformats.org/officeDocument/2006/relationships/hyperlink" Target="https://store.doctorsstudio.com/wp-content/uploads/2025/01/Saccharomycin-DF-Capsules_infosheet.pdf" TargetMode="External"/><Relationship Id="rId1003" Type="http://schemas.openxmlformats.org/officeDocument/2006/relationships/hyperlink" Target="https://store.doctorsstudio.com/wp-content/uploads/2025/03/Xymogen-Generic-Image-softgels_tablets_capsules.png" TargetMode="External"/><Relationship Id="rId1037" Type="http://schemas.openxmlformats.org/officeDocument/2006/relationships/hyperlink" Target="https://store.doctorsstudio.com/wp-content/uploads/2025/06/DHEA-25mg-Capsules-180-ct-Front.png" TargetMode="External"/><Relationship Id="rId1038" Type="http://schemas.openxmlformats.org/officeDocument/2006/relationships/hyperlink" Target="https://store.doctorsstudio.com/wp-content/uploads/2025/06/DHEA-25mg-Capsules-180-ct-Gallery-Image-1.png" TargetMode="External"/><Relationship Id="rId1039" Type="http://schemas.openxmlformats.org/officeDocument/2006/relationships/hyperlink" Target="https://store.doctorsstudio.com/wp-content/uploads/2025/02/Energy-Boost-Kit_infosheet.pdf" TargetMode="External"/><Relationship Id="rId206" Type="http://schemas.openxmlformats.org/officeDocument/2006/relationships/hyperlink" Target="https://store.doctorsstudio.com/wp-content/uploads/2025/07/CDG-Front.png" TargetMode="External"/><Relationship Id="rId448" Type="http://schemas.openxmlformats.org/officeDocument/2006/relationships/hyperlink" Target="https://store.doctorsstudio.com/wp-content/uploads/2025/03/I-Sight-Capsules-60-ct-New-Front-Image.png" TargetMode="External"/><Relationship Id="rId205" Type="http://schemas.openxmlformats.org/officeDocument/2006/relationships/hyperlink" Target="https://store.doctorsstudio.com/wp-content/uploads/2025/01/CatecholaCalm-Capsules-90-ct_infosheet.pdf" TargetMode="External"/><Relationship Id="rId447" Type="http://schemas.openxmlformats.org/officeDocument/2006/relationships/hyperlink" Target="https://store.doctorsstudio.com/wp-content/uploads/2025/01/Hydration-Packs-14-ct_infosheet.pdf" TargetMode="External"/><Relationship Id="rId689" Type="http://schemas.openxmlformats.org/officeDocument/2006/relationships/hyperlink" Target="https://store.doctorsstudio.com/wp-content/uploads/2025/03/Omegapure-PRM-Softgels-30-ct-New-Front-Image.png" TargetMode="External"/><Relationship Id="rId204" Type="http://schemas.openxmlformats.org/officeDocument/2006/relationships/hyperlink" Target="https://store.doctorsstudio.com/wp-content/uploads/2025/01/Carnitine-Synergy-Capsules-120-ct_infosheet.pdf" TargetMode="External"/><Relationship Id="rId446" Type="http://schemas.openxmlformats.org/officeDocument/2006/relationships/hyperlink" Target="https://store.doctorsstudio.com/wp-content/uploads/2025/01/HTN-Supreme-Capsules-120-ct_infosheet.pdf" TargetMode="External"/><Relationship Id="rId688" Type="http://schemas.openxmlformats.org/officeDocument/2006/relationships/hyperlink" Target="https://store.doctorsstudio.com/wp-content/uploads/2025/01/Omegapure-900-TG-Softgels-120-ct_infosheet.pdf" TargetMode="External"/><Relationship Id="rId203" Type="http://schemas.openxmlformats.org/officeDocument/2006/relationships/hyperlink" Target="https://store.doctorsstudio.com/wp-content/uploads/2025/01/Carnitex-Capsules-60-ct_infosheet.pdf" TargetMode="External"/><Relationship Id="rId445" Type="http://schemas.openxmlformats.org/officeDocument/2006/relationships/hyperlink" Target="https://store.doctorsstudio.com/wp-content/uploads/2025/03/Hormone-Protect-Capsules-60-Capsules-New-Front-Image.png" TargetMode="External"/><Relationship Id="rId687" Type="http://schemas.openxmlformats.org/officeDocument/2006/relationships/hyperlink" Target="https://store.doctorsstudio.com/wp-content/uploads/2025/03/Omegapure-900-TG-Softgels-120-ct-New-Front-Image.png" TargetMode="External"/><Relationship Id="rId209" Type="http://schemas.openxmlformats.org/officeDocument/2006/relationships/hyperlink" Target="https://store.doctorsstudio.com/wp-content/uploads/2025/01/Charcoal-Plus-Binder-Softgels-60-ct_infosheet.pdf" TargetMode="External"/><Relationship Id="rId208" Type="http://schemas.openxmlformats.org/officeDocument/2006/relationships/hyperlink" Target="https://store.doctorsstudio.com/wp-content/uploads/2025/01/CellGuard-NR-Capsules-60-ct_infosheet.pdf" TargetMode="External"/><Relationship Id="rId207" Type="http://schemas.openxmlformats.org/officeDocument/2006/relationships/hyperlink" Target="https://store.doctorsstudio.com/wp-content/uploads/2025/01/CDG-Capsules-90-ct_infosheet.pdf" TargetMode="External"/><Relationship Id="rId449" Type="http://schemas.openxmlformats.org/officeDocument/2006/relationships/hyperlink" Target="https://store.doctorsstudio.com/wp-content/uploads/2025/01/I-Sight-Capsules-60-ct_infosheet.pdf" TargetMode="External"/><Relationship Id="rId440" Type="http://schemas.openxmlformats.org/officeDocument/2006/relationships/hyperlink" Target="https://store.doctorsstudio.com/wp-content/uploads/2025/01/HMB-Pro-Capsules-150-ct_infosheet.pdf" TargetMode="External"/><Relationship Id="rId682" Type="http://schemas.openxmlformats.org/officeDocument/2006/relationships/hyperlink" Target="https://store.doctorsstudio.com/wp-content/uploads/2025/01/Omegapure-820-Softgels-120-ct_infosheet.pdf" TargetMode="External"/><Relationship Id="rId681" Type="http://schemas.openxmlformats.org/officeDocument/2006/relationships/hyperlink" Target="https://store.doctorsstudio.com/wp-content/uploads/2025/03/Omegapure-820-Softgels-120-ct-New-Front-Image.png" TargetMode="External"/><Relationship Id="rId1030" Type="http://schemas.openxmlformats.org/officeDocument/2006/relationships/hyperlink" Target="https://store.doctorsstudio.com/wp-content/uploads/2025/03/Metal-Free-Chemical-Cleanse-Liquid-1-ml-Front.png" TargetMode="External"/><Relationship Id="rId680" Type="http://schemas.openxmlformats.org/officeDocument/2006/relationships/hyperlink" Target="https://store.doctorsstudio.com/wp-content/uploads/2025/01/Omegapure-780-EC-Softgels-120-ct_infosheet.pdf" TargetMode="External"/><Relationship Id="rId1031" Type="http://schemas.openxmlformats.org/officeDocument/2006/relationships/hyperlink" Target="https://store.doctorsstudio.com/wp-content/uploads/2025/03/Metal-Free-Chemical-Cleanse-Liquid-1-ml-SF.png" TargetMode="External"/><Relationship Id="rId1032" Type="http://schemas.openxmlformats.org/officeDocument/2006/relationships/hyperlink" Target="https://store.doctorsstudio.com/wp-content/uploads/2025/04/Bromelain-2400-500-mg-Capsules-60-ct-Front-Image.png" TargetMode="External"/><Relationship Id="rId202" Type="http://schemas.openxmlformats.org/officeDocument/2006/relationships/hyperlink" Target="https://store.doctorsstudio.com/wp-content/uploads/2025/03/Xymogen-Generic-Image-softgels_tablets_capsules.png" TargetMode="External"/><Relationship Id="rId444" Type="http://schemas.openxmlformats.org/officeDocument/2006/relationships/hyperlink" Target="https://store.doctorsstudio.com/wp-content/uploads/2025/03/Hormone-Protect-Capsules-120-Capsules-Nw-Front-Image.png" TargetMode="External"/><Relationship Id="rId686" Type="http://schemas.openxmlformats.org/officeDocument/2006/relationships/hyperlink" Target="https://store.doctorsstudio.com/wp-content/uploads/2025/03/Omegapure-900-EC-Softgels-90-Softgels-New-Front-Image.png" TargetMode="External"/><Relationship Id="rId1033" Type="http://schemas.openxmlformats.org/officeDocument/2006/relationships/hyperlink" Target="https://store.doctorsstudio.com/wp-content/uploads/2025/04/Bromelain-2400-500-mg-Capsules-60-ct-Gallery-Image-2.png" TargetMode="External"/><Relationship Id="rId201" Type="http://schemas.openxmlformats.org/officeDocument/2006/relationships/hyperlink" Target="https://store.doctorsstudio.com/wp-content/uploads/2025/03/Carnitex-Capsules-60-ct-New-Front-Image.png" TargetMode="External"/><Relationship Id="rId443" Type="http://schemas.openxmlformats.org/officeDocument/2006/relationships/hyperlink" Target="https://store.doctorsstudio.com/wp-content/uploads/2025/01/Hormone-Protect-Capsules_infosheet.pdf" TargetMode="External"/><Relationship Id="rId685" Type="http://schemas.openxmlformats.org/officeDocument/2006/relationships/hyperlink" Target="https://store.doctorsstudio.com/wp-content/uploads/2025/03/Omegapure-900-EC-Softgels-120-Softgels-New-Front-Image.png" TargetMode="External"/><Relationship Id="rId1034" Type="http://schemas.openxmlformats.org/officeDocument/2006/relationships/hyperlink" Target="https://store.doctorsstudio.com/wp-content/uploads/2025/05/ProBoost-Thymic-Protein-A-Front.png" TargetMode="External"/><Relationship Id="rId200" Type="http://schemas.openxmlformats.org/officeDocument/2006/relationships/hyperlink" Target="https://store.doctorsstudio.com/wp-content/uploads/2025/01/CardioImmune-Capsules-60-ct_infosheet.pdf" TargetMode="External"/><Relationship Id="rId442" Type="http://schemas.openxmlformats.org/officeDocument/2006/relationships/hyperlink" Target="https://store.doctorsstudio.com/wp-content/uploads/2025/03/Hormone-Protect-Capsules-120-Capsules-Nw-Front-Image.png" TargetMode="External"/><Relationship Id="rId684" Type="http://schemas.openxmlformats.org/officeDocument/2006/relationships/hyperlink" Target="https://store.doctorsstudio.com/wp-content/uploads/2025/01/Omegapure-900-EC-Softgels_infosheet.pdf" TargetMode="External"/><Relationship Id="rId1035" Type="http://schemas.openxmlformats.org/officeDocument/2006/relationships/hyperlink" Target="https://store.doctorsstudio.com/wp-content/uploads/2025/05/ProBoost-Thymic-Protein-A-Back.png" TargetMode="External"/><Relationship Id="rId441" Type="http://schemas.openxmlformats.org/officeDocument/2006/relationships/hyperlink" Target="https://store.doctorsstudio.com/wp-content/uploads/2025/01/Homocysteine-Supreme-Capsules_infosheet.pdf" TargetMode="External"/><Relationship Id="rId683" Type="http://schemas.openxmlformats.org/officeDocument/2006/relationships/hyperlink" Target="https://store.doctorsstudio.com/wp-content/uploads/2025/03/Omegapure-900-EC-Softgels-120-Softgels-New-Front-Image.png" TargetMode="External"/><Relationship Id="rId1036" Type="http://schemas.openxmlformats.org/officeDocument/2006/relationships/hyperlink" Target="https://store.doctorsstudio.com/wp-content/uploads/2025/06/Best-Rest-Formula-Capsules-60-ct_information-sheet.pdf" TargetMode="External"/><Relationship Id="rId1026" Type="http://schemas.openxmlformats.org/officeDocument/2006/relationships/hyperlink" Target="https://store.doctorsstudio.com/wp-content/uploads/2025/03/Pendulum-Akkermansia-Capsules-30-Front.png" TargetMode="External"/><Relationship Id="rId1027" Type="http://schemas.openxmlformats.org/officeDocument/2006/relationships/hyperlink" Target="https://store.doctorsstudio.com/wp-content/uploads/2025/03/Pendulum-Akkermansia-Capsules-30-Back.png,https://store.doctorsstudio.com/wp-content/uploads/2025/03/Pendulum-Akkermansia-Capsules-30-SF.png" TargetMode="External"/><Relationship Id="rId1028" Type="http://schemas.openxmlformats.org/officeDocument/2006/relationships/hyperlink" Target="https://store.doctorsstudio.com/wp-content/uploads/2025/03/NSK-SD%C2%AE-Nattokinase-100-mg-Capsules-60ct-FRONT.png" TargetMode="External"/><Relationship Id="rId1029" Type="http://schemas.openxmlformats.org/officeDocument/2006/relationships/hyperlink" Target="https://store.doctorsstudio.com/wp-content/uploads/2025/03/NSK-SD%C2%AE-Nattokinase-100-mg-Capsules-60ct-Gallery-Image-1.png" TargetMode="External"/><Relationship Id="rId437" Type="http://schemas.openxmlformats.org/officeDocument/2006/relationships/hyperlink" Target="https://store.doctorsstudio.com/wp-content/uploads/2025/01/Hit-the-Lights-Liquid-120-ml_infosheet.pdf" TargetMode="External"/><Relationship Id="rId679" Type="http://schemas.openxmlformats.org/officeDocument/2006/relationships/hyperlink" Target="https://store.doctorsstudio.com/wp-content/uploads/2025/03/Omegapure-780-EC-Softgels-120-ct-New-Front-Image.png" TargetMode="External"/><Relationship Id="rId436" Type="http://schemas.openxmlformats.org/officeDocument/2006/relationships/hyperlink" Target="https://store.doctorsstudio.com/wp-content/uploads/2025/01/Histdao-Tablets-60-ct_infosheet.pdf" TargetMode="External"/><Relationship Id="rId678" Type="http://schemas.openxmlformats.org/officeDocument/2006/relationships/hyperlink" Target="https://store.doctorsstudio.com/wp-content/uploads/2025/03/Omegapure-600-EC-Softgels-60-Softgels-New-Front-Image.png" TargetMode="External"/><Relationship Id="rId435" Type="http://schemas.openxmlformats.org/officeDocument/2006/relationships/hyperlink" Target="https://store.doctorsstudio.com/wp-content/uploads/2025/03/Histdao-Tablets-60-ct-New-Front-Image.png" TargetMode="External"/><Relationship Id="rId677" Type="http://schemas.openxmlformats.org/officeDocument/2006/relationships/hyperlink" Target="https://store.doctorsstudio.com/wp-content/uploads/2025/03/Omegapure-600-EC-Softgels-120-Softgels-New-Front-Image.png" TargetMode="External"/><Relationship Id="rId434" Type="http://schemas.openxmlformats.org/officeDocument/2006/relationships/hyperlink" Target="https://store.doctorsstudio.com/wp-content/uploads/2025/01/HistaGest-DAO-Tablets-60-ct_infosheet.pdf" TargetMode="External"/><Relationship Id="rId676" Type="http://schemas.openxmlformats.org/officeDocument/2006/relationships/hyperlink" Target="https://store.doctorsstudio.com/wp-content/uploads/2025/01/Omegapure-600-EC-Softgels_infosheet.pdf" TargetMode="External"/><Relationship Id="rId439" Type="http://schemas.openxmlformats.org/officeDocument/2006/relationships/hyperlink" Target="https://store.doctorsstudio.com/wp-content/uploads/2025/03/HMB-Pro-Capsules-150-ct-New-Front-Image.png" TargetMode="External"/><Relationship Id="rId438" Type="http://schemas.openxmlformats.org/officeDocument/2006/relationships/hyperlink" Target="https://store.doctorsstudio.com/wp-content/uploads/2025/01/HM-ET-Binder-Capsules-120-ct_infosheet.pdf" TargetMode="External"/><Relationship Id="rId671" Type="http://schemas.openxmlformats.org/officeDocument/2006/relationships/hyperlink" Target="https://store.doctorsstudio.com/wp-content/uploads/2025/03/Omega-Monopure-650-EC-Softgels-60-Softgels-New-Front-Image-1.png" TargetMode="External"/><Relationship Id="rId670" Type="http://schemas.openxmlformats.org/officeDocument/2006/relationships/hyperlink" Target="https://store.doctorsstudio.com/wp-content/uploads/2025/03/Omega-Monopure-650-EC-Softgels-60-Softgels-New-Front-Image.png" TargetMode="External"/><Relationship Id="rId1020" Type="http://schemas.openxmlformats.org/officeDocument/2006/relationships/hyperlink" Target="https://store.doctorsstudio.com/wp-content/uploads/2025/03/Xymozyme-Capsules-60-Capsules-New-Front-Image.png" TargetMode="External"/><Relationship Id="rId1021" Type="http://schemas.openxmlformats.org/officeDocument/2006/relationships/hyperlink" Target="https://store.doctorsstudio.com/wp-content/uploads/2025/01/Yes-Whey-Bars-12-ct_infosheet.pdf" TargetMode="External"/><Relationship Id="rId433" Type="http://schemas.openxmlformats.org/officeDocument/2006/relationships/hyperlink" Target="https://store.doctorsstudio.com/wp-content/uploads/2025/01/HistaEze-Capsules-120-ct_infosheet.pdf" TargetMode="External"/><Relationship Id="rId675" Type="http://schemas.openxmlformats.org/officeDocument/2006/relationships/hyperlink" Target="https://store.doctorsstudio.com/wp-content/uploads/2025/03/Omegapure-600-EC-Softgels-120-Softgels-New-Front-Image.png" TargetMode="External"/><Relationship Id="rId1022" Type="http://schemas.openxmlformats.org/officeDocument/2006/relationships/hyperlink" Target="https://store.doctorsstudio.com/wp-content/uploads/2025/03/Zinc-Glycinate-Capsules-120-ct-New-Front-Image.png" TargetMode="External"/><Relationship Id="rId432" Type="http://schemas.openxmlformats.org/officeDocument/2006/relationships/hyperlink" Target="https://store.doctorsstudio.com/wp-content/uploads/2025/01/Hi-Po-Emulsi-D3-Drops-30-ml_infosheet.pdf" TargetMode="External"/><Relationship Id="rId674" Type="http://schemas.openxmlformats.org/officeDocument/2006/relationships/hyperlink" Target="https://store.doctorsstudio.com/wp-content/uploads/2025/03/Omega-Monopure-DHA-EC-Softgels-30-ct-New-Front-Image.png" TargetMode="External"/><Relationship Id="rId1023" Type="http://schemas.openxmlformats.org/officeDocument/2006/relationships/hyperlink" Target="https://store.doctorsstudio.com/wp-content/uploads/2025/03/Xymogen-Generic-Image-softgels_tablets_capsules.png" TargetMode="External"/><Relationship Id="rId431" Type="http://schemas.openxmlformats.org/officeDocument/2006/relationships/hyperlink" Target="https://store.doctorsstudio.com/wp-content/uploads/2025/01/Hi-Po-Emulsi-A-Drops-30-ml_infosheet.pdf" TargetMode="External"/><Relationship Id="rId673" Type="http://schemas.openxmlformats.org/officeDocument/2006/relationships/hyperlink" Target="https://store.doctorsstudio.com/wp-content/uploads/2025/01/Omega-Monopure-Curcumin-EC-Softgels-30-ct_infosheet.pdf" TargetMode="External"/><Relationship Id="rId1024" Type="http://schemas.openxmlformats.org/officeDocument/2006/relationships/hyperlink" Target="https://store.doctorsstudio.com/wp-content/uploads/2025/01/Zinc-Glycinate-Capsules-120-ct_infosheet.pdf" TargetMode="External"/><Relationship Id="rId430" Type="http://schemas.openxmlformats.org/officeDocument/2006/relationships/hyperlink" Target="https://store.doctorsstudio.com/wp-content/uploads/2025/01/Hepatatone-Plus-Capsules-120-ct_infosheet.pdf" TargetMode="External"/><Relationship Id="rId672" Type="http://schemas.openxmlformats.org/officeDocument/2006/relationships/hyperlink" Target="https://store.doctorsstudio.com/wp-content/uploads/2025/03/Omega-Monopure-Curcumin-EC-Softgels-30-ct-New-Front-Image.png" TargetMode="External"/><Relationship Id="rId1025" Type="http://schemas.openxmlformats.org/officeDocument/2006/relationships/hyperlink" Target="https://store.doctorsstudio.com/wp-content/uploads/2025/01/Zinc-Supreme-Capsules-90-ct_infosheet.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tore.doctorsstudio.com/product/3-5mm-ss-trocar-kit/" TargetMode="External"/><Relationship Id="rId2" Type="http://schemas.openxmlformats.org/officeDocument/2006/relationships/hyperlink" Target="https://store.doctorsstudio.com/product/4-5mm-ss-trocar-kit/" TargetMode="External"/><Relationship Id="rId3" Type="http://schemas.openxmlformats.org/officeDocument/2006/relationships/hyperlink" Target="https://store.doctorsstudio.com/product/doctors-studio-glass-bottle/" TargetMode="External"/><Relationship Id="rId4" Type="http://schemas.openxmlformats.org/officeDocument/2006/relationships/hyperlink" Target="https://store.doctorsstudio.com/product/ds-pump-replacement-seal/" TargetMode="External"/><Relationship Id="rId9" Type="http://schemas.openxmlformats.org/officeDocument/2006/relationships/hyperlink" Target="https://store.doctorsstudio.com/product/nebulizer-mask-adult/" TargetMode="External"/><Relationship Id="rId5" Type="http://schemas.openxmlformats.org/officeDocument/2006/relationships/hyperlink" Target="https://store.doctorsstudio.com/product/gs60-prp-pure-ii/" TargetMode="External"/><Relationship Id="rId6" Type="http://schemas.openxmlformats.org/officeDocument/2006/relationships/hyperlink" Target="https://store.doctorsstudio.com/product/hair-scan-adult-mail-in/" TargetMode="External"/><Relationship Id="rId7" Type="http://schemas.openxmlformats.org/officeDocument/2006/relationships/hyperlink" Target="https://store.doctorsstudio.com/product/hair-scan-in-office/" TargetMode="External"/><Relationship Id="rId8" Type="http://schemas.openxmlformats.org/officeDocument/2006/relationships/hyperlink" Target="https://store.doctorsstudio.com/product/latisse/" TargetMode="External"/><Relationship Id="rId11" Type="http://schemas.openxmlformats.org/officeDocument/2006/relationships/hyperlink" Target="https://store.doctorsstudio.com/product/nitric-oxide-indicator-strips-25-strips/" TargetMode="External"/><Relationship Id="rId10" Type="http://schemas.openxmlformats.org/officeDocument/2006/relationships/hyperlink" Target="https://store.doctorsstudio.com/product/needles-and-syringes-all-sizes/" TargetMode="External"/><Relationship Id="rId13" Type="http://schemas.openxmlformats.org/officeDocument/2006/relationships/hyperlink" Target="https://store.doctorsstudio.com/product/prp-manson-ha-kit/" TargetMode="External"/><Relationship Id="rId12" Type="http://schemas.openxmlformats.org/officeDocument/2006/relationships/hyperlink" Target="https://store.doctorsstudio.com/wp-admin/post.php?post=4615&amp;action=edit" TargetMode="External"/><Relationship Id="rId15" Type="http://schemas.openxmlformats.org/officeDocument/2006/relationships/hyperlink" Target="https://store.doctorsstudio.com/product/sharps-container/" TargetMode="External"/><Relationship Id="rId14" Type="http://schemas.openxmlformats.org/officeDocument/2006/relationships/hyperlink" Target="https://store.doctorsstudio.com/product/quartz-tubes-cuvette/" TargetMode="External"/><Relationship Id="rId1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tore.doctorsstudio.com/product/alpha-stim-m-device/" TargetMode="External"/><Relationship Id="rId2" Type="http://schemas.openxmlformats.org/officeDocument/2006/relationships/hyperlink" Target="https://www.shopforumhealth.com/alpha-stim-m.html" TargetMode="External"/><Relationship Id="rId3" Type="http://schemas.openxmlformats.org/officeDocument/2006/relationships/hyperlink" Target="https://store.doctorsstudio.com/product/braintap-headset-technology/" TargetMode="External"/><Relationship Id="rId4" Type="http://schemas.openxmlformats.org/officeDocument/2006/relationships/hyperlink" Target="https://store.doctorsstudio.com/product/dolphin-neurostim-professional-single-kit-vagal-stim-kit/" TargetMode="External"/><Relationship Id="rId9" Type="http://schemas.openxmlformats.org/officeDocument/2006/relationships/hyperlink" Target="https://www.shopforumhealth.com/lifestyle-optimization-program-w-lumen.html" TargetMode="External"/><Relationship Id="rId5" Type="http://schemas.openxmlformats.org/officeDocument/2006/relationships/hyperlink" Target="https://www.shopforumhealth.com/dolphin-neurostim-professional-single-kit-vagal-stim-kit.html" TargetMode="External"/><Relationship Id="rId6" Type="http://schemas.openxmlformats.org/officeDocument/2006/relationships/hyperlink" Target="https://store.doctorsstudio.com/product/ds-grow-laser-cap-272/" TargetMode="External"/><Relationship Id="rId7" Type="http://schemas.openxmlformats.org/officeDocument/2006/relationships/hyperlink" Target="https://store.doctorsstudio.com/product/ds-pump/" TargetMode="External"/><Relationship Id="rId8" Type="http://schemas.openxmlformats.org/officeDocument/2006/relationships/hyperlink" Target="https://store.doctorsstudio.com/product/lifestyle-optimization-program-w-lumen/" TargetMode="External"/><Relationship Id="rId11" Type="http://schemas.openxmlformats.org/officeDocument/2006/relationships/hyperlink" Target="https://store.doctorsstudio.com/product/medication-travel-cooler/" TargetMode="External"/><Relationship Id="rId10" Type="http://schemas.openxmlformats.org/officeDocument/2006/relationships/hyperlink" Target="https://store.doctorsstudio.com/product/lumen-device-with-6-month-subscription/" TargetMode="External"/><Relationship Id="rId13" Type="http://schemas.openxmlformats.org/officeDocument/2006/relationships/hyperlink" Target="https://www.shopforumhealth.com/rhino-clear-sprint.html" TargetMode="External"/><Relationship Id="rId12" Type="http://schemas.openxmlformats.org/officeDocument/2006/relationships/hyperlink" Target="https://store.doctorsstudio.com/product/rhino-clear-sprint/" TargetMode="External"/><Relationship Id="rId15" Type="http://schemas.openxmlformats.org/officeDocument/2006/relationships/hyperlink" Target="https://store.doctorsstudio.com/product/device-sota-pemf-magnetic-pulser/" TargetMode="External"/><Relationship Id="rId14" Type="http://schemas.openxmlformats.org/officeDocument/2006/relationships/hyperlink" Target="https://store.doctorsstudio.com/product/sensatone-pelvic-floor-stimulator/" TargetMode="External"/><Relationship Id="rId1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tore.doctorsstudio.com/product/sexual-performance-upgrade-3/" TargetMode="External"/><Relationship Id="rId2" Type="http://schemas.openxmlformats.org/officeDocument/2006/relationships/hyperlink" Target="https://doctorsstudio.com/wp-content/uploads/2023/05/Generic-1.png" TargetMode="External"/><Relationship Id="rId3" Type="http://schemas.openxmlformats.org/officeDocument/2006/relationships/hyperlink" Target="https://store.doctorsstudio.com/product/longevity-6m-3/" TargetMode="External"/><Relationship Id="rId4" Type="http://schemas.openxmlformats.org/officeDocument/2006/relationships/hyperlink" Target="https://doctorsstudio.com/wp-content/uploads/2023/05/Generic-1.png" TargetMode="External"/><Relationship Id="rId9" Type="http://schemas.openxmlformats.org/officeDocument/2006/relationships/hyperlink" Target="https://store.doctorsstudio.com/product/prostagen-assessment/" TargetMode="External"/><Relationship Id="rId5" Type="http://schemas.openxmlformats.org/officeDocument/2006/relationships/hyperlink" Target="https://store.doctorsstudio.com/product/case-assessment-ic-without-labs/" TargetMode="External"/><Relationship Id="rId6" Type="http://schemas.openxmlformats.org/officeDocument/2006/relationships/hyperlink" Target="https://doctorsstudio.com/wp-content/uploads/2023/05/Generic-1.png" TargetMode="External"/><Relationship Id="rId7" Type="http://schemas.openxmlformats.org/officeDocument/2006/relationships/hyperlink" Target="https://store.doctorsstudio.com/product/orc-style-3/" TargetMode="External"/><Relationship Id="rId8" Type="http://schemas.openxmlformats.org/officeDocument/2006/relationships/hyperlink" Target="https://doctorsstudio.com/wp-content/uploads/2023/05/Generic-1.png" TargetMode="External"/><Relationship Id="rId40" Type="http://schemas.openxmlformats.org/officeDocument/2006/relationships/hyperlink" Target="https://doctorsstudio.com/wp-content/uploads/2023/05/Generic-1.png" TargetMode="External"/><Relationship Id="rId42" Type="http://schemas.openxmlformats.org/officeDocument/2006/relationships/drawing" Target="../drawings/drawing7.xml"/><Relationship Id="rId41" Type="http://schemas.openxmlformats.org/officeDocument/2006/relationships/hyperlink" Target="https://store.doctorsstudio.com/product/studio-detox-program/" TargetMode="External"/><Relationship Id="rId31" Type="http://schemas.openxmlformats.org/officeDocument/2006/relationships/hyperlink" Target="https://store.doctorsstudio.com/product/rgcc-vaxo-q-re-therapy-package/" TargetMode="External"/><Relationship Id="rId30" Type="http://schemas.openxmlformats.org/officeDocument/2006/relationships/hyperlink" Target="https://doctorsstudio.com/wp-content/uploads/2023/05/Generic-1.png" TargetMode="External"/><Relationship Id="rId33" Type="http://schemas.openxmlformats.org/officeDocument/2006/relationships/hyperlink" Target="https://store.doctorsstudio.com/product/prostagen-deep-dive/" TargetMode="External"/><Relationship Id="rId32" Type="http://schemas.openxmlformats.org/officeDocument/2006/relationships/hyperlink" Target="https://doctorsstudio.com/wp-content/uploads/2023/05/Generic-1.png" TargetMode="External"/><Relationship Id="rId35" Type="http://schemas.openxmlformats.org/officeDocument/2006/relationships/hyperlink" Target="https://store.doctorsstudio.com/product/prostagen-detox/" TargetMode="External"/><Relationship Id="rId34" Type="http://schemas.openxmlformats.org/officeDocument/2006/relationships/hyperlink" Target="https://doctorsstudio.com/wp-content/uploads/2023/05/Generic-1.png" TargetMode="External"/><Relationship Id="rId37" Type="http://schemas.openxmlformats.org/officeDocument/2006/relationships/hyperlink" Target="https://store.doctorsstudio.com/product/prostagen-detox-and-deep-dive/" TargetMode="External"/><Relationship Id="rId36" Type="http://schemas.openxmlformats.org/officeDocument/2006/relationships/hyperlink" Target="https://doctorsstudio.com/wp-content/uploads/2023/05/Generic-1.png" TargetMode="External"/><Relationship Id="rId39" Type="http://schemas.openxmlformats.org/officeDocument/2006/relationships/hyperlink" Target="https://store.doctorsstudio.com/product/treatment-svm-program/" TargetMode="External"/><Relationship Id="rId38" Type="http://schemas.openxmlformats.org/officeDocument/2006/relationships/hyperlink" Target="https://doctorsstudio.com/wp-content/uploads/2023/05/Generic-1.png" TargetMode="External"/><Relationship Id="rId20" Type="http://schemas.openxmlformats.org/officeDocument/2006/relationships/hyperlink" Target="https://doctorsstudio.com/wp-content/uploads/2023/05/Generic-1.png" TargetMode="External"/><Relationship Id="rId22" Type="http://schemas.openxmlformats.org/officeDocument/2006/relationships/hyperlink" Target="https://doctorsstudio.com/wp-content/uploads/2023/05/Generic-1.png" TargetMode="External"/><Relationship Id="rId21" Type="http://schemas.openxmlformats.org/officeDocument/2006/relationships/hyperlink" Target="https://store.doctorsstudio.com/product/rgcc-supportive-plus-q-restrain/" TargetMode="External"/><Relationship Id="rId24" Type="http://schemas.openxmlformats.org/officeDocument/2006/relationships/hyperlink" Target="https://doctorsstudio.com/wp-content/uploads/2023/05/Generic-1.png" TargetMode="External"/><Relationship Id="rId23" Type="http://schemas.openxmlformats.org/officeDocument/2006/relationships/hyperlink" Target="https://store.doctorsstudio.com/product/rgcc-lab-and-consult-package/" TargetMode="External"/><Relationship Id="rId26" Type="http://schemas.openxmlformats.org/officeDocument/2006/relationships/hyperlink" Target="https://doctorsstudio.com/wp-content/uploads/2023/05/Generic-1.png" TargetMode="External"/><Relationship Id="rId25" Type="http://schemas.openxmlformats.org/officeDocument/2006/relationships/hyperlink" Target="https://store.doctorsstudio.com/product/add-on-rgcc-testing-and-program-design/" TargetMode="External"/><Relationship Id="rId28" Type="http://schemas.openxmlformats.org/officeDocument/2006/relationships/hyperlink" Target="https://doctorsstudio.com/wp-content/uploads/2023/05/Generic-1.png" TargetMode="External"/><Relationship Id="rId27" Type="http://schemas.openxmlformats.org/officeDocument/2006/relationships/hyperlink" Target="https://store.doctorsstudio.com/product/rgcc-tumor-fragment-vac-prep-therapy-package/" TargetMode="External"/><Relationship Id="rId29" Type="http://schemas.openxmlformats.org/officeDocument/2006/relationships/hyperlink" Target="https://store.doctorsstudio.com/product/rgcc-vaccine-prep-therapy-package/" TargetMode="External"/><Relationship Id="rId11" Type="http://schemas.openxmlformats.org/officeDocument/2006/relationships/hyperlink" Target="https://store.doctorsstudio.com/product/offer-po-procedure-only-deposit/" TargetMode="External"/><Relationship Id="rId10" Type="http://schemas.openxmlformats.org/officeDocument/2006/relationships/hyperlink" Target="https://doctorsstudio.com/wp-content/uploads/2023/05/Generic-1.png" TargetMode="External"/><Relationship Id="rId13" Type="http://schemas.openxmlformats.org/officeDocument/2006/relationships/hyperlink" Target="https://store.doctorsstudio.com/product/offer-rgcc-assessment/" TargetMode="External"/><Relationship Id="rId12" Type="http://schemas.openxmlformats.org/officeDocument/2006/relationships/hyperlink" Target="https://doctorsstudio.com/wp-content/uploads/2023/05/Generic-1.png" TargetMode="External"/><Relationship Id="rId15" Type="http://schemas.openxmlformats.org/officeDocument/2006/relationships/hyperlink" Target="https://store.doctorsstudio.com/product/rgcc-dendritic-cell-therapy-package/" TargetMode="External"/><Relationship Id="rId14" Type="http://schemas.openxmlformats.org/officeDocument/2006/relationships/hyperlink" Target="https://doctorsstudio.com/wp-content/uploads/2023/05/Generic-1.png" TargetMode="External"/><Relationship Id="rId17" Type="http://schemas.openxmlformats.org/officeDocument/2006/relationships/hyperlink" Target="https://store.doctorsstudio.com/product/rgcc-ipscs-therapy-package/" TargetMode="External"/><Relationship Id="rId16" Type="http://schemas.openxmlformats.org/officeDocument/2006/relationships/hyperlink" Target="https://doctorsstudio.com/wp-content/uploads/2023/05/Generic-1.png" TargetMode="External"/><Relationship Id="rId19" Type="http://schemas.openxmlformats.org/officeDocument/2006/relationships/hyperlink" Target="https://store.doctorsstudio.com/product/rgcc-q-restrain-therapy-package/" TargetMode="External"/><Relationship Id="rId18" Type="http://schemas.openxmlformats.org/officeDocument/2006/relationships/hyperlink" Target="https://doctorsstudio.com/wp-content/uploads/2023/05/Generic-1.p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store.doctorsstudio.com/product/lab-labcorp-anemia-panel/" TargetMode="External"/><Relationship Id="rId2" Type="http://schemas.openxmlformats.org/officeDocument/2006/relationships/hyperlink" Target="https://store.doctorsstudio.com/wp-content/uploads/2024/07/Generic-1-1.png" TargetMode="External"/><Relationship Id="rId3" Type="http://schemas.openxmlformats.org/officeDocument/2006/relationships/hyperlink" Target="https://store.doctorsstudio.com/product/lab-labcorp-anemia-panel/" TargetMode="External"/><Relationship Id="rId4" Type="http://schemas.openxmlformats.org/officeDocument/2006/relationships/hyperlink" Target="https://store.doctorsstudio.com/wp-content/uploads/2024/07/Generic-1-1.png" TargetMode="External"/><Relationship Id="rId9" Type="http://schemas.openxmlformats.org/officeDocument/2006/relationships/hyperlink" Target="https://store.doctorsstudio.com/product/lab-labcorp-mss-cancer-panel/" TargetMode="External"/><Relationship Id="rId5" Type="http://schemas.openxmlformats.org/officeDocument/2006/relationships/hyperlink" Target="https://store.doctorsstudio.com/product/lab-blood-draw/" TargetMode="External"/><Relationship Id="rId6" Type="http://schemas.openxmlformats.org/officeDocument/2006/relationships/hyperlink" Target="https://store.doctorsstudio.com/wp-content/uploads/2024/07/Generic-1-1.png" TargetMode="External"/><Relationship Id="rId7" Type="http://schemas.openxmlformats.org/officeDocument/2006/relationships/hyperlink" Target="https://store.doctorsstudio.com/product/lab-labcorp-bone-loss/" TargetMode="External"/><Relationship Id="rId8" Type="http://schemas.openxmlformats.org/officeDocument/2006/relationships/hyperlink" Target="https://store.doctorsstudio.com/wp-content/uploads/2024/07/Generic-1-1.png" TargetMode="External"/><Relationship Id="rId40" Type="http://schemas.openxmlformats.org/officeDocument/2006/relationships/hyperlink" Target="https://store.doctorsstudio.com/product/lab-labcorp-male-optimal-wellness-performance/" TargetMode="External"/><Relationship Id="rId42" Type="http://schemas.openxmlformats.org/officeDocument/2006/relationships/hyperlink" Target="https://store.doctorsstudio.com/product/lab-labcorp-male-quarterly-panel/" TargetMode="External"/><Relationship Id="rId41" Type="http://schemas.openxmlformats.org/officeDocument/2006/relationships/hyperlink" Target="https://store.doctorsstudio.com/wp-content/uploads/2024/07/Generic-1-1.png" TargetMode="External"/><Relationship Id="rId44" Type="http://schemas.openxmlformats.org/officeDocument/2006/relationships/hyperlink" Target="https://store.doctorsstudio.com/product/lab-prostate-assessment-panel/" TargetMode="External"/><Relationship Id="rId43" Type="http://schemas.openxmlformats.org/officeDocument/2006/relationships/hyperlink" Target="https://store.doctorsstudio.com/wp-content/uploads/2024/07/Generic-1-1.png" TargetMode="External"/><Relationship Id="rId46" Type="http://schemas.openxmlformats.org/officeDocument/2006/relationships/hyperlink" Target="https://store.doctorsstudio.com/product/lab-labcorp-metal-panel-ii-blood/" TargetMode="External"/><Relationship Id="rId45" Type="http://schemas.openxmlformats.org/officeDocument/2006/relationships/hyperlink" Target="https://store.doctorsstudio.com/wp-content/uploads/2024/07/Generic-1-1.png" TargetMode="External"/><Relationship Id="rId48" Type="http://schemas.openxmlformats.org/officeDocument/2006/relationships/hyperlink" Target="https://store.doctorsstudio.com/wp-content/uploads/2024/07/Generic-1-1.png" TargetMode="External"/><Relationship Id="rId47" Type="http://schemas.openxmlformats.org/officeDocument/2006/relationships/hyperlink" Target="https://store.doctorsstudio.com/wp-content/uploads/2024/07/Generic-1-1.png" TargetMode="External"/><Relationship Id="rId49" Type="http://schemas.openxmlformats.org/officeDocument/2006/relationships/hyperlink" Target="https://store.doctorsstudio.com/wp-content/uploads/2024/07/Generic-1-1.png" TargetMode="External"/><Relationship Id="rId31" Type="http://schemas.openxmlformats.org/officeDocument/2006/relationships/hyperlink" Target="https://store.doctorsstudio.com/product/lab-dsl-gi-map-stool/" TargetMode="External"/><Relationship Id="rId30" Type="http://schemas.openxmlformats.org/officeDocument/2006/relationships/hyperlink" Target="https://store.doctorsstudio.com/wp-content/uploads/2024/07/Generic-1-1.png" TargetMode="External"/><Relationship Id="rId33" Type="http://schemas.openxmlformats.org/officeDocument/2006/relationships/hyperlink" Target="https://store.doctorsstudio.com/product/lab-labcorp-female-quarterly-panel/" TargetMode="External"/><Relationship Id="rId32" Type="http://schemas.openxmlformats.org/officeDocument/2006/relationships/hyperlink" Target="https://store.doctorsstudio.com/wp-content/uploads/2024/07/Generic-1-1.png" TargetMode="External"/><Relationship Id="rId35" Type="http://schemas.openxmlformats.org/officeDocument/2006/relationships/hyperlink" Target="https://store.doctorsstudio.com/product/lab-labcorp-iron-panel/" TargetMode="External"/><Relationship Id="rId34" Type="http://schemas.openxmlformats.org/officeDocument/2006/relationships/hyperlink" Target="https://store.doctorsstudio.com/wp-content/uploads/2024/07/Generic-1-1.png" TargetMode="External"/><Relationship Id="rId37" Type="http://schemas.openxmlformats.org/officeDocument/2006/relationships/hyperlink" Target="https://store.doctorsstudio.com/product/lab-labcorp-longhaul/" TargetMode="External"/><Relationship Id="rId36" Type="http://schemas.openxmlformats.org/officeDocument/2006/relationships/hyperlink" Target="https://store.doctorsstudio.com/wp-content/uploads/2024/07/Generic-1-1.png" TargetMode="External"/><Relationship Id="rId39" Type="http://schemas.openxmlformats.org/officeDocument/2006/relationships/hyperlink" Target="https://store.doctorsstudio.com/wp-content/uploads/2024/07/Generic-1-1.png" TargetMode="External"/><Relationship Id="rId38" Type="http://schemas.openxmlformats.org/officeDocument/2006/relationships/hyperlink" Target="https://store.doctorsstudio.com/wp-content/uploads/2024/07/Generic-1-1.png" TargetMode="External"/><Relationship Id="rId20" Type="http://schemas.openxmlformats.org/officeDocument/2006/relationships/hyperlink" Target="https://store.doctorsstudio.com/wp-content/uploads/2024/07/Generic-1-1.png" TargetMode="External"/><Relationship Id="rId22" Type="http://schemas.openxmlformats.org/officeDocument/2006/relationships/hyperlink" Target="https://store.doctorsstudio.com/wp-content/uploads/2024/07/Generic-1-1.png" TargetMode="External"/><Relationship Id="rId21" Type="http://schemas.openxmlformats.org/officeDocument/2006/relationships/hyperlink" Target="https://store.doctorsstudio.com/product/lab-labcorp-female-baseline-annual/" TargetMode="External"/><Relationship Id="rId24" Type="http://schemas.openxmlformats.org/officeDocument/2006/relationships/hyperlink" Target="https://store.doctorsstudio.com/wp-content/uploads/2024/07/Generic-1-1.png" TargetMode="External"/><Relationship Id="rId23" Type="http://schemas.openxmlformats.org/officeDocument/2006/relationships/hyperlink" Target="https://store.doctorsstudio.com/product/lab-labcorp-female-hormones/" TargetMode="External"/><Relationship Id="rId26" Type="http://schemas.openxmlformats.org/officeDocument/2006/relationships/hyperlink" Target="https://store.doctorsstudio.com/wp-content/uploads/2024/07/Generic-1-1.png" TargetMode="External"/><Relationship Id="rId25" Type="http://schemas.openxmlformats.org/officeDocument/2006/relationships/hyperlink" Target="https://store.doctorsstudio.com/product/lab-labcorp-female-optimal-wellness-performance/" TargetMode="External"/><Relationship Id="rId28" Type="http://schemas.openxmlformats.org/officeDocument/2006/relationships/hyperlink" Target="https://store.doctorsstudio.com/wp-content/uploads/2024/07/Generic-1-1.png" TargetMode="External"/><Relationship Id="rId27" Type="http://schemas.openxmlformats.org/officeDocument/2006/relationships/hyperlink" Target="https://store.doctorsstudio.com/product/lab-labcorp-anemia-panel/" TargetMode="External"/><Relationship Id="rId29" Type="http://schemas.openxmlformats.org/officeDocument/2006/relationships/hyperlink" Target="https://store.doctorsstudio.com/product/lab-g6-glucose-phosphate/" TargetMode="External"/><Relationship Id="rId11" Type="http://schemas.openxmlformats.org/officeDocument/2006/relationships/hyperlink" Target="https://store.doctorsstudio.com/product/lab-cyrex-alzheimers-linx-testing-and-interpretation/" TargetMode="External"/><Relationship Id="rId10" Type="http://schemas.openxmlformats.org/officeDocument/2006/relationships/hyperlink" Target="https://store.doctorsstudio.com/wp-content/uploads/2024/07/Generic-1-1.png" TargetMode="External"/><Relationship Id="rId13" Type="http://schemas.openxmlformats.org/officeDocument/2006/relationships/hyperlink" Target="https://store.doctorsstudio.com/product/lab-cyrex-the-lymphocyte-map/" TargetMode="External"/><Relationship Id="rId12" Type="http://schemas.openxmlformats.org/officeDocument/2006/relationships/hyperlink" Target="https://store.doctorsstudio.com/wp-content/uploads/2024/07/Generic-1-1.png" TargetMode="External"/><Relationship Id="rId15" Type="http://schemas.openxmlformats.org/officeDocument/2006/relationships/hyperlink" Target="https://store.doctorsstudio.com/product/lab-dutch-complete/" TargetMode="External"/><Relationship Id="rId14" Type="http://schemas.openxmlformats.org/officeDocument/2006/relationships/hyperlink" Target="https://store.doctorsstudio.com/wp-content/uploads/2024/07/Generic-1-1.png" TargetMode="External"/><Relationship Id="rId17" Type="http://schemas.openxmlformats.org/officeDocument/2006/relationships/hyperlink" Target="https://store.doctorsstudio.com/product/lab-dutch-cycle-mapping/" TargetMode="External"/><Relationship Id="rId16" Type="http://schemas.openxmlformats.org/officeDocument/2006/relationships/hyperlink" Target="https://store.doctorsstudio.com/wp-content/uploads/2024/07/Generic-1-1.png" TargetMode="External"/><Relationship Id="rId19" Type="http://schemas.openxmlformats.org/officeDocument/2006/relationships/hyperlink" Target="https://store.doctorsstudio.com/product/lab-episwitch/" TargetMode="External"/><Relationship Id="rId18" Type="http://schemas.openxmlformats.org/officeDocument/2006/relationships/hyperlink" Target="https://store.doctorsstudio.com/wp-content/uploads/2024/07/Generic-1-1.png" TargetMode="External"/><Relationship Id="rId84" Type="http://schemas.openxmlformats.org/officeDocument/2006/relationships/hyperlink" Target="https://store.doctorsstudio.com/wp-content/uploads/2024/07/Generic-1-1.png" TargetMode="External"/><Relationship Id="rId83" Type="http://schemas.openxmlformats.org/officeDocument/2006/relationships/hyperlink" Target="https://store.doctorsstudio.com/product/lab-rgcc-oncotrace-blood/" TargetMode="External"/><Relationship Id="rId86" Type="http://schemas.openxmlformats.org/officeDocument/2006/relationships/hyperlink" Target="https://store.doctorsstudio.com/wp-content/uploads/2024/07/Generic-1-1.png" TargetMode="External"/><Relationship Id="rId85" Type="http://schemas.openxmlformats.org/officeDocument/2006/relationships/hyperlink" Target="https://store.doctorsstudio.com/product/lab-rgcc-oncotrail-blood/" TargetMode="External"/><Relationship Id="rId88" Type="http://schemas.openxmlformats.org/officeDocument/2006/relationships/hyperlink" Target="https://store.doctorsstudio.com/product/lab-tick-borne-2-0/" TargetMode="External"/><Relationship Id="rId87" Type="http://schemas.openxmlformats.org/officeDocument/2006/relationships/hyperlink" Target="https://store.doctorsstudio.com/wp-content/uploads/2024/07/Generic-1-1.png" TargetMode="External"/><Relationship Id="rId89" Type="http://schemas.openxmlformats.org/officeDocument/2006/relationships/hyperlink" Target="https://store.doctorsstudio.com/wp-content/uploads/2024/07/Generic-1-1.png" TargetMode="External"/><Relationship Id="rId80" Type="http://schemas.openxmlformats.org/officeDocument/2006/relationships/hyperlink" Target="https://store.doctorsstudio.com/wp-content/uploads/2024/07/Generic-1-1.png" TargetMode="External"/><Relationship Id="rId82" Type="http://schemas.openxmlformats.org/officeDocument/2006/relationships/hyperlink" Target="https://store.doctorsstudio.com/wp-content/uploads/2024/07/Generic-1-1.png" TargetMode="External"/><Relationship Id="rId81" Type="http://schemas.openxmlformats.org/officeDocument/2006/relationships/hyperlink" Target="https://store.doctorsstudio.com/product/lab-rgcc-onconomics-plus-blood/" TargetMode="External"/><Relationship Id="rId73" Type="http://schemas.openxmlformats.org/officeDocument/2006/relationships/hyperlink" Target="https://store.doctorsstudio.com/product/lab-rgcc-immune-frame-blood/" TargetMode="External"/><Relationship Id="rId72" Type="http://schemas.openxmlformats.org/officeDocument/2006/relationships/hyperlink" Target="https://store.doctorsstudio.com/wp-content/uploads/2024/07/Generic-1-1.png" TargetMode="External"/><Relationship Id="rId75" Type="http://schemas.openxmlformats.org/officeDocument/2006/relationships/hyperlink" Target="https://store.doctorsstudio.com/product/lab-rgcc-processing-fee/" TargetMode="External"/><Relationship Id="rId74" Type="http://schemas.openxmlformats.org/officeDocument/2006/relationships/hyperlink" Target="https://store.doctorsstudio.com/wp-content/uploads/2024/07/Generic-1-1.png" TargetMode="External"/><Relationship Id="rId77" Type="http://schemas.openxmlformats.org/officeDocument/2006/relationships/hyperlink" Target="https://store.doctorsstudio.com/product/lab-rgcc-onco-d-clare-blood/" TargetMode="External"/><Relationship Id="rId76" Type="http://schemas.openxmlformats.org/officeDocument/2006/relationships/hyperlink" Target="https://store.doctorsstudio.com/wp-content/uploads/2024/07/Generic-1-1.png" TargetMode="External"/><Relationship Id="rId79" Type="http://schemas.openxmlformats.org/officeDocument/2006/relationships/hyperlink" Target="https://store.doctorsstudio.com/product/lab-rgcc-onconomics-additional-substances-blood/" TargetMode="External"/><Relationship Id="rId78" Type="http://schemas.openxmlformats.org/officeDocument/2006/relationships/hyperlink" Target="https://store.doctorsstudio.com/wp-content/uploads/2024/07/Generic-1-1.png" TargetMode="External"/><Relationship Id="rId71" Type="http://schemas.openxmlformats.org/officeDocument/2006/relationships/hyperlink" Target="https://store.doctorsstudio.com/product/lab-rgcc-chemosnip-blood/" TargetMode="External"/><Relationship Id="rId70" Type="http://schemas.openxmlformats.org/officeDocument/2006/relationships/hyperlink" Target="https://store.doctorsstudio.com/wp-content/uploads/2024/07/Generic-1-1.png" TargetMode="External"/><Relationship Id="rId62" Type="http://schemas.openxmlformats.org/officeDocument/2006/relationships/hyperlink" Target="https://store.doctorsstudio.com/wp-content/uploads/2024/07/Generic-1-1.png" TargetMode="External"/><Relationship Id="rId61" Type="http://schemas.openxmlformats.org/officeDocument/2006/relationships/hyperlink" Target="https://store.doctorsstudio.com/wp-content/uploads/2024/07/Generic-1-1.png" TargetMode="External"/><Relationship Id="rId64" Type="http://schemas.openxmlformats.org/officeDocument/2006/relationships/hyperlink" Target="https://store.doctorsstudio.com/wp-content/uploads/2024/07/Generic-1-1.png" TargetMode="External"/><Relationship Id="rId63" Type="http://schemas.openxmlformats.org/officeDocument/2006/relationships/hyperlink" Target="https://store.doctorsstudio.com/product/lab-precision-point-p88-dietary-antigen-serum/" TargetMode="External"/><Relationship Id="rId66" Type="http://schemas.openxmlformats.org/officeDocument/2006/relationships/hyperlink" Target="https://store.doctorsstudio.com/wp-content/uploads/2024/07/Generic-1-1.png" TargetMode="External"/><Relationship Id="rId65" Type="http://schemas.openxmlformats.org/officeDocument/2006/relationships/hyperlink" Target="https://store.doctorsstudio.com/product/lab-microgendx-expressed-prostatic-secretion-eps/" TargetMode="External"/><Relationship Id="rId68" Type="http://schemas.openxmlformats.org/officeDocument/2006/relationships/hyperlink" Target="https://store.doctorsstudio.com/wp-content/uploads/2024/07/Generic-1-1.png" TargetMode="External"/><Relationship Id="rId67" Type="http://schemas.openxmlformats.org/officeDocument/2006/relationships/hyperlink" Target="https://store.doctorsstudio.com/product/lab-rgcc-acgh-blood/" TargetMode="External"/><Relationship Id="rId60" Type="http://schemas.openxmlformats.org/officeDocument/2006/relationships/hyperlink" Target="https://store.doctorsstudio.com/product/lab-precision-point-advanced-intestinal-barrier-plasma/" TargetMode="External"/><Relationship Id="rId69" Type="http://schemas.openxmlformats.org/officeDocument/2006/relationships/hyperlink" Target="https://store.doctorsstudio.com/product/lab-rgcc-cambiseq-blood/" TargetMode="External"/><Relationship Id="rId51" Type="http://schemas.openxmlformats.org/officeDocument/2006/relationships/hyperlink" Target="https://store.doctorsstudio.com/wp-content/uploads/2024/07/Generic-1-1.png" TargetMode="External"/><Relationship Id="rId50" Type="http://schemas.openxmlformats.org/officeDocument/2006/relationships/hyperlink" Target="https://store.doctorsstudio.com/wp-content/uploads/2024/07/Generic-1-1.png" TargetMode="External"/><Relationship Id="rId53" Type="http://schemas.openxmlformats.org/officeDocument/2006/relationships/hyperlink" Target="https://store.doctorsstudio.com/wp-content/uploads/2024/07/Generic-1-1.png" TargetMode="External"/><Relationship Id="rId52" Type="http://schemas.openxmlformats.org/officeDocument/2006/relationships/hyperlink" Target="https://store.doctorsstudio.com/wp-content/uploads/2024/07/Generic-1-1.png" TargetMode="External"/><Relationship Id="rId55" Type="http://schemas.openxmlformats.org/officeDocument/2006/relationships/hyperlink" Target="https://store.doctorsstudio.com/wp-content/uploads/2024/07/Generic-1-1.png" TargetMode="External"/><Relationship Id="rId54" Type="http://schemas.openxmlformats.org/officeDocument/2006/relationships/hyperlink" Target="https://store.doctorsstudio.com/product/lab-labcorp-misc/" TargetMode="External"/><Relationship Id="rId57" Type="http://schemas.openxmlformats.org/officeDocument/2006/relationships/hyperlink" Target="https://store.doctorsstudio.com/wp-content/uploads/2024/07/Generic-1-1.png" TargetMode="External"/><Relationship Id="rId56" Type="http://schemas.openxmlformats.org/officeDocument/2006/relationships/hyperlink" Target="https://store.doctorsstudio.com/product/lab-mobile-phlebotomy/" TargetMode="External"/><Relationship Id="rId59" Type="http://schemas.openxmlformats.org/officeDocument/2006/relationships/hyperlink" Target="https://store.doctorsstudio.com/wp-content/uploads/2024/07/Generic-1-1.png" TargetMode="External"/><Relationship Id="rId58" Type="http://schemas.openxmlformats.org/officeDocument/2006/relationships/hyperlink" Target="https://store.doctorsstudio.com/product/lab-labcorp-parathyroid-workup/" TargetMode="External"/><Relationship Id="rId95" Type="http://schemas.openxmlformats.org/officeDocument/2006/relationships/hyperlink" Target="https://store.doctorsstudio.com/wp-content/uploads/2024/07/Generic-1-1.png" TargetMode="External"/><Relationship Id="rId94" Type="http://schemas.openxmlformats.org/officeDocument/2006/relationships/hyperlink" Target="https://store.doctorsstudio.com/product/lab-labcorp-viral-panel/" TargetMode="External"/><Relationship Id="rId97" Type="http://schemas.openxmlformats.org/officeDocument/2006/relationships/drawing" Target="../drawings/drawing8.xml"/><Relationship Id="rId96" Type="http://schemas.openxmlformats.org/officeDocument/2006/relationships/hyperlink" Target="https://store.doctorsstudio.com/wp-content/uploads/2024/07/Generic-1-1.png" TargetMode="External"/><Relationship Id="rId99" Type="http://schemas.openxmlformats.org/officeDocument/2006/relationships/table" Target="../tables/table1.xml"/><Relationship Id="rId91" Type="http://schemas.openxmlformats.org/officeDocument/2006/relationships/hyperlink" Target="https://store.doctorsstudio.com/wp-content/uploads/2024/07/Generic-1-1.png" TargetMode="External"/><Relationship Id="rId90" Type="http://schemas.openxmlformats.org/officeDocument/2006/relationships/hyperlink" Target="https://store.doctorsstudio.com/product/lab-vibrant-wellness-total-tox-burden-environmental-mycotoxins-heavy-metals/" TargetMode="External"/><Relationship Id="rId93" Type="http://schemas.openxmlformats.org/officeDocument/2006/relationships/hyperlink" Target="https://store.doctorsstudio.com/wp-content/uploads/2024/07/Generic-1-1.png" TargetMode="External"/><Relationship Id="rId92" Type="http://schemas.openxmlformats.org/officeDocument/2006/relationships/hyperlink" Target="https://store.doctorsstudio.com/product/lab-labcorp-vascular/"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s://store.doctorsstudio.com/product/rgcc-fee-oncoplus-lab-interpretation-and-program-design/" TargetMode="External"/><Relationship Id="rId194" Type="http://schemas.openxmlformats.org/officeDocument/2006/relationships/hyperlink" Target="https://store.doctorsstudio.com/product/rgcc-fee-program-therapy-administration/" TargetMode="External"/><Relationship Id="rId193" Type="http://schemas.openxmlformats.org/officeDocument/2006/relationships/hyperlink" Target="https://store.doctorsstudio.com/wp-content/uploads/2024/07/Generic-1-1.png" TargetMode="External"/><Relationship Id="rId192" Type="http://schemas.openxmlformats.org/officeDocument/2006/relationships/hyperlink" Target="https://store.doctorsstudio.com/product/rgcc-fee-program-lab-process-and-administration/" TargetMode="External"/><Relationship Id="rId191" Type="http://schemas.openxmlformats.org/officeDocument/2006/relationships/hyperlink" Target="https://store.doctorsstudio.com/wp-content/uploads/2024/07/Generic-1-1.png" TargetMode="External"/><Relationship Id="rId187" Type="http://schemas.openxmlformats.org/officeDocument/2006/relationships/hyperlink" Target="https://store.doctorsstudio.com/wp-content/uploads/2024/07/Generic-1-1.png" TargetMode="External"/><Relationship Id="rId186" Type="http://schemas.openxmlformats.org/officeDocument/2006/relationships/hyperlink" Target="https://store.doctorsstudio.com/product/prp-vampire-facial-3/" TargetMode="External"/><Relationship Id="rId185" Type="http://schemas.openxmlformats.org/officeDocument/2006/relationships/hyperlink" Target="https://store.doctorsstudio.com/wp-content/uploads/2024/07/Generic-1-1.png" TargetMode="External"/><Relationship Id="rId184" Type="http://schemas.openxmlformats.org/officeDocument/2006/relationships/hyperlink" Target="https://store.doctorsstudio.com/product/prp-studio-scalp-3/" TargetMode="External"/><Relationship Id="rId189" Type="http://schemas.openxmlformats.org/officeDocument/2006/relationships/hyperlink" Target="https://store.doctorsstudio.com/wp-content/uploads/2024/07/Generic-1-1.png" TargetMode="External"/><Relationship Id="rId188" Type="http://schemas.openxmlformats.org/officeDocument/2006/relationships/hyperlink" Target="https://store.doctorsstudio.com/product/rgcc-fee-blood-draw-and-processing/" TargetMode="External"/><Relationship Id="rId183" Type="http://schemas.openxmlformats.org/officeDocument/2006/relationships/hyperlink" Target="https://store.doctorsstudio.com/wp-content/uploads/2024/07/Generic-1-1.png" TargetMode="External"/><Relationship Id="rId182" Type="http://schemas.openxmlformats.org/officeDocument/2006/relationships/hyperlink" Target="https://store.doctorsstudio.com/product/prp-prostate-and-p-shot-both-3/" TargetMode="External"/><Relationship Id="rId181" Type="http://schemas.openxmlformats.org/officeDocument/2006/relationships/hyperlink" Target="https://store.doctorsstudio.com/wp-content/uploads/2024/07/Generic-1-1.png" TargetMode="External"/><Relationship Id="rId180" Type="http://schemas.openxmlformats.org/officeDocument/2006/relationships/hyperlink" Target="https://store.doctorsstudio.com/product/prostate-injection-platelet-rich-plasma-prp/" TargetMode="External"/><Relationship Id="rId176" Type="http://schemas.openxmlformats.org/officeDocument/2006/relationships/hyperlink" Target="https://store.doctorsstudio.com/product/prp-pain-free-joint-3/" TargetMode="External"/><Relationship Id="rId175" Type="http://schemas.openxmlformats.org/officeDocument/2006/relationships/hyperlink" Target="https://store.doctorsstudio.com/wp-content/uploads/2024/07/Generic-1-1.png" TargetMode="External"/><Relationship Id="rId174" Type="http://schemas.openxmlformats.org/officeDocument/2006/relationships/hyperlink" Target="https://store.doctorsstudio.com/product/prp-female-pelvis-o-shot-3/" TargetMode="External"/><Relationship Id="rId173" Type="http://schemas.openxmlformats.org/officeDocument/2006/relationships/hyperlink" Target="https://store.doctorsstudio.com/wp-content/uploads/2024/07/Generic-1-1.png" TargetMode="External"/><Relationship Id="rId179" Type="http://schemas.openxmlformats.org/officeDocument/2006/relationships/hyperlink" Target="https://store.doctorsstudio.com/wp-content/uploads/2024/07/Generic-1-1.png" TargetMode="External"/><Relationship Id="rId178" Type="http://schemas.openxmlformats.org/officeDocument/2006/relationships/hyperlink" Target="https://store.doctorsstudio.com/product/prp-male-pelvis-p-shot-3/" TargetMode="External"/><Relationship Id="rId177" Type="http://schemas.openxmlformats.org/officeDocument/2006/relationships/hyperlink" Target="https://store.doctorsstudio.com/wp-content/uploads/2024/07/Generic-1-1.png" TargetMode="External"/><Relationship Id="rId198" Type="http://schemas.openxmlformats.org/officeDocument/2006/relationships/hyperlink" Target="https://store.doctorsstudio.com/product/health-coach-session/" TargetMode="External"/><Relationship Id="rId197" Type="http://schemas.openxmlformats.org/officeDocument/2006/relationships/hyperlink" Target="https://store.doctorsstudio.com/wp-content/uploads/2024/07/Generic-1-1.png" TargetMode="External"/><Relationship Id="rId196" Type="http://schemas.openxmlformats.org/officeDocument/2006/relationships/hyperlink" Target="https://store.doctorsstudio.com/product/rgcc-fee-therapy-administration/" TargetMode="External"/><Relationship Id="rId195" Type="http://schemas.openxmlformats.org/officeDocument/2006/relationships/hyperlink" Target="https://store.doctorsstudio.com/wp-content/uploads/2024/07/Generic-1-1.png" TargetMode="External"/><Relationship Id="rId199" Type="http://schemas.openxmlformats.org/officeDocument/2006/relationships/hyperlink" Target="https://store.doctorsstudio.com/wp-content/uploads/2024/07/Generic-1-1.png" TargetMode="External"/><Relationship Id="rId150" Type="http://schemas.openxmlformats.org/officeDocument/2006/relationships/hyperlink" Target="https://store.doctorsstudio.com/wp-content/uploads/2024/07/Generic-1-1.png" TargetMode="External"/><Relationship Id="rId1" Type="http://schemas.openxmlformats.org/officeDocument/2006/relationships/hyperlink" Target="https://store.doctorsstudio.com/product/bank-credit-bank-1500-3/" TargetMode="External"/><Relationship Id="rId2" Type="http://schemas.openxmlformats.org/officeDocument/2006/relationships/hyperlink" Target="https://store.doctorsstudio.com/wp-content/uploads/2024/07/Generic-1-1.png" TargetMode="External"/><Relationship Id="rId3" Type="http://schemas.openxmlformats.org/officeDocument/2006/relationships/hyperlink" Target="https://store.doctorsstudio.com/product/bank-credit-bank-2000-3/" TargetMode="External"/><Relationship Id="rId149" Type="http://schemas.openxmlformats.org/officeDocument/2006/relationships/hyperlink" Target="https://store.doctorsstudio.com/product/ozone-r-v-u/" TargetMode="External"/><Relationship Id="rId4" Type="http://schemas.openxmlformats.org/officeDocument/2006/relationships/hyperlink" Target="https://store.doctorsstudio.com/wp-content/uploads/2024/07/Generic-1-1.png" TargetMode="External"/><Relationship Id="rId148" Type="http://schemas.openxmlformats.org/officeDocument/2006/relationships/hyperlink" Target="https://store.doctorsstudio.com/wp-content/uploads/2024/07/Generic-1-1.png" TargetMode="External"/><Relationship Id="rId9" Type="http://schemas.openxmlformats.org/officeDocument/2006/relationships/hyperlink" Target="https://store.doctorsstudio.com/product/bank-credit-bank-3500-3/" TargetMode="External"/><Relationship Id="rId143" Type="http://schemas.openxmlformats.org/officeDocument/2006/relationships/hyperlink" Target="https://store.doctorsstudio.com/product/ozone-joint-injection-3/" TargetMode="External"/><Relationship Id="rId142" Type="http://schemas.openxmlformats.org/officeDocument/2006/relationships/hyperlink" Target="https://store.doctorsstudio.com/wp-content/uploads/2024/07/Generic-1-1.png" TargetMode="External"/><Relationship Id="rId141" Type="http://schemas.openxmlformats.org/officeDocument/2006/relationships/hyperlink" Target="https://store.doctorsstudio.com/product/ozone-auto-heme-minor-im-3/" TargetMode="External"/><Relationship Id="rId140" Type="http://schemas.openxmlformats.org/officeDocument/2006/relationships/hyperlink" Target="https://store.doctorsstudio.com/wp-content/uploads/2024/07/Generic-1-1.png" TargetMode="External"/><Relationship Id="rId5" Type="http://schemas.openxmlformats.org/officeDocument/2006/relationships/hyperlink" Target="https://store.doctorsstudio.com/product/bank-credit-bank-2500-3/" TargetMode="External"/><Relationship Id="rId147" Type="http://schemas.openxmlformats.org/officeDocument/2006/relationships/hyperlink" Target="https://store.doctorsstudio.com/product/ozone-penis-3/" TargetMode="External"/><Relationship Id="rId6" Type="http://schemas.openxmlformats.org/officeDocument/2006/relationships/hyperlink" Target="https://store.doctorsstudio.com/wp-content/uploads/2024/07/Generic-1-1.png" TargetMode="External"/><Relationship Id="rId146" Type="http://schemas.openxmlformats.org/officeDocument/2006/relationships/hyperlink" Target="https://store.doctorsstudio.com/wp-content/uploads/2024/07/Generic-1-1.png" TargetMode="External"/><Relationship Id="rId7" Type="http://schemas.openxmlformats.org/officeDocument/2006/relationships/hyperlink" Target="https://store.doctorsstudio.com/product/bank-credit-bank-3000-3/" TargetMode="External"/><Relationship Id="rId145" Type="http://schemas.openxmlformats.org/officeDocument/2006/relationships/hyperlink" Target="https://store.doctorsstudio.com/product/ozone-nasal-3/" TargetMode="External"/><Relationship Id="rId8" Type="http://schemas.openxmlformats.org/officeDocument/2006/relationships/hyperlink" Target="https://store.doctorsstudio.com/wp-content/uploads/2024/07/Generic-1-1.png" TargetMode="External"/><Relationship Id="rId144" Type="http://schemas.openxmlformats.org/officeDocument/2006/relationships/hyperlink" Target="https://store.doctorsstudio.com/wp-content/uploads/2024/07/Generic-1-1.png" TargetMode="External"/><Relationship Id="rId139" Type="http://schemas.openxmlformats.org/officeDocument/2006/relationships/hyperlink" Target="https://store.doctorsstudio.com/product/ozone-auricular-3/" TargetMode="External"/><Relationship Id="rId138" Type="http://schemas.openxmlformats.org/officeDocument/2006/relationships/hyperlink" Target="https://store.doctorsstudio.com/wp-content/uploads/2024/07/Generic-1-1.png" TargetMode="External"/><Relationship Id="rId137" Type="http://schemas.openxmlformats.org/officeDocument/2006/relationships/hyperlink" Target="https://store.doctorsstudio.com/product/no-show-fee-3/" TargetMode="External"/><Relationship Id="rId132" Type="http://schemas.openxmlformats.org/officeDocument/2006/relationships/hyperlink" Target="https://store.doctorsstudio.com/wp-content/uploads/2024/07/Generic-1-1.png" TargetMode="External"/><Relationship Id="rId131" Type="http://schemas.openxmlformats.org/officeDocument/2006/relationships/hyperlink" Target="https://store.doctorsstudio.com/product/li-ecsw-studiowave-therapy-msk/" TargetMode="External"/><Relationship Id="rId130" Type="http://schemas.openxmlformats.org/officeDocument/2006/relationships/hyperlink" Target="https://store.doctorsstudio.com/wp-content/uploads/2024/07/Generic-1-1.png" TargetMode="External"/><Relationship Id="rId136" Type="http://schemas.openxmlformats.org/officeDocument/2006/relationships/hyperlink" Target="https://store.doctorsstudio.com/wp-content/uploads/2024/07/Generic-1-1.png" TargetMode="External"/><Relationship Id="rId135" Type="http://schemas.openxmlformats.org/officeDocument/2006/relationships/hyperlink" Target="https://store.doctorsstudio.com/product/inj-neurotherapy-injection-3/" TargetMode="External"/><Relationship Id="rId134" Type="http://schemas.openxmlformats.org/officeDocument/2006/relationships/hyperlink" Target="https://store.doctorsstudio.com/wp-content/uploads/2024/07/Generic-1-1.png" TargetMode="External"/><Relationship Id="rId133" Type="http://schemas.openxmlformats.org/officeDocument/2006/relationships/hyperlink" Target="https://store.doctorsstudio.com/product/nebulizer-treatment-3/" TargetMode="External"/><Relationship Id="rId172" Type="http://schemas.openxmlformats.org/officeDocument/2006/relationships/hyperlink" Target="https://store.doctorsstudio.com/wp-content/uploads/2024/07/Generic-1-1.png" TargetMode="External"/><Relationship Id="rId171" Type="http://schemas.openxmlformats.org/officeDocument/2006/relationships/hyperlink" Target="https://store.doctorsstudio.com/product/prp-manson-tube-add-on-3/" TargetMode="External"/><Relationship Id="rId170" Type="http://schemas.openxmlformats.org/officeDocument/2006/relationships/hyperlink" Target="https://store.doctorsstudio.com/wp-content/uploads/2024/07/Generic-1-1.png" TargetMode="External"/><Relationship Id="rId165" Type="http://schemas.openxmlformats.org/officeDocument/2006/relationships/hyperlink" Target="https://store.doctorsstudio.com/product/consult-complimentary-oncology/" TargetMode="External"/><Relationship Id="rId164" Type="http://schemas.openxmlformats.org/officeDocument/2006/relationships/hyperlink" Target="https://store.doctorsstudio.com/wp-content/uploads/2024/07/Generic-1-1.png" TargetMode="External"/><Relationship Id="rId163" Type="http://schemas.openxmlformats.org/officeDocument/2006/relationships/hyperlink" Target="https://store.doctorsstudio.com/product/pellet-implantation-procedure-3/" TargetMode="External"/><Relationship Id="rId162" Type="http://schemas.openxmlformats.org/officeDocument/2006/relationships/hyperlink" Target="https://store.doctorsstudio.com/wp-content/uploads/2024/07/Generic-1-1.png" TargetMode="External"/><Relationship Id="rId169" Type="http://schemas.openxmlformats.org/officeDocument/2006/relationships/hyperlink" Target="https://store.doctorsstudio.com/product/prp-emcyte-add-on-3/" TargetMode="External"/><Relationship Id="rId168" Type="http://schemas.openxmlformats.org/officeDocument/2006/relationships/hyperlink" Target="https://store.doctorsstudio.com/wp-content/uploads/2024/07/Generic-1-1.png" TargetMode="External"/><Relationship Id="rId167" Type="http://schemas.openxmlformats.org/officeDocument/2006/relationships/hyperlink" Target="https://store.doctorsstudio.com/product/prostate-injection-abx-nutrients-ozone/" TargetMode="External"/><Relationship Id="rId166" Type="http://schemas.openxmlformats.org/officeDocument/2006/relationships/hyperlink" Target="https://store.doctorsstudio.com/wp-content/uploads/2024/07/Generic-1-1.png" TargetMode="External"/><Relationship Id="rId161" Type="http://schemas.openxmlformats.org/officeDocument/2006/relationships/hyperlink" Target="https://store.doctorsstudio.com/product/peel-glycolic-30-40-50-medical-grade-peel-3/" TargetMode="External"/><Relationship Id="rId160" Type="http://schemas.openxmlformats.org/officeDocument/2006/relationships/hyperlink" Target="https://store.doctorsstudio.com/wp-content/uploads/2024/07/Generic-1-1.png" TargetMode="External"/><Relationship Id="rId159" Type="http://schemas.openxmlformats.org/officeDocument/2006/relationships/hyperlink" Target="https://store.doctorsstudio.com/product/pdo-studio-nose-lift-3/" TargetMode="External"/><Relationship Id="rId154" Type="http://schemas.openxmlformats.org/officeDocument/2006/relationships/hyperlink" Target="https://store.doctorsstudio.com/wp-content/uploads/2024/07/Generic-1-1.png" TargetMode="External"/><Relationship Id="rId153" Type="http://schemas.openxmlformats.org/officeDocument/2006/relationships/hyperlink" Target="https://store.doctorsstudio.com/product/pdo-studio-eyebrow-lift-3/" TargetMode="External"/><Relationship Id="rId152" Type="http://schemas.openxmlformats.org/officeDocument/2006/relationships/hyperlink" Target="https://store.doctorsstudio.com/wp-content/uploads/2024/07/Generic-1-1.png" TargetMode="External"/><Relationship Id="rId151" Type="http://schemas.openxmlformats.org/officeDocument/2006/relationships/hyperlink" Target="https://store.doctorsstudio.com/product/pdo-mint-threads-each-3/" TargetMode="External"/><Relationship Id="rId158" Type="http://schemas.openxmlformats.org/officeDocument/2006/relationships/hyperlink" Target="https://store.doctorsstudio.com/wp-content/uploads/2024/07/Generic-1-1.png" TargetMode="External"/><Relationship Id="rId157" Type="http://schemas.openxmlformats.org/officeDocument/2006/relationships/hyperlink" Target="https://store.doctorsstudio.com/product/pdo-studio-neck-lift-3/" TargetMode="External"/><Relationship Id="rId156" Type="http://schemas.openxmlformats.org/officeDocument/2006/relationships/hyperlink" Target="https://store.doctorsstudio.com/wp-content/uploads/2024/07/Generic-1-1.png" TargetMode="External"/><Relationship Id="rId155" Type="http://schemas.openxmlformats.org/officeDocument/2006/relationships/hyperlink" Target="https://store.doctorsstudio.com/product/pdo-studio-lower-face-lift-3/" TargetMode="External"/><Relationship Id="rId40" Type="http://schemas.openxmlformats.org/officeDocument/2006/relationships/hyperlink" Target="https://store.doctorsstudio.com/wp-content/uploads/2024/07/Generic-1-1.png" TargetMode="External"/><Relationship Id="rId42" Type="http://schemas.openxmlformats.org/officeDocument/2006/relationships/hyperlink" Target="https://store.doctorsstudio.com/wp-content/uploads/2024/07/Generic-1-1.png" TargetMode="External"/><Relationship Id="rId41" Type="http://schemas.openxmlformats.org/officeDocument/2006/relationships/hyperlink" Target="https://store.doctorsstudio.com/product/eval-cleerly-a-i-interpretation-and-review-3/" TargetMode="External"/><Relationship Id="rId44" Type="http://schemas.openxmlformats.org/officeDocument/2006/relationships/hyperlink" Target="https://store.doctorsstudio.com/wp-content/uploads/2024/07/Generic-1-1.png" TargetMode="External"/><Relationship Id="rId43" Type="http://schemas.openxmlformats.org/officeDocument/2006/relationships/hyperlink" Target="https://store.doctorsstudio.com/product/eval-ekg-3/" TargetMode="External"/><Relationship Id="rId46" Type="http://schemas.openxmlformats.org/officeDocument/2006/relationships/hyperlink" Target="https://store.doctorsstudio.com/wp-content/uploads/2024/07/Generic-1-1.png" TargetMode="External"/><Relationship Id="rId45" Type="http://schemas.openxmlformats.org/officeDocument/2006/relationships/hyperlink" Target="https://store.doctorsstudio.com/product/eval-glycocheck-microvasculature-3/" TargetMode="External"/><Relationship Id="rId48" Type="http://schemas.openxmlformats.org/officeDocument/2006/relationships/hyperlink" Target="https://store.doctorsstudio.com/wp-content/uploads/2024/07/Generic-1-1.png" TargetMode="External"/><Relationship Id="rId47" Type="http://schemas.openxmlformats.org/officeDocument/2006/relationships/hyperlink" Target="https://store.doctorsstudio.com/product/eval-metabolic-analysis-bia-3/" TargetMode="External"/><Relationship Id="rId49" Type="http://schemas.openxmlformats.org/officeDocument/2006/relationships/hyperlink" Target="https://store.doctorsstudio.com/product/eval-neurocheck-hrv-3/" TargetMode="External"/><Relationship Id="rId31" Type="http://schemas.openxmlformats.org/officeDocument/2006/relationships/hyperlink" Target="https://store.doctorsstudio.com/wp-content/uploads/2024/07/Generic-1-1.png" TargetMode="External"/><Relationship Id="rId30" Type="http://schemas.openxmlformats.org/officeDocument/2006/relationships/hyperlink" Target="https://store.doctorsstudio.com/product/consult-member-visit-3/" TargetMode="External"/><Relationship Id="rId33" Type="http://schemas.openxmlformats.org/officeDocument/2006/relationships/hyperlink" Target="https://store.doctorsstudio.com/product/eval-pddu-dynamic-penile-ultrasound-and-doppler-3/" TargetMode="External"/><Relationship Id="rId32" Type="http://schemas.openxmlformats.org/officeDocument/2006/relationships/hyperlink" Target="https://store.doctorsstudio.com/wp-content/uploads/2024/07/Generic-1-1.png" TargetMode="External"/><Relationship Id="rId35" Type="http://schemas.openxmlformats.org/officeDocument/2006/relationships/hyperlink" Target="https://store.doctorsstudio.com/product/eval-bioresonance-hair-scan-3/" TargetMode="External"/><Relationship Id="rId34" Type="http://schemas.openxmlformats.org/officeDocument/2006/relationships/hyperlink" Target="https://store.doctorsstudio.com/wp-content/uploads/2024/07/Generic-1-1.png" TargetMode="External"/><Relationship Id="rId37" Type="http://schemas.openxmlformats.org/officeDocument/2006/relationships/hyperlink" Target="https://store.doctorsstudio.com/product/eval-body-composition-3/" TargetMode="External"/><Relationship Id="rId36" Type="http://schemas.openxmlformats.org/officeDocument/2006/relationships/hyperlink" Target="https://store.doctorsstudio.com/wp-content/uploads/2024/07/Generic-1-1.png" TargetMode="External"/><Relationship Id="rId39" Type="http://schemas.openxmlformats.org/officeDocument/2006/relationships/hyperlink" Target="https://store.doctorsstudio.com/product/eval-breast-thermography-with-interpretation-3/" TargetMode="External"/><Relationship Id="rId38" Type="http://schemas.openxmlformats.org/officeDocument/2006/relationships/hyperlink" Target="https://store.doctorsstudio.com/wp-content/uploads/2024/07/Generic-1-1.png" TargetMode="External"/><Relationship Id="rId20" Type="http://schemas.openxmlformats.org/officeDocument/2006/relationships/hyperlink" Target="https://store.doctorsstudio.com/wp-content/uploads/2024/07/Generic-1-1.png" TargetMode="External"/><Relationship Id="rId22" Type="http://schemas.openxmlformats.org/officeDocument/2006/relationships/hyperlink" Target="https://store.doctorsstudio.com/wp-content/uploads/2024/07/Generic-1-1.png" TargetMode="External"/><Relationship Id="rId21" Type="http://schemas.openxmlformats.org/officeDocument/2006/relationships/hyperlink" Target="https://store.doctorsstudio.com/product/brain-tap-session-3/" TargetMode="External"/><Relationship Id="rId24" Type="http://schemas.openxmlformats.org/officeDocument/2006/relationships/hyperlink" Target="https://store.doctorsstudio.com/wp-content/uploads/2024/07/Generic-1-1.png" TargetMode="External"/><Relationship Id="rId23" Type="http://schemas.openxmlformats.org/officeDocument/2006/relationships/hyperlink" Target="https://store.doctorsstudio.com/product/coach-health-coach-3/" TargetMode="External"/><Relationship Id="rId26" Type="http://schemas.openxmlformats.org/officeDocument/2006/relationships/hyperlink" Target="https://store.doctorsstudio.com/wp-content/uploads/2024/07/Generic-1-1.png" TargetMode="External"/><Relationship Id="rId25" Type="http://schemas.openxmlformats.org/officeDocument/2006/relationships/hyperlink" Target="https://store.doctorsstudio.com/product/consult-initial-consultation-ic/" TargetMode="External"/><Relationship Id="rId28" Type="http://schemas.openxmlformats.org/officeDocument/2006/relationships/hyperlink" Target="https://store.doctorsstudio.com/product/consult-medical-review-of-findings-rof-3/" TargetMode="External"/><Relationship Id="rId27" Type="http://schemas.openxmlformats.org/officeDocument/2006/relationships/hyperlink" Target="https://store.doctorsstudio.com/wp-content/uploads/2024/07/Generic-1-1.png" TargetMode="External"/><Relationship Id="rId29" Type="http://schemas.openxmlformats.org/officeDocument/2006/relationships/hyperlink" Target="https://store.doctorsstudio.com/wp-content/uploads/2024/07/Generic-1-1.png" TargetMode="External"/><Relationship Id="rId11" Type="http://schemas.openxmlformats.org/officeDocument/2006/relationships/hyperlink" Target="https://store.doctorsstudio.com/product/bank-credit-bank-4000-3/" TargetMode="External"/><Relationship Id="rId10" Type="http://schemas.openxmlformats.org/officeDocument/2006/relationships/hyperlink" Target="https://store.doctorsstudio.com/wp-content/uploads/2024/07/Generic-1-1.png" TargetMode="External"/><Relationship Id="rId13" Type="http://schemas.openxmlformats.org/officeDocument/2006/relationships/hyperlink" Target="https://store.doctorsstudio.com/product/bank-credit-bank-4500-3/" TargetMode="External"/><Relationship Id="rId12" Type="http://schemas.openxmlformats.org/officeDocument/2006/relationships/hyperlink" Target="https://store.doctorsstudio.com/wp-content/uploads/2024/07/Generic-1-1.png" TargetMode="External"/><Relationship Id="rId15" Type="http://schemas.openxmlformats.org/officeDocument/2006/relationships/hyperlink" Target="https://store.doctorsstudio.com/product/bank-credit-bank-5000-3/" TargetMode="External"/><Relationship Id="rId14" Type="http://schemas.openxmlformats.org/officeDocument/2006/relationships/hyperlink" Target="https://store.doctorsstudio.com/wp-content/uploads/2024/07/Generic-1-1.png" TargetMode="External"/><Relationship Id="rId17" Type="http://schemas.openxmlformats.org/officeDocument/2006/relationships/hyperlink" Target="https://store.doctorsstudio.com/product/bi-bladder-urethral-instillation-abx/" TargetMode="External"/><Relationship Id="rId16" Type="http://schemas.openxmlformats.org/officeDocument/2006/relationships/hyperlink" Target="https://store.doctorsstudio.com/wp-content/uploads/2024/07/Generic-1-1.png" TargetMode="External"/><Relationship Id="rId19" Type="http://schemas.openxmlformats.org/officeDocument/2006/relationships/hyperlink" Target="https://store.doctorsstudio.com/product/inj-bocox-and-scrotox-3/" TargetMode="External"/><Relationship Id="rId18" Type="http://schemas.openxmlformats.org/officeDocument/2006/relationships/hyperlink" Target="https://store.doctorsstudio.com/wp-content/uploads/2024/07/Generic-1-1.png" TargetMode="External"/><Relationship Id="rId84" Type="http://schemas.openxmlformats.org/officeDocument/2006/relationships/hyperlink" Target="https://store.doctorsstudio.com/wp-content/uploads/2024/07/Generic-1-1.png" TargetMode="External"/><Relationship Id="rId83" Type="http://schemas.openxmlformats.org/officeDocument/2006/relationships/hyperlink" Target="https://store.doctorsstudio.com/product/filler-silk-3/" TargetMode="External"/><Relationship Id="rId86" Type="http://schemas.openxmlformats.org/officeDocument/2006/relationships/hyperlink" Target="https://store.doctorsstudio.com/wp-content/uploads/2024/07/Generic-1-1.png" TargetMode="External"/><Relationship Id="rId85" Type="http://schemas.openxmlformats.org/officeDocument/2006/relationships/hyperlink" Target="https://store.doctorsstudio.com/product/filler-voluma-xc-3/" TargetMode="External"/><Relationship Id="rId88" Type="http://schemas.openxmlformats.org/officeDocument/2006/relationships/hyperlink" Target="https://store.doctorsstudio.com/wp-content/uploads/2024/07/Generic-1-1.png" TargetMode="External"/><Relationship Id="rId87" Type="http://schemas.openxmlformats.org/officeDocument/2006/relationships/hyperlink" Target="https://store.doctorsstudio.com/product/inj-lipo-c-3/" TargetMode="External"/><Relationship Id="rId89" Type="http://schemas.openxmlformats.org/officeDocument/2006/relationships/hyperlink" Target="https://store.doctorsstudio.com/product/inj-methylb12-3/" TargetMode="External"/><Relationship Id="rId80" Type="http://schemas.openxmlformats.org/officeDocument/2006/relationships/hyperlink" Target="https://store.doctorsstudio.com/wp-content/uploads/2024/07/Generic-1-1.png" TargetMode="External"/><Relationship Id="rId82" Type="http://schemas.openxmlformats.org/officeDocument/2006/relationships/hyperlink" Target="https://store.doctorsstudio.com/wp-content/uploads/2024/07/Generic-1-1.png" TargetMode="External"/><Relationship Id="rId81" Type="http://schemas.openxmlformats.org/officeDocument/2006/relationships/hyperlink" Target="https://store.doctorsstudio.com/product/filler-restylane-l-3/" TargetMode="External"/><Relationship Id="rId73" Type="http://schemas.openxmlformats.org/officeDocument/2006/relationships/hyperlink" Target="https://store.doctorsstudio.com/product/filler-defyne-3/" TargetMode="External"/><Relationship Id="rId72" Type="http://schemas.openxmlformats.org/officeDocument/2006/relationships/hyperlink" Target="https://store.doctorsstudio.com/wp-content/uploads/2024/07/Generic-1-1.png" TargetMode="External"/><Relationship Id="rId75" Type="http://schemas.openxmlformats.org/officeDocument/2006/relationships/hyperlink" Target="https://store.doctorsstudio.com/product/filler-kysse-3/" TargetMode="External"/><Relationship Id="rId74" Type="http://schemas.openxmlformats.org/officeDocument/2006/relationships/hyperlink" Target="https://store.doctorsstudio.com/wp-content/uploads/2024/07/Generic-1-1.png" TargetMode="External"/><Relationship Id="rId77" Type="http://schemas.openxmlformats.org/officeDocument/2006/relationships/hyperlink" Target="https://store.doctorsstudio.com/product/filler-lyft-3/" TargetMode="External"/><Relationship Id="rId76" Type="http://schemas.openxmlformats.org/officeDocument/2006/relationships/hyperlink" Target="https://store.doctorsstudio.com/wp-content/uploads/2024/07/Generic-1-1.png" TargetMode="External"/><Relationship Id="rId79" Type="http://schemas.openxmlformats.org/officeDocument/2006/relationships/hyperlink" Target="https://store.doctorsstudio.com/product/filler-refyne-3/" TargetMode="External"/><Relationship Id="rId78" Type="http://schemas.openxmlformats.org/officeDocument/2006/relationships/hyperlink" Target="https://store.doctorsstudio.com/wp-content/uploads/2024/07/Generic-1-1.png" TargetMode="External"/><Relationship Id="rId71" Type="http://schemas.openxmlformats.org/officeDocument/2006/relationships/hyperlink" Target="https://store.doctorsstudio.com/product/filler-contour-3/" TargetMode="External"/><Relationship Id="rId70" Type="http://schemas.openxmlformats.org/officeDocument/2006/relationships/hyperlink" Target="https://store.doctorsstudio.com/wp-content/uploads/2024/07/Generic-1-1.png" TargetMode="External"/><Relationship Id="rId62" Type="http://schemas.openxmlformats.org/officeDocument/2006/relationships/hyperlink" Target="https://store.doctorsstudio.com/wp-content/uploads/2024/07/Generic-1-1.png" TargetMode="External"/><Relationship Id="rId61" Type="http://schemas.openxmlformats.org/officeDocument/2006/relationships/hyperlink" Target="https://store.doctorsstudio.com/product/exo-ev-pure-4-5ml/" TargetMode="External"/><Relationship Id="rId64" Type="http://schemas.openxmlformats.org/officeDocument/2006/relationships/hyperlink" Target="https://store.doctorsstudio.com/wp-content/uploads/2024/07/Generic-1-1.png" TargetMode="External"/><Relationship Id="rId63" Type="http://schemas.openxmlformats.org/officeDocument/2006/relationships/hyperlink" Target="https://store.doctorsstudio.com/product/exo-ns-pure-4-5ml-topical-3/" TargetMode="External"/><Relationship Id="rId66" Type="http://schemas.openxmlformats.org/officeDocument/2006/relationships/hyperlink" Target="https://store.doctorsstudio.com/wp-content/uploads/2024/07/Generic-1-1.png" TargetMode="External"/><Relationship Id="rId65" Type="http://schemas.openxmlformats.org/officeDocument/2006/relationships/hyperlink" Target="https://store.doctorsstudio.com/product/exo-vitti-cosmetic-4-5ml-3/" TargetMode="External"/><Relationship Id="rId68" Type="http://schemas.openxmlformats.org/officeDocument/2006/relationships/hyperlink" Target="https://store.doctorsstudio.com/wp-content/uploads/2024/07/Generic-1-1.png" TargetMode="External"/><Relationship Id="rId67" Type="http://schemas.openxmlformats.org/officeDocument/2006/relationships/hyperlink" Target="https://store.doctorsstudio.com/product/exo-vitti-pure-4-5ml-3/" TargetMode="External"/><Relationship Id="rId60" Type="http://schemas.openxmlformats.org/officeDocument/2006/relationships/hyperlink" Target="https://store.doctorsstudio.com/wp-content/uploads/2024/07/Generic-1-1.png" TargetMode="External"/><Relationship Id="rId69" Type="http://schemas.openxmlformats.org/officeDocument/2006/relationships/hyperlink" Target="https://store.doctorsstudio.com/product/exo-wj-pure-1ml-3/" TargetMode="External"/><Relationship Id="rId51" Type="http://schemas.openxmlformats.org/officeDocument/2006/relationships/hyperlink" Target="https://store.doctorsstudio.com/product/eval-neurosteer-neurocognitive-evaluation-3/" TargetMode="External"/><Relationship Id="rId50" Type="http://schemas.openxmlformats.org/officeDocument/2006/relationships/hyperlink" Target="https://store.doctorsstudio.com/wp-content/uploads/2024/07/Generic-1-1.png" TargetMode="External"/><Relationship Id="rId53" Type="http://schemas.openxmlformats.org/officeDocument/2006/relationships/hyperlink" Target="https://store.doctorsstudio.com/product/eval-nitric-oxide-assessment-3/" TargetMode="External"/><Relationship Id="rId52" Type="http://schemas.openxmlformats.org/officeDocument/2006/relationships/hyperlink" Target="https://store.doctorsstudio.com/wp-content/uploads/2024/07/Generic-1-1.png" TargetMode="External"/><Relationship Id="rId55" Type="http://schemas.openxmlformats.org/officeDocument/2006/relationships/hyperlink" Target="https://store.doctorsstudio.com/product/eval-pvr-bladder-scan-3/" TargetMode="External"/><Relationship Id="rId54" Type="http://schemas.openxmlformats.org/officeDocument/2006/relationships/hyperlink" Target="https://store.doctorsstudio.com/wp-content/uploads/2024/07/Generic-1-1.png" TargetMode="External"/><Relationship Id="rId57" Type="http://schemas.openxmlformats.org/officeDocument/2006/relationships/hyperlink" Target="https://store.doctorsstudio.com/product/eval-roi-thermography-with-interpretation-one-3/" TargetMode="External"/><Relationship Id="rId56" Type="http://schemas.openxmlformats.org/officeDocument/2006/relationships/hyperlink" Target="https://store.doctorsstudio.com/wp-content/uploads/2024/07/Generic-1-1.png" TargetMode="External"/><Relationship Id="rId59" Type="http://schemas.openxmlformats.org/officeDocument/2006/relationships/hyperlink" Target="https://store.doctorsstudio.com/product/eval-whole-body-thermography-with-interpretation-3/" TargetMode="External"/><Relationship Id="rId58" Type="http://schemas.openxmlformats.org/officeDocument/2006/relationships/hyperlink" Target="https://store.doctorsstudio.com/wp-content/uploads/2024/07/Generic-1-1.png" TargetMode="External"/><Relationship Id="rId107" Type="http://schemas.openxmlformats.org/officeDocument/2006/relationships/hyperlink" Target="https://store.doctorsstudio.com/product/iv-therapy/" TargetMode="External"/><Relationship Id="rId106" Type="http://schemas.openxmlformats.org/officeDocument/2006/relationships/hyperlink" Target="https://store.doctorsstudio.com/wp-content/uploads/2024/07/Generic-1-1.png" TargetMode="External"/><Relationship Id="rId105" Type="http://schemas.openxmlformats.org/officeDocument/2006/relationships/hyperlink" Target="https://store.doctorsstudio.com/product/iv-therapy-eboo/" TargetMode="External"/><Relationship Id="rId104" Type="http://schemas.openxmlformats.org/officeDocument/2006/relationships/hyperlink" Target="https://store.doctorsstudio.com/wp-content/uploads/2024/07/Generic-1-1.png" TargetMode="External"/><Relationship Id="rId109" Type="http://schemas.openxmlformats.org/officeDocument/2006/relationships/hyperlink" Target="https://store.doctorsstudio.com/product/iv-therapy-glutathione-push-1000mg-3/" TargetMode="External"/><Relationship Id="rId108" Type="http://schemas.openxmlformats.org/officeDocument/2006/relationships/hyperlink" Target="https://store.doctorsstudio.com/wp-content/uploads/2024/07/Generic-1-1.png" TargetMode="External"/><Relationship Id="rId103" Type="http://schemas.openxmlformats.org/officeDocument/2006/relationships/hyperlink" Target="https://store.doctorsstudio.com/product/iv-therapy-chelation/" TargetMode="External"/><Relationship Id="rId102" Type="http://schemas.openxmlformats.org/officeDocument/2006/relationships/hyperlink" Target="https://store.doctorsstudio.com/wp-content/uploads/2024/07/Generic-1-1.png" TargetMode="External"/><Relationship Id="rId101" Type="http://schemas.openxmlformats.org/officeDocument/2006/relationships/hyperlink" Target="https://store.doctorsstudio.com/product/inj-vitamin-d3-3/" TargetMode="External"/><Relationship Id="rId100" Type="http://schemas.openxmlformats.org/officeDocument/2006/relationships/hyperlink" Target="https://store.doctorsstudio.com/wp-content/uploads/2024/07/Generic-1-1.png" TargetMode="External"/><Relationship Id="rId129" Type="http://schemas.openxmlformats.org/officeDocument/2006/relationships/hyperlink" Target="https://store.doctorsstudio.com/product/lymphatic-drainage-3/" TargetMode="External"/><Relationship Id="rId128" Type="http://schemas.openxmlformats.org/officeDocument/2006/relationships/hyperlink" Target="https://store.doctorsstudio.com/wp-content/uploads/2024/07/Generic-1-1.png" TargetMode="External"/><Relationship Id="rId127" Type="http://schemas.openxmlformats.org/officeDocument/2006/relationships/hyperlink" Target="https://store.doctorsstudio.com/product/lipodissolve-one-area-3/" TargetMode="External"/><Relationship Id="rId126" Type="http://schemas.openxmlformats.org/officeDocument/2006/relationships/hyperlink" Target="https://store.doctorsstudio.com/wp-content/uploads/2024/07/Generic-1-1.png" TargetMode="External"/><Relationship Id="rId121" Type="http://schemas.openxmlformats.org/officeDocument/2006/relationships/hyperlink" Target="https://store.doctorsstudio.com/product/iv-therapy-uvbi/" TargetMode="External"/><Relationship Id="rId120" Type="http://schemas.openxmlformats.org/officeDocument/2006/relationships/hyperlink" Target="https://store.doctorsstudio.com/wp-content/uploads/2024/07/Generic-1-1.png" TargetMode="External"/><Relationship Id="rId125" Type="http://schemas.openxmlformats.org/officeDocument/2006/relationships/hyperlink" Target="https://store.doctorsstudio.com/product/juliet-microgenesis-face-and-neck-3/" TargetMode="External"/><Relationship Id="rId124" Type="http://schemas.openxmlformats.org/officeDocument/2006/relationships/hyperlink" Target="https://store.doctorsstudio.com/wp-content/uploads/2024/07/Generic-1-1.png" TargetMode="External"/><Relationship Id="rId123" Type="http://schemas.openxmlformats.org/officeDocument/2006/relationships/hyperlink" Target="https://store.doctorsstudio.com/product/juliet-laser-vaginal-rejuvenation-3/" TargetMode="External"/><Relationship Id="rId122" Type="http://schemas.openxmlformats.org/officeDocument/2006/relationships/hyperlink" Target="https://store.doctorsstudio.com/wp-content/uploads/2024/07/Generic-1-1.png" TargetMode="External"/><Relationship Id="rId95" Type="http://schemas.openxmlformats.org/officeDocument/2006/relationships/hyperlink" Target="https://store.doctorsstudio.com/product/inj-neurotoxin-d-3/" TargetMode="External"/><Relationship Id="rId94" Type="http://schemas.openxmlformats.org/officeDocument/2006/relationships/hyperlink" Target="https://store.doctorsstudio.com/wp-content/uploads/2024/07/Generic-1-1.png" TargetMode="External"/><Relationship Id="rId97" Type="http://schemas.openxmlformats.org/officeDocument/2006/relationships/hyperlink" Target="https://store.doctorsstudio.com/product/inj-neurotoxin-x-3/" TargetMode="External"/><Relationship Id="rId96" Type="http://schemas.openxmlformats.org/officeDocument/2006/relationships/hyperlink" Target="https://store.doctorsstudio.com/wp-content/uploads/2024/07/Generic-1-1.png" TargetMode="External"/><Relationship Id="rId99" Type="http://schemas.openxmlformats.org/officeDocument/2006/relationships/hyperlink" Target="https://store.doctorsstudio.com/product/inj-testosterone-injection-3/" TargetMode="External"/><Relationship Id="rId98" Type="http://schemas.openxmlformats.org/officeDocument/2006/relationships/hyperlink" Target="https://store.doctorsstudio.com/wp-content/uploads/2024/07/Generic-1-1.png" TargetMode="External"/><Relationship Id="rId91" Type="http://schemas.openxmlformats.org/officeDocument/2006/relationships/hyperlink" Target="https://store.doctorsstudio.com/product/inj-misc-injection-3/" TargetMode="External"/><Relationship Id="rId90" Type="http://schemas.openxmlformats.org/officeDocument/2006/relationships/hyperlink" Target="https://store.doctorsstudio.com/wp-content/uploads/2024/07/Generic-1-1.png" TargetMode="External"/><Relationship Id="rId93" Type="http://schemas.openxmlformats.org/officeDocument/2006/relationships/hyperlink" Target="https://store.doctorsstudio.com/product/inj-multi-nutrient-injection-3/" TargetMode="External"/><Relationship Id="rId92" Type="http://schemas.openxmlformats.org/officeDocument/2006/relationships/hyperlink" Target="https://store.doctorsstudio.com/wp-content/uploads/2024/07/Generic-1-1.png" TargetMode="External"/><Relationship Id="rId118" Type="http://schemas.openxmlformats.org/officeDocument/2006/relationships/hyperlink" Target="https://store.doctorsstudio.com/wp-content/uploads/2024/07/Generic-1-1.png" TargetMode="External"/><Relationship Id="rId117" Type="http://schemas.openxmlformats.org/officeDocument/2006/relationships/hyperlink" Target="https://store.doctorsstudio.com/product/iv-therapy-therapeutic-phlebotomy-3/" TargetMode="External"/><Relationship Id="rId116" Type="http://schemas.openxmlformats.org/officeDocument/2006/relationships/hyperlink" Target="https://store.doctorsstudio.com/wp-content/uploads/2024/07/Generic-1-1.png" TargetMode="External"/><Relationship Id="rId115" Type="http://schemas.openxmlformats.org/officeDocument/2006/relationships/hyperlink" Target="https://store.doctorsstudio.com/product/iv-therapy-precision-nutrient/" TargetMode="External"/><Relationship Id="rId119" Type="http://schemas.openxmlformats.org/officeDocument/2006/relationships/hyperlink" Target="https://store.doctorsstudio.com/product/iv-therapy-trifecta/" TargetMode="External"/><Relationship Id="rId110" Type="http://schemas.openxmlformats.org/officeDocument/2006/relationships/hyperlink" Target="https://store.doctorsstudio.com/wp-content/uploads/2024/07/Generic-1-1.png" TargetMode="External"/><Relationship Id="rId114" Type="http://schemas.openxmlformats.org/officeDocument/2006/relationships/hyperlink" Target="https://store.doctorsstudio.com/wp-content/uploads/2024/07/Generic-1-1.png" TargetMode="External"/><Relationship Id="rId113" Type="http://schemas.openxmlformats.org/officeDocument/2006/relationships/hyperlink" Target="https://store.doctorsstudio.com/product/iv-ozone-therapy/" TargetMode="External"/><Relationship Id="rId112" Type="http://schemas.openxmlformats.org/officeDocument/2006/relationships/hyperlink" Target="https://store.doctorsstudio.com/wp-content/uploads/2024/07/Generic-1-1.png" TargetMode="External"/><Relationship Id="rId111" Type="http://schemas.openxmlformats.org/officeDocument/2006/relationships/hyperlink" Target="https://store.doctorsstudio.com/product/iv-therapy-nad/" TargetMode="External"/><Relationship Id="rId212" Type="http://schemas.openxmlformats.org/officeDocument/2006/relationships/drawing" Target="../drawings/drawing9.xml"/><Relationship Id="rId211" Type="http://schemas.openxmlformats.org/officeDocument/2006/relationships/hyperlink" Target="https://store.doctorsstudio.com/wp-content/uploads/2024/07/Generic-1-1.png" TargetMode="External"/><Relationship Id="rId210" Type="http://schemas.openxmlformats.org/officeDocument/2006/relationships/hyperlink" Target="https://store.doctorsstudio.com/product/telehealth-ivm-package-plus-34-caps-3/" TargetMode="External"/><Relationship Id="rId206" Type="http://schemas.openxmlformats.org/officeDocument/2006/relationships/hyperlink" Target="https://store.doctorsstudio.com/product/filler-studio-girth-voluma-xc-4-syringes/" TargetMode="External"/><Relationship Id="rId205" Type="http://schemas.openxmlformats.org/officeDocument/2006/relationships/hyperlink" Target="https://store.doctorsstudio.com/wp-content/uploads/2024/07/Generic-1-1.png" TargetMode="External"/><Relationship Id="rId204" Type="http://schemas.openxmlformats.org/officeDocument/2006/relationships/hyperlink" Target="https://store.doctorsstudio.com/wp-content/uploads/2024/07/Generic-1-1.png" TargetMode="External"/><Relationship Id="rId203" Type="http://schemas.openxmlformats.org/officeDocument/2006/relationships/hyperlink" Target="https://store.doctorsstudio.com/wp-content/uploads/2024/07/Generic-1-1.png" TargetMode="External"/><Relationship Id="rId209" Type="http://schemas.openxmlformats.org/officeDocument/2006/relationships/hyperlink" Target="https://store.doctorsstudio.com/wp-content/uploads/2024/07/Generic-1-1.png" TargetMode="External"/><Relationship Id="rId208" Type="http://schemas.openxmlformats.org/officeDocument/2006/relationships/hyperlink" Target="https://store.doctorsstudio.com/product/telehealth-ivermectin-consult-deposit-3/" TargetMode="External"/><Relationship Id="rId207" Type="http://schemas.openxmlformats.org/officeDocument/2006/relationships/hyperlink" Target="https://store.doctorsstudio.com/wp-content/uploads/2024/07/Generic-1-1.png" TargetMode="External"/><Relationship Id="rId202" Type="http://schemas.openxmlformats.org/officeDocument/2006/relationships/hyperlink" Target="https://store.doctorsstudio.com/product/rgcc-tumor-fragment-vac-prep/" TargetMode="External"/><Relationship Id="rId201" Type="http://schemas.openxmlformats.org/officeDocument/2006/relationships/hyperlink" Target="https://store.doctorsstudio.com/wp-content/uploads/2024/07/Generic-1-1.png" TargetMode="External"/><Relationship Id="rId200" Type="http://schemas.openxmlformats.org/officeDocument/2006/relationships/hyperlink" Target="https://store.doctorsstudio.com/product/rgcc-fee-therapy-administration/"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ctorsstudio.com/wp-content/uploads/2023/05/Generic-1.png" TargetMode="External"/><Relationship Id="rId2" Type="http://schemas.openxmlformats.org/officeDocument/2006/relationships/hyperlink" Target="https://doctorsstudio.com/wp-content/uploads/2023/05/Generic-1.png" TargetMode="External"/><Relationship Id="rId3" Type="http://schemas.openxmlformats.org/officeDocument/2006/relationships/hyperlink" Target="https://doctorsstudio.com/wp-content/uploads/2023/05/Generic-1.png" TargetMode="External"/><Relationship Id="rId4" Type="http://schemas.openxmlformats.org/officeDocument/2006/relationships/hyperlink" Target="https://doctorsstudio.com/wp-content/uploads/2023/05/Generic-1.png" TargetMode="External"/><Relationship Id="rId9" Type="http://schemas.openxmlformats.org/officeDocument/2006/relationships/hyperlink" Target="https://doctorsstudio.com/wp-content/uploads/2023/05/Generic-1.png" TargetMode="External"/><Relationship Id="rId5" Type="http://schemas.openxmlformats.org/officeDocument/2006/relationships/hyperlink" Target="https://doctorsstudio.com/wp-content/uploads/2023/05/Generic-1.png" TargetMode="External"/><Relationship Id="rId6" Type="http://schemas.openxmlformats.org/officeDocument/2006/relationships/hyperlink" Target="https://doctorsstudio.com/wp-content/uploads/2023/05/Generic-1.png" TargetMode="External"/><Relationship Id="rId7" Type="http://schemas.openxmlformats.org/officeDocument/2006/relationships/hyperlink" Target="https://doctorsstudio.com/wp-content/uploads/2023/05/Generic-1.png" TargetMode="External"/><Relationship Id="rId8" Type="http://schemas.openxmlformats.org/officeDocument/2006/relationships/hyperlink" Target="https://doctorsstudio.com/wp-content/uploads/2023/05/Generic-1.png" TargetMode="External"/><Relationship Id="rId40" Type="http://schemas.openxmlformats.org/officeDocument/2006/relationships/hyperlink" Target="https://doctorsstudio.com/wp-content/uploads/2023/05/Generic-1.png" TargetMode="External"/><Relationship Id="rId42" Type="http://schemas.openxmlformats.org/officeDocument/2006/relationships/hyperlink" Target="https://doctorsstudio.com/wp-content/uploads/2023/05/Generic-1.png" TargetMode="External"/><Relationship Id="rId41" Type="http://schemas.openxmlformats.org/officeDocument/2006/relationships/hyperlink" Target="https://doctorsstudio.com/wp-content/uploads/2023/05/Generic-1.png" TargetMode="External"/><Relationship Id="rId43" Type="http://schemas.openxmlformats.org/officeDocument/2006/relationships/drawing" Target="../drawings/drawing10.xml"/><Relationship Id="rId31" Type="http://schemas.openxmlformats.org/officeDocument/2006/relationships/hyperlink" Target="https://doctorsstudio.com/wp-content/uploads/2023/05/Generic-1.png" TargetMode="External"/><Relationship Id="rId30" Type="http://schemas.openxmlformats.org/officeDocument/2006/relationships/hyperlink" Target="https://doctorsstudio.com/wp-content/uploads/2023/05/Generic-1.png" TargetMode="External"/><Relationship Id="rId33" Type="http://schemas.openxmlformats.org/officeDocument/2006/relationships/hyperlink" Target="https://doctorsstudio.com/wp-content/uploads/2023/05/Generic-1.png" TargetMode="External"/><Relationship Id="rId32" Type="http://schemas.openxmlformats.org/officeDocument/2006/relationships/hyperlink" Target="https://doctorsstudio.com/wp-content/uploads/2023/05/Generic-1.png" TargetMode="External"/><Relationship Id="rId35" Type="http://schemas.openxmlformats.org/officeDocument/2006/relationships/hyperlink" Target="https://doctorsstudio.com/wp-content/uploads/2023/05/Generic-1.png" TargetMode="External"/><Relationship Id="rId34" Type="http://schemas.openxmlformats.org/officeDocument/2006/relationships/hyperlink" Target="https://doctorsstudio.com/wp-content/uploads/2023/05/Generic-1.png" TargetMode="External"/><Relationship Id="rId37" Type="http://schemas.openxmlformats.org/officeDocument/2006/relationships/hyperlink" Target="https://doctorsstudio.com/wp-content/uploads/2023/05/Generic-1.png" TargetMode="External"/><Relationship Id="rId36" Type="http://schemas.openxmlformats.org/officeDocument/2006/relationships/hyperlink" Target="https://doctorsstudio.com/wp-content/uploads/2023/05/Generic-1.png" TargetMode="External"/><Relationship Id="rId39" Type="http://schemas.openxmlformats.org/officeDocument/2006/relationships/hyperlink" Target="https://doctorsstudio.com/wp-content/uploads/2023/05/Generic-1.png" TargetMode="External"/><Relationship Id="rId38" Type="http://schemas.openxmlformats.org/officeDocument/2006/relationships/hyperlink" Target="https://doctorsstudio.com/wp-content/uploads/2023/05/Generic-1.png" TargetMode="External"/><Relationship Id="rId20" Type="http://schemas.openxmlformats.org/officeDocument/2006/relationships/hyperlink" Target="https://store.doctorsstudio.com/product/lab-rgcc-immune-frame-blood/" TargetMode="External"/><Relationship Id="rId22" Type="http://schemas.openxmlformats.org/officeDocument/2006/relationships/hyperlink" Target="https://doctorsstudio.com/wp-content/uploads/2023/05/Generic-1.png" TargetMode="External"/><Relationship Id="rId21" Type="http://schemas.openxmlformats.org/officeDocument/2006/relationships/hyperlink" Target="https://store.doctorsstudio.com/product/lab-rgcc-oncotrace-blood/" TargetMode="External"/><Relationship Id="rId24" Type="http://schemas.openxmlformats.org/officeDocument/2006/relationships/hyperlink" Target="https://doctorsstudio.com/wp-content/uploads/2023/05/Generic-1.png" TargetMode="External"/><Relationship Id="rId23" Type="http://schemas.openxmlformats.org/officeDocument/2006/relationships/hyperlink" Target="https://doctorsstudio.com/wp-content/uploads/2023/05/Generic-1.png" TargetMode="External"/><Relationship Id="rId26" Type="http://schemas.openxmlformats.org/officeDocument/2006/relationships/hyperlink" Target="https://doctorsstudio.com/wp-content/uploads/2023/05/Generic-1.png" TargetMode="External"/><Relationship Id="rId25" Type="http://schemas.openxmlformats.org/officeDocument/2006/relationships/hyperlink" Target="https://doctorsstudio.com/wp-content/uploads/2023/05/Generic-1.png" TargetMode="External"/><Relationship Id="rId28" Type="http://schemas.openxmlformats.org/officeDocument/2006/relationships/hyperlink" Target="https://doctorsstudio.com/wp-content/uploads/2023/05/Generic-1.png" TargetMode="External"/><Relationship Id="rId27" Type="http://schemas.openxmlformats.org/officeDocument/2006/relationships/hyperlink" Target="https://doctorsstudio.com/wp-content/uploads/2023/05/Generic-1.png" TargetMode="External"/><Relationship Id="rId29" Type="http://schemas.openxmlformats.org/officeDocument/2006/relationships/hyperlink" Target="https://doctorsstudio.com/wp-content/uploads/2023/05/Generic-1.png" TargetMode="External"/><Relationship Id="rId11" Type="http://schemas.openxmlformats.org/officeDocument/2006/relationships/hyperlink" Target="https://doctorsstudio.com/wp-content/uploads/2023/05/Generic-1.png" TargetMode="External"/><Relationship Id="rId10" Type="http://schemas.openxmlformats.org/officeDocument/2006/relationships/hyperlink" Target="https://doctorsstudio.com/wp-content/uploads/2023/05/Generic-1.png" TargetMode="External"/><Relationship Id="rId13" Type="http://schemas.openxmlformats.org/officeDocument/2006/relationships/hyperlink" Target="https://doctorsstudio.com/wp-content/uploads/2023/05/Generic-1.png" TargetMode="External"/><Relationship Id="rId12" Type="http://schemas.openxmlformats.org/officeDocument/2006/relationships/hyperlink" Target="https://doctorsstudio.com/wp-content/uploads/2023/05/Generic-1.png" TargetMode="External"/><Relationship Id="rId15" Type="http://schemas.openxmlformats.org/officeDocument/2006/relationships/hyperlink" Target="https://doctorsstudio.com/wp-content/uploads/2023/05/Generic-1.png" TargetMode="External"/><Relationship Id="rId14" Type="http://schemas.openxmlformats.org/officeDocument/2006/relationships/hyperlink" Target="https://doctorsstudio.com/wp-content/uploads/2023/05/Generic-1.png" TargetMode="External"/><Relationship Id="rId17" Type="http://schemas.openxmlformats.org/officeDocument/2006/relationships/hyperlink" Target="https://doctorsstudio.com/wp-content/uploads/2023/05/Generic-1.png" TargetMode="External"/><Relationship Id="rId16" Type="http://schemas.openxmlformats.org/officeDocument/2006/relationships/hyperlink" Target="https://doctorsstudio.com/wp-content/uploads/2023/05/Generic-1.png" TargetMode="External"/><Relationship Id="rId19" Type="http://schemas.openxmlformats.org/officeDocument/2006/relationships/hyperlink" Target="https://doctorsstudio.com/wp-content/uploads/2023/05/Generic-1.png" TargetMode="External"/><Relationship Id="rId18" Type="http://schemas.openxmlformats.org/officeDocument/2006/relationships/hyperlink" Target="https://doctorsstudio.com/wp-content/uploads/2023/05/Generic-1.png"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50" Type="http://schemas.openxmlformats.org/officeDocument/2006/relationships/hyperlink" Target="https://secureyourwellness.com/wp-content/uploads/2023/09/series.png" TargetMode="External"/><Relationship Id="rId1" Type="http://schemas.openxmlformats.org/officeDocument/2006/relationships/hyperlink" Target="https://doctorsstudio.com/wp-content/uploads/2023/05/Generic-1.png" TargetMode="External"/><Relationship Id="rId2" Type="http://schemas.openxmlformats.org/officeDocument/2006/relationships/hyperlink" Target="https://secureyourwellness.com/wp-content/uploads/2023/09/series.png" TargetMode="External"/><Relationship Id="rId3" Type="http://schemas.openxmlformats.org/officeDocument/2006/relationships/hyperlink" Target="https://doctorsstudio.com/wp-content/uploads/2023/05/Generic-1.png" TargetMode="External"/><Relationship Id="rId149" Type="http://schemas.openxmlformats.org/officeDocument/2006/relationships/hyperlink" Target="https://doctorsstudio.com/wp-content/uploads/2023/05/Generic-1.png" TargetMode="External"/><Relationship Id="rId4" Type="http://schemas.openxmlformats.org/officeDocument/2006/relationships/hyperlink" Target="https://secureyourwellness.com/wp-content/uploads/2023/09/series.png" TargetMode="External"/><Relationship Id="rId148" Type="http://schemas.openxmlformats.org/officeDocument/2006/relationships/hyperlink" Target="https://secureyourwellness.com/wp-content/uploads/2023/09/series.png" TargetMode="External"/><Relationship Id="rId9" Type="http://schemas.openxmlformats.org/officeDocument/2006/relationships/hyperlink" Target="https://doctorsstudio.com/wp-content/uploads/2023/05/Generic-1.png" TargetMode="External"/><Relationship Id="rId143" Type="http://schemas.openxmlformats.org/officeDocument/2006/relationships/hyperlink" Target="https://doctorsstudio.com/wp-content/uploads/2023/05/Generic-1.png" TargetMode="External"/><Relationship Id="rId142" Type="http://schemas.openxmlformats.org/officeDocument/2006/relationships/hyperlink" Target="https://secureyourwellness.com/wp-content/uploads/2023/09/series.png" TargetMode="External"/><Relationship Id="rId141" Type="http://schemas.openxmlformats.org/officeDocument/2006/relationships/hyperlink" Target="https://doctorsstudio.com/wp-content/uploads/2023/05/Generic-1.png" TargetMode="External"/><Relationship Id="rId140" Type="http://schemas.openxmlformats.org/officeDocument/2006/relationships/hyperlink" Target="https://secureyourwellness.com/wp-content/uploads/2023/09/series.png" TargetMode="External"/><Relationship Id="rId5" Type="http://schemas.openxmlformats.org/officeDocument/2006/relationships/hyperlink" Target="https://doctorsstudio.com/wp-content/uploads/2023/05/Generic-1.png" TargetMode="External"/><Relationship Id="rId147" Type="http://schemas.openxmlformats.org/officeDocument/2006/relationships/hyperlink" Target="https://doctorsstudio.com/wp-content/uploads/2023/05/Generic-1.png" TargetMode="External"/><Relationship Id="rId6" Type="http://schemas.openxmlformats.org/officeDocument/2006/relationships/hyperlink" Target="https://secureyourwellness.com/wp-content/uploads/2023/09/series.png" TargetMode="External"/><Relationship Id="rId146" Type="http://schemas.openxmlformats.org/officeDocument/2006/relationships/hyperlink" Target="https://secureyourwellness.com/wp-content/uploads/2023/09/series.png" TargetMode="External"/><Relationship Id="rId7" Type="http://schemas.openxmlformats.org/officeDocument/2006/relationships/hyperlink" Target="https://doctorsstudio.com/wp-content/uploads/2023/05/Generic-1.png" TargetMode="External"/><Relationship Id="rId145" Type="http://schemas.openxmlformats.org/officeDocument/2006/relationships/hyperlink" Target="https://doctorsstudio.com/wp-content/uploads/2023/05/Generic-1.png" TargetMode="External"/><Relationship Id="rId8" Type="http://schemas.openxmlformats.org/officeDocument/2006/relationships/hyperlink" Target="https://secureyourwellness.com/wp-content/uploads/2023/09/series.png" TargetMode="External"/><Relationship Id="rId144" Type="http://schemas.openxmlformats.org/officeDocument/2006/relationships/hyperlink" Target="https://secureyourwellness.com/wp-content/uploads/2023/09/series.png" TargetMode="External"/><Relationship Id="rId139" Type="http://schemas.openxmlformats.org/officeDocument/2006/relationships/hyperlink" Target="https://doctorsstudio.com/wp-content/uploads/2023/05/Generic-1.png" TargetMode="External"/><Relationship Id="rId138" Type="http://schemas.openxmlformats.org/officeDocument/2006/relationships/hyperlink" Target="https://secureyourwellness.com/wp-content/uploads/2023/09/series.png" TargetMode="External"/><Relationship Id="rId137" Type="http://schemas.openxmlformats.org/officeDocument/2006/relationships/hyperlink" Target="https://doctorsstudio.com/wp-content/uploads/2023/05/Generic-1.png" TargetMode="External"/><Relationship Id="rId132" Type="http://schemas.openxmlformats.org/officeDocument/2006/relationships/hyperlink" Target="https://secureyourwellness.com/wp-content/uploads/2023/09/series.png" TargetMode="External"/><Relationship Id="rId131" Type="http://schemas.openxmlformats.org/officeDocument/2006/relationships/hyperlink" Target="https://doctorsstudio.com/wp-content/uploads/2023/05/Generic-1.png" TargetMode="External"/><Relationship Id="rId130" Type="http://schemas.openxmlformats.org/officeDocument/2006/relationships/hyperlink" Target="https://secureyourwellness.com/wp-content/uploads/2023/09/series.png" TargetMode="External"/><Relationship Id="rId136" Type="http://schemas.openxmlformats.org/officeDocument/2006/relationships/hyperlink" Target="https://secureyourwellness.com/wp-content/uploads/2023/09/series.png" TargetMode="External"/><Relationship Id="rId135" Type="http://schemas.openxmlformats.org/officeDocument/2006/relationships/hyperlink" Target="https://doctorsstudio.com/wp-content/uploads/2023/05/Generic-1.png" TargetMode="External"/><Relationship Id="rId134" Type="http://schemas.openxmlformats.org/officeDocument/2006/relationships/hyperlink" Target="https://secureyourwellness.com/wp-content/uploads/2023/09/series.png" TargetMode="External"/><Relationship Id="rId133" Type="http://schemas.openxmlformats.org/officeDocument/2006/relationships/hyperlink" Target="https://doctorsstudio.com/wp-content/uploads/2023/05/Generic-1.png" TargetMode="External"/><Relationship Id="rId154" Type="http://schemas.openxmlformats.org/officeDocument/2006/relationships/drawing" Target="../drawings/drawing12.xml"/><Relationship Id="rId153" Type="http://schemas.openxmlformats.org/officeDocument/2006/relationships/hyperlink" Target="https://secureyourwellness.com/wp-content/uploads/2023/09/series.png" TargetMode="External"/><Relationship Id="rId152" Type="http://schemas.openxmlformats.org/officeDocument/2006/relationships/hyperlink" Target="https://secureyourwellness.com/wp-content/uploads/2023/09/series.png" TargetMode="External"/><Relationship Id="rId151" Type="http://schemas.openxmlformats.org/officeDocument/2006/relationships/hyperlink" Target="https://doctorsstudio.com/wp-content/uploads/2023/05/Generic-1.png" TargetMode="External"/><Relationship Id="rId40" Type="http://schemas.openxmlformats.org/officeDocument/2006/relationships/hyperlink" Target="https://secureyourwellness.com/wp-content/uploads/2023/09/series.png" TargetMode="External"/><Relationship Id="rId42" Type="http://schemas.openxmlformats.org/officeDocument/2006/relationships/hyperlink" Target="https://secureyourwellness.com/wp-content/uploads/2023/09/series.png" TargetMode="External"/><Relationship Id="rId41" Type="http://schemas.openxmlformats.org/officeDocument/2006/relationships/hyperlink" Target="https://doctorsstudio.com/wp-content/uploads/2023/05/Generic-1.png" TargetMode="External"/><Relationship Id="rId44" Type="http://schemas.openxmlformats.org/officeDocument/2006/relationships/hyperlink" Target="https://secureyourwellness.com/wp-content/uploads/2023/09/series.png" TargetMode="External"/><Relationship Id="rId43" Type="http://schemas.openxmlformats.org/officeDocument/2006/relationships/hyperlink" Target="https://doctorsstudio.com/wp-content/uploads/2023/05/Generic-1.png" TargetMode="External"/><Relationship Id="rId46" Type="http://schemas.openxmlformats.org/officeDocument/2006/relationships/hyperlink" Target="https://secureyourwellness.com/wp-content/uploads/2023/09/series.png" TargetMode="External"/><Relationship Id="rId45" Type="http://schemas.openxmlformats.org/officeDocument/2006/relationships/hyperlink" Target="https://doctorsstudio.com/wp-content/uploads/2023/05/Generic-1.png" TargetMode="External"/><Relationship Id="rId48" Type="http://schemas.openxmlformats.org/officeDocument/2006/relationships/hyperlink" Target="https://secureyourwellness.com/wp-content/uploads/2023/09/series.png" TargetMode="External"/><Relationship Id="rId47" Type="http://schemas.openxmlformats.org/officeDocument/2006/relationships/hyperlink" Target="https://doctorsstudio.com/wp-content/uploads/2023/05/Generic-1.png" TargetMode="External"/><Relationship Id="rId49" Type="http://schemas.openxmlformats.org/officeDocument/2006/relationships/hyperlink" Target="https://doctorsstudio.com/wp-content/uploads/2023/05/Generic-1.png" TargetMode="External"/><Relationship Id="rId31" Type="http://schemas.openxmlformats.org/officeDocument/2006/relationships/hyperlink" Target="https://doctorsstudio.com/wp-content/uploads/2023/05/Generic-1.png" TargetMode="External"/><Relationship Id="rId30" Type="http://schemas.openxmlformats.org/officeDocument/2006/relationships/hyperlink" Target="https://secureyourwellness.com/wp-content/uploads/2023/09/series.png" TargetMode="External"/><Relationship Id="rId33" Type="http://schemas.openxmlformats.org/officeDocument/2006/relationships/hyperlink" Target="https://doctorsstudio.com/wp-content/uploads/2023/05/Generic-1.png" TargetMode="External"/><Relationship Id="rId32" Type="http://schemas.openxmlformats.org/officeDocument/2006/relationships/hyperlink" Target="https://secureyourwellness.com/wp-content/uploads/2023/09/series.png" TargetMode="External"/><Relationship Id="rId35" Type="http://schemas.openxmlformats.org/officeDocument/2006/relationships/hyperlink" Target="https://doctorsstudio.com/wp-content/uploads/2023/05/Generic-1.png" TargetMode="External"/><Relationship Id="rId34" Type="http://schemas.openxmlformats.org/officeDocument/2006/relationships/hyperlink" Target="https://secureyourwellness.com/wp-content/uploads/2023/09/series.png" TargetMode="External"/><Relationship Id="rId37" Type="http://schemas.openxmlformats.org/officeDocument/2006/relationships/hyperlink" Target="https://doctorsstudio.com/wp-content/uploads/2023/05/Generic-1.png" TargetMode="External"/><Relationship Id="rId36" Type="http://schemas.openxmlformats.org/officeDocument/2006/relationships/hyperlink" Target="https://secureyourwellness.com/wp-content/uploads/2023/09/series.png" TargetMode="External"/><Relationship Id="rId39" Type="http://schemas.openxmlformats.org/officeDocument/2006/relationships/hyperlink" Target="https://doctorsstudio.com/wp-content/uploads/2023/05/Generic-1.png" TargetMode="External"/><Relationship Id="rId38" Type="http://schemas.openxmlformats.org/officeDocument/2006/relationships/hyperlink" Target="https://secureyourwellness.com/wp-content/uploads/2023/09/series.png" TargetMode="External"/><Relationship Id="rId20" Type="http://schemas.openxmlformats.org/officeDocument/2006/relationships/hyperlink" Target="https://secureyourwellness.com/wp-content/uploads/2023/09/series.png" TargetMode="External"/><Relationship Id="rId22" Type="http://schemas.openxmlformats.org/officeDocument/2006/relationships/hyperlink" Target="https://secureyourwellness.com/wp-content/uploads/2023/09/series.png" TargetMode="External"/><Relationship Id="rId21" Type="http://schemas.openxmlformats.org/officeDocument/2006/relationships/hyperlink" Target="https://doctorsstudio.com/wp-content/uploads/2023/05/Generic-1.png" TargetMode="External"/><Relationship Id="rId24" Type="http://schemas.openxmlformats.org/officeDocument/2006/relationships/hyperlink" Target="https://secureyourwellness.com/wp-content/uploads/2023/09/series.png" TargetMode="External"/><Relationship Id="rId23" Type="http://schemas.openxmlformats.org/officeDocument/2006/relationships/hyperlink" Target="https://doctorsstudio.com/wp-content/uploads/2023/05/Generic-1.png" TargetMode="External"/><Relationship Id="rId26" Type="http://schemas.openxmlformats.org/officeDocument/2006/relationships/hyperlink" Target="https://secureyourwellness.com/wp-content/uploads/2023/09/series.png" TargetMode="External"/><Relationship Id="rId25" Type="http://schemas.openxmlformats.org/officeDocument/2006/relationships/hyperlink" Target="https://doctorsstudio.com/wp-content/uploads/2023/05/Generic-1.png" TargetMode="External"/><Relationship Id="rId28" Type="http://schemas.openxmlformats.org/officeDocument/2006/relationships/hyperlink" Target="https://secureyourwellness.com/wp-content/uploads/2023/09/series.png" TargetMode="External"/><Relationship Id="rId27" Type="http://schemas.openxmlformats.org/officeDocument/2006/relationships/hyperlink" Target="https://doctorsstudio.com/wp-content/uploads/2023/05/Generic-1.png" TargetMode="External"/><Relationship Id="rId29" Type="http://schemas.openxmlformats.org/officeDocument/2006/relationships/hyperlink" Target="https://doctorsstudio.com/wp-content/uploads/2023/05/Generic-1.png" TargetMode="External"/><Relationship Id="rId11" Type="http://schemas.openxmlformats.org/officeDocument/2006/relationships/hyperlink" Target="https://doctorsstudio.com/wp-content/uploads/2023/05/Generic-1.png" TargetMode="External"/><Relationship Id="rId10" Type="http://schemas.openxmlformats.org/officeDocument/2006/relationships/hyperlink" Target="https://secureyourwellness.com/wp-content/uploads/2023/09/series.png" TargetMode="External"/><Relationship Id="rId13" Type="http://schemas.openxmlformats.org/officeDocument/2006/relationships/hyperlink" Target="https://doctorsstudio.com/wp-content/uploads/2023/05/Generic-1.png" TargetMode="External"/><Relationship Id="rId12" Type="http://schemas.openxmlformats.org/officeDocument/2006/relationships/hyperlink" Target="https://secureyourwellness.com/wp-content/uploads/2023/09/series.png" TargetMode="External"/><Relationship Id="rId15" Type="http://schemas.openxmlformats.org/officeDocument/2006/relationships/hyperlink" Target="https://doctorsstudio.com/wp-content/uploads/2023/05/Generic-1.png" TargetMode="External"/><Relationship Id="rId14" Type="http://schemas.openxmlformats.org/officeDocument/2006/relationships/hyperlink" Target="https://secureyourwellness.com/wp-content/uploads/2023/09/series.png" TargetMode="External"/><Relationship Id="rId17" Type="http://schemas.openxmlformats.org/officeDocument/2006/relationships/hyperlink" Target="https://doctorsstudio.com/wp-content/uploads/2023/05/Generic-1.png" TargetMode="External"/><Relationship Id="rId16" Type="http://schemas.openxmlformats.org/officeDocument/2006/relationships/hyperlink" Target="https://secureyourwellness.com/wp-content/uploads/2023/09/series.png" TargetMode="External"/><Relationship Id="rId19" Type="http://schemas.openxmlformats.org/officeDocument/2006/relationships/hyperlink" Target="https://doctorsstudio.com/wp-content/uploads/2023/05/Generic-1.png" TargetMode="External"/><Relationship Id="rId18" Type="http://schemas.openxmlformats.org/officeDocument/2006/relationships/hyperlink" Target="https://secureyourwellness.com/wp-content/uploads/2023/09/series.png" TargetMode="External"/><Relationship Id="rId84" Type="http://schemas.openxmlformats.org/officeDocument/2006/relationships/hyperlink" Target="https://secureyourwellness.com/wp-content/uploads/2023/09/series.png" TargetMode="External"/><Relationship Id="rId83" Type="http://schemas.openxmlformats.org/officeDocument/2006/relationships/hyperlink" Target="https://doctorsstudio.com/wp-content/uploads/2023/05/Generic-1.png" TargetMode="External"/><Relationship Id="rId86" Type="http://schemas.openxmlformats.org/officeDocument/2006/relationships/hyperlink" Target="https://secureyourwellness.com/wp-content/uploads/2023/09/series.png" TargetMode="External"/><Relationship Id="rId85" Type="http://schemas.openxmlformats.org/officeDocument/2006/relationships/hyperlink" Target="https://doctorsstudio.com/wp-content/uploads/2023/05/Generic-1.png" TargetMode="External"/><Relationship Id="rId88" Type="http://schemas.openxmlformats.org/officeDocument/2006/relationships/hyperlink" Target="https://secureyourwellness.com/wp-content/uploads/2023/09/series.png" TargetMode="External"/><Relationship Id="rId87" Type="http://schemas.openxmlformats.org/officeDocument/2006/relationships/hyperlink" Target="https://doctorsstudio.com/wp-content/uploads/2023/05/Generic-1.png" TargetMode="External"/><Relationship Id="rId89" Type="http://schemas.openxmlformats.org/officeDocument/2006/relationships/hyperlink" Target="https://doctorsstudio.com/wp-content/uploads/2023/05/Generic-1.png" TargetMode="External"/><Relationship Id="rId80" Type="http://schemas.openxmlformats.org/officeDocument/2006/relationships/hyperlink" Target="https://secureyourwellness.com/wp-content/uploads/2023/09/series.png" TargetMode="External"/><Relationship Id="rId82" Type="http://schemas.openxmlformats.org/officeDocument/2006/relationships/hyperlink" Target="https://secureyourwellness.com/wp-content/uploads/2023/09/series.png" TargetMode="External"/><Relationship Id="rId81" Type="http://schemas.openxmlformats.org/officeDocument/2006/relationships/hyperlink" Target="https://doctorsstudio.com/wp-content/uploads/2023/05/Generic-1.png" TargetMode="External"/><Relationship Id="rId73" Type="http://schemas.openxmlformats.org/officeDocument/2006/relationships/hyperlink" Target="https://doctorsstudio.com/wp-content/uploads/2023/05/Generic-1.png" TargetMode="External"/><Relationship Id="rId72" Type="http://schemas.openxmlformats.org/officeDocument/2006/relationships/hyperlink" Target="https://secureyourwellness.com/wp-content/uploads/2023/09/series.png" TargetMode="External"/><Relationship Id="rId75" Type="http://schemas.openxmlformats.org/officeDocument/2006/relationships/hyperlink" Target="https://doctorsstudio.com/wp-content/uploads/2023/05/Generic-1.png" TargetMode="External"/><Relationship Id="rId74" Type="http://schemas.openxmlformats.org/officeDocument/2006/relationships/hyperlink" Target="https://secureyourwellness.com/wp-content/uploads/2023/09/series.png" TargetMode="External"/><Relationship Id="rId77" Type="http://schemas.openxmlformats.org/officeDocument/2006/relationships/hyperlink" Target="https://doctorsstudio.com/wp-content/uploads/2023/05/Generic-1.png" TargetMode="External"/><Relationship Id="rId76" Type="http://schemas.openxmlformats.org/officeDocument/2006/relationships/hyperlink" Target="https://secureyourwellness.com/wp-content/uploads/2023/09/series.png" TargetMode="External"/><Relationship Id="rId79" Type="http://schemas.openxmlformats.org/officeDocument/2006/relationships/hyperlink" Target="https://doctorsstudio.com/wp-content/uploads/2023/05/Generic-1.png" TargetMode="External"/><Relationship Id="rId78" Type="http://schemas.openxmlformats.org/officeDocument/2006/relationships/hyperlink" Target="https://secureyourwellness.com/wp-content/uploads/2023/09/series.png" TargetMode="External"/><Relationship Id="rId71" Type="http://schemas.openxmlformats.org/officeDocument/2006/relationships/hyperlink" Target="https://doctorsstudio.com/wp-content/uploads/2023/05/Generic-1.png" TargetMode="External"/><Relationship Id="rId70" Type="http://schemas.openxmlformats.org/officeDocument/2006/relationships/hyperlink" Target="https://secureyourwellness.com/wp-content/uploads/2023/09/series.png" TargetMode="External"/><Relationship Id="rId62" Type="http://schemas.openxmlformats.org/officeDocument/2006/relationships/hyperlink" Target="https://secureyourwellness.com/wp-content/uploads/2023/09/series.png" TargetMode="External"/><Relationship Id="rId61" Type="http://schemas.openxmlformats.org/officeDocument/2006/relationships/hyperlink" Target="https://doctorsstudio.com/wp-content/uploads/2023/05/Generic-1.png" TargetMode="External"/><Relationship Id="rId64" Type="http://schemas.openxmlformats.org/officeDocument/2006/relationships/hyperlink" Target="https://secureyourwellness.com/wp-content/uploads/2023/09/series.png" TargetMode="External"/><Relationship Id="rId63" Type="http://schemas.openxmlformats.org/officeDocument/2006/relationships/hyperlink" Target="https://doctorsstudio.com/wp-content/uploads/2023/05/Generic-1.png" TargetMode="External"/><Relationship Id="rId66" Type="http://schemas.openxmlformats.org/officeDocument/2006/relationships/hyperlink" Target="https://secureyourwellness.com/wp-content/uploads/2023/09/series.png" TargetMode="External"/><Relationship Id="rId65" Type="http://schemas.openxmlformats.org/officeDocument/2006/relationships/hyperlink" Target="https://doctorsstudio.com/wp-content/uploads/2023/05/Generic-1.png" TargetMode="External"/><Relationship Id="rId68" Type="http://schemas.openxmlformats.org/officeDocument/2006/relationships/hyperlink" Target="https://secureyourwellness.com/wp-content/uploads/2023/09/series.png" TargetMode="External"/><Relationship Id="rId67" Type="http://schemas.openxmlformats.org/officeDocument/2006/relationships/hyperlink" Target="https://doctorsstudio.com/wp-content/uploads/2023/05/Generic-1.png" TargetMode="External"/><Relationship Id="rId60" Type="http://schemas.openxmlformats.org/officeDocument/2006/relationships/hyperlink" Target="https://secureyourwellness.com/wp-content/uploads/2023/09/series.png" TargetMode="External"/><Relationship Id="rId69" Type="http://schemas.openxmlformats.org/officeDocument/2006/relationships/hyperlink" Target="https://doctorsstudio.com/wp-content/uploads/2023/05/Generic-1.png" TargetMode="External"/><Relationship Id="rId51" Type="http://schemas.openxmlformats.org/officeDocument/2006/relationships/hyperlink" Target="https://doctorsstudio.com/wp-content/uploads/2023/05/Generic-1.png" TargetMode="External"/><Relationship Id="rId50" Type="http://schemas.openxmlformats.org/officeDocument/2006/relationships/hyperlink" Target="https://secureyourwellness.com/wp-content/uploads/2023/09/series.png" TargetMode="External"/><Relationship Id="rId53" Type="http://schemas.openxmlformats.org/officeDocument/2006/relationships/hyperlink" Target="https://doctorsstudio.com/wp-content/uploads/2023/05/Generic-1.png" TargetMode="External"/><Relationship Id="rId52" Type="http://schemas.openxmlformats.org/officeDocument/2006/relationships/hyperlink" Target="https://secureyourwellness.com/wp-content/uploads/2023/09/series.png" TargetMode="External"/><Relationship Id="rId55" Type="http://schemas.openxmlformats.org/officeDocument/2006/relationships/hyperlink" Target="https://doctorsstudio.com/wp-content/uploads/2023/05/Generic-1.png" TargetMode="External"/><Relationship Id="rId54" Type="http://schemas.openxmlformats.org/officeDocument/2006/relationships/hyperlink" Target="https://secureyourwellness.com/wp-content/uploads/2023/09/series.png" TargetMode="External"/><Relationship Id="rId57" Type="http://schemas.openxmlformats.org/officeDocument/2006/relationships/hyperlink" Target="https://doctorsstudio.com/wp-content/uploads/2023/05/Generic-1.png" TargetMode="External"/><Relationship Id="rId56" Type="http://schemas.openxmlformats.org/officeDocument/2006/relationships/hyperlink" Target="https://secureyourwellness.com/wp-content/uploads/2023/09/series.png" TargetMode="External"/><Relationship Id="rId59" Type="http://schemas.openxmlformats.org/officeDocument/2006/relationships/hyperlink" Target="https://doctorsstudio.com/wp-content/uploads/2023/05/Generic-1.png" TargetMode="External"/><Relationship Id="rId58" Type="http://schemas.openxmlformats.org/officeDocument/2006/relationships/hyperlink" Target="https://secureyourwellness.com/wp-content/uploads/2023/09/series.png" TargetMode="External"/><Relationship Id="rId107" Type="http://schemas.openxmlformats.org/officeDocument/2006/relationships/hyperlink" Target="https://doctorsstudio.com/wp-content/uploads/2023/05/Generic-1.png" TargetMode="External"/><Relationship Id="rId106" Type="http://schemas.openxmlformats.org/officeDocument/2006/relationships/hyperlink" Target="https://secureyourwellness.com/wp-content/uploads/2023/09/series.png" TargetMode="External"/><Relationship Id="rId105" Type="http://schemas.openxmlformats.org/officeDocument/2006/relationships/hyperlink" Target="https://doctorsstudio.com/wp-content/uploads/2023/05/Generic-1.png" TargetMode="External"/><Relationship Id="rId104" Type="http://schemas.openxmlformats.org/officeDocument/2006/relationships/hyperlink" Target="https://secureyourwellness.com/wp-content/uploads/2023/09/series.png" TargetMode="External"/><Relationship Id="rId109" Type="http://schemas.openxmlformats.org/officeDocument/2006/relationships/hyperlink" Target="https://doctorsstudio.com/wp-content/uploads/2023/05/Generic-1.png" TargetMode="External"/><Relationship Id="rId108" Type="http://schemas.openxmlformats.org/officeDocument/2006/relationships/hyperlink" Target="https://secureyourwellness.com/wp-content/uploads/2023/09/series.png" TargetMode="External"/><Relationship Id="rId103" Type="http://schemas.openxmlformats.org/officeDocument/2006/relationships/hyperlink" Target="https://doctorsstudio.com/wp-content/uploads/2023/05/Generic-1.png" TargetMode="External"/><Relationship Id="rId102" Type="http://schemas.openxmlformats.org/officeDocument/2006/relationships/hyperlink" Target="https://secureyourwellness.com/wp-content/uploads/2023/09/series.png" TargetMode="External"/><Relationship Id="rId101" Type="http://schemas.openxmlformats.org/officeDocument/2006/relationships/hyperlink" Target="https://doctorsstudio.com/wp-content/uploads/2023/05/Generic-1.png" TargetMode="External"/><Relationship Id="rId100" Type="http://schemas.openxmlformats.org/officeDocument/2006/relationships/hyperlink" Target="https://secureyourwellness.com/wp-content/uploads/2023/09/series.png" TargetMode="External"/><Relationship Id="rId129" Type="http://schemas.openxmlformats.org/officeDocument/2006/relationships/hyperlink" Target="https://doctorsstudio.com/wp-content/uploads/2023/05/Generic-1.png" TargetMode="External"/><Relationship Id="rId128" Type="http://schemas.openxmlformats.org/officeDocument/2006/relationships/hyperlink" Target="https://secureyourwellness.com/wp-content/uploads/2023/09/series.png" TargetMode="External"/><Relationship Id="rId127" Type="http://schemas.openxmlformats.org/officeDocument/2006/relationships/hyperlink" Target="https://doctorsstudio.com/wp-content/uploads/2023/05/Generic-1.png" TargetMode="External"/><Relationship Id="rId126" Type="http://schemas.openxmlformats.org/officeDocument/2006/relationships/hyperlink" Target="https://secureyourwellness.com/wp-content/uploads/2023/09/series.png" TargetMode="External"/><Relationship Id="rId121" Type="http://schemas.openxmlformats.org/officeDocument/2006/relationships/hyperlink" Target="https://doctorsstudio.com/wp-content/uploads/2023/05/Generic-1.png" TargetMode="External"/><Relationship Id="rId120" Type="http://schemas.openxmlformats.org/officeDocument/2006/relationships/hyperlink" Target="https://secureyourwellness.com/wp-content/uploads/2023/09/series.png" TargetMode="External"/><Relationship Id="rId125" Type="http://schemas.openxmlformats.org/officeDocument/2006/relationships/hyperlink" Target="https://doctorsstudio.com/wp-content/uploads/2023/05/Generic-1.png" TargetMode="External"/><Relationship Id="rId124" Type="http://schemas.openxmlformats.org/officeDocument/2006/relationships/hyperlink" Target="https://secureyourwellness.com/wp-content/uploads/2023/09/series.png" TargetMode="External"/><Relationship Id="rId123" Type="http://schemas.openxmlformats.org/officeDocument/2006/relationships/hyperlink" Target="https://doctorsstudio.com/wp-content/uploads/2023/05/Generic-1.png" TargetMode="External"/><Relationship Id="rId122" Type="http://schemas.openxmlformats.org/officeDocument/2006/relationships/hyperlink" Target="https://secureyourwellness.com/wp-content/uploads/2023/09/series.png" TargetMode="External"/><Relationship Id="rId95" Type="http://schemas.openxmlformats.org/officeDocument/2006/relationships/hyperlink" Target="https://doctorsstudio.com/wp-content/uploads/2023/05/Generic-1.png" TargetMode="External"/><Relationship Id="rId94" Type="http://schemas.openxmlformats.org/officeDocument/2006/relationships/hyperlink" Target="https://secureyourwellness.com/wp-content/uploads/2023/09/series.png" TargetMode="External"/><Relationship Id="rId97" Type="http://schemas.openxmlformats.org/officeDocument/2006/relationships/hyperlink" Target="https://doctorsstudio.com/wp-content/uploads/2023/05/Generic-1.png" TargetMode="External"/><Relationship Id="rId96" Type="http://schemas.openxmlformats.org/officeDocument/2006/relationships/hyperlink" Target="https://secureyourwellness.com/wp-content/uploads/2023/09/series.png" TargetMode="External"/><Relationship Id="rId99" Type="http://schemas.openxmlformats.org/officeDocument/2006/relationships/hyperlink" Target="https://doctorsstudio.com/wp-content/uploads/2023/05/Generic-1.png" TargetMode="External"/><Relationship Id="rId98" Type="http://schemas.openxmlformats.org/officeDocument/2006/relationships/hyperlink" Target="https://secureyourwellness.com/wp-content/uploads/2023/09/series.png" TargetMode="External"/><Relationship Id="rId91" Type="http://schemas.openxmlformats.org/officeDocument/2006/relationships/hyperlink" Target="https://doctorsstudio.com/wp-content/uploads/2023/05/Generic-1.png" TargetMode="External"/><Relationship Id="rId90" Type="http://schemas.openxmlformats.org/officeDocument/2006/relationships/hyperlink" Target="https://secureyourwellness.com/wp-content/uploads/2023/09/series.png" TargetMode="External"/><Relationship Id="rId93" Type="http://schemas.openxmlformats.org/officeDocument/2006/relationships/hyperlink" Target="https://doctorsstudio.com/wp-content/uploads/2023/05/Generic-1.png" TargetMode="External"/><Relationship Id="rId92" Type="http://schemas.openxmlformats.org/officeDocument/2006/relationships/hyperlink" Target="https://secureyourwellness.com/wp-content/uploads/2023/09/series.png" TargetMode="External"/><Relationship Id="rId118" Type="http://schemas.openxmlformats.org/officeDocument/2006/relationships/hyperlink" Target="https://secureyourwellness.com/wp-content/uploads/2023/09/series.png" TargetMode="External"/><Relationship Id="rId117" Type="http://schemas.openxmlformats.org/officeDocument/2006/relationships/hyperlink" Target="https://doctorsstudio.com/wp-content/uploads/2023/05/Generic-1.png" TargetMode="External"/><Relationship Id="rId116" Type="http://schemas.openxmlformats.org/officeDocument/2006/relationships/hyperlink" Target="https://secureyourwellness.com/wp-content/uploads/2023/09/series.png" TargetMode="External"/><Relationship Id="rId115" Type="http://schemas.openxmlformats.org/officeDocument/2006/relationships/hyperlink" Target="https://doctorsstudio.com/wp-content/uploads/2023/05/Generic-1.png" TargetMode="External"/><Relationship Id="rId119" Type="http://schemas.openxmlformats.org/officeDocument/2006/relationships/hyperlink" Target="https://doctorsstudio.com/wp-content/uploads/2023/05/Generic-1.png" TargetMode="External"/><Relationship Id="rId110" Type="http://schemas.openxmlformats.org/officeDocument/2006/relationships/hyperlink" Target="https://secureyourwellness.com/wp-content/uploads/2023/09/series.png" TargetMode="External"/><Relationship Id="rId114" Type="http://schemas.openxmlformats.org/officeDocument/2006/relationships/hyperlink" Target="https://secureyourwellness.com/wp-content/uploads/2023/09/series.png" TargetMode="External"/><Relationship Id="rId113" Type="http://schemas.openxmlformats.org/officeDocument/2006/relationships/hyperlink" Target="https://doctorsstudio.com/wp-content/uploads/2023/05/Generic-1.png" TargetMode="External"/><Relationship Id="rId112" Type="http://schemas.openxmlformats.org/officeDocument/2006/relationships/hyperlink" Target="https://secureyourwellness.com/wp-content/uploads/2023/09/series.png" TargetMode="External"/><Relationship Id="rId111" Type="http://schemas.openxmlformats.org/officeDocument/2006/relationships/hyperlink" Target="https://doctorsstudio.com/wp-content/uploads/2023/05/Generic-1.png"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hyperlink" Target="https://www.bioresourceinc.com/pekana/" TargetMode="External"/><Relationship Id="rId3" Type="http://schemas.openxmlformats.org/officeDocument/2006/relationships/hyperlink" Target="https://hcp.bodybio.com/collections/all-supplements" TargetMode="External"/><Relationship Id="rId4" Type="http://schemas.openxmlformats.org/officeDocument/2006/relationships/hyperlink" Target="https://wholesale.bodyhealth.com/" TargetMode="External"/><Relationship Id="rId9" Type="http://schemas.openxmlformats.org/officeDocument/2006/relationships/hyperlink" Target="https://www.shopforumhealth.com/supplements.html" TargetMode="External"/><Relationship Id="rId5" Type="http://schemas.openxmlformats.org/officeDocument/2006/relationships/hyperlink" Target="https://cellcore.com/collections/products" TargetMode="External"/><Relationship Id="rId6" Type="http://schemas.openxmlformats.org/officeDocument/2006/relationships/hyperlink" Target="https://www.designsforhealth.com/products" TargetMode="External"/><Relationship Id="rId7" Type="http://schemas.openxmlformats.org/officeDocument/2006/relationships/hyperlink" Target="https://docs.google.com/spreadsheets/d/1Cgtto9EW0GWhKUWSUdVlNDA0JUaAkjZT/edit?usp=drive_link&amp;ouid=107388302950371018441&amp;rtpof=true&amp;sd=true" TargetMode="External"/><Relationship Id="rId8" Type="http://schemas.openxmlformats.org/officeDocument/2006/relationships/hyperlink" Target="https://www.emersonecologics.com/" TargetMode="External"/><Relationship Id="rId20" Type="http://schemas.openxmlformats.org/officeDocument/2006/relationships/hyperlink" Target="https://inwellbio.myshopify.com/" TargetMode="External"/><Relationship Id="rId21" Type="http://schemas.openxmlformats.org/officeDocument/2006/relationships/drawing" Target="../drawings/drawing15.xml"/><Relationship Id="rId11" Type="http://schemas.openxmlformats.org/officeDocument/2006/relationships/hyperlink" Target="https://wholescripts.com/catalog" TargetMode="External"/><Relationship Id="rId10" Type="http://schemas.openxmlformats.org/officeDocument/2006/relationships/hyperlink" Target="https://lifeforceiq.com/shop/" TargetMode="External"/><Relationship Id="rId13" Type="http://schemas.openxmlformats.org/officeDocument/2006/relationships/hyperlink" Target="https://wholescripts.com/catalog" TargetMode="External"/><Relationship Id="rId12" Type="http://schemas.openxmlformats.org/officeDocument/2006/relationships/hyperlink" Target="https://wholescripts.com/catalog" TargetMode="External"/><Relationship Id="rId15" Type="http://schemas.openxmlformats.org/officeDocument/2006/relationships/hyperlink" Target="https://wholescripts.com/catalog" TargetMode="External"/><Relationship Id="rId14" Type="http://schemas.openxmlformats.org/officeDocument/2006/relationships/hyperlink" Target="https://wholescripts.com/catalog" TargetMode="External"/><Relationship Id="rId17" Type="http://schemas.openxmlformats.org/officeDocument/2006/relationships/hyperlink" Target="https://wholescripts.com/catalog" TargetMode="External"/><Relationship Id="rId16" Type="http://schemas.openxmlformats.org/officeDocument/2006/relationships/hyperlink" Target="https://wholescripts.com/catalog" TargetMode="External"/><Relationship Id="rId19" Type="http://schemas.openxmlformats.org/officeDocument/2006/relationships/hyperlink" Target="https://drive.google.com/file/d/1nS_JvC2wHcNPMQeitGfMEIBGwzhEH5ik/view?usp=sharing" TargetMode="External"/><Relationship Id="rId18" Type="http://schemas.openxmlformats.org/officeDocument/2006/relationships/hyperlink" Target="https://wholescripts.com/catalog" TargetMode="External"/></Relationships>
</file>

<file path=xl/worksheets/_rels/sheet16.xml.rels><?xml version="1.0" encoding="UTF-8" standalone="yes"?><Relationships xmlns="http://schemas.openxmlformats.org/package/2006/relationships"><Relationship Id="rId392" Type="http://schemas.openxmlformats.org/officeDocument/2006/relationships/hyperlink" Target="https://secureyourwellness.com/wp-content/uploads/2023/09/series.png" TargetMode="External"/><Relationship Id="rId391" Type="http://schemas.openxmlformats.org/officeDocument/2006/relationships/hyperlink" Target="https://doctorsstudio.com/wp-content/uploads/2023/05/Generic-1.png" TargetMode="External"/><Relationship Id="rId390" Type="http://schemas.openxmlformats.org/officeDocument/2006/relationships/hyperlink" Target="https://secureyourwellness.com/wp-content/uploads/2023/09/series.png" TargetMode="External"/><Relationship Id="rId1" Type="http://schemas.openxmlformats.org/officeDocument/2006/relationships/hyperlink" Target="https://troscriptions.com/collections/our-products/products/bluecannatine?selling_plan=10867671260" TargetMode="External"/><Relationship Id="rId2" Type="http://schemas.openxmlformats.org/officeDocument/2006/relationships/hyperlink" Target="https://doctorsstudio.com/wp-content/uploads/2023/07/blue.png" TargetMode="External"/><Relationship Id="rId3" Type="http://schemas.openxmlformats.org/officeDocument/2006/relationships/hyperlink" Target="https://troscriptions.com/collections/our-products/products/justblue?selling_plan=10867900636" TargetMode="External"/><Relationship Id="rId4" Type="http://schemas.openxmlformats.org/officeDocument/2006/relationships/hyperlink" Target="https://doctorsstudio.com/wp-content/uploads/2023/07/just-blue.png" TargetMode="External"/><Relationship Id="rId9" Type="http://schemas.openxmlformats.org/officeDocument/2006/relationships/hyperlink" Target="https://doctorsstudiostaging.kinsta.cloud/product-category/supplements/" TargetMode="External"/><Relationship Id="rId385" Type="http://schemas.openxmlformats.org/officeDocument/2006/relationships/hyperlink" Target="https://doctorsstudio.com/wp-content/uploads/2023/05/Generic-1.png" TargetMode="External"/><Relationship Id="rId384" Type="http://schemas.openxmlformats.org/officeDocument/2006/relationships/hyperlink" Target="https://secureyourwellness.com/wp-content/uploads/2023/09/series.png" TargetMode="External"/><Relationship Id="rId383" Type="http://schemas.openxmlformats.org/officeDocument/2006/relationships/hyperlink" Target="https://doctorsstudio.com/wp-content/uploads/2023/05/Generic-1.png" TargetMode="External"/><Relationship Id="rId382" Type="http://schemas.openxmlformats.org/officeDocument/2006/relationships/hyperlink" Target="https://secureyourwellness.com/wp-content/uploads/2023/09/series.png" TargetMode="External"/><Relationship Id="rId5" Type="http://schemas.openxmlformats.org/officeDocument/2006/relationships/hyperlink" Target="https://troscriptions.com/collections/our-products/products/trocalm?selling_plan=10868097244" TargetMode="External"/><Relationship Id="rId389" Type="http://schemas.openxmlformats.org/officeDocument/2006/relationships/hyperlink" Target="https://doctorsstudio.com/wp-content/uploads/2023/05/Generic-1.png" TargetMode="External"/><Relationship Id="rId6" Type="http://schemas.openxmlformats.org/officeDocument/2006/relationships/hyperlink" Target="https://doctorsstudio.com/wp-content/uploads/2023/07/calm-1.png" TargetMode="External"/><Relationship Id="rId388" Type="http://schemas.openxmlformats.org/officeDocument/2006/relationships/hyperlink" Target="https://secureyourwellness.com/wp-content/uploads/2023/09/series.png" TargetMode="External"/><Relationship Id="rId7" Type="http://schemas.openxmlformats.org/officeDocument/2006/relationships/hyperlink" Target="https://drive.google.com/file/d/1iSpVAbhMO4nWnzPtG02nHC11wMi446ND/view?usp=sharing" TargetMode="External"/><Relationship Id="rId387" Type="http://schemas.openxmlformats.org/officeDocument/2006/relationships/hyperlink" Target="https://doctorsstudio.com/wp-content/uploads/2023/05/Generic-1.png" TargetMode="External"/><Relationship Id="rId8" Type="http://schemas.openxmlformats.org/officeDocument/2006/relationships/hyperlink" Target="https://secureyourwellness.com/wp-content/uploads/2023/09/StudioLeanBox4.jpg" TargetMode="External"/><Relationship Id="rId386" Type="http://schemas.openxmlformats.org/officeDocument/2006/relationships/hyperlink" Target="https://secureyourwellness.com/wp-content/uploads/2023/09/series.png" TargetMode="External"/><Relationship Id="rId381" Type="http://schemas.openxmlformats.org/officeDocument/2006/relationships/hyperlink" Target="https://doctorsstudio.com/wp-content/uploads/2023/05/Generic-1.png" TargetMode="External"/><Relationship Id="rId380" Type="http://schemas.openxmlformats.org/officeDocument/2006/relationships/hyperlink" Target="https://secureyourwellness.com/wp-content/uploads/2023/09/series.png" TargetMode="External"/><Relationship Id="rId379" Type="http://schemas.openxmlformats.org/officeDocument/2006/relationships/hyperlink" Target="https://doctorsstudio.com/wp-content/uploads/2023/05/Generic-1.png" TargetMode="External"/><Relationship Id="rId374" Type="http://schemas.openxmlformats.org/officeDocument/2006/relationships/hyperlink" Target="https://secureyourwellness.com/wp-content/uploads/2023/09/series.png" TargetMode="External"/><Relationship Id="rId373" Type="http://schemas.openxmlformats.org/officeDocument/2006/relationships/hyperlink" Target="https://doctorsstudio.com/wp-content/uploads/2023/05/Generic-1.png" TargetMode="External"/><Relationship Id="rId372" Type="http://schemas.openxmlformats.org/officeDocument/2006/relationships/hyperlink" Target="https://secureyourwellness.com/wp-content/uploads/2023/09/series.png" TargetMode="External"/><Relationship Id="rId371" Type="http://schemas.openxmlformats.org/officeDocument/2006/relationships/hyperlink" Target="https://doctorsstudio.com/wp-content/uploads/2023/05/Generic-1.png" TargetMode="External"/><Relationship Id="rId378" Type="http://schemas.openxmlformats.org/officeDocument/2006/relationships/hyperlink" Target="https://secureyourwellness.com/wp-content/uploads/2023/09/series.png" TargetMode="External"/><Relationship Id="rId377" Type="http://schemas.openxmlformats.org/officeDocument/2006/relationships/hyperlink" Target="https://doctorsstudio.com/wp-content/uploads/2023/05/Generic-1.png" TargetMode="External"/><Relationship Id="rId376" Type="http://schemas.openxmlformats.org/officeDocument/2006/relationships/hyperlink" Target="https://secureyourwellness.com/wp-content/uploads/2023/09/series.png" TargetMode="External"/><Relationship Id="rId375" Type="http://schemas.openxmlformats.org/officeDocument/2006/relationships/hyperlink" Target="https://doctorsstudio.com/wp-content/uploads/2023/05/Generic-1.png" TargetMode="External"/><Relationship Id="rId396" Type="http://schemas.openxmlformats.org/officeDocument/2006/relationships/hyperlink" Target="https://secureyourwellness.com/wp-content/uploads/2023/09/series.png" TargetMode="External"/><Relationship Id="rId395" Type="http://schemas.openxmlformats.org/officeDocument/2006/relationships/hyperlink" Target="https://doctorsstudio.com/wp-content/uploads/2023/05/Generic-1.png" TargetMode="External"/><Relationship Id="rId394" Type="http://schemas.openxmlformats.org/officeDocument/2006/relationships/hyperlink" Target="https://secureyourwellness.com/wp-content/uploads/2023/09/series.png" TargetMode="External"/><Relationship Id="rId393" Type="http://schemas.openxmlformats.org/officeDocument/2006/relationships/hyperlink" Target="https://doctorsstudio.com/wp-content/uploads/2023/05/Generic-1.png" TargetMode="External"/><Relationship Id="rId399" Type="http://schemas.openxmlformats.org/officeDocument/2006/relationships/hyperlink" Target="https://doctorsstudio.com/wp-content/uploads/2023/05/Generic-1.png" TargetMode="External"/><Relationship Id="rId398" Type="http://schemas.openxmlformats.org/officeDocument/2006/relationships/hyperlink" Target="https://secureyourwellness.com/wp-content/uploads/2023/09/series.png" TargetMode="External"/><Relationship Id="rId397" Type="http://schemas.openxmlformats.org/officeDocument/2006/relationships/hyperlink" Target="https://doctorsstudio.com/wp-content/uploads/2023/05/Generic-1.png" TargetMode="External"/><Relationship Id="rId1730" Type="http://schemas.openxmlformats.org/officeDocument/2006/relationships/hyperlink" Target="https://doctorsstudiostaging.kinsta.cloud/product-category/skin-care/" TargetMode="External"/><Relationship Id="rId1731" Type="http://schemas.openxmlformats.org/officeDocument/2006/relationships/hyperlink" Target="https://doctorsstudiostaging.kinsta.cloud/product-category/skin-care/skin-brightening/" TargetMode="External"/><Relationship Id="rId1732" Type="http://schemas.openxmlformats.org/officeDocument/2006/relationships/hyperlink" Target="https://store.doctorsstudio.com/product/mineral-shield-clear-50-g/" TargetMode="External"/><Relationship Id="rId1733" Type="http://schemas.openxmlformats.org/officeDocument/2006/relationships/hyperlink" Target="https://store.doctorsstudio.com/wp-content/uploads/2024/07/Mineral-Shield-Clear-with-Badge.jpg" TargetMode="External"/><Relationship Id="rId1734" Type="http://schemas.openxmlformats.org/officeDocument/2006/relationships/hyperlink" Target="https://secureyourwellness.com/wp-content/uploads/2024/04/mineral-SHIELD-CLEAR-FRONT.jpg" TargetMode="External"/><Relationship Id="rId1735" Type="http://schemas.openxmlformats.org/officeDocument/2006/relationships/hyperlink" Target="https://doctorsstudiostaging.kinsta.cloud/product-category/skin-care/" TargetMode="External"/><Relationship Id="rId1736" Type="http://schemas.openxmlformats.org/officeDocument/2006/relationships/hyperlink" Target="https://doctorsstudiostaging.kinsta.cloud/product-category/skin-care/sunscreen/" TargetMode="External"/><Relationship Id="rId1737" Type="http://schemas.openxmlformats.org/officeDocument/2006/relationships/hyperlink" Target="https://store.doctorsstudio.com/product/renew-gel-plus-30-ml/" TargetMode="External"/><Relationship Id="rId1738" Type="http://schemas.openxmlformats.org/officeDocument/2006/relationships/hyperlink" Target="https://store.doctorsstudio.com/wp-content/uploads/2024/07/Renew-Gel-Plus-with-Badge.png" TargetMode="External"/><Relationship Id="rId1739" Type="http://schemas.openxmlformats.org/officeDocument/2006/relationships/hyperlink" Target="https://secureyourwellness.com/wp-content/uploads/2024/04/RENEW-Gel-Plus-FRONT.jpg" TargetMode="External"/><Relationship Id="rId1720" Type="http://schemas.openxmlformats.org/officeDocument/2006/relationships/hyperlink" Target="https://doctorsstudiostaging.kinsta.cloud/product-category/skin-care/" TargetMode="External"/><Relationship Id="rId1721" Type="http://schemas.openxmlformats.org/officeDocument/2006/relationships/hyperlink" Target="https://doctorsstudiostaging.kinsta.cloud/product-category/skin-care/targeted-skin-cleanser/" TargetMode="External"/><Relationship Id="rId1722" Type="http://schemas.openxmlformats.org/officeDocument/2006/relationships/hyperlink" Target="https://store.doctorsstudio.com/product/clear-pads-60-pads/" TargetMode="External"/><Relationship Id="rId1723" Type="http://schemas.openxmlformats.org/officeDocument/2006/relationships/hyperlink" Target="https://store.doctorsstudio.com/wp-content/uploads/2024/07/Clear-Pads-with-Badge.jpg" TargetMode="External"/><Relationship Id="rId1724" Type="http://schemas.openxmlformats.org/officeDocument/2006/relationships/hyperlink" Target="https://secureyourwellness.com/wp-content/uploads/2024/04/Clear-Pads-with-Badge-FRONT.jpg" TargetMode="External"/><Relationship Id="rId1725" Type="http://schemas.openxmlformats.org/officeDocument/2006/relationships/hyperlink" Target="https://doctorsstudiostaging.kinsta.cloud/product-category/skin-care/" TargetMode="External"/><Relationship Id="rId1726" Type="http://schemas.openxmlformats.org/officeDocument/2006/relationships/hyperlink" Target="https://doctorsstudiostaging.kinsta.cloud/product-category/skin-care/pads/" TargetMode="External"/><Relationship Id="rId1727" Type="http://schemas.openxmlformats.org/officeDocument/2006/relationships/hyperlink" Target="https://store.doctorsstudio.com/product/date-night-bright-60-pads/" TargetMode="External"/><Relationship Id="rId1728" Type="http://schemas.openxmlformats.org/officeDocument/2006/relationships/hyperlink" Target="https://store.doctorsstudio.com/wp-content/uploads/2024/07/Date-Night-Bright-with-Badge.jpg" TargetMode="External"/><Relationship Id="rId1729" Type="http://schemas.openxmlformats.org/officeDocument/2006/relationships/hyperlink" Target="https://secureyourwellness.com/wp-content/uploads/2024/04/Date-Night-Bright-with-Badge-FRONT.jpg" TargetMode="External"/><Relationship Id="rId1752" Type="http://schemas.openxmlformats.org/officeDocument/2006/relationships/hyperlink" Target="https://store.doctorsstudio.com/wp-content/uploads/2024/07/SUB-B-COMPLEX_opt-scaled-1.jpg" TargetMode="External"/><Relationship Id="rId1753" Type="http://schemas.openxmlformats.org/officeDocument/2006/relationships/hyperlink" Target="https://secureyourwellness.com/wp-content/uploads/2023/09/REM-Rhythm-with-Badge.jpg" TargetMode="External"/><Relationship Id="rId1754" Type="http://schemas.openxmlformats.org/officeDocument/2006/relationships/hyperlink" Target="https://doctorsstudiostaging.kinsta.cloud/product-category/supplements/" TargetMode="External"/><Relationship Id="rId1755" Type="http://schemas.openxmlformats.org/officeDocument/2006/relationships/hyperlink" Target="https://store.doctorsstudio.com/product/daily-serum-30-ml/" TargetMode="External"/><Relationship Id="rId1756" Type="http://schemas.openxmlformats.org/officeDocument/2006/relationships/hyperlink" Target="https://doctorsstudio.com/wp-content/uploads/2024/04/Daily-Serum-FRONT.jpg" TargetMode="External"/><Relationship Id="rId1757" Type="http://schemas.openxmlformats.org/officeDocument/2006/relationships/hyperlink" Target="https://secureyourwellness.com/wp-content/uploads/2024/04/Daily-Serum-with-Badge-FRONT.jpg" TargetMode="External"/><Relationship Id="rId1758" Type="http://schemas.openxmlformats.org/officeDocument/2006/relationships/hyperlink" Target="https://doctorsstudiostaging.kinsta.cloud/product-category/skin-care/" TargetMode="External"/><Relationship Id="rId1759" Type="http://schemas.openxmlformats.org/officeDocument/2006/relationships/hyperlink" Target="https://doctorsstudiostaging.kinsta.cloud/product-category/skin-care/skin-renewal/" TargetMode="External"/><Relationship Id="rId808" Type="http://schemas.openxmlformats.org/officeDocument/2006/relationships/hyperlink" Target="https://doctorsstudio.com/wp-content/uploads/2023/11/Healthmate-Plus-Black-Austin-Air-Systems.png" TargetMode="External"/><Relationship Id="rId807" Type="http://schemas.openxmlformats.org/officeDocument/2006/relationships/hyperlink" Target="https://www.shopforumhealth.com/healthmate-plus-black-austin-air-systems.html" TargetMode="External"/><Relationship Id="rId806" Type="http://schemas.openxmlformats.org/officeDocument/2006/relationships/hyperlink" Target="https://secureyourwellness.com/wp-content/uploads/2023/11/HealthMate-Black-Austin-Air-Systems.png" TargetMode="External"/><Relationship Id="rId805" Type="http://schemas.openxmlformats.org/officeDocument/2006/relationships/hyperlink" Target="https://doctorsstudio.com/wp-content/uploads/2023/11/HealthMate-Black-Austin-Air-Systems.png" TargetMode="External"/><Relationship Id="rId809" Type="http://schemas.openxmlformats.org/officeDocument/2006/relationships/hyperlink" Target="https://doctorsstudio.com/wp-content/uploads/2024/03/H2-Absorb-Tablets-60c-SUPP-FACTS.png" TargetMode="External"/><Relationship Id="rId800" Type="http://schemas.openxmlformats.org/officeDocument/2006/relationships/hyperlink" Target="https://secureyourwellness.com/wp-content/uploads/2023/11/Healing-Pad-Medium-110v.png" TargetMode="External"/><Relationship Id="rId804" Type="http://schemas.openxmlformats.org/officeDocument/2006/relationships/hyperlink" Target="https://www.shopforumhealth.com/healing-pad-small-110v.html" TargetMode="External"/><Relationship Id="rId803" Type="http://schemas.openxmlformats.org/officeDocument/2006/relationships/hyperlink" Target="https://secureyourwellness.com/wp-content/uploads/2023/11/Healing-Pad-Small-110v.png" TargetMode="External"/><Relationship Id="rId802" Type="http://schemas.openxmlformats.org/officeDocument/2006/relationships/hyperlink" Target="https://doctorsstudio.com/wp-content/uploads/2023/11/Healing-Pad-Small-110v.png" TargetMode="External"/><Relationship Id="rId801" Type="http://schemas.openxmlformats.org/officeDocument/2006/relationships/hyperlink" Target="https://www.shopforumhealth.com/healing-pad-medium-110v.html" TargetMode="External"/><Relationship Id="rId1750" Type="http://schemas.openxmlformats.org/officeDocument/2006/relationships/hyperlink" Target="https://doctorsstudiostaging.kinsta.cloud/product-category/supplements/" TargetMode="External"/><Relationship Id="rId1751" Type="http://schemas.openxmlformats.org/officeDocument/2006/relationships/hyperlink" Target="https://store.doctorsstudio.com/product/sub-b-complex/" TargetMode="External"/><Relationship Id="rId1741" Type="http://schemas.openxmlformats.org/officeDocument/2006/relationships/hyperlink" Target="https://doctorsstudiostaging.kinsta.cloud/product-category/skin-care/skin-renewal/" TargetMode="External"/><Relationship Id="rId1742" Type="http://schemas.openxmlformats.org/officeDocument/2006/relationships/hyperlink" Target="https://store.doctorsstudio.com/product/studio-clean-150-ml/" TargetMode="External"/><Relationship Id="rId1743" Type="http://schemas.openxmlformats.org/officeDocument/2006/relationships/hyperlink" Target="https://doctorsstudio.com/wp-content/uploads/2024/04/Studio-Clean-with-Badge-1-FRONT.png" TargetMode="External"/><Relationship Id="rId1744" Type="http://schemas.openxmlformats.org/officeDocument/2006/relationships/hyperlink" Target="https://secureyourwellness.com/wp-content/uploads/2024/04/Studio-Clean-with-Badge-1-FRONT.png" TargetMode="External"/><Relationship Id="rId1745" Type="http://schemas.openxmlformats.org/officeDocument/2006/relationships/hyperlink" Target="https://doctorsstudiostaging.kinsta.cloud/product-category/skin-care/" TargetMode="External"/><Relationship Id="rId1746" Type="http://schemas.openxmlformats.org/officeDocument/2006/relationships/hyperlink" Target="https://doctorsstudiostaging.kinsta.cloud/product-category/skin-care/targeted-skin-cleanser/" TargetMode="External"/><Relationship Id="rId1747" Type="http://schemas.openxmlformats.org/officeDocument/2006/relationships/hyperlink" Target="https://store.doctorsstudio.com/product/studio-rem-rhythm/" TargetMode="External"/><Relationship Id="rId1748" Type="http://schemas.openxmlformats.org/officeDocument/2006/relationships/hyperlink" Target="https://store.doctorsstudio.com/wp-content/uploads/2024/07/REM-Rhythm-with-Badge-300x300.png" TargetMode="External"/><Relationship Id="rId1749" Type="http://schemas.openxmlformats.org/officeDocument/2006/relationships/hyperlink" Target="https://secureyourwellness.com/wp-content/uploads/2024/04/REM-Rhythm-with-Badge-FRONT.jpg" TargetMode="External"/><Relationship Id="rId1740" Type="http://schemas.openxmlformats.org/officeDocument/2006/relationships/hyperlink" Target="https://doctorsstudiostaging.kinsta.cloud/product-category/skin-care/" TargetMode="External"/><Relationship Id="rId1710" Type="http://schemas.openxmlformats.org/officeDocument/2006/relationships/hyperlink" Target="https://secureyourwellness.com/wp-content/uploads/2023/09/Studio-Detox-Wellness-Packs-BOX.jpg" TargetMode="External"/><Relationship Id="rId1711" Type="http://schemas.openxmlformats.org/officeDocument/2006/relationships/hyperlink" Target="https://doctorsstudiostaging.kinsta.cloud/product-category/supplements/" TargetMode="External"/><Relationship Id="rId1712" Type="http://schemas.openxmlformats.org/officeDocument/2006/relationships/hyperlink" Target="https://store.doctorsstudio.com/product/calm-creme-30-g/" TargetMode="External"/><Relationship Id="rId1713" Type="http://schemas.openxmlformats.org/officeDocument/2006/relationships/hyperlink" Target="https://doctorsstudio.com/wp-content/uploads/2024/04/Calm-Creme-with-Badge-FRONT.jpg" TargetMode="External"/><Relationship Id="rId1714" Type="http://schemas.openxmlformats.org/officeDocument/2006/relationships/hyperlink" Target="https://secureyourwellness.com/wp-content/uploads/2024/04/Calm-Creme-with-Badge-FRONT.jpg" TargetMode="External"/><Relationship Id="rId1715" Type="http://schemas.openxmlformats.org/officeDocument/2006/relationships/hyperlink" Target="https://doctorsstudiostaging.kinsta.cloud/product-category/skin-care/" TargetMode="External"/><Relationship Id="rId1716" Type="http://schemas.openxmlformats.org/officeDocument/2006/relationships/hyperlink" Target="https://doctorsstudiostaging.kinsta.cloud/product-category/skin-care/skin-renewal/" TargetMode="External"/><Relationship Id="rId1717" Type="http://schemas.openxmlformats.org/officeDocument/2006/relationships/hyperlink" Target="https://store.doctorsstudio.com/product/cleanse-sensitive-150-ml/" TargetMode="External"/><Relationship Id="rId1718" Type="http://schemas.openxmlformats.org/officeDocument/2006/relationships/hyperlink" Target="https://store.doctorsstudio.com/wp-content/uploads/2024/07/Clear-Cleanse-Sensitive-with-Badge.png" TargetMode="External"/><Relationship Id="rId1719" Type="http://schemas.openxmlformats.org/officeDocument/2006/relationships/hyperlink" Target="https://secureyourwellness.com/wp-content/uploads/2024/04/Clear-Cleanse-Sensitive-with-Badge-FRONT.png" TargetMode="External"/><Relationship Id="rId1700" Type="http://schemas.openxmlformats.org/officeDocument/2006/relationships/hyperlink" Target="https://store.doctorsstudio.com/wp-content/uploads/2024/07/OmegAvail-Smoothies-Front-1.png" TargetMode="External"/><Relationship Id="rId1701" Type="http://schemas.openxmlformats.org/officeDocument/2006/relationships/hyperlink" Target="https://store.doctorsstudio.com/wp-content/uploads/2024/07/OmegAvail%E2%84%A2-Liquid-2.jpg" TargetMode="External"/><Relationship Id="rId1702" Type="http://schemas.openxmlformats.org/officeDocument/2006/relationships/hyperlink" Target="https://secureyourwellness.com/wp-content/uploads/2024/03/OmegAvail-Smoothies-FRONT-1.png" TargetMode="External"/><Relationship Id="rId1703" Type="http://schemas.openxmlformats.org/officeDocument/2006/relationships/hyperlink" Target="https://designsforhealth.com/products/omegavail/" TargetMode="External"/><Relationship Id="rId1704" Type="http://schemas.openxmlformats.org/officeDocument/2006/relationships/hyperlink" Target="https://store.doctorsstudio.com/product/hydrogen-peroxide-food-grade-473-ml/" TargetMode="External"/><Relationship Id="rId1705" Type="http://schemas.openxmlformats.org/officeDocument/2006/relationships/hyperlink" Target="https://store.doctorsstudio.com/wp-content/uploads/2024/07/Hydrogen-Peroxide.png" TargetMode="External"/><Relationship Id="rId1706" Type="http://schemas.openxmlformats.org/officeDocument/2006/relationships/hyperlink" Target="https://secureyourwellness.com/wp-content/uploads/2023/11/Hydrogen-Peroxide.png" TargetMode="External"/><Relationship Id="rId1707" Type="http://schemas.openxmlformats.org/officeDocument/2006/relationships/hyperlink" Target="https://www.shopforumhealth.com/hydrogen-peroxide.html" TargetMode="External"/><Relationship Id="rId1708" Type="http://schemas.openxmlformats.org/officeDocument/2006/relationships/hyperlink" Target="https://store.doctorsstudio.com/product/studio-detox-med-pax/" TargetMode="External"/><Relationship Id="rId1709" Type="http://schemas.openxmlformats.org/officeDocument/2006/relationships/hyperlink" Target="https://store.doctorsstudio.com/wp-content/uploads/2024/07/Studio-Detox-Med-Pax-with-Badge-300x300.png" TargetMode="External"/><Relationship Id="rId40" Type="http://schemas.openxmlformats.org/officeDocument/2006/relationships/hyperlink" Target="https://wholescripts.com/pc-phosphatidylcholine-liquid-16-fl-oz?origin=catalog_brand_22618" TargetMode="External"/><Relationship Id="rId1334" Type="http://schemas.openxmlformats.org/officeDocument/2006/relationships/hyperlink" Target="https://secureyourwellness.com/wp-content/uploads/2023/09/Quercetin-CMP-500-mg-Capsule-1.png" TargetMode="External"/><Relationship Id="rId1335" Type="http://schemas.openxmlformats.org/officeDocument/2006/relationships/hyperlink" Target="https://doctorsstudio.com/wp-content/uploads/2023/11/Quercetin-CMP-500-mg-Capsule.png" TargetMode="External"/><Relationship Id="rId42" Type="http://schemas.openxmlformats.org/officeDocument/2006/relationships/hyperlink" Target="https://wholescripts.com/PC-Liquid-4fl-oz?origin=catalog_brand_22618" TargetMode="External"/><Relationship Id="rId1336" Type="http://schemas.openxmlformats.org/officeDocument/2006/relationships/hyperlink" Target="https://secureyourwellness.com/wp-content/uploads/2023/09/Quercetin-CMP-500-mg-Capsule-1.png" TargetMode="External"/><Relationship Id="rId41" Type="http://schemas.openxmlformats.org/officeDocument/2006/relationships/hyperlink" Target="https://secureyourwellness.com/wp-content/uploads/2023/09/BodyBio-PC-Phosphatidylcholine-4-fl.-oz.png" TargetMode="External"/><Relationship Id="rId1337" Type="http://schemas.openxmlformats.org/officeDocument/2006/relationships/hyperlink" Target="https://doctorsstudio.com/wp-content/uploads/2023/06/Salicylic-Acid_Lactic-Acid_-Resorcinol-Salicylic-Peel-Solution.png" TargetMode="External"/><Relationship Id="rId44" Type="http://schemas.openxmlformats.org/officeDocument/2006/relationships/hyperlink" Target="https://wholescripts.com/BodyBio-PC-8oz?origin=catalog_brand_22618" TargetMode="External"/><Relationship Id="rId1338" Type="http://schemas.openxmlformats.org/officeDocument/2006/relationships/hyperlink" Target="https://secureyourwellness.com/wp-content/uploads/2023/09/Salicylic-Acid_Lactic-Acid_-Resorcinol-Salicylic-14gms_14mL_14gms-Peel-Solution.png" TargetMode="External"/><Relationship Id="rId43" Type="http://schemas.openxmlformats.org/officeDocument/2006/relationships/hyperlink" Target="https://secureyourwellness.com/wp-content/uploads/2023/09/BodyBio-PC-Phosphatidylcholine-8-fl.-oz.png" TargetMode="External"/><Relationship Id="rId1339" Type="http://schemas.openxmlformats.org/officeDocument/2006/relationships/hyperlink" Target="https://doctorsstudio.com/wp-content/uploads/2023/11/Selegiline-HCl-Capsule.png" TargetMode="External"/><Relationship Id="rId46" Type="http://schemas.openxmlformats.org/officeDocument/2006/relationships/hyperlink" Target="https://wholescripts.com/BodyBio-PC-100c?origin=catalog_brand_22618" TargetMode="External"/><Relationship Id="rId45" Type="http://schemas.openxmlformats.org/officeDocument/2006/relationships/hyperlink" Target="https://secureyourwellness.com/wp-content/uploads/2023/09/PC-Phosphatidylcholine-100-Softgels.png" TargetMode="External"/><Relationship Id="rId745" Type="http://schemas.openxmlformats.org/officeDocument/2006/relationships/hyperlink" Target="https://secureyourwellness.com/wp-content/uploads/2023/11/Echo-Go.png" TargetMode="External"/><Relationship Id="rId744" Type="http://schemas.openxmlformats.org/officeDocument/2006/relationships/hyperlink" Target="https://doctorsstudio.com/wp-content/uploads/2023/11/Echo-Go.png" TargetMode="External"/><Relationship Id="rId743" Type="http://schemas.openxmlformats.org/officeDocument/2006/relationships/hyperlink" Target="https://www.shopforumhealth.com/echo-cleantm.html" TargetMode="External"/><Relationship Id="rId742" Type="http://schemas.openxmlformats.org/officeDocument/2006/relationships/hyperlink" Target="https://secureyourwellness.com/wp-content/uploads/2023/11/Echo-Clean.png" TargetMode="External"/><Relationship Id="rId749" Type="http://schemas.openxmlformats.org/officeDocument/2006/relationships/hyperlink" Target="https://www.shopforumhealth.com/echo-go-tm.html" TargetMode="External"/><Relationship Id="rId748" Type="http://schemas.openxmlformats.org/officeDocument/2006/relationships/hyperlink" Target="https://secureyourwellness.com/wp-content/uploads/2023/11/Echo-Go-1.png" TargetMode="External"/><Relationship Id="rId747" Type="http://schemas.openxmlformats.org/officeDocument/2006/relationships/hyperlink" Target="https://doctorsstudio.com/wp-content/uploads/2023/11/Echo-Go-1.png" TargetMode="External"/><Relationship Id="rId746" Type="http://schemas.openxmlformats.org/officeDocument/2006/relationships/hyperlink" Target="https://www.shopforumhealth.com/echo-gotm.html" TargetMode="External"/><Relationship Id="rId48" Type="http://schemas.openxmlformats.org/officeDocument/2006/relationships/hyperlink" Target="https://wholescripts.com/pc-phosphatidylcholine-300-softgels?origin=catalog_brand_22618" TargetMode="External"/><Relationship Id="rId47" Type="http://schemas.openxmlformats.org/officeDocument/2006/relationships/hyperlink" Target="https://secureyourwellness.com/wp-content/uploads/2023/09/PC-Phosphatidylcholine-300-Softgels.png" TargetMode="External"/><Relationship Id="rId49" Type="http://schemas.openxmlformats.org/officeDocument/2006/relationships/hyperlink" Target="https://secureyourwellness.com/wp-content/uploads/2023/09/PC-Phosphatidylcholine-60-Softgels.png" TargetMode="External"/><Relationship Id="rId741" Type="http://schemas.openxmlformats.org/officeDocument/2006/relationships/hyperlink" Target="https://doctorsstudio.com/wp-content/uploads/2023/11/Echo-Clean.png" TargetMode="External"/><Relationship Id="rId1330" Type="http://schemas.openxmlformats.org/officeDocument/2006/relationships/hyperlink" Target="https://secureyourwellness.com/wp-content/uploads/2023/09/Quercetin-CMP-500-mg-Capsule-1.png" TargetMode="External"/><Relationship Id="rId740" Type="http://schemas.openxmlformats.org/officeDocument/2006/relationships/hyperlink" Target="https://www.shopforumhealth.com/cytozyme-adtm-neonatal-adrenal-180-tablets.html" TargetMode="External"/><Relationship Id="rId1331" Type="http://schemas.openxmlformats.org/officeDocument/2006/relationships/hyperlink" Target="https://doctorsstudio.com/wp-content/uploads/2023/11/Quercetin-CMP-500-mg-Capsule.png" TargetMode="External"/><Relationship Id="rId1332" Type="http://schemas.openxmlformats.org/officeDocument/2006/relationships/hyperlink" Target="https://secureyourwellness.com/wp-content/uploads/2023/09/Quercetin-CMP-500-mg-Capsule-1.png" TargetMode="External"/><Relationship Id="rId1333" Type="http://schemas.openxmlformats.org/officeDocument/2006/relationships/hyperlink" Target="https://doctorsstudio.com/wp-content/uploads/2023/11/Quercetin-CMP-500-mg-Capsule.png" TargetMode="External"/><Relationship Id="rId1323" Type="http://schemas.openxmlformats.org/officeDocument/2006/relationships/hyperlink" Target="https://doctorsstudio.com/wp-content/uploads/2023/11/Progesterone-300-mg-Capsule.png" TargetMode="External"/><Relationship Id="rId1324" Type="http://schemas.openxmlformats.org/officeDocument/2006/relationships/hyperlink" Target="https://secureyourwellness.com/wp-content/uploads/2023/09/Progesterone-Suppository.png" TargetMode="External"/><Relationship Id="rId31" Type="http://schemas.openxmlformats.org/officeDocument/2006/relationships/hyperlink" Target="https://secureyourwellness.com/wp-content/uploads/2023/09/Liquid-Mineral-Iodine.png" TargetMode="External"/><Relationship Id="rId1325" Type="http://schemas.openxmlformats.org/officeDocument/2006/relationships/hyperlink" Target="https://doctorsstudio.com/wp-content/uploads/2023/06/PROGESTERONE-1.png" TargetMode="External"/><Relationship Id="rId30" Type="http://schemas.openxmlformats.org/officeDocument/2006/relationships/hyperlink" Target="https://wholescripts.com/Liposomal-Vitamin-C-60ct?origin=catalog_brand_22618" TargetMode="External"/><Relationship Id="rId1326" Type="http://schemas.openxmlformats.org/officeDocument/2006/relationships/hyperlink" Target="https://secureyourwellness.com/wp-content/uploads/2023/09/Progesterone-Troche.png" TargetMode="External"/><Relationship Id="rId33" Type="http://schemas.openxmlformats.org/officeDocument/2006/relationships/hyperlink" Target="https://secureyourwellness.com/wp-content/uploads/2023/09/Liquid-Mineral-Manganese-2-Fl-Oz.png" TargetMode="External"/><Relationship Id="rId1327" Type="http://schemas.openxmlformats.org/officeDocument/2006/relationships/hyperlink" Target="https://doctorsstudio.com/wp-content/uploads/2023/06/PROGESTERONE-PREGNENOLONE.png" TargetMode="External"/><Relationship Id="rId32" Type="http://schemas.openxmlformats.org/officeDocument/2006/relationships/hyperlink" Target="https://wholescripts.com/Iodine-Liquid-Mineral-2oz?origin=catalog_brand_22618" TargetMode="External"/><Relationship Id="rId1328" Type="http://schemas.openxmlformats.org/officeDocument/2006/relationships/hyperlink" Target="https://secureyourwellness.com/wp-content/uploads/2023/09/ProgesteronePregnenolone-Troche.png" TargetMode="External"/><Relationship Id="rId35" Type="http://schemas.openxmlformats.org/officeDocument/2006/relationships/hyperlink" Target="https://secureyourwellness.com/wp-content/uploads/2023/09/Liquid-Mineral-Zinc.png" TargetMode="External"/><Relationship Id="rId1329" Type="http://schemas.openxmlformats.org/officeDocument/2006/relationships/hyperlink" Target="https://doctorsstudio.com/wp-content/uploads/2023/11/Quercetin-CMP-500-mg-Capsule.png" TargetMode="External"/><Relationship Id="rId34" Type="http://schemas.openxmlformats.org/officeDocument/2006/relationships/hyperlink" Target="https://wholescripts.com/Liquid-Mineral-Manganese-2oz?origin=catalog_brand_22618" TargetMode="External"/><Relationship Id="rId739" Type="http://schemas.openxmlformats.org/officeDocument/2006/relationships/hyperlink" Target="https://www.shopforumhealth.com/curcumin-phytosome-formerly-meriva-120-capsules.html" TargetMode="External"/><Relationship Id="rId734" Type="http://schemas.openxmlformats.org/officeDocument/2006/relationships/hyperlink" Target="https://www.shopforumhealth.com/coq-zyme-30tm.html" TargetMode="External"/><Relationship Id="rId733" Type="http://schemas.openxmlformats.org/officeDocument/2006/relationships/hyperlink" Target="https://www.shopforumhealth.com/comprehensive-protocol-phase-5-deeper-immune-support.html" TargetMode="External"/><Relationship Id="rId732" Type="http://schemas.openxmlformats.org/officeDocument/2006/relationships/hyperlink" Target="https://secureyourwellness.com/wp-content/uploads/2023/11/Comprehensive-Protocol-Phase-5-Deeper-Immune-Support.png" TargetMode="External"/><Relationship Id="rId731" Type="http://schemas.openxmlformats.org/officeDocument/2006/relationships/hyperlink" Target="https://doctorsstudio.com/wp-content/uploads/2023/11/Comprehensive-Protocol-Phase-5-Deeper-Immune-Support.png" TargetMode="External"/><Relationship Id="rId738" Type="http://schemas.openxmlformats.org/officeDocument/2006/relationships/hyperlink" Target="https://secureyourwellness.com/wp-content/uploads/2023/11/Curcumin-Phytosome-formerly-Meriva-120-Capsules.png" TargetMode="External"/><Relationship Id="rId737" Type="http://schemas.openxmlformats.org/officeDocument/2006/relationships/hyperlink" Target="https://doctorsstudio.com/wp-content/uploads/2024/03/Cordyceps-Capsules-120c-SUPP-FACTS-2.png" TargetMode="External"/><Relationship Id="rId736" Type="http://schemas.openxmlformats.org/officeDocument/2006/relationships/hyperlink" Target="https://doctorsstudio.com/wp-content/uploads/2023/11/Curcumin-Phytosome-formerly-Meriva-120-Capsules.png" TargetMode="External"/><Relationship Id="rId735" Type="http://schemas.openxmlformats.org/officeDocument/2006/relationships/hyperlink" Target="https://www.shopforumhealth.com/corebioticr-60-capsules.html" TargetMode="External"/><Relationship Id="rId37" Type="http://schemas.openxmlformats.org/officeDocument/2006/relationships/hyperlink" Target="https://secureyourwellness.com/wp-content/uploads/2023/09/Liquid-Minerals.png" TargetMode="External"/><Relationship Id="rId36" Type="http://schemas.openxmlformats.org/officeDocument/2006/relationships/hyperlink" Target="https://wholescripts.com/Zinc-Liquid-Mineral-2oz?origin=catalog_brand_22618" TargetMode="External"/><Relationship Id="rId39" Type="http://schemas.openxmlformats.org/officeDocument/2006/relationships/hyperlink" Target="https://secureyourwellness.com/wp-content/uploads/2023/09/BodyBio-PC-Phosphatidylcholine-16-fl.-oz.png" TargetMode="External"/><Relationship Id="rId38" Type="http://schemas.openxmlformats.org/officeDocument/2006/relationships/hyperlink" Target="https://wholescripts.com/Pre-Mixed-Liquid-Minerals-8oz?origin=catalog_brand_22618" TargetMode="External"/><Relationship Id="rId730" Type="http://schemas.openxmlformats.org/officeDocument/2006/relationships/hyperlink" Target="https://www.shopforumhealth.com/comprehensive-protocol-phase-4b-systemic-detox.html" TargetMode="External"/><Relationship Id="rId1320" Type="http://schemas.openxmlformats.org/officeDocument/2006/relationships/hyperlink" Target="https://secureyourwellness.com/wp-content/uploads/2023/09/Progesterone-Suppository.png" TargetMode="External"/><Relationship Id="rId1321" Type="http://schemas.openxmlformats.org/officeDocument/2006/relationships/hyperlink" Target="https://doctorsstudio.com/wp-content/uploads/2023/11/Progesterone-300-mg-Capsule.png" TargetMode="External"/><Relationship Id="rId1322" Type="http://schemas.openxmlformats.org/officeDocument/2006/relationships/hyperlink" Target="https://secureyourwellness.com/wp-content/uploads/2023/09/Progesterone-Suppository.png" TargetMode="External"/><Relationship Id="rId1356" Type="http://schemas.openxmlformats.org/officeDocument/2006/relationships/hyperlink" Target="https://secureyourwellness.com/wp-content/uploads/2023/09/Spironolactone_Ketoconazole_Progesterone_Minoxidil-5_2_2.5_15-Solution.png" TargetMode="External"/><Relationship Id="rId1357" Type="http://schemas.openxmlformats.org/officeDocument/2006/relationships/hyperlink" Target="https://doctorsstudio.com/wp-content/uploads/2023/06/Progesterone-Solution-2.png" TargetMode="External"/><Relationship Id="rId20" Type="http://schemas.openxmlformats.org/officeDocument/2006/relationships/hyperlink" Target="https://doctorsstudio.com/wp-content/uploads/2022/09/Balance-Oil-Omega-6-3-60-caps.jpg" TargetMode="External"/><Relationship Id="rId1358" Type="http://schemas.openxmlformats.org/officeDocument/2006/relationships/hyperlink" Target="https://secureyourwellness.com/wp-content/uploads/2023/09/Spironolactone_Ketoconazole_Progesterone-5_2_2.5-Solution.png" TargetMode="External"/><Relationship Id="rId1359" Type="http://schemas.openxmlformats.org/officeDocument/2006/relationships/hyperlink" Target="https://doctorsstudio.com/wp-content/uploads/2023/11/Spironolactone-100-mg-Capsule.png" TargetMode="External"/><Relationship Id="rId22" Type="http://schemas.openxmlformats.org/officeDocument/2006/relationships/hyperlink" Target="https://wholescripts.com/Bodybio-Balance-Oil-60-softgels?origin=catalog_brand_22618" TargetMode="External"/><Relationship Id="rId21" Type="http://schemas.openxmlformats.org/officeDocument/2006/relationships/hyperlink" Target="https://secureyourwellness.com/wp-content/uploads/2023/09/Balance-Oil-60-Softgels.png" TargetMode="External"/><Relationship Id="rId24" Type="http://schemas.openxmlformats.org/officeDocument/2006/relationships/hyperlink" Target="https://wholescripts.com/calmag-butyrate-100ct?origin=catalog_brand_22618" TargetMode="External"/><Relationship Id="rId23" Type="http://schemas.openxmlformats.org/officeDocument/2006/relationships/hyperlink" Target="https://secureyourwellness.com/wp-content/uploads/2023/09/Calcium-Magnesium-Butyrate-100.png" TargetMode="External"/><Relationship Id="rId767" Type="http://schemas.openxmlformats.org/officeDocument/2006/relationships/hyperlink" Target="https://secureyourwellness.com/wp-content/uploads/2023/11/FLOW-Purity-Organic-Coffee-Medium-Roast-Whole-Bean-Coffee-5-lbs.png" TargetMode="External"/><Relationship Id="rId766" Type="http://schemas.openxmlformats.org/officeDocument/2006/relationships/hyperlink" Target="https://doctorsstudio.com/wp-content/uploads/2023/11/FLOW-Purity-Organic-Coffee-Medium-Roast-Whole-Bean-Coffee-5-lbs.png" TargetMode="External"/><Relationship Id="rId765" Type="http://schemas.openxmlformats.org/officeDocument/2006/relationships/hyperlink" Target="https://www.shopforumhealth.com/flow-purity-organic-coffee-medium-roast-whole-bean-coffee-5-lbs.html" TargetMode="External"/><Relationship Id="rId764" Type="http://schemas.openxmlformats.org/officeDocument/2006/relationships/hyperlink" Target="https://secureyourwellness.com/wp-content/uploads/2023/11/FLOW-Purity-Organic-Coffee-Medium-Roast-Coffee-Pods-12-ct.png" TargetMode="External"/><Relationship Id="rId769" Type="http://schemas.openxmlformats.org/officeDocument/2006/relationships/hyperlink" Target="https://doctorsstudio.com/wp-content/uploads/2023/11/Food-Inflammation-Test-132.png" TargetMode="External"/><Relationship Id="rId768" Type="http://schemas.openxmlformats.org/officeDocument/2006/relationships/hyperlink" Target="https://www.shopforumhealth.com/flow-purity-organic-coffee-medium-roast-whole-bean-coffee-12-oz.html" TargetMode="External"/><Relationship Id="rId26" Type="http://schemas.openxmlformats.org/officeDocument/2006/relationships/hyperlink" Target="https://wholescripts.com/calciummagnesium-butyrate-250ct?origin=catalog_brand_22618" TargetMode="External"/><Relationship Id="rId25" Type="http://schemas.openxmlformats.org/officeDocument/2006/relationships/hyperlink" Target="https://secureyourwellness.com/wp-content/uploads/2023/09/Calcium-_-Magnesium-Butyrate-250.png" TargetMode="External"/><Relationship Id="rId28" Type="http://schemas.openxmlformats.org/officeDocument/2006/relationships/hyperlink" Target="https://wholescripts.com/gut-30ct?origin=catalog_brand_22618" TargetMode="External"/><Relationship Id="rId1350" Type="http://schemas.openxmlformats.org/officeDocument/2006/relationships/hyperlink" Target="https://secureyourwellness.com/wp-content/uploads/2023/09/Sildenafil_oxytocin_testosterone-1_20iu_0.2-Vaginal-Cream.png" TargetMode="External"/><Relationship Id="rId27" Type="http://schemas.openxmlformats.org/officeDocument/2006/relationships/hyperlink" Target="https://secureyourwellness.com/wp-content/uploads/2023/09/Gut-Prebiotic-Postbiotic-30-Capsules.png" TargetMode="External"/><Relationship Id="rId1351" Type="http://schemas.openxmlformats.org/officeDocument/2006/relationships/hyperlink" Target="https://doctorsstudio.com/wp-content/uploads/2023/06/Sildenafil-Vaginal-Cream-1.png" TargetMode="External"/><Relationship Id="rId763" Type="http://schemas.openxmlformats.org/officeDocument/2006/relationships/hyperlink" Target="https://doctorsstudio.com/wp-content/uploads/2023/11/FLOW-Purity-Organic-Coffee-Medium-Roast-Whole-Bean-Coffee-12-oz.png" TargetMode="External"/><Relationship Id="rId1352" Type="http://schemas.openxmlformats.org/officeDocument/2006/relationships/hyperlink" Target="https://secureyourwellness.com/wp-content/uploads/2023/09/Sildenafil-_-Testosterone-Vaginal-Cream.png" TargetMode="External"/><Relationship Id="rId29" Type="http://schemas.openxmlformats.org/officeDocument/2006/relationships/hyperlink" Target="https://secureyourwellness.com/wp-content/uploads/2023/09/Liposomal-Vitamin-C-Capsules.png" TargetMode="External"/><Relationship Id="rId762" Type="http://schemas.openxmlformats.org/officeDocument/2006/relationships/hyperlink" Target="https://www.shopforumhealth.com/flow-purity-organic-coffee-medium-roast-coffee-pods-12-ct.html" TargetMode="External"/><Relationship Id="rId1353" Type="http://schemas.openxmlformats.org/officeDocument/2006/relationships/hyperlink" Target="https://doctorsstudio.com/wp-content/uploads/2023/06/SILDENAFIL-PAPAVERINE.png" TargetMode="External"/><Relationship Id="rId761" Type="http://schemas.openxmlformats.org/officeDocument/2006/relationships/hyperlink" Target="https://secureyourwellness.com/wp-content/uploads/2023/11/FLOW-Purity-Organic-Coffee-Medium-Roast-Coffee-Pods-12-ct.png" TargetMode="External"/><Relationship Id="rId1354" Type="http://schemas.openxmlformats.org/officeDocument/2006/relationships/hyperlink" Target="https://secureyourwellness.com/wp-content/uploads/2023/09/Sildenafil_Papaverine-Troche.png" TargetMode="External"/><Relationship Id="rId760" Type="http://schemas.openxmlformats.org/officeDocument/2006/relationships/hyperlink" Target="https://doctorsstudio.com/wp-content/uploads/2023/11/FLOW-Purity-Organic-Coffee-Medium-Roast-Coffee-Pods-12-ct.png" TargetMode="External"/><Relationship Id="rId1355" Type="http://schemas.openxmlformats.org/officeDocument/2006/relationships/hyperlink" Target="https://doctorsstudio.com/wp-content/uploads/2023/06/Progesterone-Solution-1.png" TargetMode="External"/><Relationship Id="rId1345" Type="http://schemas.openxmlformats.org/officeDocument/2006/relationships/hyperlink" Target="https://doctorsstudio.com/wp-content/uploads/2023/11/Selegiline-HCl-Capsule.png" TargetMode="External"/><Relationship Id="rId1346" Type="http://schemas.openxmlformats.org/officeDocument/2006/relationships/hyperlink" Target="https://secureyourwellness.com/wp-content/uploads/2023/09/Selegiline-HCl-Capsule-1.png" TargetMode="External"/><Relationship Id="rId1347" Type="http://schemas.openxmlformats.org/officeDocument/2006/relationships/hyperlink" Target="https://doctorsstudio.com/wp-content/uploads/2023/06/ml-Oral-Solution.png" TargetMode="External"/><Relationship Id="rId1348" Type="http://schemas.openxmlformats.org/officeDocument/2006/relationships/hyperlink" Target="https://secureyourwellness.com/wp-content/uploads/2023/09/Iodine-Mouth-Rinse-1.png" TargetMode="External"/><Relationship Id="rId11" Type="http://schemas.openxmlformats.org/officeDocument/2006/relationships/hyperlink" Target="https://doctorsstudiostaging.kinsta.cloud/product-category/supplements/fat-loss/" TargetMode="External"/><Relationship Id="rId1349" Type="http://schemas.openxmlformats.org/officeDocument/2006/relationships/hyperlink" Target="https://doctorsstudio.com/wp-content/uploads/2023/06/Sildenafil_oxytocin_testosterone-Vaginal-Cream-1.png" TargetMode="External"/><Relationship Id="rId10" Type="http://schemas.openxmlformats.org/officeDocument/2006/relationships/hyperlink" Target="https://doctorsstudiostaging.kinsta.cloud/product-category/supplements/" TargetMode="External"/><Relationship Id="rId13" Type="http://schemas.openxmlformats.org/officeDocument/2006/relationships/hyperlink" Target="https://secureyourwellness.com/wp-content/uploads/2023/09/Bergamot.png" TargetMode="External"/><Relationship Id="rId12" Type="http://schemas.openxmlformats.org/officeDocument/2006/relationships/hyperlink" Target="https://doctorsstudio.com/wp-content/uploads/2023/01/Bergamot-Front.jpg" TargetMode="External"/><Relationship Id="rId756" Type="http://schemas.openxmlformats.org/officeDocument/2006/relationships/hyperlink" Target="https://www.shopforumhealth.com/ewot-exercise-with-oxygen-training-500l.html" TargetMode="External"/><Relationship Id="rId755" Type="http://schemas.openxmlformats.org/officeDocument/2006/relationships/hyperlink" Target="https://secureyourwellness.com/wp-content/uploads/2023/11/EWOT-Exercise-With-Oxygen-Training-500L.png" TargetMode="External"/><Relationship Id="rId754" Type="http://schemas.openxmlformats.org/officeDocument/2006/relationships/hyperlink" Target="https://doctorsstudio.com/wp-content/uploads/2023/11/EWOT-Exercise-With-Oxygen-Training-500L.png" TargetMode="External"/><Relationship Id="rId753" Type="http://schemas.openxmlformats.org/officeDocument/2006/relationships/hyperlink" Target="https://www.shopforumhealth.com/estroquenchtm.html" TargetMode="External"/><Relationship Id="rId759" Type="http://schemas.openxmlformats.org/officeDocument/2006/relationships/hyperlink" Target="https://www.shopforumhealth.com/ewot-exercise-with-oxygen-training-900l.html" TargetMode="External"/><Relationship Id="rId758" Type="http://schemas.openxmlformats.org/officeDocument/2006/relationships/hyperlink" Target="https://secureyourwellness.com/wp-content/uploads/2023/11/EWOT-Exercise-With-Oxygen-Training-900L.png" TargetMode="External"/><Relationship Id="rId757" Type="http://schemas.openxmlformats.org/officeDocument/2006/relationships/hyperlink" Target="https://doctorsstudio.com/wp-content/uploads/2023/11/EWOT-Exercise-With-Oxygen-Training-900L.png" TargetMode="External"/><Relationship Id="rId15" Type="http://schemas.openxmlformats.org/officeDocument/2006/relationships/hyperlink" Target="https://secureyourwellness.com/wp-content/uploads/2023/09/Liposomal-Vitamin-C-30-servings.png" TargetMode="External"/><Relationship Id="rId14" Type="http://schemas.openxmlformats.org/officeDocument/2006/relationships/hyperlink" Target="https://www.shopforumhealth.com/bergamot.html" TargetMode="External"/><Relationship Id="rId17" Type="http://schemas.openxmlformats.org/officeDocument/2006/relationships/hyperlink" Target="https://doctorsstudio.com/wp-content/uploads/2023/10/Balance-Oil-16-Oz.png" TargetMode="External"/><Relationship Id="rId16" Type="http://schemas.openxmlformats.org/officeDocument/2006/relationships/hyperlink" Target="https://www.shopforumhealth.com/liposomal-vitamin-c-30-servings.html" TargetMode="External"/><Relationship Id="rId1340" Type="http://schemas.openxmlformats.org/officeDocument/2006/relationships/hyperlink" Target="https://secureyourwellness.com/wp-content/uploads/2023/11/Selegiline-HCl-Capsule.png" TargetMode="External"/><Relationship Id="rId19" Type="http://schemas.openxmlformats.org/officeDocument/2006/relationships/hyperlink" Target="https://wholescripts.com/BodyBio-Balance-Oil-16oz?origin=catalog_brand_22618" TargetMode="External"/><Relationship Id="rId752" Type="http://schemas.openxmlformats.org/officeDocument/2006/relationships/hyperlink" Target="https://www.shopforumhealth.com/echo-h2-pitchertm.html" TargetMode="External"/><Relationship Id="rId1341" Type="http://schemas.openxmlformats.org/officeDocument/2006/relationships/hyperlink" Target="https://doctorsstudio.com/wp-content/uploads/2023/11/Selegiline-HCl-Capsule.png" TargetMode="External"/><Relationship Id="rId18" Type="http://schemas.openxmlformats.org/officeDocument/2006/relationships/hyperlink" Target="https://secureyourwellness.com/wp-content/uploads/2023/09/Balance-Oil-16-Oz.png" TargetMode="External"/><Relationship Id="rId751" Type="http://schemas.openxmlformats.org/officeDocument/2006/relationships/hyperlink" Target="https://secureyourwellness.com/wp-content/uploads/2023/11/Echo-H2-Pitcher.png" TargetMode="External"/><Relationship Id="rId1342" Type="http://schemas.openxmlformats.org/officeDocument/2006/relationships/hyperlink" Target="https://secureyourwellness.com/wp-content/uploads/2023/09/Selegiline-HCl-Capsule-1.png" TargetMode="External"/><Relationship Id="rId750" Type="http://schemas.openxmlformats.org/officeDocument/2006/relationships/hyperlink" Target="https://doctorsstudio.com/wp-content/uploads/2023/11/Echo-H2-Pitcher.png" TargetMode="External"/><Relationship Id="rId1343" Type="http://schemas.openxmlformats.org/officeDocument/2006/relationships/hyperlink" Target="https://doctorsstudio.com/wp-content/uploads/2023/11/Selegiline-HCl-Capsule.png" TargetMode="External"/><Relationship Id="rId1344" Type="http://schemas.openxmlformats.org/officeDocument/2006/relationships/hyperlink" Target="https://secureyourwellness.com/wp-content/uploads/2023/09/Selegiline-HCl-Capsule-1.png" TargetMode="External"/><Relationship Id="rId84" Type="http://schemas.openxmlformats.org/officeDocument/2006/relationships/hyperlink" Target="https://designsforhealth.com/products/kto-c8-chews/" TargetMode="External"/><Relationship Id="rId1774" Type="http://schemas.openxmlformats.org/officeDocument/2006/relationships/hyperlink" Target="https://store.doctorsstudio.com/wp-content/uploads/2024/07/Studio-C-Cleanse-with-Badge.jpg" TargetMode="External"/><Relationship Id="rId83" Type="http://schemas.openxmlformats.org/officeDocument/2006/relationships/hyperlink" Target="https://secureyourwellness.com/wp-content/uploads/2023/09/KTO-C8-Chews.png" TargetMode="External"/><Relationship Id="rId1775" Type="http://schemas.openxmlformats.org/officeDocument/2006/relationships/hyperlink" Target="https://secureyourwellness.com/wp-content/uploads/2024/04/Studio-C-Cleanse-Front-FRONT.jpg" TargetMode="External"/><Relationship Id="rId86" Type="http://schemas.openxmlformats.org/officeDocument/2006/relationships/hyperlink" Target="https://secureyourwellness.com/wp-content/uploads/2023/09/L-5-MTHF-850-mcg-DFE-500-mcg.png" TargetMode="External"/><Relationship Id="rId1776" Type="http://schemas.openxmlformats.org/officeDocument/2006/relationships/hyperlink" Target="https://doctorsstudiostaging.kinsta.cloud/product-category/skin-care/" TargetMode="External"/><Relationship Id="rId85" Type="http://schemas.openxmlformats.org/officeDocument/2006/relationships/hyperlink" Target="https://doctorsstudio.com/wp-content/uploads/2024/01/KTO-C8-Chews-60c_infosheet.pdf" TargetMode="External"/><Relationship Id="rId1777" Type="http://schemas.openxmlformats.org/officeDocument/2006/relationships/hyperlink" Target="https://store.doctorsstudio.com/product/studio-eyes-15-g/" TargetMode="External"/><Relationship Id="rId88" Type="http://schemas.openxmlformats.org/officeDocument/2006/relationships/hyperlink" Target="https://doctorsstudio.com/wp-content/uploads/2024/01/L-5-MTHF-1700mcg-DFE-1-mg.jpg" TargetMode="External"/><Relationship Id="rId1778" Type="http://schemas.openxmlformats.org/officeDocument/2006/relationships/hyperlink" Target="https://store.doctorsstudio.com/wp-content/uploads/2024/07/studio-EYES-with-Badge.jpg" TargetMode="External"/><Relationship Id="rId87" Type="http://schemas.openxmlformats.org/officeDocument/2006/relationships/hyperlink" Target="https://designsforhealth.com/products/l-5-mthf-500mcg/" TargetMode="External"/><Relationship Id="rId1779" Type="http://schemas.openxmlformats.org/officeDocument/2006/relationships/hyperlink" Target="https://secureyourwellness.com/wp-content/uploads/2024/04/Studio-EYES-FRONT.jpg" TargetMode="External"/><Relationship Id="rId89" Type="http://schemas.openxmlformats.org/officeDocument/2006/relationships/hyperlink" Target="https://secureyourwellness.com/wp-content/uploads/2023/09/L-5-MTHF-1700-mcg-DFE-1-mg-60-Capsules.png" TargetMode="External"/><Relationship Id="rId709" Type="http://schemas.openxmlformats.org/officeDocument/2006/relationships/hyperlink" Target="https://secureyourwellness.com/wp-content/uploads/2023/11/Cant-Weight-_-60-Capsules.png" TargetMode="External"/><Relationship Id="rId708" Type="http://schemas.openxmlformats.org/officeDocument/2006/relationships/hyperlink" Target="https://doctorsstudio.com/wp-content/uploads/2023/11/Cant-Weight-_-60-Capsules.png" TargetMode="External"/><Relationship Id="rId707" Type="http://schemas.openxmlformats.org/officeDocument/2006/relationships/hyperlink" Target="https://www.shopforumhealth.com/calm-purity-organic-coffee-decaffeinated-whole-bean-coffee-12-oz.html" TargetMode="External"/><Relationship Id="rId706" Type="http://schemas.openxmlformats.org/officeDocument/2006/relationships/hyperlink" Target="https://secureyourwellness.com/wp-content/uploads/2023/11/CALM-Purity-Organic-Coffee-Decaffeinated-Whole-Bean-Coffee-5-lbs.png" TargetMode="External"/><Relationship Id="rId80" Type="http://schemas.openxmlformats.org/officeDocument/2006/relationships/hyperlink" Target="https://doctorsstudio.com/wp-content/uploads/2022/09/KreAlkalyn-Pro-Front.jpg" TargetMode="External"/><Relationship Id="rId82" Type="http://schemas.openxmlformats.org/officeDocument/2006/relationships/hyperlink" Target="https://designsforhealth.com/products/krealkalyn/" TargetMode="External"/><Relationship Id="rId81" Type="http://schemas.openxmlformats.org/officeDocument/2006/relationships/hyperlink" Target="https://secureyourwellness.com/wp-content/uploads/2023/09/Kre-Alkalyn-Pro.png" TargetMode="External"/><Relationship Id="rId701" Type="http://schemas.openxmlformats.org/officeDocument/2006/relationships/hyperlink" Target="https://www.shopforumhealth.com/calm-purity-organic-coffee-decaffeinated-coffee-pods-12-ct.html" TargetMode="External"/><Relationship Id="rId700" Type="http://schemas.openxmlformats.org/officeDocument/2006/relationships/hyperlink" Target="https://secureyourwellness.com/wp-content/uploads/2023/11/CALM-Purity-Organic-Coffee-Decaffeinated-Coffee-Pods-12-ct.png" TargetMode="External"/><Relationship Id="rId705" Type="http://schemas.openxmlformats.org/officeDocument/2006/relationships/hyperlink" Target="https://doctorsstudio.com/wp-content/uploads/2023/11/CALM-Purity-Organic-Coffee-Decaffeinated-Whole-Bean-Coffee-5-lbs.png" TargetMode="External"/><Relationship Id="rId704" Type="http://schemas.openxmlformats.org/officeDocument/2006/relationships/hyperlink" Target="https://www.shopforumhealth.com/calm-purity-organic-coffee-decaffeinated-whole-bean-coffee-5-lbs.html" TargetMode="External"/><Relationship Id="rId703" Type="http://schemas.openxmlformats.org/officeDocument/2006/relationships/hyperlink" Target="https://secureyourwellness.com/wp-content/uploads/2023/11/CALM-Purity-Organic-Coffee-Decaffeinated-Whole-Bean-Coffee-12-oz.png" TargetMode="External"/><Relationship Id="rId702" Type="http://schemas.openxmlformats.org/officeDocument/2006/relationships/hyperlink" Target="https://doctorsstudio.com/wp-content/uploads/2023/11/CALM-Purity-Organic-Coffee-Decaffeinated-Whole-Bean-Coffee-12-oz.png" TargetMode="External"/><Relationship Id="rId1770" Type="http://schemas.openxmlformats.org/officeDocument/2006/relationships/hyperlink" Target="https://doctorsstudio.com/wp-content/uploads/2024/04/RADIANT-Light-Creme-FRONT.jpg" TargetMode="External"/><Relationship Id="rId1771" Type="http://schemas.openxmlformats.org/officeDocument/2006/relationships/hyperlink" Target="https://secureyourwellness.com/wp-content/uploads/2024/04/RADIANT-Light-Creme-FRONT.jpg" TargetMode="External"/><Relationship Id="rId1772" Type="http://schemas.openxmlformats.org/officeDocument/2006/relationships/hyperlink" Target="https://doctorsstudiostaging.kinsta.cloud/product-category/skin-care/" TargetMode="External"/><Relationship Id="rId1773" Type="http://schemas.openxmlformats.org/officeDocument/2006/relationships/hyperlink" Target="https://store.doctorsstudio.com/product/studio-c-cleanse-170-g/" TargetMode="External"/><Relationship Id="rId73" Type="http://schemas.openxmlformats.org/officeDocument/2006/relationships/hyperlink" Target="https://doctorsstudio.com/wp-content/uploads/2024/01/Curcum-Evail-400-Softgels-30c_infosheet.pdf" TargetMode="External"/><Relationship Id="rId1763" Type="http://schemas.openxmlformats.org/officeDocument/2006/relationships/hyperlink" Target="https://doctorsstudiostaging.kinsta.cloud/product-category/skin-care/" TargetMode="External"/><Relationship Id="rId72" Type="http://schemas.openxmlformats.org/officeDocument/2006/relationships/hyperlink" Target="https://designsforhealth.com/products/curcum-evail-softgels/" TargetMode="External"/><Relationship Id="rId1764" Type="http://schemas.openxmlformats.org/officeDocument/2006/relationships/hyperlink" Target="https://store.doctorsstudio.com/product/intense-moisture-60-g/" TargetMode="External"/><Relationship Id="rId75" Type="http://schemas.openxmlformats.org/officeDocument/2006/relationships/hyperlink" Target="https://designsforhealth.com/products/h-s-n-complete/" TargetMode="External"/><Relationship Id="rId1765" Type="http://schemas.openxmlformats.org/officeDocument/2006/relationships/hyperlink" Target="https://store.doctorsstudio.com/wp-content/uploads/2024/07/Intense-Moisture-with-Badge.jpg" TargetMode="External"/><Relationship Id="rId74" Type="http://schemas.openxmlformats.org/officeDocument/2006/relationships/hyperlink" Target="https://secureyourwellness.com/wp-content/uploads/2023/09/H-S-N-Complete.png" TargetMode="External"/><Relationship Id="rId1766" Type="http://schemas.openxmlformats.org/officeDocument/2006/relationships/hyperlink" Target="https://secureyourwellness.com/wp-content/uploads/2024/04/INTENSE-Moisture-FRONT.jpg" TargetMode="External"/><Relationship Id="rId77" Type="http://schemas.openxmlformats.org/officeDocument/2006/relationships/hyperlink" Target="https://secureyourwellness.com/wp-content/uploads/2023/09/Ionic-Mag-500.png" TargetMode="External"/><Relationship Id="rId1767" Type="http://schemas.openxmlformats.org/officeDocument/2006/relationships/hyperlink" Target="https://doctorsstudiostaging.kinsta.cloud/product-category/skin-care/" TargetMode="External"/><Relationship Id="rId76" Type="http://schemas.openxmlformats.org/officeDocument/2006/relationships/hyperlink" Target="https://doctorsstudio.com/wp-content/uploads/2024/01/H-S-N-Complex-360-G-12.7-Oz-Powder_infosheet.pdf" TargetMode="External"/><Relationship Id="rId1768" Type="http://schemas.openxmlformats.org/officeDocument/2006/relationships/hyperlink" Target="https://doctorsstudiostaging.kinsta.cloud/product-category/skin-care/barrier-enhancement/" TargetMode="External"/><Relationship Id="rId79" Type="http://schemas.openxmlformats.org/officeDocument/2006/relationships/hyperlink" Target="https://doctorsstudio.com/wp-content/uploads/2024/01/Ionic-Mag-500-8-Fl-Oz-237-Ml_infosheet.pdf" TargetMode="External"/><Relationship Id="rId1769" Type="http://schemas.openxmlformats.org/officeDocument/2006/relationships/hyperlink" Target="https://store.doctorsstudio.com/product/radiant-light-creme-35-g/" TargetMode="External"/><Relationship Id="rId78" Type="http://schemas.openxmlformats.org/officeDocument/2006/relationships/hyperlink" Target="https://designsforhealth.com/products/ionicmag/" TargetMode="External"/><Relationship Id="rId71" Type="http://schemas.openxmlformats.org/officeDocument/2006/relationships/hyperlink" Target="https://secureyourwellness.com/wp-content/uploads/2023/09/Curcum-Evail-400-30-Softgels.png" TargetMode="External"/><Relationship Id="rId70" Type="http://schemas.openxmlformats.org/officeDocument/2006/relationships/hyperlink" Target="https://designsforhealth.com/products/collagen-complete/" TargetMode="External"/><Relationship Id="rId1760" Type="http://schemas.openxmlformats.org/officeDocument/2006/relationships/hyperlink" Target="https://store.doctorsstudio.com/product/deep-hydration-30-ml/" TargetMode="External"/><Relationship Id="rId1761" Type="http://schemas.openxmlformats.org/officeDocument/2006/relationships/hyperlink" Target="https://store.doctorsstudio.com/wp-content/uploads/2024/07/Deep-Hydration-with-Badge.jpg" TargetMode="External"/><Relationship Id="rId1762" Type="http://schemas.openxmlformats.org/officeDocument/2006/relationships/hyperlink" Target="https://secureyourwellness.com/wp-content/uploads/2024/04/Deep-Hydration-with-Badge-FRONT.jpg" TargetMode="External"/><Relationship Id="rId62" Type="http://schemas.openxmlformats.org/officeDocument/2006/relationships/hyperlink" Target="https://designsforhealth.com/products/wheymeal/" TargetMode="External"/><Relationship Id="rId1312" Type="http://schemas.openxmlformats.org/officeDocument/2006/relationships/hyperlink" Target="https://secureyourwellness.com/wp-content/uploads/2023/09/Phentermine-15-mg-Capsule.png" TargetMode="External"/><Relationship Id="rId1796" Type="http://schemas.openxmlformats.org/officeDocument/2006/relationships/hyperlink" Target="https://doctorsstudio.com/wp-content/uploads/2023/05/Generic-1.png" TargetMode="External"/><Relationship Id="rId61" Type="http://schemas.openxmlformats.org/officeDocument/2006/relationships/hyperlink" Target="https://secureyourwellness.com/wp-content/uploads/2023/09/Whey-Meal-chocolate.png" TargetMode="External"/><Relationship Id="rId1313" Type="http://schemas.openxmlformats.org/officeDocument/2006/relationships/hyperlink" Target="https://doctorsstudio.com/wp-content/uploads/2023/11/Progesterone-Grapeseed-Oil-100-mg-Injectable-10ml.png" TargetMode="External"/><Relationship Id="rId1797" Type="http://schemas.openxmlformats.org/officeDocument/2006/relationships/hyperlink" Target="https://store.doctorsstudio.com/product/prostagen-5x-proactive-package/" TargetMode="External"/><Relationship Id="rId64" Type="http://schemas.openxmlformats.org/officeDocument/2006/relationships/hyperlink" Target="https://secureyourwellness.com/wp-content/uploads/2023/09/Whey-Meal-Vanilla.png" TargetMode="External"/><Relationship Id="rId1314" Type="http://schemas.openxmlformats.org/officeDocument/2006/relationships/hyperlink" Target="https://secureyourwellness.com/wp-content/uploads/2023/09/Progesterone-Injection-Grapeseed-Oil-100-mg_mL.png" TargetMode="External"/><Relationship Id="rId1798" Type="http://schemas.openxmlformats.org/officeDocument/2006/relationships/hyperlink" Target="https://doctorsstudio.com/wp-content/uploads/2023/05/Generic-1.png" TargetMode="External"/><Relationship Id="rId63" Type="http://schemas.openxmlformats.org/officeDocument/2006/relationships/hyperlink" Target="https://doctorsstudio.com/wp-content/uploads/2022/09/WheyMeal-Vanilla-Front-900-Front.jpg" TargetMode="External"/><Relationship Id="rId1315" Type="http://schemas.openxmlformats.org/officeDocument/2006/relationships/hyperlink" Target="https://doctorsstudio.com/wp-content/uploads/2023/06/Progesterone-Vaginal-Suppository-2.png" TargetMode="External"/><Relationship Id="rId1799" Type="http://schemas.openxmlformats.org/officeDocument/2006/relationships/hyperlink" Target="https://store.doctorsstudio.com/product/cell-therapy-vaccine-prep/" TargetMode="External"/><Relationship Id="rId66" Type="http://schemas.openxmlformats.org/officeDocument/2006/relationships/hyperlink" Target="https://secureyourwellness.com/wp-content/uploads/2023/09/Cocommune-Bar.png" TargetMode="External"/><Relationship Id="rId1316" Type="http://schemas.openxmlformats.org/officeDocument/2006/relationships/hyperlink" Target="https://secureyourwellness.com/wp-content/uploads/2023/09/Progesterone-Suppository.png" TargetMode="External"/><Relationship Id="rId65" Type="http://schemas.openxmlformats.org/officeDocument/2006/relationships/hyperlink" Target="https://designsforhealth.com/products/wheymeal/" TargetMode="External"/><Relationship Id="rId1317" Type="http://schemas.openxmlformats.org/officeDocument/2006/relationships/hyperlink" Target="https://doctorsstudio.com/wp-content/uploads/2023/11/Progesterone-300-mg-Capsule.png" TargetMode="External"/><Relationship Id="rId68" Type="http://schemas.openxmlformats.org/officeDocument/2006/relationships/hyperlink" Target="https://doctorsstudio.com/wp-content/uploads/2024/01/Cocommune-Bar-18c_infosheet.pdf" TargetMode="External"/><Relationship Id="rId1318" Type="http://schemas.openxmlformats.org/officeDocument/2006/relationships/hyperlink" Target="https://secureyourwellness.com/wp-content/uploads/2023/09/Progesterone-Suppository.png" TargetMode="External"/><Relationship Id="rId67" Type="http://schemas.openxmlformats.org/officeDocument/2006/relationships/hyperlink" Target="https://designsforhealth.com/products/cocommune/" TargetMode="External"/><Relationship Id="rId1319" Type="http://schemas.openxmlformats.org/officeDocument/2006/relationships/hyperlink" Target="https://doctorsstudio.com/wp-content/uploads/2023/11/Progesterone-300-mg-Capsule.png" TargetMode="External"/><Relationship Id="rId729" Type="http://schemas.openxmlformats.org/officeDocument/2006/relationships/hyperlink" Target="https://secureyourwellness.com/wp-content/uploads/2023/11/Comprehensive-Protocol-Phase-4B-Systemic-Detox.png" TargetMode="External"/><Relationship Id="rId728" Type="http://schemas.openxmlformats.org/officeDocument/2006/relationships/hyperlink" Target="https://doctorsstudio.com/wp-content/uploads/2024/03/CogniCare-Capsules-120c-SUPP-FACTS-1.png" TargetMode="External"/><Relationship Id="rId60" Type="http://schemas.openxmlformats.org/officeDocument/2006/relationships/hyperlink" Target="https://doctorsstudio.com/wp-content/uploads/2022/09/WheyMeal-Chocolate-Front.jpg" TargetMode="External"/><Relationship Id="rId723" Type="http://schemas.openxmlformats.org/officeDocument/2006/relationships/hyperlink" Target="https://www.shopforumhealth.com/comprehensive-protocol-phase-3-whole-body-immune-support.html" TargetMode="External"/><Relationship Id="rId722" Type="http://schemas.openxmlformats.org/officeDocument/2006/relationships/hyperlink" Target="https://secureyourwellness.com/wp-content/uploads/2023/11/Comprehensive-Protocol-Phase-3-Whole-Body-Immune-Support.png" TargetMode="External"/><Relationship Id="rId721" Type="http://schemas.openxmlformats.org/officeDocument/2006/relationships/hyperlink" Target="https://doctorsstudio.com/wp-content/uploads/2023/11/Comprehensive-Protocol-Phase-3-Whole-Body-Immune-Support.png" TargetMode="External"/><Relationship Id="rId720" Type="http://schemas.openxmlformats.org/officeDocument/2006/relationships/hyperlink" Target="https://www.shopforumhealth.com/comprehensive-protocol-phase-2-gut-immune-support.html" TargetMode="External"/><Relationship Id="rId727" Type="http://schemas.openxmlformats.org/officeDocument/2006/relationships/hyperlink" Target="https://doctorsstudio.com/wp-content/uploads/2023/11/Comprehensive-Protocol-Phase-4B-Systemic-Detox.png" TargetMode="External"/><Relationship Id="rId726" Type="http://schemas.openxmlformats.org/officeDocument/2006/relationships/hyperlink" Target="https://www.shopforumhealth.com/comprehensive-protocol-phase-4a-systemic-detox.html" TargetMode="External"/><Relationship Id="rId725" Type="http://schemas.openxmlformats.org/officeDocument/2006/relationships/hyperlink" Target="https://secureyourwellness.com/wp-content/uploads/2023/11/Comprehensive-Protocol-Phase-4A-Systemic-Detox.png" TargetMode="External"/><Relationship Id="rId724" Type="http://schemas.openxmlformats.org/officeDocument/2006/relationships/hyperlink" Target="https://doctorsstudio.com/wp-content/uploads/2023/11/Comprehensive-Protocol-Phase-4A-Systemic-Detox.png" TargetMode="External"/><Relationship Id="rId69" Type="http://schemas.openxmlformats.org/officeDocument/2006/relationships/hyperlink" Target="https://secureyourwellness.com/wp-content/uploads/2023/09/Collagen-Complete.png" TargetMode="External"/><Relationship Id="rId1790" Type="http://schemas.openxmlformats.org/officeDocument/2006/relationships/hyperlink" Target="https://doctorsstudiostaging.kinsta.cloud/product-category/skin-care/" TargetMode="External"/><Relationship Id="rId1791" Type="http://schemas.openxmlformats.org/officeDocument/2006/relationships/hyperlink" Target="https://store.doctorsstudio.com/product/lipo-mic/" TargetMode="External"/><Relationship Id="rId1792" Type="http://schemas.openxmlformats.org/officeDocument/2006/relationships/hyperlink" Target="https://store.doctorsstudio.com/wp-content/uploads/2024/07/LIPOMIC_opt-scaled-1-300x300.jpg" TargetMode="External"/><Relationship Id="rId1793" Type="http://schemas.openxmlformats.org/officeDocument/2006/relationships/hyperlink" Target="https://secureyourwellness.com/wp-content/uploads/2023/09/Lipo-Mic-with-Badge.jpg" TargetMode="External"/><Relationship Id="rId1310" Type="http://schemas.openxmlformats.org/officeDocument/2006/relationships/hyperlink" Target="https://secureyourwellness.com/wp-content/uploads/2023/09/Phentermine-37.5-mg-Tablet-30c.png" TargetMode="External"/><Relationship Id="rId1794" Type="http://schemas.openxmlformats.org/officeDocument/2006/relationships/hyperlink" Target="https://doctorsstudiostaging.kinsta.cloud/product-category/supplements/" TargetMode="External"/><Relationship Id="rId1311" Type="http://schemas.openxmlformats.org/officeDocument/2006/relationships/hyperlink" Target="https://doctorsstudio.com/wp-content/uploads/2023/11/Phentermine-15-mg-Capsule.png" TargetMode="External"/><Relationship Id="rId1795" Type="http://schemas.openxmlformats.org/officeDocument/2006/relationships/hyperlink" Target="https://store.doctorsstudio.com/product/prostate-comprehensive-health-program/" TargetMode="External"/><Relationship Id="rId51" Type="http://schemas.openxmlformats.org/officeDocument/2006/relationships/hyperlink" Target="https://secureyourwellness.com/wp-content/uploads/2023/09/Sodium-Butyrate-60.png" TargetMode="External"/><Relationship Id="rId1301" Type="http://schemas.openxmlformats.org/officeDocument/2006/relationships/hyperlink" Target="https://doctorsstudio.com/wp-content/uploads/2023/11/Phentermine-15-mg-Capsule.png" TargetMode="External"/><Relationship Id="rId1785" Type="http://schemas.openxmlformats.org/officeDocument/2006/relationships/hyperlink" Target="https://doctorsstudiostaging.kinsta.cloud/product-category/skin-care/" TargetMode="External"/><Relationship Id="rId50" Type="http://schemas.openxmlformats.org/officeDocument/2006/relationships/hyperlink" Target="https://wholescripts.com/PC-60-softgels" TargetMode="External"/><Relationship Id="rId1302" Type="http://schemas.openxmlformats.org/officeDocument/2006/relationships/hyperlink" Target="https://secureyourwellness.com/wp-content/uploads/2023/09/Phentermine-15-mg-Capsule.png" TargetMode="External"/><Relationship Id="rId1786" Type="http://schemas.openxmlformats.org/officeDocument/2006/relationships/hyperlink" Target="https://doctorsstudiostaging.kinsta.cloud/product-category/skin-care/lip-enhancement/" TargetMode="External"/><Relationship Id="rId53" Type="http://schemas.openxmlformats.org/officeDocument/2006/relationships/hyperlink" Target="https://secureyourwellness.com/wp-content/uploads/2023/09/TUDCA-1.png" TargetMode="External"/><Relationship Id="rId1303" Type="http://schemas.openxmlformats.org/officeDocument/2006/relationships/hyperlink" Target="https://doctorsstudio.com/wp-content/uploads/2023/11/Phentermine-15-mg-Capsule.png" TargetMode="External"/><Relationship Id="rId1787" Type="http://schemas.openxmlformats.org/officeDocument/2006/relationships/hyperlink" Target="https://store.doctorsstudio.com/product/studio-scrub-170-g/" TargetMode="External"/><Relationship Id="rId52" Type="http://schemas.openxmlformats.org/officeDocument/2006/relationships/hyperlink" Target="https://wholescripts.com/Sodium-Butyrate-60ct?origin=catalog_brand_22618" TargetMode="External"/><Relationship Id="rId1304" Type="http://schemas.openxmlformats.org/officeDocument/2006/relationships/hyperlink" Target="https://secureyourwellness.com/wp-content/uploads/2023/10/Phentermine-30-mg-Capsule.png" TargetMode="External"/><Relationship Id="rId1788" Type="http://schemas.openxmlformats.org/officeDocument/2006/relationships/hyperlink" Target="https://store.doctorsstudio.com/wp-content/uploads/2024/07/studio-SCRUB-with-Badge.png" TargetMode="External"/><Relationship Id="rId55" Type="http://schemas.openxmlformats.org/officeDocument/2006/relationships/hyperlink" Target="https://doctorsstudio.com/wp-content/uploads/2022/09/BergaCor-60-Tablets.jpg" TargetMode="External"/><Relationship Id="rId1305" Type="http://schemas.openxmlformats.org/officeDocument/2006/relationships/hyperlink" Target="https://doctorsstudio.com/wp-content/uploads/2023/11/Phentermine-15-mg-Capsule.png" TargetMode="External"/><Relationship Id="rId1789" Type="http://schemas.openxmlformats.org/officeDocument/2006/relationships/hyperlink" Target="https://secureyourwellness.com/wp-content/uploads/2024/04/Studio-Scrub-FRONT.jpg" TargetMode="External"/><Relationship Id="rId54" Type="http://schemas.openxmlformats.org/officeDocument/2006/relationships/hyperlink" Target="https://wholescripts.com/Tudca-60ct?origin=catalog_brand_22618" TargetMode="External"/><Relationship Id="rId1306" Type="http://schemas.openxmlformats.org/officeDocument/2006/relationships/hyperlink" Target="https://secureyourwellness.com/wp-content/uploads/2023/10/Phentermine-30-mg-Capsule.png" TargetMode="External"/><Relationship Id="rId57" Type="http://schemas.openxmlformats.org/officeDocument/2006/relationships/hyperlink" Target="https://wholescripts.com/BergaCor-60-T?pageNumber=8&amp;origin=catalog_brand_20101" TargetMode="External"/><Relationship Id="rId1307" Type="http://schemas.openxmlformats.org/officeDocument/2006/relationships/hyperlink" Target="https://doctorsstudio.com/wp-content/uploads/2023/11/Phentermine-15-mg-Capsule.png" TargetMode="External"/><Relationship Id="rId56" Type="http://schemas.openxmlformats.org/officeDocument/2006/relationships/hyperlink" Target="https://secureyourwellness.com/wp-content/uploads/2023/09/Bergacor.png" TargetMode="External"/><Relationship Id="rId1308" Type="http://schemas.openxmlformats.org/officeDocument/2006/relationships/hyperlink" Target="https://secureyourwellness.com/wp-content/uploads/2023/10/Phentermine-30-mg-Capsule.png" TargetMode="External"/><Relationship Id="rId1309" Type="http://schemas.openxmlformats.org/officeDocument/2006/relationships/hyperlink" Target="https://doctorsstudio.com/wp-content/uploads/2023/11/Phentermine-15-mg-Capsule.png" TargetMode="External"/><Relationship Id="rId719" Type="http://schemas.openxmlformats.org/officeDocument/2006/relationships/hyperlink" Target="https://secureyourwellness.com/wp-content/uploads/2023/11/Comprehensive-Protocol-Phase-2-Gut-Immune-Support.png" TargetMode="External"/><Relationship Id="rId718" Type="http://schemas.openxmlformats.org/officeDocument/2006/relationships/hyperlink" Target="https://doctorsstudio.com/wp-content/uploads/2023/11/Comprehensive-Protocol-Phase-2-Gut-Immune-Support.png" TargetMode="External"/><Relationship Id="rId717" Type="http://schemas.openxmlformats.org/officeDocument/2006/relationships/hyperlink" Target="https://www.shopforumhealth.com/comprehensive-protocol-phase-1-energy-and-drainage.html" TargetMode="External"/><Relationship Id="rId712" Type="http://schemas.openxmlformats.org/officeDocument/2006/relationships/hyperlink" Target="https://doctorsstudio.com/wp-content/uploads/2023/11/iron-chelate-1.png" TargetMode="External"/><Relationship Id="rId711" Type="http://schemas.openxmlformats.org/officeDocument/2006/relationships/hyperlink" Target="https://www.shopforumhealth.com/cerebropeptm-30-capsules.html" TargetMode="External"/><Relationship Id="rId710" Type="http://schemas.openxmlformats.org/officeDocument/2006/relationships/hyperlink" Target="https://www.shopforumhealth.com/can-t-weight-60-capsules.html" TargetMode="External"/><Relationship Id="rId716" Type="http://schemas.openxmlformats.org/officeDocument/2006/relationships/hyperlink" Target="https://secureyourwellness.com/wp-content/uploads/2023/11/Comprehensive-Protocol-Phase-1-Energy-and-Drainage.png" TargetMode="External"/><Relationship Id="rId715" Type="http://schemas.openxmlformats.org/officeDocument/2006/relationships/hyperlink" Target="https://doctorsstudio.com/wp-content/uploads/2023/11/Comprehensive-Protocol-Phase-1-Energy-and-Drainage.png" TargetMode="External"/><Relationship Id="rId714" Type="http://schemas.openxmlformats.org/officeDocument/2006/relationships/hyperlink" Target="https://www.shopforumhealth.com/chewable-iron-chelate-30-mg-100-tablets.html" TargetMode="External"/><Relationship Id="rId713" Type="http://schemas.openxmlformats.org/officeDocument/2006/relationships/hyperlink" Target="https://secureyourwellness.com/wp-content/uploads/2023/11/iron-chelate-1.png" TargetMode="External"/><Relationship Id="rId59" Type="http://schemas.openxmlformats.org/officeDocument/2006/relationships/hyperlink" Target="https://wholescripts.com/Saccharomycin-DF-120c?pageNumber=9&amp;origin=catalog_brand_20101" TargetMode="External"/><Relationship Id="rId58" Type="http://schemas.openxmlformats.org/officeDocument/2006/relationships/hyperlink" Target="https://secureyourwellness.com/wp-content/uploads/2023/09/Saccharomycin-Df-120.png" TargetMode="External"/><Relationship Id="rId1780" Type="http://schemas.openxmlformats.org/officeDocument/2006/relationships/hyperlink" Target="https://doctorsstudiostaging.kinsta.cloud/product-category/skin-care/" TargetMode="External"/><Relationship Id="rId1781" Type="http://schemas.openxmlformats.org/officeDocument/2006/relationships/hyperlink" Target="https://doctorsstudiostaging.kinsta.cloud/product-category/skin-care/eye-are/" TargetMode="External"/><Relationship Id="rId1782" Type="http://schemas.openxmlformats.org/officeDocument/2006/relationships/hyperlink" Target="https://store.doctorsstudio.com/product/studio-lips-8-ml/" TargetMode="External"/><Relationship Id="rId1783" Type="http://schemas.openxmlformats.org/officeDocument/2006/relationships/hyperlink" Target="https://store.doctorsstudio.com/wp-content/uploads/2024/07/Studio-Lips-with-Badge.jpg" TargetMode="External"/><Relationship Id="rId1300" Type="http://schemas.openxmlformats.org/officeDocument/2006/relationships/hyperlink" Target="https://secureyourwellness.com/wp-content/uploads/2023/09/Phentermine-15-mg-Capsule.png" TargetMode="External"/><Relationship Id="rId1784" Type="http://schemas.openxmlformats.org/officeDocument/2006/relationships/hyperlink" Target="https://secureyourwellness.com/wp-content/uploads/2024/04/Studio-Lips-Pack-FRONT.jpg" TargetMode="External"/><Relationship Id="rId349" Type="http://schemas.openxmlformats.org/officeDocument/2006/relationships/hyperlink" Target="https://doctorsstudio.com/wp-content/uploads/2023/05/Generic-1.png" TargetMode="External"/><Relationship Id="rId348" Type="http://schemas.openxmlformats.org/officeDocument/2006/relationships/hyperlink" Target="https://secureyourwellness.com/wp-content/uploads/2023/09/series.png" TargetMode="External"/><Relationship Id="rId347" Type="http://schemas.openxmlformats.org/officeDocument/2006/relationships/hyperlink" Target="https://doctorsstudio.com/wp-content/uploads/2023/05/Generic-1.png" TargetMode="External"/><Relationship Id="rId346" Type="http://schemas.openxmlformats.org/officeDocument/2006/relationships/hyperlink" Target="https://secureyourwellness.com/wp-content/uploads/2023/09/series.png" TargetMode="External"/><Relationship Id="rId341" Type="http://schemas.openxmlformats.org/officeDocument/2006/relationships/hyperlink" Target="https://doctorsstudio.com/wp-content/uploads/2023/05/Generic-1.png" TargetMode="External"/><Relationship Id="rId340" Type="http://schemas.openxmlformats.org/officeDocument/2006/relationships/hyperlink" Target="https://secureyourwellness.com/wp-content/uploads/2023/09/series.png" TargetMode="External"/><Relationship Id="rId345" Type="http://schemas.openxmlformats.org/officeDocument/2006/relationships/hyperlink" Target="https://doctorsstudio.com/wp-content/uploads/2023/05/Generic-1.png" TargetMode="External"/><Relationship Id="rId344" Type="http://schemas.openxmlformats.org/officeDocument/2006/relationships/hyperlink" Target="https://secureyourwellness.com/wp-content/uploads/2023/09/series.png" TargetMode="External"/><Relationship Id="rId343" Type="http://schemas.openxmlformats.org/officeDocument/2006/relationships/hyperlink" Target="https://doctorsstudio.com/wp-content/uploads/2023/05/Generic-1.png" TargetMode="External"/><Relationship Id="rId342" Type="http://schemas.openxmlformats.org/officeDocument/2006/relationships/hyperlink" Target="https://secureyourwellness.com/wp-content/uploads/2023/09/series.png" TargetMode="External"/><Relationship Id="rId338" Type="http://schemas.openxmlformats.org/officeDocument/2006/relationships/hyperlink" Target="https://secureyourwellness.com/wp-content/uploads/2023/09/series.png" TargetMode="External"/><Relationship Id="rId337" Type="http://schemas.openxmlformats.org/officeDocument/2006/relationships/hyperlink" Target="https://doctorsstudio.com/wp-content/uploads/2023/05/Generic-1.png" TargetMode="External"/><Relationship Id="rId336" Type="http://schemas.openxmlformats.org/officeDocument/2006/relationships/hyperlink" Target="https://secureyourwellness.com/wp-content/uploads/2023/09/series.png" TargetMode="External"/><Relationship Id="rId335" Type="http://schemas.openxmlformats.org/officeDocument/2006/relationships/hyperlink" Target="https://doctorsstudio.com/wp-content/uploads/2023/05/Generic-1.png" TargetMode="External"/><Relationship Id="rId339" Type="http://schemas.openxmlformats.org/officeDocument/2006/relationships/hyperlink" Target="https://doctorsstudio.com/wp-content/uploads/2023/05/Generic-1.png" TargetMode="External"/><Relationship Id="rId330" Type="http://schemas.openxmlformats.org/officeDocument/2006/relationships/hyperlink" Target="https://secureyourwellness.com/wp-content/uploads/2023/09/series.png" TargetMode="External"/><Relationship Id="rId334" Type="http://schemas.openxmlformats.org/officeDocument/2006/relationships/hyperlink" Target="https://secureyourwellness.com/wp-content/uploads/2023/09/series.png" TargetMode="External"/><Relationship Id="rId333" Type="http://schemas.openxmlformats.org/officeDocument/2006/relationships/hyperlink" Target="https://doctorsstudio.com/wp-content/uploads/2023/05/Generic-1.png" TargetMode="External"/><Relationship Id="rId332" Type="http://schemas.openxmlformats.org/officeDocument/2006/relationships/hyperlink" Target="https://secureyourwellness.com/wp-content/uploads/2023/09/series.png" TargetMode="External"/><Relationship Id="rId331" Type="http://schemas.openxmlformats.org/officeDocument/2006/relationships/hyperlink" Target="https://doctorsstudio.com/wp-content/uploads/2023/05/Generic-1.png" TargetMode="External"/><Relationship Id="rId370" Type="http://schemas.openxmlformats.org/officeDocument/2006/relationships/hyperlink" Target="https://secureyourwellness.com/wp-content/uploads/2023/09/series.png" TargetMode="External"/><Relationship Id="rId369" Type="http://schemas.openxmlformats.org/officeDocument/2006/relationships/hyperlink" Target="https://doctorsstudio.com/wp-content/uploads/2023/05/Generic-1.png" TargetMode="External"/><Relationship Id="rId368" Type="http://schemas.openxmlformats.org/officeDocument/2006/relationships/hyperlink" Target="https://secureyourwellness.com/wp-content/uploads/2023/09/series.png" TargetMode="External"/><Relationship Id="rId363" Type="http://schemas.openxmlformats.org/officeDocument/2006/relationships/hyperlink" Target="https://doctorsstudio.com/wp-content/uploads/2023/05/Generic-1.png" TargetMode="External"/><Relationship Id="rId362" Type="http://schemas.openxmlformats.org/officeDocument/2006/relationships/hyperlink" Target="https://secureyourwellness.com/wp-content/uploads/2023/09/series.png" TargetMode="External"/><Relationship Id="rId361" Type="http://schemas.openxmlformats.org/officeDocument/2006/relationships/hyperlink" Target="https://doctorsstudio.com/wp-content/uploads/2023/05/Generic-1.png" TargetMode="External"/><Relationship Id="rId360" Type="http://schemas.openxmlformats.org/officeDocument/2006/relationships/hyperlink" Target="https://secureyourwellness.com/wp-content/uploads/2023/09/series.png" TargetMode="External"/><Relationship Id="rId367" Type="http://schemas.openxmlformats.org/officeDocument/2006/relationships/hyperlink" Target="https://doctorsstudio.com/wp-content/uploads/2023/05/Generic-1.png" TargetMode="External"/><Relationship Id="rId366" Type="http://schemas.openxmlformats.org/officeDocument/2006/relationships/hyperlink" Target="https://secureyourwellness.com/wp-content/uploads/2023/09/series.png" TargetMode="External"/><Relationship Id="rId365" Type="http://schemas.openxmlformats.org/officeDocument/2006/relationships/hyperlink" Target="https://doctorsstudio.com/wp-content/uploads/2023/05/Generic-1.png" TargetMode="External"/><Relationship Id="rId364" Type="http://schemas.openxmlformats.org/officeDocument/2006/relationships/hyperlink" Target="https://secureyourwellness.com/wp-content/uploads/2023/09/series.png" TargetMode="External"/><Relationship Id="rId95" Type="http://schemas.openxmlformats.org/officeDocument/2006/relationships/hyperlink" Target="https://designsforhealth.com/products/neuromag/" TargetMode="External"/><Relationship Id="rId94" Type="http://schemas.openxmlformats.org/officeDocument/2006/relationships/hyperlink" Target="https://secureyourwellness.com/wp-content/uploads/2023/09/NeuroMag-180-Capsules.png" TargetMode="External"/><Relationship Id="rId97" Type="http://schemas.openxmlformats.org/officeDocument/2006/relationships/hyperlink" Target="https://secureyourwellness.com/wp-content/uploads/2023/09/CarminaGest.png" TargetMode="External"/><Relationship Id="rId96" Type="http://schemas.openxmlformats.org/officeDocument/2006/relationships/hyperlink" Target="https://doctorsstudio.com/wp-content/uploads/2024/01/NeuroMag-Capsules-180c_infosheet.pdf" TargetMode="External"/><Relationship Id="rId99" Type="http://schemas.openxmlformats.org/officeDocument/2006/relationships/hyperlink" Target="https://doctorsstudio.com/wp-content/uploads/2024/01/CarminaGest-Capsules-120c_infosheet.pdf" TargetMode="External"/><Relationship Id="rId98" Type="http://schemas.openxmlformats.org/officeDocument/2006/relationships/hyperlink" Target="https://designsforhealth.com/products/carminagest/" TargetMode="External"/><Relationship Id="rId91" Type="http://schemas.openxmlformats.org/officeDocument/2006/relationships/hyperlink" Target="https://doctorsstudio.com/wp-content/uploads/2024/01/L-5-MTHF-1700-mcg-DFE-1-mg-Capsules-60c_infosheet.pdf" TargetMode="External"/><Relationship Id="rId90" Type="http://schemas.openxmlformats.org/officeDocument/2006/relationships/hyperlink" Target="https://designsforhealth.com/products/l-5-mthf-1000mcg/" TargetMode="External"/><Relationship Id="rId93" Type="http://schemas.openxmlformats.org/officeDocument/2006/relationships/hyperlink" Target="https://designsforhealth.com/products/neuro-complex-ds/" TargetMode="External"/><Relationship Id="rId92" Type="http://schemas.openxmlformats.org/officeDocument/2006/relationships/hyperlink" Target="https://secureyourwellness.com/wp-content/uploads/2023/09/Neuro-Complex.png" TargetMode="External"/><Relationship Id="rId359" Type="http://schemas.openxmlformats.org/officeDocument/2006/relationships/hyperlink" Target="https://doctorsstudio.com/wp-content/uploads/2023/05/Generic-1.png" TargetMode="External"/><Relationship Id="rId358" Type="http://schemas.openxmlformats.org/officeDocument/2006/relationships/hyperlink" Target="https://secureyourwellness.com/wp-content/uploads/2023/09/series.png" TargetMode="External"/><Relationship Id="rId357" Type="http://schemas.openxmlformats.org/officeDocument/2006/relationships/hyperlink" Target="https://doctorsstudio.com/wp-content/uploads/2023/05/Generic-1.png" TargetMode="External"/><Relationship Id="rId352" Type="http://schemas.openxmlformats.org/officeDocument/2006/relationships/hyperlink" Target="https://secureyourwellness.com/wp-content/uploads/2023/09/series.png" TargetMode="External"/><Relationship Id="rId351" Type="http://schemas.openxmlformats.org/officeDocument/2006/relationships/hyperlink" Target="https://doctorsstudio.com/wp-content/uploads/2023/05/Generic-1.png" TargetMode="External"/><Relationship Id="rId350" Type="http://schemas.openxmlformats.org/officeDocument/2006/relationships/hyperlink" Target="https://secureyourwellness.com/wp-content/uploads/2023/09/series.png" TargetMode="External"/><Relationship Id="rId356" Type="http://schemas.openxmlformats.org/officeDocument/2006/relationships/hyperlink" Target="https://secureyourwellness.com/wp-content/uploads/2023/09/series.png" TargetMode="External"/><Relationship Id="rId355" Type="http://schemas.openxmlformats.org/officeDocument/2006/relationships/hyperlink" Target="https://doctorsstudio.com/wp-content/uploads/2023/05/Generic-1.png" TargetMode="External"/><Relationship Id="rId354" Type="http://schemas.openxmlformats.org/officeDocument/2006/relationships/hyperlink" Target="https://secureyourwellness.com/wp-content/uploads/2023/09/series.png" TargetMode="External"/><Relationship Id="rId353" Type="http://schemas.openxmlformats.org/officeDocument/2006/relationships/hyperlink" Target="https://doctorsstudio.com/wp-content/uploads/2023/05/Generic-1.png" TargetMode="External"/><Relationship Id="rId1378" Type="http://schemas.openxmlformats.org/officeDocument/2006/relationships/hyperlink" Target="https://secureyourwellness.com/wp-content/uploads/2023/09/Stanozolol-50-mg-Capsule.png" TargetMode="External"/><Relationship Id="rId1379" Type="http://schemas.openxmlformats.org/officeDocument/2006/relationships/hyperlink" Target="https://doctorsstudio.com/wp-content/uploads/2023/11/Stanozolol-25-mg-Capsule.png" TargetMode="External"/><Relationship Id="rId305" Type="http://schemas.openxmlformats.org/officeDocument/2006/relationships/hyperlink" Target="https://doctorsstudio.com/wp-content/uploads/2023/05/Generic-1.png" TargetMode="External"/><Relationship Id="rId789" Type="http://schemas.openxmlformats.org/officeDocument/2006/relationships/hyperlink" Target="https://www.shopforumhealth.com/g-i-detox.html" TargetMode="External"/><Relationship Id="rId304" Type="http://schemas.openxmlformats.org/officeDocument/2006/relationships/hyperlink" Target="https://secureyourwellness.com/wp-content/uploads/2023/09/series.png" TargetMode="External"/><Relationship Id="rId788" Type="http://schemas.openxmlformats.org/officeDocument/2006/relationships/hyperlink" Target="https://secureyourwellness.com/wp-content/uploads/2023/11/G.I.-Detox.png" TargetMode="External"/><Relationship Id="rId303" Type="http://schemas.openxmlformats.org/officeDocument/2006/relationships/hyperlink" Target="https://doctorsstudio.com/wp-content/uploads/2023/05/Generic-1.png" TargetMode="External"/><Relationship Id="rId787" Type="http://schemas.openxmlformats.org/officeDocument/2006/relationships/hyperlink" Target="https://doctorsstudio.com/wp-content/uploads/2024/03/G.I.-Detox-Capsules-60c-SUPP-FACTS.png" TargetMode="External"/><Relationship Id="rId302" Type="http://schemas.openxmlformats.org/officeDocument/2006/relationships/hyperlink" Target="https://secureyourwellness.com/wp-content/uploads/2023/09/series.png" TargetMode="External"/><Relationship Id="rId786" Type="http://schemas.openxmlformats.org/officeDocument/2006/relationships/hyperlink" Target="https://www.shopforumhealth.com/foundation-protocol-step-4-systemic-detox.html" TargetMode="External"/><Relationship Id="rId309" Type="http://schemas.openxmlformats.org/officeDocument/2006/relationships/hyperlink" Target="https://doctorsstudio.com/wp-content/uploads/2023/05/Generic-1.png" TargetMode="External"/><Relationship Id="rId308" Type="http://schemas.openxmlformats.org/officeDocument/2006/relationships/hyperlink" Target="https://secureyourwellness.com/wp-content/uploads/2023/09/series.png" TargetMode="External"/><Relationship Id="rId307" Type="http://schemas.openxmlformats.org/officeDocument/2006/relationships/hyperlink" Target="https://doctorsstudio.com/wp-content/uploads/2023/05/Generic-1.png" TargetMode="External"/><Relationship Id="rId306" Type="http://schemas.openxmlformats.org/officeDocument/2006/relationships/hyperlink" Target="https://secureyourwellness.com/wp-content/uploads/2023/09/series.png" TargetMode="External"/><Relationship Id="rId781" Type="http://schemas.openxmlformats.org/officeDocument/2006/relationships/hyperlink" Target="https://doctorsstudio.com/wp-content/uploads/2023/11/Foundation-Protocol-Step-3-Whole-Body-Immune-Support.png" TargetMode="External"/><Relationship Id="rId1370" Type="http://schemas.openxmlformats.org/officeDocument/2006/relationships/hyperlink" Target="https://secureyourwellness.com/wp-content/uploads/2023/10/Spironolactone-50-mg.png" TargetMode="External"/><Relationship Id="rId780" Type="http://schemas.openxmlformats.org/officeDocument/2006/relationships/hyperlink" Target="https://www.shopforumhealth.com/foundation-protocol-step-2-gut-immune-support.html" TargetMode="External"/><Relationship Id="rId1371" Type="http://schemas.openxmlformats.org/officeDocument/2006/relationships/hyperlink" Target="https://doctorsstudio.com/wp-content/uploads/2023/11/Spironolactone-100-mg-Capsule.png" TargetMode="External"/><Relationship Id="rId1372" Type="http://schemas.openxmlformats.org/officeDocument/2006/relationships/hyperlink" Target="https://secureyourwellness.com/wp-content/uploads/2023/09/Spironolactone-100-mg.png" TargetMode="External"/><Relationship Id="rId1373" Type="http://schemas.openxmlformats.org/officeDocument/2006/relationships/hyperlink" Target="https://doctorsstudio.com/wp-content/uploads/2023/11/Stanozolol-25-mg-Capsule.png" TargetMode="External"/><Relationship Id="rId301" Type="http://schemas.openxmlformats.org/officeDocument/2006/relationships/hyperlink" Target="https://doctorsstudio.com/wp-content/uploads/2023/05/Generic-1.png" TargetMode="External"/><Relationship Id="rId785" Type="http://schemas.openxmlformats.org/officeDocument/2006/relationships/hyperlink" Target="https://secureyourwellness.com/wp-content/uploads/2023/11/Foundation-Protocol-Step-4-Systemic-Detox.png" TargetMode="External"/><Relationship Id="rId1374" Type="http://schemas.openxmlformats.org/officeDocument/2006/relationships/hyperlink" Target="https://secureyourwellness.com/wp-content/uploads/2023/09/Stanozolol-50-mg-Capsule.png" TargetMode="External"/><Relationship Id="rId300" Type="http://schemas.openxmlformats.org/officeDocument/2006/relationships/hyperlink" Target="https://secureyourwellness.com/wp-content/uploads/2023/09/series.png" TargetMode="External"/><Relationship Id="rId784" Type="http://schemas.openxmlformats.org/officeDocument/2006/relationships/hyperlink" Target="https://doctorsstudio.com/wp-content/uploads/2023/11/Foundation-Protocol-Step-4-Systemic-Detox.png" TargetMode="External"/><Relationship Id="rId1375" Type="http://schemas.openxmlformats.org/officeDocument/2006/relationships/hyperlink" Target="https://doctorsstudio.com/wp-content/uploads/2023/11/Stanozolol-25-mg-Capsule.png" TargetMode="External"/><Relationship Id="rId783" Type="http://schemas.openxmlformats.org/officeDocument/2006/relationships/hyperlink" Target="https://www.shopforumhealth.com/foundation-protocol-step-3-whole-body-immune-support.html" TargetMode="External"/><Relationship Id="rId1376" Type="http://schemas.openxmlformats.org/officeDocument/2006/relationships/hyperlink" Target="https://secureyourwellness.com/wp-content/uploads/2023/09/Stanozolol-50-mg-Capsule.png" TargetMode="External"/><Relationship Id="rId782" Type="http://schemas.openxmlformats.org/officeDocument/2006/relationships/hyperlink" Target="https://secureyourwellness.com/wp-content/uploads/2023/11/Foundation-Protocol-Step-3-Whole-Body-Immune-Support.png" TargetMode="External"/><Relationship Id="rId1377" Type="http://schemas.openxmlformats.org/officeDocument/2006/relationships/hyperlink" Target="https://doctorsstudio.com/wp-content/uploads/2023/11/Stanozolol-25-mg-Capsule.png" TargetMode="External"/><Relationship Id="rId1367" Type="http://schemas.openxmlformats.org/officeDocument/2006/relationships/hyperlink" Target="https://doctorsstudio.com/wp-content/uploads/2023/11/Spironolactone-100-mg-Capsule.png" TargetMode="External"/><Relationship Id="rId1368" Type="http://schemas.openxmlformats.org/officeDocument/2006/relationships/hyperlink" Target="https://secureyourwellness.com/wp-content/uploads/2023/10/Spironolactone-50-mg.png" TargetMode="External"/><Relationship Id="rId1369" Type="http://schemas.openxmlformats.org/officeDocument/2006/relationships/hyperlink" Target="https://doctorsstudio.com/wp-content/uploads/2023/11/Spironolactone-100-mg-Capsule.png" TargetMode="External"/><Relationship Id="rId778" Type="http://schemas.openxmlformats.org/officeDocument/2006/relationships/hyperlink" Target="https://doctorsstudio.com/wp-content/uploads/2023/11/Foundation-Protocol-Step-2-Gut-Immune-Support.png" TargetMode="External"/><Relationship Id="rId777" Type="http://schemas.openxmlformats.org/officeDocument/2006/relationships/hyperlink" Target="https://www.shopforumhealth.com/foundation-protocol-step-1-energy-and-drainage.html" TargetMode="External"/><Relationship Id="rId776" Type="http://schemas.openxmlformats.org/officeDocument/2006/relationships/hyperlink" Target="https://secureyourwellness.com/wp-content/uploads/2023/11/Foundation-Protocol-Step-1-Energy-and-Drainage.png" TargetMode="External"/><Relationship Id="rId775" Type="http://schemas.openxmlformats.org/officeDocument/2006/relationships/hyperlink" Target="https://doctorsstudio.com/wp-content/uploads/2023/11/Foundation-Protocol-Step-1-Energy-and-Drainage.png" TargetMode="External"/><Relationship Id="rId779" Type="http://schemas.openxmlformats.org/officeDocument/2006/relationships/hyperlink" Target="https://secureyourwellness.com/wp-content/uploads/2023/11/Foundation-Protocol-Step-2-Gut-Immune-Support.png" TargetMode="External"/><Relationship Id="rId770" Type="http://schemas.openxmlformats.org/officeDocument/2006/relationships/hyperlink" Target="https://secureyourwellness.com/wp-content/uploads/2023/11/Food-Inflammation-Test-132.png" TargetMode="External"/><Relationship Id="rId1360" Type="http://schemas.openxmlformats.org/officeDocument/2006/relationships/hyperlink" Target="https://secureyourwellness.com/wp-content/uploads/2023/09/Spironolactone-100-mg.png" TargetMode="External"/><Relationship Id="rId1361" Type="http://schemas.openxmlformats.org/officeDocument/2006/relationships/hyperlink" Target="https://doctorsstudio.com/wp-content/uploads/2023/11/Spironolactone-100-mg-Capsule.png" TargetMode="External"/><Relationship Id="rId1362" Type="http://schemas.openxmlformats.org/officeDocument/2006/relationships/hyperlink" Target="https://secureyourwellness.com/wp-content/uploads/2023/09/Spironolactone-100-mg.png" TargetMode="External"/><Relationship Id="rId774" Type="http://schemas.openxmlformats.org/officeDocument/2006/relationships/hyperlink" Target="https://www.shopforumhealth.com/food-inflammation-test-176.html" TargetMode="External"/><Relationship Id="rId1363" Type="http://schemas.openxmlformats.org/officeDocument/2006/relationships/hyperlink" Target="https://doctorsstudio.com/wp-content/uploads/2023/11/Spironolactone-100-mg-Capsule.png" TargetMode="External"/><Relationship Id="rId773" Type="http://schemas.openxmlformats.org/officeDocument/2006/relationships/hyperlink" Target="https://secureyourwellness.com/wp-content/uploads/2023/11/Food-Inflammation-Test-176.png" TargetMode="External"/><Relationship Id="rId1364" Type="http://schemas.openxmlformats.org/officeDocument/2006/relationships/hyperlink" Target="https://secureyourwellness.com/wp-content/uploads/2023/10/Spironolactone-50-mg.png" TargetMode="External"/><Relationship Id="rId772" Type="http://schemas.openxmlformats.org/officeDocument/2006/relationships/hyperlink" Target="https://doctorsstudio.com/wp-content/uploads/2023/11/Food-Inflammation-Test-176.png" TargetMode="External"/><Relationship Id="rId1365" Type="http://schemas.openxmlformats.org/officeDocument/2006/relationships/hyperlink" Target="https://doctorsstudio.com/wp-content/uploads/2023/11/Spironolactone-100-mg-Capsule.png" TargetMode="External"/><Relationship Id="rId771" Type="http://schemas.openxmlformats.org/officeDocument/2006/relationships/hyperlink" Target="https://www.shopforumhealth.com/food-inflammation-test-132.html" TargetMode="External"/><Relationship Id="rId1366" Type="http://schemas.openxmlformats.org/officeDocument/2006/relationships/hyperlink" Target="https://secureyourwellness.com/wp-content/uploads/2023/10/Spironolactone-50-mg.png" TargetMode="External"/><Relationship Id="rId327" Type="http://schemas.openxmlformats.org/officeDocument/2006/relationships/hyperlink" Target="https://doctorsstudio.com/wp-content/uploads/2023/05/Generic-1.png" TargetMode="External"/><Relationship Id="rId326" Type="http://schemas.openxmlformats.org/officeDocument/2006/relationships/hyperlink" Target="https://secureyourwellness.com/wp-content/uploads/2023/09/series.png" TargetMode="External"/><Relationship Id="rId325" Type="http://schemas.openxmlformats.org/officeDocument/2006/relationships/hyperlink" Target="https://doctorsstudio.com/wp-content/uploads/2023/05/Generic-1.png" TargetMode="External"/><Relationship Id="rId324" Type="http://schemas.openxmlformats.org/officeDocument/2006/relationships/hyperlink" Target="https://secureyourwellness.com/wp-content/uploads/2023/09/series.png" TargetMode="External"/><Relationship Id="rId329" Type="http://schemas.openxmlformats.org/officeDocument/2006/relationships/hyperlink" Target="https://doctorsstudio.com/wp-content/uploads/2023/05/Generic-1.png" TargetMode="External"/><Relationship Id="rId1390" Type="http://schemas.openxmlformats.org/officeDocument/2006/relationships/hyperlink" Target="https://secureyourwellness.com/wp-content/uploads/2023/09/Tadalafil_Oxytocin_Testosterone-Troche.png" TargetMode="External"/><Relationship Id="rId328" Type="http://schemas.openxmlformats.org/officeDocument/2006/relationships/hyperlink" Target="https://secureyourwellness.com/wp-content/uploads/2023/09/series.png" TargetMode="External"/><Relationship Id="rId1391" Type="http://schemas.openxmlformats.org/officeDocument/2006/relationships/hyperlink" Target="https://doctorsstudio.com/wp-content/uploads/2023/06/TADALAFIL-OXYTOCIN-TESTOSTERONE.png" TargetMode="External"/><Relationship Id="rId1392" Type="http://schemas.openxmlformats.org/officeDocument/2006/relationships/hyperlink" Target="https://secureyourwellness.com/wp-content/uploads/2023/09/Tadalafil_Oxytocin_Testosterone-Troche.png" TargetMode="External"/><Relationship Id="rId1393" Type="http://schemas.openxmlformats.org/officeDocument/2006/relationships/hyperlink" Target="https://doctorsstudio.com/wp-content/uploads/2023/06/TADALAFIL-PAPAVERINE-1.png" TargetMode="External"/><Relationship Id="rId1394" Type="http://schemas.openxmlformats.org/officeDocument/2006/relationships/hyperlink" Target="https://secureyourwellness.com/wp-content/uploads/2023/09/Tadalafil-_-Papaverine-Troche.png" TargetMode="External"/><Relationship Id="rId1395" Type="http://schemas.openxmlformats.org/officeDocument/2006/relationships/hyperlink" Target="https://doctorsstudio.com/wp-content/uploads/2023/11/Tadalafil-_-Phentolamine-Mesylate-25_3-mg-Capsule.png" TargetMode="External"/><Relationship Id="rId323" Type="http://schemas.openxmlformats.org/officeDocument/2006/relationships/hyperlink" Target="https://doctorsstudio.com/wp-content/uploads/2023/05/Generic-1.png" TargetMode="External"/><Relationship Id="rId1396" Type="http://schemas.openxmlformats.org/officeDocument/2006/relationships/hyperlink" Target="https://secureyourwellness.com/wp-content/uploads/2023/09/Tadalafil-_-Papaverine-Troche.png" TargetMode="External"/><Relationship Id="rId322" Type="http://schemas.openxmlformats.org/officeDocument/2006/relationships/hyperlink" Target="https://secureyourwellness.com/wp-content/uploads/2023/09/series.png" TargetMode="External"/><Relationship Id="rId1397" Type="http://schemas.openxmlformats.org/officeDocument/2006/relationships/hyperlink" Target="https://doctorsstudio.com/wp-content/uploads/2023/11/Tadalafil-_-Phentolamine-Mesylate-25_3-mg-Capsule.png" TargetMode="External"/><Relationship Id="rId321" Type="http://schemas.openxmlformats.org/officeDocument/2006/relationships/hyperlink" Target="https://doctorsstudio.com/wp-content/uploads/2023/05/Generic-1.png" TargetMode="External"/><Relationship Id="rId1398" Type="http://schemas.openxmlformats.org/officeDocument/2006/relationships/hyperlink" Target="https://secureyourwellness.com/wp-content/uploads/2023/09/Tadalafil-_-Papaverine-Troche.png" TargetMode="External"/><Relationship Id="rId320" Type="http://schemas.openxmlformats.org/officeDocument/2006/relationships/hyperlink" Target="https://secureyourwellness.com/wp-content/uploads/2023/09/series.png" TargetMode="External"/><Relationship Id="rId1399" Type="http://schemas.openxmlformats.org/officeDocument/2006/relationships/hyperlink" Target="https://doctorsstudio.com/wp-content/uploads/2023/11/Tadalafil-_-Phentolamine-Mesylate-25_3-mg-Capsule.png" TargetMode="External"/><Relationship Id="rId1389" Type="http://schemas.openxmlformats.org/officeDocument/2006/relationships/hyperlink" Target="https://doctorsstudio.com/wp-content/uploads/2023/06/TADALAFIL-OXYTOCIN-TESTOSTERONE.png" TargetMode="External"/><Relationship Id="rId316" Type="http://schemas.openxmlformats.org/officeDocument/2006/relationships/hyperlink" Target="https://secureyourwellness.com/wp-content/uploads/2023/09/series.png" TargetMode="External"/><Relationship Id="rId315" Type="http://schemas.openxmlformats.org/officeDocument/2006/relationships/hyperlink" Target="https://doctorsstudio.com/wp-content/uploads/2023/05/Generic-1.png" TargetMode="External"/><Relationship Id="rId799" Type="http://schemas.openxmlformats.org/officeDocument/2006/relationships/hyperlink" Target="https://doctorsstudio.com/wp-content/uploads/2023/11/Healing-Pad-Medium-110v.png" TargetMode="External"/><Relationship Id="rId314" Type="http://schemas.openxmlformats.org/officeDocument/2006/relationships/hyperlink" Target="https://secureyourwellness.com/wp-content/uploads/2023/09/series.png" TargetMode="External"/><Relationship Id="rId798" Type="http://schemas.openxmlformats.org/officeDocument/2006/relationships/hyperlink" Target="https://www.shopforumhealth.com/healing-pad-large-110v.html" TargetMode="External"/><Relationship Id="rId313" Type="http://schemas.openxmlformats.org/officeDocument/2006/relationships/hyperlink" Target="https://doctorsstudio.com/wp-content/uploads/2023/05/Generic-1.png" TargetMode="External"/><Relationship Id="rId797" Type="http://schemas.openxmlformats.org/officeDocument/2006/relationships/hyperlink" Target="https://secureyourwellness.com/wp-content/uploads/2023/11/Healing-Pad-Large-110v.png" TargetMode="External"/><Relationship Id="rId319" Type="http://schemas.openxmlformats.org/officeDocument/2006/relationships/hyperlink" Target="https://doctorsstudio.com/wp-content/uploads/2023/05/Generic-1.png" TargetMode="External"/><Relationship Id="rId318" Type="http://schemas.openxmlformats.org/officeDocument/2006/relationships/hyperlink" Target="https://secureyourwellness.com/wp-content/uploads/2023/09/series.png" TargetMode="External"/><Relationship Id="rId317" Type="http://schemas.openxmlformats.org/officeDocument/2006/relationships/hyperlink" Target="https://doctorsstudio.com/wp-content/uploads/2023/05/Generic-1.png" TargetMode="External"/><Relationship Id="rId1380" Type="http://schemas.openxmlformats.org/officeDocument/2006/relationships/hyperlink" Target="https://secureyourwellness.com/wp-content/uploads/2023/09/Stanozolol-50-mg-Capsule.png" TargetMode="External"/><Relationship Id="rId792" Type="http://schemas.openxmlformats.org/officeDocument/2006/relationships/hyperlink" Target="https://www.shopforumhealth.com/gco-90-capsules.html" TargetMode="External"/><Relationship Id="rId1381" Type="http://schemas.openxmlformats.org/officeDocument/2006/relationships/hyperlink" Target="https://doctorsstudio.com/wp-content/uploads/2023/11/Stanozolol-25-mg-Capsule.png" TargetMode="External"/><Relationship Id="rId791" Type="http://schemas.openxmlformats.org/officeDocument/2006/relationships/hyperlink" Target="https://secureyourwellness.com/wp-content/uploads/2024/03/GCO-Capsules-90c-FRONT.png" TargetMode="External"/><Relationship Id="rId1382" Type="http://schemas.openxmlformats.org/officeDocument/2006/relationships/hyperlink" Target="https://secureyourwellness.com/wp-content/uploads/2023/09/Stanozolol-50-mg-Capsule.png" TargetMode="External"/><Relationship Id="rId790" Type="http://schemas.openxmlformats.org/officeDocument/2006/relationships/hyperlink" Target="https://doctorsstudio.com/wp-content/uploads/2023/11/GCO-90-Capsules.png" TargetMode="External"/><Relationship Id="rId1383" Type="http://schemas.openxmlformats.org/officeDocument/2006/relationships/hyperlink" Target="https://doctorsstudio.com/wp-content/uploads/2023/11/Stanozolol-25-mg-Capsule.png" TargetMode="External"/><Relationship Id="rId1384" Type="http://schemas.openxmlformats.org/officeDocument/2006/relationships/hyperlink" Target="https://secureyourwellness.com/wp-content/uploads/2023/09/Stanozolol-50-mg-Capsule.png" TargetMode="External"/><Relationship Id="rId312" Type="http://schemas.openxmlformats.org/officeDocument/2006/relationships/hyperlink" Target="https://secureyourwellness.com/wp-content/uploads/2023/09/series.png" TargetMode="External"/><Relationship Id="rId796" Type="http://schemas.openxmlformats.org/officeDocument/2006/relationships/hyperlink" Target="https://doctorsstudio.com/wp-content/uploads/2023/11/Healing-Pad-Large-110v.png" TargetMode="External"/><Relationship Id="rId1385" Type="http://schemas.openxmlformats.org/officeDocument/2006/relationships/hyperlink" Target="https://doctorsstudio.com/wp-content/uploads/2023/11/Stanozolol-25-mg-Capsule.png" TargetMode="External"/><Relationship Id="rId311" Type="http://schemas.openxmlformats.org/officeDocument/2006/relationships/hyperlink" Target="https://doctorsstudio.com/wp-content/uploads/2023/05/Generic-1.png" TargetMode="External"/><Relationship Id="rId795" Type="http://schemas.openxmlformats.org/officeDocument/2006/relationships/hyperlink" Target="https://www.shopforumhealth.com/ginkgo-biloba-max-v.html" TargetMode="External"/><Relationship Id="rId1386" Type="http://schemas.openxmlformats.org/officeDocument/2006/relationships/hyperlink" Target="https://secureyourwellness.com/wp-content/uploads/2023/09/Stanozolol-50-mg-Capsule.png" TargetMode="External"/><Relationship Id="rId310" Type="http://schemas.openxmlformats.org/officeDocument/2006/relationships/hyperlink" Target="https://secureyourwellness.com/wp-content/uploads/2023/09/series.png" TargetMode="External"/><Relationship Id="rId794" Type="http://schemas.openxmlformats.org/officeDocument/2006/relationships/hyperlink" Target="https://secureyourwellness.com/wp-content/uploads/2023/11/Ginkgo-Biloba-Max-V.png" TargetMode="External"/><Relationship Id="rId1387" Type="http://schemas.openxmlformats.org/officeDocument/2006/relationships/hyperlink" Target="https://doctorsstudio.com/wp-content/uploads/2023/06/TADALAFIL-OXYTOCIN-TESTOSTERONE.png" TargetMode="External"/><Relationship Id="rId793" Type="http://schemas.openxmlformats.org/officeDocument/2006/relationships/hyperlink" Target="https://doctorsstudio.com/wp-content/uploads/2023/11/Ginkgo-Biloba-Max-V.png" TargetMode="External"/><Relationship Id="rId1388" Type="http://schemas.openxmlformats.org/officeDocument/2006/relationships/hyperlink" Target="https://secureyourwellness.com/wp-content/uploads/2023/09/Tadalafil_Oxytocin_Testosterone-Troche.png" TargetMode="External"/><Relationship Id="rId297" Type="http://schemas.openxmlformats.org/officeDocument/2006/relationships/hyperlink" Target="https://doctorsstudio.com/wp-content/uploads/2023/05/Generic-1.png" TargetMode="External"/><Relationship Id="rId296" Type="http://schemas.openxmlformats.org/officeDocument/2006/relationships/hyperlink" Target="https://secureyourwellness.com/wp-content/uploads/2023/09/series.png" TargetMode="External"/><Relationship Id="rId295" Type="http://schemas.openxmlformats.org/officeDocument/2006/relationships/hyperlink" Target="https://doctorsstudio.com/wp-content/uploads/2023/05/Generic-1.png" TargetMode="External"/><Relationship Id="rId294" Type="http://schemas.openxmlformats.org/officeDocument/2006/relationships/hyperlink" Target="https://secureyourwellness.com/wp-content/uploads/2023/09/series.png" TargetMode="External"/><Relationship Id="rId299" Type="http://schemas.openxmlformats.org/officeDocument/2006/relationships/hyperlink" Target="https://doctorsstudio.com/wp-content/uploads/2023/05/Generic-1.png" TargetMode="External"/><Relationship Id="rId298" Type="http://schemas.openxmlformats.org/officeDocument/2006/relationships/hyperlink" Target="https://secureyourwellness.com/wp-content/uploads/2023/09/series.png" TargetMode="External"/><Relationship Id="rId271" Type="http://schemas.openxmlformats.org/officeDocument/2006/relationships/hyperlink" Target="https://doctorsstudio.com/wp-content/uploads/2023/05/Generic-1.png" TargetMode="External"/><Relationship Id="rId270" Type="http://schemas.openxmlformats.org/officeDocument/2006/relationships/hyperlink" Target="https://secureyourwellness.com/wp-content/uploads/2023/09/series.png" TargetMode="External"/><Relationship Id="rId269" Type="http://schemas.openxmlformats.org/officeDocument/2006/relationships/hyperlink" Target="https://doctorsstudio.com/wp-content/uploads/2023/05/Generic-1.png" TargetMode="External"/><Relationship Id="rId264" Type="http://schemas.openxmlformats.org/officeDocument/2006/relationships/hyperlink" Target="https://secureyourwellness.com/wp-content/uploads/2023/09/series.png" TargetMode="External"/><Relationship Id="rId263" Type="http://schemas.openxmlformats.org/officeDocument/2006/relationships/hyperlink" Target="https://doctorsstudio.com/wp-content/uploads/2023/05/Generic-1.png" TargetMode="External"/><Relationship Id="rId262" Type="http://schemas.openxmlformats.org/officeDocument/2006/relationships/hyperlink" Target="https://secureyourwellness.com/wp-content/uploads/2023/09/series.png" TargetMode="External"/><Relationship Id="rId261" Type="http://schemas.openxmlformats.org/officeDocument/2006/relationships/hyperlink" Target="https://doctorsstudio.com/wp-content/uploads/2023/05/Generic-1.png" TargetMode="External"/><Relationship Id="rId268" Type="http://schemas.openxmlformats.org/officeDocument/2006/relationships/hyperlink" Target="https://secureyourwellness.com/wp-content/uploads/2023/09/series.png" TargetMode="External"/><Relationship Id="rId267" Type="http://schemas.openxmlformats.org/officeDocument/2006/relationships/hyperlink" Target="https://doctorsstudio.com/wp-content/uploads/2023/05/Generic-1.png" TargetMode="External"/><Relationship Id="rId266" Type="http://schemas.openxmlformats.org/officeDocument/2006/relationships/hyperlink" Target="https://secureyourwellness.com/wp-content/uploads/2023/09/series.png" TargetMode="External"/><Relationship Id="rId265" Type="http://schemas.openxmlformats.org/officeDocument/2006/relationships/hyperlink" Target="https://doctorsstudio.com/wp-content/uploads/2023/05/Generic-1.png" TargetMode="External"/><Relationship Id="rId260" Type="http://schemas.openxmlformats.org/officeDocument/2006/relationships/hyperlink" Target="https://secureyourwellness.com/wp-content/uploads/2023/09/series.png" TargetMode="External"/><Relationship Id="rId259" Type="http://schemas.openxmlformats.org/officeDocument/2006/relationships/hyperlink" Target="https://doctorsstudio.com/wp-content/uploads/2023/05/Generic-1.png" TargetMode="External"/><Relationship Id="rId258" Type="http://schemas.openxmlformats.org/officeDocument/2006/relationships/hyperlink" Target="https://secureyourwellness.com/wp-content/uploads/2023/09/series.png" TargetMode="External"/><Relationship Id="rId253" Type="http://schemas.openxmlformats.org/officeDocument/2006/relationships/hyperlink" Target="https://doctorsstudio.com/wp-content/uploads/2023/05/Generic-1.png" TargetMode="External"/><Relationship Id="rId252" Type="http://schemas.openxmlformats.org/officeDocument/2006/relationships/hyperlink" Target="https://secureyourwellness.com/wp-content/uploads/2023/09/series.png" TargetMode="External"/><Relationship Id="rId251" Type="http://schemas.openxmlformats.org/officeDocument/2006/relationships/hyperlink" Target="https://doctorsstudio.com/wp-content/uploads/2023/05/Generic-1.png" TargetMode="External"/><Relationship Id="rId250" Type="http://schemas.openxmlformats.org/officeDocument/2006/relationships/hyperlink" Target="https://secureyourwellness.com/wp-content/uploads/2023/09/series.png" TargetMode="External"/><Relationship Id="rId257" Type="http://schemas.openxmlformats.org/officeDocument/2006/relationships/hyperlink" Target="https://doctorsstudio.com/wp-content/uploads/2023/05/Generic-1.png" TargetMode="External"/><Relationship Id="rId256" Type="http://schemas.openxmlformats.org/officeDocument/2006/relationships/hyperlink" Target="https://secureyourwellness.com/wp-content/uploads/2023/09/series.png" TargetMode="External"/><Relationship Id="rId255" Type="http://schemas.openxmlformats.org/officeDocument/2006/relationships/hyperlink" Target="https://doctorsstudio.com/wp-content/uploads/2023/05/Generic-1.png" TargetMode="External"/><Relationship Id="rId254" Type="http://schemas.openxmlformats.org/officeDocument/2006/relationships/hyperlink" Target="https://secureyourwellness.com/wp-content/uploads/2023/09/series.png" TargetMode="External"/><Relationship Id="rId293" Type="http://schemas.openxmlformats.org/officeDocument/2006/relationships/hyperlink" Target="https://doctorsstudio.com/wp-content/uploads/2023/05/Generic-1.png" TargetMode="External"/><Relationship Id="rId292" Type="http://schemas.openxmlformats.org/officeDocument/2006/relationships/hyperlink" Target="https://secureyourwellness.com/wp-content/uploads/2023/09/series.png" TargetMode="External"/><Relationship Id="rId291" Type="http://schemas.openxmlformats.org/officeDocument/2006/relationships/hyperlink" Target="https://doctorsstudio.com/wp-content/uploads/2023/05/Generic-1.png" TargetMode="External"/><Relationship Id="rId290" Type="http://schemas.openxmlformats.org/officeDocument/2006/relationships/hyperlink" Target="https://secureyourwellness.com/wp-content/uploads/2023/09/series.png" TargetMode="External"/><Relationship Id="rId286" Type="http://schemas.openxmlformats.org/officeDocument/2006/relationships/hyperlink" Target="https://secureyourwellness.com/wp-content/uploads/2023/09/series.png" TargetMode="External"/><Relationship Id="rId285" Type="http://schemas.openxmlformats.org/officeDocument/2006/relationships/hyperlink" Target="https://doctorsstudio.com/wp-content/uploads/2023/05/Generic-1.png" TargetMode="External"/><Relationship Id="rId284" Type="http://schemas.openxmlformats.org/officeDocument/2006/relationships/hyperlink" Target="https://secureyourwellness.com/wp-content/uploads/2023/09/series.png" TargetMode="External"/><Relationship Id="rId283" Type="http://schemas.openxmlformats.org/officeDocument/2006/relationships/hyperlink" Target="https://doctorsstudio.com/wp-content/uploads/2023/05/Generic-1.png" TargetMode="External"/><Relationship Id="rId289" Type="http://schemas.openxmlformats.org/officeDocument/2006/relationships/hyperlink" Target="https://doctorsstudio.com/wp-content/uploads/2023/05/Generic-1.png" TargetMode="External"/><Relationship Id="rId288" Type="http://schemas.openxmlformats.org/officeDocument/2006/relationships/hyperlink" Target="https://secureyourwellness.com/wp-content/uploads/2023/09/series.png" TargetMode="External"/><Relationship Id="rId287" Type="http://schemas.openxmlformats.org/officeDocument/2006/relationships/hyperlink" Target="https://doctorsstudio.com/wp-content/uploads/2023/05/Generic-1.png" TargetMode="External"/><Relationship Id="rId282" Type="http://schemas.openxmlformats.org/officeDocument/2006/relationships/hyperlink" Target="https://secureyourwellness.com/wp-content/uploads/2023/09/series.png" TargetMode="External"/><Relationship Id="rId281" Type="http://schemas.openxmlformats.org/officeDocument/2006/relationships/hyperlink" Target="https://doctorsstudio.com/wp-content/uploads/2023/05/Generic-1.png" TargetMode="External"/><Relationship Id="rId280" Type="http://schemas.openxmlformats.org/officeDocument/2006/relationships/hyperlink" Target="https://secureyourwellness.com/wp-content/uploads/2023/09/series.png" TargetMode="External"/><Relationship Id="rId275" Type="http://schemas.openxmlformats.org/officeDocument/2006/relationships/hyperlink" Target="https://doctorsstudio.com/wp-content/uploads/2023/05/Generic-1.png" TargetMode="External"/><Relationship Id="rId274" Type="http://schemas.openxmlformats.org/officeDocument/2006/relationships/hyperlink" Target="https://secureyourwellness.com/wp-content/uploads/2023/09/series.png" TargetMode="External"/><Relationship Id="rId273" Type="http://schemas.openxmlformats.org/officeDocument/2006/relationships/hyperlink" Target="https://doctorsstudio.com/wp-content/uploads/2023/05/Generic-1.png" TargetMode="External"/><Relationship Id="rId272" Type="http://schemas.openxmlformats.org/officeDocument/2006/relationships/hyperlink" Target="https://secureyourwellness.com/wp-content/uploads/2023/09/series.png" TargetMode="External"/><Relationship Id="rId279" Type="http://schemas.openxmlformats.org/officeDocument/2006/relationships/hyperlink" Target="https://doctorsstudio.com/wp-content/uploads/2023/05/Generic-1.png" TargetMode="External"/><Relationship Id="rId278" Type="http://schemas.openxmlformats.org/officeDocument/2006/relationships/hyperlink" Target="https://secureyourwellness.com/wp-content/uploads/2023/09/series.png" TargetMode="External"/><Relationship Id="rId277" Type="http://schemas.openxmlformats.org/officeDocument/2006/relationships/hyperlink" Target="https://doctorsstudio.com/wp-content/uploads/2023/05/Generic-1.png" TargetMode="External"/><Relationship Id="rId276" Type="http://schemas.openxmlformats.org/officeDocument/2006/relationships/hyperlink" Target="https://secureyourwellness.com/wp-content/uploads/2023/09/series.png" TargetMode="External"/><Relationship Id="rId1851" Type="http://schemas.openxmlformats.org/officeDocument/2006/relationships/hyperlink" Target="https://secureyourwellness.com/wp-content/uploads/2024/04/Cardio-Support-Packs-60c-SUPP-FACTS.png" TargetMode="External"/><Relationship Id="rId1852" Type="http://schemas.openxmlformats.org/officeDocument/2006/relationships/hyperlink" Target="https://store.doctorsstudio.com/product/metastim-packs-60c/" TargetMode="External"/><Relationship Id="rId1853" Type="http://schemas.openxmlformats.org/officeDocument/2006/relationships/hyperlink" Target="https://secureyourwellness.com/wp-content/uploads/2024/04/Essential-Collagen-Back-SUPP-FACTS.png" TargetMode="External"/><Relationship Id="rId1854" Type="http://schemas.openxmlformats.org/officeDocument/2006/relationships/drawing" Target="../drawings/drawing16.xml"/><Relationship Id="rId1856" Type="http://schemas.openxmlformats.org/officeDocument/2006/relationships/table" Target="../tables/table2.xml"/><Relationship Id="rId1850" Type="http://schemas.openxmlformats.org/officeDocument/2006/relationships/hyperlink" Target="https://secureyourwellness.com/wp-content/uploads/2024/04/Cardio-Support-Packs-60c-FRONT.png" TargetMode="External"/><Relationship Id="rId1840" Type="http://schemas.openxmlformats.org/officeDocument/2006/relationships/hyperlink" Target="https://store.doctorsstudio.com/product/insulin-syringe-0-3ml-31g-box/" TargetMode="External"/><Relationship Id="rId1841" Type="http://schemas.openxmlformats.org/officeDocument/2006/relationships/hyperlink" Target="https://store.doctorsstudio.com/product/insulin-syringe-1-ml-23g-1-2-im-carton/" TargetMode="External"/><Relationship Id="rId1842" Type="http://schemas.openxmlformats.org/officeDocument/2006/relationships/hyperlink" Target="https://store.doctorsstudio.com/product/insulin-syringe-1ml-29g-bag/" TargetMode="External"/><Relationship Id="rId1843" Type="http://schemas.openxmlformats.org/officeDocument/2006/relationships/hyperlink" Target="https://store.doctorsstudio.com/product/syringe-23g-x-1-2-x-1/" TargetMode="External"/><Relationship Id="rId1844" Type="http://schemas.openxmlformats.org/officeDocument/2006/relationships/hyperlink" Target="https://store.doctorsstudio.com/product/nebulizer-mask-pediatric/" TargetMode="External"/><Relationship Id="rId1845" Type="http://schemas.openxmlformats.org/officeDocument/2006/relationships/hyperlink" Target="https://store.doctorsstudio.com/product/syringe-10ml-18g-needle/" TargetMode="External"/><Relationship Id="rId1846" Type="http://schemas.openxmlformats.org/officeDocument/2006/relationships/hyperlink" Target="https://store.doctorsstudio.com/product/syringe-with-needle-misc/" TargetMode="External"/><Relationship Id="rId1847" Type="http://schemas.openxmlformats.org/officeDocument/2006/relationships/hyperlink" Target="https://store.doctorsstudio.com/product/orc-12m-healthspan-program-3/" TargetMode="External"/><Relationship Id="rId1848" Type="http://schemas.openxmlformats.org/officeDocument/2006/relationships/hyperlink" Target="https://doctorsstudio.com/wp-content/uploads/2023/05/Generic-1.png" TargetMode="External"/><Relationship Id="rId1849" Type="http://schemas.openxmlformats.org/officeDocument/2006/relationships/hyperlink" Target="https://store.doctorsstudio.com/product/essential-collagen-390-g/" TargetMode="External"/><Relationship Id="rId1810" Type="http://schemas.openxmlformats.org/officeDocument/2006/relationships/hyperlink" Target="https://store.doctorsstudio.com/product/prostate-injection-methyl-blue-injection/" TargetMode="External"/><Relationship Id="rId1811" Type="http://schemas.openxmlformats.org/officeDocument/2006/relationships/hyperlink" Target="https://store.doctorsstudio.com/product/prp-glans-add-on-3/" TargetMode="External"/><Relationship Id="rId1812" Type="http://schemas.openxmlformats.org/officeDocument/2006/relationships/hyperlink" Target="https://store.doctorsstudio.com/product/prp-penis-glans-only-3/" TargetMode="External"/><Relationship Id="rId1813" Type="http://schemas.openxmlformats.org/officeDocument/2006/relationships/hyperlink" Target="https://store.doctorsstudio.com/product/prp-vampire-breast-lift-3/" TargetMode="External"/><Relationship Id="rId1814" Type="http://schemas.openxmlformats.org/officeDocument/2006/relationships/hyperlink" Target="https://store.doctorsstudio.com/product/prp-vampire-facelift-3/" TargetMode="External"/><Relationship Id="rId1815" Type="http://schemas.openxmlformats.org/officeDocument/2006/relationships/hyperlink" Target="https://store.doctorsstudio.com/product/studio-lean-program-3/" TargetMode="External"/><Relationship Id="rId1816" Type="http://schemas.openxmlformats.org/officeDocument/2006/relationships/hyperlink" Target="https://store.doctorsstudio.com/product/telehealth-ivermectin-add-on-3/" TargetMode="External"/><Relationship Id="rId1817" Type="http://schemas.openxmlformats.org/officeDocument/2006/relationships/hyperlink" Target="https://store.doctorsstudio.com/product/telehealth-ivermectin-follow-up-refill-3/" TargetMode="External"/><Relationship Id="rId1818" Type="http://schemas.openxmlformats.org/officeDocument/2006/relationships/hyperlink" Target="https://store.doctorsstudio.com/product/lab-rgcc-immune-frame-blood/" TargetMode="External"/><Relationship Id="rId1819" Type="http://schemas.openxmlformats.org/officeDocument/2006/relationships/hyperlink" Target="https://store.doctorsstudio.com/product/lab-rgcc-oncotrace-blood/" TargetMode="External"/><Relationship Id="rId1800" Type="http://schemas.openxmlformats.org/officeDocument/2006/relationships/hyperlink" Target="https://store.doctorsstudio.com/product/cell-therapy-vaxo-q-re/" TargetMode="External"/><Relationship Id="rId1801" Type="http://schemas.openxmlformats.org/officeDocument/2006/relationships/hyperlink" Target="https://store.doctorsstudio.com/product/cell-therapy-dendritic-cells/" TargetMode="External"/><Relationship Id="rId1802" Type="http://schemas.openxmlformats.org/officeDocument/2006/relationships/hyperlink" Target="https://store.doctorsstudio.com/product/cell-therapy-ipscs/" TargetMode="External"/><Relationship Id="rId1803" Type="http://schemas.openxmlformats.org/officeDocument/2006/relationships/hyperlink" Target="https://store.doctorsstudio.com/product/cell-therapy-sot/" TargetMode="External"/><Relationship Id="rId1804" Type="http://schemas.openxmlformats.org/officeDocument/2006/relationships/hyperlink" Target="https://store.doctorsstudio.com/product/cell-therapy-sot/" TargetMode="External"/><Relationship Id="rId1805" Type="http://schemas.openxmlformats.org/officeDocument/2006/relationships/hyperlink" Target="https://store.doctorsstudio.com/product/cell-therapy-tumor-fragment-vac-prep-2/" TargetMode="External"/><Relationship Id="rId1806" Type="http://schemas.openxmlformats.org/officeDocument/2006/relationships/hyperlink" Target="https://store.doctorsstudio.com/product/consult-initial-consultation-ic-with-labs-3/" TargetMode="External"/><Relationship Id="rId1807" Type="http://schemas.openxmlformats.org/officeDocument/2006/relationships/hyperlink" Target="https://store.doctorsstudio.com/product/li-ecsw-modwave-therapy-prostate/" TargetMode="External"/><Relationship Id="rId1808" Type="http://schemas.openxmlformats.org/officeDocument/2006/relationships/hyperlink" Target="https://store.doctorsstudio.com/product/peel-studio-bright-peel-3/" TargetMode="External"/><Relationship Id="rId1809" Type="http://schemas.openxmlformats.org/officeDocument/2006/relationships/hyperlink" Target="https://store.doctorsstudio.com/product/plant-30-day-custom-plant-supplement-3/" TargetMode="External"/><Relationship Id="rId1830" Type="http://schemas.openxmlformats.org/officeDocument/2006/relationships/hyperlink" Target="https://doctorsstudio.com/wp-content/uploads/2023/05/Generic-1.png" TargetMode="External"/><Relationship Id="rId1831" Type="http://schemas.openxmlformats.org/officeDocument/2006/relationships/hyperlink" Target="https://store.doctorsstudio.com/product/offer-svm-assessment/" TargetMode="External"/><Relationship Id="rId1832" Type="http://schemas.openxmlformats.org/officeDocument/2006/relationships/hyperlink" Target="https://doctorsstudio.com/wp-content/uploads/2023/05/Generic-1.png" TargetMode="External"/><Relationship Id="rId1833" Type="http://schemas.openxmlformats.org/officeDocument/2006/relationships/hyperlink" Target="https://store.doctorsstudio.com/product/endymed-fsr-tip/" TargetMode="External"/><Relationship Id="rId1834" Type="http://schemas.openxmlformats.org/officeDocument/2006/relationships/hyperlink" Target="https://store.doctorsstudio.com/product/endymed-intensif-tips/" TargetMode="External"/><Relationship Id="rId1835" Type="http://schemas.openxmlformats.org/officeDocument/2006/relationships/hyperlink" Target="https://store.doctorsstudio.com/product/incentive-spirometer-device/" TargetMode="External"/><Relationship Id="rId1836" Type="http://schemas.openxmlformats.org/officeDocument/2006/relationships/hyperlink" Target="https://www.shopforumhealth.com/incentive-spirometer.html" TargetMode="External"/><Relationship Id="rId1837" Type="http://schemas.openxmlformats.org/officeDocument/2006/relationships/hyperlink" Target="https://store.doctorsstudio.com/product/hair-scan-dog-mail-in/" TargetMode="External"/><Relationship Id="rId1838" Type="http://schemas.openxmlformats.org/officeDocument/2006/relationships/hyperlink" Target="https://store.doctorsstudio.com/product/hair-scan-horse-mail-in/" TargetMode="External"/><Relationship Id="rId1839" Type="http://schemas.openxmlformats.org/officeDocument/2006/relationships/hyperlink" Target="https://store.doctorsstudio.com/product/insulin-syringe-0-3ml-31g-bag/" TargetMode="External"/><Relationship Id="rId1820" Type="http://schemas.openxmlformats.org/officeDocument/2006/relationships/hyperlink" Target="https://store.doctorsstudio.com/product/lab-rgcc-oncotrail-blood/" TargetMode="External"/><Relationship Id="rId1821" Type="http://schemas.openxmlformats.org/officeDocument/2006/relationships/hyperlink" Target="https://store.doctorsstudio.com/product/lab-rgcc-oncotrail-blood/" TargetMode="External"/><Relationship Id="rId1822" Type="http://schemas.openxmlformats.org/officeDocument/2006/relationships/hyperlink" Target="https://doctorsstudio.com/wp-content/uploads/2023/05/Generic-1.png" TargetMode="External"/><Relationship Id="rId1823" Type="http://schemas.openxmlformats.org/officeDocument/2006/relationships/hyperlink" Target="https://doctorsstudio.com/wp-content/uploads/2023/05/Generic-1.png" TargetMode="External"/><Relationship Id="rId1824" Type="http://schemas.openxmlformats.org/officeDocument/2006/relationships/hyperlink" Target="https://doctorsstudio.com/wp-content/uploads/2023/05/Generic-1.png" TargetMode="External"/><Relationship Id="rId1825" Type="http://schemas.openxmlformats.org/officeDocument/2006/relationships/hyperlink" Target="https://doctorsstudio.com/wp-content/uploads/2023/05/Generic-1.png" TargetMode="External"/><Relationship Id="rId1826" Type="http://schemas.openxmlformats.org/officeDocument/2006/relationships/hyperlink" Target="https://doctorsstudio.com/wp-content/uploads/2023/05/Generic-1.png" TargetMode="External"/><Relationship Id="rId1827" Type="http://schemas.openxmlformats.org/officeDocument/2006/relationships/hyperlink" Target="https://doctorsstudio.com/wp-content/uploads/2023/05/Generic-1.png" TargetMode="External"/><Relationship Id="rId1828" Type="http://schemas.openxmlformats.org/officeDocument/2006/relationships/hyperlink" Target="https://doctorsstudio.com/wp-content/uploads/2023/05/Generic-1.png" TargetMode="External"/><Relationship Id="rId1829" Type="http://schemas.openxmlformats.org/officeDocument/2006/relationships/hyperlink" Target="https://doctorsstudio.com/wp-content/uploads/2023/05/Generic-1.png" TargetMode="External"/><Relationship Id="rId1455" Type="http://schemas.openxmlformats.org/officeDocument/2006/relationships/hyperlink" Target="https://doctorsstudio.com/wp-content/uploads/2023/11/Anastrozole-0.1-mg-Capsule.png" TargetMode="External"/><Relationship Id="rId1456" Type="http://schemas.openxmlformats.org/officeDocument/2006/relationships/hyperlink" Target="https://secureyourwellness.com/wp-content/uploads/2024/04/Anastrozole-1.25-mg-90-Capsule-FRONT.png" TargetMode="External"/><Relationship Id="rId1457" Type="http://schemas.openxmlformats.org/officeDocument/2006/relationships/hyperlink" Target="https://store.doctorsstudio.com/product/inflamwell-capsules-240c/" TargetMode="External"/><Relationship Id="rId1458" Type="http://schemas.openxmlformats.org/officeDocument/2006/relationships/hyperlink" Target="https://store.doctorsstudio.com/wp-content/uploads/2024/07/InflamWell-Capsules-240c.png" TargetMode="External"/><Relationship Id="rId1459" Type="http://schemas.openxmlformats.org/officeDocument/2006/relationships/hyperlink" Target="https://store.doctorsstudio.com/wp-content/uploads/2024/07/InflamWell-Capsules-240c-SF.png" TargetMode="External"/><Relationship Id="rId629" Type="http://schemas.openxmlformats.org/officeDocument/2006/relationships/hyperlink" Target="https://doctorsstudio.com/wp-content/uploads/2024/02/Superbeets-Sport-20-Servings-2.png" TargetMode="External"/><Relationship Id="rId624" Type="http://schemas.openxmlformats.org/officeDocument/2006/relationships/hyperlink" Target="https://doctorsstudio.com/wp-content/uploads/2024/02/Superbeets-Original-Apple-30-Servings-supp-facts.png" TargetMode="External"/><Relationship Id="rId623" Type="http://schemas.openxmlformats.org/officeDocument/2006/relationships/hyperlink" Target="https://doctorsstudio.com/wp-content/uploads/2024/02/Superbeets-Original-Apple-30-Servings-key-benefits.png" TargetMode="External"/><Relationship Id="rId622" Type="http://schemas.openxmlformats.org/officeDocument/2006/relationships/hyperlink" Target="https://doctorsstudio.com/wp-content/uploads/2024/02/Superbeets-Original-Apple-30-Servings.png" TargetMode="External"/><Relationship Id="rId621" Type="http://schemas.openxmlformats.org/officeDocument/2006/relationships/hyperlink" Target="https://wholescripts.com/superbeets-collagen-656oz?origin=catalog_brand_22698" TargetMode="External"/><Relationship Id="rId628" Type="http://schemas.openxmlformats.org/officeDocument/2006/relationships/hyperlink" Target="https://doctorsstudio.com/wp-content/uploads/2024/02/Superbeets-Sport-20-Servings.png" TargetMode="External"/><Relationship Id="rId627" Type="http://schemas.openxmlformats.org/officeDocument/2006/relationships/hyperlink" Target="https://wholescripts.com/superbeets-original-53oz?origin=catalog_brand_22698" TargetMode="External"/><Relationship Id="rId626" Type="http://schemas.openxmlformats.org/officeDocument/2006/relationships/hyperlink" Target="https://secureyourwellness.com/wp-content/uploads/2024/03/Superbeets-Original-Apple-30-Servings-supp-facts-SUPP-FACTS.png" TargetMode="External"/><Relationship Id="rId625" Type="http://schemas.openxmlformats.org/officeDocument/2006/relationships/hyperlink" Target="https://secureyourwellness.com/wp-content/uploads/2023/09/Superbeets-Original-Apple-30-Servings.png" TargetMode="External"/><Relationship Id="rId1450" Type="http://schemas.openxmlformats.org/officeDocument/2006/relationships/hyperlink" Target="https://secureyourwellness.com/wp-content/uploads/2023/09/Vardenafil_-Phentolamine-Mesylate-Capsule.png" TargetMode="External"/><Relationship Id="rId620" Type="http://schemas.openxmlformats.org/officeDocument/2006/relationships/hyperlink" Target="https://secureyourwellness.com/wp-content/uploads/2024/03/Superbeets-Collagen-Cherry-Berry-30-Servings-supp-facts-SUPP-FACTS.png" TargetMode="External"/><Relationship Id="rId1451" Type="http://schemas.openxmlformats.org/officeDocument/2006/relationships/hyperlink" Target="https://doctorsstudio.com/wp-content/uploads/2023/11/Vardenafil-_-Phentolamine-Mesylate-25_1-mg-Capsule.png" TargetMode="External"/><Relationship Id="rId1452" Type="http://schemas.openxmlformats.org/officeDocument/2006/relationships/hyperlink" Target="https://secureyourwellness.com/wp-content/uploads/2023/10/Vardenafil-Phentolamine-Mesylate-251-mg-Capsule.png" TargetMode="External"/><Relationship Id="rId1453" Type="http://schemas.openxmlformats.org/officeDocument/2006/relationships/hyperlink" Target="https://doctorsstudio.com/wp-content/uploads/2023/06/Vardenafil-1.png" TargetMode="External"/><Relationship Id="rId1454" Type="http://schemas.openxmlformats.org/officeDocument/2006/relationships/hyperlink" Target="https://secureyourwellness.com/wp-content/uploads/2023/09/Vardenafil-Troche.png" TargetMode="External"/><Relationship Id="rId1444" Type="http://schemas.openxmlformats.org/officeDocument/2006/relationships/hyperlink" Target="https://secureyourwellness.com/wp-content/uploads/2023/10/Vardenafil-Phentolamine-Mesylate-251-mg-Capsule.png" TargetMode="External"/><Relationship Id="rId1445" Type="http://schemas.openxmlformats.org/officeDocument/2006/relationships/hyperlink" Target="https://doctorsstudio.com/wp-content/uploads/2023/11/Vardenafil-_-Phentolamine-Mesylate-25_1-mg-Capsule.png" TargetMode="External"/><Relationship Id="rId1446" Type="http://schemas.openxmlformats.org/officeDocument/2006/relationships/hyperlink" Target="https://secureyourwellness.com/wp-content/uploads/2023/09/Vardenafil_-Phentolamine-Mesylate-Capsule.png" TargetMode="External"/><Relationship Id="rId1447" Type="http://schemas.openxmlformats.org/officeDocument/2006/relationships/hyperlink" Target="https://doctorsstudio.com/wp-content/uploads/2023/11/Vardenafil-_-Phentolamine-Mesylate-25_1-mg-Capsule.png" TargetMode="External"/><Relationship Id="rId1448" Type="http://schemas.openxmlformats.org/officeDocument/2006/relationships/hyperlink" Target="https://secureyourwellness.com/wp-content/uploads/2023/09/Vardenafil_-Phentolamine-Mesylate-Capsule.png" TargetMode="External"/><Relationship Id="rId1449" Type="http://schemas.openxmlformats.org/officeDocument/2006/relationships/hyperlink" Target="https://doctorsstudio.com/wp-content/uploads/2023/11/Vardenafil-_-Phentolamine-Mesylate-25_1-mg-Capsule.png" TargetMode="External"/><Relationship Id="rId619" Type="http://schemas.openxmlformats.org/officeDocument/2006/relationships/hyperlink" Target="https://secureyourwellness.com/wp-content/uploads/2024/03/Superbeets-Collagen-Cherry-Berry-30-Servings-FRONT.png" TargetMode="External"/><Relationship Id="rId618" Type="http://schemas.openxmlformats.org/officeDocument/2006/relationships/hyperlink" Target="https://doctorsstudio.com/wp-content/uploads/2024/02/Superbeets-Collagen-Cherry-Berry-30-Servings-supp-facts.png" TargetMode="External"/><Relationship Id="rId613" Type="http://schemas.openxmlformats.org/officeDocument/2006/relationships/hyperlink" Target="https://secureyourwellness.com/wp-content/uploads/2023/09/Oncoplex-Es.png" TargetMode="External"/><Relationship Id="rId612" Type="http://schemas.openxmlformats.org/officeDocument/2006/relationships/hyperlink" Target="https://doctorsstudio.com/wp-content/uploads/2024/01/Oncoplex-ES-Capsules-60c-SF.png" TargetMode="External"/><Relationship Id="rId611" Type="http://schemas.openxmlformats.org/officeDocument/2006/relationships/hyperlink" Target="https://wholescripts.com/OncoPLEX-30-C?pageNumber=11&amp;origin=catalog_brand_20101" TargetMode="External"/><Relationship Id="rId610" Type="http://schemas.openxmlformats.org/officeDocument/2006/relationships/hyperlink" Target="https://secureyourwellness.com/wp-content/uploads/2024/03/Oncoplex-Capsules-30c-SF-SUPP-FACTS.png" TargetMode="External"/><Relationship Id="rId617" Type="http://schemas.openxmlformats.org/officeDocument/2006/relationships/hyperlink" Target="https://doctorsstudio.com/wp-content/uploads/2024/02/Superbeets-Collagen-Cherry-Berry-30-Servings-3.png" TargetMode="External"/><Relationship Id="rId616" Type="http://schemas.openxmlformats.org/officeDocument/2006/relationships/hyperlink" Target="https://doctorsstudio.com/wp-content/uploads/2024/02/Superbeets-Collagen-Cherry-Berry-30-Servings.png" TargetMode="External"/><Relationship Id="rId615" Type="http://schemas.openxmlformats.org/officeDocument/2006/relationships/hyperlink" Target="https://wholescripts.com/OncoPLEX-ES-60-C?pageNumber=8&amp;origin=catalog_brand_20101" TargetMode="External"/><Relationship Id="rId614" Type="http://schemas.openxmlformats.org/officeDocument/2006/relationships/hyperlink" Target="https://secureyourwellness.com/wp-content/uploads/2024/03/Oncoplex-ES-Capsules-60c-SF-SUPP-FACTS.png" TargetMode="External"/><Relationship Id="rId1440" Type="http://schemas.openxmlformats.org/officeDocument/2006/relationships/hyperlink" Target="https://secureyourwellness.com/wp-content/uploads/2023/10/Vardenafil-Phentolamine-Mesylate-251-mg-Capsule.png" TargetMode="External"/><Relationship Id="rId1441" Type="http://schemas.openxmlformats.org/officeDocument/2006/relationships/hyperlink" Target="https://doctorsstudio.com/wp-content/uploads/2023/11/Vardenafil-_-Phentolamine-Mesylate-25_1-mg-Capsule.png" TargetMode="External"/><Relationship Id="rId1442" Type="http://schemas.openxmlformats.org/officeDocument/2006/relationships/hyperlink" Target="https://secureyourwellness.com/wp-content/uploads/2023/10/Vardenafil-Phentolamine-Mesylate-251-mg-Capsule.png" TargetMode="External"/><Relationship Id="rId1443" Type="http://schemas.openxmlformats.org/officeDocument/2006/relationships/hyperlink" Target="https://doctorsstudio.com/wp-content/uploads/2023/11/Vardenafil-_-Phentolamine-Mesylate-25_1-mg-Capsule.png" TargetMode="External"/><Relationship Id="rId1477" Type="http://schemas.openxmlformats.org/officeDocument/2006/relationships/hyperlink" Target="https://store.doctorsstudio.com/product/gut-capsules-30c/" TargetMode="External"/><Relationship Id="rId1478" Type="http://schemas.openxmlformats.org/officeDocument/2006/relationships/hyperlink" Target="https://store.doctorsstudio.com/wp-content/uploads/2024/07/gut.png" TargetMode="External"/><Relationship Id="rId1479" Type="http://schemas.openxmlformats.org/officeDocument/2006/relationships/hyperlink" Target="https://store.doctorsstudio.com/wp-content/uploads/2024/07/Gut-Capsules-.webp" TargetMode="External"/><Relationship Id="rId646" Type="http://schemas.openxmlformats.org/officeDocument/2006/relationships/hyperlink" Target="https://www.shopforumhealth.com/acetyl-l-carnitine.html" TargetMode="External"/><Relationship Id="rId645" Type="http://schemas.openxmlformats.org/officeDocument/2006/relationships/hyperlink" Target="https://secureyourwellness.com/wp-content/uploads/2023/11/Acetyl-L-Carnitine.png" TargetMode="External"/><Relationship Id="rId644" Type="http://schemas.openxmlformats.org/officeDocument/2006/relationships/hyperlink" Target="https://doctorsstudio.com/wp-content/uploads/2023/11/Acetyl-L-Carnitine.png" TargetMode="External"/><Relationship Id="rId643" Type="http://schemas.openxmlformats.org/officeDocument/2006/relationships/hyperlink" Target="https://www.shopforumhealth.com/5-htp-plus-formula.html" TargetMode="External"/><Relationship Id="rId649" Type="http://schemas.openxmlformats.org/officeDocument/2006/relationships/hyperlink" Target="https://www.shopforumhealth.com/algae-omega-120-soft-gels.html" TargetMode="External"/><Relationship Id="rId648" Type="http://schemas.openxmlformats.org/officeDocument/2006/relationships/hyperlink" Target="https://secureyourwellness.com/wp-content/uploads/2023/11/Algae-Omega-120-Soft-Gels.png" TargetMode="External"/><Relationship Id="rId647" Type="http://schemas.openxmlformats.org/officeDocument/2006/relationships/hyperlink" Target="https://doctorsstudio.com/wp-content/uploads/2023/11/Algae-Omega-120-Soft-Gels.png" TargetMode="External"/><Relationship Id="rId1470" Type="http://schemas.openxmlformats.org/officeDocument/2006/relationships/hyperlink" Target="https://store.doctorsstudio.com/wp-content/uploads/2024/07/NAC-Capsules-60c-SF.png" TargetMode="External"/><Relationship Id="rId1471" Type="http://schemas.openxmlformats.org/officeDocument/2006/relationships/hyperlink" Target="https://secureyourwellness.com/wp-content/uploads/2023/09/NAC-60.png" TargetMode="External"/><Relationship Id="rId1472" Type="http://schemas.openxmlformats.org/officeDocument/2006/relationships/hyperlink" Target="https://secureyourwellness.com/wp-content/uploads/2024/03/NAC-Capsules-60c-SF-SUPP-FACTS.png" TargetMode="External"/><Relationship Id="rId642" Type="http://schemas.openxmlformats.org/officeDocument/2006/relationships/hyperlink" Target="https://secureyourwellness.com/wp-content/uploads/2023/11/5-HTP-Plus-Formula.png" TargetMode="External"/><Relationship Id="rId1473" Type="http://schemas.openxmlformats.org/officeDocument/2006/relationships/hyperlink" Target="https://wholescripts.com/NAC-60-C?pageNumber=2&amp;origin=catalog_brand_20101" TargetMode="External"/><Relationship Id="rId641" Type="http://schemas.openxmlformats.org/officeDocument/2006/relationships/hyperlink" Target="https://doctorsstudio.com/wp-content/uploads/2023/11/5-HTP-Plus-Formula.png" TargetMode="External"/><Relationship Id="rId1474" Type="http://schemas.openxmlformats.org/officeDocument/2006/relationships/hyperlink" Target="https://doctorsstudio.com/wp-content/uploads/2023/12/NAC-60-Capsules_infosheet.pdf" TargetMode="External"/><Relationship Id="rId640" Type="http://schemas.openxmlformats.org/officeDocument/2006/relationships/hyperlink" Target="https://www.shopforumhealth.com/gdrx-5-week-vanilla.html" TargetMode="External"/><Relationship Id="rId1475" Type="http://schemas.openxmlformats.org/officeDocument/2006/relationships/hyperlink" Target="https://store.doctorsstudio.com/product/bodyhealth-protein-bar-coffee-12c/" TargetMode="External"/><Relationship Id="rId1476" Type="http://schemas.openxmlformats.org/officeDocument/2006/relationships/hyperlink" Target="https://store.doctorsstudio.com/wp-content/uploads/2024/07/BodyHealth-Protein-Bar-COFFEE-12c.png" TargetMode="External"/><Relationship Id="rId1466" Type="http://schemas.openxmlformats.org/officeDocument/2006/relationships/hyperlink" Target="https://wholescripts.com/NAC-120-C?specs=20101&amp;sortBy=az-asc&amp;pageSize=96&amp;pageNumber=2&amp;origin=catalog_search" TargetMode="External"/><Relationship Id="rId1467" Type="http://schemas.openxmlformats.org/officeDocument/2006/relationships/hyperlink" Target="https://doctorsstudio.com/wp-content/uploads/2024/01/NAC-120-Capsules_infosheet.pdf" TargetMode="External"/><Relationship Id="rId1468" Type="http://schemas.openxmlformats.org/officeDocument/2006/relationships/hyperlink" Target="https://store.doctorsstudio.com/product/nac-capsules/" TargetMode="External"/><Relationship Id="rId1469" Type="http://schemas.openxmlformats.org/officeDocument/2006/relationships/hyperlink" Target="https://store.doctorsstudio.com/wp-content/uploads/2024/07/NAC-60-Capsules.jpg" TargetMode="External"/><Relationship Id="rId635" Type="http://schemas.openxmlformats.org/officeDocument/2006/relationships/hyperlink" Target="https://secureyourwellness.com/wp-content/uploads/2024/04/InflamWell-Capsules-240c-BACK-SUPP-FACTS.png" TargetMode="External"/><Relationship Id="rId634" Type="http://schemas.openxmlformats.org/officeDocument/2006/relationships/hyperlink" Target="https://secureyourwellness.com/wp-content/uploads/2024/03/InflamWell-Capsules-240c-FRONT.png" TargetMode="External"/><Relationship Id="rId633" Type="http://schemas.openxmlformats.org/officeDocument/2006/relationships/hyperlink" Target="https://wholescripts.com/superbeets-sport-74oz?origin=catalog_brand_22698" TargetMode="External"/><Relationship Id="rId632" Type="http://schemas.openxmlformats.org/officeDocument/2006/relationships/hyperlink" Target="https://secureyourwellness.com/wp-content/uploads/2024/03/Superbeets-Sport-20-Servings-supp-facts-SUPP-FACTS.png" TargetMode="External"/><Relationship Id="rId639" Type="http://schemas.openxmlformats.org/officeDocument/2006/relationships/hyperlink" Target="https://www.shopforumhealth.com/gdrx-5-week-combo.html" TargetMode="External"/><Relationship Id="rId638" Type="http://schemas.openxmlformats.org/officeDocument/2006/relationships/hyperlink" Target="https://www.shopforumhealth.com/gdrx-starter-kit-chocolate.html" TargetMode="External"/><Relationship Id="rId637" Type="http://schemas.openxmlformats.org/officeDocument/2006/relationships/hyperlink" Target="https://doctorsstudio.com/wp-content/uploads/2023/12/InflamWell_infoSheet.pdf" TargetMode="External"/><Relationship Id="rId636" Type="http://schemas.openxmlformats.org/officeDocument/2006/relationships/hyperlink" Target="https://www.shopforumhealth.com/inflamwell.html" TargetMode="External"/><Relationship Id="rId1460" Type="http://schemas.openxmlformats.org/officeDocument/2006/relationships/hyperlink" Target="https://secureyourwellness.com/wp-content/uploads/2024/03/InflamWell-Capsules-240c-FRONT.png" TargetMode="External"/><Relationship Id="rId1461" Type="http://schemas.openxmlformats.org/officeDocument/2006/relationships/hyperlink" Target="https://secureyourwellness.com/wp-content/uploads/2024/04/InflamWell-Capsules-240c-BACK-SUPP-FACTS.png" TargetMode="External"/><Relationship Id="rId631" Type="http://schemas.openxmlformats.org/officeDocument/2006/relationships/hyperlink" Target="https://secureyourwellness.com/wp-content/uploads/2024/03/Superbeets-Sport-20-Servings-FRONT.png" TargetMode="External"/><Relationship Id="rId1462" Type="http://schemas.openxmlformats.org/officeDocument/2006/relationships/hyperlink" Target="https://www.shopforumhealth.com/inflamwell.html" TargetMode="External"/><Relationship Id="rId630" Type="http://schemas.openxmlformats.org/officeDocument/2006/relationships/hyperlink" Target="https://doctorsstudio.com/wp-content/uploads/2024/02/Superbeets-Sport-20-Servings-supp-facts.png" TargetMode="External"/><Relationship Id="rId1463" Type="http://schemas.openxmlformats.org/officeDocument/2006/relationships/hyperlink" Target="https://doctorsstudio.com/wp-content/uploads/2023/12/InflamWell_infoSheet.pdf" TargetMode="External"/><Relationship Id="rId1464" Type="http://schemas.openxmlformats.org/officeDocument/2006/relationships/hyperlink" Target="https://secureyourwellness.com/wp-content/uploads/2024/03/NAC-120-FRONT.png" TargetMode="External"/><Relationship Id="rId1465" Type="http://schemas.openxmlformats.org/officeDocument/2006/relationships/hyperlink" Target="https://secureyourwellness.com/wp-content/uploads/2024/03/NAC-Capsules-120c-SF-SUPP-FACTS.png" TargetMode="External"/><Relationship Id="rId1411" Type="http://schemas.openxmlformats.org/officeDocument/2006/relationships/hyperlink" Target="https://doctorsstudio.com/wp-content/uploads/2023/11/Testosterone-100-mg-Pellet-1c.png" TargetMode="External"/><Relationship Id="rId1412" Type="http://schemas.openxmlformats.org/officeDocument/2006/relationships/hyperlink" Target="https://secureyourwellness.com/wp-content/uploads/2023/10/Testosterone-100-mg-Pellet-1c.png" TargetMode="External"/><Relationship Id="rId1413" Type="http://schemas.openxmlformats.org/officeDocument/2006/relationships/hyperlink" Target="https://doctorsstudio.com/wp-content/uploads/2023/11/Testosterone-100-mg-Pellet-1c.png" TargetMode="External"/><Relationship Id="rId1414" Type="http://schemas.openxmlformats.org/officeDocument/2006/relationships/hyperlink" Target="https://secureyourwellness.com/wp-content/uploads/2023/10/Testosterone-100-mg-Pellet-1c.png" TargetMode="External"/><Relationship Id="rId1415" Type="http://schemas.openxmlformats.org/officeDocument/2006/relationships/hyperlink" Target="https://doctorsstudio.com/wp-content/uploads/2023/11/Testosterone-100-mg-Pellet-1c.png" TargetMode="External"/><Relationship Id="rId1416" Type="http://schemas.openxmlformats.org/officeDocument/2006/relationships/hyperlink" Target="https://secureyourwellness.com/wp-content/uploads/2023/10/Testosterone-100-mg-Pellet-1c.png" TargetMode="External"/><Relationship Id="rId1417" Type="http://schemas.openxmlformats.org/officeDocument/2006/relationships/hyperlink" Target="https://doctorsstudio.com/wp-content/uploads/2023/11/Testosterone-100-mg-Pellet-1c.png" TargetMode="External"/><Relationship Id="rId1418" Type="http://schemas.openxmlformats.org/officeDocument/2006/relationships/hyperlink" Target="https://secureyourwellness.com/wp-content/uploads/2023/10/Testosterone-100-mg-Pellet-1c.png" TargetMode="External"/><Relationship Id="rId1419" Type="http://schemas.openxmlformats.org/officeDocument/2006/relationships/hyperlink" Target="https://doctorsstudio.com/wp-content/uploads/2023/11/Testosterone-100-mg-Pellet-1c.png" TargetMode="External"/><Relationship Id="rId1410" Type="http://schemas.openxmlformats.org/officeDocument/2006/relationships/hyperlink" Target="https://secureyourwellness.com/wp-content/uploads/2023/09/Tamoxifen-20-mg-Tablet-30c.png" TargetMode="External"/><Relationship Id="rId1400" Type="http://schemas.openxmlformats.org/officeDocument/2006/relationships/hyperlink" Target="https://secureyourwellness.com/wp-content/uploads/2023/09/Tadalafil-_-Papaverine-Troche.png" TargetMode="External"/><Relationship Id="rId1401" Type="http://schemas.openxmlformats.org/officeDocument/2006/relationships/hyperlink" Target="https://doctorsstudio.com/wp-content/uploads/2023/11/Tadalafil-_-Phentolamine-Mesylate-25_3-mg-Capsule.png" TargetMode="External"/><Relationship Id="rId1402" Type="http://schemas.openxmlformats.org/officeDocument/2006/relationships/hyperlink" Target="https://secureyourwellness.com/wp-content/uploads/2023/09/Tadalafil_-Phentolamine-Mesylate-Capsule.png" TargetMode="External"/><Relationship Id="rId1403" Type="http://schemas.openxmlformats.org/officeDocument/2006/relationships/hyperlink" Target="https://doctorsstudio.com/wp-content/uploads/2023/11/Tadalafil-_-Phentolamine-Mesylate-25_3-mg-Capsule.png" TargetMode="External"/><Relationship Id="rId1404" Type="http://schemas.openxmlformats.org/officeDocument/2006/relationships/hyperlink" Target="https://secureyourwellness.com/wp-content/uploads/2023/09/Tadalafil_-Phentolamine-Mesylate-Capsule.png" TargetMode="External"/><Relationship Id="rId1405" Type="http://schemas.openxmlformats.org/officeDocument/2006/relationships/hyperlink" Target="https://doctorsstudio.com/wp-content/uploads/2023/11/Tadalafil-_-Phentolamine-Mesylate-25_3-mg-Capsule.png" TargetMode="External"/><Relationship Id="rId1406" Type="http://schemas.openxmlformats.org/officeDocument/2006/relationships/hyperlink" Target="https://secureyourwellness.com/wp-content/uploads/2023/09/Tadalafil_-Phentolamine-Mesylate-Capsule.png" TargetMode="External"/><Relationship Id="rId1407" Type="http://schemas.openxmlformats.org/officeDocument/2006/relationships/hyperlink" Target="https://doctorsstudio.com/wp-content/uploads/2023/11/Tadalafil-_-Phentolamine-Mesylate-25_3-mg-Capsule.png" TargetMode="External"/><Relationship Id="rId1408" Type="http://schemas.openxmlformats.org/officeDocument/2006/relationships/hyperlink" Target="https://secureyourwellness.com/wp-content/uploads/2023/09/Tadalafil-_-Papaverine-Troche.png" TargetMode="External"/><Relationship Id="rId1409" Type="http://schemas.openxmlformats.org/officeDocument/2006/relationships/hyperlink" Target="https://doctorsstudio.com/wp-content/uploads/2023/11/Tamoxifen-20-mg-Tablet-30c.png" TargetMode="External"/><Relationship Id="rId1433" Type="http://schemas.openxmlformats.org/officeDocument/2006/relationships/hyperlink" Target="https://doctorsstudio.com/wp-content/uploads/2023/11/Vardenafil-_-Paroxetine-10_15-mg-Capsule-15c.png" TargetMode="External"/><Relationship Id="rId1434" Type="http://schemas.openxmlformats.org/officeDocument/2006/relationships/hyperlink" Target="https://secureyourwellness.com/wp-content/uploads/2023/10/Vardenafil-Paroxetine-1015-mg-Capsule-15c.png" TargetMode="External"/><Relationship Id="rId1435" Type="http://schemas.openxmlformats.org/officeDocument/2006/relationships/hyperlink" Target="https://doctorsstudio.com/wp-content/uploads/2023/11/Vardenafil-_-Paroxetine-10_15-mg-Capsule-15c.png" TargetMode="External"/><Relationship Id="rId1436" Type="http://schemas.openxmlformats.org/officeDocument/2006/relationships/hyperlink" Target="https://secureyourwellness.com/wp-content/uploads/2023/10/Vardenafil-Paroxetine-1015-mg-Capsule-15c.png" TargetMode="External"/><Relationship Id="rId1437" Type="http://schemas.openxmlformats.org/officeDocument/2006/relationships/hyperlink" Target="https://doctorsstudio.com/wp-content/uploads/2023/11/Vardenafil-_-Paroxetine-10_15-mg-Capsule-15c.png" TargetMode="External"/><Relationship Id="rId1438" Type="http://schemas.openxmlformats.org/officeDocument/2006/relationships/hyperlink" Target="https://secureyourwellness.com/wp-content/uploads/2023/10/Vardenafil-Paroxetine-1015-mg-Capsule-15c.png" TargetMode="External"/><Relationship Id="rId1439" Type="http://schemas.openxmlformats.org/officeDocument/2006/relationships/hyperlink" Target="https://doctorsstudio.com/wp-content/uploads/2023/11/Vardenafil-_-Phentolamine-Mesylate-25_1-mg-Capsule.png" TargetMode="External"/><Relationship Id="rId609" Type="http://schemas.openxmlformats.org/officeDocument/2006/relationships/hyperlink" Target="https://secureyourwellness.com/wp-content/uploads/2023/09/Oncoplex-30.png" TargetMode="External"/><Relationship Id="rId608" Type="http://schemas.openxmlformats.org/officeDocument/2006/relationships/hyperlink" Target="https://doctorsstudio.com/wp-content/uploads/2024/01/Oncoplex-Capsules-30c-SF.png" TargetMode="External"/><Relationship Id="rId607" Type="http://schemas.openxmlformats.org/officeDocument/2006/relationships/hyperlink" Target="https://wholescripts.com/OncoPLEX-120-C?pageNumber=8&amp;origin=catalog_brand_20101" TargetMode="External"/><Relationship Id="rId602" Type="http://schemas.openxmlformats.org/officeDocument/2006/relationships/hyperlink" Target="https://secureyourwellness.com/wp-content/uploads/2024/03/I5-Creamy-Chocolate-10-Servings-SF-SUPP-FACTS.png" TargetMode="External"/><Relationship Id="rId601" Type="http://schemas.openxmlformats.org/officeDocument/2006/relationships/hyperlink" Target="https://secureyourwellness.com/wp-content/uploads/2023/09/I5-Creamy-Chocolate.png" TargetMode="External"/><Relationship Id="rId600" Type="http://schemas.openxmlformats.org/officeDocument/2006/relationships/hyperlink" Target="https://doctorsstudio.com/wp-content/uploads/2024/01/I5-Creamy-Chocolate-10-Servings-SF.png" TargetMode="External"/><Relationship Id="rId606" Type="http://schemas.openxmlformats.org/officeDocument/2006/relationships/hyperlink" Target="https://secureyourwellness.com/wp-content/uploads/2024/03/Oncoplex-Capsules-120c-SF-SUPP-FACTS-1.png" TargetMode="External"/><Relationship Id="rId605" Type="http://schemas.openxmlformats.org/officeDocument/2006/relationships/hyperlink" Target="https://secureyourwellness.com/wp-content/uploads/2023/09/Oncoplex-120.png" TargetMode="External"/><Relationship Id="rId604" Type="http://schemas.openxmlformats.org/officeDocument/2006/relationships/hyperlink" Target="https://doctorsstudio.com/wp-content/uploads/2024/01/Oncoplex-Capsules-120c-SF.png" TargetMode="External"/><Relationship Id="rId603" Type="http://schemas.openxmlformats.org/officeDocument/2006/relationships/hyperlink" Target="https://wholescripts.com/i5-Chocolate-10-Serv?pageNumber=11&amp;origin=catalog_brand_20101" TargetMode="External"/><Relationship Id="rId1430" Type="http://schemas.openxmlformats.org/officeDocument/2006/relationships/hyperlink" Target="https://secureyourwellness.com/wp-content/uploads/2023/10/Testosterone-100-mg-Pellet-1c.png" TargetMode="External"/><Relationship Id="rId1431" Type="http://schemas.openxmlformats.org/officeDocument/2006/relationships/hyperlink" Target="https://doctorsstudio.com/wp-content/uploads/2023/06/Tretinoin-_-Co-Q-10-Cream-1.png" TargetMode="External"/><Relationship Id="rId1432" Type="http://schemas.openxmlformats.org/officeDocument/2006/relationships/hyperlink" Target="https://secureyourwellness.com/wp-content/uploads/2023/09/Tretinoin-_-Co-Q-10-Cream.png" TargetMode="External"/><Relationship Id="rId1422" Type="http://schemas.openxmlformats.org/officeDocument/2006/relationships/hyperlink" Target="https://secureyourwellness.com/wp-content/uploads/2023/10/Testosterone-100-mg-Pellet-1c.png" TargetMode="External"/><Relationship Id="rId1423" Type="http://schemas.openxmlformats.org/officeDocument/2006/relationships/hyperlink" Target="https://doctorsstudio.com/wp-content/uploads/2023/06/TESTOSTERONE-2-ITEMS.png" TargetMode="External"/><Relationship Id="rId1424" Type="http://schemas.openxmlformats.org/officeDocument/2006/relationships/hyperlink" Target="https://secureyourwellness.com/wp-content/uploads/2023/09/Testosterone-Troches-2mg-50mg.png" TargetMode="External"/><Relationship Id="rId1425" Type="http://schemas.openxmlformats.org/officeDocument/2006/relationships/hyperlink" Target="https://doctorsstudio.com/wp-content/uploads/2023/06/TESTOSTERONE-2-ITEMS.png" TargetMode="External"/><Relationship Id="rId1426" Type="http://schemas.openxmlformats.org/officeDocument/2006/relationships/hyperlink" Target="https://secureyourwellness.com/wp-content/uploads/2023/09/Testosterone-Troches.png" TargetMode="External"/><Relationship Id="rId1427" Type="http://schemas.openxmlformats.org/officeDocument/2006/relationships/hyperlink" Target="https://doctorsstudio.com/wp-content/uploads/2023/06/TESTOSTERONE-2-ITEMS.png" TargetMode="External"/><Relationship Id="rId1428" Type="http://schemas.openxmlformats.org/officeDocument/2006/relationships/hyperlink" Target="https://secureyourwellness.com/wp-content/uploads/2023/10/Testosterone-100-mg-Pellet-1c.png" TargetMode="External"/><Relationship Id="rId1429" Type="http://schemas.openxmlformats.org/officeDocument/2006/relationships/hyperlink" Target="https://doctorsstudio.com/wp-content/uploads/2023/06/TESTOSTERONE-2-ITEMS.png" TargetMode="External"/><Relationship Id="rId1420" Type="http://schemas.openxmlformats.org/officeDocument/2006/relationships/hyperlink" Target="https://secureyourwellness.com/wp-content/uploads/2023/10/Testosterone-100-mg-Pellet-1c.png" TargetMode="External"/><Relationship Id="rId1421" Type="http://schemas.openxmlformats.org/officeDocument/2006/relationships/hyperlink" Target="https://doctorsstudio.com/wp-content/uploads/2023/06/TESTOSTERONE-2-ITEMS.png" TargetMode="External"/><Relationship Id="rId1059" Type="http://schemas.openxmlformats.org/officeDocument/2006/relationships/hyperlink" Target="https://doctorsstudio.com/wp-content/uploads/2023/11/Biotin-_-Minoxidil-_-Spironolactone-5_1.25_25-mg-Capsules.png" TargetMode="External"/><Relationship Id="rId228" Type="http://schemas.openxmlformats.org/officeDocument/2006/relationships/hyperlink" Target="https://secureyourwellness.com/wp-content/uploads/2023/09/services.png" TargetMode="External"/><Relationship Id="rId227" Type="http://schemas.openxmlformats.org/officeDocument/2006/relationships/hyperlink" Target="https://doctorsstudio.com/wp-content/uploads/2023/05/Generic-1.png" TargetMode="External"/><Relationship Id="rId226" Type="http://schemas.openxmlformats.org/officeDocument/2006/relationships/hyperlink" Target="https://secureyourwellness.com/wp-content/uploads/2023/09/services.png" TargetMode="External"/><Relationship Id="rId225" Type="http://schemas.openxmlformats.org/officeDocument/2006/relationships/hyperlink" Target="https://doctorsstudio.com/wp-content/uploads/2023/05/Generic-1.png" TargetMode="External"/><Relationship Id="rId229" Type="http://schemas.openxmlformats.org/officeDocument/2006/relationships/hyperlink" Target="https://doctorsstudio.com/wp-content/uploads/2023/05/Generic-1.png" TargetMode="External"/><Relationship Id="rId1050" Type="http://schemas.openxmlformats.org/officeDocument/2006/relationships/hyperlink" Target="https://secureyourwellness.com/wp-content/uploads/2024/04/Bella-30-Capsule-2-FRONT.png" TargetMode="External"/><Relationship Id="rId220" Type="http://schemas.openxmlformats.org/officeDocument/2006/relationships/hyperlink" Target="https://secureyourwellness.com/wp-content/uploads/2023/09/Sermorelin-Acetate-9-mg-Injectable-3ml.png" TargetMode="External"/><Relationship Id="rId1051" Type="http://schemas.openxmlformats.org/officeDocument/2006/relationships/hyperlink" Target="https://doctorsstudio.com/wp-content/uploads/2023/11/Bella-Capsule.png" TargetMode="External"/><Relationship Id="rId1052" Type="http://schemas.openxmlformats.org/officeDocument/2006/relationships/hyperlink" Target="https://secureyourwellness.com/wp-content/uploads/2024/04/Bella-60-Capsule-2-FRONT.png" TargetMode="External"/><Relationship Id="rId1053" Type="http://schemas.openxmlformats.org/officeDocument/2006/relationships/hyperlink" Target="https://doctorsstudio.com/wp-content/uploads/2023/11/Bella-Capsule.png" TargetMode="External"/><Relationship Id="rId1054" Type="http://schemas.openxmlformats.org/officeDocument/2006/relationships/hyperlink" Target="https://secureyourwellness.com/wp-content/uploads/2024/04/Bella-90-Capsule-2-FRONT.png" TargetMode="External"/><Relationship Id="rId224" Type="http://schemas.openxmlformats.org/officeDocument/2006/relationships/hyperlink" Target="https://secureyourwellness.com/wp-content/uploads/2023/09/VIP-Injectable-Vasoactive-Intestinal-Peptide-12ml.png" TargetMode="External"/><Relationship Id="rId1055" Type="http://schemas.openxmlformats.org/officeDocument/2006/relationships/hyperlink" Target="https://doctorsstudio.com/wp-content/uploads/2023/06/Benzyl-Peroxide_Clindamicin-Cream-1.png" TargetMode="External"/><Relationship Id="rId223" Type="http://schemas.openxmlformats.org/officeDocument/2006/relationships/hyperlink" Target="https://doctorsstudio.com/wp-content/uploads/2023/11/VIP-Injectable-Vasoactive-Intestinal-Peptide-12ml.png" TargetMode="External"/><Relationship Id="rId1056" Type="http://schemas.openxmlformats.org/officeDocument/2006/relationships/hyperlink" Target="https://secureyourwellness.com/wp-content/uploads/2024/04/Benzyl-Peroxide_-Clindamicin-Cream-FRONT.png" TargetMode="External"/><Relationship Id="rId222" Type="http://schemas.openxmlformats.org/officeDocument/2006/relationships/hyperlink" Target="https://secureyourwellness.com/wp-content/uploads/2023/09/Sermorelin-with-Ipamorelin-Oral-Pellet-30c.png" TargetMode="External"/><Relationship Id="rId1057" Type="http://schemas.openxmlformats.org/officeDocument/2006/relationships/hyperlink" Target="https://doctorsstudio.com/wp-content/uploads/2023/11/Biotin-_-Minoxidil-_-Spironolactone-5_1.25_25-mg-Capsules.png" TargetMode="External"/><Relationship Id="rId221" Type="http://schemas.openxmlformats.org/officeDocument/2006/relationships/hyperlink" Target="https://doctorsstudio.com/wp-content/uploads/2023/11/Sermorelin-with-Ipamorelin-Oral-Pellet-30c.png" TargetMode="External"/><Relationship Id="rId1058" Type="http://schemas.openxmlformats.org/officeDocument/2006/relationships/hyperlink" Target="https://secureyourwellness.com/wp-content/uploads/2023/10/Biotin-Minoxidil-Spironolactone-51.2525-mg-Capsules-1.png" TargetMode="External"/><Relationship Id="rId1048" Type="http://schemas.openxmlformats.org/officeDocument/2006/relationships/hyperlink" Target="https://secureyourwellness.com/wp-content/uploads/2024/04/Bella-Capsule-2-FRONT.png" TargetMode="External"/><Relationship Id="rId1049" Type="http://schemas.openxmlformats.org/officeDocument/2006/relationships/hyperlink" Target="https://doctorsstudio.com/wp-content/uploads/2023/11/Bella-Capsule.png" TargetMode="External"/><Relationship Id="rId217" Type="http://schemas.openxmlformats.org/officeDocument/2006/relationships/hyperlink" Target="https://doctorsstudio.com/wp-content/uploads/2023/11/Sermorelin-15-mg-Injectable-3ml.png" TargetMode="External"/><Relationship Id="rId216" Type="http://schemas.openxmlformats.org/officeDocument/2006/relationships/hyperlink" Target="https://secureyourwellness.com/wp-content/uploads/2023/09/Sermorelin-15-mg-Injectable-3ml.png" TargetMode="External"/><Relationship Id="rId215" Type="http://schemas.openxmlformats.org/officeDocument/2006/relationships/hyperlink" Target="https://doctorsstudio.com/wp-content/uploads/2023/11/Sermorelin-15-mg-Injectable-3ml.png" TargetMode="External"/><Relationship Id="rId699" Type="http://schemas.openxmlformats.org/officeDocument/2006/relationships/hyperlink" Target="https://doctorsstudio.com/wp-content/uploads/2023/11/CALM-Purity-Organic-Coffee-Decaffeinated-Coffee-Pods-12-ct.png" TargetMode="External"/><Relationship Id="rId214" Type="http://schemas.openxmlformats.org/officeDocument/2006/relationships/hyperlink" Target="https://secureyourwellness.com/wp-content/uploads/2023/10/Sermorelin-0.5-mg-Oral-Pellet-30c.png" TargetMode="External"/><Relationship Id="rId698" Type="http://schemas.openxmlformats.org/officeDocument/2006/relationships/hyperlink" Target="https://www.shopforumhealth.com/calcium-microcrystalline-hydroxyapatite.html" TargetMode="External"/><Relationship Id="rId219" Type="http://schemas.openxmlformats.org/officeDocument/2006/relationships/hyperlink" Target="https://doctorsstudio.com/wp-content/uploads/2023/11/Sermorelin-Acetate-9-mg-Injectable-3ml.png" TargetMode="External"/><Relationship Id="rId218" Type="http://schemas.openxmlformats.org/officeDocument/2006/relationships/hyperlink" Target="https://secureyourwellness.com/wp-content/uploads/2023/09/Sermorelin-6-mg-Injectable-3ml.png" TargetMode="External"/><Relationship Id="rId693" Type="http://schemas.openxmlformats.org/officeDocument/2006/relationships/hyperlink" Target="https://doctorsstudio.com/wp-content/uploads/2023/11/Calcium-Microcrystalline-Hydroxyapatite-250-Capsules.png" TargetMode="External"/><Relationship Id="rId1040" Type="http://schemas.openxmlformats.org/officeDocument/2006/relationships/hyperlink" Target="https://secureyourwellness.com/wp-content/uploads/2024/04/Anastrozole-1.25-mg-60-Capsule-FRONT.png" TargetMode="External"/><Relationship Id="rId692" Type="http://schemas.openxmlformats.org/officeDocument/2006/relationships/hyperlink" Target="https://www.shopforumhealth.com/calcium-d-glucarate-90-capsules-1.html" TargetMode="External"/><Relationship Id="rId1041" Type="http://schemas.openxmlformats.org/officeDocument/2006/relationships/hyperlink" Target="https://doctorsstudio.com/wp-content/uploads/2023/11/Anastrozole-0.1-mg-Capsule.png" TargetMode="External"/><Relationship Id="rId691" Type="http://schemas.openxmlformats.org/officeDocument/2006/relationships/hyperlink" Target="https://secureyourwellness.com/wp-content/uploads/2023/11/Calcium-D-Glucarate-90-Capsules.png" TargetMode="External"/><Relationship Id="rId1042" Type="http://schemas.openxmlformats.org/officeDocument/2006/relationships/hyperlink" Target="https://secureyourwellness.com/wp-content/uploads/2024/04/Anastrozole-1.25-mg-90-Capsule-FRONT.png" TargetMode="External"/><Relationship Id="rId690" Type="http://schemas.openxmlformats.org/officeDocument/2006/relationships/hyperlink" Target="https://doctorsstudio.com/wp-content/uploads/2023/11/Calcium-D-Glucarate-90-Capsules.png" TargetMode="External"/><Relationship Id="rId1043" Type="http://schemas.openxmlformats.org/officeDocument/2006/relationships/hyperlink" Target="https://doctorsstudio.com/wp-content/uploads/2023/06/Arousal-Cream-NO-Testosterone-1.png" TargetMode="External"/><Relationship Id="rId213" Type="http://schemas.openxmlformats.org/officeDocument/2006/relationships/hyperlink" Target="https://doctorsstudio.com/wp-content/uploads/2023/11/Sermorelin-0.5-mg-Oral-Pellet-30c.png" TargetMode="External"/><Relationship Id="rId697" Type="http://schemas.openxmlformats.org/officeDocument/2006/relationships/hyperlink" Target="https://secureyourwellness.com/wp-content/uploads/2023/11/Calcium-Microcrystalline-Hydroxyapatite.png" TargetMode="External"/><Relationship Id="rId1044" Type="http://schemas.openxmlformats.org/officeDocument/2006/relationships/hyperlink" Target="https://secureyourwellness.com/wp-content/uploads/2024/04/Arousal-Cream-NO-Testosterone-FRONT.png" TargetMode="External"/><Relationship Id="rId212" Type="http://schemas.openxmlformats.org/officeDocument/2006/relationships/hyperlink" Target="https://secureyourwellness.com/wp-content/uploads/2023/09/Sermorelin-GHRP-2GHRP-6-Oral-Pellet-30c.png" TargetMode="External"/><Relationship Id="rId696" Type="http://schemas.openxmlformats.org/officeDocument/2006/relationships/hyperlink" Target="https://doctorsstudio.com/wp-content/uploads/2023/11/Calcium-Microcrystalline-Hydroxyapatite.png" TargetMode="External"/><Relationship Id="rId1045" Type="http://schemas.openxmlformats.org/officeDocument/2006/relationships/hyperlink" Target="https://doctorsstudio.com/wp-content/uploads/2023/11/BCAA-Injectable-30ml.png" TargetMode="External"/><Relationship Id="rId211" Type="http://schemas.openxmlformats.org/officeDocument/2006/relationships/hyperlink" Target="https://doctorsstudio.com/wp-content/uploads/2023/11/Sermorelin-_GHRP-2_GHRP-6-Oral-Pellet-30c.png" TargetMode="External"/><Relationship Id="rId695" Type="http://schemas.openxmlformats.org/officeDocument/2006/relationships/hyperlink" Target="https://www.shopforumhealth.com/calcium-microcrystalline-hydroxyapatite-250-capsules.html" TargetMode="External"/><Relationship Id="rId1046" Type="http://schemas.openxmlformats.org/officeDocument/2006/relationships/hyperlink" Target="https://secureyourwellness.com/wp-content/uploads/2024/04/BCAA-Injectable-30ml-1-FRONT.png" TargetMode="External"/><Relationship Id="rId210" Type="http://schemas.openxmlformats.org/officeDocument/2006/relationships/hyperlink" Target="https://doctorsstudio.com/wp-content/uploads/2023/06/Peptide_-Semax-7500mcg_ml-Nasal-Spray-1.png" TargetMode="External"/><Relationship Id="rId694" Type="http://schemas.openxmlformats.org/officeDocument/2006/relationships/hyperlink" Target="https://secureyourwellness.com/wp-content/uploads/2023/11/Calcium-Microcrystalline-Hydroxyapatite-250-Capsules.png" TargetMode="External"/><Relationship Id="rId1047" Type="http://schemas.openxmlformats.org/officeDocument/2006/relationships/hyperlink" Target="https://doctorsstudio.com/wp-content/uploads/2023/11/Bella-Capsule.png" TargetMode="External"/><Relationship Id="rId249" Type="http://schemas.openxmlformats.org/officeDocument/2006/relationships/hyperlink" Target="https://doctorsstudio.com/wp-content/uploads/2023/05/Generic-1.png" TargetMode="External"/><Relationship Id="rId248" Type="http://schemas.openxmlformats.org/officeDocument/2006/relationships/hyperlink" Target="https://secureyourwellness.com/wp-content/uploads/2023/09/series.png" TargetMode="External"/><Relationship Id="rId247" Type="http://schemas.openxmlformats.org/officeDocument/2006/relationships/hyperlink" Target="https://doctorsstudio.com/wp-content/uploads/2023/05/Generic-1.png" TargetMode="External"/><Relationship Id="rId1070" Type="http://schemas.openxmlformats.org/officeDocument/2006/relationships/hyperlink" Target="https://secureyourwellness.com/wp-content/uploads/2024/03/Calcium-Gluconate-Injectable-10ml-FRONT.png" TargetMode="External"/><Relationship Id="rId1071" Type="http://schemas.openxmlformats.org/officeDocument/2006/relationships/hyperlink" Target="https://doctorsstudio.com/wp-content/uploads/2023/11/Danazol-25-mg-Capsule.png" TargetMode="External"/><Relationship Id="rId1072" Type="http://schemas.openxmlformats.org/officeDocument/2006/relationships/hyperlink" Target="https://secureyourwellness.com/wp-content/uploads/2023/09/Danazol-25-mg-Capsule.png" TargetMode="External"/><Relationship Id="rId242" Type="http://schemas.openxmlformats.org/officeDocument/2006/relationships/hyperlink" Target="https://secureyourwellness.com/wp-content/uploads/2023/09/series.png" TargetMode="External"/><Relationship Id="rId1073" Type="http://schemas.openxmlformats.org/officeDocument/2006/relationships/hyperlink" Target="https://doctorsstudio.com/wp-content/uploads/2023/11/Danazol-25-mg-Capsule.png" TargetMode="External"/><Relationship Id="rId241" Type="http://schemas.openxmlformats.org/officeDocument/2006/relationships/hyperlink" Target="https://doctorsstudio.com/wp-content/uploads/2023/05/Generic-1.png" TargetMode="External"/><Relationship Id="rId1074" Type="http://schemas.openxmlformats.org/officeDocument/2006/relationships/hyperlink" Target="https://secureyourwellness.com/wp-content/uploads/2023/09/Danazol-25-mg-Capsule.png" TargetMode="External"/><Relationship Id="rId240" Type="http://schemas.openxmlformats.org/officeDocument/2006/relationships/hyperlink" Target="https://secureyourwellness.com/wp-content/uploads/2023/09/series.png" TargetMode="External"/><Relationship Id="rId1075" Type="http://schemas.openxmlformats.org/officeDocument/2006/relationships/hyperlink" Target="https://doctorsstudio.com/wp-content/uploads/2023/11/Danazol-25-mg-Capsule.png" TargetMode="External"/><Relationship Id="rId1076" Type="http://schemas.openxmlformats.org/officeDocument/2006/relationships/hyperlink" Target="https://secureyourwellness.com/wp-content/uploads/2023/09/Danazol-25-mg-Capsule.png" TargetMode="External"/><Relationship Id="rId246" Type="http://schemas.openxmlformats.org/officeDocument/2006/relationships/hyperlink" Target="https://secureyourwellness.com/wp-content/uploads/2023/09/series.png" TargetMode="External"/><Relationship Id="rId1077" Type="http://schemas.openxmlformats.org/officeDocument/2006/relationships/hyperlink" Target="https://doctorsstudio.com/wp-content/uploads/2023/11/Danazol-25-mg-Capsule.png" TargetMode="External"/><Relationship Id="rId245" Type="http://schemas.openxmlformats.org/officeDocument/2006/relationships/hyperlink" Target="https://doctorsstudio.com/wp-content/uploads/2023/05/Generic-1.png" TargetMode="External"/><Relationship Id="rId1078" Type="http://schemas.openxmlformats.org/officeDocument/2006/relationships/hyperlink" Target="https://secureyourwellness.com/wp-content/uploads/2023/09/Danazol-25-mg-Capsule.png" TargetMode="External"/><Relationship Id="rId244" Type="http://schemas.openxmlformats.org/officeDocument/2006/relationships/hyperlink" Target="https://secureyourwellness.com/wp-content/uploads/2023/09/series.png" TargetMode="External"/><Relationship Id="rId1079" Type="http://schemas.openxmlformats.org/officeDocument/2006/relationships/hyperlink" Target="https://doctorsstudio.com/wp-content/uploads/2023/11/Danazol-25-mg-Capsule.png" TargetMode="External"/><Relationship Id="rId243" Type="http://schemas.openxmlformats.org/officeDocument/2006/relationships/hyperlink" Target="https://doctorsstudio.com/wp-content/uploads/2023/05/Generic-1.png" TargetMode="External"/><Relationship Id="rId239" Type="http://schemas.openxmlformats.org/officeDocument/2006/relationships/hyperlink" Target="https://doctorsstudio.com/wp-content/uploads/2023/05/Generic-1.png" TargetMode="External"/><Relationship Id="rId238" Type="http://schemas.openxmlformats.org/officeDocument/2006/relationships/hyperlink" Target="https://secureyourwellness.com/wp-content/uploads/2023/09/series.png" TargetMode="External"/><Relationship Id="rId237" Type="http://schemas.openxmlformats.org/officeDocument/2006/relationships/hyperlink" Target="https://doctorsstudio.com/wp-content/uploads/2023/05/Generic-1.png" TargetMode="External"/><Relationship Id="rId236" Type="http://schemas.openxmlformats.org/officeDocument/2006/relationships/hyperlink" Target="https://secureyourwellness.com/wp-content/uploads/2023/09/series.png" TargetMode="External"/><Relationship Id="rId1060" Type="http://schemas.openxmlformats.org/officeDocument/2006/relationships/hyperlink" Target="https://secureyourwellness.com/wp-content/uploads/2023/10/Biotin-Minoxidil-Spironolactone-51.2525-mg-Capsules-1.png" TargetMode="External"/><Relationship Id="rId1061" Type="http://schemas.openxmlformats.org/officeDocument/2006/relationships/hyperlink" Target="https://doctorsstudio.com/wp-content/uploads/2023/11/Biotin-_-Minoxidil-_-Spironolactone-5_1.25_25-mg-Capsules.png" TargetMode="External"/><Relationship Id="rId231" Type="http://schemas.openxmlformats.org/officeDocument/2006/relationships/hyperlink" Target="https://doctorsstudio.com/wp-content/uploads/2023/05/Generic-1.png" TargetMode="External"/><Relationship Id="rId1062" Type="http://schemas.openxmlformats.org/officeDocument/2006/relationships/hyperlink" Target="https://secureyourwellness.com/wp-content/uploads/2023/10/Biotin-Minoxidil-Spironolactone-51.2525-mg-Capsules-1.png" TargetMode="External"/><Relationship Id="rId230" Type="http://schemas.openxmlformats.org/officeDocument/2006/relationships/hyperlink" Target="https://secureyourwellness.com/wp-content/uploads/2023/09/services.png" TargetMode="External"/><Relationship Id="rId1063" Type="http://schemas.openxmlformats.org/officeDocument/2006/relationships/hyperlink" Target="https://doctorsstudio.com/wp-content/uploads/2023/11/Biotin-_-Minoxidil-_-Spironolactone-5_1.25_25-mg-Capsules.png" TargetMode="External"/><Relationship Id="rId1064" Type="http://schemas.openxmlformats.org/officeDocument/2006/relationships/hyperlink" Target="https://secureyourwellness.com/wp-content/uploads/2023/10/Biotin-Minoxidil-Spironolactone-51.2525-mg-Capsules-1.png" TargetMode="External"/><Relationship Id="rId1065" Type="http://schemas.openxmlformats.org/officeDocument/2006/relationships/hyperlink" Target="https://doctorsstudio.com/wp-content/uploads/2023/11/Biotin-Injectable-10ml.png" TargetMode="External"/><Relationship Id="rId235" Type="http://schemas.openxmlformats.org/officeDocument/2006/relationships/hyperlink" Target="https://doctorsstudio.com/wp-content/uploads/2023/05/Generic-1.png" TargetMode="External"/><Relationship Id="rId1066" Type="http://schemas.openxmlformats.org/officeDocument/2006/relationships/hyperlink" Target="https://secureyourwellness.com/wp-content/uploads/2024/03/Biotin-Injectable-10ml-FRONT.png" TargetMode="External"/><Relationship Id="rId234" Type="http://schemas.openxmlformats.org/officeDocument/2006/relationships/hyperlink" Target="https://secureyourwellness.com/wp-content/uploads/2023/09/services.png" TargetMode="External"/><Relationship Id="rId1067" Type="http://schemas.openxmlformats.org/officeDocument/2006/relationships/hyperlink" Target="https://doctorsstudio.com/wp-content/uploads/2023/11/BPC-157-0.5mg-Oral-Pellet-30c.png" TargetMode="External"/><Relationship Id="rId233" Type="http://schemas.openxmlformats.org/officeDocument/2006/relationships/hyperlink" Target="https://doctorsstudio.com/wp-content/uploads/2023/05/Generic-1.png" TargetMode="External"/><Relationship Id="rId1068" Type="http://schemas.openxmlformats.org/officeDocument/2006/relationships/hyperlink" Target="https://secureyourwellness.com/wp-content/uploads/2023/09/BPC-157-500-mcg-Capsule-1.png" TargetMode="External"/><Relationship Id="rId232" Type="http://schemas.openxmlformats.org/officeDocument/2006/relationships/hyperlink" Target="https://secureyourwellness.com/wp-content/uploads/2023/09/services.png" TargetMode="External"/><Relationship Id="rId1069" Type="http://schemas.openxmlformats.org/officeDocument/2006/relationships/hyperlink" Target="https://doctorsstudio.com/wp-content/uploads/2023/11/Calcium-Gluconate-Injectable-10ml.png" TargetMode="External"/><Relationship Id="rId1015" Type="http://schemas.openxmlformats.org/officeDocument/2006/relationships/hyperlink" Target="https://doctorsstudio.com/wp-content/uploads/2023/11/Anastrozole-0.1-mg-Capsule.png" TargetMode="External"/><Relationship Id="rId1499" Type="http://schemas.openxmlformats.org/officeDocument/2006/relationships/hyperlink" Target="https://designsforhealth.com/products/curcum-evail-200/" TargetMode="External"/><Relationship Id="rId1016" Type="http://schemas.openxmlformats.org/officeDocument/2006/relationships/hyperlink" Target="https://secureyourwellness.com/wp-content/uploads/2024/04/Anastrozole-0.2-mg-60-Capsule-FRONT.png" TargetMode="External"/><Relationship Id="rId1017" Type="http://schemas.openxmlformats.org/officeDocument/2006/relationships/hyperlink" Target="https://doctorsstudio.com/wp-content/uploads/2023/11/Anastrozole-0.1-mg-Capsule.png" TargetMode="External"/><Relationship Id="rId1018" Type="http://schemas.openxmlformats.org/officeDocument/2006/relationships/hyperlink" Target="https://secureyourwellness.com/wp-content/uploads/2024/04/Anastrozole-0.2-mg-90-Capsule-FRONT.png" TargetMode="External"/><Relationship Id="rId1019" Type="http://schemas.openxmlformats.org/officeDocument/2006/relationships/hyperlink" Target="https://doctorsstudio.com/wp-content/uploads/2023/11/Anastrozole-0.1-mg-Capsule.png" TargetMode="External"/><Relationship Id="rId668" Type="http://schemas.openxmlformats.org/officeDocument/2006/relationships/hyperlink" Target="https://www.shopforumhealth.com/bio-d-mulsion-forter.html" TargetMode="External"/><Relationship Id="rId667" Type="http://schemas.openxmlformats.org/officeDocument/2006/relationships/hyperlink" Target="https://www.shopforumhealth.com/bio-ae-mulsionr.html" TargetMode="External"/><Relationship Id="rId666" Type="http://schemas.openxmlformats.org/officeDocument/2006/relationships/hyperlink" Target="https://www.shopforumhealth.com/betaine-plusr-minimum-order-2.html" TargetMode="External"/><Relationship Id="rId665" Type="http://schemas.openxmlformats.org/officeDocument/2006/relationships/hyperlink" Target="https://www.shopforumhealth.com/bedroom-machine-sandstone-austin-air-systems.html" TargetMode="External"/><Relationship Id="rId669" Type="http://schemas.openxmlformats.org/officeDocument/2006/relationships/hyperlink" Target="https://doctorsstudio.com/wp-content/uploads/2023/11/Biocidin-Adv.-Liquid-1oz-1.png" TargetMode="External"/><Relationship Id="rId1490" Type="http://schemas.openxmlformats.org/officeDocument/2006/relationships/hyperlink" Target="https://store.doctorsstudio.com/wp-content/uploads/2024/07/BioCap-Immune.png" TargetMode="External"/><Relationship Id="rId660" Type="http://schemas.openxmlformats.org/officeDocument/2006/relationships/hyperlink" Target="https://doctorsstudio.com/wp-content/uploads/2023/11/Bedroom-Machine-Black-Austin-Air-Systems.png" TargetMode="External"/><Relationship Id="rId1491" Type="http://schemas.openxmlformats.org/officeDocument/2006/relationships/hyperlink" Target="https://store.doctorsstudio.com/wp-content/uploads/2024/07/BIOCAP-IMMUNE%E2%84%A2.png" TargetMode="External"/><Relationship Id="rId1492" Type="http://schemas.openxmlformats.org/officeDocument/2006/relationships/hyperlink" Target="https://secureyourwellness.com/wp-content/uploads/2024/03/BioCap-Immune-FRONT.png" TargetMode="External"/><Relationship Id="rId1493" Type="http://schemas.openxmlformats.org/officeDocument/2006/relationships/hyperlink" Target="https://designsforhealth.com/products/biocap-immune/" TargetMode="External"/><Relationship Id="rId1010" Type="http://schemas.openxmlformats.org/officeDocument/2006/relationships/hyperlink" Target="https://secureyourwellness.com/wp-content/uploads/2024/04/Anastrozole-0.1-mg-60-Capsule-FRONT.png" TargetMode="External"/><Relationship Id="rId1494" Type="http://schemas.openxmlformats.org/officeDocument/2006/relationships/hyperlink" Target="https://doctorsstudio.com/wp-content/uploads/2024/01/BioCap-Immune-Capsules-120c_infosheet.pdf" TargetMode="External"/><Relationship Id="rId664" Type="http://schemas.openxmlformats.org/officeDocument/2006/relationships/hyperlink" Target="https://secureyourwellness.com/wp-content/uploads/2023/11/Bedroom-Machine-Sandstone-Austin-Air-Systems.png" TargetMode="External"/><Relationship Id="rId1011" Type="http://schemas.openxmlformats.org/officeDocument/2006/relationships/hyperlink" Target="https://doctorsstudio.com/wp-content/uploads/2023/11/Anastrozole-0.1-mg-Capsule.png" TargetMode="External"/><Relationship Id="rId1495" Type="http://schemas.openxmlformats.org/officeDocument/2006/relationships/hyperlink" Target="https://store.doctorsstudio.com/product/curcum-evail-200-softgels-60c/" TargetMode="External"/><Relationship Id="rId663" Type="http://schemas.openxmlformats.org/officeDocument/2006/relationships/hyperlink" Target="https://doctorsstudio.com/wp-content/uploads/2023/11/Bedroom-Machine-Sandstone-Austin-Air-Systems.png" TargetMode="External"/><Relationship Id="rId1012" Type="http://schemas.openxmlformats.org/officeDocument/2006/relationships/hyperlink" Target="https://secureyourwellness.com/wp-content/uploads/2024/04/Anastrozole-0.1-mg-90-Capsule-FRONT.png" TargetMode="External"/><Relationship Id="rId1496" Type="http://schemas.openxmlformats.org/officeDocument/2006/relationships/hyperlink" Target="https://store.doctorsstudio.com/wp-content/uploads/2024/07/Curcum-Evail-200-60-Front.jpg" TargetMode="External"/><Relationship Id="rId662" Type="http://schemas.openxmlformats.org/officeDocument/2006/relationships/hyperlink" Target="https://www.shopforumhealth.com/bedroom-machine-black-austin-air-systems.html" TargetMode="External"/><Relationship Id="rId1013" Type="http://schemas.openxmlformats.org/officeDocument/2006/relationships/hyperlink" Target="https://doctorsstudio.com/wp-content/uploads/2023/11/Anastrozole-0.1-mg-Capsule.png" TargetMode="External"/><Relationship Id="rId1497" Type="http://schemas.openxmlformats.org/officeDocument/2006/relationships/hyperlink" Target="https://store.doctorsstudio.com/wp-content/uploads/2024/07/CURCUM-EVAIL%C2%AE-200.jpg" TargetMode="External"/><Relationship Id="rId661" Type="http://schemas.openxmlformats.org/officeDocument/2006/relationships/hyperlink" Target="https://secureyourwellness.com/wp-content/uploads/2023/11/Bedroom-Machine-Black-Austin-Air-Systems.png" TargetMode="External"/><Relationship Id="rId1014" Type="http://schemas.openxmlformats.org/officeDocument/2006/relationships/hyperlink" Target="https://secureyourwellness.com/wp-content/uploads/2024/04/Anastrozole-0.2-mg-30-Capsule-FRONT.png" TargetMode="External"/><Relationship Id="rId1498" Type="http://schemas.openxmlformats.org/officeDocument/2006/relationships/hyperlink" Target="https://secureyourwellness.com/wp-content/uploads/2024/03/Curcum-Evail-200-60-FRONT.jpg" TargetMode="External"/><Relationship Id="rId1004" Type="http://schemas.openxmlformats.org/officeDocument/2006/relationships/hyperlink" Target="https://secureyourwellness.com/wp-content/uploads/2024/04/Acne-Cream-Azelaic-Acid-_-Clindamycin-FRONT.png" TargetMode="External"/><Relationship Id="rId1488" Type="http://schemas.openxmlformats.org/officeDocument/2006/relationships/hyperlink" Target="https://doctorsstudio.com/wp-content/uploads/2024/01/Baxaprin-Capsules-180c_infosheet.pdf" TargetMode="External"/><Relationship Id="rId1005" Type="http://schemas.openxmlformats.org/officeDocument/2006/relationships/hyperlink" Target="https://doctorsstudio.com/wp-content/uploads/2023/11/Amphotericin-B-100-mg-Capsule-1c.png" TargetMode="External"/><Relationship Id="rId1489" Type="http://schemas.openxmlformats.org/officeDocument/2006/relationships/hyperlink" Target="https://store.doctorsstudio.com/product/biocap-immune-capsules-120c/" TargetMode="External"/><Relationship Id="rId1006" Type="http://schemas.openxmlformats.org/officeDocument/2006/relationships/hyperlink" Target="https://secureyourwellness.com/wp-content/uploads/2024/04/Amphotericin-B-100-mg-Capsule-1c-1-FRONT.png" TargetMode="External"/><Relationship Id="rId1007" Type="http://schemas.openxmlformats.org/officeDocument/2006/relationships/hyperlink" Target="https://doctorsstudio.com/wp-content/uploads/2023/11/Anastrozole-0.1-mg-Capsule.png" TargetMode="External"/><Relationship Id="rId1008" Type="http://schemas.openxmlformats.org/officeDocument/2006/relationships/hyperlink" Target="https://secureyourwellness.com/wp-content/uploads/2023/10/Anastrozole-0.4-mg-Capsule.png" TargetMode="External"/><Relationship Id="rId1009" Type="http://schemas.openxmlformats.org/officeDocument/2006/relationships/hyperlink" Target="https://doctorsstudio.com/wp-content/uploads/2023/11/Anastrozole-0.1-mg-Capsule.png" TargetMode="External"/><Relationship Id="rId657" Type="http://schemas.openxmlformats.org/officeDocument/2006/relationships/hyperlink" Target="https://doctorsstudio.com/wp-content/uploads/2023/11/Beauty-Collagen-Strawberry-Lemon-_-9.6oz.png" TargetMode="External"/><Relationship Id="rId656" Type="http://schemas.openxmlformats.org/officeDocument/2006/relationships/hyperlink" Target="https://www.shopforumhealth.com/b12-2000tm-lozenges.html" TargetMode="External"/><Relationship Id="rId655" Type="http://schemas.openxmlformats.org/officeDocument/2006/relationships/hyperlink" Target="https://www.shopforumhealth.com/atp-360r-90-capsules.html" TargetMode="External"/><Relationship Id="rId654" Type="http://schemas.openxmlformats.org/officeDocument/2006/relationships/hyperlink" Target="https://www.shopforumhealth.com/arterosil-hpr-60-vegan-capsules.html" TargetMode="External"/><Relationship Id="rId659" Type="http://schemas.openxmlformats.org/officeDocument/2006/relationships/hyperlink" Target="https://www.shopforumhealth.com/beauty-collagen-strawberry-lemon-9-6oz.html" TargetMode="External"/><Relationship Id="rId658" Type="http://schemas.openxmlformats.org/officeDocument/2006/relationships/hyperlink" Target="https://secureyourwellness.com/wp-content/uploads/2023/11/Beauty-Collagen-Strawberry-Lemon-_-9.6oz.png" TargetMode="External"/><Relationship Id="rId1480" Type="http://schemas.openxmlformats.org/officeDocument/2006/relationships/hyperlink" Target="https://secureyourwellness.com/wp-content/uploads/2024/03/gut-FRONT.png" TargetMode="External"/><Relationship Id="rId1481" Type="http://schemas.openxmlformats.org/officeDocument/2006/relationships/hyperlink" Target="https://secureyourwellness.com/wp-content/uploads/2024/03/Gut-Capsules-SUPP-FACTS.webp" TargetMode="External"/><Relationship Id="rId1482" Type="http://schemas.openxmlformats.org/officeDocument/2006/relationships/hyperlink" Target="https://hcp.bodybio.com/collections/all-supplements/products/gut" TargetMode="External"/><Relationship Id="rId1483" Type="http://schemas.openxmlformats.org/officeDocument/2006/relationships/hyperlink" Target="https://store.doctorsstudio.com/product/baxaprin-capsules-180c/" TargetMode="External"/><Relationship Id="rId653" Type="http://schemas.openxmlformats.org/officeDocument/2006/relationships/hyperlink" Target="https://www.shopforumhealth.com/artemaxr-60-caps.html" TargetMode="External"/><Relationship Id="rId1000" Type="http://schemas.openxmlformats.org/officeDocument/2006/relationships/hyperlink" Target="https://doctorsstudio.com/wp-content/uploads/2024/01/Cannab-FS-450-900-Softgels-30c_infosheet.pdf" TargetMode="External"/><Relationship Id="rId1484" Type="http://schemas.openxmlformats.org/officeDocument/2006/relationships/hyperlink" Target="https://store.doctorsstudio.com/wp-content/uploads/2024/07/Baxaprin-Front.jpg" TargetMode="External"/><Relationship Id="rId652" Type="http://schemas.openxmlformats.org/officeDocument/2006/relationships/hyperlink" Target="https://www.shopforumhealth.com/alpha-lipoic-acid.html" TargetMode="External"/><Relationship Id="rId1001" Type="http://schemas.openxmlformats.org/officeDocument/2006/relationships/hyperlink" Target="https://doctorsstudio.com/wp-content/uploads/2023/11/7-Keto-DHEA-50mg_ml-Injectable-30ml.png" TargetMode="External"/><Relationship Id="rId1485" Type="http://schemas.openxmlformats.org/officeDocument/2006/relationships/hyperlink" Target="https://store.doctorsstudio.com/wp-content/uploads/2024/07/BAXAPRIN%E2%84%A2.png" TargetMode="External"/><Relationship Id="rId651" Type="http://schemas.openxmlformats.org/officeDocument/2006/relationships/hyperlink" Target="https://secureyourwellness.com/wp-content/uploads/2023/11/Alpha-Lipoic-Acid.png" TargetMode="External"/><Relationship Id="rId1002" Type="http://schemas.openxmlformats.org/officeDocument/2006/relationships/hyperlink" Target="https://secureyourwellness.com/wp-content/uploads/2024/04/7-Keto-DHEA-50mgml-Injectable-30ml-FRONT.png" TargetMode="External"/><Relationship Id="rId1486" Type="http://schemas.openxmlformats.org/officeDocument/2006/relationships/hyperlink" Target="https://secureyourwellness.com/wp-content/uploads/2023/09/Baxaprin.png" TargetMode="External"/><Relationship Id="rId650" Type="http://schemas.openxmlformats.org/officeDocument/2006/relationships/hyperlink" Target="https://doctorsstudio.com/wp-content/uploads/2024/03/Alpha-Stim-M-Device-SUPP-FACTS-3.png" TargetMode="External"/><Relationship Id="rId1003" Type="http://schemas.openxmlformats.org/officeDocument/2006/relationships/hyperlink" Target="https://doctorsstudio.com/wp-content/uploads/2023/06/Azelaic-Acid-Cream-1.png" TargetMode="External"/><Relationship Id="rId1487" Type="http://schemas.openxmlformats.org/officeDocument/2006/relationships/hyperlink" Target="https://designsforhealth.com/products/baxaprin/" TargetMode="External"/><Relationship Id="rId1037" Type="http://schemas.openxmlformats.org/officeDocument/2006/relationships/hyperlink" Target="https://doctorsstudio.com/wp-content/uploads/2023/11/Anastrozole-0.1-mg-Capsule.png" TargetMode="External"/><Relationship Id="rId1038" Type="http://schemas.openxmlformats.org/officeDocument/2006/relationships/hyperlink" Target="https://secureyourwellness.com/wp-content/uploads/2024/04/Anastrozole-1.25-mg-30-Capsule-FRONT.png" TargetMode="External"/><Relationship Id="rId1039" Type="http://schemas.openxmlformats.org/officeDocument/2006/relationships/hyperlink" Target="https://doctorsstudio.com/wp-content/uploads/2023/11/Anastrozole-0.1-mg-Capsule.png" TargetMode="External"/><Relationship Id="rId206" Type="http://schemas.openxmlformats.org/officeDocument/2006/relationships/hyperlink" Target="https://doctorsstudio.com/wp-content/uploads/2023/06/Peptide_-Selank-7500mcg_ml-Nasal-Spray-1.png" TargetMode="External"/><Relationship Id="rId205" Type="http://schemas.openxmlformats.org/officeDocument/2006/relationships/hyperlink" Target="https://secureyourwellness.com/wp-content/uploads/2023/09/Selank-7.5mgml-Injectable-3ml.png" TargetMode="External"/><Relationship Id="rId689" Type="http://schemas.openxmlformats.org/officeDocument/2006/relationships/hyperlink" Target="https://www.shopforumhealth.com/c-rlatm-vanilla-caramel-liposomal-vitamin-c-r-lipoic-acid-10-fl-oz.html" TargetMode="External"/><Relationship Id="rId204" Type="http://schemas.openxmlformats.org/officeDocument/2006/relationships/hyperlink" Target="https://doctorsstudio.com/wp-content/uploads/2023/11/Selank-7.5mg_ml-Injectable-3ml.png" TargetMode="External"/><Relationship Id="rId688" Type="http://schemas.openxmlformats.org/officeDocument/2006/relationships/hyperlink" Target="https://secureyourwellness.com/wp-content/uploads/2023/11/CRLA-VANILLA-CARAMEL.png" TargetMode="External"/><Relationship Id="rId203" Type="http://schemas.openxmlformats.org/officeDocument/2006/relationships/hyperlink" Target="https://secureyourwellness.com/wp-content/uploads/2023/09/Methylene-Blue-Nicotine-Caffeine-5mg7mg50mg-Capsule.png" TargetMode="External"/><Relationship Id="rId687" Type="http://schemas.openxmlformats.org/officeDocument/2006/relationships/hyperlink" Target="https://doctorsstudio.com/wp-content/uploads/2023/11/CRLA-VANILLA-CARAMEL.png" TargetMode="External"/><Relationship Id="rId209" Type="http://schemas.openxmlformats.org/officeDocument/2006/relationships/hyperlink" Target="https://secureyourwellness.com/wp-content/uploads/2023/09/Semax-7.5mgml-Injectable-3ml.png" TargetMode="External"/><Relationship Id="rId208" Type="http://schemas.openxmlformats.org/officeDocument/2006/relationships/hyperlink" Target="https://doctorsstudio.com/wp-content/uploads/2023/11/Semax-7.5mg_ml-Injectable-3ml.png" TargetMode="External"/><Relationship Id="rId207" Type="http://schemas.openxmlformats.org/officeDocument/2006/relationships/hyperlink" Target="https://secureyourwellness.com/wp-content/uploads/2023/09/Peptide_-Selank.png" TargetMode="External"/><Relationship Id="rId682" Type="http://schemas.openxmlformats.org/officeDocument/2006/relationships/hyperlink" Target="https://www.shopforumhealth.com/bpc-157-pure-oral-spray.html" TargetMode="External"/><Relationship Id="rId681" Type="http://schemas.openxmlformats.org/officeDocument/2006/relationships/hyperlink" Target="https://secureyourwellness.com/wp-content/uploads/2023/11/BPC-157-PURE-Oral-Spray.png" TargetMode="External"/><Relationship Id="rId1030" Type="http://schemas.openxmlformats.org/officeDocument/2006/relationships/hyperlink" Target="https://secureyourwellness.com/wp-content/uploads/2024/04/Anastrozole-0.4-mg-90-Capsule-FRONT.png" TargetMode="External"/><Relationship Id="rId680" Type="http://schemas.openxmlformats.org/officeDocument/2006/relationships/hyperlink" Target="https://doctorsstudio.com/wp-content/uploads/2023/11/BPC-157-PURE-Oral-Spray.png" TargetMode="External"/><Relationship Id="rId1031" Type="http://schemas.openxmlformats.org/officeDocument/2006/relationships/hyperlink" Target="https://doctorsstudio.com/wp-content/uploads/2023/11/Anastrozole-0.1-mg-Capsule.png" TargetMode="External"/><Relationship Id="rId1032" Type="http://schemas.openxmlformats.org/officeDocument/2006/relationships/hyperlink" Target="https://secureyourwellness.com/wp-content/uploads/2024/04/Anastrozole-0.75-mg-30-Capsule-FRONT.png" TargetMode="External"/><Relationship Id="rId202" Type="http://schemas.openxmlformats.org/officeDocument/2006/relationships/hyperlink" Target="https://doctorsstudio.com/wp-content/uploads/2023/11/Methylene-Blue-_-Nicotine-_-Caffeine-5mg_7mg_50mg-Capsule.png" TargetMode="External"/><Relationship Id="rId686" Type="http://schemas.openxmlformats.org/officeDocument/2006/relationships/hyperlink" Target="https://www.shopforumhealth.com/c-rlatm-original-liposomal-vitamin-c-r-lipoic-acid-10-fl-oz.html" TargetMode="External"/><Relationship Id="rId1033" Type="http://schemas.openxmlformats.org/officeDocument/2006/relationships/hyperlink" Target="https://doctorsstudio.com/wp-content/uploads/2023/11/Anastrozole-0.1-mg-Capsule.png" TargetMode="External"/><Relationship Id="rId201" Type="http://schemas.openxmlformats.org/officeDocument/2006/relationships/hyperlink" Target="https://secureyourwellness.com/wp-content/uploads/2023/09/Methylene-Blue-Nicotine-Caffeine-5mg7mg50mg-Capsule.png" TargetMode="External"/><Relationship Id="rId685" Type="http://schemas.openxmlformats.org/officeDocument/2006/relationships/hyperlink" Target="https://secureyourwellness.com/wp-content/uploads/2023/11/C-RLA-ORIGINAL.png" TargetMode="External"/><Relationship Id="rId1034" Type="http://schemas.openxmlformats.org/officeDocument/2006/relationships/hyperlink" Target="https://secureyourwellness.com/wp-content/uploads/2024/04/Anastrozole-0.75-mg-60-Capsule-FRONT.png" TargetMode="External"/><Relationship Id="rId200" Type="http://schemas.openxmlformats.org/officeDocument/2006/relationships/hyperlink" Target="https://doctorsstudio.com/wp-content/uploads/2023/11/Methylene-Blue-_-Nicotine-_-Caffeine-5mg_7mg_50mg-Capsule.png" TargetMode="External"/><Relationship Id="rId684" Type="http://schemas.openxmlformats.org/officeDocument/2006/relationships/hyperlink" Target="https://doctorsstudio.com/wp-content/uploads/2024/03/Boluoke-Lumbrokinase-Capsules-60c-SUPP-FACTS-1.png" TargetMode="External"/><Relationship Id="rId1035" Type="http://schemas.openxmlformats.org/officeDocument/2006/relationships/hyperlink" Target="https://doctorsstudio.com/wp-content/uploads/2023/11/Anastrozole-0.1-mg-Capsule.png" TargetMode="External"/><Relationship Id="rId683" Type="http://schemas.openxmlformats.org/officeDocument/2006/relationships/hyperlink" Target="https://doctorsstudio.com/wp-content/uploads/2023/11/C-RLA-ORIGINAL.png" TargetMode="External"/><Relationship Id="rId1036" Type="http://schemas.openxmlformats.org/officeDocument/2006/relationships/hyperlink" Target="https://secureyourwellness.com/wp-content/uploads/2024/04/Anastrozole-0.75-mg-90-Capsule-FRONT.png" TargetMode="External"/><Relationship Id="rId1026" Type="http://schemas.openxmlformats.org/officeDocument/2006/relationships/hyperlink" Target="https://secureyourwellness.com/wp-content/uploads/2024/04/Anastrozole-0.4-mg-30-Capsule-30.png" TargetMode="External"/><Relationship Id="rId1027" Type="http://schemas.openxmlformats.org/officeDocument/2006/relationships/hyperlink" Target="https://doctorsstudio.com/wp-content/uploads/2023/11/Anastrozole-0.1-mg-Capsule.png" TargetMode="External"/><Relationship Id="rId1028" Type="http://schemas.openxmlformats.org/officeDocument/2006/relationships/hyperlink" Target="https://secureyourwellness.com/wp-content/uploads/2024/04/Anastrozole-0.4-mg-60-Capsule-FRONT.png" TargetMode="External"/><Relationship Id="rId1029" Type="http://schemas.openxmlformats.org/officeDocument/2006/relationships/hyperlink" Target="https://doctorsstudio.com/wp-content/uploads/2023/11/Anastrozole-0.1-mg-Capsule.png" TargetMode="External"/><Relationship Id="rId679" Type="http://schemas.openxmlformats.org/officeDocument/2006/relationships/hyperlink" Target="https://www.shopforumhealth.com/bpc-157-pure-body-protection-compound.html" TargetMode="External"/><Relationship Id="rId678" Type="http://schemas.openxmlformats.org/officeDocument/2006/relationships/hyperlink" Target="https://secureyourwellness.com/wp-content/uploads/2023/11/BPC-157-PURE-Body-Protection-Compound.png" TargetMode="External"/><Relationship Id="rId677" Type="http://schemas.openxmlformats.org/officeDocument/2006/relationships/hyperlink" Target="https://doctorsstudio.com/wp-content/uploads/2024/03/BioPro-28-Vials-SUPP-FACTS-1.png" TargetMode="External"/><Relationship Id="rId676" Type="http://schemas.openxmlformats.org/officeDocument/2006/relationships/hyperlink" Target="https://doctorsstudio.com/wp-content/uploads/2023/11/BPC-157-PURE-Body-Protection-Compound.png" TargetMode="External"/><Relationship Id="rId671" Type="http://schemas.openxmlformats.org/officeDocument/2006/relationships/hyperlink" Target="https://www.shopforumhealth.com/biocidin-adv-liquid-1oz.html" TargetMode="External"/><Relationship Id="rId670" Type="http://schemas.openxmlformats.org/officeDocument/2006/relationships/hyperlink" Target="https://secureyourwellness.com/wp-content/uploads/2023/11/Biocidin-Adv.-Liquid-1oz-1.png" TargetMode="External"/><Relationship Id="rId1020" Type="http://schemas.openxmlformats.org/officeDocument/2006/relationships/hyperlink" Target="https://secureyourwellness.com/wp-content/uploads/2024/04/Anastrozole-0.35-mg-30-Capsule-FRONT.png" TargetMode="External"/><Relationship Id="rId1021" Type="http://schemas.openxmlformats.org/officeDocument/2006/relationships/hyperlink" Target="https://doctorsstudio.com/wp-content/uploads/2023/11/Anastrozole-0.1-mg-Capsule.png" TargetMode="External"/><Relationship Id="rId675" Type="http://schemas.openxmlformats.org/officeDocument/2006/relationships/hyperlink" Target="https://www.shopforumhealth.com/bowel-mover-90-capsules.html" TargetMode="External"/><Relationship Id="rId1022" Type="http://schemas.openxmlformats.org/officeDocument/2006/relationships/hyperlink" Target="https://secureyourwellness.com/wp-content/uploads/2024/04/Anastrozole-0.35-mg-60-Capsule-FRONT.png" TargetMode="External"/><Relationship Id="rId674" Type="http://schemas.openxmlformats.org/officeDocument/2006/relationships/hyperlink" Target="https://secureyourwellness.com/wp-content/uploads/2024/03/Bowel-Mover-90-Capsules-FRONT.png" TargetMode="External"/><Relationship Id="rId1023" Type="http://schemas.openxmlformats.org/officeDocument/2006/relationships/hyperlink" Target="https://doctorsstudio.com/wp-content/uploads/2023/11/Anastrozole-0.1-mg-Capsule.png" TargetMode="External"/><Relationship Id="rId673" Type="http://schemas.openxmlformats.org/officeDocument/2006/relationships/hyperlink" Target="https://doctorsstudio.com/wp-content/uploads/2023/11/Bowel-Mover-90-Capsules.png" TargetMode="External"/><Relationship Id="rId1024" Type="http://schemas.openxmlformats.org/officeDocument/2006/relationships/hyperlink" Target="https://secureyourwellness.com/wp-content/uploads/2024/04/Anastrozole-0.35-mg-90-Capsule-FRONT.png" TargetMode="External"/><Relationship Id="rId672" Type="http://schemas.openxmlformats.org/officeDocument/2006/relationships/hyperlink" Target="https://www.shopforumhealth.com/bioprotecttm.html" TargetMode="External"/><Relationship Id="rId1025" Type="http://schemas.openxmlformats.org/officeDocument/2006/relationships/hyperlink" Target="https://doctorsstudio.com/wp-content/uploads/2023/11/Anastrozole-0.1-mg-Capsule.png" TargetMode="External"/><Relationship Id="rId190" Type="http://schemas.openxmlformats.org/officeDocument/2006/relationships/hyperlink" Target="https://doctorsstudio.com/wp-content/uploads/2023/11/KPV-250-mcg-Capsule.png" TargetMode="External"/><Relationship Id="rId194" Type="http://schemas.openxmlformats.org/officeDocument/2006/relationships/hyperlink" Target="https://doctorsstudio.com/wp-content/uploads/2023/11/KPV-250-mcg-Capsule.png" TargetMode="External"/><Relationship Id="rId193" Type="http://schemas.openxmlformats.org/officeDocument/2006/relationships/hyperlink" Target="https://secureyourwellness.com/wp-content/uploads/2023/09/KPV-500-mcg-Capsule.png" TargetMode="External"/><Relationship Id="rId192" Type="http://schemas.openxmlformats.org/officeDocument/2006/relationships/hyperlink" Target="https://doctorsstudio.com/wp-content/uploads/2023/11/KPV-250-mcg-Capsule.png" TargetMode="External"/><Relationship Id="rId191" Type="http://schemas.openxmlformats.org/officeDocument/2006/relationships/hyperlink" Target="https://secureyourwellness.com/wp-content/uploads/2023/09/KPV-500-mcg-Capsule.png" TargetMode="External"/><Relationship Id="rId187" Type="http://schemas.openxmlformats.org/officeDocument/2006/relationships/hyperlink" Target="https://secureyourwellness.com/wp-content/uploads/2023/09/KPV-250-mcg-Capsule.png" TargetMode="External"/><Relationship Id="rId186" Type="http://schemas.openxmlformats.org/officeDocument/2006/relationships/hyperlink" Target="https://doctorsstudio.com/wp-content/uploads/2023/11/KPV-250-mcg-Capsule.png" TargetMode="External"/><Relationship Id="rId185" Type="http://schemas.openxmlformats.org/officeDocument/2006/relationships/hyperlink" Target="https://secureyourwellness.com/wp-content/uploads/2023/09/KPV-250-mcg-Capsule.png" TargetMode="External"/><Relationship Id="rId184" Type="http://schemas.openxmlformats.org/officeDocument/2006/relationships/hyperlink" Target="https://doctorsstudio.com/wp-content/uploads/2023/11/KPV-250-mcg-Capsule.png" TargetMode="External"/><Relationship Id="rId189" Type="http://schemas.openxmlformats.org/officeDocument/2006/relationships/hyperlink" Target="https://secureyourwellness.com/wp-content/uploads/2023/09/KPV-500-mcg-Capsule.png" TargetMode="External"/><Relationship Id="rId188" Type="http://schemas.openxmlformats.org/officeDocument/2006/relationships/hyperlink" Target="https://doctorsstudio.com/wp-content/uploads/2023/11/KPV-250-mcg-Capsule.png" TargetMode="External"/><Relationship Id="rId183" Type="http://schemas.openxmlformats.org/officeDocument/2006/relationships/hyperlink" Target="https://secureyourwellness.com/wp-content/uploads/2023/09/KPV-250-mcg-Capsule.png" TargetMode="External"/><Relationship Id="rId182" Type="http://schemas.openxmlformats.org/officeDocument/2006/relationships/hyperlink" Target="https://doctorsstudio.com/wp-content/uploads/2023/11/KPV-250-mcg-Capsule.png" TargetMode="External"/><Relationship Id="rId181" Type="http://schemas.openxmlformats.org/officeDocument/2006/relationships/hyperlink" Target="https://secureyourwellness.com/wp-content/uploads/2023/09/KPV-250-mcg-Capsule.png" TargetMode="External"/><Relationship Id="rId180" Type="http://schemas.openxmlformats.org/officeDocument/2006/relationships/hyperlink" Target="https://doctorsstudio.com/wp-content/uploads/2023/11/KPV-250-mcg-Capsule.png" TargetMode="External"/><Relationship Id="rId176" Type="http://schemas.openxmlformats.org/officeDocument/2006/relationships/hyperlink" Target="https://doctorsstudio.com/wp-content/uploads/2023/11/Ipamorelin-Oral-Pellet-30c.png" TargetMode="External"/><Relationship Id="rId175" Type="http://schemas.openxmlformats.org/officeDocument/2006/relationships/hyperlink" Target="https://secureyourwellness.com/wp-content/uploads/2023/09/Ipamorelin-9-mg-Injectable-5ml.png" TargetMode="External"/><Relationship Id="rId174" Type="http://schemas.openxmlformats.org/officeDocument/2006/relationships/hyperlink" Target="https://doctorsstudio.com/wp-content/uploads/2023/11/Ipamorelin-9-mg-Injectable-5ml.png" TargetMode="External"/><Relationship Id="rId173" Type="http://schemas.openxmlformats.org/officeDocument/2006/relationships/hyperlink" Target="https://secureyourwellness.com/wp-content/uploads/2023/09/Ibutamorelin-MK-677-10-mg-Capsule.png" TargetMode="External"/><Relationship Id="rId179" Type="http://schemas.openxmlformats.org/officeDocument/2006/relationships/hyperlink" Target="https://secureyourwellness.com/wp-content/uploads/2023/09/Kisspeptin-Injectable-1000mcgml-Injectable-5ml.png" TargetMode="External"/><Relationship Id="rId178" Type="http://schemas.openxmlformats.org/officeDocument/2006/relationships/hyperlink" Target="https://doctorsstudio.com/wp-content/uploads/2023/11/Kisspeptin-Injectable-1000mcg_ml-Injectable-5ml.png" TargetMode="External"/><Relationship Id="rId177" Type="http://schemas.openxmlformats.org/officeDocument/2006/relationships/hyperlink" Target="https://secureyourwellness.com/wp-content/uploads/2023/09/Ipamorelin-Oral-Pellet-30c.png" TargetMode="External"/><Relationship Id="rId198" Type="http://schemas.openxmlformats.org/officeDocument/2006/relationships/hyperlink" Target="https://doctorsstudio.com/wp-content/uploads/2023/11/Methylene-Blue-_-Nicotine-_-Caffeine-5mg_7mg_50mg-Capsule.png" TargetMode="External"/><Relationship Id="rId197" Type="http://schemas.openxmlformats.org/officeDocument/2006/relationships/hyperlink" Target="https://secureyourwellness.com/wp-content/uploads/2023/09/Methylene-Blue-Nicotine-Caffeine-5mg7mg50mg-Capsule.png" TargetMode="External"/><Relationship Id="rId196" Type="http://schemas.openxmlformats.org/officeDocument/2006/relationships/hyperlink" Target="https://doctorsstudio.com/wp-content/uploads/2023/11/Methylene-Blue-_-Nicotine-_-Caffeine-5mg_7mg_50mg-Capsule.png" TargetMode="External"/><Relationship Id="rId195" Type="http://schemas.openxmlformats.org/officeDocument/2006/relationships/hyperlink" Target="https://secureyourwellness.com/wp-content/uploads/2023/09/KPV-500-mcg-Capsule.png" TargetMode="External"/><Relationship Id="rId199" Type="http://schemas.openxmlformats.org/officeDocument/2006/relationships/hyperlink" Target="https://secureyourwellness.com/wp-content/uploads/2023/09/Methylene-Blue-Nicotine-Caffeine-5mg7mg50mg-Capsule.png" TargetMode="External"/><Relationship Id="rId150" Type="http://schemas.openxmlformats.org/officeDocument/2006/relationships/hyperlink" Target="https://doctorsstudio.com/wp-content/uploads/2023/11/GHK-CU-10mg_ml-Injectable-5ml.png" TargetMode="External"/><Relationship Id="rId149" Type="http://schemas.openxmlformats.org/officeDocument/2006/relationships/hyperlink" Target="https://secureyourwellness.com/wp-content/uploads/2023/09/Peptide_-GHK-CU-Cream.png" TargetMode="External"/><Relationship Id="rId148" Type="http://schemas.openxmlformats.org/officeDocument/2006/relationships/hyperlink" Target="https://doctorsstudio.com/wp-content/uploads/2023/06/Peptide_-GHK-CU-0.5_-Cream-1.png" TargetMode="External"/><Relationship Id="rId1090" Type="http://schemas.openxmlformats.org/officeDocument/2006/relationships/hyperlink" Target="https://secureyourwellness.com/wp-content/uploads/2023/09/Danazol-25-mg-Capsule.png" TargetMode="External"/><Relationship Id="rId1091" Type="http://schemas.openxmlformats.org/officeDocument/2006/relationships/hyperlink" Target="https://doctorsstudio.com/wp-content/uploads/2023/11/Diflucan-100-mg-Capsule-14c.png" TargetMode="External"/><Relationship Id="rId1092" Type="http://schemas.openxmlformats.org/officeDocument/2006/relationships/hyperlink" Target="https://secureyourwellness.com/wp-content/uploads/2023/09/Diflucan-100-mg-Capsule-14c.png" TargetMode="External"/><Relationship Id="rId1093" Type="http://schemas.openxmlformats.org/officeDocument/2006/relationships/hyperlink" Target="https://doctorsstudio.com/wp-content/uploads/2023/11/DIM-200-mg-Capsule.png" TargetMode="External"/><Relationship Id="rId1094" Type="http://schemas.openxmlformats.org/officeDocument/2006/relationships/hyperlink" Target="https://secureyourwellness.com/wp-content/uploads/2023/10/DIM-200-mg-Capsule.png" TargetMode="External"/><Relationship Id="rId143" Type="http://schemas.openxmlformats.org/officeDocument/2006/relationships/hyperlink" Target="https://secureyourwellness.com/wp-content/uploads/2023/09/DIHEXA-ACETATE-20-mg-Capsule.png" TargetMode="External"/><Relationship Id="rId1095" Type="http://schemas.openxmlformats.org/officeDocument/2006/relationships/hyperlink" Target="https://doctorsstudio.com/wp-content/uploads/2023/11/DIM-200-mg-Capsule.png" TargetMode="External"/><Relationship Id="rId142" Type="http://schemas.openxmlformats.org/officeDocument/2006/relationships/hyperlink" Target="https://doctorsstudio.com/wp-content/uploads/2023/11/DIHEXA-ACETATE-20-mg-Capsule.png" TargetMode="External"/><Relationship Id="rId1096" Type="http://schemas.openxmlformats.org/officeDocument/2006/relationships/hyperlink" Target="https://secureyourwellness.com/wp-content/uploads/2023/10/DIM-200-mg-Capsule.png" TargetMode="External"/><Relationship Id="rId141" Type="http://schemas.openxmlformats.org/officeDocument/2006/relationships/hyperlink" Target="https://secureyourwellness.com/wp-content/uploads/2023/09/DIHEXA-ACETATE-20-mg-Capsule.png" TargetMode="External"/><Relationship Id="rId1097" Type="http://schemas.openxmlformats.org/officeDocument/2006/relationships/hyperlink" Target="https://doctorsstudio.com/wp-content/uploads/2023/11/DIM-200-mg-Capsule.png" TargetMode="External"/><Relationship Id="rId140" Type="http://schemas.openxmlformats.org/officeDocument/2006/relationships/hyperlink" Target="https://doctorsstudio.com/wp-content/uploads/2023/11/DIHEXA-ACETATE-20-mg-Capsule.png" TargetMode="External"/><Relationship Id="rId1098" Type="http://schemas.openxmlformats.org/officeDocument/2006/relationships/hyperlink" Target="https://secureyourwellness.com/wp-content/uploads/2023/10/DIM-200-mg-Capsule.png" TargetMode="External"/><Relationship Id="rId147" Type="http://schemas.openxmlformats.org/officeDocument/2006/relationships/hyperlink" Target="https://secureyourwellness.com/wp-content/uploads/2023/09/Epitalon-Troche-1.png" TargetMode="External"/><Relationship Id="rId1099" Type="http://schemas.openxmlformats.org/officeDocument/2006/relationships/hyperlink" Target="https://doctorsstudio.com/wp-content/uploads/2023/11/DIM-200-mg-Capsule.png" TargetMode="External"/><Relationship Id="rId146" Type="http://schemas.openxmlformats.org/officeDocument/2006/relationships/hyperlink" Target="https://doctorsstudio.com/wp-content/uploads/2023/06/Epitalon.png" TargetMode="External"/><Relationship Id="rId145" Type="http://schemas.openxmlformats.org/officeDocument/2006/relationships/hyperlink" Target="https://secureyourwellness.com/wp-content/uploads/2023/09/DIHEXA-ACETATE-20-mg-Capsule.png" TargetMode="External"/><Relationship Id="rId144" Type="http://schemas.openxmlformats.org/officeDocument/2006/relationships/hyperlink" Target="https://doctorsstudio.com/wp-content/uploads/2023/11/DIHEXA-ACETATE-20-mg-Capsule.png" TargetMode="External"/><Relationship Id="rId139" Type="http://schemas.openxmlformats.org/officeDocument/2006/relationships/hyperlink" Target="https://secureyourwellness.com/wp-content/uploads/2023/09/DIHEXA-ACETATE-20-mg-Capsule.png" TargetMode="External"/><Relationship Id="rId138" Type="http://schemas.openxmlformats.org/officeDocument/2006/relationships/hyperlink" Target="https://doctorsstudio.com/wp-content/uploads/2023/11/DIHEXA-ACETATE-20-mg-Capsule.png" TargetMode="External"/><Relationship Id="rId137" Type="http://schemas.openxmlformats.org/officeDocument/2006/relationships/hyperlink" Target="https://secureyourwellness.com/wp-content/uploads/2023/09/CJC-1295-with-Ipamorelin-400mcg400mcg-Injectable-2ml.png" TargetMode="External"/><Relationship Id="rId1080" Type="http://schemas.openxmlformats.org/officeDocument/2006/relationships/hyperlink" Target="https://secureyourwellness.com/wp-content/uploads/2023/09/Danazol-25-mg-Capsule.png" TargetMode="External"/><Relationship Id="rId1081" Type="http://schemas.openxmlformats.org/officeDocument/2006/relationships/hyperlink" Target="https://doctorsstudio.com/wp-content/uploads/2023/11/Danazol-25-mg-Capsule.png" TargetMode="External"/><Relationship Id="rId1082" Type="http://schemas.openxmlformats.org/officeDocument/2006/relationships/hyperlink" Target="https://secureyourwellness.com/wp-content/uploads/2023/09/Danazol-25-mg-Capsule.png" TargetMode="External"/><Relationship Id="rId1083" Type="http://schemas.openxmlformats.org/officeDocument/2006/relationships/hyperlink" Target="https://doctorsstudio.com/wp-content/uploads/2023/11/Danazol-25-mg-Capsule.png" TargetMode="External"/><Relationship Id="rId132" Type="http://schemas.openxmlformats.org/officeDocument/2006/relationships/hyperlink" Target="https://doctorsstudio.com/wp-content/uploads/2023/11/CJC-1295-with-Ipamorelin-0.2mg-_0.2-mg-Oral-Pellet-30c.png" TargetMode="External"/><Relationship Id="rId1084" Type="http://schemas.openxmlformats.org/officeDocument/2006/relationships/hyperlink" Target="https://secureyourwellness.com/wp-content/uploads/2023/09/Danazol-25-mg-Capsule.png" TargetMode="External"/><Relationship Id="rId131" Type="http://schemas.openxmlformats.org/officeDocument/2006/relationships/hyperlink" Target="https://secureyourwellness.com/wp-content/uploads/2023/09/BPC-157-Injectable-5ml-1.png" TargetMode="External"/><Relationship Id="rId1085" Type="http://schemas.openxmlformats.org/officeDocument/2006/relationships/hyperlink" Target="https://doctorsstudio.com/wp-content/uploads/2023/11/Danazol-25-mg-Capsule.png" TargetMode="External"/><Relationship Id="rId130" Type="http://schemas.openxmlformats.org/officeDocument/2006/relationships/hyperlink" Target="https://doctorsstudio.com/wp-content/uploads/2023/11/BPC-157-Injectable-5ml.png" TargetMode="External"/><Relationship Id="rId1086" Type="http://schemas.openxmlformats.org/officeDocument/2006/relationships/hyperlink" Target="https://secureyourwellness.com/wp-content/uploads/2023/09/Danazol-25-mg-Capsule.png" TargetMode="External"/><Relationship Id="rId1087" Type="http://schemas.openxmlformats.org/officeDocument/2006/relationships/hyperlink" Target="https://doctorsstudio.com/wp-content/uploads/2023/11/Danazol-25-mg-Capsule.png" TargetMode="External"/><Relationship Id="rId136" Type="http://schemas.openxmlformats.org/officeDocument/2006/relationships/hyperlink" Target="https://doctorsstudio.com/wp-content/uploads/2023/11/CJC-1295-with-Ipamorelin-400mcg_400mcg-Injectable-2ml.png" TargetMode="External"/><Relationship Id="rId1088" Type="http://schemas.openxmlformats.org/officeDocument/2006/relationships/hyperlink" Target="https://secureyourwellness.com/wp-content/uploads/2023/09/Danazol-25-mg-Capsule.png" TargetMode="External"/><Relationship Id="rId135" Type="http://schemas.openxmlformats.org/officeDocument/2006/relationships/hyperlink" Target="https://secureyourwellness.com/wp-content/uploads/2023/09/CJC-1295-with-Ipamorelin-0.4mg-0.4-mg-Oral-Pellet-30c.png" TargetMode="External"/><Relationship Id="rId1089" Type="http://schemas.openxmlformats.org/officeDocument/2006/relationships/hyperlink" Target="https://doctorsstudio.com/wp-content/uploads/2023/11/Danazol-25-mg-Capsule.png" TargetMode="External"/><Relationship Id="rId134" Type="http://schemas.openxmlformats.org/officeDocument/2006/relationships/hyperlink" Target="https://doctorsstudio.com/wp-content/uploads/2023/11/CJC-1295-with-Ipamorelin-0.2mg-_0.2-mg-Oral-Pellet-30c.png" TargetMode="External"/><Relationship Id="rId133" Type="http://schemas.openxmlformats.org/officeDocument/2006/relationships/hyperlink" Target="https://secureyourwellness.com/wp-content/uploads/2023/09/CJC-1295-with-Ipamorelin-0.2mg-0.2-mg-Oral-Pellet-30c.png" TargetMode="External"/><Relationship Id="rId172" Type="http://schemas.openxmlformats.org/officeDocument/2006/relationships/hyperlink" Target="https://doctorsstudio.com/wp-content/uploads/2023/11/Ibutamorelin-MK-677-10-mg-Capsule.png" TargetMode="External"/><Relationship Id="rId171" Type="http://schemas.openxmlformats.org/officeDocument/2006/relationships/hyperlink" Target="https://secureyourwellness.com/wp-content/uploads/2023/09/Ibutamorelin-MK-677-25-mg-Capsule.png" TargetMode="External"/><Relationship Id="rId170" Type="http://schemas.openxmlformats.org/officeDocument/2006/relationships/hyperlink" Target="https://doctorsstudio.com/wp-content/uploads/2023/11/Ibutamorelin-MK-677-10-mg-Capsule.png" TargetMode="External"/><Relationship Id="rId165" Type="http://schemas.openxmlformats.org/officeDocument/2006/relationships/hyperlink" Target="https://secureyourwellness.com/wp-content/uploads/2023/09/Ibutamorelin-MK-677-10-mg-Capsule.png" TargetMode="External"/><Relationship Id="rId164" Type="http://schemas.openxmlformats.org/officeDocument/2006/relationships/hyperlink" Target="https://doctorsstudio.com/wp-content/uploads/2023/11/Ibutamorelin-MK-677-10-mg-Capsule.png" TargetMode="External"/><Relationship Id="rId163" Type="http://schemas.openxmlformats.org/officeDocument/2006/relationships/hyperlink" Target="https://secureyourwellness.com/wp-content/uploads/2023/09/Ibutamorelin-MK-677-10-mg-Capsule.png" TargetMode="External"/><Relationship Id="rId162" Type="http://schemas.openxmlformats.org/officeDocument/2006/relationships/hyperlink" Target="https://doctorsstudio.com/wp-content/uploads/2023/11/Ibutamorelin-MK-677-10-mg-Capsule.png" TargetMode="External"/><Relationship Id="rId169" Type="http://schemas.openxmlformats.org/officeDocument/2006/relationships/hyperlink" Target="https://secureyourwellness.com/wp-content/uploads/2023/09/Ibutamorelin-MK-677-25-mg-Capsule.png" TargetMode="External"/><Relationship Id="rId168" Type="http://schemas.openxmlformats.org/officeDocument/2006/relationships/hyperlink" Target="https://doctorsstudio.com/wp-content/uploads/2023/11/Ibutamorelin-MK-677-10-mg-Capsule.png" TargetMode="External"/><Relationship Id="rId167" Type="http://schemas.openxmlformats.org/officeDocument/2006/relationships/hyperlink" Target="https://secureyourwellness.com/wp-content/uploads/2023/09/Ibutamorelin-MK-677-25-mg-Capsule.png" TargetMode="External"/><Relationship Id="rId166" Type="http://schemas.openxmlformats.org/officeDocument/2006/relationships/hyperlink" Target="https://doctorsstudio.com/wp-content/uploads/2023/11/Ibutamorelin-MK-677-10-mg-Capsule.png" TargetMode="External"/><Relationship Id="rId161" Type="http://schemas.openxmlformats.org/officeDocument/2006/relationships/hyperlink" Target="https://secureyourwellness.com/wp-content/uploads/2023/09/Ibutamorelin-MK-677-10-mg-Capsule.png" TargetMode="External"/><Relationship Id="rId160" Type="http://schemas.openxmlformats.org/officeDocument/2006/relationships/hyperlink" Target="https://doctorsstudio.com/wp-content/uploads/2023/11/Ibutamorelin-MK-677-10-mg-Capsule.png" TargetMode="External"/><Relationship Id="rId159" Type="http://schemas.openxmlformats.org/officeDocument/2006/relationships/hyperlink" Target="https://secureyourwellness.com/wp-content/uploads/2023/09/Ibutamorelin-MK-677-10-mg-Capsule.png" TargetMode="External"/><Relationship Id="rId154" Type="http://schemas.openxmlformats.org/officeDocument/2006/relationships/hyperlink" Target="https://doctorsstudio.com/wp-content/uploads/2023/11/Gonadorelin-Injectable-5ml.png" TargetMode="External"/><Relationship Id="rId153" Type="http://schemas.openxmlformats.org/officeDocument/2006/relationships/hyperlink" Target="https://secureyourwellness.com/wp-content/uploads/2023/09/GHK-Cu-Foam.png" TargetMode="External"/><Relationship Id="rId152" Type="http://schemas.openxmlformats.org/officeDocument/2006/relationships/hyperlink" Target="https://doctorsstudio.com/wp-content/uploads/2023/06/Peptide_-GHK-Cu-Foam.png" TargetMode="External"/><Relationship Id="rId151" Type="http://schemas.openxmlformats.org/officeDocument/2006/relationships/hyperlink" Target="https://secureyourwellness.com/wp-content/uploads/2023/09/GHK-CU-10mgml-Injectable-5ml.png" TargetMode="External"/><Relationship Id="rId158" Type="http://schemas.openxmlformats.org/officeDocument/2006/relationships/hyperlink" Target="https://doctorsstudio.com/wp-content/uploads/2023/11/Ibutamorelin-MK-677-10-mg-Capsule.png" TargetMode="External"/><Relationship Id="rId157" Type="http://schemas.openxmlformats.org/officeDocument/2006/relationships/hyperlink" Target="https://secureyourwellness.com/wp-content/uploads/2023/09/GonadorelinMethylB12-200-mcg-1mg-Oral-Pellet-30c.png" TargetMode="External"/><Relationship Id="rId156" Type="http://schemas.openxmlformats.org/officeDocument/2006/relationships/hyperlink" Target="https://doctorsstudio.com/wp-content/uploads/2023/11/Gonadorelin_MethylB12-200-mcg_-1mg-Oral-Pellet-30c.png" TargetMode="External"/><Relationship Id="rId155" Type="http://schemas.openxmlformats.org/officeDocument/2006/relationships/hyperlink" Target="https://secureyourwellness.com/wp-content/uploads/2023/09/Gonadorelin-Injectable-5ml.png" TargetMode="External"/><Relationship Id="rId1510" Type="http://schemas.openxmlformats.org/officeDocument/2006/relationships/hyperlink" Target="https://store.doctorsstudio.com/wp-content/uploads/2024/07/Detox-Original-14-Day-Program-Unflavored.jpg" TargetMode="External"/><Relationship Id="rId1511" Type="http://schemas.openxmlformats.org/officeDocument/2006/relationships/hyperlink" Target="https://secureyourwellness.com/wp-content/uploads/2024/03/Detox-Original-14-Day-Program-Unflavored-FRONT.jpg" TargetMode="External"/><Relationship Id="rId1512" Type="http://schemas.openxmlformats.org/officeDocument/2006/relationships/hyperlink" Target="https://designsforhealth.com/products/detox-14-day-kit/" TargetMode="External"/><Relationship Id="rId1513" Type="http://schemas.openxmlformats.org/officeDocument/2006/relationships/hyperlink" Target="https://store.doctorsstudio.com/product/detox-original-14-day-program-with-purepea/" TargetMode="External"/><Relationship Id="rId1514" Type="http://schemas.openxmlformats.org/officeDocument/2006/relationships/hyperlink" Target="https://store.doctorsstudio.com/wp-content/uploads/2024/07/Detox-Original-14-Day-Program-Vanilla-300x300-1.jpg" TargetMode="External"/><Relationship Id="rId1515" Type="http://schemas.openxmlformats.org/officeDocument/2006/relationships/hyperlink" Target="https://secureyourwellness.com/wp-content/uploads/2024/03/Detox_-Original-14-Day-Program-with-PurePea-Vanilla-FRONT.png" TargetMode="External"/><Relationship Id="rId1516" Type="http://schemas.openxmlformats.org/officeDocument/2006/relationships/hyperlink" Target="https://designsforhealth.com/products/detox-14-day-kit/" TargetMode="External"/><Relationship Id="rId1517" Type="http://schemas.openxmlformats.org/officeDocument/2006/relationships/hyperlink" Target="https://store.doctorsstudio.com/product/fx-chocolate-focus/" TargetMode="External"/><Relationship Id="rId1518" Type="http://schemas.openxmlformats.org/officeDocument/2006/relationships/hyperlink" Target="https://store.doctorsstudio.com/wp-content/uploads/2024/07/FX-Chocolate-Focus-15ct-Front.jpg" TargetMode="External"/><Relationship Id="rId1519" Type="http://schemas.openxmlformats.org/officeDocument/2006/relationships/hyperlink" Target="https://store.doctorsstudio.com/wp-content/uploads/2024/07/Fx-Chocolate%C2%AE-Focus-1.png" TargetMode="External"/><Relationship Id="rId1500" Type="http://schemas.openxmlformats.org/officeDocument/2006/relationships/hyperlink" Target="https://doctorsstudio.com/wp-content/uploads/2024/01/Curcum-Evail-400-Softgels-120c_infosheet.pdf" TargetMode="External"/><Relationship Id="rId1501" Type="http://schemas.openxmlformats.org/officeDocument/2006/relationships/hyperlink" Target="https://store.doctorsstudio.com/product/curcum-evail-chewables-60c/" TargetMode="External"/><Relationship Id="rId1502" Type="http://schemas.openxmlformats.org/officeDocument/2006/relationships/hyperlink" Target="https://store.doctorsstudio.com/wp-content/uploads/2024/07/Curcum-Evail-Chewables-Front.jpg" TargetMode="External"/><Relationship Id="rId1503" Type="http://schemas.openxmlformats.org/officeDocument/2006/relationships/hyperlink" Target="https://store.doctorsstudio.com/wp-content/uploads/2024/07/CURCUM-EVAIL%C2%AE-CHEWABLES.jpg" TargetMode="External"/><Relationship Id="rId1504" Type="http://schemas.openxmlformats.org/officeDocument/2006/relationships/hyperlink" Target="https://secureyourwellness.com/wp-content/uploads/2024/03/Curcum-Evail-Chewables-FRONT.jpg" TargetMode="External"/><Relationship Id="rId1505" Type="http://schemas.openxmlformats.org/officeDocument/2006/relationships/hyperlink" Target="https://designsforhealth.com/products/curcum-evail-chewables/" TargetMode="External"/><Relationship Id="rId1506" Type="http://schemas.openxmlformats.org/officeDocument/2006/relationships/hyperlink" Target="https://doctorsstudio.com/wp-content/uploads/2024/01/Curcum-Evail-Chewables-60c_infosheet.pdf" TargetMode="External"/><Relationship Id="rId1507" Type="http://schemas.openxmlformats.org/officeDocument/2006/relationships/hyperlink" Target="https://store.doctorsstudio.com/product/detox-original-14-day-program-with-purepea/" TargetMode="External"/><Relationship Id="rId1508" Type="http://schemas.openxmlformats.org/officeDocument/2006/relationships/hyperlink" Target="https://store.doctorsstudio.com/wp-content/uploads/2024/07/Detox-Original-14-Day-Program-Unflavored.jpg" TargetMode="External"/><Relationship Id="rId1509" Type="http://schemas.openxmlformats.org/officeDocument/2006/relationships/hyperlink" Target="https://store.doctorsstudio.com/product/detox-original-14-day-program-with-purepea/" TargetMode="External"/><Relationship Id="rId1576" Type="http://schemas.openxmlformats.org/officeDocument/2006/relationships/hyperlink" Target="https://designsforhealth.com/products/nrf2-modulator/" TargetMode="External"/><Relationship Id="rId1577" Type="http://schemas.openxmlformats.org/officeDocument/2006/relationships/hyperlink" Target="https://doctorsstudio.com/wp-content/uploads/2024/01/NRF2-Modulator-Capsules-60c_infosheet.pdf" TargetMode="External"/><Relationship Id="rId1578" Type="http://schemas.openxmlformats.org/officeDocument/2006/relationships/hyperlink" Target="https://store.doctorsstudio.com/product/organic-purepea-plus-510-g-1-1-lb/" TargetMode="External"/><Relationship Id="rId1579" Type="http://schemas.openxmlformats.org/officeDocument/2006/relationships/hyperlink" Target="https://store.doctorsstudio.com/wp-content/uploads/2024/07/Organic-PurePea-Plus-Vanilla-Front.jpg" TargetMode="External"/><Relationship Id="rId509" Type="http://schemas.openxmlformats.org/officeDocument/2006/relationships/hyperlink" Target="https://secureyourwellness.com/wp-content/uploads/2023/09/services.png" TargetMode="External"/><Relationship Id="rId508" Type="http://schemas.openxmlformats.org/officeDocument/2006/relationships/hyperlink" Target="https://doctorsstudio.com/wp-content/uploads/2023/05/Generic-1.png" TargetMode="External"/><Relationship Id="rId503" Type="http://schemas.openxmlformats.org/officeDocument/2006/relationships/hyperlink" Target="https://secureyourwellness.com/wp-content/uploads/2023/09/services.png" TargetMode="External"/><Relationship Id="rId987" Type="http://schemas.openxmlformats.org/officeDocument/2006/relationships/hyperlink" Target="https://doctorsstudio.com/wp-content/uploads/2023/11/Zinc-Lozenge-120-Count.png" TargetMode="External"/><Relationship Id="rId502" Type="http://schemas.openxmlformats.org/officeDocument/2006/relationships/hyperlink" Target="https://doctorsstudio.com/wp-content/uploads/2023/05/Generic-1.png" TargetMode="External"/><Relationship Id="rId986" Type="http://schemas.openxmlformats.org/officeDocument/2006/relationships/hyperlink" Target="https://www.shopforumhealth.com/zenbiome-cope.html" TargetMode="External"/><Relationship Id="rId501" Type="http://schemas.openxmlformats.org/officeDocument/2006/relationships/hyperlink" Target="https://secureyourwellness.com/wp-content/uploads/2023/09/services.png" TargetMode="External"/><Relationship Id="rId985" Type="http://schemas.openxmlformats.org/officeDocument/2006/relationships/hyperlink" Target="https://secureyourwellness.com/wp-content/uploads/2023/11/ZenBiome-Cope.png" TargetMode="External"/><Relationship Id="rId500" Type="http://schemas.openxmlformats.org/officeDocument/2006/relationships/hyperlink" Target="https://doctorsstudio.com/wp-content/uploads/2023/05/Generic-1.png" TargetMode="External"/><Relationship Id="rId984" Type="http://schemas.openxmlformats.org/officeDocument/2006/relationships/hyperlink" Target="https://doctorsstudio.com/wp-content/uploads/2023/11/ZenBiome-Cope.png" TargetMode="External"/><Relationship Id="rId507" Type="http://schemas.openxmlformats.org/officeDocument/2006/relationships/hyperlink" Target="https://secureyourwellness.com/wp-content/uploads/2023/09/services.png" TargetMode="External"/><Relationship Id="rId506" Type="http://schemas.openxmlformats.org/officeDocument/2006/relationships/hyperlink" Target="https://doctorsstudio.com/wp-content/uploads/2023/05/Generic-1.png" TargetMode="External"/><Relationship Id="rId505" Type="http://schemas.openxmlformats.org/officeDocument/2006/relationships/hyperlink" Target="https://secureyourwellness.com/wp-content/uploads/2023/09/services.png" TargetMode="External"/><Relationship Id="rId989" Type="http://schemas.openxmlformats.org/officeDocument/2006/relationships/hyperlink" Target="https://www.shopforumhealth.com/zinc-lozenge-120-count.html" TargetMode="External"/><Relationship Id="rId504" Type="http://schemas.openxmlformats.org/officeDocument/2006/relationships/hyperlink" Target="https://doctorsstudio.com/wp-content/uploads/2023/05/Generic-1.png" TargetMode="External"/><Relationship Id="rId988" Type="http://schemas.openxmlformats.org/officeDocument/2006/relationships/hyperlink" Target="https://secureyourwellness.com/wp-content/uploads/2023/11/Zinc-Lozenge-120-Count.png" TargetMode="External"/><Relationship Id="rId1570" Type="http://schemas.openxmlformats.org/officeDocument/2006/relationships/hyperlink" Target="https://doctorsstudio.com/wp-content/uploads/2024/01/MSM-Capsules-240c_infosheet.pdf" TargetMode="External"/><Relationship Id="rId1571" Type="http://schemas.openxmlformats.org/officeDocument/2006/relationships/hyperlink" Target="https://store.doctorsstudio.com/product/nrf2-modulator-capsules-60c/" TargetMode="External"/><Relationship Id="rId983" Type="http://schemas.openxmlformats.org/officeDocument/2006/relationships/hyperlink" Target="https://www.shopforumhealth.com/catalog/product/view/id/19667/s/viradchem-binder-120-capsules/category/145/" TargetMode="External"/><Relationship Id="rId1572" Type="http://schemas.openxmlformats.org/officeDocument/2006/relationships/hyperlink" Target="https://store.doctorsstudio.com/wp-content/uploads/2024/07/NRF2-Modulator-Front.png" TargetMode="External"/><Relationship Id="rId982" Type="http://schemas.openxmlformats.org/officeDocument/2006/relationships/hyperlink" Target="https://secureyourwellness.com/wp-content/uploads/2024/03/VIRadChem-Binder-Capsules-120c-FRONT.png" TargetMode="External"/><Relationship Id="rId1573" Type="http://schemas.openxmlformats.org/officeDocument/2006/relationships/hyperlink" Target="https://store.doctorsstudio.com/wp-content/uploads/2024/07/NRF2-Modulator.jpg" TargetMode="External"/><Relationship Id="rId981" Type="http://schemas.openxmlformats.org/officeDocument/2006/relationships/hyperlink" Target="https://doctorsstudio.com/wp-content/uploads/2023/11/ViRadChem-Binder-120-Capsules.png" TargetMode="External"/><Relationship Id="rId1574" Type="http://schemas.openxmlformats.org/officeDocument/2006/relationships/hyperlink" Target="https://secureyourwellness.com/wp-content/uploads/2024/03/NRF2-Modulator-FRONT.png" TargetMode="External"/><Relationship Id="rId980" Type="http://schemas.openxmlformats.org/officeDocument/2006/relationships/hyperlink" Target="https://www.shopforumhealth.com/ut-cleanse-30-servings-powder.html" TargetMode="External"/><Relationship Id="rId1575" Type="http://schemas.openxmlformats.org/officeDocument/2006/relationships/hyperlink" Target="https://secureyourwellness.com/wp-content/uploads/2024/03/NRF2-Modulator-SUPP-FACTS.jpg" TargetMode="External"/><Relationship Id="rId1565" Type="http://schemas.openxmlformats.org/officeDocument/2006/relationships/hyperlink" Target="https://store.doctorsstudio.com/wp-content/uploads/2024/07/MSM-90-Front.jpg" TargetMode="External"/><Relationship Id="rId1566" Type="http://schemas.openxmlformats.org/officeDocument/2006/relationships/hyperlink" Target="https://store.doctorsstudio.com/wp-content/uploads/2024/07/MSM.jpg" TargetMode="External"/><Relationship Id="rId1567" Type="http://schemas.openxmlformats.org/officeDocument/2006/relationships/hyperlink" Target="https://secureyourwellness.com/wp-content/uploads/2023/09/MSM.png" TargetMode="External"/><Relationship Id="rId1568" Type="http://schemas.openxmlformats.org/officeDocument/2006/relationships/hyperlink" Target="https://secureyourwellness.com/wp-content/uploads/2024/03/MSM-SUPP-FACTS.jpg" TargetMode="External"/><Relationship Id="rId1569" Type="http://schemas.openxmlformats.org/officeDocument/2006/relationships/hyperlink" Target="https://designsforhealth.com/products/msm-capsules/" TargetMode="External"/><Relationship Id="rId976" Type="http://schemas.openxmlformats.org/officeDocument/2006/relationships/hyperlink" Target="https://secureyourwellness.com/wp-content/uploads/2023/11/Ultra-HNS-Hair-Nails-Skin.png" TargetMode="External"/><Relationship Id="rId975" Type="http://schemas.openxmlformats.org/officeDocument/2006/relationships/hyperlink" Target="https://doctorsstudio.com/wp-content/uploads/2023/11/Ultra-HNS-Hair-Nails-Skin.png" TargetMode="External"/><Relationship Id="rId974" Type="http://schemas.openxmlformats.org/officeDocument/2006/relationships/hyperlink" Target="https://www.shopforumhealth.com/ultra-binderr-universal-toxin-binder.html" TargetMode="External"/><Relationship Id="rId973" Type="http://schemas.openxmlformats.org/officeDocument/2006/relationships/hyperlink" Target="https://www.shopforumhealth.com/ultra-binderr-stick-packs.html" TargetMode="External"/><Relationship Id="rId979" Type="http://schemas.openxmlformats.org/officeDocument/2006/relationships/hyperlink" Target="https://secureyourwellness.com/wp-content/uploads/2023/11/UT-Cleanse-30-Servings-Powder.png" TargetMode="External"/><Relationship Id="rId978" Type="http://schemas.openxmlformats.org/officeDocument/2006/relationships/hyperlink" Target="https://doctorsstudio.com/wp-content/uploads/2023/11/UT-Cleanse-30-Servings-Powder.png" TargetMode="External"/><Relationship Id="rId977" Type="http://schemas.openxmlformats.org/officeDocument/2006/relationships/hyperlink" Target="https://www.shopforumhealth.com/ultra-hns-hair-nails-skin.html" TargetMode="External"/><Relationship Id="rId1560" Type="http://schemas.openxmlformats.org/officeDocument/2006/relationships/hyperlink" Target="https://store.doctorsstudio.com/wp-content/uploads/2024/07/KTO%C2%AE-ElectroPure%E2%84%A2.jpg" TargetMode="External"/><Relationship Id="rId972" Type="http://schemas.openxmlformats.org/officeDocument/2006/relationships/hyperlink" Target="https://www.shopforumhealth.com/tri-fortifyr-watermelon-20-pack-box.html" TargetMode="External"/><Relationship Id="rId1561" Type="http://schemas.openxmlformats.org/officeDocument/2006/relationships/hyperlink" Target="https://secureyourwellness.com/wp-content/uploads/2023/09/KTO-ElectroPure.png" TargetMode="External"/><Relationship Id="rId971" Type="http://schemas.openxmlformats.org/officeDocument/2006/relationships/hyperlink" Target="https://doctorsstudio.com/wp-content/uploads/2024/03/Transfer-Factor-Multi-Immune-Capsules-90c-SUPP-FACTS-1.png" TargetMode="External"/><Relationship Id="rId1562" Type="http://schemas.openxmlformats.org/officeDocument/2006/relationships/hyperlink" Target="https://designsforhealth.com/products/kto-electropure/" TargetMode="External"/><Relationship Id="rId970" Type="http://schemas.openxmlformats.org/officeDocument/2006/relationships/hyperlink" Target="https://www.shopforumhealth.com/tri-fortifyr-orange-20-pack-box.html" TargetMode="External"/><Relationship Id="rId1563" Type="http://schemas.openxmlformats.org/officeDocument/2006/relationships/hyperlink" Target="https://doctorsstudio.com/wp-content/uploads/2024/01/KTO-ElectroPure-4.1-Fl-Oz-120-Ml_infosheet.pdf" TargetMode="External"/><Relationship Id="rId1564" Type="http://schemas.openxmlformats.org/officeDocument/2006/relationships/hyperlink" Target="https://store.doctorsstudio.com/product/msm-capsules-240c/" TargetMode="External"/><Relationship Id="rId1114" Type="http://schemas.openxmlformats.org/officeDocument/2006/relationships/hyperlink" Target="https://secureyourwellness.com/wp-content/uploads/2023/09/Folic-Acid-Methyl-Pyridoxine-2.5225mg-Capsule.png" TargetMode="External"/><Relationship Id="rId1598" Type="http://schemas.openxmlformats.org/officeDocument/2006/relationships/hyperlink" Target="https://store.doctorsstudio.com/wp-content/uploads/2024/07/Progest-Avail%E2%84%A2.png" TargetMode="External"/><Relationship Id="rId1115" Type="http://schemas.openxmlformats.org/officeDocument/2006/relationships/hyperlink" Target="https://doctorsstudio.com/wp-content/uploads/2023/11/Folic-Acid-_-Methyl-_-Pyridoxine-2.5_2_25mg-Capsule.png" TargetMode="External"/><Relationship Id="rId1599" Type="http://schemas.openxmlformats.org/officeDocument/2006/relationships/hyperlink" Target="https://secureyourwellness.com/wp-content/uploads/2023/09/Progest-Avail.png" TargetMode="External"/><Relationship Id="rId1116" Type="http://schemas.openxmlformats.org/officeDocument/2006/relationships/hyperlink" Target="https://secureyourwellness.com/wp-content/uploads/2023/09/Folic-Acid-Methyl-Pyridoxine-2.5225mg-Capsule.png" TargetMode="External"/><Relationship Id="rId1117" Type="http://schemas.openxmlformats.org/officeDocument/2006/relationships/hyperlink" Target="https://doctorsstudio.com/wp-content/uploads/2023/11/Folic-Acid-_-Methyl-_-Pyridoxine-2.5_2_25mg-Capsule.png" TargetMode="External"/><Relationship Id="rId1118" Type="http://schemas.openxmlformats.org/officeDocument/2006/relationships/hyperlink" Target="https://secureyourwellness.com/wp-content/uploads/2023/09/Folic-Acid-Methyl-Pyridoxine-2.5225mg-Capsule.png" TargetMode="External"/><Relationship Id="rId1119" Type="http://schemas.openxmlformats.org/officeDocument/2006/relationships/hyperlink" Target="https://doctorsstudio.com/wp-content/uploads/2023/09/GAC-Glutamine_Arginine_Carnitine-Troche.png" TargetMode="External"/><Relationship Id="rId525" Type="http://schemas.openxmlformats.org/officeDocument/2006/relationships/hyperlink" Target="https://secureyourwellness.com/wp-content/uploads/2024/04/REJUVADERM-DISPENSER-front-serum-FRONT.jpg" TargetMode="External"/><Relationship Id="rId524" Type="http://schemas.openxmlformats.org/officeDocument/2006/relationships/hyperlink" Target="https://store.doctorsstudio.com/wp-content/uploads/2024/07/Rejuvaderm-30ML-with-Badge.jpg" TargetMode="External"/><Relationship Id="rId523" Type="http://schemas.openxmlformats.org/officeDocument/2006/relationships/hyperlink" Target="https://doctorsstudiostaging.kinsta.cloud/product-category/skin-care/sunscreen/" TargetMode="External"/><Relationship Id="rId522" Type="http://schemas.openxmlformats.org/officeDocument/2006/relationships/hyperlink" Target="https://doctorsstudiostaging.kinsta.cloud/product-category/skin-care/" TargetMode="External"/><Relationship Id="rId529" Type="http://schemas.openxmlformats.org/officeDocument/2006/relationships/hyperlink" Target="https://secureyourwellness.com/wp-content/uploads/2024/04/Rejuvaderm-KIT-BOX-Side-FRONT.jpg" TargetMode="External"/><Relationship Id="rId528" Type="http://schemas.openxmlformats.org/officeDocument/2006/relationships/hyperlink" Target="https://store.doctorsstudio.com/wp-content/uploads/2024/07/Rejuvaderm-with-Badge.jpg" TargetMode="External"/><Relationship Id="rId527" Type="http://schemas.openxmlformats.org/officeDocument/2006/relationships/hyperlink" Target="https://doctorsstudiostaging.kinsta.cloud/product-category/skin-care/skin-renewal/" TargetMode="External"/><Relationship Id="rId526" Type="http://schemas.openxmlformats.org/officeDocument/2006/relationships/hyperlink" Target="https://doctorsstudiostaging.kinsta.cloud/product-category/skin-care/" TargetMode="External"/><Relationship Id="rId1590" Type="http://schemas.openxmlformats.org/officeDocument/2006/relationships/hyperlink" Target="https://store.doctorsstudio.com/product/probiotic-synergy-120-g-3-5-oz-powder/" TargetMode="External"/><Relationship Id="rId1591" Type="http://schemas.openxmlformats.org/officeDocument/2006/relationships/hyperlink" Target="https://store.doctorsstudio.com/wp-content/uploads/2024/07/Probiotic-Synergy-powder-Front.jpg" TargetMode="External"/><Relationship Id="rId1592" Type="http://schemas.openxmlformats.org/officeDocument/2006/relationships/hyperlink" Target="https://store.doctorsstudio.com/wp-content/uploads/2024/07/Probiotic-Synergy%E2%84%A2.jpg" TargetMode="External"/><Relationship Id="rId1593" Type="http://schemas.openxmlformats.org/officeDocument/2006/relationships/hyperlink" Target="https://secureyourwellness.com/wp-content/uploads/2023/09/Probiotic-Synergy-Powder.png" TargetMode="External"/><Relationship Id="rId521" Type="http://schemas.openxmlformats.org/officeDocument/2006/relationships/hyperlink" Target="https://secureyourwellness.com/wp-content/uploads/2024/04/Mineral-Shield-Matte-Moisture-Front-FRONT.jpg" TargetMode="External"/><Relationship Id="rId1110" Type="http://schemas.openxmlformats.org/officeDocument/2006/relationships/hyperlink" Target="https://secureyourwellness.com/wp-content/uploads/2023/09/Fluvoxamine-50-mg-Capsule.png" TargetMode="External"/><Relationship Id="rId1594" Type="http://schemas.openxmlformats.org/officeDocument/2006/relationships/hyperlink" Target="https://designsforhealth.com/products/probiotic-synergy-powder/" TargetMode="External"/><Relationship Id="rId520" Type="http://schemas.openxmlformats.org/officeDocument/2006/relationships/hyperlink" Target="https://doctorsstudio.com/wp-content/uploads/2024/04/Mineral-Shield-Matte-Moisture-Front-FRONT.jpg" TargetMode="External"/><Relationship Id="rId1111" Type="http://schemas.openxmlformats.org/officeDocument/2006/relationships/hyperlink" Target="https://doctorsstudio.com/wp-content/uploads/2023/11/Folic-Acid-_-Methyl-_-Pyridoxine-2.5_2_25mg-Capsule.png" TargetMode="External"/><Relationship Id="rId1595" Type="http://schemas.openxmlformats.org/officeDocument/2006/relationships/hyperlink" Target="https://doctorsstudio.com/wp-content/uploads/2024/01/Probiotic-Synergy-120-G-3.5-Oz-Powder_infosheet.pdf" TargetMode="External"/><Relationship Id="rId1112" Type="http://schemas.openxmlformats.org/officeDocument/2006/relationships/hyperlink" Target="https://secureyourwellness.com/wp-content/uploads/2023/09/Folic-Acid-Methyl-Pyridoxine-2.5225mg-Capsule.png" TargetMode="External"/><Relationship Id="rId1596" Type="http://schemas.openxmlformats.org/officeDocument/2006/relationships/hyperlink" Target="https://store.doctorsstudio.com/product/progest-avail-1-fl-oz-30-ml/" TargetMode="External"/><Relationship Id="rId1113" Type="http://schemas.openxmlformats.org/officeDocument/2006/relationships/hyperlink" Target="https://doctorsstudio.com/wp-content/uploads/2023/11/Folic-Acid-_-Methyl-_-Pyridoxine-2.5_2_25mg-Capsule.png" TargetMode="External"/><Relationship Id="rId1597" Type="http://schemas.openxmlformats.org/officeDocument/2006/relationships/hyperlink" Target="https://store.doctorsstudio.com/wp-content/uploads/2024/07/Progest-Avail-topical-serum-Front.jpg" TargetMode="External"/><Relationship Id="rId1103" Type="http://schemas.openxmlformats.org/officeDocument/2006/relationships/hyperlink" Target="https://doctorsstudio.com/wp-content/uploads/2023/11/Fluvoxamine-50-mg-Capsule.png" TargetMode="External"/><Relationship Id="rId1587" Type="http://schemas.openxmlformats.org/officeDocument/2006/relationships/hyperlink" Target="https://secureyourwellness.com/wp-content/uploads/2023/09/Paleo-Zyme.png" TargetMode="External"/><Relationship Id="rId1104" Type="http://schemas.openxmlformats.org/officeDocument/2006/relationships/hyperlink" Target="https://secureyourwellness.com/wp-content/uploads/2023/09/Fluvoxamine-50-mg-Capsule.png" TargetMode="External"/><Relationship Id="rId1588" Type="http://schemas.openxmlformats.org/officeDocument/2006/relationships/hyperlink" Target="https://designsforhealth.com/products/paleozyme/" TargetMode="External"/><Relationship Id="rId1105" Type="http://schemas.openxmlformats.org/officeDocument/2006/relationships/hyperlink" Target="https://doctorsstudio.com/wp-content/uploads/2023/11/Fluvoxamine-50-mg-Capsule.png" TargetMode="External"/><Relationship Id="rId1589" Type="http://schemas.openxmlformats.org/officeDocument/2006/relationships/hyperlink" Target="https://doctorsstudio.com/wp-content/uploads/2024/01/Paleo-Zyme-Capsules-90c_infosheet.pdf" TargetMode="External"/><Relationship Id="rId1106" Type="http://schemas.openxmlformats.org/officeDocument/2006/relationships/hyperlink" Target="https://secureyourwellness.com/wp-content/uploads/2023/09/Fluvoxamine-50-mg-Capsule.png" TargetMode="External"/><Relationship Id="rId1107" Type="http://schemas.openxmlformats.org/officeDocument/2006/relationships/hyperlink" Target="https://doctorsstudio.com/wp-content/uploads/2023/11/Fluvoxamine-50-mg-Capsule.png" TargetMode="External"/><Relationship Id="rId1108" Type="http://schemas.openxmlformats.org/officeDocument/2006/relationships/hyperlink" Target="https://secureyourwellness.com/wp-content/uploads/2023/09/Fluvoxamine-50-mg-Capsule.png" TargetMode="External"/><Relationship Id="rId1109" Type="http://schemas.openxmlformats.org/officeDocument/2006/relationships/hyperlink" Target="https://doctorsstudio.com/wp-content/uploads/2023/11/Fluvoxamine-50-mg-Capsule.png" TargetMode="External"/><Relationship Id="rId519" Type="http://schemas.openxmlformats.org/officeDocument/2006/relationships/hyperlink" Target="https://doctorsstudio.com/wp-content/uploads/2021/07/hydra8_front_copy.jpg" TargetMode="External"/><Relationship Id="rId514" Type="http://schemas.openxmlformats.org/officeDocument/2006/relationships/hyperlink" Target="https://secureyourwellness.com/wp-content/uploads/2024/04/Balance-TRT-with-Badge-FRONT.png" TargetMode="External"/><Relationship Id="rId998" Type="http://schemas.openxmlformats.org/officeDocument/2006/relationships/hyperlink" Target="https://secureyourwellness.com/wp-content/uploads/2023/09/Cannab-FS-450_900-30-Softgels.png" TargetMode="External"/><Relationship Id="rId513" Type="http://schemas.openxmlformats.org/officeDocument/2006/relationships/hyperlink" Target="https://doctorsstudio.com/wp-content/uploads/2024/04/Men-Balance-TRT-FRONT.jpg" TargetMode="External"/><Relationship Id="rId997" Type="http://schemas.openxmlformats.org/officeDocument/2006/relationships/hyperlink" Target="https://store.doctorsstudio.com/wp-content/uploads/2024/07/CANNAB-FS%E2%84%A2-450-900-1.jpg" TargetMode="External"/><Relationship Id="rId512" Type="http://schemas.openxmlformats.org/officeDocument/2006/relationships/hyperlink" Target="https://doctorsstudiostaging.kinsta.cloud/product-category/supplements/" TargetMode="External"/><Relationship Id="rId996" Type="http://schemas.openxmlformats.org/officeDocument/2006/relationships/hyperlink" Target="https://store.doctorsstudio.com/wp-content/uploads/2024/07/Cannab-FS-450-Front.jpg" TargetMode="External"/><Relationship Id="rId511" Type="http://schemas.openxmlformats.org/officeDocument/2006/relationships/hyperlink" Target="https://secureyourwellness.com/wp-content/uploads/2024/04/Balance-Estro-with-Badge-FRONT.png" TargetMode="External"/><Relationship Id="rId995" Type="http://schemas.openxmlformats.org/officeDocument/2006/relationships/hyperlink" Target="https://www.shopforumhealth.com/nebulizer.html" TargetMode="External"/><Relationship Id="rId518" Type="http://schemas.openxmlformats.org/officeDocument/2006/relationships/hyperlink" Target="https://doctorsstudiostaging.kinsta.cloud/product-category/supplements/" TargetMode="External"/><Relationship Id="rId517" Type="http://schemas.openxmlformats.org/officeDocument/2006/relationships/hyperlink" Target="https://secureyourwellness.com/wp-content/uploads/2024/04/Detox-with-Badge-FRONT.png" TargetMode="External"/><Relationship Id="rId516" Type="http://schemas.openxmlformats.org/officeDocument/2006/relationships/hyperlink" Target="https://store.doctorsstudio.com/wp-content/uploads/2024/07/Detox-with-Badge.png" TargetMode="External"/><Relationship Id="rId515" Type="http://schemas.openxmlformats.org/officeDocument/2006/relationships/hyperlink" Target="https://doctorsstudiostaging.kinsta.cloud/product-category/supplements/" TargetMode="External"/><Relationship Id="rId999" Type="http://schemas.openxmlformats.org/officeDocument/2006/relationships/hyperlink" Target="https://designsforhealth.com/products/cannab-fs-softgels/" TargetMode="External"/><Relationship Id="rId990" Type="http://schemas.openxmlformats.org/officeDocument/2006/relationships/hyperlink" Target="https://doctorsstudio.com/wp-content/uploads/2023/11/Nebulizer-Accessories.png" TargetMode="External"/><Relationship Id="rId1580" Type="http://schemas.openxmlformats.org/officeDocument/2006/relationships/hyperlink" Target="https://store.doctorsstudio.com/wp-content/uploads/2024/07/Organic-PurePea%E2%84%A2-Plus.jpg" TargetMode="External"/><Relationship Id="rId1581" Type="http://schemas.openxmlformats.org/officeDocument/2006/relationships/hyperlink" Target="https://secureyourwellness.com/wp-content/uploads/2023/09/Organic-PurePea-Plus.png" TargetMode="External"/><Relationship Id="rId1582" Type="http://schemas.openxmlformats.org/officeDocument/2006/relationships/hyperlink" Target="https://designsforhealth.com/products/organic-purepea-plus-with-greens/" TargetMode="External"/><Relationship Id="rId510" Type="http://schemas.openxmlformats.org/officeDocument/2006/relationships/hyperlink" Target="https://doctorsstudio.com/wp-content/uploads/2024/04/Balance-Estro-with-Badge-FRONT.png" TargetMode="External"/><Relationship Id="rId994" Type="http://schemas.openxmlformats.org/officeDocument/2006/relationships/hyperlink" Target="https://secureyourwellness.com/wp-content/uploads/2023/11/Nebulizer.png" TargetMode="External"/><Relationship Id="rId1583" Type="http://schemas.openxmlformats.org/officeDocument/2006/relationships/hyperlink" Target="https://doctorsstudio.com/wp-content/uploads/2024/01/Organic-PurePea-Plus-510-G-1.1-Lb_infosheet.pdf" TargetMode="External"/><Relationship Id="rId993" Type="http://schemas.openxmlformats.org/officeDocument/2006/relationships/hyperlink" Target="https://doctorsstudio.com/wp-content/uploads/2023/11/Nebulizer.png" TargetMode="External"/><Relationship Id="rId1100" Type="http://schemas.openxmlformats.org/officeDocument/2006/relationships/hyperlink" Target="https://secureyourwellness.com/wp-content/uploads/2023/10/DIM-200-mg-Capsule.png" TargetMode="External"/><Relationship Id="rId1584" Type="http://schemas.openxmlformats.org/officeDocument/2006/relationships/hyperlink" Target="https://store.doctorsstudio.com/product/paleo-zyme-capsules-90c/" TargetMode="External"/><Relationship Id="rId992" Type="http://schemas.openxmlformats.org/officeDocument/2006/relationships/hyperlink" Target="https://www.shopforumhealth.com/nebulizer-accessories.html" TargetMode="External"/><Relationship Id="rId1101" Type="http://schemas.openxmlformats.org/officeDocument/2006/relationships/hyperlink" Target="https://doctorsstudio.com/wp-content/uploads/2023/11/Flagyl-500-mg-Capsule.png" TargetMode="External"/><Relationship Id="rId1585" Type="http://schemas.openxmlformats.org/officeDocument/2006/relationships/hyperlink" Target="https://store.doctorsstudio.com/wp-content/uploads/2024/07/PaleoZyme-capsules-Front.jpg" TargetMode="External"/><Relationship Id="rId991" Type="http://schemas.openxmlformats.org/officeDocument/2006/relationships/hyperlink" Target="https://secureyourwellness.com/wp-content/uploads/2023/11/Nebulizer-Accessories.png" TargetMode="External"/><Relationship Id="rId1102" Type="http://schemas.openxmlformats.org/officeDocument/2006/relationships/hyperlink" Target="https://secureyourwellness.com/wp-content/uploads/2023/09/Flagyl-500-mg-CapsuleF.png" TargetMode="External"/><Relationship Id="rId1586" Type="http://schemas.openxmlformats.org/officeDocument/2006/relationships/hyperlink" Target="https://store.doctorsstudio.com/wp-content/uploads/2024/07/PaleoZyme%E2%84%A2.jpg" TargetMode="External"/><Relationship Id="rId1532" Type="http://schemas.openxmlformats.org/officeDocument/2006/relationships/hyperlink" Target="https://secureyourwellness.com/wp-content/uploads/2024/03/Fx-Chocolate-Radiant-15-FRONT.png" TargetMode="External"/><Relationship Id="rId1533" Type="http://schemas.openxmlformats.org/officeDocument/2006/relationships/hyperlink" Target="https://designsforhealth.com/products/fx-chocolate-radiant/" TargetMode="External"/><Relationship Id="rId1534" Type="http://schemas.openxmlformats.org/officeDocument/2006/relationships/hyperlink" Target="https://store.doctorsstudio.com/product/glutamine-500-g-17-6-oz-powder/" TargetMode="External"/><Relationship Id="rId1535" Type="http://schemas.openxmlformats.org/officeDocument/2006/relationships/hyperlink" Target="https://store.doctorsstudio.com/wp-content/uploads/2024/07/Glutamine-Powder.png" TargetMode="External"/><Relationship Id="rId1536" Type="http://schemas.openxmlformats.org/officeDocument/2006/relationships/hyperlink" Target="https://store.doctorsstudio.com/wp-content/uploads/2024/07/Hydration-Complex-1.jpeg" TargetMode="External"/><Relationship Id="rId1537" Type="http://schemas.openxmlformats.org/officeDocument/2006/relationships/hyperlink" Target="https://secureyourwellness.com/wp-content/uploads/2024/03/Glutamine-Powder-FRONT.png" TargetMode="External"/><Relationship Id="rId1538" Type="http://schemas.openxmlformats.org/officeDocument/2006/relationships/hyperlink" Target="https://secureyourwellness.com/wp-content/uploads/2024/03/Hydration-Complex-1-SUPP-FACTS.jpeg" TargetMode="External"/><Relationship Id="rId1539" Type="http://schemas.openxmlformats.org/officeDocument/2006/relationships/hyperlink" Target="https://designsforhealth.com/products/glutamine-ds/" TargetMode="External"/><Relationship Id="rId949" Type="http://schemas.openxmlformats.org/officeDocument/2006/relationships/hyperlink" Target="https://secureyourwellness.com/wp-content/uploads/2023/11/TB4-Frag-Spray.png" TargetMode="External"/><Relationship Id="rId948" Type="http://schemas.openxmlformats.org/officeDocument/2006/relationships/hyperlink" Target="https://doctorsstudio.com/wp-content/uploads/2023/11/TB4-Frag-Spray.png" TargetMode="External"/><Relationship Id="rId943" Type="http://schemas.openxmlformats.org/officeDocument/2006/relationships/hyperlink" Target="https://secureyourwellness.com/wp-content/uploads/2023/11/SLEEP-TIGHT-1-FL-OZ.png" TargetMode="External"/><Relationship Id="rId942" Type="http://schemas.openxmlformats.org/officeDocument/2006/relationships/hyperlink" Target="https://doctorsstudio.com/wp-content/uploads/2023/11/SLEEP-TIGHT-1-FL-OZ.png" TargetMode="External"/><Relationship Id="rId941" Type="http://schemas.openxmlformats.org/officeDocument/2006/relationships/hyperlink" Target="https://www.shopforumhealth.com/safecell.html" TargetMode="External"/><Relationship Id="rId940" Type="http://schemas.openxmlformats.org/officeDocument/2006/relationships/hyperlink" Target="https://secureyourwellness.com/wp-content/uploads/2023/11/SafeCell.png" TargetMode="External"/><Relationship Id="rId947" Type="http://schemas.openxmlformats.org/officeDocument/2006/relationships/hyperlink" Target="https://www.shopforumhealth.com/starter-kit-oxygen-boost.html" TargetMode="External"/><Relationship Id="rId946" Type="http://schemas.openxmlformats.org/officeDocument/2006/relationships/hyperlink" Target="https://secureyourwellness.com/wp-content/uploads/2023/11/Starter-Kit-Oxygen-Boost.png" TargetMode="External"/><Relationship Id="rId945" Type="http://schemas.openxmlformats.org/officeDocument/2006/relationships/hyperlink" Target="https://doctorsstudio.com/wp-content/uploads/2023/11/Starter-Kit-Oxygen-Boost.png" TargetMode="External"/><Relationship Id="rId944" Type="http://schemas.openxmlformats.org/officeDocument/2006/relationships/hyperlink" Target="https://www.shopforumhealth.com/sleep-tight-1-fl-oz.html" TargetMode="External"/><Relationship Id="rId1530" Type="http://schemas.openxmlformats.org/officeDocument/2006/relationships/hyperlink" Target="https://store.doctorsstudio.com/product/fx-chocolate-radiant/" TargetMode="External"/><Relationship Id="rId1531" Type="http://schemas.openxmlformats.org/officeDocument/2006/relationships/hyperlink" Target="https://store.doctorsstudio.com/wp-content/uploads/2024/07/Fx-Chocolate-Radiant-15.png" TargetMode="External"/><Relationship Id="rId1521" Type="http://schemas.openxmlformats.org/officeDocument/2006/relationships/hyperlink" Target="https://store.doctorsstudio.com/wp-content/uploads/2024/07/FX-Chocolate-Focus-15ct-Front.jpg" TargetMode="External"/><Relationship Id="rId1522" Type="http://schemas.openxmlformats.org/officeDocument/2006/relationships/hyperlink" Target="https://secureyourwellness.com/wp-content/uploads/2023/09/Fx-Chocolate-Focus-15.png" TargetMode="External"/><Relationship Id="rId1523" Type="http://schemas.openxmlformats.org/officeDocument/2006/relationships/hyperlink" Target="https://designsforhealth.com/products/fx-chocolate-focus/" TargetMode="External"/><Relationship Id="rId1524" Type="http://schemas.openxmlformats.org/officeDocument/2006/relationships/hyperlink" Target="https://doctorsstudio.com/wp-content/uploads/2024/01/Fx-Chocolate-Focus-15-Squares_infosheet.pdf" TargetMode="External"/><Relationship Id="rId1525" Type="http://schemas.openxmlformats.org/officeDocument/2006/relationships/hyperlink" Target="https://store.doctorsstudio.com/product/fx-chocolate-focus/" TargetMode="External"/><Relationship Id="rId1526" Type="http://schemas.openxmlformats.org/officeDocument/2006/relationships/hyperlink" Target="https://store.doctorsstudio.com/wp-content/uploads/2024/07/FX-Chocolate-Focus-30ct-Front.jpg" TargetMode="External"/><Relationship Id="rId1527" Type="http://schemas.openxmlformats.org/officeDocument/2006/relationships/hyperlink" Target="https://secureyourwellness.com/wp-content/uploads/2023/09/Fx-Chocolate-Focus-30-img-2.png" TargetMode="External"/><Relationship Id="rId1528" Type="http://schemas.openxmlformats.org/officeDocument/2006/relationships/hyperlink" Target="https://designsforhealth.com/products/fx-chocolate-focus/" TargetMode="External"/><Relationship Id="rId1529" Type="http://schemas.openxmlformats.org/officeDocument/2006/relationships/hyperlink" Target="https://doctorsstudio.com/wp-content/uploads/2024/01/Fx-Chocolate-Focus-30-Squares_infosheet.pdf" TargetMode="External"/><Relationship Id="rId939" Type="http://schemas.openxmlformats.org/officeDocument/2006/relationships/hyperlink" Target="https://doctorsstudio.com/wp-content/uploads/2023/11/SafeCell.png" TargetMode="External"/><Relationship Id="rId938" Type="http://schemas.openxmlformats.org/officeDocument/2006/relationships/hyperlink" Target="https://www.shopforumhealth.com/s-tro-120-capsules.html" TargetMode="External"/><Relationship Id="rId937" Type="http://schemas.openxmlformats.org/officeDocument/2006/relationships/hyperlink" Target="https://secureyourwellness.com/wp-content/uploads/2023/09/S-TRO-120-Capsules.png" TargetMode="External"/><Relationship Id="rId932" Type="http://schemas.openxmlformats.org/officeDocument/2006/relationships/hyperlink" Target="https://doctorsstudio.com/wp-content/uploads/2023/11/Refillable-Non-Toxic-Wrinkle-Static-Releaser-Starter-Kit-Bottle-1-Refill.png" TargetMode="External"/><Relationship Id="rId931" Type="http://schemas.openxmlformats.org/officeDocument/2006/relationships/hyperlink" Target="https://www.shopforumhealth.com/refillable-non-toxic-unscented-laundry-wash-starter-kit-jug-refill.html" TargetMode="External"/><Relationship Id="rId930" Type="http://schemas.openxmlformats.org/officeDocument/2006/relationships/hyperlink" Target="https://secureyourwellness.com/wp-content/uploads/2023/11/Refillable-Non-Toxic-Unscented-Laundry-Wash-Starter-Kit-Jug-Refill.png" TargetMode="External"/><Relationship Id="rId936" Type="http://schemas.openxmlformats.org/officeDocument/2006/relationships/hyperlink" Target="https://doctorsstudio.com/wp-content/uploads/2023/11/S-TRO-120-Capsules.png" TargetMode="External"/><Relationship Id="rId935" Type="http://schemas.openxmlformats.org/officeDocument/2006/relationships/hyperlink" Target="https://www.shopforumhealth.com/riboscardiotm-powder-56-servings.html" TargetMode="External"/><Relationship Id="rId934" Type="http://schemas.openxmlformats.org/officeDocument/2006/relationships/hyperlink" Target="https://www.shopforumhealth.com/refillable-non-toxic-wrinkle-static-releaser-starter-kit-bottle-1-refill.html" TargetMode="External"/><Relationship Id="rId933" Type="http://schemas.openxmlformats.org/officeDocument/2006/relationships/hyperlink" Target="https://secureyourwellness.com/wp-content/uploads/2023/11/Refillable-Non-Toxic-Wrinkle-Static-Releaser-Starter-Kit-Bottle-1-Refill.png" TargetMode="External"/><Relationship Id="rId1520" Type="http://schemas.openxmlformats.org/officeDocument/2006/relationships/hyperlink" Target="https://store.doctorsstudio.com/product/fx-chocolate-focus/" TargetMode="External"/><Relationship Id="rId1554" Type="http://schemas.openxmlformats.org/officeDocument/2006/relationships/hyperlink" Target="https://store.doctorsstudio.com/wp-content/uploads/2024/07/KTO%C2%AE-Collagen-DF.jpg" TargetMode="External"/><Relationship Id="rId1555" Type="http://schemas.openxmlformats.org/officeDocument/2006/relationships/hyperlink" Target="https://secureyourwellness.com/wp-content/uploads/2024/03/KTO-Collagen-DF-FRONT.jpg" TargetMode="External"/><Relationship Id="rId1556" Type="http://schemas.openxmlformats.org/officeDocument/2006/relationships/hyperlink" Target="https://designsforhealth.com/products/kto-360/" TargetMode="External"/><Relationship Id="rId1557" Type="http://schemas.openxmlformats.org/officeDocument/2006/relationships/hyperlink" Target="https://doctorsstudio.com/wp-content/uploads/2024/01/KTO-Collagen-DF-600-G-1.32-Lbs_infosheet.pdf" TargetMode="External"/><Relationship Id="rId1558" Type="http://schemas.openxmlformats.org/officeDocument/2006/relationships/hyperlink" Target="https://store.doctorsstudio.com/product/kto-electropure-4-1-fl-oz-120-ml/" TargetMode="External"/><Relationship Id="rId1559" Type="http://schemas.openxmlformats.org/officeDocument/2006/relationships/hyperlink" Target="https://store.doctorsstudio.com/wp-content/uploads/2024/07/KTO-ElectroPure-Front.jpg" TargetMode="External"/><Relationship Id="rId965" Type="http://schemas.openxmlformats.org/officeDocument/2006/relationships/hyperlink" Target="https://www.shopforumhealth.com/therah2o-pitcher.html" TargetMode="External"/><Relationship Id="rId964" Type="http://schemas.openxmlformats.org/officeDocument/2006/relationships/hyperlink" Target="https://secureyourwellness.com/wp-content/uploads/2023/11/TheraH2O-Pitcher.png" TargetMode="External"/><Relationship Id="rId963" Type="http://schemas.openxmlformats.org/officeDocument/2006/relationships/hyperlink" Target="https://doctorsstudio.com/wp-content/uploads/2023/11/TheraH2O-Pitcher.png" TargetMode="External"/><Relationship Id="rId962" Type="http://schemas.openxmlformats.org/officeDocument/2006/relationships/hyperlink" Target="https://www.shopforumhealth.com/therah2o-counter-top-replacement-filter.html" TargetMode="External"/><Relationship Id="rId969" Type="http://schemas.openxmlformats.org/officeDocument/2006/relationships/hyperlink" Target="https://doctorsstudio.com/wp-content/uploads/2024/03/Transfer-Factor-L-Plus-Capsules-60c-SUPP-FACTS-1.png" TargetMode="External"/><Relationship Id="rId968" Type="http://schemas.openxmlformats.org/officeDocument/2006/relationships/hyperlink" Target="https://www.shopforumhealth.com/therah2o-shower-head.html" TargetMode="External"/><Relationship Id="rId967" Type="http://schemas.openxmlformats.org/officeDocument/2006/relationships/hyperlink" Target="https://secureyourwellness.com/wp-content/uploads/2023/11/TheraH2O-Shower-Head.png" TargetMode="External"/><Relationship Id="rId966" Type="http://schemas.openxmlformats.org/officeDocument/2006/relationships/hyperlink" Target="https://doctorsstudio.com/wp-content/uploads/2023/11/TheraH2O-Shower-Head.png" TargetMode="External"/><Relationship Id="rId961" Type="http://schemas.openxmlformats.org/officeDocument/2006/relationships/hyperlink" Target="https://secureyourwellness.com/wp-content/uploads/2023/11/TheraH2O-Counter-Top-Replacement-Filter.png" TargetMode="External"/><Relationship Id="rId1550" Type="http://schemas.openxmlformats.org/officeDocument/2006/relationships/hyperlink" Target="https://secureyourwellness.com/wp-content/uploads/2023/09/H-S-N-Complex.png" TargetMode="External"/><Relationship Id="rId960" Type="http://schemas.openxmlformats.org/officeDocument/2006/relationships/hyperlink" Target="https://doctorsstudio.com/wp-content/uploads/2023/11/TheraH2O-Counter-Top-Replacement-Filter.png" TargetMode="External"/><Relationship Id="rId1551" Type="http://schemas.openxmlformats.org/officeDocument/2006/relationships/hyperlink" Target="https://designsforhealth.com/products/h-s-n-complextm/" TargetMode="External"/><Relationship Id="rId1552" Type="http://schemas.openxmlformats.org/officeDocument/2006/relationships/hyperlink" Target="https://store.doctorsstudio.com/product/kto-collagen-df-600-g-1-32-lbs/" TargetMode="External"/><Relationship Id="rId1553" Type="http://schemas.openxmlformats.org/officeDocument/2006/relationships/hyperlink" Target="https://store.doctorsstudio.com/wp-content/uploads/2024/07/KTO-Collagen-DF-Front.jpg" TargetMode="External"/><Relationship Id="rId1543" Type="http://schemas.openxmlformats.org/officeDocument/2006/relationships/hyperlink" Target="https://secureyourwellness.com/wp-content/uploads/2024/03/GPC-Capsule-FRONT.jpg" TargetMode="External"/><Relationship Id="rId1544" Type="http://schemas.openxmlformats.org/officeDocument/2006/relationships/hyperlink" Target="https://secureyourwellness.com/wp-content/uploads/2024/03/GPC-SUPP-FACTS.png" TargetMode="External"/><Relationship Id="rId1545" Type="http://schemas.openxmlformats.org/officeDocument/2006/relationships/hyperlink" Target="https://designsforhealth.com/products/gpc-capsules/" TargetMode="External"/><Relationship Id="rId1546" Type="http://schemas.openxmlformats.org/officeDocument/2006/relationships/hyperlink" Target="https://doctorsstudio.com/wp-content/uploads/2024/01/GPC-Capsules-60c_infosheet.pdf" TargetMode="External"/><Relationship Id="rId1547" Type="http://schemas.openxmlformats.org/officeDocument/2006/relationships/hyperlink" Target="https://store.doctorsstudio.com/product/h-s-n-complex-360-g-12-7-oz-powder/" TargetMode="External"/><Relationship Id="rId1548" Type="http://schemas.openxmlformats.org/officeDocument/2006/relationships/hyperlink" Target="https://store.doctorsstudio.com/wp-content/uploads/2024/07/H-S-N-Complex-Front.jpg" TargetMode="External"/><Relationship Id="rId1549" Type="http://schemas.openxmlformats.org/officeDocument/2006/relationships/hyperlink" Target="https://store.doctorsstudio.com/wp-content/uploads/2024/07/H-S-N-COMPLEX%E2%84%A2.png" TargetMode="External"/><Relationship Id="rId959" Type="http://schemas.openxmlformats.org/officeDocument/2006/relationships/hyperlink" Target="https://www.shopforumhealth.com/therah2o-counter-top.html" TargetMode="External"/><Relationship Id="rId954" Type="http://schemas.openxmlformats.org/officeDocument/2006/relationships/hyperlink" Target="https://doctorsstudio.com/wp-content/uploads/2023/11/Thera360-PLUS-Portable-Sauna-Black.png" TargetMode="External"/><Relationship Id="rId953" Type="http://schemas.openxmlformats.org/officeDocument/2006/relationships/hyperlink" Target="https://www.shopforumhealth.com/the-concentrate.html" TargetMode="External"/><Relationship Id="rId952" Type="http://schemas.openxmlformats.org/officeDocument/2006/relationships/hyperlink" Target="https://secureyourwellness.com/wp-content/uploads/2023/11/The-Concentrate.png" TargetMode="External"/><Relationship Id="rId951" Type="http://schemas.openxmlformats.org/officeDocument/2006/relationships/hyperlink" Target="https://doctorsstudio.com/wp-content/uploads/2023/11/The-Concentrate.png" TargetMode="External"/><Relationship Id="rId958" Type="http://schemas.openxmlformats.org/officeDocument/2006/relationships/hyperlink" Target="https://secureyourwellness.com/wp-content/uploads/2023/11/TheraH2O-Counter-Top.png" TargetMode="External"/><Relationship Id="rId957" Type="http://schemas.openxmlformats.org/officeDocument/2006/relationships/hyperlink" Target="https://doctorsstudio.com/wp-content/uploads/2023/11/TheraH2O-Counter-Top.png" TargetMode="External"/><Relationship Id="rId956" Type="http://schemas.openxmlformats.org/officeDocument/2006/relationships/hyperlink" Target="https://www.shopforumhealth.com/thera360-plus-portable-sauna-black.html" TargetMode="External"/><Relationship Id="rId955" Type="http://schemas.openxmlformats.org/officeDocument/2006/relationships/hyperlink" Target="https://secureyourwellness.com/wp-content/uploads/2023/11/Thera360-PLUS-Portable-Sauna-Black.png" TargetMode="External"/><Relationship Id="rId950" Type="http://schemas.openxmlformats.org/officeDocument/2006/relationships/hyperlink" Target="https://www.shopforumhealth.com/tb4-frag-spray.html" TargetMode="External"/><Relationship Id="rId1540" Type="http://schemas.openxmlformats.org/officeDocument/2006/relationships/hyperlink" Target="https://store.doctorsstudio.com/product/gpc-capsules-60c/" TargetMode="External"/><Relationship Id="rId1541" Type="http://schemas.openxmlformats.org/officeDocument/2006/relationships/hyperlink" Target="https://store.doctorsstudio.com/wp-content/uploads/2024/07/GPC-Capsule-Front.jpg" TargetMode="External"/><Relationship Id="rId1542" Type="http://schemas.openxmlformats.org/officeDocument/2006/relationships/hyperlink" Target="https://store.doctorsstudio.com/wp-content/uploads/2024/07/GPC.png" TargetMode="External"/><Relationship Id="rId590" Type="http://schemas.openxmlformats.org/officeDocument/2006/relationships/hyperlink" Target="https://doctorsstudio.com/wp-content/uploads/2023/06/ALLERDHQ.png" TargetMode="External"/><Relationship Id="rId107" Type="http://schemas.openxmlformats.org/officeDocument/2006/relationships/hyperlink" Target="https://secureyourwellness.com/wp-content/uploads/2023/09/Enjoy-with-Badge.png" TargetMode="External"/><Relationship Id="rId106" Type="http://schemas.openxmlformats.org/officeDocument/2006/relationships/hyperlink" Target="https://doctorsstudio.com/wp-content/uploads/2021/07/ENJOY-Front.jpg" TargetMode="External"/><Relationship Id="rId105" Type="http://schemas.openxmlformats.org/officeDocument/2006/relationships/hyperlink" Target="https://designsforhealth.com/products/beef-protein/" TargetMode="External"/><Relationship Id="rId589" Type="http://schemas.openxmlformats.org/officeDocument/2006/relationships/hyperlink" Target="https://secureyourwellness.com/wp-content/uploads/2023/09/Ultra-Testosterone-200-mg-Injectable-CYP-160PROP-40-5ml.png" TargetMode="External"/><Relationship Id="rId104" Type="http://schemas.openxmlformats.org/officeDocument/2006/relationships/hyperlink" Target="https://secureyourwellness.com/wp-content/uploads/2023/09/Beef-Protein-Vanilla.png" TargetMode="External"/><Relationship Id="rId588" Type="http://schemas.openxmlformats.org/officeDocument/2006/relationships/hyperlink" Target="https://doctorsstudio.com/wp-content/uploads/2023/11/Ultra-Testosterone-200-mg-Injectable-CYP-160_PROP-40-5ml.png" TargetMode="External"/><Relationship Id="rId109" Type="http://schemas.openxmlformats.org/officeDocument/2006/relationships/hyperlink" Target="https://drive.google.com/drive/folders/1Sj2WgrcsRIS2d-fj26zzhUmFgMGWs_0u?usp=sharing" TargetMode="External"/><Relationship Id="rId1170" Type="http://schemas.openxmlformats.org/officeDocument/2006/relationships/hyperlink" Target="https://secureyourwellness.com/wp-content/uploads/2023/10/Lisinopril-HCTZ-2025-mg-Capsule.png" TargetMode="External"/><Relationship Id="rId108" Type="http://schemas.openxmlformats.org/officeDocument/2006/relationships/hyperlink" Target="https://doctorsstudiostaging.kinsta.cloud/product-category/supplements/" TargetMode="External"/><Relationship Id="rId1171" Type="http://schemas.openxmlformats.org/officeDocument/2006/relationships/hyperlink" Target="https://doctorsstudio.com/wp-content/uploads/2023/11/Lisinopril-_-HCTZ-10_12.5-mg-Capsule.png" TargetMode="External"/><Relationship Id="rId583" Type="http://schemas.openxmlformats.org/officeDocument/2006/relationships/hyperlink" Target="https://secureyourwellness.com/wp-content/uploads/2023/09/Thymosin-Beta-4-Injectable-5ml.png" TargetMode="External"/><Relationship Id="rId1172" Type="http://schemas.openxmlformats.org/officeDocument/2006/relationships/hyperlink" Target="https://secureyourwellness.com/wp-content/uploads/2023/10/Lisinopril-HCTZ-2025-mg-Capsule.png" TargetMode="External"/><Relationship Id="rId582" Type="http://schemas.openxmlformats.org/officeDocument/2006/relationships/hyperlink" Target="https://doctorsstudio.com/wp-content/uploads/2023/11/Thymosin-Beta-4-Injectable-5ml.png" TargetMode="External"/><Relationship Id="rId1173" Type="http://schemas.openxmlformats.org/officeDocument/2006/relationships/hyperlink" Target="https://doctorsstudio.com/wp-content/uploads/2023/11/Lisinopril-_-HCTZ-10_12.5-mg-Capsule.png" TargetMode="External"/><Relationship Id="rId581" Type="http://schemas.openxmlformats.org/officeDocument/2006/relationships/hyperlink" Target="https://secureyourwellness.com/wp-content/uploads/2023/09/Peptide_-Thymosin-Alpha-1.png" TargetMode="External"/><Relationship Id="rId1174" Type="http://schemas.openxmlformats.org/officeDocument/2006/relationships/hyperlink" Target="https://secureyourwellness.com/wp-content/uploads/2023/10/Lisinopril-HCTZ-2025-mg-Capsule.png" TargetMode="External"/><Relationship Id="rId580" Type="http://schemas.openxmlformats.org/officeDocument/2006/relationships/hyperlink" Target="https://doctorsstudio.com/wp-content/uploads/2023/06/Thymosin-Alpha-1-Nasal-Spray-1.png" TargetMode="External"/><Relationship Id="rId1175" Type="http://schemas.openxmlformats.org/officeDocument/2006/relationships/hyperlink" Target="https://doctorsstudio.com/wp-content/uploads/2023/11/Lisinopril-_-HCTZ-10_12.5-mg-Capsule.png" TargetMode="External"/><Relationship Id="rId103" Type="http://schemas.openxmlformats.org/officeDocument/2006/relationships/hyperlink" Target="https://doctorsstudio.com/wp-content/uploads/2023/10/beef-protein-vanilla-1.png" TargetMode="External"/><Relationship Id="rId587" Type="http://schemas.openxmlformats.org/officeDocument/2006/relationships/hyperlink" Target="https://secureyourwellness.com/wp-content/uploads/2023/09/Tri-Aminos-Injectable-Solution-30ml.png" TargetMode="External"/><Relationship Id="rId1176" Type="http://schemas.openxmlformats.org/officeDocument/2006/relationships/hyperlink" Target="https://secureyourwellness.com/wp-content/uploads/2023/09/Lisinopril-HCTZ-1012.5-mg-Capsule.png" TargetMode="External"/><Relationship Id="rId102" Type="http://schemas.openxmlformats.org/officeDocument/2006/relationships/hyperlink" Target="https://designsforhealth.com/products/beef-protein/" TargetMode="External"/><Relationship Id="rId586" Type="http://schemas.openxmlformats.org/officeDocument/2006/relationships/hyperlink" Target="https://doctorsstudio.com/wp-content/uploads/2023/11/Tri-Aminos-Injectable-Solution-30ml.png" TargetMode="External"/><Relationship Id="rId1177" Type="http://schemas.openxmlformats.org/officeDocument/2006/relationships/hyperlink" Target="https://doctorsstudio.com/wp-content/uploads/2023/11/Metformin-ER-500-mg-Capsule.png" TargetMode="External"/><Relationship Id="rId101" Type="http://schemas.openxmlformats.org/officeDocument/2006/relationships/hyperlink" Target="https://secureyourwellness.com/wp-content/uploads/2023/09/Beef-Protein-Chocolate.png" TargetMode="External"/><Relationship Id="rId585" Type="http://schemas.openxmlformats.org/officeDocument/2006/relationships/hyperlink" Target="https://secureyourwellness.com/wp-content/uploads/2023/09/Peptide_-Thymosin-Beta-4-Nasal-Spray.png" TargetMode="External"/><Relationship Id="rId1178" Type="http://schemas.openxmlformats.org/officeDocument/2006/relationships/hyperlink" Target="https://secureyourwellness.com/wp-content/uploads/2023/09/Metformin-ER-500-mg-Capsule.png" TargetMode="External"/><Relationship Id="rId100" Type="http://schemas.openxmlformats.org/officeDocument/2006/relationships/hyperlink" Target="https://doctorsstudio.com/wp-content/uploads/2023/06/Beef-Protein.png" TargetMode="External"/><Relationship Id="rId584" Type="http://schemas.openxmlformats.org/officeDocument/2006/relationships/hyperlink" Target="https://doctorsstudio.com/wp-content/uploads/2023/06/Thymosin-Beta-4-Nasal-Spray-1.png" TargetMode="External"/><Relationship Id="rId1179" Type="http://schemas.openxmlformats.org/officeDocument/2006/relationships/hyperlink" Target="https://doctorsstudio.com/wp-content/uploads/2023/11/Metformin-ER-500-mg-Capsule.png" TargetMode="External"/><Relationship Id="rId1169" Type="http://schemas.openxmlformats.org/officeDocument/2006/relationships/hyperlink" Target="https://doctorsstudio.com/wp-content/uploads/2023/11/Lisinopril-_-HCTZ-10_12.5-mg-Capsule.png" TargetMode="External"/><Relationship Id="rId579" Type="http://schemas.openxmlformats.org/officeDocument/2006/relationships/hyperlink" Target="https://secureyourwellness.com/wp-content/uploads/2023/09/Thymosin-Alpha-1-Injectable-5ml.png" TargetMode="External"/><Relationship Id="rId578" Type="http://schemas.openxmlformats.org/officeDocument/2006/relationships/hyperlink" Target="https://doctorsstudio.com/wp-content/uploads/2023/11/Thymosin-Alpha-1-Injectable-5ml.png" TargetMode="External"/><Relationship Id="rId577" Type="http://schemas.openxmlformats.org/officeDocument/2006/relationships/hyperlink" Target="https://secureyourwellness.com/wp-content/uploads/2023/09/Tesamorelin-8mgml-Injectable-3ml.png" TargetMode="External"/><Relationship Id="rId1160" Type="http://schemas.openxmlformats.org/officeDocument/2006/relationships/hyperlink" Target="https://secureyourwellness.com/wp-content/uploads/2023/09/Levothyroxine-T4-Capsule-1.png" TargetMode="External"/><Relationship Id="rId572" Type="http://schemas.openxmlformats.org/officeDocument/2006/relationships/hyperlink" Target="https://doctorsstudio.com/wp-content/uploads/2023/11/Synapsin-RG3-_-Nicotinamide-Riboside-2mg_50mg_2mg_ml-Injectable-30ml.png" TargetMode="External"/><Relationship Id="rId1161" Type="http://schemas.openxmlformats.org/officeDocument/2006/relationships/hyperlink" Target="https://doctorsstudio.com/wp-content/uploads/2023/11/Levothyroxine-T4-Capsule.png" TargetMode="External"/><Relationship Id="rId571" Type="http://schemas.openxmlformats.org/officeDocument/2006/relationships/hyperlink" Target="https://secureyourwellness.com/wp-content/uploads/2023/09/Synapsin-RG3-Nicotinamide-Riboside-MB12-2mg50mg2mgml-Injectable-30ml.png" TargetMode="External"/><Relationship Id="rId1162" Type="http://schemas.openxmlformats.org/officeDocument/2006/relationships/hyperlink" Target="https://secureyourwellness.com/wp-content/uploads/2023/09/Levothyroxine-T4-Capsule-1.png" TargetMode="External"/><Relationship Id="rId570" Type="http://schemas.openxmlformats.org/officeDocument/2006/relationships/hyperlink" Target="https://doctorsstudio.com/wp-content/uploads/2023/11/Synapsin-RG3-_-Nicotinamide-Riboside-_-MB12-2mg_50mg_2mg_ml-Injectable-30ml.png" TargetMode="External"/><Relationship Id="rId1163" Type="http://schemas.openxmlformats.org/officeDocument/2006/relationships/hyperlink" Target="https://doctorsstudio.com/wp-content/uploads/2023/11/Lisinopril-_-HCTZ-10_12.5-mg-Capsule.png" TargetMode="External"/><Relationship Id="rId1164" Type="http://schemas.openxmlformats.org/officeDocument/2006/relationships/hyperlink" Target="https://secureyourwellness.com/wp-content/uploads/2023/09/Lisinopril-HCTZ-1012.5-mg-Capsule.png" TargetMode="External"/><Relationship Id="rId576" Type="http://schemas.openxmlformats.org/officeDocument/2006/relationships/hyperlink" Target="https://doctorsstudio.com/wp-content/uploads/2023/11/Tesamorelin-8mg_ml-Injectable-3ml.png" TargetMode="External"/><Relationship Id="rId1165" Type="http://schemas.openxmlformats.org/officeDocument/2006/relationships/hyperlink" Target="https://doctorsstudio.com/wp-content/uploads/2023/11/Lisinopril-_-HCTZ-10_12.5-mg-Capsule.png" TargetMode="External"/><Relationship Id="rId575" Type="http://schemas.openxmlformats.org/officeDocument/2006/relationships/hyperlink" Target="https://secureyourwellness.com/wp-content/uploads/2023/09/Synapsin-RG3-Nicotinamide-Riboside-MB12-2mg50mg2mgml-Injectable-30ml.png" TargetMode="External"/><Relationship Id="rId1166" Type="http://schemas.openxmlformats.org/officeDocument/2006/relationships/hyperlink" Target="https://secureyourwellness.com/wp-content/uploads/2023/09/Lisinopril-HCTZ-1012.5-mg-Capsule.png" TargetMode="External"/><Relationship Id="rId574" Type="http://schemas.openxmlformats.org/officeDocument/2006/relationships/hyperlink" Target="https://doctorsstudio.com/wp-content/uploads/2023/11/Synapsin-RG3-_-Nicotinamide-Riboside-_-MB12-2mg_50mg_2mg_ml-Injectable-30ml.png" TargetMode="External"/><Relationship Id="rId1167" Type="http://schemas.openxmlformats.org/officeDocument/2006/relationships/hyperlink" Target="https://doctorsstudio.com/wp-content/uploads/2023/11/Lisinopril-_-HCTZ-10_12.5-mg-Capsule.png" TargetMode="External"/><Relationship Id="rId573" Type="http://schemas.openxmlformats.org/officeDocument/2006/relationships/hyperlink" Target="https://secureyourwellness.com/wp-content/uploads/2023/09/Synapsin-RG3-Nicotinamide-Riboside-MB12-2mg50mg2mgml-Injectable-30ml.png" TargetMode="External"/><Relationship Id="rId1168" Type="http://schemas.openxmlformats.org/officeDocument/2006/relationships/hyperlink" Target="https://secureyourwellness.com/wp-content/uploads/2023/09/Lisinopril-HCTZ-1012.5-mg-Capsule.png" TargetMode="External"/><Relationship Id="rId129" Type="http://schemas.openxmlformats.org/officeDocument/2006/relationships/hyperlink" Target="https://secureyourwellness.com/wp-content/uploads/2023/11/Health-Coaching-6-1.png" TargetMode="External"/><Relationship Id="rId128" Type="http://schemas.openxmlformats.org/officeDocument/2006/relationships/hyperlink" Target="https://doctorsstudio.com/wp-content/uploads/2023/11/Health-Coaching-6.png" TargetMode="External"/><Relationship Id="rId127" Type="http://schemas.openxmlformats.org/officeDocument/2006/relationships/hyperlink" Target="https://www.shopforumhealth.com/6-health-coach-consult-60-minutes.html" TargetMode="External"/><Relationship Id="rId126" Type="http://schemas.openxmlformats.org/officeDocument/2006/relationships/hyperlink" Target="https://secureyourwellness.com/wp-content/uploads/2023/11/Health-Coaching-6.png" TargetMode="External"/><Relationship Id="rId1190" Type="http://schemas.openxmlformats.org/officeDocument/2006/relationships/hyperlink" Target="https://secureyourwellness.com/wp-content/uploads/2023/09/Metformin-ER-500-mg-Capsule.png" TargetMode="External"/><Relationship Id="rId1191" Type="http://schemas.openxmlformats.org/officeDocument/2006/relationships/hyperlink" Target="https://doctorsstudio.com/wp-content/uploads/2023/11/Metformin-IR-500-mg-Capsule.png" TargetMode="External"/><Relationship Id="rId1192" Type="http://schemas.openxmlformats.org/officeDocument/2006/relationships/hyperlink" Target="https://secureyourwellness.com/wp-content/uploads/2023/09/Metformin-IR-500-mg-Capsule.png" TargetMode="External"/><Relationship Id="rId1193" Type="http://schemas.openxmlformats.org/officeDocument/2006/relationships/hyperlink" Target="https://doctorsstudio.com/wp-content/uploads/2023/11/Metformin-IR-500-mg-Capsule.png" TargetMode="External"/><Relationship Id="rId121" Type="http://schemas.openxmlformats.org/officeDocument/2006/relationships/hyperlink" Target="https://www.shopforumhealth.com/3-health-coach-consult-60-minutes.html" TargetMode="External"/><Relationship Id="rId1194" Type="http://schemas.openxmlformats.org/officeDocument/2006/relationships/hyperlink" Target="https://secureyourwellness.com/wp-content/uploads/2023/09/Metformin-IR-500-mg-Capsule.png" TargetMode="External"/><Relationship Id="rId120" Type="http://schemas.openxmlformats.org/officeDocument/2006/relationships/hyperlink" Target="https://secureyourwellness.com/wp-content/uploads/2023/11/Health-Coaching-3.png" TargetMode="External"/><Relationship Id="rId1195" Type="http://schemas.openxmlformats.org/officeDocument/2006/relationships/hyperlink" Target="https://doctorsstudio.com/wp-content/uploads/2023/11/Metformin-IR-500-mg-Capsule.png" TargetMode="External"/><Relationship Id="rId1196" Type="http://schemas.openxmlformats.org/officeDocument/2006/relationships/hyperlink" Target="https://secureyourwellness.com/wp-content/uploads/2023/09/Metformin-IR-500-mg-Capsule.png" TargetMode="External"/><Relationship Id="rId1197" Type="http://schemas.openxmlformats.org/officeDocument/2006/relationships/hyperlink" Target="https://doctorsstudio.com/wp-content/uploads/2023/11/Metformin-IR-500-mg-Capsule.png" TargetMode="External"/><Relationship Id="rId125" Type="http://schemas.openxmlformats.org/officeDocument/2006/relationships/hyperlink" Target="https://doctorsstudio.com/wp-content/uploads/2023/11/Health-Coaching-6.png" TargetMode="External"/><Relationship Id="rId1198" Type="http://schemas.openxmlformats.org/officeDocument/2006/relationships/hyperlink" Target="https://secureyourwellness.com/wp-content/uploads/2023/10/Metformin-IR-750-mg-Capsule.png" TargetMode="External"/><Relationship Id="rId124" Type="http://schemas.openxmlformats.org/officeDocument/2006/relationships/hyperlink" Target="https://www.shopforumhealth.com/6-health-coach-consult-30-minutes.html" TargetMode="External"/><Relationship Id="rId1199" Type="http://schemas.openxmlformats.org/officeDocument/2006/relationships/hyperlink" Target="https://doctorsstudio.com/wp-content/uploads/2023/11/Metformin-IR-500-mg-Capsule.png" TargetMode="External"/><Relationship Id="rId123" Type="http://schemas.openxmlformats.org/officeDocument/2006/relationships/hyperlink" Target="https://secureyourwellness.com/wp-content/uploads/2023/11/Health-Coaching-3-1.png" TargetMode="External"/><Relationship Id="rId122" Type="http://schemas.openxmlformats.org/officeDocument/2006/relationships/hyperlink" Target="https://doctorsstudio.com/wp-content/uploads/2023/11/Health-Coaching-3.png" TargetMode="External"/><Relationship Id="rId118" Type="http://schemas.openxmlformats.org/officeDocument/2006/relationships/hyperlink" Target="https://www.shopforumhealth.com/3-health-coach-consult-30-minutes.html" TargetMode="External"/><Relationship Id="rId117" Type="http://schemas.openxmlformats.org/officeDocument/2006/relationships/hyperlink" Target="https://secureyourwellness.com/wp-content/uploads/2023/11/Health-Coaching-1-1.png" TargetMode="External"/><Relationship Id="rId116" Type="http://schemas.openxmlformats.org/officeDocument/2006/relationships/hyperlink" Target="https://doctorsstudio.com/wp-content/uploads/2023/11/Health-Coaching-1.png" TargetMode="External"/><Relationship Id="rId115" Type="http://schemas.openxmlformats.org/officeDocument/2006/relationships/hyperlink" Target="https://www.shopforumhealth.com/1-health-coach-consult-60-minutes.html" TargetMode="External"/><Relationship Id="rId599" Type="http://schemas.openxmlformats.org/officeDocument/2006/relationships/hyperlink" Target="https://wholescripts.com/AllerDHQ-60-C?pageNumber=3&amp;origin=catalog_brand_20101" TargetMode="External"/><Relationship Id="rId1180" Type="http://schemas.openxmlformats.org/officeDocument/2006/relationships/hyperlink" Target="https://secureyourwellness.com/wp-content/uploads/2023/09/Metformin-ER-500-mg-Capsule.png" TargetMode="External"/><Relationship Id="rId1181" Type="http://schemas.openxmlformats.org/officeDocument/2006/relationships/hyperlink" Target="https://doctorsstudio.com/wp-content/uploads/2023/11/Metformin-ER-500-mg-Capsule.png" TargetMode="External"/><Relationship Id="rId119" Type="http://schemas.openxmlformats.org/officeDocument/2006/relationships/hyperlink" Target="https://doctorsstudio.com/wp-content/uploads/2023/11/Health-Coaching-3.png" TargetMode="External"/><Relationship Id="rId1182" Type="http://schemas.openxmlformats.org/officeDocument/2006/relationships/hyperlink" Target="https://secureyourwellness.com/wp-content/uploads/2023/09/Metformin-ER-500-mg-Capsule.png" TargetMode="External"/><Relationship Id="rId110" Type="http://schemas.openxmlformats.org/officeDocument/2006/relationships/hyperlink" Target="https://secureyourwellness.com/wp-content/uploads/2024/04/Hydra8-FRONT.jpg" TargetMode="External"/><Relationship Id="rId594" Type="http://schemas.openxmlformats.org/officeDocument/2006/relationships/hyperlink" Target="https://wholescripts.com/AllerDHQ-120-C?pageNumber=6&amp;origin=catalog_brand_20101" TargetMode="External"/><Relationship Id="rId1183" Type="http://schemas.openxmlformats.org/officeDocument/2006/relationships/hyperlink" Target="https://doctorsstudio.com/wp-content/uploads/2023/11/Metformin-ER-500-mg-Capsule.png" TargetMode="External"/><Relationship Id="rId593" Type="http://schemas.openxmlformats.org/officeDocument/2006/relationships/hyperlink" Target="https://secureyourwellness.com/wp-content/uploads/2024/03/AllerDHQ-Capsules-120c-SF-SUPP-FACTS.png" TargetMode="External"/><Relationship Id="rId1184" Type="http://schemas.openxmlformats.org/officeDocument/2006/relationships/hyperlink" Target="https://secureyourwellness.com/wp-content/uploads/2023/10/Metformin-ER-750-mg-Capsule.png" TargetMode="External"/><Relationship Id="rId592" Type="http://schemas.openxmlformats.org/officeDocument/2006/relationships/hyperlink" Target="https://secureyourwellness.com/wp-content/uploads/2023/09/AllerDHQ-120.png" TargetMode="External"/><Relationship Id="rId1185" Type="http://schemas.openxmlformats.org/officeDocument/2006/relationships/hyperlink" Target="https://doctorsstudio.com/wp-content/uploads/2023/11/Metformin-ER-500-mg-Capsule.png" TargetMode="External"/><Relationship Id="rId591" Type="http://schemas.openxmlformats.org/officeDocument/2006/relationships/hyperlink" Target="https://doctorsstudio.com/wp-content/uploads/2024/01/AllerDHQ-Capsules-120c-SF.png" TargetMode="External"/><Relationship Id="rId1186" Type="http://schemas.openxmlformats.org/officeDocument/2006/relationships/hyperlink" Target="https://secureyourwellness.com/wp-content/uploads/2023/10/Metformin-ER-750-mg-Capsule.png" TargetMode="External"/><Relationship Id="rId114" Type="http://schemas.openxmlformats.org/officeDocument/2006/relationships/hyperlink" Target="https://secureyourwellness.com/wp-content/uploads/2023/11/Health-Coaching-1.png" TargetMode="External"/><Relationship Id="rId598" Type="http://schemas.openxmlformats.org/officeDocument/2006/relationships/hyperlink" Target="https://secureyourwellness.com/wp-content/uploads/2024/03/AllerDHQ-Capsules-60c-SF-SUPP-FACTS.png" TargetMode="External"/><Relationship Id="rId1187" Type="http://schemas.openxmlformats.org/officeDocument/2006/relationships/hyperlink" Target="https://doctorsstudio.com/wp-content/uploads/2023/11/Metformin-ER-500-mg-Capsule.png" TargetMode="External"/><Relationship Id="rId113" Type="http://schemas.openxmlformats.org/officeDocument/2006/relationships/hyperlink" Target="https://doctorsstudio.com/wp-content/uploads/2023/11/Health-Coaching-1.png" TargetMode="External"/><Relationship Id="rId597" Type="http://schemas.openxmlformats.org/officeDocument/2006/relationships/hyperlink" Target="https://secureyourwellness.com/wp-content/uploads/2023/09/AllerDHQ-60.png" TargetMode="External"/><Relationship Id="rId1188" Type="http://schemas.openxmlformats.org/officeDocument/2006/relationships/hyperlink" Target="https://secureyourwellness.com/wp-content/uploads/2023/10/Metformin-ER-750-mg-Capsule.png" TargetMode="External"/><Relationship Id="rId112" Type="http://schemas.openxmlformats.org/officeDocument/2006/relationships/hyperlink" Target="https://www.shopforumhealth.com/1-health-coach-consult-30-minutes.html" TargetMode="External"/><Relationship Id="rId596" Type="http://schemas.openxmlformats.org/officeDocument/2006/relationships/hyperlink" Target="https://doctorsstudio.com/wp-content/uploads/2024/01/AllerDHQ-Capsules-60c-SF.png" TargetMode="External"/><Relationship Id="rId1189" Type="http://schemas.openxmlformats.org/officeDocument/2006/relationships/hyperlink" Target="https://doctorsstudio.com/wp-content/uploads/2023/11/Metformin-ER-500-mg-Capsule.png" TargetMode="External"/><Relationship Id="rId111" Type="http://schemas.openxmlformats.org/officeDocument/2006/relationships/hyperlink" Target="https://doctorsstudiostaging.kinsta.cloud/product-category/supplements/" TargetMode="External"/><Relationship Id="rId595" Type="http://schemas.openxmlformats.org/officeDocument/2006/relationships/hyperlink" Target="https://doctorsstudio.com/wp-content/uploads/2022/09/AllerDHQ-60-Capsules.jpg" TargetMode="External"/><Relationship Id="rId1136" Type="http://schemas.openxmlformats.org/officeDocument/2006/relationships/hyperlink" Target="https://secureyourwellness.com/wp-content/uploads/2023/10/HCTZ-Triamterene-5075-mg-Capsule.png" TargetMode="External"/><Relationship Id="rId1137" Type="http://schemas.openxmlformats.org/officeDocument/2006/relationships/hyperlink" Target="https://doctorsstudio.com/wp-content/uploads/2023/11/HCTZ-_-Triamterene-25_37.5-mg-Capsule.png" TargetMode="External"/><Relationship Id="rId1138" Type="http://schemas.openxmlformats.org/officeDocument/2006/relationships/hyperlink" Target="https://secureyourwellness.com/wp-content/uploads/2023/09/HCTZ-Triamterene-2537.5-mg-Capsule.png" TargetMode="External"/><Relationship Id="rId1139" Type="http://schemas.openxmlformats.org/officeDocument/2006/relationships/hyperlink" Target="https://doctorsstudio.com/wp-content/uploads/2023/06/Hydroquinone_Hydrocortizone_Glyc.-Acid_Retinolic-Acid_Asb.-Acid-Cream-1.png" TargetMode="External"/><Relationship Id="rId547" Type="http://schemas.openxmlformats.org/officeDocument/2006/relationships/hyperlink" Target="https://secureyourwellness.com/wp-content/uploads/2023/10/ECA-synephrine-caffeine-aspirin-20-mg-Capsule.png" TargetMode="External"/><Relationship Id="rId546" Type="http://schemas.openxmlformats.org/officeDocument/2006/relationships/hyperlink" Target="https://doctorsstudio.com/wp-content/uploads/2023/11/ECA-synephrine-caffeine-aspirin-20-mg-Capsule.png" TargetMode="External"/><Relationship Id="rId545" Type="http://schemas.openxmlformats.org/officeDocument/2006/relationships/hyperlink" Target="https://secureyourwellness.com/wp-content/uploads/2023/10/ECA-synephrine-caffeine-aspirin-20-mg-Capsule.png" TargetMode="External"/><Relationship Id="rId544" Type="http://schemas.openxmlformats.org/officeDocument/2006/relationships/hyperlink" Target="https://doctorsstudio.com/wp-content/uploads/2023/11/ECA-synephrine-caffeine-aspirin-20-mg-Capsule.png" TargetMode="External"/><Relationship Id="rId549" Type="http://schemas.openxmlformats.org/officeDocument/2006/relationships/hyperlink" Target="https://secureyourwellness.com/wp-content/uploads/2023/10/ECA-synephrine-caffeine-aspirin-20-mg-Capsule.png" TargetMode="External"/><Relationship Id="rId548" Type="http://schemas.openxmlformats.org/officeDocument/2006/relationships/hyperlink" Target="https://doctorsstudio.com/wp-content/uploads/2023/11/ECA-synephrine-caffeine-aspirin-20-mg-Capsule.png" TargetMode="External"/><Relationship Id="rId1130" Type="http://schemas.openxmlformats.org/officeDocument/2006/relationships/hyperlink" Target="https://secureyourwellness.com/wp-content/uploads/2023/09/HCTZ-Triamterene-2537.5-mg-Capsule.png" TargetMode="External"/><Relationship Id="rId1131" Type="http://schemas.openxmlformats.org/officeDocument/2006/relationships/hyperlink" Target="https://doctorsstudio.com/wp-content/uploads/2023/11/HCTZ-_-Triamterene-25_37.5-mg-Capsule.png" TargetMode="External"/><Relationship Id="rId543" Type="http://schemas.openxmlformats.org/officeDocument/2006/relationships/hyperlink" Target="https://secureyourwellness.com/wp-content/uploads/2023/10/ECA-synephrine-caffeine-aspirin-20-mg-Capsule.png" TargetMode="External"/><Relationship Id="rId1132" Type="http://schemas.openxmlformats.org/officeDocument/2006/relationships/hyperlink" Target="https://secureyourwellness.com/wp-content/uploads/2023/10/HCTZ-Triamterene-5075-mg-Capsule.png" TargetMode="External"/><Relationship Id="rId542" Type="http://schemas.openxmlformats.org/officeDocument/2006/relationships/hyperlink" Target="https://doctorsstudio.com/wp-content/uploads/2023/11/ECA-synephrine-caffeine-aspirin-20-mg-Capsule.png" TargetMode="External"/><Relationship Id="rId1133" Type="http://schemas.openxmlformats.org/officeDocument/2006/relationships/hyperlink" Target="https://doctorsstudio.com/wp-content/uploads/2023/11/HCTZ-_-Triamterene-25_37.5-mg-Capsule.png" TargetMode="External"/><Relationship Id="rId541" Type="http://schemas.openxmlformats.org/officeDocument/2006/relationships/hyperlink" Target="https://secureyourwellness.com/wp-content/uploads/2023/10/ECA-synephrine-caffeine-aspirin-20-mg-Capsule.png" TargetMode="External"/><Relationship Id="rId1134" Type="http://schemas.openxmlformats.org/officeDocument/2006/relationships/hyperlink" Target="https://secureyourwellness.com/wp-content/uploads/2023/10/HCTZ-Triamterene-5075-mg-Capsule.png" TargetMode="External"/><Relationship Id="rId540" Type="http://schemas.openxmlformats.org/officeDocument/2006/relationships/hyperlink" Target="https://doctorsstudio.com/wp-content/uploads/2023/11/ECA-synephrine-caffeine-aspirin-20-mg-Capsule.png" TargetMode="External"/><Relationship Id="rId1135" Type="http://schemas.openxmlformats.org/officeDocument/2006/relationships/hyperlink" Target="https://doctorsstudio.com/wp-content/uploads/2023/11/HCTZ-_-Triamterene-25_37.5-mg-Capsule.png" TargetMode="External"/><Relationship Id="rId1125" Type="http://schemas.openxmlformats.org/officeDocument/2006/relationships/hyperlink" Target="https://doctorsstudio.com/wp-content/uploads/2023/11/HCTZ-_-Triamterene-25_37.5-mg-Capsule.png" TargetMode="External"/><Relationship Id="rId1126" Type="http://schemas.openxmlformats.org/officeDocument/2006/relationships/hyperlink" Target="https://secureyourwellness.com/wp-content/uploads/2023/09/HCTZ-Triamterene-2537.5-mg-Capsule.png" TargetMode="External"/><Relationship Id="rId1127" Type="http://schemas.openxmlformats.org/officeDocument/2006/relationships/hyperlink" Target="https://doctorsstudio.com/wp-content/uploads/2023/11/HCTZ-_-Triamterene-25_37.5-mg-Capsule.png" TargetMode="External"/><Relationship Id="rId1128" Type="http://schemas.openxmlformats.org/officeDocument/2006/relationships/hyperlink" Target="https://secureyourwellness.com/wp-content/uploads/2023/09/HCTZ-Triamterene-2537.5-mg-Capsule.png" TargetMode="External"/><Relationship Id="rId1129" Type="http://schemas.openxmlformats.org/officeDocument/2006/relationships/hyperlink" Target="https://doctorsstudio.com/wp-content/uploads/2023/11/HCTZ-_-Triamterene-25_37.5-mg-Capsule.png" TargetMode="External"/><Relationship Id="rId536" Type="http://schemas.openxmlformats.org/officeDocument/2006/relationships/hyperlink" Target="https://doctorsstudio.com/wp-content/uploads/2023/11/AOD-9604-6mg_ml-Injectable-5ml.png" TargetMode="External"/><Relationship Id="rId535" Type="http://schemas.openxmlformats.org/officeDocument/2006/relationships/hyperlink" Target="https://secureyourwellness.com/wp-content/uploads/2024/04/AOD-9604-Oral-Pellet-30c-1-FRONT.png" TargetMode="External"/><Relationship Id="rId534" Type="http://schemas.openxmlformats.org/officeDocument/2006/relationships/hyperlink" Target="https://doctorsstudio.com/wp-content/uploads/2023/11/AOD-9604-Oral-Pellet-30c.png" TargetMode="External"/><Relationship Id="rId533" Type="http://schemas.openxmlformats.org/officeDocument/2006/relationships/hyperlink" Target="https://doctorsstudiostaging.kinsta.cloud/product-category/supplements/" TargetMode="External"/><Relationship Id="rId539" Type="http://schemas.openxmlformats.org/officeDocument/2006/relationships/hyperlink" Target="https://secureyourwellness.com/wp-content/uploads/2023/09/DSIP-Injectable-3ml.png" TargetMode="External"/><Relationship Id="rId538" Type="http://schemas.openxmlformats.org/officeDocument/2006/relationships/hyperlink" Target="https://doctorsstudio.com/wp-content/uploads/2023/11/DSIP-Injectable-3ml.png" TargetMode="External"/><Relationship Id="rId537" Type="http://schemas.openxmlformats.org/officeDocument/2006/relationships/hyperlink" Target="https://secureyourwellness.com/wp-content/uploads/2024/04/AOD-9604-6mgml-Injectable-5ml-FRONT.png" TargetMode="External"/><Relationship Id="rId1120" Type="http://schemas.openxmlformats.org/officeDocument/2006/relationships/hyperlink" Target="https://secureyourwellness.com/wp-content/uploads/2023/09/GAC-Glutamine_Arginine_Carnitine-Troche-1.png" TargetMode="External"/><Relationship Id="rId532" Type="http://schemas.openxmlformats.org/officeDocument/2006/relationships/hyperlink" Target="https://secureyourwellness.com/wp-content/uploads/2023/09/Three-Step-Weight-Loss-with-Badge.jpg" TargetMode="External"/><Relationship Id="rId1121" Type="http://schemas.openxmlformats.org/officeDocument/2006/relationships/hyperlink" Target="https://doctorsstudio.com/wp-content/uploads/2023/06/GLUTAMINE-1.png" TargetMode="External"/><Relationship Id="rId531" Type="http://schemas.openxmlformats.org/officeDocument/2006/relationships/hyperlink" Target="https://doctorsstudio.com/wp-content/uploads/2024/04/Three-Step-Weight-Loss-with-Badge-FRONT.jpg" TargetMode="External"/><Relationship Id="rId1122" Type="http://schemas.openxmlformats.org/officeDocument/2006/relationships/hyperlink" Target="https://secureyourwellness.com/wp-content/uploads/2023/09/Glutamine-Troche.png" TargetMode="External"/><Relationship Id="rId530" Type="http://schemas.openxmlformats.org/officeDocument/2006/relationships/hyperlink" Target="https://doctorsstudiostaging.kinsta.cloud/product-category/skin-care/" TargetMode="External"/><Relationship Id="rId1123" Type="http://schemas.openxmlformats.org/officeDocument/2006/relationships/hyperlink" Target="https://doctorsstudio.com/wp-content/uploads/2023/06/Glycerin-15-_Vit-E-0.2-Vaginal-Gel-2.png" TargetMode="External"/><Relationship Id="rId1124" Type="http://schemas.openxmlformats.org/officeDocument/2006/relationships/hyperlink" Target="https://secureyourwellness.com/wp-content/uploads/2023/09/Glycerin-15-_Vit-E-0.2-Vaginal-Gel.png" TargetMode="External"/><Relationship Id="rId1158" Type="http://schemas.openxmlformats.org/officeDocument/2006/relationships/hyperlink" Target="https://secureyourwellness.com/wp-content/uploads/2023/09/Levothyroxine-T4-Capsule-1.png" TargetMode="External"/><Relationship Id="rId1159" Type="http://schemas.openxmlformats.org/officeDocument/2006/relationships/hyperlink" Target="https://doctorsstudio.com/wp-content/uploads/2023/11/Levothyroxine-T4-Capsule.png" TargetMode="External"/><Relationship Id="rId569" Type="http://schemas.openxmlformats.org/officeDocument/2006/relationships/hyperlink" Target="https://secureyourwellness.com/wp-content/uploads/2023/09/Peptide_-Synapsin.png" TargetMode="External"/><Relationship Id="rId568" Type="http://schemas.openxmlformats.org/officeDocument/2006/relationships/hyperlink" Target="https://doctorsstudio.com/wp-content/uploads/2023/06/Synapsin-Nasal-Spray-1.png" TargetMode="External"/><Relationship Id="rId567" Type="http://schemas.openxmlformats.org/officeDocument/2006/relationships/hyperlink" Target="https://secureyourwellness.com/wp-content/uploads/2023/09/Lorazitide-0.5-mg-Capsule-90c.png" TargetMode="External"/><Relationship Id="rId566" Type="http://schemas.openxmlformats.org/officeDocument/2006/relationships/hyperlink" Target="https://doctorsstudio.com/wp-content/uploads/2023/11/Lorazitide-0.5-mg-Capsule-90c.png" TargetMode="External"/><Relationship Id="rId561" Type="http://schemas.openxmlformats.org/officeDocument/2006/relationships/hyperlink" Target="https://secureyourwellness.com/wp-content/uploads/2023/09/Estradiol-12.5-mg-Pellet-1c.png" TargetMode="External"/><Relationship Id="rId1150" Type="http://schemas.openxmlformats.org/officeDocument/2006/relationships/hyperlink" Target="https://secureyourwellness.com/wp-content/uploads/2023/09/L-Arginine-Troche.png" TargetMode="External"/><Relationship Id="rId560" Type="http://schemas.openxmlformats.org/officeDocument/2006/relationships/hyperlink" Target="https://doctorsstudio.com/wp-content/uploads/2023/11/Estradiol-12.5-mg-Pellet-1c.png" TargetMode="External"/><Relationship Id="rId1151" Type="http://schemas.openxmlformats.org/officeDocument/2006/relationships/hyperlink" Target="https://doctorsstudio.com/wp-content/uploads/2023/06/L-CARNITINE-TROCHE.png" TargetMode="External"/><Relationship Id="rId1152" Type="http://schemas.openxmlformats.org/officeDocument/2006/relationships/hyperlink" Target="https://secureyourwellness.com/wp-content/uploads/2023/09/L-Carnitine-Troche.png" TargetMode="External"/><Relationship Id="rId1153" Type="http://schemas.openxmlformats.org/officeDocument/2006/relationships/hyperlink" Target="https://doctorsstudio.com/wp-content/uploads/2023/11/Letrozole-Tablet-30c.png" TargetMode="External"/><Relationship Id="rId565" Type="http://schemas.openxmlformats.org/officeDocument/2006/relationships/hyperlink" Target="https://secureyourwellness.com/wp-content/uploads/2023/09/Lipo-C-Injectable-Methionine-Choline-Chloride-L-Carnitine-Dexpanthenol-30ml.png" TargetMode="External"/><Relationship Id="rId1154" Type="http://schemas.openxmlformats.org/officeDocument/2006/relationships/hyperlink" Target="https://secureyourwellness.com/wp-content/uploads/2023/09/Letrozole-Tablet-30c.png" TargetMode="External"/><Relationship Id="rId564" Type="http://schemas.openxmlformats.org/officeDocument/2006/relationships/hyperlink" Target="https://doctorsstudio.com/wp-content/uploads/2023/11/Lipo-C-Injectable-Methionine_-Choline-Chloride-_-L-Carnitine-_-Dexpanthenol-30ml.png" TargetMode="External"/><Relationship Id="rId1155" Type="http://schemas.openxmlformats.org/officeDocument/2006/relationships/hyperlink" Target="https://doctorsstudio.com/wp-content/uploads/2023/11/Levothyroxine-T4-Capsule.png" TargetMode="External"/><Relationship Id="rId563" Type="http://schemas.openxmlformats.org/officeDocument/2006/relationships/hyperlink" Target="https://secureyourwellness.com/wp-content/uploads/2023/09/Estradiol-12.5-mg-Pellet-1c.png" TargetMode="External"/><Relationship Id="rId1156" Type="http://schemas.openxmlformats.org/officeDocument/2006/relationships/hyperlink" Target="https://secureyourwellness.com/wp-content/uploads/2023/09/Levothyroxine-T4-Capsule-1.png" TargetMode="External"/><Relationship Id="rId562" Type="http://schemas.openxmlformats.org/officeDocument/2006/relationships/hyperlink" Target="https://doctorsstudio.com/wp-content/uploads/2023/11/Estradiol-12.5-mg-Pellet-1c.png" TargetMode="External"/><Relationship Id="rId1157" Type="http://schemas.openxmlformats.org/officeDocument/2006/relationships/hyperlink" Target="https://doctorsstudio.com/wp-content/uploads/2023/11/Levothyroxine-T4-Capsule.png" TargetMode="External"/><Relationship Id="rId1147" Type="http://schemas.openxmlformats.org/officeDocument/2006/relationships/hyperlink" Target="https://doctorsstudio.com/wp-content/uploads/2023/06/Ketamine-Nasal-Spray-2.png" TargetMode="External"/><Relationship Id="rId1148" Type="http://schemas.openxmlformats.org/officeDocument/2006/relationships/hyperlink" Target="https://secureyourwellness.com/wp-content/uploads/2023/09/Ketamine.png" TargetMode="External"/><Relationship Id="rId1149" Type="http://schemas.openxmlformats.org/officeDocument/2006/relationships/hyperlink" Target="https://doctorsstudio.com/wp-content/uploads/2023/06/L-ARGININE.png" TargetMode="External"/><Relationship Id="rId558" Type="http://schemas.openxmlformats.org/officeDocument/2006/relationships/hyperlink" Target="https://doctorsstudio.com/wp-content/uploads/2023/11/ECA-synephrine-caffeine-aspirin-20-mg-Capsule.png" TargetMode="External"/><Relationship Id="rId557" Type="http://schemas.openxmlformats.org/officeDocument/2006/relationships/hyperlink" Target="https://secureyourwellness.com/wp-content/uploads/2023/10/ECA-synephrine-caffeine-aspirin-25-mg-Capsule-1.png" TargetMode="External"/><Relationship Id="rId556" Type="http://schemas.openxmlformats.org/officeDocument/2006/relationships/hyperlink" Target="https://doctorsstudio.com/wp-content/uploads/2023/11/ECA-synephrine-caffeine-aspirin-20-mg-Capsule.png" TargetMode="External"/><Relationship Id="rId555" Type="http://schemas.openxmlformats.org/officeDocument/2006/relationships/hyperlink" Target="https://secureyourwellness.com/wp-content/uploads/2023/10/ECA-synephrine-caffeine-aspirin-25-mg-Capsule-1.png" TargetMode="External"/><Relationship Id="rId559" Type="http://schemas.openxmlformats.org/officeDocument/2006/relationships/hyperlink" Target="https://secureyourwellness.com/wp-content/uploads/2023/10/ECA-synephrine-caffeine-aspirin-20-mg-Capsule.png" TargetMode="External"/><Relationship Id="rId550" Type="http://schemas.openxmlformats.org/officeDocument/2006/relationships/hyperlink" Target="https://doctorsstudio.com/wp-content/uploads/2023/11/ECA-synephrine-caffeine-aspirin-20-mg-Capsule.png" TargetMode="External"/><Relationship Id="rId1140" Type="http://schemas.openxmlformats.org/officeDocument/2006/relationships/hyperlink" Target="https://secureyourwellness.com/wp-content/uploads/2023/09/Hydroquinone_Hydrocortizone_Glyc.-Acid_Retinolic-Acid_Asb.-Acid-Cream.png" TargetMode="External"/><Relationship Id="rId1141" Type="http://schemas.openxmlformats.org/officeDocument/2006/relationships/hyperlink" Target="https://doctorsstudio.com/wp-content/uploads/2023/06/Glycerin-15-_Vit-E-0.2-Vaginal-Gel-1.png" TargetMode="External"/><Relationship Id="rId1142" Type="http://schemas.openxmlformats.org/officeDocument/2006/relationships/hyperlink" Target="https://secureyourwellness.com/wp-content/uploads/2023/09/Hydroquinone-Konjic-Acid-Cream.png" TargetMode="External"/><Relationship Id="rId554" Type="http://schemas.openxmlformats.org/officeDocument/2006/relationships/hyperlink" Target="https://doctorsstudio.com/wp-content/uploads/2023/11/ECA-synephrine-caffeine-aspirin-20-mg-Capsule.png" TargetMode="External"/><Relationship Id="rId1143" Type="http://schemas.openxmlformats.org/officeDocument/2006/relationships/hyperlink" Target="https://doctorsstudio.com/wp-content/uploads/2023/11/Hydroxocobalamin-2-mg-Injectable-10ml.png" TargetMode="External"/><Relationship Id="rId553" Type="http://schemas.openxmlformats.org/officeDocument/2006/relationships/hyperlink" Target="https://secureyourwellness.com/wp-content/uploads/2023/10/ECA-synephrine-caffeine-aspirin-25-mg-Capsule-1.png" TargetMode="External"/><Relationship Id="rId1144" Type="http://schemas.openxmlformats.org/officeDocument/2006/relationships/hyperlink" Target="https://secureyourwellness.com/wp-content/uploads/2023/09/Hydroxocobalamin-2-mg-Injectable-10ml.png" TargetMode="External"/><Relationship Id="rId552" Type="http://schemas.openxmlformats.org/officeDocument/2006/relationships/hyperlink" Target="https://doctorsstudio.com/wp-content/uploads/2023/11/ECA-synephrine-caffeine-aspirin-20-mg-Capsule.png" TargetMode="External"/><Relationship Id="rId1145" Type="http://schemas.openxmlformats.org/officeDocument/2006/relationships/hyperlink" Target="https://doctorsstudio.com/wp-content/uploads/2023/06/KETAMINE.png" TargetMode="External"/><Relationship Id="rId551" Type="http://schemas.openxmlformats.org/officeDocument/2006/relationships/hyperlink" Target="https://secureyourwellness.com/wp-content/uploads/2023/10/ECA-synephrine-caffeine-aspirin-20-mg-Capsule.png" TargetMode="External"/><Relationship Id="rId1146" Type="http://schemas.openxmlformats.org/officeDocument/2006/relationships/hyperlink" Target="https://secureyourwellness.com/wp-content/uploads/2023/09/Ketamine-Troche.png" TargetMode="External"/><Relationship Id="rId495" Type="http://schemas.openxmlformats.org/officeDocument/2006/relationships/hyperlink" Target="https://secureyourwellness.com/wp-content/uploads/2023/09/services.png" TargetMode="External"/><Relationship Id="rId494" Type="http://schemas.openxmlformats.org/officeDocument/2006/relationships/hyperlink" Target="https://doctorsstudio.com/wp-content/uploads/2023/05/Generic-1.png" TargetMode="External"/><Relationship Id="rId493" Type="http://schemas.openxmlformats.org/officeDocument/2006/relationships/hyperlink" Target="https://secureyourwellness.com/wp-content/uploads/2023/09/services.png" TargetMode="External"/><Relationship Id="rId492" Type="http://schemas.openxmlformats.org/officeDocument/2006/relationships/hyperlink" Target="https://doctorsstudio.com/wp-content/uploads/2023/05/Generic-1.png" TargetMode="External"/><Relationship Id="rId499" Type="http://schemas.openxmlformats.org/officeDocument/2006/relationships/hyperlink" Target="https://secureyourwellness.com/wp-content/uploads/2023/09/services.png" TargetMode="External"/><Relationship Id="rId498" Type="http://schemas.openxmlformats.org/officeDocument/2006/relationships/hyperlink" Target="https://doctorsstudio.com/wp-content/uploads/2023/05/Generic-1.png" TargetMode="External"/><Relationship Id="rId497" Type="http://schemas.openxmlformats.org/officeDocument/2006/relationships/hyperlink" Target="https://secureyourwellness.com/wp-content/uploads/2023/09/services.png" TargetMode="External"/><Relationship Id="rId496" Type="http://schemas.openxmlformats.org/officeDocument/2006/relationships/hyperlink" Target="https://doctorsstudio.com/wp-content/uploads/2023/05/Generic-1.png" TargetMode="External"/><Relationship Id="rId1610" Type="http://schemas.openxmlformats.org/officeDocument/2006/relationships/hyperlink" Target="https://designsforhealth.com/products/purepea/" TargetMode="External"/><Relationship Id="rId1611" Type="http://schemas.openxmlformats.org/officeDocument/2006/relationships/hyperlink" Target="https://doctorsstudio.com/wp-content/uploads/2024/01/PurePea-Chocolate-450-G-1-Lb_infosheet.pdf" TargetMode="External"/><Relationship Id="rId1612" Type="http://schemas.openxmlformats.org/officeDocument/2006/relationships/hyperlink" Target="https://store.doctorsstudio.com/product/ribo-carniclear-8-fl-oz-237-ml/" TargetMode="External"/><Relationship Id="rId1613" Type="http://schemas.openxmlformats.org/officeDocument/2006/relationships/hyperlink" Target="https://store.doctorsstudio.com/wp-content/uploads/2024/07/Ribo-CarniClear-Front.jpg" TargetMode="External"/><Relationship Id="rId1614" Type="http://schemas.openxmlformats.org/officeDocument/2006/relationships/hyperlink" Target="https://store.doctorsstudio.com/wp-content/uploads/2024/07/Ribo-CarniClear%E2%84%A2.jpg" TargetMode="External"/><Relationship Id="rId1615" Type="http://schemas.openxmlformats.org/officeDocument/2006/relationships/hyperlink" Target="https://secureyourwellness.com/wp-content/uploads/2024/03/Ribo-CarniClear-FRONT.jpg" TargetMode="External"/><Relationship Id="rId1616" Type="http://schemas.openxmlformats.org/officeDocument/2006/relationships/hyperlink" Target="https://designsforhealth.com/products/ribocarniclear/" TargetMode="External"/><Relationship Id="rId907" Type="http://schemas.openxmlformats.org/officeDocument/2006/relationships/hyperlink" Target="https://www.shopforumhealth.com/realnad.html" TargetMode="External"/><Relationship Id="rId1617" Type="http://schemas.openxmlformats.org/officeDocument/2006/relationships/hyperlink" Target="https://doctorsstudio.com/wp-content/uploads/2024/01/Ribo-CarniClear-8-Fl-Oz-237-Ml_infosheet.pdf" TargetMode="External"/><Relationship Id="rId906" Type="http://schemas.openxmlformats.org/officeDocument/2006/relationships/hyperlink" Target="https://secureyourwellness.com/wp-content/uploads/2023/11/REALNAD.png" TargetMode="External"/><Relationship Id="rId1618" Type="http://schemas.openxmlformats.org/officeDocument/2006/relationships/hyperlink" Target="https://secureyourwellness.com/wp-content/uploads/2023/09/I5-Vanilla-Delight.png" TargetMode="External"/><Relationship Id="rId905" Type="http://schemas.openxmlformats.org/officeDocument/2006/relationships/hyperlink" Target="https://doctorsstudio.com/wp-content/uploads/2023/11/REALNAD.png" TargetMode="External"/><Relationship Id="rId1619" Type="http://schemas.openxmlformats.org/officeDocument/2006/relationships/hyperlink" Target="https://secureyourwellness.com/wp-content/uploads/2024/03/I5-Vanilla-Delight-10-Servings-SF-SUPP-FACTS.png" TargetMode="External"/><Relationship Id="rId904" Type="http://schemas.openxmlformats.org/officeDocument/2006/relationships/hyperlink" Target="https://www.shopforumhealth.com/quercetin-phytosome-60-capsules.html" TargetMode="External"/><Relationship Id="rId909" Type="http://schemas.openxmlformats.org/officeDocument/2006/relationships/hyperlink" Target="https://secureyourwellness.com/wp-content/uploads/2023/11/Receptor-Detox.png" TargetMode="External"/><Relationship Id="rId908" Type="http://schemas.openxmlformats.org/officeDocument/2006/relationships/hyperlink" Target="https://doctorsstudio.com/wp-content/uploads/2023/11/Receptor-Detox.png" TargetMode="External"/><Relationship Id="rId903" Type="http://schemas.openxmlformats.org/officeDocument/2006/relationships/hyperlink" Target="https://secureyourwellness.com/wp-content/uploads/2023/11/Quercetin-Phytosome-60-Capsules.png" TargetMode="External"/><Relationship Id="rId902" Type="http://schemas.openxmlformats.org/officeDocument/2006/relationships/hyperlink" Target="https://doctorsstudio.com/wp-content/uploads/2023/11/Quercetin-Phytosome-60-Capsules.png" TargetMode="External"/><Relationship Id="rId901" Type="http://schemas.openxmlformats.org/officeDocument/2006/relationships/hyperlink" Target="https://www.shopforumhealth.com/prolon-original-2-month-supply.html" TargetMode="External"/><Relationship Id="rId900" Type="http://schemas.openxmlformats.org/officeDocument/2006/relationships/hyperlink" Target="https://secureyourwellness.com/wp-content/uploads/2023/11/ProLon-Original-2-Month-Supply.png" TargetMode="External"/><Relationship Id="rId1600" Type="http://schemas.openxmlformats.org/officeDocument/2006/relationships/hyperlink" Target="https://designsforhealth.com/products/progest-avail/" TargetMode="External"/><Relationship Id="rId1601" Type="http://schemas.openxmlformats.org/officeDocument/2006/relationships/hyperlink" Target="https://doctorsstudio.com/wp-content/uploads/2024/01/Progest-Avail-1-Fl-Oz-30-Ml_infosheet.pdf" TargetMode="External"/><Relationship Id="rId1602" Type="http://schemas.openxmlformats.org/officeDocument/2006/relationships/hyperlink" Target="https://store.doctorsstudio.com/product/protectzyme-capsules-60c/" TargetMode="External"/><Relationship Id="rId1603" Type="http://schemas.openxmlformats.org/officeDocument/2006/relationships/hyperlink" Target="https://store.doctorsstudio.com/wp-content/uploads/2024/07/ProtectZyme-capsules-Front.jpg" TargetMode="External"/><Relationship Id="rId1604" Type="http://schemas.openxmlformats.org/officeDocument/2006/relationships/hyperlink" Target="https://store.doctorsstudio.com/wp-content/uploads/2024/07/ProtectZyme%E2%84%A2.jpg" TargetMode="External"/><Relationship Id="rId1605" Type="http://schemas.openxmlformats.org/officeDocument/2006/relationships/hyperlink" Target="https://secureyourwellness.com/wp-content/uploads/2023/09/ProtectZyme.png" TargetMode="External"/><Relationship Id="rId1606" Type="http://schemas.openxmlformats.org/officeDocument/2006/relationships/hyperlink" Target="https://designsforhealth.com/products/protectzyme/" TargetMode="External"/><Relationship Id="rId1607" Type="http://schemas.openxmlformats.org/officeDocument/2006/relationships/hyperlink" Target="https://doctorsstudio.com/wp-content/uploads/2024/01/ProtectZyme-Capsules-60c_infosheet.pdf" TargetMode="External"/><Relationship Id="rId1608" Type="http://schemas.openxmlformats.org/officeDocument/2006/relationships/hyperlink" Target="https://store.doctorsstudio.com/product/purepea-450-g-1-lb/" TargetMode="External"/><Relationship Id="rId1609" Type="http://schemas.openxmlformats.org/officeDocument/2006/relationships/hyperlink" Target="https://secureyourwellness.com/wp-content/uploads/2023/09/PurePea-chocolate.png" TargetMode="External"/><Relationship Id="rId1631" Type="http://schemas.openxmlformats.org/officeDocument/2006/relationships/hyperlink" Target="https://designsforhealth.com/products/vegecleanse-plus/" TargetMode="External"/><Relationship Id="rId1632" Type="http://schemas.openxmlformats.org/officeDocument/2006/relationships/hyperlink" Target="https://doctorsstudio.com/wp-content/uploads/2024/01/VegeCleanse-Plus-570-G-1.3-Lbs_infosheet.pdf" TargetMode="External"/><Relationship Id="rId1633" Type="http://schemas.openxmlformats.org/officeDocument/2006/relationships/hyperlink" Target="https://store.doctorsstudio.com/product/vegecleanse-plus-detox-program-14-day-kit-28-packets/" TargetMode="External"/><Relationship Id="rId1634" Type="http://schemas.openxmlformats.org/officeDocument/2006/relationships/hyperlink" Target="https://store.doctorsstudio.com/wp-content/uploads/2024/07/VegeCleanse-Plus-14-Day-Detox-Program-Front.jpg" TargetMode="External"/><Relationship Id="rId1635" Type="http://schemas.openxmlformats.org/officeDocument/2006/relationships/hyperlink" Target="https://store.doctorsstudio.com/wp-content/uploads/2024/08/VegeCleanse-Plus%E2%84%A2-Detox-Program.jpg" TargetMode="External"/><Relationship Id="rId1636" Type="http://schemas.openxmlformats.org/officeDocument/2006/relationships/hyperlink" Target="https://secureyourwellness.com/wp-content/uploads/2023/09/VegeCleanse-Plus-Detox-Program-14-day-kit.png" TargetMode="External"/><Relationship Id="rId1637" Type="http://schemas.openxmlformats.org/officeDocument/2006/relationships/hyperlink" Target="https://designsforhealth.com/products/vegecleanse-plus-detox-program/" TargetMode="External"/><Relationship Id="rId1638" Type="http://schemas.openxmlformats.org/officeDocument/2006/relationships/hyperlink" Target="https://doctorsstudio.com/wp-content/uploads/2024/01/VegeCleanse-Plus-Detox-Program-14-day-kit-28-Packets_infosheet.pdf" TargetMode="External"/><Relationship Id="rId929" Type="http://schemas.openxmlformats.org/officeDocument/2006/relationships/hyperlink" Target="https://doctorsstudio.com/wp-content/uploads/2023/11/Refillable-Non-Toxic-Unscented-Laundry-Wash-Starter-Kit-Jug-Refill.png" TargetMode="External"/><Relationship Id="rId1639" Type="http://schemas.openxmlformats.org/officeDocument/2006/relationships/hyperlink" Target="https://store.doctorsstudio.com/product/vegecleanse-plus-detox-program-21-day-kit-28-packets/" TargetMode="External"/><Relationship Id="rId928" Type="http://schemas.openxmlformats.org/officeDocument/2006/relationships/hyperlink" Target="https://www.shopforumhealth.com/refillable-non-toxic-signature-scent-softening-rinse-starter-kit-jug-refill.html" TargetMode="External"/><Relationship Id="rId927" Type="http://schemas.openxmlformats.org/officeDocument/2006/relationships/hyperlink" Target="https://secureyourwellness.com/wp-content/uploads/2023/11/Refillable-Non-Toxic-Signature-Scent-Softening-Rinse-Starter-Kit-Jug-Refill.png" TargetMode="External"/><Relationship Id="rId926" Type="http://schemas.openxmlformats.org/officeDocument/2006/relationships/hyperlink" Target="https://doctorsstudio.com/wp-content/uploads/2023/11/Refillable-Non-Toxic-Signature-Scent-Softening-Rinse-Starter-Kit-Jug-Refill.png" TargetMode="External"/><Relationship Id="rId921" Type="http://schemas.openxmlformats.org/officeDocument/2006/relationships/hyperlink" Target="https://secureyourwellness.com/wp-content/uploads/2023/11/Refillable-Non-Toxic-Glass-Cleaner-Starter-Kit-Bottle-2-Refills.png" TargetMode="External"/><Relationship Id="rId920" Type="http://schemas.openxmlformats.org/officeDocument/2006/relationships/hyperlink" Target="https://doctorsstudio.com/wp-content/uploads/2023/11/Refillable-Non-Toxic-Glass-Cleaner-Starter-Kit-Bottle-2-Refills.png" TargetMode="External"/><Relationship Id="rId925" Type="http://schemas.openxmlformats.org/officeDocument/2006/relationships/hyperlink" Target="https://www.shopforumhealth.com/refillable-non-toxic-signature-scent-laundry-wash-starter-kit-jug-refill.html" TargetMode="External"/><Relationship Id="rId924" Type="http://schemas.openxmlformats.org/officeDocument/2006/relationships/hyperlink" Target="https://secureyourwellness.com/wp-content/uploads/2023/11/Refillable-Non-Toxic-Signature-Scent-Laundry-Wash-Starter-Kit-Jug-Refill.png" TargetMode="External"/><Relationship Id="rId923" Type="http://schemas.openxmlformats.org/officeDocument/2006/relationships/hyperlink" Target="https://doctorsstudio.com/wp-content/uploads/2023/11/Refillable-Non-Toxic-Signature-Scent-Laundry-Wash-Starter-Kit-Jug-Refill.png" TargetMode="External"/><Relationship Id="rId922" Type="http://schemas.openxmlformats.org/officeDocument/2006/relationships/hyperlink" Target="https://www.shopforumhealth.com/refillable-non-toxic-glass-cleaner-starter-kit-bottle-2-refills.html" TargetMode="External"/><Relationship Id="rId1630" Type="http://schemas.openxmlformats.org/officeDocument/2006/relationships/hyperlink" Target="https://secureyourwellness.com/wp-content/uploads/2023/09/VegeCleanse-Plus.png" TargetMode="External"/><Relationship Id="rId1620" Type="http://schemas.openxmlformats.org/officeDocument/2006/relationships/hyperlink" Target="https://wholescripts.com/i5-Vanilla-10-Serv?pageNumber=11&amp;origin=catalog_brand_20101" TargetMode="External"/><Relationship Id="rId1621" Type="http://schemas.openxmlformats.org/officeDocument/2006/relationships/hyperlink" Target="https://store.doctorsstudio.com/product/vegecleanse-756-g-1-7-lbs-powder/" TargetMode="External"/><Relationship Id="rId1622" Type="http://schemas.openxmlformats.org/officeDocument/2006/relationships/hyperlink" Target="https://store.doctorsstudio.com/wp-content/uploads/2024/07/VegeCleanse-Front.jpg" TargetMode="External"/><Relationship Id="rId1623" Type="http://schemas.openxmlformats.org/officeDocument/2006/relationships/hyperlink" Target="https://store.doctorsstudio.com/wp-content/uploads/2024/07/VegeCleanse-Plus%E2%84%A2.png" TargetMode="External"/><Relationship Id="rId1624" Type="http://schemas.openxmlformats.org/officeDocument/2006/relationships/hyperlink" Target="https://secureyourwellness.com/wp-content/uploads/2023/09/VegeCleanse.png" TargetMode="External"/><Relationship Id="rId1625" Type="http://schemas.openxmlformats.org/officeDocument/2006/relationships/hyperlink" Target="https://designsforhealth.com/products/vegecleanse/" TargetMode="External"/><Relationship Id="rId1626" Type="http://schemas.openxmlformats.org/officeDocument/2006/relationships/hyperlink" Target="https://doctorsstudio.com/wp-content/uploads/2024/01/VegeCleanse-756-G-1.7-Lbs-Powder_infosheet.pdf" TargetMode="External"/><Relationship Id="rId1627" Type="http://schemas.openxmlformats.org/officeDocument/2006/relationships/hyperlink" Target="https://store.doctorsstudio.com/product/vegecleanse-plus-570-g-1-3-lbs/" TargetMode="External"/><Relationship Id="rId918" Type="http://schemas.openxmlformats.org/officeDocument/2006/relationships/hyperlink" Target="https://secureyourwellness.com/wp-content/uploads/2023/11/Refillable-Non-Toxic-Fruit-Veggie-Wash-Starter-Kit-Bottle-2-Refills.png" TargetMode="External"/><Relationship Id="rId1628" Type="http://schemas.openxmlformats.org/officeDocument/2006/relationships/hyperlink" Target="https://store.doctorsstudio.com/wp-content/uploads/2024/07/VegeCleanse-Plus-Front.jpg" TargetMode="External"/><Relationship Id="rId917" Type="http://schemas.openxmlformats.org/officeDocument/2006/relationships/hyperlink" Target="https://doctorsstudio.com/wp-content/uploads/2023/11/Refillable-Non-Toxic-Fruit-Veggie-Wash-Starter-Kit-Bottle-2-Refills.png" TargetMode="External"/><Relationship Id="rId1629" Type="http://schemas.openxmlformats.org/officeDocument/2006/relationships/hyperlink" Target="https://store.doctorsstudio.com/wp-content/uploads/2024/07/VegeCleanse-Plus%E2%84%A2-1.png" TargetMode="External"/><Relationship Id="rId916" Type="http://schemas.openxmlformats.org/officeDocument/2006/relationships/hyperlink" Target="https://www.shopforumhealth.com/refillable-non-toxic-everyday-cleaner-starter-kit-bottle-2-refills.html" TargetMode="External"/><Relationship Id="rId915" Type="http://schemas.openxmlformats.org/officeDocument/2006/relationships/hyperlink" Target="https://secureyourwellness.com/wp-content/uploads/2023/11/Refillable-Non-Toxic-Everyday-Cleaner-Starter-Kit-Bottle-2-Refills.png" TargetMode="External"/><Relationship Id="rId919" Type="http://schemas.openxmlformats.org/officeDocument/2006/relationships/hyperlink" Target="https://www.shopforumhealth.com/refillable-non-toxic-fruit-veggie-wash-starter-kit-bottle-2-refills.html" TargetMode="External"/><Relationship Id="rId910" Type="http://schemas.openxmlformats.org/officeDocument/2006/relationships/hyperlink" Target="https://www.shopforumhealth.com/receptor-detox.html" TargetMode="External"/><Relationship Id="rId914" Type="http://schemas.openxmlformats.org/officeDocument/2006/relationships/hyperlink" Target="https://doctorsstudio.com/wp-content/uploads/2023/11/Refillable-Non-Toxic-Everyday-Cleaner-Starter-Kit-Bottle-2-Refills.png" TargetMode="External"/><Relationship Id="rId913" Type="http://schemas.openxmlformats.org/officeDocument/2006/relationships/hyperlink" Target="https://www.shopforumhealth.com/refillable-non-toxic-bathroom-cleaner-starter-kit-bottle-2-refills.html" TargetMode="External"/><Relationship Id="rId912" Type="http://schemas.openxmlformats.org/officeDocument/2006/relationships/hyperlink" Target="https://secureyourwellness.com/wp-content/uploads/2023/11/Refillable-Non-Toxic-Bathroom-Cleaner-Starter-Kit-Bottle-2-Refills.png" TargetMode="External"/><Relationship Id="rId911" Type="http://schemas.openxmlformats.org/officeDocument/2006/relationships/hyperlink" Target="https://doctorsstudio.com/wp-content/uploads/2023/11/Refillable-Non-Toxic-Bathroom-Cleaner-Starter-Kit-Bottle-2-Refills.png" TargetMode="External"/><Relationship Id="rId1213" Type="http://schemas.openxmlformats.org/officeDocument/2006/relationships/hyperlink" Target="https://doctorsstudio.com/wp-content/uploads/2023/11/MicB-Complex-Carnitine-_Chromium-Capsule-15_50_100_2.5_0.4mg-Capsule.png" TargetMode="External"/><Relationship Id="rId1697" Type="http://schemas.openxmlformats.org/officeDocument/2006/relationships/hyperlink" Target="https://secureyourwellness.com/wp-content/uploads/2024/03/OmegAvail-Smoothies-FRONT.png" TargetMode="External"/><Relationship Id="rId1214" Type="http://schemas.openxmlformats.org/officeDocument/2006/relationships/hyperlink" Target="https://secureyourwellness.com/wp-content/uploads/2023/09/MicB-Complex-Carnitine-Chromium-Capsule-15501002.50.4mg-Capsule.png" TargetMode="External"/><Relationship Id="rId1698" Type="http://schemas.openxmlformats.org/officeDocument/2006/relationships/hyperlink" Target="https://designsforhealth.com/products/omegavail/" TargetMode="External"/><Relationship Id="rId1215" Type="http://schemas.openxmlformats.org/officeDocument/2006/relationships/hyperlink" Target="https://doctorsstudio.com/wp-content/uploads/2023/11/MicB-Complex-Carnitine-_Chromium-Capsule-15_50_100_2.5_0.4mg-Capsule.png" TargetMode="External"/><Relationship Id="rId1699" Type="http://schemas.openxmlformats.org/officeDocument/2006/relationships/hyperlink" Target="https://store.doctorsstudio.com/product/omegavail-smoothies-16-oz/" TargetMode="External"/><Relationship Id="rId1216" Type="http://schemas.openxmlformats.org/officeDocument/2006/relationships/hyperlink" Target="https://secureyourwellness.com/wp-content/uploads/2023/09/MicB-Complex-Carnitine-Chromium-Capsule-15501002.50.4mg-Capsule.png" TargetMode="External"/><Relationship Id="rId1217" Type="http://schemas.openxmlformats.org/officeDocument/2006/relationships/hyperlink" Target="https://doctorsstudio.com/wp-content/uploads/2023/11/MicB-Complex-Carnitine-_Chromium-Capsule-15_50_100_2.5_0.4mg-Capsule.png" TargetMode="External"/><Relationship Id="rId1218" Type="http://schemas.openxmlformats.org/officeDocument/2006/relationships/hyperlink" Target="https://secureyourwellness.com/wp-content/uploads/2023/09/MicB-Complex-Carnitine-Chromium-Capsule-15501002.50.4mg-Capsule.png" TargetMode="External"/><Relationship Id="rId1219" Type="http://schemas.openxmlformats.org/officeDocument/2006/relationships/hyperlink" Target="https://doctorsstudio.com/wp-content/uploads/2023/11/MicB-Complex-Carnitine-_Chromium-Capsule-15_50_100_2.5_0.4mg-Capsule.png" TargetMode="External"/><Relationship Id="rId866" Type="http://schemas.openxmlformats.org/officeDocument/2006/relationships/hyperlink" Target="https://doctorsstudio.com/wp-content/uploads/2023/11/Myco-Immune-2-fl-oz.png" TargetMode="External"/><Relationship Id="rId865" Type="http://schemas.openxmlformats.org/officeDocument/2006/relationships/hyperlink" Target="https://www.shopforumhealth.com/myc-ptm-4-fl-oz.html" TargetMode="External"/><Relationship Id="rId864" Type="http://schemas.openxmlformats.org/officeDocument/2006/relationships/hyperlink" Target="https://www.shopforumhealth.com/megaguard.html" TargetMode="External"/><Relationship Id="rId863" Type="http://schemas.openxmlformats.org/officeDocument/2006/relationships/hyperlink" Target="https://secureyourwellness.com/wp-content/uploads/2023/11/MegaGuard.png" TargetMode="External"/><Relationship Id="rId869" Type="http://schemas.openxmlformats.org/officeDocument/2006/relationships/hyperlink" Target="https://www.shopforumhealth.com/mycopulr-30-capsules.html" TargetMode="External"/><Relationship Id="rId868" Type="http://schemas.openxmlformats.org/officeDocument/2006/relationships/hyperlink" Target="https://www.shopforumhealth.com/myco-immune-2-fl-oz.html" TargetMode="External"/><Relationship Id="rId867" Type="http://schemas.openxmlformats.org/officeDocument/2006/relationships/hyperlink" Target="https://secureyourwellness.com/wp-content/uploads/2023/11/Myco-Immune-2-fl-oz.png" TargetMode="External"/><Relationship Id="rId1690" Type="http://schemas.openxmlformats.org/officeDocument/2006/relationships/hyperlink" Target="https://secureyourwellness.com/wp-content/uploads/2023/09/packages.png" TargetMode="External"/><Relationship Id="rId1691" Type="http://schemas.openxmlformats.org/officeDocument/2006/relationships/hyperlink" Target="https://store.doctorsstudio.com/product/omegavail-smoothies-16-oz/" TargetMode="External"/><Relationship Id="rId1692" Type="http://schemas.openxmlformats.org/officeDocument/2006/relationships/hyperlink" Target="https://store.doctorsstudio.com/wp-content/uploads/2024/07/OmegAvail-Smoothies-Front.png" TargetMode="External"/><Relationship Id="rId862" Type="http://schemas.openxmlformats.org/officeDocument/2006/relationships/hyperlink" Target="https://doctorsstudio.com/wp-content/uploads/2023/11/MegaGuard.png" TargetMode="External"/><Relationship Id="rId1693" Type="http://schemas.openxmlformats.org/officeDocument/2006/relationships/hyperlink" Target="https://store.doctorsstudio.com/wp-content/uploads/2024/07/OmegAvail%E2%84%A2-Liquid-2.jpg" TargetMode="External"/><Relationship Id="rId861" Type="http://schemas.openxmlformats.org/officeDocument/2006/relationships/hyperlink" Target="https://www.shopforumhealth.com/magnesium-taurate-400.html" TargetMode="External"/><Relationship Id="rId1210" Type="http://schemas.openxmlformats.org/officeDocument/2006/relationships/hyperlink" Target="https://secureyourwellness.com/wp-content/uploads/2023/09/Methyl-B12-1000-mcg-Capsule.png" TargetMode="External"/><Relationship Id="rId1694" Type="http://schemas.openxmlformats.org/officeDocument/2006/relationships/hyperlink" Target="https://store.doctorsstudio.com/product/omegavail-smoothies-16-oz/" TargetMode="External"/><Relationship Id="rId860" Type="http://schemas.openxmlformats.org/officeDocument/2006/relationships/hyperlink" Target="https://secureyourwellness.com/wp-content/uploads/2023/11/Magnesium-Taurate-400.png" TargetMode="External"/><Relationship Id="rId1211" Type="http://schemas.openxmlformats.org/officeDocument/2006/relationships/hyperlink" Target="https://doctorsstudio.com/wp-content/uploads/2023/11/Methyl-B12-1000-mcg-Capsule.png" TargetMode="External"/><Relationship Id="rId1695" Type="http://schemas.openxmlformats.org/officeDocument/2006/relationships/hyperlink" Target="https://store.doctorsstudio.com/wp-content/uploads/2024/07/OmegAvail-Smoothies-Front.png" TargetMode="External"/><Relationship Id="rId1212" Type="http://schemas.openxmlformats.org/officeDocument/2006/relationships/hyperlink" Target="https://secureyourwellness.com/wp-content/uploads/2023/09/Methyl-B12-1000-mcg-Capsule.png" TargetMode="External"/><Relationship Id="rId1696" Type="http://schemas.openxmlformats.org/officeDocument/2006/relationships/hyperlink" Target="https://store.doctorsstudio.com/wp-content/uploads/2024/07/OmegAvail%E2%84%A2-Liquid-2.jpg" TargetMode="External"/><Relationship Id="rId1202" Type="http://schemas.openxmlformats.org/officeDocument/2006/relationships/hyperlink" Target="https://secureyourwellness.com/wp-content/uploads/2023/10/Metformin-IR-750-mg-Capsule.png" TargetMode="External"/><Relationship Id="rId1686" Type="http://schemas.openxmlformats.org/officeDocument/2006/relationships/hyperlink" Target="https://store.doctorsstudio.com/wp-content/uploads/2024/07/Collagen-Creamer-Coconut-12-Servings-Front.png" TargetMode="External"/><Relationship Id="rId1203" Type="http://schemas.openxmlformats.org/officeDocument/2006/relationships/hyperlink" Target="https://doctorsstudio.com/wp-content/uploads/2023/11/Metformin-IR-500-mg-Capsule.png" TargetMode="External"/><Relationship Id="rId1687" Type="http://schemas.openxmlformats.org/officeDocument/2006/relationships/hyperlink" Target="https://secureyourwellness.com/wp-content/uploads/2024/03/Collagen-Creamer-Coconut-12-Servings-FRONT.png" TargetMode="External"/><Relationship Id="rId1204" Type="http://schemas.openxmlformats.org/officeDocument/2006/relationships/hyperlink" Target="https://secureyourwellness.com/wp-content/uploads/2023/09/Metformin-IR-500-mg-Capsule.png" TargetMode="External"/><Relationship Id="rId1688" Type="http://schemas.openxmlformats.org/officeDocument/2006/relationships/hyperlink" Target="https://wholescripts.com/collagen-creamer-coconut-103oz?origin=catalog_brand_22575" TargetMode="External"/><Relationship Id="rId1205" Type="http://schemas.openxmlformats.org/officeDocument/2006/relationships/hyperlink" Target="https://doctorsstudio.com/wp-content/uploads/2023/11/Methyl-B12-1000-mcg-Capsule.png" TargetMode="External"/><Relationship Id="rId1689" Type="http://schemas.openxmlformats.org/officeDocument/2006/relationships/hyperlink" Target="https://doctorsstudio.com/wp-content/uploads/2023/05/Generic-1.png" TargetMode="External"/><Relationship Id="rId1206" Type="http://schemas.openxmlformats.org/officeDocument/2006/relationships/hyperlink" Target="https://secureyourwellness.com/wp-content/uploads/2023/09/Methyl-B12-1000-mcg-Capsule.png" TargetMode="External"/><Relationship Id="rId1207" Type="http://schemas.openxmlformats.org/officeDocument/2006/relationships/hyperlink" Target="https://doctorsstudio.com/wp-content/uploads/2023/11/Methyl-B12-1000-mcg-Capsule.png" TargetMode="External"/><Relationship Id="rId1208" Type="http://schemas.openxmlformats.org/officeDocument/2006/relationships/hyperlink" Target="https://secureyourwellness.com/wp-content/uploads/2023/09/Methyl-B12-1000-mcg-Capsule.png" TargetMode="External"/><Relationship Id="rId1209" Type="http://schemas.openxmlformats.org/officeDocument/2006/relationships/hyperlink" Target="https://doctorsstudio.com/wp-content/uploads/2023/11/Methyl-B12-1000-mcg-Capsule.png" TargetMode="External"/><Relationship Id="rId855" Type="http://schemas.openxmlformats.org/officeDocument/2006/relationships/hyperlink" Target="https://www.shopforumhealth.com/liposomal-vitamin-c-120-ml.html" TargetMode="External"/><Relationship Id="rId854" Type="http://schemas.openxmlformats.org/officeDocument/2006/relationships/hyperlink" Target="https://secureyourwellness.com/wp-content/uploads/2023/11/Liposomal-Vitamin-C-120-mL.png" TargetMode="External"/><Relationship Id="rId853" Type="http://schemas.openxmlformats.org/officeDocument/2006/relationships/hyperlink" Target="https://doctorsstudio.com/wp-content/uploads/2023/11/Liposomal-Vitamin-C-120-mL.png" TargetMode="External"/><Relationship Id="rId852" Type="http://schemas.openxmlformats.org/officeDocument/2006/relationships/hyperlink" Target="https://www.shopforumhealth.com/liposomal-melatonin-spray.html" TargetMode="External"/><Relationship Id="rId859" Type="http://schemas.openxmlformats.org/officeDocument/2006/relationships/hyperlink" Target="https://doctorsstudio.com/wp-content/uploads/2023/11/Magnesium-Taurate-400.png" TargetMode="External"/><Relationship Id="rId858" Type="http://schemas.openxmlformats.org/officeDocument/2006/relationships/hyperlink" Target="https://www.shopforumhealth.com/lymphactiv-60-capsules.html" TargetMode="External"/><Relationship Id="rId857" Type="http://schemas.openxmlformats.org/officeDocument/2006/relationships/hyperlink" Target="https://secureyourwellness.com/wp-content/uploads/2023/11/LymphActiv-60-Capsules.png" TargetMode="External"/><Relationship Id="rId856" Type="http://schemas.openxmlformats.org/officeDocument/2006/relationships/hyperlink" Target="https://doctorsstudio.com/wp-content/uploads/2023/11/LymphActiv-60-Capsules.png" TargetMode="External"/><Relationship Id="rId1680" Type="http://schemas.openxmlformats.org/officeDocument/2006/relationships/hyperlink" Target="https://store.doctorsstudio.com/wp-content/uploads/2024/07/Fx-Chocolate%C2%AE-Radiant.jpg" TargetMode="External"/><Relationship Id="rId1681" Type="http://schemas.openxmlformats.org/officeDocument/2006/relationships/hyperlink" Target="https://store.doctorsstudio.com/product/fx-chocolate-radiant/" TargetMode="External"/><Relationship Id="rId851" Type="http://schemas.openxmlformats.org/officeDocument/2006/relationships/hyperlink" Target="https://secureyourwellness.com/wp-content/uploads/2023/11/LIPOSOMAL-MELATONIN-SPRAY.png" TargetMode="External"/><Relationship Id="rId1682" Type="http://schemas.openxmlformats.org/officeDocument/2006/relationships/hyperlink" Target="https://store.doctorsstudio.com/wp-content/uploads/2024/07/Fx-Chocolate-Radiant-30.png" TargetMode="External"/><Relationship Id="rId850" Type="http://schemas.openxmlformats.org/officeDocument/2006/relationships/hyperlink" Target="https://doctorsstudio.com/wp-content/uploads/2023/11/LIPOSOMAL-MELATONIN-SPRAY.png" TargetMode="External"/><Relationship Id="rId1683" Type="http://schemas.openxmlformats.org/officeDocument/2006/relationships/hyperlink" Target="https://secureyourwellness.com/wp-content/uploads/2024/03/Fx-Chocolate-Radiant-30-FRONT.png" TargetMode="External"/><Relationship Id="rId1200" Type="http://schemas.openxmlformats.org/officeDocument/2006/relationships/hyperlink" Target="https://secureyourwellness.com/wp-content/uploads/2023/10/Metformin-IR-750-mg-Capsule.png" TargetMode="External"/><Relationship Id="rId1684" Type="http://schemas.openxmlformats.org/officeDocument/2006/relationships/hyperlink" Target="https://designsforhealth.com/products/fx-chocolate-radiant/" TargetMode="External"/><Relationship Id="rId1201" Type="http://schemas.openxmlformats.org/officeDocument/2006/relationships/hyperlink" Target="https://doctorsstudio.com/wp-content/uploads/2023/11/Metformin-IR-500-mg-Capsule.png" TargetMode="External"/><Relationship Id="rId1685" Type="http://schemas.openxmlformats.org/officeDocument/2006/relationships/hyperlink" Target="https://store.doctorsstudio.com/product/collagen-creamer/" TargetMode="External"/><Relationship Id="rId1235" Type="http://schemas.openxmlformats.org/officeDocument/2006/relationships/hyperlink" Target="https://doctorsstudio.com/wp-content/uploads/2023/11/MicB12-L-Methionine-_-Inositol-_-Choline-_-Methyl-B12-15_50_100_1-mg-Capsule.png" TargetMode="External"/><Relationship Id="rId1236" Type="http://schemas.openxmlformats.org/officeDocument/2006/relationships/hyperlink" Target="https://secureyourwellness.com/wp-content/uploads/2023/09/MicB12-L-Methionine-Inositol-Choline-Methyl-B12-15501001-mg-Capsule.png" TargetMode="External"/><Relationship Id="rId1237" Type="http://schemas.openxmlformats.org/officeDocument/2006/relationships/hyperlink" Target="https://doctorsstudio.com/wp-content/uploads/2023/11/MicB12-L-Methionine-_-Inositol-_-Choline-_-Methyl-B12-15_50_100_1-mg-Capsule.png" TargetMode="External"/><Relationship Id="rId1238" Type="http://schemas.openxmlformats.org/officeDocument/2006/relationships/hyperlink" Target="https://secureyourwellness.com/wp-content/uploads/2023/09/MicB12-L-Methionine-Inositol-Choline-Methyl-B12-15501001-mg-Capsule.png" TargetMode="External"/><Relationship Id="rId1239" Type="http://schemas.openxmlformats.org/officeDocument/2006/relationships/hyperlink" Target="https://doctorsstudio.com/wp-content/uploads/2023/11/MicB12-L-Methionine-_-Inositol-_-Choline-_-Methyl-B12-15_50_100_1-mg-Capsule.png" TargetMode="External"/><Relationship Id="rId409" Type="http://schemas.openxmlformats.org/officeDocument/2006/relationships/hyperlink" Target="https://secureyourwellness.com/wp-content/uploads/2024/03/Cannab-600-THC-Free-FRONT.jpg" TargetMode="External"/><Relationship Id="rId404" Type="http://schemas.openxmlformats.org/officeDocument/2006/relationships/hyperlink" Target="https://secureyourwellness.com/wp-content/uploads/2024/03/A-Drenal-Front-1-FRONT.png" TargetMode="External"/><Relationship Id="rId888" Type="http://schemas.openxmlformats.org/officeDocument/2006/relationships/hyperlink" Target="https://secureyourwellness.com/wp-content/uploads/2023/11/ProbZyme-Cherry-90-Chewables-2.png" TargetMode="External"/><Relationship Id="rId403" Type="http://schemas.openxmlformats.org/officeDocument/2006/relationships/hyperlink" Target="https://doctorsstudio.com/wp-content/uploads/2023/06/A-Drenal-Front-1.png" TargetMode="External"/><Relationship Id="rId887" Type="http://schemas.openxmlformats.org/officeDocument/2006/relationships/hyperlink" Target="https://doctorsstudio.com/wp-content/uploads/2023/11/ProbZyme-Cherry-90-Chewables-2.png" TargetMode="External"/><Relationship Id="rId402" Type="http://schemas.openxmlformats.org/officeDocument/2006/relationships/hyperlink" Target="https://secureyourwellness.com/wp-content/uploads/2023/09/series.png" TargetMode="External"/><Relationship Id="rId886" Type="http://schemas.openxmlformats.org/officeDocument/2006/relationships/hyperlink" Target="https://www.shopforumhealth.com/probzyme-cherry-90-chewables.html" TargetMode="External"/><Relationship Id="rId401" Type="http://schemas.openxmlformats.org/officeDocument/2006/relationships/hyperlink" Target="https://doctorsstudio.com/wp-content/uploads/2023/05/Generic-1.png" TargetMode="External"/><Relationship Id="rId885" Type="http://schemas.openxmlformats.org/officeDocument/2006/relationships/hyperlink" Target="https://secureyourwellness.com/wp-content/uploads/2023/11/ProbZyme-Cherry-90-Chewables.png" TargetMode="External"/><Relationship Id="rId408" Type="http://schemas.openxmlformats.org/officeDocument/2006/relationships/hyperlink" Target="https://doctorsstudio.com/wp-content/uploads/2022/09/Cannab-600-THC-Free-Front.jpg" TargetMode="External"/><Relationship Id="rId407" Type="http://schemas.openxmlformats.org/officeDocument/2006/relationships/hyperlink" Target="https://wholescripts.com/Organic-Chicken-Bone-Broth-10oz?origin=catalog_brand_22575" TargetMode="External"/><Relationship Id="rId406" Type="http://schemas.openxmlformats.org/officeDocument/2006/relationships/hyperlink" Target="https://secureyourwellness.com/wp-content/uploads/2024/03/Bone-Broth-Collagen-Chicken-28-Servings-FRONT.png" TargetMode="External"/><Relationship Id="rId405" Type="http://schemas.openxmlformats.org/officeDocument/2006/relationships/hyperlink" Target="https://www.rlclabs.com/i-throid.html" TargetMode="External"/><Relationship Id="rId889" Type="http://schemas.openxmlformats.org/officeDocument/2006/relationships/hyperlink" Target="https://www.shopforumhealth.com/probzyme-grape-90-chewables.html" TargetMode="External"/><Relationship Id="rId880" Type="http://schemas.openxmlformats.org/officeDocument/2006/relationships/hyperlink" Target="https://doctorsstudio.com/wp-content/uploads/2023/11/Pregnenolone-25-mg.png" TargetMode="External"/><Relationship Id="rId1230" Type="http://schemas.openxmlformats.org/officeDocument/2006/relationships/hyperlink" Target="https://secureyourwellness.com/wp-content/uploads/2023/09/MicB-Complex-B2B3B6B12-15501002.50.42.50.25mg-Capsule.png" TargetMode="External"/><Relationship Id="rId400" Type="http://schemas.openxmlformats.org/officeDocument/2006/relationships/hyperlink" Target="https://secureyourwellness.com/wp-content/uploads/2023/09/series.png" TargetMode="External"/><Relationship Id="rId884" Type="http://schemas.openxmlformats.org/officeDocument/2006/relationships/hyperlink" Target="https://doctorsstudio.com/wp-content/uploads/2023/11/ProbZyme-Cherry-90-Chewables.png" TargetMode="External"/><Relationship Id="rId1231" Type="http://schemas.openxmlformats.org/officeDocument/2006/relationships/hyperlink" Target="https://doctorsstudio.com/wp-content/uploads/2023/11/MicB-Complex-B2B3B6B12-15_50_100_2.5_0.4_2.5_0.25mg-Capsule.png" TargetMode="External"/><Relationship Id="rId883" Type="http://schemas.openxmlformats.org/officeDocument/2006/relationships/hyperlink" Target="https://www.shopforumhealth.com/probutyrater.html" TargetMode="External"/><Relationship Id="rId1232" Type="http://schemas.openxmlformats.org/officeDocument/2006/relationships/hyperlink" Target="https://secureyourwellness.com/wp-content/uploads/2023/09/MicB-Complex-B2B3B6B12-15501002.50.42.50.25mg-Capsule.png" TargetMode="External"/><Relationship Id="rId882" Type="http://schemas.openxmlformats.org/officeDocument/2006/relationships/hyperlink" Target="https://www.shopforumhealth.com/pregnenolone-25-mg.html" TargetMode="External"/><Relationship Id="rId1233" Type="http://schemas.openxmlformats.org/officeDocument/2006/relationships/hyperlink" Target="https://doctorsstudio.com/wp-content/uploads/2023/11/MicB-Complex-B2B3B6B12-15_50_100_2.5_0.4_2.5_0.25mg-Capsule.png" TargetMode="External"/><Relationship Id="rId881" Type="http://schemas.openxmlformats.org/officeDocument/2006/relationships/hyperlink" Target="https://secureyourwellness.com/wp-content/uploads/2023/11/Pregnenolone-25-mg.png" TargetMode="External"/><Relationship Id="rId1234" Type="http://schemas.openxmlformats.org/officeDocument/2006/relationships/hyperlink" Target="https://secureyourwellness.com/wp-content/uploads/2023/09/MicB-Complex-B2B3B6B12-15501002.50.42.50.25mg-Capsule.png" TargetMode="External"/><Relationship Id="rId1224" Type="http://schemas.openxmlformats.org/officeDocument/2006/relationships/hyperlink" Target="https://secureyourwellness.com/wp-content/uploads/2023/10/MicB-Complex-Carnitine-Chromium-Capsule-2.50.25133mg-Capsule.png" TargetMode="External"/><Relationship Id="rId1225" Type="http://schemas.openxmlformats.org/officeDocument/2006/relationships/hyperlink" Target="https://doctorsstudio.com/wp-content/uploads/2023/11/MicB-Complex-Carnitine-_Chromium-Capsule-15_50_100_2.5_0.4mg-Capsule.png" TargetMode="External"/><Relationship Id="rId1226" Type="http://schemas.openxmlformats.org/officeDocument/2006/relationships/hyperlink" Target="https://secureyourwellness.com/wp-content/uploads/2023/10/MicB-Complex-Carnitine-Chromium-Capsule-2.50.25133mg-Capsule.png" TargetMode="External"/><Relationship Id="rId1227" Type="http://schemas.openxmlformats.org/officeDocument/2006/relationships/hyperlink" Target="https://doctorsstudio.com/wp-content/uploads/2023/11/MicB-Complex-B2B3B6B12-15_50_100_2.5_0.4_2.5_0.25mg-Capsule.png" TargetMode="External"/><Relationship Id="rId1228" Type="http://schemas.openxmlformats.org/officeDocument/2006/relationships/hyperlink" Target="https://secureyourwellness.com/wp-content/uploads/2023/09/MicB-Complex-B2B3B6B12-15501002.50.42.50.25mg-Capsule.png" TargetMode="External"/><Relationship Id="rId1229" Type="http://schemas.openxmlformats.org/officeDocument/2006/relationships/hyperlink" Target="https://doctorsstudio.com/wp-content/uploads/2023/11/MicB-Complex-B2B3B6B12-15_50_100_2.5_0.4_2.5_0.25mg-Capsule.png" TargetMode="External"/><Relationship Id="rId877" Type="http://schemas.openxmlformats.org/officeDocument/2006/relationships/hyperlink" Target="https://doctorsstudio.com/wp-content/uploads/2023/11/pregnelone-10mg-PURE-ENCPSULATIONS.png" TargetMode="External"/><Relationship Id="rId876" Type="http://schemas.openxmlformats.org/officeDocument/2006/relationships/hyperlink" Target="https://www.shopforumhealth.com/pectasol-cr-professional-tangerine-chewable-120-chewables.html" TargetMode="External"/><Relationship Id="rId875" Type="http://schemas.openxmlformats.org/officeDocument/2006/relationships/hyperlink" Target="https://www.shopforumhealth.com/nitric-oxide-test-strips-50ct.html" TargetMode="External"/><Relationship Id="rId874" Type="http://schemas.openxmlformats.org/officeDocument/2006/relationships/hyperlink" Target="https://secureyourwellness.com/wp-content/uploads/2023/11/Nitric-Oxide-Test-Strips-50ct.png" TargetMode="External"/><Relationship Id="rId879" Type="http://schemas.openxmlformats.org/officeDocument/2006/relationships/hyperlink" Target="https://www.shopforumhealth.com/c-stem.html" TargetMode="External"/><Relationship Id="rId878" Type="http://schemas.openxmlformats.org/officeDocument/2006/relationships/hyperlink" Target="https://secureyourwellness.com/wp-content/uploads/2023/11/pregnelone-10mg-PURE-ENCPSULATIONS.png" TargetMode="External"/><Relationship Id="rId873" Type="http://schemas.openxmlformats.org/officeDocument/2006/relationships/hyperlink" Target="https://doctorsstudio.com/wp-content/uploads/2023/11/Nitric-Oxide-Test-Strips-50ct.png" TargetMode="External"/><Relationship Id="rId1220" Type="http://schemas.openxmlformats.org/officeDocument/2006/relationships/hyperlink" Target="https://secureyourwellness.com/wp-content/uploads/2023/09/MicB-Complex-Carnitine-Chromium-Capsule-15501002.50.4mg-Capsule.png" TargetMode="External"/><Relationship Id="rId872" Type="http://schemas.openxmlformats.org/officeDocument/2006/relationships/hyperlink" Target="https://www.shopforumhealth.com/natural-mint-mouthrinse.html" TargetMode="External"/><Relationship Id="rId1221" Type="http://schemas.openxmlformats.org/officeDocument/2006/relationships/hyperlink" Target="https://doctorsstudio.com/wp-content/uploads/2023/11/MicB-Complex-Carnitine-_Chromium-Capsule-15_50_100_2.5_0.4mg-Capsule.png" TargetMode="External"/><Relationship Id="rId871" Type="http://schemas.openxmlformats.org/officeDocument/2006/relationships/hyperlink" Target="https://secureyourwellness.com/wp-content/uploads/2023/11/Natural-Mint-Mouthrinse.png" TargetMode="External"/><Relationship Id="rId1222" Type="http://schemas.openxmlformats.org/officeDocument/2006/relationships/hyperlink" Target="https://secureyourwellness.com/wp-content/uploads/2023/10/MicB-Complex-Carnitine-Chromium-Capsule-2.50.25133mg-Capsule.png" TargetMode="External"/><Relationship Id="rId870" Type="http://schemas.openxmlformats.org/officeDocument/2006/relationships/hyperlink" Target="https://doctorsstudio.com/wp-content/uploads/2023/11/Natural-Mint-Mouthrinse.png" TargetMode="External"/><Relationship Id="rId1223" Type="http://schemas.openxmlformats.org/officeDocument/2006/relationships/hyperlink" Target="https://doctorsstudio.com/wp-content/uploads/2023/11/MicB-Complex-Carnitine-_Chromium-Capsule-15_50_100_2.5_0.4mg-Capsule.png" TargetMode="External"/><Relationship Id="rId1653" Type="http://schemas.openxmlformats.org/officeDocument/2006/relationships/hyperlink" Target="https://secureyourwellness.com/wp-content/uploads/2023/09/VegeMeal-Chocolate.png" TargetMode="External"/><Relationship Id="rId1654" Type="http://schemas.openxmlformats.org/officeDocument/2006/relationships/hyperlink" Target="https://doctorsstudio.com/wp-content/uploads/2024/01/VegeMeal-Chocolate-570-g-1.3-lbs_infosheet-Copy.pdf" TargetMode="External"/><Relationship Id="rId1655" Type="http://schemas.openxmlformats.org/officeDocument/2006/relationships/hyperlink" Target="https://store.doctorsstudio.com/product/vegemeal/" TargetMode="External"/><Relationship Id="rId1656" Type="http://schemas.openxmlformats.org/officeDocument/2006/relationships/hyperlink" Target="https://store.doctorsstudio.com/wp-content/uploads/2024/07/VegeMeal-Vanilla-Front.jpg" TargetMode="External"/><Relationship Id="rId1657" Type="http://schemas.openxmlformats.org/officeDocument/2006/relationships/hyperlink" Target="https://store.doctorsstudio.com/wp-content/uploads/2024/07/VegeMeal%E2%84%A2-2.jpg" TargetMode="External"/><Relationship Id="rId1658" Type="http://schemas.openxmlformats.org/officeDocument/2006/relationships/hyperlink" Target="https://secureyourwellness.com/wp-content/uploads/2023/09/VegeMeal-Vanilla.png" TargetMode="External"/><Relationship Id="rId1659" Type="http://schemas.openxmlformats.org/officeDocument/2006/relationships/hyperlink" Target="https://designsforhealth.com/products/vegemeal-vanilla/" TargetMode="External"/><Relationship Id="rId829" Type="http://schemas.openxmlformats.org/officeDocument/2006/relationships/hyperlink" Target="https://doctorsstudio.com/wp-content/uploads/2023/11/Julva.png" TargetMode="External"/><Relationship Id="rId828" Type="http://schemas.openxmlformats.org/officeDocument/2006/relationships/hyperlink" Target="https://www.shopforumhealth.com/ioncleanse-solo-package.html" TargetMode="External"/><Relationship Id="rId827" Type="http://schemas.openxmlformats.org/officeDocument/2006/relationships/hyperlink" Target="https://secureyourwellness.com/wp-content/uploads/2023/11/IonCleanse-Solo-Package.png" TargetMode="External"/><Relationship Id="rId822" Type="http://schemas.openxmlformats.org/officeDocument/2006/relationships/hyperlink" Target="https://doctorsstudio.com/wp-content/uploads/2023/11/IMMUNI-Z-ELDERBERRY-60.png" TargetMode="External"/><Relationship Id="rId821" Type="http://schemas.openxmlformats.org/officeDocument/2006/relationships/hyperlink" Target="https://www.shopforumhealth.com/ifc-120-capsules.html" TargetMode="External"/><Relationship Id="rId820" Type="http://schemas.openxmlformats.org/officeDocument/2006/relationships/hyperlink" Target="https://secureyourwellness.com/wp-content/uploads/2023/11/IFC-120-Capsules.png" TargetMode="External"/><Relationship Id="rId826" Type="http://schemas.openxmlformats.org/officeDocument/2006/relationships/hyperlink" Target="https://doctorsstudio.com/wp-content/uploads/2023/11/IonCleanse-Solo-Package.png" TargetMode="External"/><Relationship Id="rId825" Type="http://schemas.openxmlformats.org/officeDocument/2006/relationships/hyperlink" Target="https://www.shopforumhealth.com/immuni-z-elderberry-60.html" TargetMode="External"/><Relationship Id="rId824" Type="http://schemas.openxmlformats.org/officeDocument/2006/relationships/hyperlink" Target="https://secureyourwellness.com/wp-content/uploads/2023/11/IMMUNI-Z-ELDERBERRY-60.png" TargetMode="External"/><Relationship Id="rId823" Type="http://schemas.openxmlformats.org/officeDocument/2006/relationships/hyperlink" Target="https://doctorsstudio.com/wp-content/uploads/2024/03/Herbal-HPA-60ml-SUPP-FACTS-1.png" TargetMode="External"/><Relationship Id="rId1650" Type="http://schemas.openxmlformats.org/officeDocument/2006/relationships/hyperlink" Target="https://store.doctorsstudio.com/product/vegemeal/" TargetMode="External"/><Relationship Id="rId1651" Type="http://schemas.openxmlformats.org/officeDocument/2006/relationships/hyperlink" Target="https://store.doctorsstudio.com/wp-content/uploads/2024/07/vegemeal-vanilla_570-g-1.3-lbs-powder-Chocolate-1-300x300-1.png" TargetMode="External"/><Relationship Id="rId1652" Type="http://schemas.openxmlformats.org/officeDocument/2006/relationships/hyperlink" Target="https://store.doctorsstudio.com/wp-content/uploads/2024/07/VegeMeal%E2%84%A2-2.jpg" TargetMode="External"/><Relationship Id="rId1642" Type="http://schemas.openxmlformats.org/officeDocument/2006/relationships/hyperlink" Target="https://secureyourwellness.com/wp-content/uploads/2023/09/VegeCleanse-Plus-Detox-Program-21-day-kit.png" TargetMode="External"/><Relationship Id="rId1643" Type="http://schemas.openxmlformats.org/officeDocument/2006/relationships/hyperlink" Target="https://designsforhealth.com/products/vegecleanse-plus-detox-program/" TargetMode="External"/><Relationship Id="rId1644" Type="http://schemas.openxmlformats.org/officeDocument/2006/relationships/hyperlink" Target="https://doctorsstudio.com/wp-content/uploads/2024/01/VegeCleanse-Plus-Detox-Program-21-day-kit-28-Packets_infosheet.pdf" TargetMode="External"/><Relationship Id="rId1645" Type="http://schemas.openxmlformats.org/officeDocument/2006/relationships/hyperlink" Target="https://store.doctorsstudio.com/product/vegemeal/" TargetMode="External"/><Relationship Id="rId1646" Type="http://schemas.openxmlformats.org/officeDocument/2006/relationships/hyperlink" Target="https://store.doctorsstudio.com/wp-content/uploads/2024/07/vegemeal-vanilla_570-g-1.3-lbs-powder-Chocolate-1-300x300-1.png" TargetMode="External"/><Relationship Id="rId1647" Type="http://schemas.openxmlformats.org/officeDocument/2006/relationships/hyperlink" Target="https://store.doctorsstudio.com/wp-content/uploads/2024/07/VegeMeal%E2%84%A2-2.jpg" TargetMode="External"/><Relationship Id="rId1648" Type="http://schemas.openxmlformats.org/officeDocument/2006/relationships/hyperlink" Target="https://secureyourwellness.com/wp-content/uploads/2023/09/VegeMeal-Chocolate.png" TargetMode="External"/><Relationship Id="rId1649" Type="http://schemas.openxmlformats.org/officeDocument/2006/relationships/hyperlink" Target="https://doctorsstudio.com/wp-content/uploads/2024/01/VegeMeal-Chocolate-570-g-1.3-lbs_infosheet-Copy.pdf" TargetMode="External"/><Relationship Id="rId819" Type="http://schemas.openxmlformats.org/officeDocument/2006/relationships/hyperlink" Target="https://doctorsstudio.com/wp-content/uploads/2024/03/Herbal-Adrenal-Support-Formula-60ml-SUPP-FACTS-1.png" TargetMode="External"/><Relationship Id="rId818" Type="http://schemas.openxmlformats.org/officeDocument/2006/relationships/hyperlink" Target="https://doctorsstudio.com/wp-content/uploads/2023/11/IFC-120-Capsules.png" TargetMode="External"/><Relationship Id="rId817" Type="http://schemas.openxmlformats.org/officeDocument/2006/relationships/hyperlink" Target="https://www.shopforumhealth.com/hmf-intensive-500-30-sachets.html" TargetMode="External"/><Relationship Id="rId816" Type="http://schemas.openxmlformats.org/officeDocument/2006/relationships/hyperlink" Target="https://secureyourwellness.com/wp-content/uploads/2023/11/HMF-Intensive-500-30-Sachets.png" TargetMode="External"/><Relationship Id="rId811" Type="http://schemas.openxmlformats.org/officeDocument/2006/relationships/hyperlink" Target="https://www.shopforumhealth.com/healthmate-plus-black-austin-air-systems.html" TargetMode="External"/><Relationship Id="rId810" Type="http://schemas.openxmlformats.org/officeDocument/2006/relationships/hyperlink" Target="https://secureyourwellness.com/wp-content/uploads/2023/11/Healthmate-Plus-Black-Austin-Air-Systems.png" TargetMode="External"/><Relationship Id="rId815" Type="http://schemas.openxmlformats.org/officeDocument/2006/relationships/hyperlink" Target="https://doctorsstudio.com/wp-content/uploads/2023/11/HMF-Intensive-500-30-Sachets.png" TargetMode="External"/><Relationship Id="rId814" Type="http://schemas.openxmlformats.org/officeDocument/2006/relationships/hyperlink" Target="https://www.shopforumhealth.com/healthmate-sandstone-austin-air-systems.html" TargetMode="External"/><Relationship Id="rId813" Type="http://schemas.openxmlformats.org/officeDocument/2006/relationships/hyperlink" Target="https://secureyourwellness.com/wp-content/uploads/2023/11/HealthMate-Sandstone-Austin-Air-Systems.png" TargetMode="External"/><Relationship Id="rId812" Type="http://schemas.openxmlformats.org/officeDocument/2006/relationships/hyperlink" Target="https://doctorsstudio.com/wp-content/uploads/2023/11/HealthMate-Sandstone-Austin-Air-Systems.png" TargetMode="External"/><Relationship Id="rId1640" Type="http://schemas.openxmlformats.org/officeDocument/2006/relationships/hyperlink" Target="https://store.doctorsstudio.com/wp-content/uploads/2024/07/VegeCleanse-Plus-21-Day-Detox-Program-Front-300x300-1.jpg" TargetMode="External"/><Relationship Id="rId1641" Type="http://schemas.openxmlformats.org/officeDocument/2006/relationships/hyperlink" Target="https://store.doctorsstudio.com/wp-content/uploads/2024/08/VegeCleanse-Plus%E2%84%A2-Detox-Program-1.jpg" TargetMode="External"/><Relationship Id="rId1675" Type="http://schemas.openxmlformats.org/officeDocument/2006/relationships/hyperlink" Target="https://secureyourwellness.com/wp-content/uploads/2023/09/Vitavescence.png" TargetMode="External"/><Relationship Id="rId1676" Type="http://schemas.openxmlformats.org/officeDocument/2006/relationships/hyperlink" Target="https://designsforhealth.com/products/vitavescence/" TargetMode="External"/><Relationship Id="rId1677" Type="http://schemas.openxmlformats.org/officeDocument/2006/relationships/hyperlink" Target="https://doctorsstudio.com/wp-content/uploads/2024/01/Vitavescence-270-G-9.5-Oz_infosheet.pdf" TargetMode="External"/><Relationship Id="rId1678" Type="http://schemas.openxmlformats.org/officeDocument/2006/relationships/hyperlink" Target="https://store.doctorsstudio.com/product/fx-chocolate-radiant/" TargetMode="External"/><Relationship Id="rId1679" Type="http://schemas.openxmlformats.org/officeDocument/2006/relationships/hyperlink" Target="https://store.doctorsstudio.com/wp-content/uploads/2024/07/Fx-Chocolate-Radiant-15.png" TargetMode="External"/><Relationship Id="rId849" Type="http://schemas.openxmlformats.org/officeDocument/2006/relationships/hyperlink" Target="https://www.shopforumhealth.com/l-tyrosine-90-capsules.html" TargetMode="External"/><Relationship Id="rId844" Type="http://schemas.openxmlformats.org/officeDocument/2006/relationships/hyperlink" Target="https://doctorsstudio.com/wp-content/uploads/2023/11/L-Tyrosine-500-mg.png" TargetMode="External"/><Relationship Id="rId843" Type="http://schemas.openxmlformats.org/officeDocument/2006/relationships/hyperlink" Target="https://www.shopforumhealth.com/l-tryptophan.html" TargetMode="External"/><Relationship Id="rId842" Type="http://schemas.openxmlformats.org/officeDocument/2006/relationships/hyperlink" Target="https://secureyourwellness.com/wp-content/uploads/2023/11/L-Tryptophan.png" TargetMode="External"/><Relationship Id="rId841" Type="http://schemas.openxmlformats.org/officeDocument/2006/relationships/hyperlink" Target="https://doctorsstudio.com/wp-content/uploads/2023/11/L-Tryptophan.png" TargetMode="External"/><Relationship Id="rId848" Type="http://schemas.openxmlformats.org/officeDocument/2006/relationships/hyperlink" Target="https://secureyourwellness.com/wp-content/uploads/2023/11/L-Tyrosine-90-Capsules.png" TargetMode="External"/><Relationship Id="rId847" Type="http://schemas.openxmlformats.org/officeDocument/2006/relationships/hyperlink" Target="https://doctorsstudio.com/wp-content/uploads/2023/11/L-Tyrosine-90-Capsules.png" TargetMode="External"/><Relationship Id="rId846" Type="http://schemas.openxmlformats.org/officeDocument/2006/relationships/hyperlink" Target="https://www.shopforumhealth.com/l-tyrosine-500-mg.html" TargetMode="External"/><Relationship Id="rId845" Type="http://schemas.openxmlformats.org/officeDocument/2006/relationships/hyperlink" Target="https://secureyourwellness.com/wp-content/uploads/2023/11/L-Tyrosine-500-mg.png" TargetMode="External"/><Relationship Id="rId1670" Type="http://schemas.openxmlformats.org/officeDocument/2006/relationships/hyperlink" Target="https://designsforhealth.com/products/vitamin-d-synergy/" TargetMode="External"/><Relationship Id="rId840" Type="http://schemas.openxmlformats.org/officeDocument/2006/relationships/hyperlink" Target="https://www.shopforumhealth.com/l-theanine.html" TargetMode="External"/><Relationship Id="rId1671" Type="http://schemas.openxmlformats.org/officeDocument/2006/relationships/hyperlink" Target="https://doctorsstudio.com/wp-content/uploads/2024/01/Vitamin-D-Synergy-Capsules-240c_infosheet.pdf" TargetMode="External"/><Relationship Id="rId1672" Type="http://schemas.openxmlformats.org/officeDocument/2006/relationships/hyperlink" Target="https://store.doctorsstudio.com/product/vitavescence-270-g-9-5-oz/" TargetMode="External"/><Relationship Id="rId1673" Type="http://schemas.openxmlformats.org/officeDocument/2006/relationships/hyperlink" Target="https://store.doctorsstudio.com/wp-content/uploads/2024/07/Vitavescence-Front-.jpg" TargetMode="External"/><Relationship Id="rId1674" Type="http://schemas.openxmlformats.org/officeDocument/2006/relationships/hyperlink" Target="https://store.doctorsstudio.com/wp-content/uploads/2024/07/Vitavescence%E2%84%A2.jpg" TargetMode="External"/><Relationship Id="rId1664" Type="http://schemas.openxmlformats.org/officeDocument/2006/relationships/hyperlink" Target="https://doctorsstudio.com/wp-content/uploads/2024/01/VegeMeal-Plus-28-Packets_infosheet.pdf" TargetMode="External"/><Relationship Id="rId1665" Type="http://schemas.openxmlformats.org/officeDocument/2006/relationships/hyperlink" Target="https://store.doctorsstudio.com/product/vitamin-d-synergy-capsules/" TargetMode="External"/><Relationship Id="rId1666" Type="http://schemas.openxmlformats.org/officeDocument/2006/relationships/hyperlink" Target="https://store.doctorsstudio.com/wp-content/uploads/2024/07/Vitamin-D-Synergy-240-Capsules.png" TargetMode="External"/><Relationship Id="rId1667" Type="http://schemas.openxmlformats.org/officeDocument/2006/relationships/hyperlink" Target="https://store.doctorsstudio.com/wp-content/uploads/2024/07/Vitamin-D-Synergy-2.png" TargetMode="External"/><Relationship Id="rId1668" Type="http://schemas.openxmlformats.org/officeDocument/2006/relationships/hyperlink" Target="https://secureyourwellness.com/wp-content/uploads/2024/03/Vitamin-D-Synergy-240-Capsules-FRONT.png" TargetMode="External"/><Relationship Id="rId1669" Type="http://schemas.openxmlformats.org/officeDocument/2006/relationships/hyperlink" Target="https://secureyourwellness.com/wp-content/uploads/2024/03/Vitamin-D-Synergy-SUPP-FACTS.png" TargetMode="External"/><Relationship Id="rId839" Type="http://schemas.openxmlformats.org/officeDocument/2006/relationships/hyperlink" Target="https://secureyourwellness.com/wp-content/uploads/2023/09/L-Theanine-60.png" TargetMode="External"/><Relationship Id="rId838" Type="http://schemas.openxmlformats.org/officeDocument/2006/relationships/hyperlink" Target="https://doctorsstudio.com/wp-content/uploads/2023/11/L-Theanine.png" TargetMode="External"/><Relationship Id="rId833" Type="http://schemas.openxmlformats.org/officeDocument/2006/relationships/hyperlink" Target="https://secureyourwellness.com/wp-content/uploads/2023/11/KPV-Ultra-Oral-Spray.png" TargetMode="External"/><Relationship Id="rId832" Type="http://schemas.openxmlformats.org/officeDocument/2006/relationships/hyperlink" Target="https://doctorsstudio.com/wp-content/uploads/2023/11/KPV-Ultra-Oral-Spray.png" TargetMode="External"/><Relationship Id="rId831" Type="http://schemas.openxmlformats.org/officeDocument/2006/relationships/hyperlink" Target="https://www.shopforumhealth.com/julva.html" TargetMode="External"/><Relationship Id="rId830" Type="http://schemas.openxmlformats.org/officeDocument/2006/relationships/hyperlink" Target="https://secureyourwellness.com/wp-content/uploads/2023/11/Julva.png" TargetMode="External"/><Relationship Id="rId837" Type="http://schemas.openxmlformats.org/officeDocument/2006/relationships/hyperlink" Target="https://www.shopforumhealth.com/l-methionine.html" TargetMode="External"/><Relationship Id="rId836" Type="http://schemas.openxmlformats.org/officeDocument/2006/relationships/hyperlink" Target="https://secureyourwellness.com/wp-content/uploads/2023/11/L-Methionine.png" TargetMode="External"/><Relationship Id="rId835" Type="http://schemas.openxmlformats.org/officeDocument/2006/relationships/hyperlink" Target="https://doctorsstudio.com/wp-content/uploads/2023/11/L-Methionine.png" TargetMode="External"/><Relationship Id="rId834" Type="http://schemas.openxmlformats.org/officeDocument/2006/relationships/hyperlink" Target="https://www.shopforumhealth.com/kpv-ultra-oral-spray.html" TargetMode="External"/><Relationship Id="rId1660" Type="http://schemas.openxmlformats.org/officeDocument/2006/relationships/hyperlink" Target="https://doctorsstudio.com/wp-content/uploads/2024/01/VegeMeal-Vanilla-540-G_infosheet.pdf" TargetMode="External"/><Relationship Id="rId1661" Type="http://schemas.openxmlformats.org/officeDocument/2006/relationships/hyperlink" Target="https://store.doctorsstudio.com/product/vegemeal-plus-28-packets/" TargetMode="External"/><Relationship Id="rId1662" Type="http://schemas.openxmlformats.org/officeDocument/2006/relationships/hyperlink" Target="https://secureyourwellness.com/wp-content/uploads/2023/09/VegeMeal-Plus.png" TargetMode="External"/><Relationship Id="rId1663" Type="http://schemas.openxmlformats.org/officeDocument/2006/relationships/hyperlink" Target="https://designsforhealth.com/products/vegemeal-plus-lean-body-program/" TargetMode="External"/><Relationship Id="rId469" Type="http://schemas.openxmlformats.org/officeDocument/2006/relationships/hyperlink" Target="https://secureyourwellness.com/wp-content/uploads/2024/03/Superbeets-Immune-Cranberry-Cherry-30-Servings-FRONT.png" TargetMode="External"/><Relationship Id="rId468" Type="http://schemas.openxmlformats.org/officeDocument/2006/relationships/hyperlink" Target="https://doctorsstudio.com/wp-content/uploads/2024/02/Superbeets-Immune-Cranberry-Cherry-30-Servings-key-benefits.png" TargetMode="External"/><Relationship Id="rId467" Type="http://schemas.openxmlformats.org/officeDocument/2006/relationships/hyperlink" Target="https://doctorsstudio.com/wp-content/uploads/2024/02/Superbeets-Immune-Cranberry-Cherry-30-Servings-supp-facts.png" TargetMode="External"/><Relationship Id="rId1290" Type="http://schemas.openxmlformats.org/officeDocument/2006/relationships/hyperlink" Target="https://secureyourwellness.com/wp-content/uploads/2023/09/Phentermine-NAD-P5P-Folic-Acid-18.75mg5mg5mg0.4mg-Capsule.png" TargetMode="External"/><Relationship Id="rId1291" Type="http://schemas.openxmlformats.org/officeDocument/2006/relationships/hyperlink" Target="https://doctorsstudio.com/wp-content/uploads/2023/11/Phentermine-_-NAD-_-P5P-_-Folic-Acid-18.75mg_5mg_5mg_0.4mg-Capsule.png" TargetMode="External"/><Relationship Id="rId1292" Type="http://schemas.openxmlformats.org/officeDocument/2006/relationships/hyperlink" Target="https://secureyourwellness.com/wp-content/uploads/2023/09/Phentermine-NAD-P5P-Folic-Acid-18.75mg5mg5mg0.4mg-Capsule.png" TargetMode="External"/><Relationship Id="rId462" Type="http://schemas.openxmlformats.org/officeDocument/2006/relationships/hyperlink" Target="https://designsforhealth.com/products/phosphatidyl-choline/" TargetMode="External"/><Relationship Id="rId1293" Type="http://schemas.openxmlformats.org/officeDocument/2006/relationships/hyperlink" Target="https://doctorsstudio.com/wp-content/uploads/2023/11/Phentermine-_-NAD-_-P5P-_-Folic-Acid-18.75mg_5mg_5mg_0.4mg-Capsule.png" TargetMode="External"/><Relationship Id="rId461" Type="http://schemas.openxmlformats.org/officeDocument/2006/relationships/hyperlink" Target="https://secureyourwellness.com/wp-content/uploads/2023/09/Phosphatidylcholine-powder.png" TargetMode="External"/><Relationship Id="rId1294" Type="http://schemas.openxmlformats.org/officeDocument/2006/relationships/hyperlink" Target="https://secureyourwellness.com/wp-content/uploads/2023/09/Phentermine-NAD-P5P-Folic-Acid-18.75mg5mg5mg0.4mg-Capsule.png" TargetMode="External"/><Relationship Id="rId460" Type="http://schemas.openxmlformats.org/officeDocument/2006/relationships/hyperlink" Target="https://doctorsstudio.com/wp-content/uploads/2024/01/OmegAvail-TG1000-Softgels-120c_infosheet.pdf" TargetMode="External"/><Relationship Id="rId1295" Type="http://schemas.openxmlformats.org/officeDocument/2006/relationships/hyperlink" Target="https://doctorsstudio.com/wp-content/uploads/2023/11/Phentermine-_-NAD-_-P5P-_-Folic-Acid-18.75mg_5mg_5mg_0.4mg-Capsule.png" TargetMode="External"/><Relationship Id="rId1296" Type="http://schemas.openxmlformats.org/officeDocument/2006/relationships/hyperlink" Target="https://secureyourwellness.com/wp-content/uploads/2023/09/Phentermine-NAD-P5P-Folic-Acid-18.75mg5mg5mg0.4mg-Capsule.png" TargetMode="External"/><Relationship Id="rId466" Type="http://schemas.openxmlformats.org/officeDocument/2006/relationships/hyperlink" Target="https://doctorsstudio.com/wp-content/uploads/2024/02/Superbeets-Immune-Cranberry-Cherry-30-Servings.png" TargetMode="External"/><Relationship Id="rId1297" Type="http://schemas.openxmlformats.org/officeDocument/2006/relationships/hyperlink" Target="https://doctorsstudio.com/wp-content/uploads/2023/11/Phentermine-15-mg-Capsule.png" TargetMode="External"/><Relationship Id="rId465" Type="http://schemas.openxmlformats.org/officeDocument/2006/relationships/hyperlink" Target="https://wholescripts.com/spermidinelife-ultra-2150mg-30-pack" TargetMode="External"/><Relationship Id="rId1298" Type="http://schemas.openxmlformats.org/officeDocument/2006/relationships/hyperlink" Target="https://secureyourwellness.com/wp-content/uploads/2023/09/Phentermine-15-mg-Capsule.png" TargetMode="External"/><Relationship Id="rId464" Type="http://schemas.openxmlformats.org/officeDocument/2006/relationships/hyperlink" Target="https://secureyourwellness.com/wp-content/uploads/2024/03/Spermidinelife-Pro-FRONT.png" TargetMode="External"/><Relationship Id="rId1299" Type="http://schemas.openxmlformats.org/officeDocument/2006/relationships/hyperlink" Target="https://doctorsstudio.com/wp-content/uploads/2023/11/Phentermine-15-mg-Capsule.png" TargetMode="External"/><Relationship Id="rId463" Type="http://schemas.openxmlformats.org/officeDocument/2006/relationships/hyperlink" Target="https://doctorsstudio.com/wp-content/uploads/2024/01/Phosphatidylcholine-300-G-10.6-Oz-Powder_infosheet.pdf" TargetMode="External"/><Relationship Id="rId459" Type="http://schemas.openxmlformats.org/officeDocument/2006/relationships/hyperlink" Target="https://designsforhealth.com/products/omegavail-1000tg/" TargetMode="External"/><Relationship Id="rId458" Type="http://schemas.openxmlformats.org/officeDocument/2006/relationships/hyperlink" Target="https://secureyourwellness.com/wp-content/uploads/2023/09/OmegAvail-TG1000-120-Softgels.png" TargetMode="External"/><Relationship Id="rId457" Type="http://schemas.openxmlformats.org/officeDocument/2006/relationships/hyperlink" Target="https://hcp.bodybio.com/products/manganese-6-liquid-mineral-2oz" TargetMode="External"/><Relationship Id="rId456" Type="http://schemas.openxmlformats.org/officeDocument/2006/relationships/hyperlink" Target="https://secureyourwellness.com/wp-content/uploads/2024/03/Manganese-Liquid-Mineral-2-Fl-Oz-SUPP-FACTS.jpeg" TargetMode="External"/><Relationship Id="rId1280" Type="http://schemas.openxmlformats.org/officeDocument/2006/relationships/hyperlink" Target="https://secureyourwellness.com/wp-content/uploads/2023/09/Oxandrolone-25-mg-Capsule.png" TargetMode="External"/><Relationship Id="rId1281" Type="http://schemas.openxmlformats.org/officeDocument/2006/relationships/hyperlink" Target="https://doctorsstudio.com/wp-content/uploads/2023/11/Oxytocin_Tadalafil_Testosterone-Capsule.png" TargetMode="External"/><Relationship Id="rId451" Type="http://schemas.openxmlformats.org/officeDocument/2006/relationships/hyperlink" Target="https://secureyourwellness.com/wp-content/uploads/2024/03/Liquid-Zinc-Supplement-2-Fl-Oz-SUPP-FACTS.webp" TargetMode="External"/><Relationship Id="rId1282" Type="http://schemas.openxmlformats.org/officeDocument/2006/relationships/hyperlink" Target="https://secureyourwellness.com/wp-content/uploads/2023/09/OxytocinTadalafilTestosterone-Capsule.png" TargetMode="External"/><Relationship Id="rId450" Type="http://schemas.openxmlformats.org/officeDocument/2006/relationships/hyperlink" Target="https://secureyourwellness.com/wp-content/uploads/2024/03/Liquid-Zinc-Supplement-2-Fl-Oz-FRONT.png" TargetMode="External"/><Relationship Id="rId1283" Type="http://schemas.openxmlformats.org/officeDocument/2006/relationships/hyperlink" Target="https://doctorsstudio.com/wp-content/uploads/2023/11/Oxytocin_Tadalafil_Testosterone-Capsule.png" TargetMode="External"/><Relationship Id="rId1284" Type="http://schemas.openxmlformats.org/officeDocument/2006/relationships/hyperlink" Target="https://secureyourwellness.com/wp-content/uploads/2023/09/OxytocinTadalafilTestosterone-Capsule.png" TargetMode="External"/><Relationship Id="rId1285" Type="http://schemas.openxmlformats.org/officeDocument/2006/relationships/hyperlink" Target="https://doctorsstudio.com/wp-content/uploads/2023/11/Oxytocin_Tadalafil_Testosterone-Capsule.png" TargetMode="External"/><Relationship Id="rId455" Type="http://schemas.openxmlformats.org/officeDocument/2006/relationships/hyperlink" Target="https://secureyourwellness.com/wp-content/uploads/2024/03/Manganese-Liquid-Mineral-2-Fl-Oz-FRONT.png" TargetMode="External"/><Relationship Id="rId1286" Type="http://schemas.openxmlformats.org/officeDocument/2006/relationships/hyperlink" Target="https://secureyourwellness.com/wp-content/uploads/2023/09/OxytocinTadalafilTestosterone-Capsule.png" TargetMode="External"/><Relationship Id="rId454" Type="http://schemas.openxmlformats.org/officeDocument/2006/relationships/hyperlink" Target="https://doctorsstudio.com/wp-content/uploads/2024/02/Manganese-Liquid-Mineral-2-Fl-Oz.jpeg" TargetMode="External"/><Relationship Id="rId1287" Type="http://schemas.openxmlformats.org/officeDocument/2006/relationships/hyperlink" Target="https://doctorsstudio.com/wp-content/uploads/2023/11/Oxytocin_Tadalafil_Testosterone-Capsule.png" TargetMode="External"/><Relationship Id="rId453" Type="http://schemas.openxmlformats.org/officeDocument/2006/relationships/hyperlink" Target="https://doctorsstudio.com/wp-content/uploads/2022/09/Manganese-Liquid-Mineral-2-Fl-Oz.png" TargetMode="External"/><Relationship Id="rId1288" Type="http://schemas.openxmlformats.org/officeDocument/2006/relationships/hyperlink" Target="https://secureyourwellness.com/wp-content/uploads/2023/09/OxytocinTadalafilTestosterone-Capsule.png" TargetMode="External"/><Relationship Id="rId452" Type="http://schemas.openxmlformats.org/officeDocument/2006/relationships/hyperlink" Target="https://hcp.bodybio.com/collections/all-supplements/products/zinc-2-liquid-mineral" TargetMode="External"/><Relationship Id="rId1289" Type="http://schemas.openxmlformats.org/officeDocument/2006/relationships/hyperlink" Target="https://doctorsstudio.com/wp-content/uploads/2023/11/Phentermine-_-NAD-_-P5P-_-Folic-Acid-18.75mg_5mg_5mg_0.4mg-Capsule.png" TargetMode="External"/><Relationship Id="rId491" Type="http://schemas.openxmlformats.org/officeDocument/2006/relationships/hyperlink" Target="https://secureyourwellness.com/wp-content/uploads/2023/09/services.png" TargetMode="External"/><Relationship Id="rId490" Type="http://schemas.openxmlformats.org/officeDocument/2006/relationships/hyperlink" Target="https://doctorsstudio.com/wp-content/uploads/2023/05/Generic-1.png" TargetMode="External"/><Relationship Id="rId489" Type="http://schemas.openxmlformats.org/officeDocument/2006/relationships/hyperlink" Target="https://secureyourwellness.com/wp-content/uploads/2023/09/services.png" TargetMode="External"/><Relationship Id="rId484" Type="http://schemas.openxmlformats.org/officeDocument/2006/relationships/hyperlink" Target="https://doctorsstudio.com/wp-content/uploads/2023/05/Generic-1.png" TargetMode="External"/><Relationship Id="rId483" Type="http://schemas.openxmlformats.org/officeDocument/2006/relationships/hyperlink" Target="https://secureyourwellness.com/wp-content/uploads/2023/09/services.png" TargetMode="External"/><Relationship Id="rId482" Type="http://schemas.openxmlformats.org/officeDocument/2006/relationships/hyperlink" Target="https://doctorsstudio.com/wp-content/uploads/2023/05/Generic-1.png" TargetMode="External"/><Relationship Id="rId481" Type="http://schemas.openxmlformats.org/officeDocument/2006/relationships/hyperlink" Target="https://secureyourwellness.com/wp-content/uploads/2023/09/services.png" TargetMode="External"/><Relationship Id="rId488" Type="http://schemas.openxmlformats.org/officeDocument/2006/relationships/hyperlink" Target="https://doctorsstudio.com/wp-content/uploads/2023/05/Generic-1.png" TargetMode="External"/><Relationship Id="rId487" Type="http://schemas.openxmlformats.org/officeDocument/2006/relationships/hyperlink" Target="https://secureyourwellness.com/wp-content/uploads/2023/09/services.png" TargetMode="External"/><Relationship Id="rId486" Type="http://schemas.openxmlformats.org/officeDocument/2006/relationships/hyperlink" Target="https://doctorsstudio.com/wp-content/uploads/2023/05/Generic-1.png" TargetMode="External"/><Relationship Id="rId485" Type="http://schemas.openxmlformats.org/officeDocument/2006/relationships/hyperlink" Target="https://secureyourwellness.com/wp-content/uploads/2023/09/services.png" TargetMode="External"/><Relationship Id="rId480" Type="http://schemas.openxmlformats.org/officeDocument/2006/relationships/hyperlink" Target="https://doctorsstudio.com/wp-content/uploads/2023/05/Generic-1.png" TargetMode="External"/><Relationship Id="rId479" Type="http://schemas.openxmlformats.org/officeDocument/2006/relationships/hyperlink" Target="https://secureyourwellness.com/wp-content/uploads/2023/09/services.png" TargetMode="External"/><Relationship Id="rId478" Type="http://schemas.openxmlformats.org/officeDocument/2006/relationships/hyperlink" Target="https://doctorsstudio.com/wp-content/uploads/2023/05/Generic-1.png" TargetMode="External"/><Relationship Id="rId473" Type="http://schemas.openxmlformats.org/officeDocument/2006/relationships/hyperlink" Target="https://wholescripts.com/vp-protein-bar-chocolate-almond-12-ct?origin=catalog_brand_22575" TargetMode="External"/><Relationship Id="rId472" Type="http://schemas.openxmlformats.org/officeDocument/2006/relationships/hyperlink" Target="https://secureyourwellness.com/wp-content/uploads/2024/03/Vital-Performance-Chocolate-Almond-12-Bars-FRONT.png" TargetMode="External"/><Relationship Id="rId471" Type="http://schemas.openxmlformats.org/officeDocument/2006/relationships/hyperlink" Target="https://wholescripts.com/superbeets-immunity-55oz?origin=catalog_brand_22698" TargetMode="External"/><Relationship Id="rId470" Type="http://schemas.openxmlformats.org/officeDocument/2006/relationships/hyperlink" Target="https://secureyourwellness.com/wp-content/uploads/2024/03/Superbeets-Immune-Cranberry-Cherry-30-Servings-supp-facts-SUPP-FACTS.png" TargetMode="External"/><Relationship Id="rId477" Type="http://schemas.openxmlformats.org/officeDocument/2006/relationships/hyperlink" Target="https://secureyourwellness.com/wp-content/uploads/2023/09/services.png" TargetMode="External"/><Relationship Id="rId476" Type="http://schemas.openxmlformats.org/officeDocument/2006/relationships/hyperlink" Target="https://doctorsstudio.com/wp-content/uploads/2023/05/Generic-1.png" TargetMode="External"/><Relationship Id="rId475" Type="http://schemas.openxmlformats.org/officeDocument/2006/relationships/hyperlink" Target="https://wholescripts.com/vp-protein-bar-salty-choc-peanut-12-ct?origin=catalog_brand_22575" TargetMode="External"/><Relationship Id="rId474" Type="http://schemas.openxmlformats.org/officeDocument/2006/relationships/hyperlink" Target="https://secureyourwellness.com/wp-content/uploads/2024/03/Vital-Performance-Salty-Chocolate-Peanuts-12-Bars-FRONT.png" TargetMode="External"/><Relationship Id="rId1257" Type="http://schemas.openxmlformats.org/officeDocument/2006/relationships/hyperlink" Target="https://doctorsstudio.com/wp-content/uploads/2023/11/Omega-3-Gel-1000-mg-Capsule.png" TargetMode="External"/><Relationship Id="rId1258" Type="http://schemas.openxmlformats.org/officeDocument/2006/relationships/hyperlink" Target="https://secureyourwellness.com/wp-content/uploads/2023/09/Omega-3-Gel-1000-mg-Capsule.png" TargetMode="External"/><Relationship Id="rId1259" Type="http://schemas.openxmlformats.org/officeDocument/2006/relationships/hyperlink" Target="https://doctorsstudio.com/wp-content/uploads/2023/11/Omega-3-Gel-1000-mg-Capsule.png" TargetMode="External"/><Relationship Id="rId426" Type="http://schemas.openxmlformats.org/officeDocument/2006/relationships/hyperlink" Target="https://secureyourwellness.com/wp-content/uploads/2024/03/Liquid-Magnesium-Supplement-2-Fl-Oz-SF-SUPP-FACTS-1.webp" TargetMode="External"/><Relationship Id="rId425" Type="http://schemas.openxmlformats.org/officeDocument/2006/relationships/hyperlink" Target="https://secureyourwellness.com/wp-content/uploads/2024/03/Liquid-Magnesium-Supplement-2-Fl-Oz-FRONT.png" TargetMode="External"/><Relationship Id="rId424" Type="http://schemas.openxmlformats.org/officeDocument/2006/relationships/hyperlink" Target="https://doctorsstudio.com/wp-content/uploads/2024/02/Liquid-Magnesium-Supplement-2-Fl-Oz-SF.webp" TargetMode="External"/><Relationship Id="rId423" Type="http://schemas.openxmlformats.org/officeDocument/2006/relationships/hyperlink" Target="https://doctorsstudio.com/wp-content/uploads/2022/09/Liquid-Magnesium-Supplement-2-Fl-Oz.png" TargetMode="External"/><Relationship Id="rId429" Type="http://schemas.openxmlformats.org/officeDocument/2006/relationships/hyperlink" Target="https://doctorsstudio.com/wp-content/uploads/2024/02/Liquid-Molybdenum-7-Supplement-2-Fl-Oz.webp" TargetMode="External"/><Relationship Id="rId428" Type="http://schemas.openxmlformats.org/officeDocument/2006/relationships/hyperlink" Target="https://doctorsstudio.com/wp-content/uploads/2022/09/Liquid-Molybdenum-7-Supplement-2-Fl-Oz.png" TargetMode="External"/><Relationship Id="rId427" Type="http://schemas.openxmlformats.org/officeDocument/2006/relationships/hyperlink" Target="https://hcp.bodybio.com/collections/all-supplements/products/magnesium-3-liquid-mineral" TargetMode="External"/><Relationship Id="rId1250" Type="http://schemas.openxmlformats.org/officeDocument/2006/relationships/hyperlink" Target="https://secureyourwellness.com/wp-content/uploads/2023/09/Niacin-inositol-500-mg-Capsule.png" TargetMode="External"/><Relationship Id="rId1251" Type="http://schemas.openxmlformats.org/officeDocument/2006/relationships/hyperlink" Target="https://doctorsstudio.com/wp-content/uploads/2023/11/Niacin-Injectable-Solution-10ml.png" TargetMode="External"/><Relationship Id="rId1252" Type="http://schemas.openxmlformats.org/officeDocument/2006/relationships/hyperlink" Target="https://secureyourwellness.com/wp-content/uploads/2023/11/Niacin-Injectable-Solution-10ml.png" TargetMode="External"/><Relationship Id="rId422" Type="http://schemas.openxmlformats.org/officeDocument/2006/relationships/hyperlink" Target="https://hcp.bodybio.com/products/iodine-9-liquid-mineral-2oz" TargetMode="External"/><Relationship Id="rId1253" Type="http://schemas.openxmlformats.org/officeDocument/2006/relationships/hyperlink" Target="https://doctorsstudio.com/wp-content/uploads/2023/11/Omega-3-Gel-1000-mg-Capsule.png" TargetMode="External"/><Relationship Id="rId421" Type="http://schemas.openxmlformats.org/officeDocument/2006/relationships/hyperlink" Target="https://secureyourwellness.com/wp-content/uploads/2024/04/Liquid-Iodine-2-Fl-Oz-BACK-SUPP-FACTS.png" TargetMode="External"/><Relationship Id="rId1254" Type="http://schemas.openxmlformats.org/officeDocument/2006/relationships/hyperlink" Target="https://secureyourwellness.com/wp-content/uploads/2023/09/Omega-3-Gel-1000-mg-Capsule.png" TargetMode="External"/><Relationship Id="rId420" Type="http://schemas.openxmlformats.org/officeDocument/2006/relationships/hyperlink" Target="https://secureyourwellness.com/wp-content/uploads/2024/03/Liquid-Iodine-2-Fl-Oz-FRONT.png" TargetMode="External"/><Relationship Id="rId1255" Type="http://schemas.openxmlformats.org/officeDocument/2006/relationships/hyperlink" Target="https://doctorsstudio.com/wp-content/uploads/2023/11/Omega-3-Gel-1000-mg-Capsule.png" TargetMode="External"/><Relationship Id="rId1256" Type="http://schemas.openxmlformats.org/officeDocument/2006/relationships/hyperlink" Target="https://secureyourwellness.com/wp-content/uploads/2023/09/Omega-3-Gel-1000-mg-Capsule.png" TargetMode="External"/><Relationship Id="rId1246" Type="http://schemas.openxmlformats.org/officeDocument/2006/relationships/hyperlink" Target="https://secureyourwellness.com/wp-content/uploads/2023/09/Niacin-inositol-500-mg-Capsule.png" TargetMode="External"/><Relationship Id="rId1247" Type="http://schemas.openxmlformats.org/officeDocument/2006/relationships/hyperlink" Target="https://doctorsstudio.com/wp-content/uploads/2023/11/Niacin-inositol-500-mg-Capsule.png" TargetMode="External"/><Relationship Id="rId1248" Type="http://schemas.openxmlformats.org/officeDocument/2006/relationships/hyperlink" Target="https://secureyourwellness.com/wp-content/uploads/2023/09/Niacin-inositol-500-mg-Capsule.png" TargetMode="External"/><Relationship Id="rId1249" Type="http://schemas.openxmlformats.org/officeDocument/2006/relationships/hyperlink" Target="https://doctorsstudio.com/wp-content/uploads/2023/11/Niacin-inositol-500-mg-Capsule.png" TargetMode="External"/><Relationship Id="rId415" Type="http://schemas.openxmlformats.org/officeDocument/2006/relationships/hyperlink" Target="https://secureyourwellness.com/wp-content/uploads/2024/03/Liquid-Copper-Supplement-2-Fl-Oz-SF-SUPP-FACTS.webp" TargetMode="External"/><Relationship Id="rId899" Type="http://schemas.openxmlformats.org/officeDocument/2006/relationships/hyperlink" Target="https://doctorsstudio.com/wp-content/uploads/2023/11/ProLon-Original-2-Month-Supply.png" TargetMode="External"/><Relationship Id="rId414" Type="http://schemas.openxmlformats.org/officeDocument/2006/relationships/hyperlink" Target="https://secureyourwellness.com/wp-content/uploads/2024/03/Liquid-Copper-Supplement-2-Fl-Oz-FRONT.png" TargetMode="External"/><Relationship Id="rId898" Type="http://schemas.openxmlformats.org/officeDocument/2006/relationships/hyperlink" Target="https://www.shopforumhealth.com/prolon-original.html" TargetMode="External"/><Relationship Id="rId413" Type="http://schemas.openxmlformats.org/officeDocument/2006/relationships/hyperlink" Target="https://doctorsstudio.com/wp-content/uploads/2024/02/Liquid-Copper-Supplement-2-Fl-Oz-SF.webp" TargetMode="External"/><Relationship Id="rId897" Type="http://schemas.openxmlformats.org/officeDocument/2006/relationships/hyperlink" Target="https://secureyourwellness.com/wp-content/uploads/2023/11/ProLon-Original.png" TargetMode="External"/><Relationship Id="rId412" Type="http://schemas.openxmlformats.org/officeDocument/2006/relationships/hyperlink" Target="https://doctorsstudio.com/wp-content/uploads/2022/09/Liquid-Copper-Supplement-2-Fl-Oz.png" TargetMode="External"/><Relationship Id="rId896" Type="http://schemas.openxmlformats.org/officeDocument/2006/relationships/hyperlink" Target="https://doctorsstudio.com/wp-content/uploads/2023/11/ProLon-Original.png" TargetMode="External"/><Relationship Id="rId419" Type="http://schemas.openxmlformats.org/officeDocument/2006/relationships/hyperlink" Target="https://doctorsstudio.com/wp-content/uploads/2024/02/Liquid-Iodine-2-Fl-Oz-BACK.png" TargetMode="External"/><Relationship Id="rId418" Type="http://schemas.openxmlformats.org/officeDocument/2006/relationships/hyperlink" Target="https://doctorsstudio.com/wp-content/uploads/2024/02/Liquid-Iodine-2-Fl-Oz-sf.jpg" TargetMode="External"/><Relationship Id="rId417" Type="http://schemas.openxmlformats.org/officeDocument/2006/relationships/hyperlink" Target="https://doctorsstudio.com/wp-content/uploads/2023/10/Liquid-Iodine-2-Fl-Oz.png" TargetMode="External"/><Relationship Id="rId416" Type="http://schemas.openxmlformats.org/officeDocument/2006/relationships/hyperlink" Target="https://hcp.bodybio.com/collections/all-supplements/products/copper-4-liquid-mineral" TargetMode="External"/><Relationship Id="rId891" Type="http://schemas.openxmlformats.org/officeDocument/2006/relationships/hyperlink" Target="https://secureyourwellness.com/wp-content/uploads/2023/11/ProbZyme-Cherry-90-Chewables-2.png" TargetMode="External"/><Relationship Id="rId890" Type="http://schemas.openxmlformats.org/officeDocument/2006/relationships/hyperlink" Target="https://doctorsstudio.com/wp-content/uploads/2023/11/ProbZyme-Cherry-90-Chewables-2.png" TargetMode="External"/><Relationship Id="rId1240" Type="http://schemas.openxmlformats.org/officeDocument/2006/relationships/hyperlink" Target="https://secureyourwellness.com/wp-content/uploads/2023/09/MicB12-L-Methionine-Inositol-Choline-Methyl-B12-15501001-mg-Capsule.png" TargetMode="External"/><Relationship Id="rId1241" Type="http://schemas.openxmlformats.org/officeDocument/2006/relationships/hyperlink" Target="https://doctorsstudio.com/wp-content/uploads/2023/11/MicB12-L-Methionine-_-Inositol-_-Choline-_-Methyl-B12-15_50_100_1-mg-Capsule.png" TargetMode="External"/><Relationship Id="rId411" Type="http://schemas.openxmlformats.org/officeDocument/2006/relationships/hyperlink" Target="https://doctorsstudio.com/wp-content/uploads/2024/01/Cannab-600-THC-Free-1-Fl-Oz-30-Ml_infosheet.pdf" TargetMode="External"/><Relationship Id="rId895" Type="http://schemas.openxmlformats.org/officeDocument/2006/relationships/hyperlink" Target="https://www.shopforumhealth.com/proflora-4r.html" TargetMode="External"/><Relationship Id="rId1242" Type="http://schemas.openxmlformats.org/officeDocument/2006/relationships/hyperlink" Target="https://secureyourwellness.com/wp-content/uploads/2023/09/MicB12-L-Methionine-Inositol-Choline-Methyl-B12-15501001-mg-Capsule.png" TargetMode="External"/><Relationship Id="rId410" Type="http://schemas.openxmlformats.org/officeDocument/2006/relationships/hyperlink" Target="https://designsforhealth.com/products/cannab-600/" TargetMode="External"/><Relationship Id="rId894" Type="http://schemas.openxmlformats.org/officeDocument/2006/relationships/hyperlink" Target="https://secureyourwellness.com/wp-content/uploads/2023/11/Proflora-4R.png" TargetMode="External"/><Relationship Id="rId1243" Type="http://schemas.openxmlformats.org/officeDocument/2006/relationships/hyperlink" Target="https://doctorsstudio.com/wp-content/uploads/2023/11/Niacin-inositol-500-mg-Capsule.png" TargetMode="External"/><Relationship Id="rId893" Type="http://schemas.openxmlformats.org/officeDocument/2006/relationships/hyperlink" Target="https://doctorsstudio.com/wp-content/uploads/2023/11/Proflora-4R.png" TargetMode="External"/><Relationship Id="rId1244" Type="http://schemas.openxmlformats.org/officeDocument/2006/relationships/hyperlink" Target="https://secureyourwellness.com/wp-content/uploads/2023/09/Niacin-inositol-500-mg-Capsule.png" TargetMode="External"/><Relationship Id="rId892" Type="http://schemas.openxmlformats.org/officeDocument/2006/relationships/hyperlink" Target="https://www.shopforumhealth.com/probzyme-tropical-punch-90-chewables.html" TargetMode="External"/><Relationship Id="rId1245" Type="http://schemas.openxmlformats.org/officeDocument/2006/relationships/hyperlink" Target="https://doctorsstudio.com/wp-content/uploads/2023/11/Niacin-inositol-500-mg-Capsule.png" TargetMode="External"/><Relationship Id="rId1279" Type="http://schemas.openxmlformats.org/officeDocument/2006/relationships/hyperlink" Target="https://doctorsstudio.com/wp-content/uploads/2023/11/Oxandrolone-25-mg-Capsule.png" TargetMode="External"/><Relationship Id="rId448" Type="http://schemas.openxmlformats.org/officeDocument/2006/relationships/hyperlink" Target="https://doctorsstudio.com/wp-content/uploads/2023/06/Liquid-Zinc-Supplement-2-Fl-Oz.png" TargetMode="External"/><Relationship Id="rId447" Type="http://schemas.openxmlformats.org/officeDocument/2006/relationships/hyperlink" Target="https://hcp.bodybio.com/products/pre-mixed-liquid-minerals" TargetMode="External"/><Relationship Id="rId446" Type="http://schemas.openxmlformats.org/officeDocument/2006/relationships/hyperlink" Target="https://secureyourwellness.com/wp-content/uploads/2024/03/Liquid-Trace-Minerals-8-Fl-Oz-SF-SUPP-FACTS.webp" TargetMode="External"/><Relationship Id="rId445" Type="http://schemas.openxmlformats.org/officeDocument/2006/relationships/hyperlink" Target="https://secureyourwellness.com/wp-content/uploads/2024/03/Liquid-Trace-Minerals-8-Fl-Oz-FRONT.png" TargetMode="External"/><Relationship Id="rId449" Type="http://schemas.openxmlformats.org/officeDocument/2006/relationships/hyperlink" Target="https://doctorsstudio.com/wp-content/uploads/2024/02/Liquid-Zinc-Supplement-2-Fl-Oz.webp" TargetMode="External"/><Relationship Id="rId1270" Type="http://schemas.openxmlformats.org/officeDocument/2006/relationships/hyperlink" Target="https://secureyourwellness.com/wp-content/uploads/2023/09/Oxandrolone-50-mg-Capsule.png" TargetMode="External"/><Relationship Id="rId440" Type="http://schemas.openxmlformats.org/officeDocument/2006/relationships/hyperlink" Target="https://secureyourwellness.com/wp-content/uploads/2024/03/Liquid-Selenium-8-Supplement-2-Fl-Oz-FRONT.png" TargetMode="External"/><Relationship Id="rId1271" Type="http://schemas.openxmlformats.org/officeDocument/2006/relationships/hyperlink" Target="https://doctorsstudio.com/wp-content/uploads/2023/11/Oxandrolone-25-mg-Capsule.png" TargetMode="External"/><Relationship Id="rId1272" Type="http://schemas.openxmlformats.org/officeDocument/2006/relationships/hyperlink" Target="https://secureyourwellness.com/wp-content/uploads/2023/09/Oxandrolone-50-mg-Capsule.png" TargetMode="External"/><Relationship Id="rId1273" Type="http://schemas.openxmlformats.org/officeDocument/2006/relationships/hyperlink" Target="https://doctorsstudio.com/wp-content/uploads/2023/11/Oxandrolone-25-mg-Capsule.png" TargetMode="External"/><Relationship Id="rId1274" Type="http://schemas.openxmlformats.org/officeDocument/2006/relationships/hyperlink" Target="https://secureyourwellness.com/wp-content/uploads/2023/09/Oxandrolone-6-mg-Capsule.png" TargetMode="External"/><Relationship Id="rId444" Type="http://schemas.openxmlformats.org/officeDocument/2006/relationships/hyperlink" Target="https://doctorsstudio.com/wp-content/uploads/2024/02/Liquid-Trace-Minerals-8-Fl-Oz-SF.webp" TargetMode="External"/><Relationship Id="rId1275" Type="http://schemas.openxmlformats.org/officeDocument/2006/relationships/hyperlink" Target="https://doctorsstudio.com/wp-content/uploads/2023/11/Oxandrolone-25-mg-Capsule.png" TargetMode="External"/><Relationship Id="rId443" Type="http://schemas.openxmlformats.org/officeDocument/2006/relationships/hyperlink" Target="https://doctorsstudio.com/wp-content/uploads/2023/10/Liquid-Trace-Minerals-8-Fl-Oz.png" TargetMode="External"/><Relationship Id="rId1276" Type="http://schemas.openxmlformats.org/officeDocument/2006/relationships/hyperlink" Target="https://secureyourwellness.com/wp-content/uploads/2023/09/Oxandrolone-6-mg-Capsule.png" TargetMode="External"/><Relationship Id="rId442" Type="http://schemas.openxmlformats.org/officeDocument/2006/relationships/hyperlink" Target="https://hcp.bodybio.com/collections/all-supplements/products/selenium-8-liquid-mineral" TargetMode="External"/><Relationship Id="rId1277" Type="http://schemas.openxmlformats.org/officeDocument/2006/relationships/hyperlink" Target="https://doctorsstudio.com/wp-content/uploads/2023/11/Oxandrolone-25-mg-Capsule.png" TargetMode="External"/><Relationship Id="rId441" Type="http://schemas.openxmlformats.org/officeDocument/2006/relationships/hyperlink" Target="https://secureyourwellness.com/wp-content/uploads/2024/03/Liquid-Selenium-8-Supplement-2-Fl-Oz-SUPP-FACTS.webp" TargetMode="External"/><Relationship Id="rId1278" Type="http://schemas.openxmlformats.org/officeDocument/2006/relationships/hyperlink" Target="https://secureyourwellness.com/wp-content/uploads/2023/09/Oxandrolone-6-mg-Capsule.png" TargetMode="External"/><Relationship Id="rId1268" Type="http://schemas.openxmlformats.org/officeDocument/2006/relationships/hyperlink" Target="https://secureyourwellness.com/wp-content/uploads/2023/09/Oxandrolone-50-mg-Capsule.png" TargetMode="External"/><Relationship Id="rId1269" Type="http://schemas.openxmlformats.org/officeDocument/2006/relationships/hyperlink" Target="https://doctorsstudio.com/wp-content/uploads/2023/11/Oxandrolone-25-mg-Capsule.png" TargetMode="External"/><Relationship Id="rId437" Type="http://schemas.openxmlformats.org/officeDocument/2006/relationships/hyperlink" Target="https://hcp.bodybio.com/collections/all-supplements/products/potassium-1-liquid-mineral" TargetMode="External"/><Relationship Id="rId436" Type="http://schemas.openxmlformats.org/officeDocument/2006/relationships/hyperlink" Target="https://secureyourwellness.com/wp-content/uploads/2024/03/Liquid-Potassium-1-Supplement-2-Fl-Oz-SF-SUPP-FACTS.webp" TargetMode="External"/><Relationship Id="rId435" Type="http://schemas.openxmlformats.org/officeDocument/2006/relationships/hyperlink" Target="https://secureyourwellness.com/wp-content/uploads/2024/03/Liquid-Potassium-1-Supplement-2-Fl-Oz-FRONT.png" TargetMode="External"/><Relationship Id="rId434" Type="http://schemas.openxmlformats.org/officeDocument/2006/relationships/hyperlink" Target="https://doctorsstudio.com/wp-content/uploads/2024/02/Liquid-Potassium-1-Supplement-2-Fl-Oz-SF.webp" TargetMode="External"/><Relationship Id="rId439" Type="http://schemas.openxmlformats.org/officeDocument/2006/relationships/hyperlink" Target="https://doctorsstudio.com/wp-content/uploads/2024/02/Liquid-Selenium-8-Supplement-2-Fl-Oz.webp" TargetMode="External"/><Relationship Id="rId438" Type="http://schemas.openxmlformats.org/officeDocument/2006/relationships/hyperlink" Target="https://doctorsstudio.com/wp-content/uploads/2022/09/Liquid-Selenium-8-Supplement-2-Fl-Oz.png" TargetMode="External"/><Relationship Id="rId1260" Type="http://schemas.openxmlformats.org/officeDocument/2006/relationships/hyperlink" Target="https://secureyourwellness.com/wp-content/uploads/2023/09/Omega-3-Gel-1000-mg-Capsule.png" TargetMode="External"/><Relationship Id="rId1261" Type="http://schemas.openxmlformats.org/officeDocument/2006/relationships/hyperlink" Target="https://doctorsstudio.com/wp-content/uploads/2023/11/Oxandrolone-25-mg-Capsule.png" TargetMode="External"/><Relationship Id="rId1262" Type="http://schemas.openxmlformats.org/officeDocument/2006/relationships/hyperlink" Target="https://secureyourwellness.com/wp-content/uploads/2023/09/Oxandrolone-25-mg-Capsule.png" TargetMode="External"/><Relationship Id="rId1263" Type="http://schemas.openxmlformats.org/officeDocument/2006/relationships/hyperlink" Target="https://doctorsstudio.com/wp-content/uploads/2023/11/Oxandrolone-25-mg-Capsule.png" TargetMode="External"/><Relationship Id="rId433" Type="http://schemas.openxmlformats.org/officeDocument/2006/relationships/hyperlink" Target="https://doctorsstudio.com/wp-content/uploads/2022/09/Liquid-Potassium-1-Supplement-2-Fl-Oz.png" TargetMode="External"/><Relationship Id="rId1264" Type="http://schemas.openxmlformats.org/officeDocument/2006/relationships/hyperlink" Target="https://secureyourwellness.com/wp-content/uploads/2023/09/Oxandrolone-25-mg-Capsule.png" TargetMode="External"/><Relationship Id="rId432" Type="http://schemas.openxmlformats.org/officeDocument/2006/relationships/hyperlink" Target="https://hcp.bodybio.com/collections/all-supplements/products/molybdenum-7-liquid-mineral-2oz" TargetMode="External"/><Relationship Id="rId1265" Type="http://schemas.openxmlformats.org/officeDocument/2006/relationships/hyperlink" Target="https://doctorsstudio.com/wp-content/uploads/2023/11/Oxandrolone-25-mg-Capsule.png" TargetMode="External"/><Relationship Id="rId431" Type="http://schemas.openxmlformats.org/officeDocument/2006/relationships/hyperlink" Target="https://secureyourwellness.com/wp-content/uploads/2024/03/Liquid-Molybdenum-7-Supplement-2-Fl-Oz-SUPP-FACTS.webp" TargetMode="External"/><Relationship Id="rId1266" Type="http://schemas.openxmlformats.org/officeDocument/2006/relationships/hyperlink" Target="https://secureyourwellness.com/wp-content/uploads/2023/09/Oxandrolone-25-mg-Capsule.png" TargetMode="External"/><Relationship Id="rId430" Type="http://schemas.openxmlformats.org/officeDocument/2006/relationships/hyperlink" Target="https://secureyourwellness.com/wp-content/uploads/2024/03/Liquid-Molybdenum-7-Supplement-2-Fl-Oz-FRONT.png" TargetMode="External"/><Relationship Id="rId1267" Type="http://schemas.openxmlformats.org/officeDocument/2006/relationships/hyperlink" Target="https://doctorsstudio.com/wp-content/uploads/2023/11/Oxandrolone-25-mg-Capsule.png" TargetMode="External"/></Relationships>
</file>

<file path=xl/worksheets/_rels/sheet1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7.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0.1" defaultRowHeight="15.0"/>
  <cols>
    <col customWidth="1" min="1" max="1" width="10.7"/>
    <col customWidth="1" min="2" max="2" width="9.4"/>
    <col customWidth="1" min="3" max="3" width="49.5"/>
    <col customWidth="1" min="4" max="4" width="9.9"/>
    <col customWidth="1" min="5" max="5" width="14.0"/>
    <col customWidth="1" min="6" max="6" width="9.0"/>
    <col customWidth="1" min="7" max="7" width="10.4"/>
    <col customWidth="1" min="8" max="10" width="9.6"/>
    <col customWidth="1" min="11" max="11" width="9.9"/>
    <col customWidth="1" min="12" max="12" width="17.6"/>
    <col customWidth="1" min="13" max="14" width="9.6"/>
    <col customWidth="1" min="15" max="16" width="18.3"/>
    <col customWidth="1" min="17" max="18" width="10.4"/>
    <col customWidth="1" min="19" max="19" width="14.6"/>
    <col customWidth="1" min="20" max="20" width="19.0"/>
    <col customWidth="1" min="21" max="22" width="11.0"/>
    <col customWidth="1" min="23" max="27" width="10.6"/>
    <col customWidth="1" min="28" max="30" width="10.2"/>
    <col customWidth="1" min="31" max="42" width="12.6"/>
  </cols>
  <sheetData>
    <row r="1" ht="49.5" customHeight="1">
      <c r="A1" s="1" t="s">
        <v>0</v>
      </c>
      <c r="B1" s="1" t="s">
        <v>1</v>
      </c>
      <c r="C1" s="2" t="s">
        <v>2</v>
      </c>
      <c r="D1" s="2" t="s">
        <v>3</v>
      </c>
      <c r="E1" s="2" t="s">
        <v>4</v>
      </c>
      <c r="F1" s="2" t="s">
        <v>5</v>
      </c>
      <c r="G1" s="2" t="s">
        <v>6</v>
      </c>
      <c r="H1" s="3" t="s">
        <v>7</v>
      </c>
      <c r="I1" s="3" t="s">
        <v>8</v>
      </c>
      <c r="J1" s="2" t="s">
        <v>9</v>
      </c>
      <c r="K1" s="4" t="s">
        <v>10</v>
      </c>
      <c r="L1" s="2" t="s">
        <v>11</v>
      </c>
      <c r="M1" s="2" t="s">
        <v>12</v>
      </c>
      <c r="N1" s="2" t="s">
        <v>13</v>
      </c>
      <c r="O1" s="2" t="s">
        <v>14</v>
      </c>
      <c r="P1" s="5" t="s">
        <v>15</v>
      </c>
      <c r="Q1" s="6" t="s">
        <v>16</v>
      </c>
      <c r="R1" s="7" t="s">
        <v>17</v>
      </c>
      <c r="S1" s="8" t="s">
        <v>18</v>
      </c>
      <c r="T1" s="7" t="s">
        <v>19</v>
      </c>
      <c r="U1" s="2" t="s">
        <v>20</v>
      </c>
      <c r="V1" s="1" t="s">
        <v>21</v>
      </c>
      <c r="W1" s="9" t="s">
        <v>22</v>
      </c>
      <c r="X1" s="10" t="s">
        <v>23</v>
      </c>
      <c r="Y1" s="10" t="s">
        <v>24</v>
      </c>
      <c r="Z1" s="1" t="s">
        <v>25</v>
      </c>
      <c r="AA1" s="1" t="s">
        <v>26</v>
      </c>
      <c r="AB1" s="11" t="s">
        <v>27</v>
      </c>
      <c r="AC1" s="2" t="s">
        <v>28</v>
      </c>
      <c r="AD1" s="5" t="s">
        <v>29</v>
      </c>
      <c r="AE1" s="1" t="s">
        <v>30</v>
      </c>
      <c r="AF1" s="11" t="s">
        <v>31</v>
      </c>
      <c r="AG1" s="2" t="s">
        <v>32</v>
      </c>
      <c r="AH1" s="2" t="s">
        <v>33</v>
      </c>
      <c r="AI1" s="2" t="s">
        <v>34</v>
      </c>
      <c r="AJ1" s="2" t="s">
        <v>35</v>
      </c>
      <c r="AK1" s="2" t="s">
        <v>36</v>
      </c>
      <c r="AL1" s="2" t="s">
        <v>37</v>
      </c>
      <c r="AM1" s="2" t="s">
        <v>38</v>
      </c>
      <c r="AN1" s="2" t="s">
        <v>39</v>
      </c>
      <c r="AO1" s="2" t="s">
        <v>40</v>
      </c>
      <c r="AP1" s="2" t="s">
        <v>41</v>
      </c>
    </row>
    <row r="2" ht="18.75" customHeight="1">
      <c r="A2" s="12">
        <v>3732.0</v>
      </c>
      <c r="B2" s="12">
        <v>3732.0</v>
      </c>
      <c r="C2" s="12" t="s">
        <v>42</v>
      </c>
      <c r="D2" s="13">
        <v>0.0</v>
      </c>
      <c r="E2" s="14" t="s">
        <v>43</v>
      </c>
      <c r="F2" s="15" t="s">
        <v>44</v>
      </c>
      <c r="G2" s="16" t="s">
        <v>45</v>
      </c>
      <c r="H2" s="17">
        <v>17.5</v>
      </c>
      <c r="I2" s="17">
        <v>38.5</v>
      </c>
      <c r="J2" s="18" t="s">
        <v>46</v>
      </c>
      <c r="K2" s="19" t="s">
        <v>47</v>
      </c>
      <c r="L2" s="20" t="s">
        <v>48</v>
      </c>
      <c r="M2" s="21" t="s">
        <v>49</v>
      </c>
      <c r="N2" s="21" t="s">
        <v>50</v>
      </c>
      <c r="O2" s="22" t="s">
        <v>51</v>
      </c>
      <c r="P2" s="22" t="s">
        <v>52</v>
      </c>
      <c r="Q2" s="23"/>
      <c r="R2" s="24" t="s">
        <v>53</v>
      </c>
      <c r="S2" s="25" t="s">
        <v>54</v>
      </c>
      <c r="T2" s="26" t="s">
        <v>55</v>
      </c>
      <c r="U2" s="24"/>
      <c r="V2" s="27"/>
      <c r="W2" s="28"/>
      <c r="AA2" s="24"/>
      <c r="AB2" s="21" t="s">
        <v>56</v>
      </c>
      <c r="AD2" s="29">
        <v>1.0</v>
      </c>
      <c r="AE2" s="30" t="str">
        <f>TEXTJOIN("|",TRUE,AF2:AI2)</f>
        <v>Compounded Medication</v>
      </c>
      <c r="AF2" s="21" t="s">
        <v>57</v>
      </c>
      <c r="AG2" s="31"/>
      <c r="AH2" s="31"/>
      <c r="AI2" s="31"/>
    </row>
    <row r="3" ht="18.75" customHeight="1">
      <c r="A3" s="12">
        <v>277263.0</v>
      </c>
      <c r="B3" s="12">
        <v>277263.0</v>
      </c>
      <c r="C3" s="12" t="s">
        <v>58</v>
      </c>
      <c r="D3" s="13">
        <v>3732.0</v>
      </c>
      <c r="E3" s="14" t="s">
        <v>59</v>
      </c>
      <c r="F3" s="15"/>
      <c r="G3" s="16" t="s">
        <v>60</v>
      </c>
      <c r="H3" s="17">
        <v>17.5</v>
      </c>
      <c r="I3" s="17">
        <v>38.5</v>
      </c>
      <c r="J3" s="18" t="s">
        <v>46</v>
      </c>
      <c r="K3" s="19" t="s">
        <v>61</v>
      </c>
      <c r="L3" s="20" t="s">
        <v>48</v>
      </c>
      <c r="M3" s="21" t="s">
        <v>49</v>
      </c>
      <c r="N3" s="21" t="s">
        <v>50</v>
      </c>
      <c r="O3" s="22" t="s">
        <v>51</v>
      </c>
      <c r="P3" s="22" t="s">
        <v>52</v>
      </c>
      <c r="Q3" s="23"/>
      <c r="R3" s="24" t="s">
        <v>53</v>
      </c>
      <c r="S3" s="32" t="s">
        <v>62</v>
      </c>
      <c r="T3" s="26" t="s">
        <v>55</v>
      </c>
      <c r="U3" s="24"/>
      <c r="V3" s="27"/>
      <c r="W3" s="28"/>
      <c r="AA3" s="24"/>
      <c r="AB3" s="21" t="s">
        <v>56</v>
      </c>
      <c r="AD3" s="29">
        <v>1.0</v>
      </c>
      <c r="AE3" s="33"/>
      <c r="AF3" s="21"/>
      <c r="AG3" s="31"/>
      <c r="AH3" s="31"/>
      <c r="AI3" s="31"/>
    </row>
    <row r="4" ht="18.75" customHeight="1">
      <c r="A4" s="12">
        <v>3736.0</v>
      </c>
      <c r="B4" s="12">
        <v>3736.0</v>
      </c>
      <c r="C4" s="12" t="s">
        <v>63</v>
      </c>
      <c r="D4" s="13">
        <v>0.0</v>
      </c>
      <c r="E4" s="14" t="s">
        <v>43</v>
      </c>
      <c r="F4" s="15" t="s">
        <v>44</v>
      </c>
      <c r="G4" s="16" t="s">
        <v>64</v>
      </c>
      <c r="H4" s="34">
        <v>0.5</v>
      </c>
      <c r="I4" s="34">
        <v>1.83</v>
      </c>
      <c r="J4" s="18" t="s">
        <v>46</v>
      </c>
      <c r="K4" s="19" t="s">
        <v>47</v>
      </c>
      <c r="L4" s="20" t="s">
        <v>65</v>
      </c>
      <c r="M4" s="21" t="s">
        <v>49</v>
      </c>
      <c r="N4" s="21" t="s">
        <v>50</v>
      </c>
      <c r="O4" s="24" t="s">
        <v>66</v>
      </c>
      <c r="P4" s="24" t="s">
        <v>67</v>
      </c>
      <c r="Q4" s="23"/>
      <c r="R4" s="24" t="s">
        <v>53</v>
      </c>
      <c r="S4" s="25" t="s">
        <v>68</v>
      </c>
      <c r="T4" s="35" t="s">
        <v>69</v>
      </c>
      <c r="U4" s="24"/>
      <c r="V4" s="27"/>
      <c r="X4" s="28" t="s">
        <v>70</v>
      </c>
      <c r="AA4" s="24"/>
      <c r="AB4" s="21" t="s">
        <v>56</v>
      </c>
      <c r="AD4" s="29">
        <v>1.0</v>
      </c>
      <c r="AE4" s="33" t="str">
        <f t="shared" ref="AE4:AE8" si="1">TEXTJOIN("|",TRUE,AF4:AI4)</f>
        <v>Compounded Medication</v>
      </c>
      <c r="AF4" s="21" t="s">
        <v>57</v>
      </c>
      <c r="AG4" s="31"/>
      <c r="AH4" s="31"/>
      <c r="AI4" s="31"/>
    </row>
    <row r="5" ht="18.75" customHeight="1">
      <c r="A5" s="12">
        <v>277228.0</v>
      </c>
      <c r="B5" s="12">
        <v>277228.0</v>
      </c>
      <c r="C5" s="12" t="s">
        <v>71</v>
      </c>
      <c r="D5" s="13">
        <v>3736.0</v>
      </c>
      <c r="E5" s="14" t="s">
        <v>59</v>
      </c>
      <c r="F5" s="15"/>
      <c r="G5" s="16" t="s">
        <v>72</v>
      </c>
      <c r="H5" s="34">
        <v>0.5</v>
      </c>
      <c r="I5" s="34">
        <v>1.83</v>
      </c>
      <c r="J5" s="18" t="s">
        <v>46</v>
      </c>
      <c r="K5" s="19" t="s">
        <v>61</v>
      </c>
      <c r="L5" s="20" t="s">
        <v>65</v>
      </c>
      <c r="M5" s="21" t="s">
        <v>49</v>
      </c>
      <c r="N5" s="21" t="s">
        <v>50</v>
      </c>
      <c r="O5" s="24" t="s">
        <v>66</v>
      </c>
      <c r="P5" s="24" t="s">
        <v>67</v>
      </c>
      <c r="Q5" s="23"/>
      <c r="R5" s="24" t="s">
        <v>53</v>
      </c>
      <c r="S5" s="32" t="s">
        <v>68</v>
      </c>
      <c r="T5" s="35" t="s">
        <v>69</v>
      </c>
      <c r="U5" s="24"/>
      <c r="V5" s="27"/>
      <c r="X5" s="28" t="s">
        <v>70</v>
      </c>
      <c r="AA5" s="24"/>
      <c r="AB5" s="21" t="s">
        <v>56</v>
      </c>
      <c r="AD5" s="29">
        <v>1.0</v>
      </c>
      <c r="AE5" s="33" t="str">
        <f t="shared" si="1"/>
        <v>Compounded Medication</v>
      </c>
      <c r="AF5" s="21" t="s">
        <v>57</v>
      </c>
      <c r="AG5" s="31"/>
      <c r="AH5" s="31"/>
      <c r="AI5" s="31"/>
    </row>
    <row r="6" ht="18.75" customHeight="1">
      <c r="A6" s="12">
        <v>6370.0</v>
      </c>
      <c r="B6" s="12">
        <v>6370.0</v>
      </c>
      <c r="C6" s="36" t="s">
        <v>73</v>
      </c>
      <c r="D6" s="13">
        <v>0.0</v>
      </c>
      <c r="E6" s="14" t="s">
        <v>43</v>
      </c>
      <c r="F6" s="15" t="s">
        <v>44</v>
      </c>
      <c r="G6" s="16" t="s">
        <v>74</v>
      </c>
      <c r="H6" s="17">
        <v>0.5</v>
      </c>
      <c r="I6" s="17">
        <v>1.83</v>
      </c>
      <c r="J6" s="18" t="s">
        <v>46</v>
      </c>
      <c r="K6" s="19" t="s">
        <v>47</v>
      </c>
      <c r="L6" s="20" t="s">
        <v>75</v>
      </c>
      <c r="M6" s="21" t="s">
        <v>76</v>
      </c>
      <c r="N6" s="21" t="s">
        <v>50</v>
      </c>
      <c r="O6" s="24" t="s">
        <v>66</v>
      </c>
      <c r="P6" s="24" t="s">
        <v>67</v>
      </c>
      <c r="Q6" s="23"/>
      <c r="R6" s="24" t="s">
        <v>53</v>
      </c>
      <c r="S6" s="25" t="s">
        <v>77</v>
      </c>
      <c r="T6" s="26" t="s">
        <v>78</v>
      </c>
      <c r="U6" s="37"/>
      <c r="V6" s="27"/>
      <c r="X6" s="28" t="s">
        <v>70</v>
      </c>
      <c r="AA6" s="24"/>
      <c r="AB6" s="21" t="s">
        <v>56</v>
      </c>
      <c r="AD6" s="29">
        <v>1.0</v>
      </c>
      <c r="AE6" s="30" t="str">
        <f t="shared" si="1"/>
        <v>Compounded Medication|Women's Sexual Health|Hormone Optimization</v>
      </c>
      <c r="AF6" s="21" t="s">
        <v>57</v>
      </c>
      <c r="AG6" s="16" t="s">
        <v>79</v>
      </c>
      <c r="AH6" s="16" t="s">
        <v>80</v>
      </c>
      <c r="AI6" s="16"/>
    </row>
    <row r="7" ht="18.75" customHeight="1">
      <c r="A7" s="12">
        <v>277231.0</v>
      </c>
      <c r="B7" s="12">
        <v>277231.0</v>
      </c>
      <c r="C7" s="36" t="s">
        <v>81</v>
      </c>
      <c r="D7" s="13">
        <v>6370.0</v>
      </c>
      <c r="E7" s="14" t="s">
        <v>59</v>
      </c>
      <c r="F7" s="15"/>
      <c r="G7" s="16" t="s">
        <v>82</v>
      </c>
      <c r="H7" s="17">
        <v>0.5</v>
      </c>
      <c r="I7" s="17">
        <v>1.83</v>
      </c>
      <c r="J7" s="18" t="s">
        <v>46</v>
      </c>
      <c r="K7" s="19" t="s">
        <v>61</v>
      </c>
      <c r="L7" s="20" t="s">
        <v>75</v>
      </c>
      <c r="M7" s="21" t="s">
        <v>76</v>
      </c>
      <c r="N7" s="21" t="s">
        <v>50</v>
      </c>
      <c r="O7" s="24" t="s">
        <v>66</v>
      </c>
      <c r="P7" s="24" t="s">
        <v>67</v>
      </c>
      <c r="Q7" s="23"/>
      <c r="R7" s="24" t="s">
        <v>53</v>
      </c>
      <c r="S7" s="25" t="s">
        <v>77</v>
      </c>
      <c r="T7" s="26" t="s">
        <v>78</v>
      </c>
      <c r="U7" s="24"/>
      <c r="V7" s="27"/>
      <c r="X7" s="28" t="s">
        <v>70</v>
      </c>
      <c r="AA7" s="24"/>
      <c r="AB7" s="21" t="s">
        <v>56</v>
      </c>
      <c r="AD7" s="29">
        <v>1.0</v>
      </c>
      <c r="AE7" s="30" t="str">
        <f t="shared" si="1"/>
        <v>Compounded Medication|Women's Sexual Health|Hormone Optimization</v>
      </c>
      <c r="AF7" s="21" t="s">
        <v>57</v>
      </c>
      <c r="AG7" s="16" t="s">
        <v>79</v>
      </c>
      <c r="AH7" s="16" t="s">
        <v>80</v>
      </c>
      <c r="AI7" s="16"/>
    </row>
    <row r="8" ht="18.75" customHeight="1">
      <c r="A8" s="38">
        <v>3744.0</v>
      </c>
      <c r="B8" s="38">
        <v>3744.0</v>
      </c>
      <c r="C8" s="38" t="s">
        <v>83</v>
      </c>
      <c r="D8" s="13">
        <v>0.0</v>
      </c>
      <c r="E8" s="14" t="s">
        <v>43</v>
      </c>
      <c r="F8" s="15" t="s">
        <v>84</v>
      </c>
      <c r="G8" s="16" t="s">
        <v>85</v>
      </c>
      <c r="H8" s="17">
        <v>2.66</v>
      </c>
      <c r="I8" s="39">
        <v>7.5</v>
      </c>
      <c r="J8" s="18" t="s">
        <v>86</v>
      </c>
      <c r="K8" s="40" t="s">
        <v>87</v>
      </c>
      <c r="L8" s="41"/>
      <c r="M8" s="21" t="s">
        <v>88</v>
      </c>
      <c r="N8" s="21" t="s">
        <v>50</v>
      </c>
      <c r="O8" s="22" t="s">
        <v>89</v>
      </c>
      <c r="P8" s="22" t="s">
        <v>90</v>
      </c>
      <c r="Q8" s="23"/>
      <c r="R8" s="24" t="s">
        <v>53</v>
      </c>
      <c r="S8" s="32" t="s">
        <v>91</v>
      </c>
      <c r="T8" s="35" t="s">
        <v>92</v>
      </c>
      <c r="U8" s="24"/>
      <c r="V8" s="27"/>
      <c r="X8" s="28" t="s">
        <v>70</v>
      </c>
      <c r="AA8" s="24"/>
      <c r="AB8" s="21" t="s">
        <v>56</v>
      </c>
      <c r="AD8" s="29">
        <v>1.0</v>
      </c>
      <c r="AE8" s="30" t="str">
        <f t="shared" si="1"/>
        <v>Compounded Medication</v>
      </c>
      <c r="AF8" s="21" t="s">
        <v>57</v>
      </c>
      <c r="AG8" s="31"/>
      <c r="AH8" s="42"/>
      <c r="AI8" s="42"/>
    </row>
    <row r="9" ht="18.75" customHeight="1">
      <c r="A9" s="43">
        <v>277266.0</v>
      </c>
      <c r="B9" s="43">
        <v>277266.0</v>
      </c>
      <c r="C9" s="43" t="s">
        <v>93</v>
      </c>
      <c r="D9" s="13">
        <v>0.0</v>
      </c>
      <c r="E9" s="44" t="s">
        <v>43</v>
      </c>
      <c r="F9" s="45" t="s">
        <v>44</v>
      </c>
      <c r="G9" s="13" t="s">
        <v>94</v>
      </c>
      <c r="H9" s="46">
        <v>48.0</v>
      </c>
      <c r="I9" s="46">
        <v>165.0</v>
      </c>
      <c r="J9" s="47" t="s">
        <v>95</v>
      </c>
      <c r="K9" s="48" t="s">
        <v>47</v>
      </c>
      <c r="L9" s="49" t="s">
        <v>96</v>
      </c>
      <c r="M9" s="50" t="s">
        <v>88</v>
      </c>
      <c r="N9" s="50" t="s">
        <v>50</v>
      </c>
      <c r="O9" s="51"/>
      <c r="P9" s="51"/>
      <c r="Q9" s="52"/>
      <c r="R9" s="53" t="s">
        <v>53</v>
      </c>
      <c r="S9" s="54" t="s">
        <v>97</v>
      </c>
      <c r="T9" s="35" t="s">
        <v>98</v>
      </c>
      <c r="U9" s="53"/>
      <c r="V9" s="55"/>
      <c r="W9" s="56"/>
      <c r="X9" s="57"/>
      <c r="Y9" s="56"/>
      <c r="Z9" s="56"/>
      <c r="AA9" s="53"/>
      <c r="AB9" s="50" t="s">
        <v>56</v>
      </c>
      <c r="AC9" s="56"/>
      <c r="AD9" s="58">
        <v>1.0</v>
      </c>
      <c r="AE9" s="59"/>
      <c r="AF9" s="50"/>
      <c r="AG9" s="13"/>
      <c r="AH9" s="60"/>
      <c r="AI9" s="60"/>
      <c r="AJ9" s="56"/>
      <c r="AK9" s="56"/>
      <c r="AL9" s="56"/>
      <c r="AM9" s="56"/>
      <c r="AN9" s="56"/>
      <c r="AO9" s="56"/>
      <c r="AP9" s="56"/>
    </row>
    <row r="10" ht="18.75" customHeight="1">
      <c r="A10" s="43">
        <v>277267.0</v>
      </c>
      <c r="B10" s="43">
        <v>277267.0</v>
      </c>
      <c r="C10" s="43" t="s">
        <v>99</v>
      </c>
      <c r="D10" s="13">
        <v>277266.0</v>
      </c>
      <c r="E10" s="44" t="s">
        <v>59</v>
      </c>
      <c r="F10" s="45"/>
      <c r="G10" s="13" t="s">
        <v>100</v>
      </c>
      <c r="H10" s="46">
        <v>48.0</v>
      </c>
      <c r="I10" s="46">
        <v>165.0</v>
      </c>
      <c r="J10" s="47" t="s">
        <v>95</v>
      </c>
      <c r="K10" s="48" t="s">
        <v>61</v>
      </c>
      <c r="L10" s="49" t="s">
        <v>96</v>
      </c>
      <c r="M10" s="50" t="s">
        <v>88</v>
      </c>
      <c r="N10" s="50" t="s">
        <v>50</v>
      </c>
      <c r="O10" s="51"/>
      <c r="P10" s="51"/>
      <c r="Q10" s="52"/>
      <c r="R10" s="53" t="s">
        <v>53</v>
      </c>
      <c r="S10" s="61" t="s">
        <v>97</v>
      </c>
      <c r="T10" s="35" t="s">
        <v>98</v>
      </c>
      <c r="U10" s="53"/>
      <c r="V10" s="55"/>
      <c r="W10" s="56"/>
      <c r="X10" s="57"/>
      <c r="Y10" s="56"/>
      <c r="Z10" s="56"/>
      <c r="AA10" s="53"/>
      <c r="AB10" s="50" t="s">
        <v>56</v>
      </c>
      <c r="AC10" s="56"/>
      <c r="AD10" s="58">
        <v>1.0</v>
      </c>
      <c r="AE10" s="59"/>
      <c r="AF10" s="50"/>
      <c r="AG10" s="13"/>
      <c r="AH10" s="60"/>
      <c r="AI10" s="60"/>
      <c r="AJ10" s="56"/>
      <c r="AK10" s="56"/>
      <c r="AL10" s="56"/>
      <c r="AM10" s="56"/>
      <c r="AN10" s="56"/>
      <c r="AO10" s="56"/>
      <c r="AP10" s="56"/>
    </row>
    <row r="11" ht="18.75" customHeight="1">
      <c r="A11" s="38">
        <v>3752.0</v>
      </c>
      <c r="B11" s="38">
        <v>3752.0</v>
      </c>
      <c r="C11" s="38" t="s">
        <v>101</v>
      </c>
      <c r="D11" s="13">
        <v>0.0</v>
      </c>
      <c r="E11" s="14" t="s">
        <v>43</v>
      </c>
      <c r="F11" s="15" t="s">
        <v>44</v>
      </c>
      <c r="G11" s="16" t="s">
        <v>102</v>
      </c>
      <c r="H11" s="17">
        <v>42.5</v>
      </c>
      <c r="I11" s="17">
        <v>187.0</v>
      </c>
      <c r="J11" s="18" t="s">
        <v>86</v>
      </c>
      <c r="K11" s="19" t="s">
        <v>47</v>
      </c>
      <c r="L11" s="20" t="s">
        <v>103</v>
      </c>
      <c r="M11" s="21" t="s">
        <v>88</v>
      </c>
      <c r="N11" s="21" t="s">
        <v>50</v>
      </c>
      <c r="O11" s="22" t="s">
        <v>104</v>
      </c>
      <c r="P11" s="22" t="s">
        <v>105</v>
      </c>
      <c r="Q11" s="23"/>
      <c r="R11" s="24" t="s">
        <v>53</v>
      </c>
      <c r="S11" s="32" t="s">
        <v>106</v>
      </c>
      <c r="T11" s="35" t="s">
        <v>107</v>
      </c>
      <c r="U11" s="24"/>
      <c r="V11" s="27"/>
      <c r="X11" s="28" t="s">
        <v>108</v>
      </c>
      <c r="AA11" s="24"/>
      <c r="AB11" s="21" t="s">
        <v>56</v>
      </c>
      <c r="AD11" s="29">
        <v>1.0</v>
      </c>
      <c r="AE11" s="30" t="str">
        <f t="shared" ref="AE11:AE12" si="2">TEXTJOIN("|",TRUE,AF11:AI11)</f>
        <v>Compounded Medication|Men's Sexual Health</v>
      </c>
      <c r="AF11" s="21" t="s">
        <v>57</v>
      </c>
      <c r="AG11" s="16" t="s">
        <v>109</v>
      </c>
      <c r="AH11" s="31"/>
      <c r="AI11" s="31"/>
    </row>
    <row r="12" ht="18.75" customHeight="1">
      <c r="A12" s="38">
        <v>277338.0</v>
      </c>
      <c r="B12" s="38">
        <v>277338.0</v>
      </c>
      <c r="C12" s="38" t="s">
        <v>110</v>
      </c>
      <c r="D12" s="13">
        <v>3752.0</v>
      </c>
      <c r="E12" s="14" t="s">
        <v>59</v>
      </c>
      <c r="F12" s="15"/>
      <c r="G12" s="16" t="s">
        <v>111</v>
      </c>
      <c r="H12" s="17">
        <v>42.5</v>
      </c>
      <c r="I12" s="17">
        <v>187.0</v>
      </c>
      <c r="J12" s="18" t="s">
        <v>86</v>
      </c>
      <c r="K12" s="19" t="s">
        <v>61</v>
      </c>
      <c r="L12" s="20" t="s">
        <v>103</v>
      </c>
      <c r="M12" s="21" t="s">
        <v>88</v>
      </c>
      <c r="N12" s="21" t="s">
        <v>50</v>
      </c>
      <c r="O12" s="22" t="s">
        <v>104</v>
      </c>
      <c r="P12" s="22" t="s">
        <v>105</v>
      </c>
      <c r="Q12" s="23"/>
      <c r="R12" s="24" t="s">
        <v>53</v>
      </c>
      <c r="S12" s="32" t="s">
        <v>106</v>
      </c>
      <c r="T12" s="35" t="s">
        <v>107</v>
      </c>
      <c r="U12" s="24"/>
      <c r="V12" s="27"/>
      <c r="X12" s="28" t="s">
        <v>108</v>
      </c>
      <c r="AA12" s="24"/>
      <c r="AB12" s="21" t="s">
        <v>56</v>
      </c>
      <c r="AD12" s="29">
        <v>1.0</v>
      </c>
      <c r="AE12" s="30" t="str">
        <f t="shared" si="2"/>
        <v>Compounded Medication|Men's Sexual Health</v>
      </c>
      <c r="AF12" s="21" t="s">
        <v>57</v>
      </c>
      <c r="AG12" s="16" t="s">
        <v>109</v>
      </c>
      <c r="AH12" s="31"/>
      <c r="AI12" s="31"/>
    </row>
    <row r="13" ht="18.75" customHeight="1">
      <c r="A13" s="24">
        <v>3754.0</v>
      </c>
      <c r="B13" s="24">
        <v>3754.0</v>
      </c>
      <c r="C13" s="24" t="s">
        <v>112</v>
      </c>
      <c r="D13" s="13">
        <v>0.0</v>
      </c>
      <c r="E13" s="14" t="s">
        <v>43</v>
      </c>
      <c r="F13" s="15" t="s">
        <v>44</v>
      </c>
      <c r="G13" s="16" t="s">
        <v>113</v>
      </c>
      <c r="H13" s="34">
        <v>0.75</v>
      </c>
      <c r="I13" s="34">
        <v>2.77</v>
      </c>
      <c r="J13" s="18" t="s">
        <v>46</v>
      </c>
      <c r="K13" s="19" t="s">
        <v>47</v>
      </c>
      <c r="L13" s="20" t="s">
        <v>114</v>
      </c>
      <c r="M13" s="21" t="s">
        <v>49</v>
      </c>
      <c r="N13" s="21" t="s">
        <v>50</v>
      </c>
      <c r="O13" s="24"/>
      <c r="P13" s="24"/>
      <c r="Q13" s="23"/>
      <c r="R13" s="24" t="s">
        <v>53</v>
      </c>
      <c r="S13" s="32" t="s">
        <v>115</v>
      </c>
      <c r="T13" s="35" t="s">
        <v>116</v>
      </c>
      <c r="U13" s="24"/>
      <c r="V13" s="62"/>
      <c r="W13" s="63"/>
      <c r="AA13" s="64"/>
      <c r="AB13" s="21" t="s">
        <v>56</v>
      </c>
      <c r="AD13" s="29">
        <v>1.0</v>
      </c>
      <c r="AE13" s="30"/>
      <c r="AF13" s="21"/>
      <c r="AG13" s="31"/>
      <c r="AH13" s="42"/>
      <c r="AI13" s="42"/>
    </row>
    <row r="14" ht="18.75" customHeight="1">
      <c r="A14" s="24">
        <v>277388.0</v>
      </c>
      <c r="B14" s="24">
        <v>277388.0</v>
      </c>
      <c r="C14" s="24" t="s">
        <v>117</v>
      </c>
      <c r="D14" s="13">
        <v>3754.0</v>
      </c>
      <c r="E14" s="14" t="s">
        <v>59</v>
      </c>
      <c r="F14" s="15"/>
      <c r="G14" s="16" t="s">
        <v>118</v>
      </c>
      <c r="H14" s="34">
        <v>0.75</v>
      </c>
      <c r="I14" s="34">
        <v>2.77</v>
      </c>
      <c r="J14" s="18" t="s">
        <v>46</v>
      </c>
      <c r="K14" s="19" t="s">
        <v>61</v>
      </c>
      <c r="L14" s="20" t="s">
        <v>114</v>
      </c>
      <c r="M14" s="21" t="s">
        <v>49</v>
      </c>
      <c r="N14" s="21" t="s">
        <v>50</v>
      </c>
      <c r="O14" s="24"/>
      <c r="P14" s="24"/>
      <c r="Q14" s="23"/>
      <c r="R14" s="24" t="s">
        <v>53</v>
      </c>
      <c r="S14" s="32" t="s">
        <v>115</v>
      </c>
      <c r="T14" s="35" t="s">
        <v>116</v>
      </c>
      <c r="U14" s="24"/>
      <c r="V14" s="62"/>
      <c r="W14" s="63"/>
      <c r="AA14" s="64"/>
      <c r="AB14" s="21" t="s">
        <v>56</v>
      </c>
      <c r="AD14" s="29">
        <v>1.0</v>
      </c>
      <c r="AE14" s="30"/>
      <c r="AF14" s="21"/>
      <c r="AG14" s="31"/>
      <c r="AH14" s="42"/>
      <c r="AI14" s="42"/>
    </row>
    <row r="15" ht="18.75" customHeight="1">
      <c r="A15" s="24">
        <v>4028.0</v>
      </c>
      <c r="B15" s="24">
        <v>4028.0</v>
      </c>
      <c r="C15" s="24" t="s">
        <v>119</v>
      </c>
      <c r="D15" s="13">
        <v>0.0</v>
      </c>
      <c r="E15" s="14" t="s">
        <v>43</v>
      </c>
      <c r="F15" s="15" t="s">
        <v>44</v>
      </c>
      <c r="G15" s="16" t="s">
        <v>120</v>
      </c>
      <c r="H15" s="17">
        <v>0.5</v>
      </c>
      <c r="I15" s="34">
        <v>2.0</v>
      </c>
      <c r="J15" s="18" t="s">
        <v>46</v>
      </c>
      <c r="K15" s="19" t="s">
        <v>47</v>
      </c>
      <c r="L15" s="20" t="s">
        <v>121</v>
      </c>
      <c r="M15" s="21" t="s">
        <v>49</v>
      </c>
      <c r="N15" s="21" t="s">
        <v>50</v>
      </c>
      <c r="O15" s="24" t="s">
        <v>122</v>
      </c>
      <c r="P15" s="24" t="s">
        <v>123</v>
      </c>
      <c r="Q15" s="23"/>
      <c r="R15" s="24" t="s">
        <v>53</v>
      </c>
      <c r="S15" s="32" t="s">
        <v>124</v>
      </c>
      <c r="T15" s="26" t="s">
        <v>125</v>
      </c>
      <c r="U15" s="24"/>
      <c r="V15" s="27"/>
      <c r="W15" s="28"/>
      <c r="AA15" s="24"/>
      <c r="AB15" s="21" t="s">
        <v>56</v>
      </c>
      <c r="AD15" s="29">
        <v>1.0</v>
      </c>
      <c r="AE15" s="30" t="str">
        <f t="shared" ref="AE15:AE20" si="3">TEXTJOIN("|",TRUE,AF15:AI15)</f>
        <v>Compounded Medication</v>
      </c>
      <c r="AF15" s="21" t="s">
        <v>57</v>
      </c>
      <c r="AG15" s="31"/>
      <c r="AH15" s="31"/>
      <c r="AI15" s="31"/>
    </row>
    <row r="16" ht="18.75" customHeight="1">
      <c r="A16" s="24">
        <v>277260.0</v>
      </c>
      <c r="B16" s="24">
        <v>277260.0</v>
      </c>
      <c r="C16" s="24" t="s">
        <v>126</v>
      </c>
      <c r="D16" s="13">
        <v>4028.0</v>
      </c>
      <c r="E16" s="14" t="s">
        <v>59</v>
      </c>
      <c r="F16" s="15"/>
      <c r="G16" s="16" t="s">
        <v>127</v>
      </c>
      <c r="H16" s="17">
        <v>0.5</v>
      </c>
      <c r="I16" s="34">
        <v>2.0</v>
      </c>
      <c r="J16" s="18" t="s">
        <v>46</v>
      </c>
      <c r="K16" s="40" t="s">
        <v>61</v>
      </c>
      <c r="L16" s="20" t="s">
        <v>121</v>
      </c>
      <c r="M16" s="21" t="s">
        <v>49</v>
      </c>
      <c r="N16" s="21" t="s">
        <v>50</v>
      </c>
      <c r="O16" s="24" t="s">
        <v>122</v>
      </c>
      <c r="P16" s="24" t="s">
        <v>123</v>
      </c>
      <c r="Q16" s="23"/>
      <c r="R16" s="24" t="s">
        <v>53</v>
      </c>
      <c r="S16" s="32" t="s">
        <v>124</v>
      </c>
      <c r="T16" s="26" t="s">
        <v>125</v>
      </c>
      <c r="U16" s="24"/>
      <c r="V16" s="27"/>
      <c r="W16" s="28"/>
      <c r="AA16" s="24"/>
      <c r="AB16" s="21" t="s">
        <v>56</v>
      </c>
      <c r="AD16" s="29">
        <v>1.0</v>
      </c>
      <c r="AE16" s="30" t="str">
        <f t="shared" si="3"/>
        <v>Compounded Medication</v>
      </c>
      <c r="AF16" s="21" t="s">
        <v>57</v>
      </c>
      <c r="AG16" s="31"/>
      <c r="AH16" s="31"/>
      <c r="AI16" s="31"/>
    </row>
    <row r="17" ht="18.75" customHeight="1">
      <c r="A17" s="38">
        <v>4034.0</v>
      </c>
      <c r="B17" s="38">
        <v>4034.0</v>
      </c>
      <c r="C17" s="38" t="s">
        <v>128</v>
      </c>
      <c r="D17" s="13">
        <v>0.0</v>
      </c>
      <c r="E17" s="14" t="s">
        <v>43</v>
      </c>
      <c r="F17" s="15" t="s">
        <v>44</v>
      </c>
      <c r="G17" s="16" t="s">
        <v>129</v>
      </c>
      <c r="H17" s="65">
        <v>0.33</v>
      </c>
      <c r="I17" s="65">
        <v>0.89</v>
      </c>
      <c r="J17" s="18" t="s">
        <v>46</v>
      </c>
      <c r="K17" s="19" t="s">
        <v>47</v>
      </c>
      <c r="L17" s="66" t="s">
        <v>130</v>
      </c>
      <c r="M17" s="21" t="s">
        <v>49</v>
      </c>
      <c r="N17" s="21" t="s">
        <v>50</v>
      </c>
      <c r="O17" s="24" t="s">
        <v>131</v>
      </c>
      <c r="P17" s="24" t="s">
        <v>132</v>
      </c>
      <c r="Q17" s="23"/>
      <c r="R17" s="24" t="s">
        <v>53</v>
      </c>
      <c r="S17" s="25" t="s">
        <v>133</v>
      </c>
      <c r="T17" s="35" t="s">
        <v>134</v>
      </c>
      <c r="U17" s="24"/>
      <c r="V17" s="27"/>
      <c r="W17" s="28"/>
      <c r="AA17" s="24"/>
      <c r="AB17" s="21" t="s">
        <v>56</v>
      </c>
      <c r="AD17" s="29">
        <v>1.0</v>
      </c>
      <c r="AE17" s="30" t="str">
        <f t="shared" si="3"/>
        <v>Compounded Medication</v>
      </c>
      <c r="AF17" s="21" t="s">
        <v>57</v>
      </c>
      <c r="AG17" s="31"/>
      <c r="AH17" s="31"/>
      <c r="AI17" s="31"/>
    </row>
    <row r="18" ht="18.75" customHeight="1">
      <c r="A18" s="38">
        <v>277328.0</v>
      </c>
      <c r="B18" s="38">
        <v>277328.0</v>
      </c>
      <c r="C18" s="38" t="s">
        <v>135</v>
      </c>
      <c r="D18" s="13">
        <v>4034.0</v>
      </c>
      <c r="E18" s="14" t="s">
        <v>59</v>
      </c>
      <c r="F18" s="15"/>
      <c r="G18" s="16" t="s">
        <v>136</v>
      </c>
      <c r="H18" s="65">
        <v>0.33</v>
      </c>
      <c r="I18" s="65">
        <v>0.89</v>
      </c>
      <c r="J18" s="18" t="s">
        <v>46</v>
      </c>
      <c r="K18" s="19" t="s">
        <v>61</v>
      </c>
      <c r="L18" s="66" t="s">
        <v>130</v>
      </c>
      <c r="M18" s="21" t="s">
        <v>49</v>
      </c>
      <c r="N18" s="21" t="s">
        <v>50</v>
      </c>
      <c r="O18" s="24" t="s">
        <v>131</v>
      </c>
      <c r="P18" s="24" t="s">
        <v>132</v>
      </c>
      <c r="Q18" s="23"/>
      <c r="R18" s="24" t="s">
        <v>53</v>
      </c>
      <c r="S18" s="25" t="s">
        <v>133</v>
      </c>
      <c r="T18" s="35" t="s">
        <v>134</v>
      </c>
      <c r="U18" s="24"/>
      <c r="V18" s="27"/>
      <c r="W18" s="28"/>
      <c r="AA18" s="24"/>
      <c r="AB18" s="21" t="s">
        <v>56</v>
      </c>
      <c r="AD18" s="29">
        <v>1.0</v>
      </c>
      <c r="AE18" s="30" t="str">
        <f t="shared" si="3"/>
        <v>Compounded Medication</v>
      </c>
      <c r="AF18" s="21" t="s">
        <v>57</v>
      </c>
      <c r="AG18" s="31"/>
      <c r="AH18" s="31"/>
      <c r="AI18" s="31"/>
    </row>
    <row r="19" ht="18.75" customHeight="1">
      <c r="A19" s="38">
        <v>4040.0</v>
      </c>
      <c r="B19" s="38">
        <v>4040.0</v>
      </c>
      <c r="C19" s="38" t="s">
        <v>137</v>
      </c>
      <c r="D19" s="13">
        <v>0.0</v>
      </c>
      <c r="E19" s="14" t="s">
        <v>43</v>
      </c>
      <c r="F19" s="15" t="s">
        <v>44</v>
      </c>
      <c r="G19" s="16" t="s">
        <v>138</v>
      </c>
      <c r="H19" s="17">
        <v>1.75</v>
      </c>
      <c r="I19" s="17">
        <v>9.84</v>
      </c>
      <c r="J19" s="18" t="s">
        <v>46</v>
      </c>
      <c r="K19" s="19" t="s">
        <v>47</v>
      </c>
      <c r="L19" s="20" t="s">
        <v>139</v>
      </c>
      <c r="M19" s="21" t="s">
        <v>49</v>
      </c>
      <c r="N19" s="21" t="s">
        <v>50</v>
      </c>
      <c r="O19" s="24" t="s">
        <v>140</v>
      </c>
      <c r="P19" s="24" t="s">
        <v>141</v>
      </c>
      <c r="Q19" s="23"/>
      <c r="R19" s="24" t="s">
        <v>53</v>
      </c>
      <c r="S19" s="32" t="s">
        <v>142</v>
      </c>
      <c r="T19" s="26" t="s">
        <v>143</v>
      </c>
      <c r="U19" s="24"/>
      <c r="V19" s="37"/>
      <c r="W19" s="67"/>
      <c r="AA19" s="24"/>
      <c r="AB19" s="21" t="s">
        <v>56</v>
      </c>
      <c r="AD19" s="29">
        <v>1.0</v>
      </c>
      <c r="AE19" s="30" t="str">
        <f t="shared" si="3"/>
        <v>Compounded Medication</v>
      </c>
      <c r="AF19" s="21" t="s">
        <v>57</v>
      </c>
      <c r="AG19" s="31"/>
      <c r="AH19" s="31"/>
      <c r="AI19" s="31"/>
    </row>
    <row r="20" ht="18.75" customHeight="1">
      <c r="A20" s="38">
        <v>277273.0</v>
      </c>
      <c r="B20" s="38">
        <v>277273.0</v>
      </c>
      <c r="C20" s="38" t="s">
        <v>144</v>
      </c>
      <c r="D20" s="13">
        <v>4040.0</v>
      </c>
      <c r="E20" s="14" t="s">
        <v>59</v>
      </c>
      <c r="F20" s="15"/>
      <c r="G20" s="16" t="s">
        <v>145</v>
      </c>
      <c r="H20" s="17">
        <v>1.75</v>
      </c>
      <c r="I20" s="17">
        <v>9.84</v>
      </c>
      <c r="J20" s="18" t="s">
        <v>46</v>
      </c>
      <c r="K20" s="19" t="s">
        <v>61</v>
      </c>
      <c r="L20" s="20" t="s">
        <v>139</v>
      </c>
      <c r="M20" s="21" t="s">
        <v>49</v>
      </c>
      <c r="N20" s="21" t="s">
        <v>50</v>
      </c>
      <c r="O20" s="24" t="s">
        <v>140</v>
      </c>
      <c r="P20" s="24" t="s">
        <v>141</v>
      </c>
      <c r="Q20" s="23"/>
      <c r="R20" s="24" t="s">
        <v>53</v>
      </c>
      <c r="S20" s="32" t="s">
        <v>142</v>
      </c>
      <c r="T20" s="26" t="s">
        <v>143</v>
      </c>
      <c r="U20" s="24"/>
      <c r="V20" s="37"/>
      <c r="W20" s="67"/>
      <c r="AA20" s="24"/>
      <c r="AB20" s="21" t="s">
        <v>56</v>
      </c>
      <c r="AD20" s="29">
        <v>1.0</v>
      </c>
      <c r="AE20" s="30" t="str">
        <f t="shared" si="3"/>
        <v>Compounded Medication</v>
      </c>
      <c r="AF20" s="21" t="s">
        <v>57</v>
      </c>
      <c r="AG20" s="31"/>
      <c r="AH20" s="31"/>
      <c r="AI20" s="31"/>
    </row>
    <row r="21" ht="18.75" customHeight="1">
      <c r="A21" s="38">
        <v>3756.0</v>
      </c>
      <c r="B21" s="38">
        <v>3756.0</v>
      </c>
      <c r="C21" s="68" t="s">
        <v>146</v>
      </c>
      <c r="D21" s="13">
        <v>0.0</v>
      </c>
      <c r="E21" s="14" t="s">
        <v>43</v>
      </c>
      <c r="F21" s="15" t="s">
        <v>44</v>
      </c>
      <c r="G21" s="16" t="s">
        <v>147</v>
      </c>
      <c r="H21" s="17">
        <v>2.0</v>
      </c>
      <c r="I21" s="17">
        <v>9.84</v>
      </c>
      <c r="J21" s="18" t="s">
        <v>46</v>
      </c>
      <c r="K21" s="19" t="s">
        <v>47</v>
      </c>
      <c r="L21" s="20" t="s">
        <v>139</v>
      </c>
      <c r="M21" s="21" t="s">
        <v>148</v>
      </c>
      <c r="N21" s="21" t="s">
        <v>50</v>
      </c>
      <c r="O21" s="12" t="s">
        <v>149</v>
      </c>
      <c r="P21" s="24" t="s">
        <v>150</v>
      </c>
      <c r="Q21" s="23"/>
      <c r="R21" s="24" t="s">
        <v>53</v>
      </c>
      <c r="S21" s="32" t="s">
        <v>151</v>
      </c>
      <c r="T21" s="26" t="s">
        <v>152</v>
      </c>
      <c r="U21" s="24"/>
      <c r="V21" s="37"/>
      <c r="W21" s="67"/>
      <c r="AA21" s="24"/>
      <c r="AB21" s="21" t="s">
        <v>56</v>
      </c>
      <c r="AD21" s="29">
        <v>1.0</v>
      </c>
      <c r="AE21" s="30"/>
      <c r="AF21" s="21"/>
      <c r="AG21" s="31"/>
      <c r="AH21" s="31"/>
      <c r="AI21" s="31"/>
    </row>
    <row r="22" ht="18.75" customHeight="1">
      <c r="A22" s="38">
        <v>277365.0</v>
      </c>
      <c r="B22" s="38">
        <v>277365.0</v>
      </c>
      <c r="C22" s="68" t="s">
        <v>153</v>
      </c>
      <c r="D22" s="13">
        <v>3756.0</v>
      </c>
      <c r="E22" s="14" t="s">
        <v>59</v>
      </c>
      <c r="F22" s="15"/>
      <c r="G22" s="16" t="s">
        <v>154</v>
      </c>
      <c r="H22" s="17">
        <v>2.0</v>
      </c>
      <c r="I22" s="17">
        <v>9.84</v>
      </c>
      <c r="J22" s="18" t="s">
        <v>46</v>
      </c>
      <c r="K22" s="19" t="s">
        <v>61</v>
      </c>
      <c r="L22" s="20" t="s">
        <v>139</v>
      </c>
      <c r="M22" s="21" t="s">
        <v>148</v>
      </c>
      <c r="N22" s="21" t="s">
        <v>50</v>
      </c>
      <c r="O22" s="22"/>
      <c r="P22" s="69"/>
      <c r="Q22" s="23"/>
      <c r="R22" s="24" t="s">
        <v>53</v>
      </c>
      <c r="S22" s="32" t="s">
        <v>151</v>
      </c>
      <c r="T22" s="26" t="s">
        <v>152</v>
      </c>
      <c r="U22" s="24"/>
      <c r="V22" s="27"/>
      <c r="X22" s="28"/>
      <c r="AA22" s="24"/>
      <c r="AB22" s="21" t="s">
        <v>56</v>
      </c>
      <c r="AD22" s="29">
        <v>1.0</v>
      </c>
      <c r="AE22" s="30"/>
      <c r="AF22" s="21"/>
      <c r="AG22" s="31"/>
      <c r="AH22" s="31"/>
      <c r="AI22" s="31"/>
    </row>
    <row r="23" ht="18.75" customHeight="1">
      <c r="A23" s="24">
        <v>3758.0</v>
      </c>
      <c r="B23" s="24">
        <v>3758.0</v>
      </c>
      <c r="C23" s="24" t="s">
        <v>155</v>
      </c>
      <c r="D23" s="13">
        <v>0.0</v>
      </c>
      <c r="E23" s="14" t="s">
        <v>43</v>
      </c>
      <c r="F23" s="15" t="s">
        <v>44</v>
      </c>
      <c r="G23" s="16" t="s">
        <v>156</v>
      </c>
      <c r="H23" s="17">
        <v>6.0</v>
      </c>
      <c r="I23" s="17">
        <v>13.2</v>
      </c>
      <c r="J23" s="18" t="s">
        <v>46</v>
      </c>
      <c r="K23" s="19" t="s">
        <v>47</v>
      </c>
      <c r="L23" s="66" t="s">
        <v>65</v>
      </c>
      <c r="M23" s="21" t="s">
        <v>49</v>
      </c>
      <c r="N23" s="21" t="s">
        <v>50</v>
      </c>
      <c r="O23" s="22" t="s">
        <v>157</v>
      </c>
      <c r="P23" s="69" t="s">
        <v>158</v>
      </c>
      <c r="Q23" s="23"/>
      <c r="R23" s="24" t="s">
        <v>53</v>
      </c>
      <c r="S23" s="32" t="s">
        <v>159</v>
      </c>
      <c r="T23" s="35" t="s">
        <v>160</v>
      </c>
      <c r="U23" s="24"/>
      <c r="V23" s="27"/>
      <c r="X23" s="28" t="s">
        <v>70</v>
      </c>
      <c r="AA23" s="24"/>
      <c r="AB23" s="21" t="s">
        <v>56</v>
      </c>
      <c r="AD23" s="29">
        <v>1.0</v>
      </c>
      <c r="AE23" s="30" t="str">
        <f>TEXTJOIN("|",TRUE,AF23:AI23)</f>
        <v>Compounded Medication</v>
      </c>
      <c r="AF23" s="21" t="s">
        <v>57</v>
      </c>
      <c r="AG23" s="31"/>
      <c r="AH23" s="31"/>
      <c r="AI23" s="31"/>
    </row>
    <row r="24" ht="18.75" customHeight="1">
      <c r="A24" s="24">
        <v>277389.0</v>
      </c>
      <c r="B24" s="24">
        <v>277389.0</v>
      </c>
      <c r="C24" s="24" t="s">
        <v>161</v>
      </c>
      <c r="D24" s="13">
        <v>3758.0</v>
      </c>
      <c r="E24" s="14" t="s">
        <v>59</v>
      </c>
      <c r="F24" s="15"/>
      <c r="G24" s="16" t="s">
        <v>162</v>
      </c>
      <c r="H24" s="17">
        <v>6.0</v>
      </c>
      <c r="I24" s="17">
        <v>13.2</v>
      </c>
      <c r="J24" s="18" t="s">
        <v>46</v>
      </c>
      <c r="K24" s="19" t="s">
        <v>61</v>
      </c>
      <c r="L24" s="66" t="s">
        <v>65</v>
      </c>
      <c r="M24" s="21" t="s">
        <v>49</v>
      </c>
      <c r="N24" s="21" t="s">
        <v>50</v>
      </c>
      <c r="O24" s="12"/>
      <c r="P24" s="22"/>
      <c r="Q24" s="23"/>
      <c r="R24" s="24" t="s">
        <v>53</v>
      </c>
      <c r="S24" s="32" t="s">
        <v>159</v>
      </c>
      <c r="T24" s="35" t="s">
        <v>160</v>
      </c>
      <c r="U24" s="24"/>
      <c r="V24" s="62"/>
      <c r="X24" s="63"/>
      <c r="AA24" s="64"/>
      <c r="AB24" s="21" t="s">
        <v>56</v>
      </c>
      <c r="AD24" s="29">
        <v>1.0</v>
      </c>
      <c r="AE24" s="30"/>
      <c r="AF24" s="21"/>
      <c r="AG24" s="42"/>
      <c r="AH24" s="42"/>
      <c r="AI24" s="42"/>
    </row>
    <row r="25" ht="18.75" customHeight="1">
      <c r="A25" s="24">
        <v>3760.0</v>
      </c>
      <c r="B25" s="24">
        <v>3760.0</v>
      </c>
      <c r="C25" s="70" t="s">
        <v>163</v>
      </c>
      <c r="D25" s="13">
        <v>0.0</v>
      </c>
      <c r="E25" s="14" t="s">
        <v>43</v>
      </c>
      <c r="F25" s="15" t="s">
        <v>84</v>
      </c>
      <c r="G25" s="16" t="s">
        <v>164</v>
      </c>
      <c r="H25" s="17">
        <v>30.2</v>
      </c>
      <c r="I25" s="17">
        <v>30.2</v>
      </c>
      <c r="J25" s="18" t="s">
        <v>165</v>
      </c>
      <c r="K25" s="40" t="s">
        <v>87</v>
      </c>
      <c r="L25" s="20"/>
      <c r="M25" s="21" t="s">
        <v>88</v>
      </c>
      <c r="N25" s="21" t="s">
        <v>50</v>
      </c>
      <c r="O25" s="12" t="s">
        <v>166</v>
      </c>
      <c r="P25" s="22" t="s">
        <v>167</v>
      </c>
      <c r="Q25" s="23"/>
      <c r="R25" s="24" t="s">
        <v>53</v>
      </c>
      <c r="S25" s="71" t="s">
        <v>168</v>
      </c>
      <c r="T25" s="35" t="s">
        <v>169</v>
      </c>
      <c r="U25" s="24"/>
      <c r="V25" s="62"/>
      <c r="X25" s="63"/>
      <c r="AA25" s="64"/>
      <c r="AB25" s="21" t="s">
        <v>56</v>
      </c>
      <c r="AD25" s="29">
        <v>1.0</v>
      </c>
      <c r="AE25" s="30"/>
      <c r="AF25" s="21"/>
      <c r="AG25" s="42"/>
      <c r="AH25" s="42"/>
      <c r="AI25" s="42"/>
    </row>
    <row r="26" ht="18.75" customHeight="1">
      <c r="A26" s="53">
        <v>277323.0</v>
      </c>
      <c r="B26" s="53">
        <v>277323.0</v>
      </c>
      <c r="C26" s="53" t="s">
        <v>170</v>
      </c>
      <c r="D26" s="13">
        <v>0.0</v>
      </c>
      <c r="E26" s="44" t="s">
        <v>43</v>
      </c>
      <c r="F26" s="45" t="s">
        <v>44</v>
      </c>
      <c r="G26" s="13" t="s">
        <v>171</v>
      </c>
      <c r="H26" s="46">
        <v>110.0</v>
      </c>
      <c r="I26" s="46">
        <v>265.0</v>
      </c>
      <c r="J26" s="49" t="s">
        <v>172</v>
      </c>
      <c r="K26" s="48" t="s">
        <v>47</v>
      </c>
      <c r="L26" s="49" t="s">
        <v>173</v>
      </c>
      <c r="M26" s="50" t="s">
        <v>88</v>
      </c>
      <c r="N26" s="50" t="s">
        <v>50</v>
      </c>
      <c r="O26" s="72"/>
      <c r="P26" s="51"/>
      <c r="Q26" s="52"/>
      <c r="R26" s="53" t="s">
        <v>53</v>
      </c>
      <c r="S26" s="54" t="s">
        <v>174</v>
      </c>
      <c r="T26" s="26" t="s">
        <v>175</v>
      </c>
      <c r="U26" s="53"/>
      <c r="V26" s="73"/>
      <c r="W26" s="56"/>
      <c r="X26" s="74"/>
      <c r="Y26" s="56"/>
      <c r="Z26" s="56"/>
      <c r="AA26" s="75"/>
      <c r="AB26" s="50" t="s">
        <v>56</v>
      </c>
      <c r="AC26" s="56"/>
      <c r="AD26" s="58">
        <v>1.0</v>
      </c>
      <c r="AE26" s="59"/>
      <c r="AF26" s="50"/>
      <c r="AG26" s="76"/>
      <c r="AH26" s="76"/>
      <c r="AI26" s="76"/>
      <c r="AJ26" s="56"/>
      <c r="AK26" s="56"/>
      <c r="AL26" s="56"/>
      <c r="AM26" s="56"/>
      <c r="AN26" s="56"/>
      <c r="AO26" s="56"/>
      <c r="AP26" s="56"/>
    </row>
    <row r="27" ht="18.75" customHeight="1">
      <c r="A27" s="53">
        <v>277342.0</v>
      </c>
      <c r="B27" s="53">
        <v>277342.0</v>
      </c>
      <c r="C27" s="53" t="s">
        <v>176</v>
      </c>
      <c r="D27" s="13">
        <v>277323.0</v>
      </c>
      <c r="E27" s="44" t="s">
        <v>59</v>
      </c>
      <c r="F27" s="45"/>
      <c r="G27" s="13" t="s">
        <v>177</v>
      </c>
      <c r="H27" s="46">
        <v>110.0</v>
      </c>
      <c r="I27" s="46">
        <v>265.0</v>
      </c>
      <c r="J27" s="49" t="s">
        <v>172</v>
      </c>
      <c r="K27" s="48" t="s">
        <v>61</v>
      </c>
      <c r="L27" s="49" t="s">
        <v>173</v>
      </c>
      <c r="M27" s="50" t="s">
        <v>88</v>
      </c>
      <c r="N27" s="50" t="s">
        <v>50</v>
      </c>
      <c r="O27" s="72"/>
      <c r="P27" s="51"/>
      <c r="Q27" s="52"/>
      <c r="R27" s="53" t="s">
        <v>53</v>
      </c>
      <c r="S27" s="54" t="s">
        <v>174</v>
      </c>
      <c r="T27" s="26" t="s">
        <v>175</v>
      </c>
      <c r="U27" s="53"/>
      <c r="V27" s="73"/>
      <c r="W27" s="56"/>
      <c r="X27" s="74"/>
      <c r="Y27" s="56"/>
      <c r="Z27" s="56"/>
      <c r="AA27" s="75"/>
      <c r="AB27" s="50" t="s">
        <v>56</v>
      </c>
      <c r="AC27" s="56"/>
      <c r="AD27" s="58">
        <v>1.0</v>
      </c>
      <c r="AE27" s="59"/>
      <c r="AF27" s="50"/>
      <c r="AG27" s="76"/>
      <c r="AH27" s="76"/>
      <c r="AI27" s="76"/>
      <c r="AJ27" s="56"/>
      <c r="AK27" s="56"/>
      <c r="AL27" s="56"/>
      <c r="AM27" s="56"/>
      <c r="AN27" s="56"/>
      <c r="AO27" s="56"/>
      <c r="AP27" s="56"/>
    </row>
    <row r="28" ht="18.75" customHeight="1">
      <c r="A28" s="24">
        <v>3762.0</v>
      </c>
      <c r="B28" s="24">
        <v>3762.0</v>
      </c>
      <c r="C28" s="24" t="s">
        <v>178</v>
      </c>
      <c r="D28" s="13">
        <v>0.0</v>
      </c>
      <c r="E28" s="14" t="s">
        <v>43</v>
      </c>
      <c r="F28" s="15" t="s">
        <v>44</v>
      </c>
      <c r="G28" s="16" t="s">
        <v>179</v>
      </c>
      <c r="H28" s="17" t="s">
        <v>180</v>
      </c>
      <c r="I28" s="17" t="s">
        <v>181</v>
      </c>
      <c r="J28" s="18" t="s">
        <v>46</v>
      </c>
      <c r="K28" s="19" t="s">
        <v>47</v>
      </c>
      <c r="L28" s="20" t="s">
        <v>182</v>
      </c>
      <c r="M28" s="21" t="s">
        <v>49</v>
      </c>
      <c r="N28" s="21" t="s">
        <v>50</v>
      </c>
      <c r="O28" s="12" t="s">
        <v>183</v>
      </c>
      <c r="P28" s="22" t="s">
        <v>184</v>
      </c>
      <c r="Q28" s="23"/>
      <c r="R28" s="24" t="s">
        <v>53</v>
      </c>
      <c r="S28" s="32" t="s">
        <v>185</v>
      </c>
      <c r="T28" s="26" t="s">
        <v>186</v>
      </c>
      <c r="U28" s="24"/>
      <c r="V28" s="62"/>
      <c r="X28" s="63" t="s">
        <v>70</v>
      </c>
      <c r="AA28" s="64"/>
      <c r="AB28" s="21" t="s">
        <v>56</v>
      </c>
      <c r="AD28" s="29">
        <v>1.0</v>
      </c>
      <c r="AE28" s="30" t="str">
        <f t="shared" ref="AE28:AE34" si="4">TEXTJOIN("|",TRUE,AF28:AI28)</f>
        <v>Compounded Medication</v>
      </c>
      <c r="AF28" s="21" t="s">
        <v>57</v>
      </c>
      <c r="AG28" s="42"/>
      <c r="AH28" s="42"/>
      <c r="AI28" s="42"/>
    </row>
    <row r="29" ht="18.75" customHeight="1">
      <c r="A29" s="24">
        <v>276628.0</v>
      </c>
      <c r="B29" s="24">
        <v>276628.0</v>
      </c>
      <c r="C29" s="24" t="s">
        <v>187</v>
      </c>
      <c r="D29" s="13">
        <v>3762.0</v>
      </c>
      <c r="E29" s="14" t="s">
        <v>59</v>
      </c>
      <c r="F29" s="15"/>
      <c r="G29" s="16" t="s">
        <v>188</v>
      </c>
      <c r="H29" s="17">
        <v>0.75</v>
      </c>
      <c r="I29" s="17">
        <v>2.5</v>
      </c>
      <c r="J29" s="18" t="s">
        <v>46</v>
      </c>
      <c r="K29" s="19" t="s">
        <v>61</v>
      </c>
      <c r="L29" s="20" t="s">
        <v>189</v>
      </c>
      <c r="M29" s="21" t="s">
        <v>49</v>
      </c>
      <c r="N29" s="21" t="s">
        <v>50</v>
      </c>
      <c r="O29" s="12" t="s">
        <v>183</v>
      </c>
      <c r="P29" s="22" t="s">
        <v>184</v>
      </c>
      <c r="Q29" s="23"/>
      <c r="R29" s="24" t="s">
        <v>53</v>
      </c>
      <c r="S29" s="32" t="s">
        <v>185</v>
      </c>
      <c r="T29" s="26" t="s">
        <v>186</v>
      </c>
      <c r="U29" s="24"/>
      <c r="V29" s="62"/>
      <c r="X29" s="63" t="s">
        <v>70</v>
      </c>
      <c r="AA29" s="64"/>
      <c r="AB29" s="21" t="s">
        <v>56</v>
      </c>
      <c r="AD29" s="29">
        <v>1.0</v>
      </c>
      <c r="AE29" s="30" t="str">
        <f t="shared" si="4"/>
        <v>Compounded Medication</v>
      </c>
      <c r="AF29" s="21" t="s">
        <v>57</v>
      </c>
      <c r="AG29" s="42"/>
      <c r="AH29" s="42"/>
      <c r="AI29" s="42"/>
    </row>
    <row r="30" ht="18.75" customHeight="1">
      <c r="A30" s="24">
        <v>276629.0</v>
      </c>
      <c r="B30" s="24">
        <v>276629.0</v>
      </c>
      <c r="C30" s="24" t="s">
        <v>190</v>
      </c>
      <c r="D30" s="13">
        <v>3762.0</v>
      </c>
      <c r="E30" s="14" t="s">
        <v>59</v>
      </c>
      <c r="F30" s="15"/>
      <c r="G30" s="16" t="s">
        <v>191</v>
      </c>
      <c r="H30" s="17">
        <v>0.75</v>
      </c>
      <c r="I30" s="17">
        <v>2.5</v>
      </c>
      <c r="J30" s="18" t="s">
        <v>46</v>
      </c>
      <c r="K30" s="19" t="s">
        <v>61</v>
      </c>
      <c r="L30" s="20" t="s">
        <v>192</v>
      </c>
      <c r="M30" s="21" t="s">
        <v>49</v>
      </c>
      <c r="N30" s="21" t="s">
        <v>50</v>
      </c>
      <c r="O30" s="22" t="s">
        <v>193</v>
      </c>
      <c r="P30" s="22" t="s">
        <v>194</v>
      </c>
      <c r="Q30" s="23"/>
      <c r="R30" s="24" t="s">
        <v>53</v>
      </c>
      <c r="S30" s="32" t="s">
        <v>185</v>
      </c>
      <c r="T30" s="26" t="s">
        <v>186</v>
      </c>
      <c r="U30" s="24"/>
      <c r="V30" s="62"/>
      <c r="X30" s="63" t="s">
        <v>70</v>
      </c>
      <c r="AA30" s="64"/>
      <c r="AB30" s="21" t="s">
        <v>56</v>
      </c>
      <c r="AD30" s="29">
        <v>1.0</v>
      </c>
      <c r="AE30" s="30" t="str">
        <f t="shared" si="4"/>
        <v>Compounded Medication</v>
      </c>
      <c r="AF30" s="21" t="s">
        <v>57</v>
      </c>
      <c r="AG30" s="42"/>
      <c r="AH30" s="42"/>
      <c r="AI30" s="42"/>
    </row>
    <row r="31" ht="18.75" customHeight="1">
      <c r="A31" s="24">
        <v>276630.0</v>
      </c>
      <c r="B31" s="24">
        <v>276630.0</v>
      </c>
      <c r="C31" s="24" t="s">
        <v>195</v>
      </c>
      <c r="D31" s="13">
        <v>3762.0</v>
      </c>
      <c r="E31" s="14" t="s">
        <v>59</v>
      </c>
      <c r="F31" s="15"/>
      <c r="G31" s="16" t="s">
        <v>196</v>
      </c>
      <c r="H31" s="17">
        <v>1.0</v>
      </c>
      <c r="I31" s="17">
        <v>2.84</v>
      </c>
      <c r="J31" s="18" t="s">
        <v>46</v>
      </c>
      <c r="K31" s="19" t="s">
        <v>61</v>
      </c>
      <c r="L31" s="20" t="s">
        <v>197</v>
      </c>
      <c r="M31" s="21" t="s">
        <v>49</v>
      </c>
      <c r="N31" s="21" t="s">
        <v>50</v>
      </c>
      <c r="O31" s="22" t="s">
        <v>193</v>
      </c>
      <c r="P31" s="22" t="s">
        <v>198</v>
      </c>
      <c r="Q31" s="23"/>
      <c r="R31" s="24" t="s">
        <v>53</v>
      </c>
      <c r="S31" s="32" t="s">
        <v>185</v>
      </c>
      <c r="T31" s="26" t="s">
        <v>186</v>
      </c>
      <c r="U31" s="24"/>
      <c r="V31" s="62"/>
      <c r="X31" s="63" t="s">
        <v>70</v>
      </c>
      <c r="AA31" s="64"/>
      <c r="AB31" s="21" t="s">
        <v>56</v>
      </c>
      <c r="AD31" s="29">
        <v>1.0</v>
      </c>
      <c r="AE31" s="30" t="str">
        <f t="shared" si="4"/>
        <v>Compounded Medication</v>
      </c>
      <c r="AF31" s="21" t="s">
        <v>57</v>
      </c>
      <c r="AG31" s="42"/>
      <c r="AH31" s="42"/>
      <c r="AI31" s="42"/>
    </row>
    <row r="32" ht="18.75" customHeight="1">
      <c r="A32" s="24">
        <v>4045.0</v>
      </c>
      <c r="B32" s="24">
        <v>4045.0</v>
      </c>
      <c r="C32" s="24" t="s">
        <v>199</v>
      </c>
      <c r="D32" s="13">
        <v>0.0</v>
      </c>
      <c r="E32" s="14" t="s">
        <v>43</v>
      </c>
      <c r="F32" s="15" t="s">
        <v>44</v>
      </c>
      <c r="G32" s="16" t="s">
        <v>200</v>
      </c>
      <c r="H32" s="17">
        <v>0.35</v>
      </c>
      <c r="I32" s="34">
        <v>1.23</v>
      </c>
      <c r="J32" s="18" t="s">
        <v>46</v>
      </c>
      <c r="K32" s="19" t="s">
        <v>47</v>
      </c>
      <c r="L32" s="66" t="s">
        <v>201</v>
      </c>
      <c r="M32" s="21" t="s">
        <v>49</v>
      </c>
      <c r="N32" s="21" t="s">
        <v>50</v>
      </c>
      <c r="O32" s="24" t="s">
        <v>202</v>
      </c>
      <c r="P32" s="24" t="s">
        <v>203</v>
      </c>
      <c r="Q32" s="23"/>
      <c r="R32" s="24" t="s">
        <v>53</v>
      </c>
      <c r="S32" s="32" t="s">
        <v>204</v>
      </c>
      <c r="T32" s="77" t="s">
        <v>205</v>
      </c>
      <c r="U32" s="24"/>
      <c r="V32" s="27"/>
      <c r="W32" s="28"/>
      <c r="AA32" s="24"/>
      <c r="AB32" s="21" t="s">
        <v>56</v>
      </c>
      <c r="AD32" s="29">
        <v>1.0</v>
      </c>
      <c r="AE32" s="30" t="str">
        <f t="shared" si="4"/>
        <v>Compounded Medication</v>
      </c>
      <c r="AF32" s="21" t="s">
        <v>57</v>
      </c>
      <c r="AG32" s="31"/>
      <c r="AH32" s="31"/>
      <c r="AI32" s="31"/>
    </row>
    <row r="33" ht="18.75" customHeight="1">
      <c r="A33" s="24">
        <v>277272.0</v>
      </c>
      <c r="B33" s="24">
        <v>277272.0</v>
      </c>
      <c r="C33" s="24" t="s">
        <v>206</v>
      </c>
      <c r="D33" s="13">
        <v>4045.0</v>
      </c>
      <c r="E33" s="14" t="s">
        <v>59</v>
      </c>
      <c r="F33" s="15"/>
      <c r="G33" s="16" t="s">
        <v>207</v>
      </c>
      <c r="H33" s="17">
        <v>0.35</v>
      </c>
      <c r="I33" s="34">
        <v>1.23</v>
      </c>
      <c r="J33" s="18" t="s">
        <v>46</v>
      </c>
      <c r="K33" s="19" t="s">
        <v>61</v>
      </c>
      <c r="L33" s="66" t="s">
        <v>201</v>
      </c>
      <c r="M33" s="21" t="s">
        <v>49</v>
      </c>
      <c r="N33" s="21" t="s">
        <v>50</v>
      </c>
      <c r="O33" s="24" t="s">
        <v>202</v>
      </c>
      <c r="P33" s="24" t="s">
        <v>203</v>
      </c>
      <c r="Q33" s="23"/>
      <c r="R33" s="24" t="s">
        <v>53</v>
      </c>
      <c r="S33" s="32" t="s">
        <v>204</v>
      </c>
      <c r="T33" s="77" t="s">
        <v>205</v>
      </c>
      <c r="U33" s="24"/>
      <c r="V33" s="27"/>
      <c r="W33" s="28"/>
      <c r="AA33" s="24"/>
      <c r="AB33" s="21" t="s">
        <v>56</v>
      </c>
      <c r="AD33" s="29">
        <v>1.0</v>
      </c>
      <c r="AE33" s="30" t="str">
        <f t="shared" si="4"/>
        <v>Compounded Medication|Foundational</v>
      </c>
      <c r="AF33" s="21" t="s">
        <v>57</v>
      </c>
      <c r="AG33" s="16" t="s">
        <v>208</v>
      </c>
      <c r="AH33" s="31"/>
      <c r="AI33" s="31"/>
    </row>
    <row r="34" ht="18.75" customHeight="1">
      <c r="A34" s="24">
        <v>3770.0</v>
      </c>
      <c r="B34" s="24">
        <v>3770.0</v>
      </c>
      <c r="C34" s="24" t="s">
        <v>209</v>
      </c>
      <c r="D34" s="13">
        <v>0.0</v>
      </c>
      <c r="E34" s="14" t="s">
        <v>43</v>
      </c>
      <c r="F34" s="15" t="s">
        <v>44</v>
      </c>
      <c r="G34" s="16" t="s">
        <v>210</v>
      </c>
      <c r="H34" s="17">
        <v>6.0</v>
      </c>
      <c r="I34" s="17">
        <v>20.83</v>
      </c>
      <c r="J34" s="18" t="s">
        <v>46</v>
      </c>
      <c r="K34" s="19" t="s">
        <v>47</v>
      </c>
      <c r="L34" s="20" t="s">
        <v>211</v>
      </c>
      <c r="M34" s="21" t="s">
        <v>49</v>
      </c>
      <c r="N34" s="21" t="s">
        <v>50</v>
      </c>
      <c r="O34" s="22" t="s">
        <v>212</v>
      </c>
      <c r="P34" s="22" t="s">
        <v>213</v>
      </c>
      <c r="Q34" s="23"/>
      <c r="R34" s="24" t="s">
        <v>53</v>
      </c>
      <c r="S34" s="32" t="s">
        <v>214</v>
      </c>
      <c r="T34" s="35" t="s">
        <v>215</v>
      </c>
      <c r="U34" s="24"/>
      <c r="V34" s="27"/>
      <c r="W34" s="28"/>
      <c r="AA34" s="24"/>
      <c r="AB34" s="21" t="s">
        <v>56</v>
      </c>
      <c r="AD34" s="29">
        <v>1.0</v>
      </c>
      <c r="AE34" s="33" t="str">
        <f t="shared" si="4"/>
        <v>Compounded Medication|Foundational</v>
      </c>
      <c r="AF34" s="21" t="s">
        <v>57</v>
      </c>
      <c r="AG34" s="16" t="s">
        <v>208</v>
      </c>
      <c r="AH34" s="31"/>
      <c r="AI34" s="31"/>
    </row>
    <row r="35" ht="18.75" customHeight="1">
      <c r="A35" s="24">
        <v>277390.0</v>
      </c>
      <c r="B35" s="24">
        <v>277390.0</v>
      </c>
      <c r="C35" s="24" t="s">
        <v>216</v>
      </c>
      <c r="D35" s="13">
        <v>3770.0</v>
      </c>
      <c r="E35" s="14" t="s">
        <v>59</v>
      </c>
      <c r="F35" s="15"/>
      <c r="G35" s="16" t="s">
        <v>217</v>
      </c>
      <c r="H35" s="17">
        <v>6.0</v>
      </c>
      <c r="I35" s="17">
        <v>20.83</v>
      </c>
      <c r="J35" s="18" t="s">
        <v>46</v>
      </c>
      <c r="K35" s="19" t="s">
        <v>61</v>
      </c>
      <c r="L35" s="20" t="s">
        <v>211</v>
      </c>
      <c r="M35" s="21" t="s">
        <v>49</v>
      </c>
      <c r="N35" s="21" t="s">
        <v>50</v>
      </c>
      <c r="O35" s="22"/>
      <c r="P35" s="22"/>
      <c r="Q35" s="23"/>
      <c r="R35" s="24" t="s">
        <v>53</v>
      </c>
      <c r="S35" s="32" t="s">
        <v>214</v>
      </c>
      <c r="T35" s="35" t="s">
        <v>215</v>
      </c>
      <c r="U35" s="24"/>
      <c r="V35" s="27"/>
      <c r="X35" s="28"/>
      <c r="AA35" s="24"/>
      <c r="AB35" s="21" t="s">
        <v>56</v>
      </c>
      <c r="AD35" s="29">
        <v>1.0</v>
      </c>
      <c r="AE35" s="33"/>
      <c r="AF35" s="21"/>
      <c r="AG35" s="31"/>
      <c r="AH35" s="42"/>
      <c r="AI35" s="42"/>
    </row>
    <row r="36" ht="18.75" customHeight="1">
      <c r="A36" s="24">
        <v>3772.0</v>
      </c>
      <c r="B36" s="24">
        <v>3772.0</v>
      </c>
      <c r="C36" s="70" t="s">
        <v>218</v>
      </c>
      <c r="D36" s="13">
        <v>0.0</v>
      </c>
      <c r="E36" s="14" t="s">
        <v>43</v>
      </c>
      <c r="F36" s="15" t="s">
        <v>84</v>
      </c>
      <c r="G36" s="16" t="s">
        <v>219</v>
      </c>
      <c r="H36" s="17">
        <v>32.19</v>
      </c>
      <c r="I36" s="17">
        <v>32.19</v>
      </c>
      <c r="J36" s="18" t="s">
        <v>165</v>
      </c>
      <c r="K36" s="19" t="s">
        <v>87</v>
      </c>
      <c r="L36" s="41"/>
      <c r="M36" s="21" t="s">
        <v>88</v>
      </c>
      <c r="N36" s="21" t="s">
        <v>50</v>
      </c>
      <c r="O36" s="22" t="s">
        <v>220</v>
      </c>
      <c r="P36" s="22" t="s">
        <v>221</v>
      </c>
      <c r="Q36" s="23"/>
      <c r="R36" s="24" t="s">
        <v>53</v>
      </c>
      <c r="S36" s="32" t="s">
        <v>222</v>
      </c>
      <c r="T36" s="77" t="s">
        <v>223</v>
      </c>
      <c r="U36" s="24"/>
      <c r="V36" s="27"/>
      <c r="X36" s="28" t="s">
        <v>224</v>
      </c>
      <c r="AA36" s="24"/>
      <c r="AB36" s="21" t="s">
        <v>56</v>
      </c>
      <c r="AD36" s="29">
        <v>1.0</v>
      </c>
      <c r="AE36" s="30" t="str">
        <f t="shared" ref="AE36:AE37" si="5">TEXTJOIN("|",TRUE,AF36:AI36)</f>
        <v>Compounded Medication</v>
      </c>
      <c r="AF36" s="21" t="s">
        <v>57</v>
      </c>
      <c r="AG36" s="31"/>
      <c r="AH36" s="42"/>
      <c r="AI36" s="42"/>
    </row>
    <row r="37" ht="18.75" customHeight="1">
      <c r="A37" s="24">
        <v>4071.0</v>
      </c>
      <c r="B37" s="24">
        <v>4071.0</v>
      </c>
      <c r="C37" s="24" t="s">
        <v>225</v>
      </c>
      <c r="D37" s="13">
        <v>0.0</v>
      </c>
      <c r="E37" s="14" t="s">
        <v>43</v>
      </c>
      <c r="F37" s="15" t="s">
        <v>44</v>
      </c>
      <c r="G37" s="16" t="s">
        <v>226</v>
      </c>
      <c r="H37" s="78">
        <v>0.6</v>
      </c>
      <c r="I37" s="78">
        <v>1.59</v>
      </c>
      <c r="J37" s="18" t="s">
        <v>46</v>
      </c>
      <c r="K37" s="19" t="s">
        <v>47</v>
      </c>
      <c r="L37" s="79" t="s">
        <v>227</v>
      </c>
      <c r="M37" s="21" t="s">
        <v>49</v>
      </c>
      <c r="N37" s="21" t="s">
        <v>50</v>
      </c>
      <c r="O37" s="24" t="s">
        <v>228</v>
      </c>
      <c r="P37" s="24" t="s">
        <v>229</v>
      </c>
      <c r="Q37" s="23"/>
      <c r="R37" s="24" t="s">
        <v>53</v>
      </c>
      <c r="S37" s="32" t="s">
        <v>230</v>
      </c>
      <c r="T37" s="35" t="s">
        <v>231</v>
      </c>
      <c r="U37" s="24"/>
      <c r="V37" s="27"/>
      <c r="X37" s="28" t="s">
        <v>232</v>
      </c>
      <c r="AA37" s="24"/>
      <c r="AB37" s="21" t="s">
        <v>56</v>
      </c>
      <c r="AD37" s="29">
        <v>1.0</v>
      </c>
      <c r="AE37" s="30" t="str">
        <f t="shared" si="5"/>
        <v>Compounded Medication|Hormone Optimization|Women's Sexual Health</v>
      </c>
      <c r="AF37" s="21" t="s">
        <v>57</v>
      </c>
      <c r="AG37" s="16" t="s">
        <v>80</v>
      </c>
      <c r="AH37" s="16" t="s">
        <v>79</v>
      </c>
      <c r="AI37" s="31"/>
    </row>
    <row r="38" ht="18.75" customHeight="1">
      <c r="A38" s="80"/>
      <c r="B38" s="80"/>
      <c r="C38" s="80" t="s">
        <v>233</v>
      </c>
      <c r="D38" s="81"/>
      <c r="E38" s="82"/>
      <c r="F38" s="83"/>
      <c r="G38" s="81"/>
      <c r="H38" s="84">
        <v>0.6</v>
      </c>
      <c r="I38" s="84">
        <v>1.59</v>
      </c>
      <c r="J38" s="85" t="s">
        <v>46</v>
      </c>
      <c r="K38" s="19"/>
      <c r="L38" s="79"/>
      <c r="M38" s="21"/>
      <c r="N38" s="21"/>
      <c r="O38" s="24"/>
      <c r="P38" s="24"/>
      <c r="Q38" s="23"/>
      <c r="R38" s="24"/>
      <c r="S38" s="86"/>
      <c r="T38" s="53"/>
      <c r="U38" s="24"/>
      <c r="V38" s="27"/>
      <c r="X38" s="28"/>
      <c r="AA38" s="24"/>
      <c r="AB38" s="21"/>
      <c r="AD38" s="29"/>
      <c r="AE38" s="30"/>
      <c r="AF38" s="21"/>
      <c r="AG38" s="16"/>
      <c r="AH38" s="16"/>
      <c r="AI38" s="31"/>
    </row>
    <row r="39" ht="18.75" customHeight="1">
      <c r="A39" s="24">
        <v>277352.0</v>
      </c>
      <c r="B39" s="24">
        <v>277352.0</v>
      </c>
      <c r="C39" s="24" t="s">
        <v>234</v>
      </c>
      <c r="D39" s="13">
        <v>4071.0</v>
      </c>
      <c r="E39" s="14" t="s">
        <v>59</v>
      </c>
      <c r="F39" s="15"/>
      <c r="G39" s="16" t="s">
        <v>235</v>
      </c>
      <c r="H39" s="78">
        <v>0.6</v>
      </c>
      <c r="I39" s="78">
        <v>1.59</v>
      </c>
      <c r="J39" s="18" t="s">
        <v>46</v>
      </c>
      <c r="K39" s="19" t="s">
        <v>61</v>
      </c>
      <c r="L39" s="79" t="s">
        <v>236</v>
      </c>
      <c r="M39" s="21" t="s">
        <v>49</v>
      </c>
      <c r="N39" s="21" t="s">
        <v>50</v>
      </c>
      <c r="O39" s="24" t="s">
        <v>228</v>
      </c>
      <c r="P39" s="24" t="s">
        <v>229</v>
      </c>
      <c r="Q39" s="23"/>
      <c r="R39" s="24" t="s">
        <v>53</v>
      </c>
      <c r="S39" s="32" t="s">
        <v>230</v>
      </c>
      <c r="T39" s="35" t="s">
        <v>231</v>
      </c>
      <c r="U39" s="24"/>
      <c r="V39" s="27"/>
      <c r="X39" s="28" t="s">
        <v>232</v>
      </c>
      <c r="AA39" s="24"/>
      <c r="AB39" s="21" t="s">
        <v>56</v>
      </c>
      <c r="AD39" s="29">
        <v>1.0</v>
      </c>
      <c r="AE39" s="30" t="str">
        <f t="shared" ref="AE39:AE45" si="6">TEXTJOIN("|",TRUE,AF39:AI39)</f>
        <v>Compounded Medication|Hormone Optimization|Women's Sexual Health</v>
      </c>
      <c r="AF39" s="21" t="s">
        <v>57</v>
      </c>
      <c r="AG39" s="16" t="s">
        <v>80</v>
      </c>
      <c r="AH39" s="16" t="s">
        <v>79</v>
      </c>
      <c r="AI39" s="31"/>
    </row>
    <row r="40" ht="18.75" customHeight="1">
      <c r="A40" s="24">
        <v>277353.0</v>
      </c>
      <c r="B40" s="24">
        <v>277353.0</v>
      </c>
      <c r="C40" s="24" t="s">
        <v>237</v>
      </c>
      <c r="D40" s="13">
        <v>4071.0</v>
      </c>
      <c r="E40" s="14" t="s">
        <v>59</v>
      </c>
      <c r="F40" s="15"/>
      <c r="G40" s="16" t="s">
        <v>238</v>
      </c>
      <c r="H40" s="78">
        <v>0.6</v>
      </c>
      <c r="I40" s="78">
        <v>1.59</v>
      </c>
      <c r="J40" s="18" t="s">
        <v>46</v>
      </c>
      <c r="K40" s="19" t="s">
        <v>61</v>
      </c>
      <c r="L40" s="79" t="s">
        <v>239</v>
      </c>
      <c r="M40" s="21" t="s">
        <v>49</v>
      </c>
      <c r="N40" s="21" t="s">
        <v>50</v>
      </c>
      <c r="O40" s="24" t="s">
        <v>228</v>
      </c>
      <c r="P40" s="24" t="s">
        <v>229</v>
      </c>
      <c r="Q40" s="23"/>
      <c r="R40" s="24" t="s">
        <v>53</v>
      </c>
      <c r="S40" s="32" t="s">
        <v>230</v>
      </c>
      <c r="T40" s="35" t="s">
        <v>231</v>
      </c>
      <c r="U40" s="24"/>
      <c r="V40" s="27"/>
      <c r="X40" s="28" t="s">
        <v>232</v>
      </c>
      <c r="AA40" s="24"/>
      <c r="AB40" s="21" t="s">
        <v>56</v>
      </c>
      <c r="AD40" s="29">
        <v>1.0</v>
      </c>
      <c r="AE40" s="30" t="str">
        <f t="shared" si="6"/>
        <v>Compounded Medication|Hormone Optimization|Women's Sexual Health</v>
      </c>
      <c r="AF40" s="21" t="s">
        <v>57</v>
      </c>
      <c r="AG40" s="16" t="s">
        <v>80</v>
      </c>
      <c r="AH40" s="16" t="s">
        <v>79</v>
      </c>
      <c r="AI40" s="31"/>
    </row>
    <row r="41" ht="18.75" customHeight="1">
      <c r="A41" s="24">
        <v>4065.0</v>
      </c>
      <c r="B41" s="24">
        <v>4065.0</v>
      </c>
      <c r="C41" s="24" t="s">
        <v>240</v>
      </c>
      <c r="D41" s="13">
        <v>0.0</v>
      </c>
      <c r="E41" s="14" t="s">
        <v>43</v>
      </c>
      <c r="F41" s="15" t="s">
        <v>44</v>
      </c>
      <c r="G41" s="16" t="s">
        <v>241</v>
      </c>
      <c r="H41" s="17">
        <v>0.25</v>
      </c>
      <c r="I41" s="34">
        <v>1.17</v>
      </c>
      <c r="J41" s="18" t="s">
        <v>46</v>
      </c>
      <c r="K41" s="19" t="s">
        <v>47</v>
      </c>
      <c r="L41" s="20" t="s">
        <v>242</v>
      </c>
      <c r="M41" s="21" t="s">
        <v>49</v>
      </c>
      <c r="N41" s="21" t="s">
        <v>50</v>
      </c>
      <c r="O41" s="24" t="s">
        <v>243</v>
      </c>
      <c r="P41" s="24" t="s">
        <v>244</v>
      </c>
      <c r="Q41" s="23"/>
      <c r="R41" s="24" t="s">
        <v>53</v>
      </c>
      <c r="S41" s="86" t="s">
        <v>245</v>
      </c>
      <c r="T41" s="35" t="s">
        <v>246</v>
      </c>
      <c r="U41" s="24"/>
      <c r="V41" s="27"/>
      <c r="X41" s="28" t="s">
        <v>70</v>
      </c>
      <c r="AA41" s="24"/>
      <c r="AB41" s="21" t="s">
        <v>56</v>
      </c>
      <c r="AD41" s="29">
        <v>1.0</v>
      </c>
      <c r="AE41" s="30" t="str">
        <f t="shared" si="6"/>
        <v>Compounded Medication</v>
      </c>
      <c r="AF41" s="21" t="s">
        <v>57</v>
      </c>
      <c r="AG41" s="31"/>
      <c r="AH41" s="31"/>
      <c r="AI41" s="31"/>
    </row>
    <row r="42" ht="18.75" customHeight="1">
      <c r="A42" s="24">
        <v>277270.0</v>
      </c>
      <c r="B42" s="24">
        <v>277270.0</v>
      </c>
      <c r="C42" s="24" t="s">
        <v>247</v>
      </c>
      <c r="D42" s="13">
        <v>4065.0</v>
      </c>
      <c r="E42" s="14" t="s">
        <v>59</v>
      </c>
      <c r="F42" s="15"/>
      <c r="G42" s="16" t="s">
        <v>248</v>
      </c>
      <c r="H42" s="17">
        <v>0.25</v>
      </c>
      <c r="I42" s="34">
        <v>1.17</v>
      </c>
      <c r="J42" s="18" t="s">
        <v>46</v>
      </c>
      <c r="K42" s="19" t="s">
        <v>61</v>
      </c>
      <c r="L42" s="20" t="s">
        <v>242</v>
      </c>
      <c r="M42" s="21" t="s">
        <v>49</v>
      </c>
      <c r="N42" s="21" t="s">
        <v>50</v>
      </c>
      <c r="O42" s="24" t="s">
        <v>243</v>
      </c>
      <c r="P42" s="24" t="s">
        <v>244</v>
      </c>
      <c r="Q42" s="23"/>
      <c r="R42" s="24" t="s">
        <v>53</v>
      </c>
      <c r="S42" s="86" t="s">
        <v>245</v>
      </c>
      <c r="T42" s="35" t="s">
        <v>246</v>
      </c>
      <c r="U42" s="24"/>
      <c r="V42" s="27"/>
      <c r="X42" s="28" t="s">
        <v>70</v>
      </c>
      <c r="AA42" s="24"/>
      <c r="AB42" s="21" t="s">
        <v>56</v>
      </c>
      <c r="AD42" s="29">
        <v>1.0</v>
      </c>
      <c r="AE42" s="30" t="str">
        <f t="shared" si="6"/>
        <v>Compounded Medication|Hormone Optimization|Women's Sexual Health</v>
      </c>
      <c r="AF42" s="21" t="s">
        <v>57</v>
      </c>
      <c r="AG42" s="16" t="s">
        <v>80</v>
      </c>
      <c r="AH42" s="16" t="s">
        <v>79</v>
      </c>
      <c r="AI42" s="31"/>
    </row>
    <row r="43" ht="18.75" customHeight="1">
      <c r="A43" s="38">
        <v>281830.0</v>
      </c>
      <c r="B43" s="38">
        <v>281830.0</v>
      </c>
      <c r="C43" s="38" t="s">
        <v>249</v>
      </c>
      <c r="D43" s="13">
        <v>0.0</v>
      </c>
      <c r="E43" s="14" t="s">
        <v>43</v>
      </c>
      <c r="F43" s="15" t="s">
        <v>44</v>
      </c>
      <c r="G43" s="16" t="s">
        <v>250</v>
      </c>
      <c r="H43" s="17">
        <v>0.95</v>
      </c>
      <c r="I43" s="34">
        <v>4.22</v>
      </c>
      <c r="J43" s="18" t="s">
        <v>46</v>
      </c>
      <c r="K43" s="19" t="s">
        <v>47</v>
      </c>
      <c r="L43" s="20" t="s">
        <v>251</v>
      </c>
      <c r="M43" s="21" t="s">
        <v>49</v>
      </c>
      <c r="N43" s="21" t="s">
        <v>50</v>
      </c>
      <c r="O43" s="24" t="s">
        <v>252</v>
      </c>
      <c r="P43" s="24" t="s">
        <v>253</v>
      </c>
      <c r="Q43" s="23"/>
      <c r="R43" s="24" t="s">
        <v>53</v>
      </c>
      <c r="S43" s="32" t="s">
        <v>254</v>
      </c>
      <c r="T43" s="77" t="s">
        <v>255</v>
      </c>
      <c r="U43" s="24"/>
      <c r="V43" s="27"/>
      <c r="W43" s="28"/>
      <c r="AA43" s="24"/>
      <c r="AB43" s="21" t="s">
        <v>56</v>
      </c>
      <c r="AD43" s="29">
        <v>1.0</v>
      </c>
      <c r="AE43" s="30" t="str">
        <f t="shared" si="6"/>
        <v>Compounded Medication</v>
      </c>
      <c r="AF43" s="21" t="s">
        <v>57</v>
      </c>
      <c r="AG43" s="31"/>
      <c r="AH43" s="31"/>
      <c r="AI43" s="31"/>
    </row>
    <row r="44" ht="18.75" customHeight="1">
      <c r="A44" s="38">
        <v>281836.0</v>
      </c>
      <c r="B44" s="38">
        <v>281836.0</v>
      </c>
      <c r="C44" s="38" t="s">
        <v>256</v>
      </c>
      <c r="D44" s="13">
        <v>281830.0</v>
      </c>
      <c r="E44" s="14" t="s">
        <v>59</v>
      </c>
      <c r="F44" s="15"/>
      <c r="G44" s="16" t="s">
        <v>257</v>
      </c>
      <c r="H44" s="17">
        <v>0.95</v>
      </c>
      <c r="I44" s="34">
        <v>4.22</v>
      </c>
      <c r="J44" s="18" t="s">
        <v>46</v>
      </c>
      <c r="K44" s="19" t="s">
        <v>61</v>
      </c>
      <c r="L44" s="20" t="s">
        <v>251</v>
      </c>
      <c r="M44" s="21" t="s">
        <v>49</v>
      </c>
      <c r="N44" s="21" t="s">
        <v>50</v>
      </c>
      <c r="O44" s="24" t="s">
        <v>252</v>
      </c>
      <c r="P44" s="24" t="s">
        <v>253</v>
      </c>
      <c r="Q44" s="23"/>
      <c r="R44" s="24" t="s">
        <v>53</v>
      </c>
      <c r="S44" s="32" t="s">
        <v>254</v>
      </c>
      <c r="T44" s="77" t="s">
        <v>255</v>
      </c>
      <c r="U44" s="24"/>
      <c r="V44" s="27"/>
      <c r="W44" s="28"/>
      <c r="AA44" s="24"/>
      <c r="AB44" s="21" t="s">
        <v>56</v>
      </c>
      <c r="AD44" s="29">
        <v>1.0</v>
      </c>
      <c r="AE44" s="30" t="str">
        <f t="shared" si="6"/>
        <v>Compounded Medication|Women's Sexual Health</v>
      </c>
      <c r="AF44" s="21" t="s">
        <v>57</v>
      </c>
      <c r="AG44" s="16" t="s">
        <v>79</v>
      </c>
      <c r="AH44" s="31"/>
      <c r="AI44" s="31"/>
    </row>
    <row r="45" ht="18.75" customHeight="1">
      <c r="A45" s="24">
        <v>276598.0</v>
      </c>
      <c r="B45" s="24">
        <v>276598.0</v>
      </c>
      <c r="C45" s="24" t="s">
        <v>258</v>
      </c>
      <c r="D45" s="13">
        <v>0.0</v>
      </c>
      <c r="E45" s="14" t="s">
        <v>43</v>
      </c>
      <c r="F45" s="15" t="s">
        <v>44</v>
      </c>
      <c r="G45" s="16" t="s">
        <v>259</v>
      </c>
      <c r="H45" s="17">
        <v>3.5</v>
      </c>
      <c r="I45" s="17">
        <v>9.3</v>
      </c>
      <c r="J45" s="18" t="s">
        <v>46</v>
      </c>
      <c r="K45" s="19" t="s">
        <v>47</v>
      </c>
      <c r="L45" s="20" t="s">
        <v>260</v>
      </c>
      <c r="M45" s="21" t="s">
        <v>49</v>
      </c>
      <c r="N45" s="21" t="s">
        <v>50</v>
      </c>
      <c r="O45" s="22" t="s">
        <v>261</v>
      </c>
      <c r="P45" s="22" t="s">
        <v>262</v>
      </c>
      <c r="Q45" s="23"/>
      <c r="R45" s="24" t="s">
        <v>53</v>
      </c>
      <c r="S45" s="32" t="s">
        <v>263</v>
      </c>
      <c r="T45" s="26" t="s">
        <v>264</v>
      </c>
      <c r="U45" s="24"/>
      <c r="V45" s="62"/>
      <c r="X45" s="63" t="s">
        <v>70</v>
      </c>
      <c r="AA45" s="64"/>
      <c r="AB45" s="21" t="s">
        <v>56</v>
      </c>
      <c r="AD45" s="29">
        <v>1.0</v>
      </c>
      <c r="AE45" s="30" t="str">
        <f t="shared" si="6"/>
        <v>Compounded Medication</v>
      </c>
      <c r="AF45" s="21" t="s">
        <v>57</v>
      </c>
      <c r="AG45" s="42"/>
      <c r="AH45" s="42"/>
      <c r="AI45" s="42"/>
    </row>
    <row r="46" ht="18.75" customHeight="1">
      <c r="A46" s="24">
        <v>277276.0</v>
      </c>
      <c r="B46" s="24">
        <v>277276.0</v>
      </c>
      <c r="C46" s="24" t="s">
        <v>265</v>
      </c>
      <c r="D46" s="13">
        <v>276598.0</v>
      </c>
      <c r="E46" s="14" t="s">
        <v>59</v>
      </c>
      <c r="F46" s="15"/>
      <c r="G46" s="16" t="s">
        <v>266</v>
      </c>
      <c r="H46" s="17">
        <v>3.5</v>
      </c>
      <c r="I46" s="17">
        <v>9.3</v>
      </c>
      <c r="J46" s="18" t="s">
        <v>46</v>
      </c>
      <c r="K46" s="19" t="s">
        <v>61</v>
      </c>
      <c r="L46" s="20" t="s">
        <v>260</v>
      </c>
      <c r="M46" s="21" t="s">
        <v>49</v>
      </c>
      <c r="N46" s="21" t="s">
        <v>50</v>
      </c>
      <c r="O46" s="22" t="s">
        <v>261</v>
      </c>
      <c r="P46" s="22" t="s">
        <v>262</v>
      </c>
      <c r="Q46" s="23"/>
      <c r="R46" s="24" t="s">
        <v>53</v>
      </c>
      <c r="S46" s="32" t="s">
        <v>263</v>
      </c>
      <c r="T46" s="35" t="s">
        <v>264</v>
      </c>
      <c r="U46" s="24"/>
      <c r="V46" s="27"/>
      <c r="X46" s="28"/>
      <c r="AA46" s="24"/>
      <c r="AB46" s="21" t="s">
        <v>56</v>
      </c>
      <c r="AD46" s="29">
        <v>1.0</v>
      </c>
      <c r="AE46" s="30"/>
      <c r="AF46" s="21"/>
      <c r="AG46" s="16"/>
      <c r="AH46" s="31"/>
      <c r="AI46" s="31"/>
    </row>
    <row r="47" ht="18.75" customHeight="1">
      <c r="A47" s="38">
        <v>284754.0</v>
      </c>
      <c r="B47" s="38">
        <v>284754.0</v>
      </c>
      <c r="C47" s="87" t="s">
        <v>267</v>
      </c>
      <c r="D47" s="13"/>
      <c r="E47" s="14"/>
      <c r="F47" s="15"/>
      <c r="G47" s="16" t="s">
        <v>268</v>
      </c>
      <c r="H47" s="39">
        <v>6.0</v>
      </c>
      <c r="I47" s="39">
        <v>13.2</v>
      </c>
      <c r="J47" s="85" t="s">
        <v>46</v>
      </c>
      <c r="K47" s="19" t="s">
        <v>47</v>
      </c>
      <c r="L47" s="20" t="s">
        <v>269</v>
      </c>
      <c r="M47" s="21" t="s">
        <v>270</v>
      </c>
      <c r="N47" s="21" t="s">
        <v>50</v>
      </c>
      <c r="O47" s="22"/>
      <c r="P47" s="22"/>
      <c r="Q47" s="23"/>
      <c r="R47" s="69"/>
      <c r="S47" s="86"/>
      <c r="T47" s="77"/>
      <c r="U47" s="88"/>
      <c r="V47" s="27"/>
      <c r="X47" s="28"/>
      <c r="AA47" s="24"/>
      <c r="AB47" s="21"/>
      <c r="AD47" s="29"/>
      <c r="AE47" s="30"/>
      <c r="AF47" s="21"/>
      <c r="AG47" s="16"/>
      <c r="AH47" s="31"/>
      <c r="AI47" s="31"/>
    </row>
    <row r="48" ht="18.75" customHeight="1">
      <c r="A48" s="38">
        <v>284755.0</v>
      </c>
      <c r="B48" s="38">
        <v>284755.0</v>
      </c>
      <c r="C48" s="87" t="s">
        <v>267</v>
      </c>
      <c r="D48" s="13"/>
      <c r="E48" s="14"/>
      <c r="F48" s="15"/>
      <c r="G48" s="16" t="s">
        <v>271</v>
      </c>
      <c r="H48" s="39">
        <v>6.0</v>
      </c>
      <c r="I48" s="39">
        <v>13.2</v>
      </c>
      <c r="J48" s="85" t="s">
        <v>46</v>
      </c>
      <c r="K48" s="19" t="s">
        <v>61</v>
      </c>
      <c r="L48" s="20" t="s">
        <v>269</v>
      </c>
      <c r="M48" s="21" t="s">
        <v>270</v>
      </c>
      <c r="N48" s="21" t="s">
        <v>50</v>
      </c>
      <c r="O48" s="22"/>
      <c r="P48" s="22"/>
      <c r="Q48" s="23"/>
      <c r="R48" s="69"/>
      <c r="S48" s="86"/>
      <c r="T48" s="77"/>
      <c r="U48" s="88"/>
      <c r="V48" s="27"/>
      <c r="X48" s="28"/>
      <c r="AA48" s="24"/>
      <c r="AB48" s="21"/>
      <c r="AD48" s="29"/>
      <c r="AE48" s="30"/>
      <c r="AF48" s="21"/>
      <c r="AG48" s="16"/>
      <c r="AH48" s="31"/>
      <c r="AI48" s="31"/>
    </row>
    <row r="49" ht="18.75" customHeight="1">
      <c r="A49" s="38">
        <v>277350.0</v>
      </c>
      <c r="B49" s="38">
        <v>277350.0</v>
      </c>
      <c r="C49" s="38" t="s">
        <v>272</v>
      </c>
      <c r="D49" s="13">
        <v>0.0</v>
      </c>
      <c r="E49" s="14" t="s">
        <v>43</v>
      </c>
      <c r="F49" s="15" t="s">
        <v>44</v>
      </c>
      <c r="G49" s="16" t="s">
        <v>273</v>
      </c>
      <c r="H49" s="17">
        <v>159.33</v>
      </c>
      <c r="I49" s="17">
        <v>247.0</v>
      </c>
      <c r="J49" s="18" t="s">
        <v>86</v>
      </c>
      <c r="K49" s="19" t="s">
        <v>47</v>
      </c>
      <c r="L49" s="20" t="s">
        <v>274</v>
      </c>
      <c r="M49" s="21" t="s">
        <v>88</v>
      </c>
      <c r="N49" s="21" t="s">
        <v>50</v>
      </c>
      <c r="O49" s="22"/>
      <c r="P49" s="22"/>
      <c r="Q49" s="23"/>
      <c r="R49" s="24" t="s">
        <v>53</v>
      </c>
      <c r="S49" s="32" t="s">
        <v>275</v>
      </c>
      <c r="T49" s="89" t="s">
        <v>276</v>
      </c>
      <c r="U49" s="24"/>
      <c r="V49" s="27"/>
      <c r="X49" s="28"/>
      <c r="AA49" s="24"/>
      <c r="AB49" s="21" t="s">
        <v>56</v>
      </c>
      <c r="AD49" s="29">
        <v>1.0</v>
      </c>
      <c r="AE49" s="30"/>
      <c r="AF49" s="21"/>
      <c r="AG49" s="16"/>
      <c r="AH49" s="31"/>
      <c r="AI49" s="31"/>
    </row>
    <row r="50" ht="18.75" customHeight="1">
      <c r="A50" s="38">
        <v>277351.0</v>
      </c>
      <c r="B50" s="38">
        <v>277351.0</v>
      </c>
      <c r="C50" s="38" t="s">
        <v>277</v>
      </c>
      <c r="D50" s="13">
        <v>277350.0</v>
      </c>
      <c r="E50" s="14" t="s">
        <v>59</v>
      </c>
      <c r="F50" s="15"/>
      <c r="G50" s="16" t="s">
        <v>278</v>
      </c>
      <c r="H50" s="17">
        <v>159.33</v>
      </c>
      <c r="I50" s="17">
        <v>247.0</v>
      </c>
      <c r="J50" s="18" t="s">
        <v>86</v>
      </c>
      <c r="K50" s="19" t="s">
        <v>61</v>
      </c>
      <c r="L50" s="20" t="s">
        <v>274</v>
      </c>
      <c r="M50" s="21" t="s">
        <v>88</v>
      </c>
      <c r="N50" s="21" t="s">
        <v>50</v>
      </c>
      <c r="O50" s="22"/>
      <c r="P50" s="22"/>
      <c r="Q50" s="23"/>
      <c r="R50" s="24" t="s">
        <v>53</v>
      </c>
      <c r="S50" s="32" t="s">
        <v>275</v>
      </c>
      <c r="T50" s="89" t="s">
        <v>276</v>
      </c>
      <c r="U50" s="24"/>
      <c r="V50" s="27"/>
      <c r="X50" s="28"/>
      <c r="AA50" s="24"/>
      <c r="AB50" s="21" t="s">
        <v>56</v>
      </c>
      <c r="AD50" s="29">
        <v>1.0</v>
      </c>
      <c r="AE50" s="30"/>
      <c r="AF50" s="21"/>
      <c r="AG50" s="16"/>
      <c r="AH50" s="31"/>
      <c r="AI50" s="31"/>
    </row>
    <row r="51" ht="18.75" customHeight="1">
      <c r="A51" s="24">
        <v>277261.0</v>
      </c>
      <c r="B51" s="24">
        <v>277261.0</v>
      </c>
      <c r="C51" s="90" t="s">
        <v>279</v>
      </c>
      <c r="D51" s="13">
        <v>4134.0</v>
      </c>
      <c r="E51" s="14" t="s">
        <v>59</v>
      </c>
      <c r="F51" s="15"/>
      <c r="G51" s="16" t="s">
        <v>280</v>
      </c>
      <c r="H51" s="17">
        <v>0.5</v>
      </c>
      <c r="I51" s="34">
        <v>2.77</v>
      </c>
      <c r="J51" s="18" t="s">
        <v>46</v>
      </c>
      <c r="K51" s="19" t="s">
        <v>61</v>
      </c>
      <c r="L51" s="20" t="s">
        <v>281</v>
      </c>
      <c r="M51" s="21" t="s">
        <v>49</v>
      </c>
      <c r="N51" s="21" t="s">
        <v>50</v>
      </c>
      <c r="O51" s="24" t="s">
        <v>282</v>
      </c>
      <c r="P51" s="24" t="s">
        <v>283</v>
      </c>
      <c r="Q51" s="23"/>
      <c r="R51" s="24" t="s">
        <v>53</v>
      </c>
      <c r="S51" s="32" t="s">
        <v>284</v>
      </c>
      <c r="T51" s="77" t="s">
        <v>285</v>
      </c>
      <c r="U51" s="24"/>
      <c r="V51" s="27"/>
      <c r="X51" s="28" t="s">
        <v>224</v>
      </c>
      <c r="AA51" s="24"/>
      <c r="AB51" s="21" t="s">
        <v>56</v>
      </c>
      <c r="AD51" s="29">
        <v>1.0</v>
      </c>
      <c r="AE51" s="30" t="str">
        <f t="shared" ref="AE51:AE55" si="7">TEXTJOIN("|",TRUE,AF51:AI51)</f>
        <v>Compounded Medication|Foundational</v>
      </c>
      <c r="AF51" s="21" t="s">
        <v>57</v>
      </c>
      <c r="AG51" s="16" t="s">
        <v>208</v>
      </c>
      <c r="AH51" s="31"/>
      <c r="AI51" s="31"/>
    </row>
    <row r="52" ht="18.75" customHeight="1">
      <c r="A52" s="24">
        <v>4134.0</v>
      </c>
      <c r="B52" s="24">
        <v>4134.0</v>
      </c>
      <c r="C52" s="90" t="s">
        <v>286</v>
      </c>
      <c r="D52" s="13">
        <v>0.0</v>
      </c>
      <c r="E52" s="14" t="s">
        <v>43</v>
      </c>
      <c r="F52" s="15" t="s">
        <v>44</v>
      </c>
      <c r="G52" s="16" t="s">
        <v>287</v>
      </c>
      <c r="H52" s="17">
        <v>0.5</v>
      </c>
      <c r="I52" s="34">
        <v>2.77</v>
      </c>
      <c r="J52" s="18" t="s">
        <v>46</v>
      </c>
      <c r="K52" s="19" t="s">
        <v>47</v>
      </c>
      <c r="L52" s="20" t="s">
        <v>281</v>
      </c>
      <c r="M52" s="21" t="s">
        <v>49</v>
      </c>
      <c r="N52" s="21" t="s">
        <v>50</v>
      </c>
      <c r="O52" s="24" t="s">
        <v>282</v>
      </c>
      <c r="P52" s="24" t="s">
        <v>283</v>
      </c>
      <c r="Q52" s="23"/>
      <c r="R52" s="24" t="s">
        <v>53</v>
      </c>
      <c r="S52" s="32" t="s">
        <v>284</v>
      </c>
      <c r="T52" s="77" t="s">
        <v>285</v>
      </c>
      <c r="U52" s="24"/>
      <c r="V52" s="27"/>
      <c r="X52" s="28" t="s">
        <v>224</v>
      </c>
      <c r="AA52" s="24"/>
      <c r="AB52" s="21" t="s">
        <v>56</v>
      </c>
      <c r="AD52" s="29">
        <v>1.0</v>
      </c>
      <c r="AE52" s="30" t="str">
        <f t="shared" si="7"/>
        <v>Compounded Medication</v>
      </c>
      <c r="AF52" s="21" t="s">
        <v>57</v>
      </c>
      <c r="AG52" s="31"/>
      <c r="AH52" s="31"/>
      <c r="AI52" s="31"/>
    </row>
    <row r="53" ht="18.75" customHeight="1">
      <c r="A53" s="38">
        <v>3790.0</v>
      </c>
      <c r="B53" s="38">
        <v>3790.0</v>
      </c>
      <c r="C53" s="38" t="s">
        <v>288</v>
      </c>
      <c r="D53" s="13">
        <v>0.0</v>
      </c>
      <c r="E53" s="14" t="s">
        <v>43</v>
      </c>
      <c r="F53" s="15" t="s">
        <v>44</v>
      </c>
      <c r="G53" s="16" t="s">
        <v>289</v>
      </c>
      <c r="H53" s="17">
        <v>0.75</v>
      </c>
      <c r="I53" s="34">
        <v>2.77</v>
      </c>
      <c r="J53" s="18" t="s">
        <v>46</v>
      </c>
      <c r="K53" s="19" t="s">
        <v>47</v>
      </c>
      <c r="L53" s="20" t="s">
        <v>201</v>
      </c>
      <c r="M53" s="21" t="s">
        <v>49</v>
      </c>
      <c r="N53" s="21" t="s">
        <v>50</v>
      </c>
      <c r="O53" s="24" t="s">
        <v>290</v>
      </c>
      <c r="P53" s="24" t="s">
        <v>291</v>
      </c>
      <c r="Q53" s="23"/>
      <c r="R53" s="24" t="s">
        <v>53</v>
      </c>
      <c r="S53" s="32" t="s">
        <v>292</v>
      </c>
      <c r="T53" s="77" t="s">
        <v>293</v>
      </c>
      <c r="U53" s="24"/>
      <c r="V53" s="27"/>
      <c r="X53" s="28" t="s">
        <v>224</v>
      </c>
      <c r="AA53" s="24"/>
      <c r="AB53" s="21" t="s">
        <v>56</v>
      </c>
      <c r="AD53" s="29">
        <v>1.0</v>
      </c>
      <c r="AE53" s="30" t="str">
        <f t="shared" si="7"/>
        <v>Compounded Medication</v>
      </c>
      <c r="AF53" s="21" t="s">
        <v>57</v>
      </c>
      <c r="AG53" s="31"/>
      <c r="AH53" s="31"/>
      <c r="AI53" s="31"/>
    </row>
    <row r="54" ht="18.75" customHeight="1">
      <c r="A54" s="38">
        <v>277294.0</v>
      </c>
      <c r="B54" s="38">
        <v>277294.0</v>
      </c>
      <c r="C54" s="38" t="s">
        <v>294</v>
      </c>
      <c r="D54" s="13">
        <v>3790.0</v>
      </c>
      <c r="E54" s="14" t="s">
        <v>59</v>
      </c>
      <c r="F54" s="15"/>
      <c r="G54" s="16" t="s">
        <v>295</v>
      </c>
      <c r="H54" s="17">
        <v>0.75</v>
      </c>
      <c r="I54" s="34">
        <v>2.77</v>
      </c>
      <c r="J54" s="18" t="s">
        <v>46</v>
      </c>
      <c r="K54" s="19" t="s">
        <v>61</v>
      </c>
      <c r="L54" s="20" t="s">
        <v>201</v>
      </c>
      <c r="M54" s="21" t="s">
        <v>49</v>
      </c>
      <c r="N54" s="21" t="s">
        <v>50</v>
      </c>
      <c r="O54" s="24" t="s">
        <v>290</v>
      </c>
      <c r="P54" s="24" t="s">
        <v>291</v>
      </c>
      <c r="Q54" s="23"/>
      <c r="R54" s="24" t="s">
        <v>53</v>
      </c>
      <c r="S54" s="32" t="s">
        <v>292</v>
      </c>
      <c r="T54" s="77" t="s">
        <v>293</v>
      </c>
      <c r="U54" s="24"/>
      <c r="V54" s="27"/>
      <c r="X54" s="28" t="s">
        <v>224</v>
      </c>
      <c r="AA54" s="24"/>
      <c r="AB54" s="21" t="s">
        <v>56</v>
      </c>
      <c r="AD54" s="29">
        <v>1.0</v>
      </c>
      <c r="AE54" s="30" t="str">
        <f t="shared" si="7"/>
        <v>Compounded Medication|Men's Sexual Health</v>
      </c>
      <c r="AF54" s="21" t="s">
        <v>57</v>
      </c>
      <c r="AG54" s="16" t="s">
        <v>109</v>
      </c>
      <c r="AH54" s="31"/>
      <c r="AI54" s="31"/>
    </row>
    <row r="55" ht="15.75" customHeight="1">
      <c r="A55" s="24">
        <v>3675.0</v>
      </c>
      <c r="B55" s="24">
        <v>3675.0</v>
      </c>
      <c r="C55" s="24" t="s">
        <v>296</v>
      </c>
      <c r="D55" s="13">
        <v>0.0</v>
      </c>
      <c r="E55" s="14" t="s">
        <v>43</v>
      </c>
      <c r="F55" s="15" t="s">
        <v>44</v>
      </c>
      <c r="G55" s="16" t="s">
        <v>297</v>
      </c>
      <c r="H55" s="17">
        <v>1.0</v>
      </c>
      <c r="I55" s="17">
        <v>5.79</v>
      </c>
      <c r="J55" s="18" t="s">
        <v>46</v>
      </c>
      <c r="K55" s="19" t="s">
        <v>47</v>
      </c>
      <c r="L55" s="20" t="s">
        <v>298</v>
      </c>
      <c r="M55" s="21" t="s">
        <v>49</v>
      </c>
      <c r="N55" s="21" t="s">
        <v>50</v>
      </c>
      <c r="O55" s="22" t="s">
        <v>299</v>
      </c>
      <c r="P55" s="22" t="s">
        <v>300</v>
      </c>
      <c r="Q55" s="23"/>
      <c r="R55" s="24" t="s">
        <v>53</v>
      </c>
      <c r="S55" s="32" t="s">
        <v>301</v>
      </c>
      <c r="T55" s="35" t="s">
        <v>302</v>
      </c>
      <c r="U55" s="24"/>
      <c r="V55" s="27"/>
      <c r="W55" s="28"/>
      <c r="AA55" s="24"/>
      <c r="AB55" s="21" t="s">
        <v>56</v>
      </c>
      <c r="AD55" s="29">
        <v>1.0</v>
      </c>
      <c r="AE55" s="30" t="str">
        <f t="shared" si="7"/>
        <v>Compounded Medication|Foundational</v>
      </c>
      <c r="AF55" s="21" t="s">
        <v>57</v>
      </c>
      <c r="AG55" s="16" t="s">
        <v>208</v>
      </c>
      <c r="AH55" s="31"/>
      <c r="AI55" s="31"/>
    </row>
    <row r="56" ht="18.75" customHeight="1">
      <c r="A56" s="24">
        <v>277343.0</v>
      </c>
      <c r="B56" s="24">
        <v>277343.0</v>
      </c>
      <c r="C56" s="24" t="s">
        <v>303</v>
      </c>
      <c r="D56" s="13">
        <v>3675.0</v>
      </c>
      <c r="E56" s="14" t="s">
        <v>59</v>
      </c>
      <c r="F56" s="15"/>
      <c r="G56" s="16" t="s">
        <v>304</v>
      </c>
      <c r="H56" s="17">
        <v>1.0</v>
      </c>
      <c r="I56" s="17">
        <v>5.79</v>
      </c>
      <c r="J56" s="18" t="s">
        <v>46</v>
      </c>
      <c r="K56" s="19" t="s">
        <v>61</v>
      </c>
      <c r="L56" s="20" t="s">
        <v>298</v>
      </c>
      <c r="M56" s="21" t="s">
        <v>49</v>
      </c>
      <c r="N56" s="21" t="s">
        <v>50</v>
      </c>
      <c r="O56" s="22" t="s">
        <v>299</v>
      </c>
      <c r="P56" s="22" t="s">
        <v>300</v>
      </c>
      <c r="Q56" s="23"/>
      <c r="R56" s="24" t="s">
        <v>53</v>
      </c>
      <c r="S56" s="32" t="s">
        <v>301</v>
      </c>
      <c r="T56" s="35" t="s">
        <v>302</v>
      </c>
      <c r="U56" s="24"/>
      <c r="V56" s="27"/>
      <c r="W56" s="28"/>
      <c r="AA56" s="24"/>
      <c r="AB56" s="21" t="s">
        <v>56</v>
      </c>
      <c r="AD56" s="29">
        <v>1.0</v>
      </c>
      <c r="AE56" s="30"/>
      <c r="AF56" s="21"/>
      <c r="AG56" s="16"/>
      <c r="AH56" s="31"/>
      <c r="AI56" s="31"/>
    </row>
    <row r="57" ht="18.75" customHeight="1">
      <c r="A57" s="24">
        <v>277344.0</v>
      </c>
      <c r="B57" s="24">
        <v>277344.0</v>
      </c>
      <c r="C57" s="24" t="s">
        <v>305</v>
      </c>
      <c r="D57" s="13">
        <v>0.0</v>
      </c>
      <c r="E57" s="14" t="s">
        <v>43</v>
      </c>
      <c r="F57" s="15" t="s">
        <v>84</v>
      </c>
      <c r="G57" s="16" t="s">
        <v>306</v>
      </c>
      <c r="H57" s="17">
        <v>72.0</v>
      </c>
      <c r="I57" s="17">
        <v>132.0</v>
      </c>
      <c r="J57" s="20" t="s">
        <v>307</v>
      </c>
      <c r="K57" s="19" t="s">
        <v>87</v>
      </c>
      <c r="L57" s="20"/>
      <c r="M57" s="91" t="s">
        <v>308</v>
      </c>
      <c r="N57" s="21" t="s">
        <v>50</v>
      </c>
      <c r="O57" s="92" t="s">
        <v>309</v>
      </c>
      <c r="P57" s="22" t="s">
        <v>310</v>
      </c>
      <c r="R57" s="24" t="s">
        <v>53</v>
      </c>
      <c r="S57" s="32" t="s">
        <v>311</v>
      </c>
      <c r="T57" s="35" t="s">
        <v>312</v>
      </c>
      <c r="U57" s="24"/>
      <c r="V57" s="27"/>
      <c r="W57" s="28" t="s">
        <v>313</v>
      </c>
      <c r="X57" s="92" t="s">
        <v>314</v>
      </c>
      <c r="Y57" s="92"/>
      <c r="Z57" s="16"/>
      <c r="AA57" s="24"/>
      <c r="AB57" s="21" t="s">
        <v>56</v>
      </c>
      <c r="AD57" s="29">
        <v>1.0</v>
      </c>
      <c r="AE57" s="30" t="str">
        <f>TEXTJOIN("|",TRUE,AF57:AK57)</f>
        <v>Devices</v>
      </c>
      <c r="AF57" s="93" t="s">
        <v>315</v>
      </c>
      <c r="AG57" s="21"/>
      <c r="AH57" s="21"/>
      <c r="AI57" s="21"/>
      <c r="AJ57" s="21"/>
      <c r="AK57" s="21"/>
      <c r="AL57" s="21"/>
      <c r="AM57" s="21"/>
      <c r="AN57" s="21"/>
      <c r="AO57" s="21"/>
      <c r="AP57" s="21"/>
    </row>
    <row r="58" ht="18.75" customHeight="1">
      <c r="A58" s="38">
        <v>3802.0</v>
      </c>
      <c r="B58" s="38">
        <v>3802.0</v>
      </c>
      <c r="C58" s="38" t="s">
        <v>316</v>
      </c>
      <c r="D58" s="13">
        <v>0.0</v>
      </c>
      <c r="E58" s="14" t="s">
        <v>43</v>
      </c>
      <c r="F58" s="15" t="s">
        <v>44</v>
      </c>
      <c r="G58" s="16" t="s">
        <v>317</v>
      </c>
      <c r="H58" s="17">
        <v>95.0</v>
      </c>
      <c r="I58" s="17">
        <v>292.0</v>
      </c>
      <c r="J58" s="18" t="s">
        <v>318</v>
      </c>
      <c r="K58" s="19" t="s">
        <v>47</v>
      </c>
      <c r="L58" s="94">
        <v>0.005</v>
      </c>
      <c r="M58" s="21" t="s">
        <v>319</v>
      </c>
      <c r="N58" s="21" t="s">
        <v>50</v>
      </c>
      <c r="O58" s="22"/>
      <c r="P58" s="22"/>
      <c r="Q58" s="23"/>
      <c r="R58" s="24" t="s">
        <v>53</v>
      </c>
      <c r="S58" s="32" t="s">
        <v>320</v>
      </c>
      <c r="T58" s="35" t="s">
        <v>321</v>
      </c>
      <c r="U58" s="24"/>
      <c r="V58" s="27"/>
      <c r="X58" s="28"/>
      <c r="AA58" s="24"/>
      <c r="AB58" s="21" t="s">
        <v>56</v>
      </c>
      <c r="AD58" s="29">
        <v>1.0</v>
      </c>
      <c r="AE58" s="30"/>
      <c r="AF58" s="21"/>
      <c r="AG58" s="16"/>
      <c r="AH58" s="31"/>
      <c r="AI58" s="31"/>
    </row>
    <row r="59" ht="18.75" customHeight="1">
      <c r="A59" s="38">
        <v>277296.0</v>
      </c>
      <c r="B59" s="38">
        <v>277296.0</v>
      </c>
      <c r="C59" s="38" t="s">
        <v>322</v>
      </c>
      <c r="D59" s="13">
        <v>3802.0</v>
      </c>
      <c r="E59" s="14" t="s">
        <v>59</v>
      </c>
      <c r="F59" s="15"/>
      <c r="G59" s="16" t="s">
        <v>323</v>
      </c>
      <c r="H59" s="17">
        <v>95.0</v>
      </c>
      <c r="I59" s="17">
        <v>292.0</v>
      </c>
      <c r="J59" s="18" t="s">
        <v>318</v>
      </c>
      <c r="K59" s="19" t="s">
        <v>61</v>
      </c>
      <c r="L59" s="94">
        <v>0.005</v>
      </c>
      <c r="M59" s="21" t="s">
        <v>319</v>
      </c>
      <c r="N59" s="21" t="s">
        <v>50</v>
      </c>
      <c r="O59" s="22"/>
      <c r="P59" s="22"/>
      <c r="Q59" s="23"/>
      <c r="R59" s="24" t="s">
        <v>53</v>
      </c>
      <c r="S59" s="32" t="s">
        <v>320</v>
      </c>
      <c r="T59" s="35" t="s">
        <v>321</v>
      </c>
      <c r="U59" s="24"/>
      <c r="V59" s="27"/>
      <c r="X59" s="28"/>
      <c r="AA59" s="24"/>
      <c r="AB59" s="21" t="s">
        <v>56</v>
      </c>
      <c r="AD59" s="29">
        <v>1.0</v>
      </c>
      <c r="AE59" s="30"/>
      <c r="AF59" s="21"/>
      <c r="AG59" s="16"/>
      <c r="AH59" s="31"/>
      <c r="AI59" s="31"/>
    </row>
    <row r="60" ht="18.75" customHeight="1">
      <c r="A60" s="38">
        <v>281831.0</v>
      </c>
      <c r="B60" s="38">
        <v>281831.0</v>
      </c>
      <c r="C60" s="38" t="s">
        <v>324</v>
      </c>
      <c r="D60" s="13">
        <v>0.0</v>
      </c>
      <c r="E60" s="14" t="s">
        <v>43</v>
      </c>
      <c r="F60" s="15" t="s">
        <v>44</v>
      </c>
      <c r="G60" s="16" t="s">
        <v>325</v>
      </c>
      <c r="H60" s="17">
        <v>57.32</v>
      </c>
      <c r="I60" s="17">
        <v>399.0</v>
      </c>
      <c r="J60" s="18" t="s">
        <v>95</v>
      </c>
      <c r="K60" s="19" t="s">
        <v>47</v>
      </c>
      <c r="L60" s="20" t="s">
        <v>326</v>
      </c>
      <c r="M60" s="21" t="s">
        <v>88</v>
      </c>
      <c r="N60" s="21" t="s">
        <v>50</v>
      </c>
      <c r="O60" s="22" t="s">
        <v>327</v>
      </c>
      <c r="P60" s="22" t="s">
        <v>328</v>
      </c>
      <c r="Q60" s="23"/>
      <c r="R60" s="24" t="s">
        <v>53</v>
      </c>
      <c r="S60" s="32" t="s">
        <v>329</v>
      </c>
      <c r="T60" s="35" t="s">
        <v>330</v>
      </c>
      <c r="U60" s="24"/>
      <c r="V60" s="27"/>
      <c r="X60" s="28" t="s">
        <v>331</v>
      </c>
      <c r="AA60" s="24"/>
      <c r="AB60" s="21" t="s">
        <v>56</v>
      </c>
      <c r="AD60" s="29">
        <v>1.0</v>
      </c>
      <c r="AE60" s="30" t="str">
        <f>TEXTJOIN("|",TRUE,AF60:AI60)</f>
        <v>Compounded Medication|Foundational</v>
      </c>
      <c r="AF60" s="21" t="s">
        <v>57</v>
      </c>
      <c r="AG60" s="16" t="s">
        <v>208</v>
      </c>
      <c r="AH60" s="31"/>
      <c r="AI60" s="31"/>
    </row>
    <row r="61" ht="18.75" customHeight="1">
      <c r="A61" s="38">
        <v>281837.0</v>
      </c>
      <c r="B61" s="38">
        <v>281837.0</v>
      </c>
      <c r="C61" s="38" t="s">
        <v>332</v>
      </c>
      <c r="D61" s="13">
        <v>281831.0</v>
      </c>
      <c r="E61" s="14" t="s">
        <v>59</v>
      </c>
      <c r="F61" s="15"/>
      <c r="G61" s="16" t="s">
        <v>333</v>
      </c>
      <c r="H61" s="17">
        <v>57.32</v>
      </c>
      <c r="I61" s="17">
        <v>399.0</v>
      </c>
      <c r="J61" s="18" t="s">
        <v>95</v>
      </c>
      <c r="K61" s="19" t="s">
        <v>61</v>
      </c>
      <c r="L61" s="20" t="s">
        <v>326</v>
      </c>
      <c r="M61" s="21" t="s">
        <v>88</v>
      </c>
      <c r="N61" s="21" t="s">
        <v>50</v>
      </c>
      <c r="O61" s="22"/>
      <c r="P61" s="22"/>
      <c r="Q61" s="23"/>
      <c r="R61" s="24" t="s">
        <v>53</v>
      </c>
      <c r="S61" s="32" t="s">
        <v>329</v>
      </c>
      <c r="T61" s="35" t="s">
        <v>330</v>
      </c>
      <c r="U61" s="24"/>
      <c r="V61" s="27"/>
      <c r="X61" s="28"/>
      <c r="AA61" s="24"/>
      <c r="AB61" s="21" t="s">
        <v>56</v>
      </c>
      <c r="AD61" s="29">
        <v>1.0</v>
      </c>
      <c r="AE61" s="30"/>
      <c r="AF61" s="21"/>
      <c r="AG61" s="16"/>
      <c r="AH61" s="31"/>
      <c r="AI61" s="31"/>
    </row>
    <row r="62" ht="18.75" customHeight="1">
      <c r="A62" s="38">
        <v>277345.0</v>
      </c>
      <c r="B62" s="38">
        <v>277345.0</v>
      </c>
      <c r="C62" s="38" t="s">
        <v>334</v>
      </c>
      <c r="D62" s="13">
        <v>0.0</v>
      </c>
      <c r="E62" s="14" t="s">
        <v>43</v>
      </c>
      <c r="F62" s="15" t="s">
        <v>84</v>
      </c>
      <c r="G62" s="16" t="s">
        <v>335</v>
      </c>
      <c r="H62" s="17">
        <v>75.0</v>
      </c>
      <c r="I62" s="34">
        <v>215.0</v>
      </c>
      <c r="J62" s="18" t="s">
        <v>336</v>
      </c>
      <c r="K62" s="19" t="s">
        <v>87</v>
      </c>
      <c r="L62" s="20"/>
      <c r="M62" s="21" t="s">
        <v>337</v>
      </c>
      <c r="N62" s="21" t="s">
        <v>50</v>
      </c>
      <c r="O62" s="24"/>
      <c r="P62" s="24"/>
      <c r="Q62" s="23"/>
      <c r="R62" s="24" t="s">
        <v>53</v>
      </c>
      <c r="S62" s="25" t="s">
        <v>338</v>
      </c>
      <c r="T62" s="35" t="s">
        <v>339</v>
      </c>
      <c r="U62" s="24"/>
      <c r="V62" s="27"/>
      <c r="X62" s="28"/>
      <c r="AA62" s="24"/>
      <c r="AB62" s="21" t="s">
        <v>56</v>
      </c>
      <c r="AD62" s="29">
        <v>1.0</v>
      </c>
      <c r="AE62" s="30" t="str">
        <f t="shared" ref="AE62:AE63" si="8">TEXTJOIN("|",TRUE,AF62:AI62)</f>
        <v>Compounded Medication</v>
      </c>
      <c r="AF62" s="21" t="s">
        <v>57</v>
      </c>
      <c r="AG62" s="31"/>
      <c r="AH62" s="31"/>
      <c r="AI62" s="31"/>
    </row>
    <row r="63" ht="18.75" customHeight="1">
      <c r="A63" s="38">
        <v>4175.0</v>
      </c>
      <c r="B63" s="38">
        <v>4175.0</v>
      </c>
      <c r="C63" s="38" t="s">
        <v>340</v>
      </c>
      <c r="D63" s="13">
        <v>0.0</v>
      </c>
      <c r="E63" s="14" t="s">
        <v>43</v>
      </c>
      <c r="F63" s="15" t="s">
        <v>84</v>
      </c>
      <c r="G63" s="16" t="s">
        <v>341</v>
      </c>
      <c r="H63" s="17">
        <v>1.0</v>
      </c>
      <c r="I63" s="17">
        <v>4.1</v>
      </c>
      <c r="J63" s="18"/>
      <c r="K63" s="40" t="s">
        <v>87</v>
      </c>
      <c r="L63" s="95"/>
      <c r="M63" s="21" t="s">
        <v>337</v>
      </c>
      <c r="N63" s="21" t="s">
        <v>50</v>
      </c>
      <c r="O63" s="22" t="s">
        <v>342</v>
      </c>
      <c r="P63" s="22" t="s">
        <v>343</v>
      </c>
      <c r="Q63" s="23"/>
      <c r="R63" s="24" t="s">
        <v>53</v>
      </c>
      <c r="S63" s="32" t="s">
        <v>344</v>
      </c>
      <c r="T63" s="89" t="s">
        <v>345</v>
      </c>
      <c r="U63" s="24"/>
      <c r="V63" s="27"/>
      <c r="W63" s="28"/>
      <c r="AA63" s="24"/>
      <c r="AB63" s="21" t="s">
        <v>56</v>
      </c>
      <c r="AD63" s="29">
        <v>1.0</v>
      </c>
      <c r="AE63" s="30" t="str">
        <f t="shared" si="8"/>
        <v>Compounded Medication|Women's Sexual Health|Hormone Optimization</v>
      </c>
      <c r="AF63" s="21" t="s">
        <v>57</v>
      </c>
      <c r="AG63" s="16" t="s">
        <v>79</v>
      </c>
      <c r="AH63" s="16" t="s">
        <v>80</v>
      </c>
      <c r="AI63" s="31"/>
    </row>
    <row r="64" ht="18.75" customHeight="1">
      <c r="A64" s="24">
        <v>3807.0</v>
      </c>
      <c r="B64" s="24">
        <v>3807.0</v>
      </c>
      <c r="C64" s="24" t="s">
        <v>346</v>
      </c>
      <c r="D64" s="13">
        <v>0.0</v>
      </c>
      <c r="E64" s="14" t="s">
        <v>43</v>
      </c>
      <c r="F64" s="15" t="s">
        <v>84</v>
      </c>
      <c r="G64" s="16" t="s">
        <v>347</v>
      </c>
      <c r="H64" s="17">
        <v>1.0</v>
      </c>
      <c r="I64" s="17">
        <v>4.1</v>
      </c>
      <c r="J64" s="18"/>
      <c r="K64" s="40" t="s">
        <v>87</v>
      </c>
      <c r="L64" s="95"/>
      <c r="M64" s="21" t="s">
        <v>337</v>
      </c>
      <c r="N64" s="21" t="s">
        <v>50</v>
      </c>
      <c r="O64" s="22"/>
      <c r="P64" s="22"/>
      <c r="Q64" s="23"/>
      <c r="R64" s="24" t="s">
        <v>53</v>
      </c>
      <c r="S64" s="32" t="s">
        <v>348</v>
      </c>
      <c r="T64" s="89" t="s">
        <v>349</v>
      </c>
      <c r="U64" s="24"/>
      <c r="V64" s="27"/>
      <c r="W64" s="28"/>
      <c r="AA64" s="24"/>
      <c r="AB64" s="21" t="s">
        <v>56</v>
      </c>
      <c r="AD64" s="29">
        <v>1.0</v>
      </c>
      <c r="AE64" s="30"/>
      <c r="AF64" s="21"/>
      <c r="AG64" s="16"/>
      <c r="AH64" s="16"/>
      <c r="AI64" s="31"/>
    </row>
    <row r="65" ht="18.75" customHeight="1">
      <c r="A65" s="24">
        <v>277393.0</v>
      </c>
      <c r="B65" s="24">
        <v>277393.0</v>
      </c>
      <c r="C65" s="24" t="s">
        <v>350</v>
      </c>
      <c r="D65" s="13">
        <v>0.0</v>
      </c>
      <c r="E65" s="14" t="s">
        <v>43</v>
      </c>
      <c r="F65" s="15" t="s">
        <v>84</v>
      </c>
      <c r="G65" s="16" t="s">
        <v>351</v>
      </c>
      <c r="H65" s="17">
        <v>1.0</v>
      </c>
      <c r="I65" s="17">
        <v>4.1</v>
      </c>
      <c r="J65" s="18"/>
      <c r="K65" s="40" t="s">
        <v>87</v>
      </c>
      <c r="L65" s="95"/>
      <c r="M65" s="21" t="s">
        <v>337</v>
      </c>
      <c r="N65" s="21" t="s">
        <v>50</v>
      </c>
      <c r="O65" s="22"/>
      <c r="P65" s="22"/>
      <c r="Q65" s="23"/>
      <c r="R65" s="24" t="s">
        <v>53</v>
      </c>
      <c r="S65" s="32" t="s">
        <v>352</v>
      </c>
      <c r="T65" s="89" t="s">
        <v>353</v>
      </c>
      <c r="U65" s="24"/>
      <c r="V65" s="27"/>
      <c r="W65" s="28"/>
      <c r="AA65" s="24"/>
      <c r="AB65" s="21" t="s">
        <v>56</v>
      </c>
      <c r="AD65" s="29">
        <v>1.0</v>
      </c>
      <c r="AE65" s="30"/>
      <c r="AF65" s="21"/>
      <c r="AG65" s="16"/>
      <c r="AH65" s="16"/>
      <c r="AI65" s="31"/>
    </row>
    <row r="66" ht="18.75" customHeight="1">
      <c r="A66" s="24">
        <v>3809.0</v>
      </c>
      <c r="B66" s="24">
        <v>3809.0</v>
      </c>
      <c r="C66" s="24" t="s">
        <v>354</v>
      </c>
      <c r="D66" s="13">
        <v>0.0</v>
      </c>
      <c r="E66" s="14" t="s">
        <v>43</v>
      </c>
      <c r="F66" s="15" t="s">
        <v>84</v>
      </c>
      <c r="G66" s="16" t="s">
        <v>355</v>
      </c>
      <c r="H66" s="17">
        <v>1.0</v>
      </c>
      <c r="I66" s="17">
        <v>4.7</v>
      </c>
      <c r="J66" s="18"/>
      <c r="K66" s="40" t="s">
        <v>87</v>
      </c>
      <c r="L66" s="95"/>
      <c r="M66" s="21" t="s">
        <v>337</v>
      </c>
      <c r="N66" s="21" t="s">
        <v>50</v>
      </c>
      <c r="O66" s="22" t="s">
        <v>356</v>
      </c>
      <c r="P66" s="22" t="s">
        <v>357</v>
      </c>
      <c r="Q66" s="23"/>
      <c r="R66" s="24" t="s">
        <v>53</v>
      </c>
      <c r="S66" s="32" t="s">
        <v>358</v>
      </c>
      <c r="T66" s="89" t="s">
        <v>359</v>
      </c>
      <c r="U66" s="24"/>
      <c r="V66" s="27"/>
      <c r="W66" s="28"/>
      <c r="AA66" s="24"/>
      <c r="AB66" s="21" t="s">
        <v>56</v>
      </c>
      <c r="AD66" s="29">
        <v>1.0</v>
      </c>
      <c r="AE66" s="30" t="str">
        <f t="shared" ref="AE66:AE68" si="9">TEXTJOIN("|",TRUE,AF66:AI66)</f>
        <v>Compounded Medication|Women's Sexual Health|Hormone Optimization</v>
      </c>
      <c r="AF66" s="21" t="s">
        <v>57</v>
      </c>
      <c r="AG66" s="16" t="s">
        <v>79</v>
      </c>
      <c r="AH66" s="16" t="s">
        <v>80</v>
      </c>
      <c r="AI66" s="31"/>
    </row>
    <row r="67" ht="18.75" customHeight="1">
      <c r="A67" s="24">
        <v>3811.0</v>
      </c>
      <c r="B67" s="24">
        <v>3811.0</v>
      </c>
      <c r="C67" s="24" t="s">
        <v>360</v>
      </c>
      <c r="D67" s="13">
        <v>0.0</v>
      </c>
      <c r="E67" s="14" t="s">
        <v>43</v>
      </c>
      <c r="F67" s="15" t="s">
        <v>84</v>
      </c>
      <c r="G67" s="16" t="s">
        <v>361</v>
      </c>
      <c r="H67" s="17">
        <v>1.25</v>
      </c>
      <c r="I67" s="17">
        <v>3.3</v>
      </c>
      <c r="J67" s="18" t="s">
        <v>46</v>
      </c>
      <c r="K67" s="19" t="s">
        <v>87</v>
      </c>
      <c r="L67" s="41"/>
      <c r="M67" s="21" t="s">
        <v>270</v>
      </c>
      <c r="N67" s="21" t="s">
        <v>50</v>
      </c>
      <c r="O67" s="22" t="s">
        <v>362</v>
      </c>
      <c r="P67" s="22" t="s">
        <v>363</v>
      </c>
      <c r="Q67" s="23"/>
      <c r="R67" s="24" t="s">
        <v>53</v>
      </c>
      <c r="S67" s="32" t="s">
        <v>364</v>
      </c>
      <c r="T67" s="96" t="s">
        <v>365</v>
      </c>
      <c r="U67" s="24"/>
      <c r="V67" s="27"/>
      <c r="W67" s="28"/>
      <c r="AA67" s="24"/>
      <c r="AB67" s="21" t="s">
        <v>56</v>
      </c>
      <c r="AD67" s="29">
        <v>1.0</v>
      </c>
      <c r="AE67" s="30" t="str">
        <f t="shared" si="9"/>
        <v>Compounded Medication|Women's Sexual Health|Hormone Optimization</v>
      </c>
      <c r="AF67" s="21" t="s">
        <v>57</v>
      </c>
      <c r="AG67" s="16" t="s">
        <v>79</v>
      </c>
      <c r="AH67" s="16" t="s">
        <v>80</v>
      </c>
      <c r="AI67" s="31"/>
    </row>
    <row r="68" ht="18.75" customHeight="1">
      <c r="A68" s="24">
        <v>3813.0</v>
      </c>
      <c r="B68" s="24">
        <v>3813.0</v>
      </c>
      <c r="C68" s="24" t="s">
        <v>366</v>
      </c>
      <c r="D68" s="13">
        <v>0.0</v>
      </c>
      <c r="E68" s="14" t="s">
        <v>43</v>
      </c>
      <c r="F68" s="15" t="s">
        <v>84</v>
      </c>
      <c r="G68" s="16" t="s">
        <v>367</v>
      </c>
      <c r="H68" s="17">
        <v>1.25</v>
      </c>
      <c r="I68" s="17">
        <v>3.3</v>
      </c>
      <c r="J68" s="18" t="s">
        <v>46</v>
      </c>
      <c r="K68" s="19" t="s">
        <v>87</v>
      </c>
      <c r="L68" s="41"/>
      <c r="M68" s="21" t="s">
        <v>368</v>
      </c>
      <c r="N68" s="21" t="s">
        <v>50</v>
      </c>
      <c r="O68" s="22" t="s">
        <v>369</v>
      </c>
      <c r="P68" s="22" t="s">
        <v>370</v>
      </c>
      <c r="Q68" s="23"/>
      <c r="R68" s="24" t="s">
        <v>53</v>
      </c>
      <c r="S68" s="32" t="s">
        <v>371</v>
      </c>
      <c r="T68" s="89" t="s">
        <v>372</v>
      </c>
      <c r="U68" s="24"/>
      <c r="V68" s="27"/>
      <c r="W68" s="28"/>
      <c r="AA68" s="24"/>
      <c r="AB68" s="21" t="s">
        <v>56</v>
      </c>
      <c r="AD68" s="29">
        <v>1.0</v>
      </c>
      <c r="AE68" s="30" t="str">
        <f t="shared" si="9"/>
        <v>Compounded Medication|Women's Sexual Health|Hormone Optimization</v>
      </c>
      <c r="AF68" s="21" t="s">
        <v>57</v>
      </c>
      <c r="AG68" s="16" t="s">
        <v>79</v>
      </c>
      <c r="AH68" s="16" t="s">
        <v>80</v>
      </c>
      <c r="AI68" s="31"/>
    </row>
    <row r="69" ht="18.75" customHeight="1">
      <c r="A69" s="24">
        <v>3819.0</v>
      </c>
      <c r="B69" s="24">
        <v>3819.0</v>
      </c>
      <c r="C69" s="24" t="s">
        <v>373</v>
      </c>
      <c r="D69" s="13">
        <v>0.0</v>
      </c>
      <c r="E69" s="14" t="s">
        <v>43</v>
      </c>
      <c r="F69" s="15" t="s">
        <v>44</v>
      </c>
      <c r="G69" s="16" t="s">
        <v>374</v>
      </c>
      <c r="H69" s="17">
        <v>33.3</v>
      </c>
      <c r="I69" s="17">
        <v>110.0</v>
      </c>
      <c r="J69" s="18" t="s">
        <v>165</v>
      </c>
      <c r="K69" s="19" t="s">
        <v>47</v>
      </c>
      <c r="L69" s="66" t="s">
        <v>375</v>
      </c>
      <c r="M69" s="21" t="s">
        <v>88</v>
      </c>
      <c r="N69" s="21" t="s">
        <v>50</v>
      </c>
      <c r="O69" s="22"/>
      <c r="P69" s="22"/>
      <c r="Q69" s="23"/>
      <c r="R69" s="24" t="s">
        <v>53</v>
      </c>
      <c r="S69" s="32" t="s">
        <v>376</v>
      </c>
      <c r="T69" s="35" t="s">
        <v>377</v>
      </c>
      <c r="U69" s="24"/>
      <c r="V69" s="27"/>
      <c r="X69" s="28"/>
      <c r="AA69" s="24"/>
      <c r="AB69" s="21" t="s">
        <v>56</v>
      </c>
      <c r="AD69" s="29">
        <v>1.0</v>
      </c>
      <c r="AE69" s="30"/>
      <c r="AF69" s="21"/>
      <c r="AG69" s="16"/>
      <c r="AH69" s="31"/>
      <c r="AI69" s="31"/>
    </row>
    <row r="70" ht="18.75" customHeight="1">
      <c r="A70" s="24">
        <v>277297.0</v>
      </c>
      <c r="B70" s="24">
        <v>277297.0</v>
      </c>
      <c r="C70" s="24" t="s">
        <v>378</v>
      </c>
      <c r="D70" s="13">
        <v>3819.0</v>
      </c>
      <c r="E70" s="14" t="s">
        <v>59</v>
      </c>
      <c r="F70" s="15"/>
      <c r="G70" s="16" t="s">
        <v>379</v>
      </c>
      <c r="H70" s="17">
        <v>33.3</v>
      </c>
      <c r="I70" s="17">
        <v>110.0</v>
      </c>
      <c r="J70" s="18" t="s">
        <v>165</v>
      </c>
      <c r="K70" s="19" t="s">
        <v>61</v>
      </c>
      <c r="L70" s="66" t="s">
        <v>375</v>
      </c>
      <c r="M70" s="21" t="s">
        <v>88</v>
      </c>
      <c r="N70" s="21" t="s">
        <v>50</v>
      </c>
      <c r="O70" s="22"/>
      <c r="P70" s="22"/>
      <c r="Q70" s="23"/>
      <c r="R70" s="24" t="s">
        <v>53</v>
      </c>
      <c r="S70" s="32" t="s">
        <v>376</v>
      </c>
      <c r="T70" s="35" t="s">
        <v>377</v>
      </c>
      <c r="U70" s="24"/>
      <c r="V70" s="27"/>
      <c r="X70" s="28"/>
      <c r="AA70" s="24"/>
      <c r="AB70" s="21" t="s">
        <v>56</v>
      </c>
      <c r="AD70" s="29">
        <v>1.0</v>
      </c>
      <c r="AE70" s="30"/>
      <c r="AF70" s="21"/>
      <c r="AG70" s="16"/>
      <c r="AH70" s="31"/>
      <c r="AI70" s="31"/>
    </row>
    <row r="71" ht="18.75" customHeight="1">
      <c r="A71" s="24">
        <v>3821.0</v>
      </c>
      <c r="B71" s="24">
        <v>3821.0</v>
      </c>
      <c r="C71" s="24" t="s">
        <v>380</v>
      </c>
      <c r="D71" s="13">
        <v>0.0</v>
      </c>
      <c r="E71" s="14" t="s">
        <v>43</v>
      </c>
      <c r="F71" s="15" t="s">
        <v>44</v>
      </c>
      <c r="G71" s="16" t="s">
        <v>381</v>
      </c>
      <c r="H71" s="17">
        <v>1.0</v>
      </c>
      <c r="I71" s="17">
        <v>4.9</v>
      </c>
      <c r="J71" s="18" t="s">
        <v>46</v>
      </c>
      <c r="K71" s="19" t="s">
        <v>47</v>
      </c>
      <c r="L71" s="66" t="s">
        <v>382</v>
      </c>
      <c r="M71" s="21" t="s">
        <v>49</v>
      </c>
      <c r="N71" s="21" t="s">
        <v>50</v>
      </c>
      <c r="O71" s="22" t="s">
        <v>383</v>
      </c>
      <c r="P71" s="22" t="s">
        <v>384</v>
      </c>
      <c r="Q71" s="23"/>
      <c r="R71" s="24" t="s">
        <v>53</v>
      </c>
      <c r="S71" s="32" t="s">
        <v>385</v>
      </c>
      <c r="T71" s="35" t="s">
        <v>386</v>
      </c>
      <c r="U71" s="24"/>
      <c r="V71" s="27"/>
      <c r="X71" s="28"/>
      <c r="AA71" s="24"/>
      <c r="AB71" s="21" t="s">
        <v>56</v>
      </c>
      <c r="AD71" s="29">
        <v>1.0</v>
      </c>
      <c r="AE71" s="30" t="str">
        <f>TEXTJOIN("|",TRUE,AF71:AI71)</f>
        <v>Compounded Medication|Foundational</v>
      </c>
      <c r="AF71" s="21" t="s">
        <v>57</v>
      </c>
      <c r="AG71" s="16" t="s">
        <v>208</v>
      </c>
      <c r="AH71" s="31"/>
      <c r="AI71" s="31"/>
    </row>
    <row r="72" ht="18.75" customHeight="1">
      <c r="A72" s="24">
        <v>277303.0</v>
      </c>
      <c r="B72" s="24">
        <v>277303.0</v>
      </c>
      <c r="C72" s="24" t="s">
        <v>387</v>
      </c>
      <c r="D72" s="13">
        <v>3821.0</v>
      </c>
      <c r="E72" s="14" t="s">
        <v>59</v>
      </c>
      <c r="F72" s="15"/>
      <c r="G72" s="16" t="s">
        <v>388</v>
      </c>
      <c r="H72" s="17">
        <v>1.0</v>
      </c>
      <c r="I72" s="17">
        <v>4.9</v>
      </c>
      <c r="J72" s="18" t="s">
        <v>46</v>
      </c>
      <c r="K72" s="19" t="s">
        <v>61</v>
      </c>
      <c r="L72" s="66" t="s">
        <v>382</v>
      </c>
      <c r="M72" s="21" t="s">
        <v>49</v>
      </c>
      <c r="N72" s="21" t="s">
        <v>50</v>
      </c>
      <c r="O72" s="22"/>
      <c r="P72" s="22"/>
      <c r="Q72" s="23"/>
      <c r="R72" s="24" t="s">
        <v>53</v>
      </c>
      <c r="S72" s="32" t="s">
        <v>385</v>
      </c>
      <c r="T72" s="35" t="s">
        <v>386</v>
      </c>
      <c r="U72" s="24"/>
      <c r="V72" s="27"/>
      <c r="X72" s="28"/>
      <c r="AA72" s="24"/>
      <c r="AB72" s="21" t="s">
        <v>56</v>
      </c>
      <c r="AD72" s="29">
        <v>1.0</v>
      </c>
      <c r="AE72" s="30"/>
      <c r="AF72" s="21"/>
      <c r="AG72" s="16"/>
      <c r="AH72" s="31"/>
      <c r="AI72" s="31"/>
    </row>
    <row r="73" ht="18.75" customHeight="1">
      <c r="A73" s="24">
        <v>3823.0</v>
      </c>
      <c r="B73" s="24">
        <v>3823.0</v>
      </c>
      <c r="C73" s="24" t="s">
        <v>389</v>
      </c>
      <c r="D73" s="13">
        <v>0.0</v>
      </c>
      <c r="E73" s="14" t="s">
        <v>43</v>
      </c>
      <c r="F73" s="15" t="s">
        <v>44</v>
      </c>
      <c r="G73" s="16" t="s">
        <v>390</v>
      </c>
      <c r="H73" s="17">
        <v>30.0</v>
      </c>
      <c r="I73" s="17">
        <v>57.0</v>
      </c>
      <c r="J73" s="18" t="s">
        <v>391</v>
      </c>
      <c r="K73" s="19" t="s">
        <v>47</v>
      </c>
      <c r="L73" s="20" t="s">
        <v>274</v>
      </c>
      <c r="M73" s="21" t="s">
        <v>392</v>
      </c>
      <c r="N73" s="21" t="s">
        <v>50</v>
      </c>
      <c r="O73" s="22" t="s">
        <v>393</v>
      </c>
      <c r="P73" s="22" t="s">
        <v>394</v>
      </c>
      <c r="Q73" s="23"/>
      <c r="R73" s="24" t="s">
        <v>53</v>
      </c>
      <c r="S73" s="32" t="s">
        <v>395</v>
      </c>
      <c r="T73" s="35" t="s">
        <v>396</v>
      </c>
      <c r="U73" s="24"/>
      <c r="V73" s="27"/>
      <c r="X73" s="28"/>
      <c r="AA73" s="24"/>
      <c r="AB73" s="21" t="s">
        <v>56</v>
      </c>
      <c r="AD73" s="29">
        <v>1.0</v>
      </c>
      <c r="AE73" s="30" t="str">
        <f>TEXTJOIN("|",TRUE,AF73:AI73)</f>
        <v>Compounded Medication|Foundational</v>
      </c>
      <c r="AF73" s="21" t="s">
        <v>57</v>
      </c>
      <c r="AG73" s="16" t="s">
        <v>208</v>
      </c>
      <c r="AH73" s="31"/>
      <c r="AI73" s="31"/>
    </row>
    <row r="74" ht="18.75" customHeight="1">
      <c r="A74" s="24">
        <v>277394.0</v>
      </c>
      <c r="B74" s="24">
        <v>277394.0</v>
      </c>
      <c r="C74" s="24" t="s">
        <v>397</v>
      </c>
      <c r="D74" s="13">
        <v>3823.0</v>
      </c>
      <c r="E74" s="14" t="s">
        <v>59</v>
      </c>
      <c r="F74" s="15"/>
      <c r="G74" s="16" t="s">
        <v>398</v>
      </c>
      <c r="H74" s="17">
        <v>30.0</v>
      </c>
      <c r="I74" s="17">
        <v>57.0</v>
      </c>
      <c r="J74" s="18" t="s">
        <v>391</v>
      </c>
      <c r="K74" s="19" t="s">
        <v>61</v>
      </c>
      <c r="L74" s="20" t="s">
        <v>274</v>
      </c>
      <c r="M74" s="21" t="s">
        <v>392</v>
      </c>
      <c r="N74" s="21" t="s">
        <v>50</v>
      </c>
      <c r="O74" s="22"/>
      <c r="P74" s="22"/>
      <c r="Q74" s="23"/>
      <c r="R74" s="24" t="s">
        <v>53</v>
      </c>
      <c r="S74" s="32" t="s">
        <v>395</v>
      </c>
      <c r="T74" s="35" t="s">
        <v>396</v>
      </c>
      <c r="U74" s="24"/>
      <c r="V74" s="27"/>
      <c r="X74" s="28"/>
      <c r="AA74" s="24"/>
      <c r="AB74" s="21" t="s">
        <v>56</v>
      </c>
      <c r="AD74" s="29">
        <v>1.0</v>
      </c>
      <c r="AE74" s="30"/>
      <c r="AF74" s="21"/>
      <c r="AG74" s="16"/>
      <c r="AH74" s="31"/>
      <c r="AI74" s="31"/>
    </row>
    <row r="75" ht="18.75" customHeight="1">
      <c r="A75" s="24">
        <v>3825.0</v>
      </c>
      <c r="B75" s="24">
        <v>3825.0</v>
      </c>
      <c r="C75" s="24" t="s">
        <v>399</v>
      </c>
      <c r="D75" s="13">
        <v>0.0</v>
      </c>
      <c r="E75" s="14" t="s">
        <v>43</v>
      </c>
      <c r="F75" s="15" t="s">
        <v>44</v>
      </c>
      <c r="G75" s="16" t="s">
        <v>400</v>
      </c>
      <c r="H75" s="17">
        <v>25.0</v>
      </c>
      <c r="I75" s="17">
        <v>47.5</v>
      </c>
      <c r="J75" s="18" t="s">
        <v>95</v>
      </c>
      <c r="K75" s="19" t="s">
        <v>47</v>
      </c>
      <c r="L75" s="20" t="s">
        <v>274</v>
      </c>
      <c r="M75" s="21" t="s">
        <v>401</v>
      </c>
      <c r="N75" s="21" t="s">
        <v>50</v>
      </c>
      <c r="O75" s="22" t="s">
        <v>402</v>
      </c>
      <c r="P75" s="22" t="s">
        <v>403</v>
      </c>
      <c r="Q75" s="23"/>
      <c r="R75" s="24" t="s">
        <v>53</v>
      </c>
      <c r="S75" s="32" t="s">
        <v>404</v>
      </c>
      <c r="T75" s="35" t="s">
        <v>405</v>
      </c>
      <c r="U75" s="24"/>
      <c r="V75" s="27"/>
      <c r="X75" s="28"/>
      <c r="AA75" s="24"/>
      <c r="AB75" s="21" t="s">
        <v>56</v>
      </c>
      <c r="AD75" s="29">
        <v>1.0</v>
      </c>
      <c r="AE75" s="30" t="str">
        <f>TEXTJOIN("|",TRUE,AF75:AI75)</f>
        <v>Compounded Medication|Foundational</v>
      </c>
      <c r="AF75" s="21" t="s">
        <v>57</v>
      </c>
      <c r="AG75" s="16" t="s">
        <v>208</v>
      </c>
      <c r="AH75" s="31"/>
      <c r="AI75" s="31"/>
    </row>
    <row r="76" ht="18.75" customHeight="1">
      <c r="A76" s="24">
        <v>277395.0</v>
      </c>
      <c r="B76" s="24">
        <v>277395.0</v>
      </c>
      <c r="C76" s="24" t="s">
        <v>406</v>
      </c>
      <c r="D76" s="13">
        <v>3825.0</v>
      </c>
      <c r="E76" s="14" t="s">
        <v>59</v>
      </c>
      <c r="F76" s="15"/>
      <c r="G76" s="16" t="s">
        <v>407</v>
      </c>
      <c r="H76" s="17">
        <v>25.0</v>
      </c>
      <c r="I76" s="17">
        <v>47.5</v>
      </c>
      <c r="J76" s="18" t="s">
        <v>95</v>
      </c>
      <c r="K76" s="19" t="s">
        <v>61</v>
      </c>
      <c r="L76" s="20" t="s">
        <v>274</v>
      </c>
      <c r="M76" s="21" t="s">
        <v>401</v>
      </c>
      <c r="N76" s="21" t="s">
        <v>50</v>
      </c>
      <c r="O76" s="22"/>
      <c r="P76" s="22"/>
      <c r="Q76" s="23"/>
      <c r="R76" s="24" t="s">
        <v>53</v>
      </c>
      <c r="S76" s="32" t="s">
        <v>404</v>
      </c>
      <c r="T76" s="35" t="s">
        <v>405</v>
      </c>
      <c r="U76" s="24"/>
      <c r="V76" s="27"/>
      <c r="X76" s="28"/>
      <c r="AA76" s="24"/>
      <c r="AB76" s="21" t="s">
        <v>56</v>
      </c>
      <c r="AD76" s="29">
        <v>1.0</v>
      </c>
      <c r="AE76" s="30"/>
      <c r="AF76" s="21"/>
      <c r="AG76" s="31"/>
      <c r="AH76" s="31"/>
      <c r="AI76" s="42"/>
    </row>
    <row r="77" ht="18.75" customHeight="1">
      <c r="A77" s="24">
        <v>3829.0</v>
      </c>
      <c r="B77" s="24">
        <v>3829.0</v>
      </c>
      <c r="C77" s="24" t="s">
        <v>408</v>
      </c>
      <c r="D77" s="13">
        <v>0.0</v>
      </c>
      <c r="E77" s="14" t="s">
        <v>43</v>
      </c>
      <c r="F77" s="15" t="s">
        <v>44</v>
      </c>
      <c r="G77" s="16" t="s">
        <v>409</v>
      </c>
      <c r="H77" s="17"/>
      <c r="I77" s="17"/>
      <c r="J77" s="18" t="s">
        <v>46</v>
      </c>
      <c r="K77" s="19" t="s">
        <v>47</v>
      </c>
      <c r="L77" s="20" t="s">
        <v>410</v>
      </c>
      <c r="M77" s="21" t="s">
        <v>49</v>
      </c>
      <c r="N77" s="21" t="s">
        <v>50</v>
      </c>
      <c r="O77" s="22" t="s">
        <v>411</v>
      </c>
      <c r="P77" s="22" t="s">
        <v>412</v>
      </c>
      <c r="Q77" s="23"/>
      <c r="R77" s="24" t="s">
        <v>53</v>
      </c>
      <c r="S77" s="32" t="s">
        <v>413</v>
      </c>
      <c r="T77" s="35" t="s">
        <v>414</v>
      </c>
      <c r="U77" s="24"/>
      <c r="V77" s="27"/>
      <c r="X77" s="28"/>
      <c r="AA77" s="24"/>
      <c r="AB77" s="21" t="s">
        <v>56</v>
      </c>
      <c r="AD77" s="29">
        <v>1.0</v>
      </c>
      <c r="AE77" s="30" t="str">
        <f t="shared" ref="AE77:AE90" si="10">TEXTJOIN("|",TRUE,AF77:AI77)</f>
        <v>Compounded Medication</v>
      </c>
      <c r="AF77" s="21" t="s">
        <v>57</v>
      </c>
      <c r="AG77" s="31"/>
      <c r="AH77" s="31"/>
      <c r="AI77" s="42"/>
    </row>
    <row r="78" ht="18.75" customHeight="1">
      <c r="A78" s="24">
        <v>276632.0</v>
      </c>
      <c r="B78" s="24">
        <v>276632.0</v>
      </c>
      <c r="C78" s="24" t="s">
        <v>415</v>
      </c>
      <c r="D78" s="13">
        <v>3829.0</v>
      </c>
      <c r="E78" s="14" t="s">
        <v>59</v>
      </c>
      <c r="F78" s="15"/>
      <c r="G78" s="16" t="s">
        <v>416</v>
      </c>
      <c r="H78" s="17">
        <v>4.0</v>
      </c>
      <c r="I78" s="17">
        <v>9.5</v>
      </c>
      <c r="J78" s="18" t="s">
        <v>46</v>
      </c>
      <c r="K78" s="19" t="s">
        <v>61</v>
      </c>
      <c r="L78" s="20" t="s">
        <v>417</v>
      </c>
      <c r="M78" s="21" t="s">
        <v>49</v>
      </c>
      <c r="N78" s="21" t="s">
        <v>50</v>
      </c>
      <c r="O78" s="22" t="s">
        <v>411</v>
      </c>
      <c r="P78" s="22" t="s">
        <v>412</v>
      </c>
      <c r="Q78" s="23"/>
      <c r="R78" s="24" t="s">
        <v>53</v>
      </c>
      <c r="S78" s="32" t="s">
        <v>413</v>
      </c>
      <c r="T78" s="35" t="s">
        <v>414</v>
      </c>
      <c r="U78" s="24"/>
      <c r="V78" s="27"/>
      <c r="X78" s="28"/>
      <c r="AA78" s="24"/>
      <c r="AB78" s="21" t="s">
        <v>56</v>
      </c>
      <c r="AD78" s="29">
        <v>1.0</v>
      </c>
      <c r="AE78" s="30" t="str">
        <f t="shared" si="10"/>
        <v>Compounded Medication</v>
      </c>
      <c r="AF78" s="21" t="s">
        <v>57</v>
      </c>
      <c r="AG78" s="31"/>
      <c r="AH78" s="31"/>
      <c r="AI78" s="42"/>
    </row>
    <row r="79" ht="18.75" customHeight="1">
      <c r="A79" s="24">
        <v>276633.0</v>
      </c>
      <c r="B79" s="24">
        <v>276633.0</v>
      </c>
      <c r="C79" s="24" t="s">
        <v>418</v>
      </c>
      <c r="D79" s="13">
        <v>3829.0</v>
      </c>
      <c r="E79" s="14" t="s">
        <v>59</v>
      </c>
      <c r="F79" s="15"/>
      <c r="G79" s="16" t="s">
        <v>419</v>
      </c>
      <c r="H79" s="17">
        <v>4.0</v>
      </c>
      <c r="I79" s="17">
        <v>13.0</v>
      </c>
      <c r="J79" s="18" t="s">
        <v>46</v>
      </c>
      <c r="K79" s="19" t="s">
        <v>61</v>
      </c>
      <c r="L79" s="20" t="s">
        <v>420</v>
      </c>
      <c r="M79" s="21" t="s">
        <v>49</v>
      </c>
      <c r="N79" s="21" t="s">
        <v>50</v>
      </c>
      <c r="O79" s="22" t="s">
        <v>421</v>
      </c>
      <c r="P79" s="22" t="s">
        <v>422</v>
      </c>
      <c r="Q79" s="23"/>
      <c r="R79" s="24" t="s">
        <v>53</v>
      </c>
      <c r="S79" s="32" t="s">
        <v>413</v>
      </c>
      <c r="T79" s="35" t="s">
        <v>414</v>
      </c>
      <c r="U79" s="24"/>
      <c r="V79" s="27"/>
      <c r="X79" s="28"/>
      <c r="AA79" s="24"/>
      <c r="AB79" s="21" t="s">
        <v>56</v>
      </c>
      <c r="AD79" s="29">
        <v>1.0</v>
      </c>
      <c r="AE79" s="30" t="str">
        <f t="shared" si="10"/>
        <v>Compounded Medication</v>
      </c>
      <c r="AF79" s="21" t="s">
        <v>57</v>
      </c>
      <c r="AG79" s="31"/>
      <c r="AH79" s="31"/>
      <c r="AI79" s="42"/>
    </row>
    <row r="80" ht="18.75" customHeight="1">
      <c r="A80" s="24">
        <v>3843.0</v>
      </c>
      <c r="B80" s="24">
        <v>3843.0</v>
      </c>
      <c r="C80" s="24" t="s">
        <v>423</v>
      </c>
      <c r="D80" s="13">
        <v>0.0</v>
      </c>
      <c r="E80" s="14" t="s">
        <v>43</v>
      </c>
      <c r="F80" s="15" t="s">
        <v>84</v>
      </c>
      <c r="G80" s="16" t="s">
        <v>424</v>
      </c>
      <c r="H80" s="34">
        <v>45.51</v>
      </c>
      <c r="I80" s="34">
        <v>199.0</v>
      </c>
      <c r="J80" s="18" t="s">
        <v>95</v>
      </c>
      <c r="K80" s="19" t="s">
        <v>87</v>
      </c>
      <c r="L80" s="41"/>
      <c r="M80" s="21" t="s">
        <v>88</v>
      </c>
      <c r="N80" s="21" t="s">
        <v>50</v>
      </c>
      <c r="O80" s="22" t="s">
        <v>425</v>
      </c>
      <c r="P80" s="22" t="s">
        <v>426</v>
      </c>
      <c r="Q80" s="23"/>
      <c r="R80" s="24" t="s">
        <v>53</v>
      </c>
      <c r="S80" s="32" t="s">
        <v>427</v>
      </c>
      <c r="T80" s="77" t="s">
        <v>428</v>
      </c>
      <c r="U80" s="24"/>
      <c r="V80" s="88"/>
      <c r="X80" s="28" t="s">
        <v>429</v>
      </c>
      <c r="AA80" s="88"/>
      <c r="AB80" s="21" t="s">
        <v>56</v>
      </c>
      <c r="AD80" s="29">
        <v>1.0</v>
      </c>
      <c r="AE80" s="30" t="str">
        <f t="shared" si="10"/>
        <v>Compounded Medication</v>
      </c>
      <c r="AF80" s="21" t="s">
        <v>57</v>
      </c>
      <c r="AG80" s="31"/>
      <c r="AH80" s="42"/>
      <c r="AI80" s="42"/>
    </row>
    <row r="81" ht="18.75" customHeight="1">
      <c r="A81" s="24">
        <v>4222.0</v>
      </c>
      <c r="B81" s="24">
        <v>4222.0</v>
      </c>
      <c r="C81" s="24" t="s">
        <v>430</v>
      </c>
      <c r="D81" s="13">
        <v>0.0</v>
      </c>
      <c r="E81" s="14" t="s">
        <v>43</v>
      </c>
      <c r="F81" s="15" t="s">
        <v>44</v>
      </c>
      <c r="G81" s="16" t="s">
        <v>431</v>
      </c>
      <c r="H81" s="17"/>
      <c r="I81" s="17"/>
      <c r="J81" s="18" t="s">
        <v>46</v>
      </c>
      <c r="K81" s="19" t="s">
        <v>47</v>
      </c>
      <c r="L81" s="20" t="s">
        <v>432</v>
      </c>
      <c r="M81" s="21" t="s">
        <v>49</v>
      </c>
      <c r="N81" s="21" t="s">
        <v>50</v>
      </c>
      <c r="O81" s="24" t="s">
        <v>433</v>
      </c>
      <c r="P81" s="24" t="s">
        <v>434</v>
      </c>
      <c r="Q81" s="23"/>
      <c r="R81" s="24" t="s">
        <v>53</v>
      </c>
      <c r="S81" s="32" t="s">
        <v>435</v>
      </c>
      <c r="T81" s="35" t="s">
        <v>436</v>
      </c>
      <c r="U81" s="24"/>
      <c r="V81" s="27"/>
      <c r="X81" s="28" t="s">
        <v>70</v>
      </c>
      <c r="AA81" s="24"/>
      <c r="AB81" s="21" t="s">
        <v>56</v>
      </c>
      <c r="AD81" s="29">
        <v>1.0</v>
      </c>
      <c r="AE81" s="30" t="str">
        <f t="shared" si="10"/>
        <v>Compounded Medication</v>
      </c>
      <c r="AF81" s="21" t="s">
        <v>57</v>
      </c>
      <c r="AG81" s="31"/>
      <c r="AH81" s="31"/>
      <c r="AI81" s="31"/>
    </row>
    <row r="82" ht="18.75" customHeight="1">
      <c r="A82" s="24">
        <v>4949.0</v>
      </c>
      <c r="B82" s="24">
        <v>4949.0</v>
      </c>
      <c r="C82" s="24" t="s">
        <v>437</v>
      </c>
      <c r="D82" s="13">
        <v>4222.0</v>
      </c>
      <c r="E82" s="14" t="s">
        <v>59</v>
      </c>
      <c r="F82" s="15"/>
      <c r="G82" s="16" t="s">
        <v>438</v>
      </c>
      <c r="H82" s="17">
        <v>0.5</v>
      </c>
      <c r="I82" s="17">
        <v>2.0</v>
      </c>
      <c r="J82" s="18" t="s">
        <v>46</v>
      </c>
      <c r="K82" s="19" t="s">
        <v>61</v>
      </c>
      <c r="L82" s="20" t="s">
        <v>439</v>
      </c>
      <c r="M82" s="21" t="s">
        <v>49</v>
      </c>
      <c r="N82" s="21" t="s">
        <v>50</v>
      </c>
      <c r="O82" s="24" t="s">
        <v>433</v>
      </c>
      <c r="P82" s="24" t="s">
        <v>434</v>
      </c>
      <c r="Q82" s="23"/>
      <c r="R82" s="24" t="s">
        <v>53</v>
      </c>
      <c r="S82" s="32" t="s">
        <v>435</v>
      </c>
      <c r="T82" s="35" t="s">
        <v>436</v>
      </c>
      <c r="U82" s="24"/>
      <c r="V82" s="27"/>
      <c r="X82" s="28" t="s">
        <v>70</v>
      </c>
      <c r="AA82" s="24"/>
      <c r="AB82" s="21" t="s">
        <v>56</v>
      </c>
      <c r="AD82" s="29">
        <v>1.0</v>
      </c>
      <c r="AE82" s="30" t="str">
        <f t="shared" si="10"/>
        <v>Compounded Medication|Foundational</v>
      </c>
      <c r="AF82" s="21" t="s">
        <v>57</v>
      </c>
      <c r="AG82" s="16" t="s">
        <v>208</v>
      </c>
      <c r="AH82" s="31"/>
      <c r="AI82" s="31"/>
    </row>
    <row r="83" ht="18.75" customHeight="1">
      <c r="A83" s="24">
        <v>4950.0</v>
      </c>
      <c r="B83" s="24">
        <v>4950.0</v>
      </c>
      <c r="C83" s="24" t="s">
        <v>440</v>
      </c>
      <c r="D83" s="13">
        <v>4222.0</v>
      </c>
      <c r="E83" s="14" t="s">
        <v>59</v>
      </c>
      <c r="F83" s="15"/>
      <c r="G83" s="16" t="s">
        <v>441</v>
      </c>
      <c r="H83" s="17">
        <v>0.5</v>
      </c>
      <c r="I83" s="17">
        <v>2.67</v>
      </c>
      <c r="J83" s="18" t="s">
        <v>46</v>
      </c>
      <c r="K83" s="19" t="s">
        <v>61</v>
      </c>
      <c r="L83" s="20" t="s">
        <v>442</v>
      </c>
      <c r="M83" s="21" t="s">
        <v>49</v>
      </c>
      <c r="N83" s="21" t="s">
        <v>50</v>
      </c>
      <c r="O83" s="24" t="s">
        <v>443</v>
      </c>
      <c r="P83" s="24" t="s">
        <v>444</v>
      </c>
      <c r="Q83" s="23"/>
      <c r="R83" s="24" t="s">
        <v>53</v>
      </c>
      <c r="S83" s="32" t="s">
        <v>435</v>
      </c>
      <c r="T83" s="35" t="s">
        <v>436</v>
      </c>
      <c r="U83" s="24"/>
      <c r="V83" s="27"/>
      <c r="X83" s="28" t="s">
        <v>70</v>
      </c>
      <c r="AA83" s="24"/>
      <c r="AB83" s="21" t="s">
        <v>56</v>
      </c>
      <c r="AD83" s="29">
        <v>1.0</v>
      </c>
      <c r="AE83" s="30" t="str">
        <f t="shared" si="10"/>
        <v>Compounded Medication|Foundational</v>
      </c>
      <c r="AF83" s="21" t="s">
        <v>57</v>
      </c>
      <c r="AG83" s="16" t="s">
        <v>208</v>
      </c>
      <c r="AH83" s="31"/>
      <c r="AI83" s="31"/>
    </row>
    <row r="84" ht="18.75" customHeight="1">
      <c r="A84" s="24">
        <v>4951.0</v>
      </c>
      <c r="B84" s="24">
        <v>4951.0</v>
      </c>
      <c r="C84" s="24" t="s">
        <v>445</v>
      </c>
      <c r="D84" s="13">
        <v>4222.0</v>
      </c>
      <c r="E84" s="14" t="s">
        <v>59</v>
      </c>
      <c r="F84" s="15"/>
      <c r="G84" s="16" t="s">
        <v>446</v>
      </c>
      <c r="H84" s="17">
        <v>0.5</v>
      </c>
      <c r="I84" s="17">
        <v>2.33</v>
      </c>
      <c r="J84" s="18" t="s">
        <v>46</v>
      </c>
      <c r="K84" s="19" t="s">
        <v>61</v>
      </c>
      <c r="L84" s="20" t="s">
        <v>447</v>
      </c>
      <c r="M84" s="21" t="s">
        <v>49</v>
      </c>
      <c r="N84" s="21" t="s">
        <v>50</v>
      </c>
      <c r="O84" s="24" t="s">
        <v>448</v>
      </c>
      <c r="P84" s="24" t="s">
        <v>449</v>
      </c>
      <c r="Q84" s="23"/>
      <c r="R84" s="24" t="s">
        <v>53</v>
      </c>
      <c r="S84" s="32" t="s">
        <v>435</v>
      </c>
      <c r="T84" s="35" t="s">
        <v>436</v>
      </c>
      <c r="U84" s="24"/>
      <c r="V84" s="27"/>
      <c r="X84" s="28" t="s">
        <v>70</v>
      </c>
      <c r="AA84" s="24"/>
      <c r="AB84" s="21" t="s">
        <v>56</v>
      </c>
      <c r="AD84" s="29">
        <v>1.0</v>
      </c>
      <c r="AE84" s="30" t="str">
        <f t="shared" si="10"/>
        <v>Compounded Medication|Foundational</v>
      </c>
      <c r="AF84" s="21" t="s">
        <v>57</v>
      </c>
      <c r="AG84" s="16" t="s">
        <v>208</v>
      </c>
      <c r="AH84" s="31"/>
      <c r="AI84" s="31"/>
    </row>
    <row r="85" ht="18.75" customHeight="1">
      <c r="A85" s="24">
        <v>4248.0</v>
      </c>
      <c r="B85" s="24">
        <v>4248.0</v>
      </c>
      <c r="C85" s="24" t="s">
        <v>450</v>
      </c>
      <c r="D85" s="13">
        <v>0.0</v>
      </c>
      <c r="E85" s="14" t="s">
        <v>43</v>
      </c>
      <c r="F85" s="15" t="s">
        <v>44</v>
      </c>
      <c r="G85" s="16" t="s">
        <v>451</v>
      </c>
      <c r="H85" s="17"/>
      <c r="I85" s="17"/>
      <c r="J85" s="18" t="s">
        <v>46</v>
      </c>
      <c r="K85" s="19" t="s">
        <v>47</v>
      </c>
      <c r="L85" s="20" t="s">
        <v>452</v>
      </c>
      <c r="M85" s="21" t="s">
        <v>49</v>
      </c>
      <c r="N85" s="21" t="s">
        <v>50</v>
      </c>
      <c r="O85" s="24" t="s">
        <v>453</v>
      </c>
      <c r="P85" s="24" t="s">
        <v>453</v>
      </c>
      <c r="Q85" s="23"/>
      <c r="R85" s="24" t="s">
        <v>53</v>
      </c>
      <c r="S85" s="32" t="s">
        <v>454</v>
      </c>
      <c r="T85" s="35" t="s">
        <v>455</v>
      </c>
      <c r="U85" s="24"/>
      <c r="V85" s="27"/>
      <c r="X85" s="28" t="s">
        <v>70</v>
      </c>
      <c r="AA85" s="24"/>
      <c r="AB85" s="21" t="s">
        <v>56</v>
      </c>
      <c r="AD85" s="29">
        <v>1.0</v>
      </c>
      <c r="AE85" s="30" t="str">
        <f t="shared" si="10"/>
        <v>Compounded Medication</v>
      </c>
      <c r="AF85" s="21" t="s">
        <v>57</v>
      </c>
      <c r="AG85" s="31"/>
      <c r="AH85" s="31"/>
      <c r="AI85" s="31"/>
    </row>
    <row r="86" ht="18.75" customHeight="1">
      <c r="A86" s="24">
        <v>4959.0</v>
      </c>
      <c r="B86" s="24">
        <v>4959.0</v>
      </c>
      <c r="C86" s="24" t="s">
        <v>456</v>
      </c>
      <c r="D86" s="13">
        <v>4248.0</v>
      </c>
      <c r="E86" s="14" t="s">
        <v>59</v>
      </c>
      <c r="F86" s="15"/>
      <c r="G86" s="16" t="s">
        <v>457</v>
      </c>
      <c r="H86" s="17">
        <v>0.3</v>
      </c>
      <c r="I86" s="17">
        <v>0.92</v>
      </c>
      <c r="J86" s="18" t="s">
        <v>46</v>
      </c>
      <c r="K86" s="19" t="s">
        <v>61</v>
      </c>
      <c r="L86" s="20" t="s">
        <v>458</v>
      </c>
      <c r="M86" s="21" t="s">
        <v>49</v>
      </c>
      <c r="N86" s="21" t="s">
        <v>50</v>
      </c>
      <c r="O86" s="24" t="s">
        <v>453</v>
      </c>
      <c r="P86" s="24" t="s">
        <v>453</v>
      </c>
      <c r="Q86" s="23"/>
      <c r="R86" s="24" t="s">
        <v>53</v>
      </c>
      <c r="S86" s="32" t="s">
        <v>454</v>
      </c>
      <c r="T86" s="35" t="s">
        <v>455</v>
      </c>
      <c r="U86" s="24"/>
      <c r="V86" s="27"/>
      <c r="X86" s="28" t="s">
        <v>70</v>
      </c>
      <c r="AA86" s="24"/>
      <c r="AB86" s="21" t="s">
        <v>56</v>
      </c>
      <c r="AD86" s="29">
        <v>1.0</v>
      </c>
      <c r="AE86" s="30" t="str">
        <f t="shared" si="10"/>
        <v>Compounded Medication|Foundational</v>
      </c>
      <c r="AF86" s="21" t="s">
        <v>57</v>
      </c>
      <c r="AG86" s="16" t="s">
        <v>208</v>
      </c>
      <c r="AH86" s="31"/>
      <c r="AI86" s="31"/>
    </row>
    <row r="87" ht="18.75" customHeight="1">
      <c r="A87" s="24">
        <v>4960.0</v>
      </c>
      <c r="B87" s="24">
        <v>4960.0</v>
      </c>
      <c r="C87" s="24" t="s">
        <v>459</v>
      </c>
      <c r="D87" s="13">
        <v>4248.0</v>
      </c>
      <c r="E87" s="14" t="s">
        <v>59</v>
      </c>
      <c r="F87" s="15"/>
      <c r="G87" s="16" t="s">
        <v>460</v>
      </c>
      <c r="H87" s="17">
        <v>1.0</v>
      </c>
      <c r="I87" s="17">
        <v>3.18</v>
      </c>
      <c r="J87" s="18" t="s">
        <v>46</v>
      </c>
      <c r="K87" s="19" t="s">
        <v>61</v>
      </c>
      <c r="L87" s="20" t="s">
        <v>461</v>
      </c>
      <c r="M87" s="21" t="s">
        <v>49</v>
      </c>
      <c r="N87" s="21" t="s">
        <v>50</v>
      </c>
      <c r="O87" s="24" t="s">
        <v>462</v>
      </c>
      <c r="P87" s="24" t="s">
        <v>463</v>
      </c>
      <c r="Q87" s="23"/>
      <c r="R87" s="24" t="s">
        <v>53</v>
      </c>
      <c r="S87" s="32" t="s">
        <v>454</v>
      </c>
      <c r="T87" s="35" t="s">
        <v>455</v>
      </c>
      <c r="U87" s="24"/>
      <c r="V87" s="27"/>
      <c r="X87" s="28" t="s">
        <v>70</v>
      </c>
      <c r="AA87" s="24"/>
      <c r="AB87" s="21" t="s">
        <v>56</v>
      </c>
      <c r="AD87" s="29">
        <v>1.0</v>
      </c>
      <c r="AE87" s="30" t="str">
        <f t="shared" si="10"/>
        <v>Compounded Medication|Foundational</v>
      </c>
      <c r="AF87" s="21" t="s">
        <v>57</v>
      </c>
      <c r="AG87" s="16" t="s">
        <v>208</v>
      </c>
      <c r="AH87" s="31"/>
      <c r="AI87" s="31"/>
    </row>
    <row r="88" ht="18.75" customHeight="1">
      <c r="A88" s="24">
        <v>277397.0</v>
      </c>
      <c r="B88" s="24">
        <v>277397.0</v>
      </c>
      <c r="C88" s="24" t="s">
        <v>464</v>
      </c>
      <c r="D88" s="13">
        <v>4248.0</v>
      </c>
      <c r="E88" s="14" t="s">
        <v>59</v>
      </c>
      <c r="F88" s="15"/>
      <c r="G88" s="16" t="s">
        <v>465</v>
      </c>
      <c r="H88" s="17">
        <v>2.0</v>
      </c>
      <c r="I88" s="17">
        <v>4.96</v>
      </c>
      <c r="J88" s="18" t="s">
        <v>46</v>
      </c>
      <c r="K88" s="19" t="s">
        <v>61</v>
      </c>
      <c r="L88" s="20" t="s">
        <v>466</v>
      </c>
      <c r="M88" s="21" t="s">
        <v>49</v>
      </c>
      <c r="N88" s="21" t="s">
        <v>50</v>
      </c>
      <c r="O88" s="24" t="s">
        <v>462</v>
      </c>
      <c r="P88" s="24" t="s">
        <v>463</v>
      </c>
      <c r="Q88" s="23"/>
      <c r="R88" s="24" t="s">
        <v>53</v>
      </c>
      <c r="S88" s="32" t="s">
        <v>454</v>
      </c>
      <c r="T88" s="35" t="s">
        <v>455</v>
      </c>
      <c r="U88" s="24"/>
      <c r="V88" s="27"/>
      <c r="X88" s="28" t="s">
        <v>70</v>
      </c>
      <c r="AA88" s="24"/>
      <c r="AB88" s="21" t="s">
        <v>56</v>
      </c>
      <c r="AD88" s="29">
        <v>1.0</v>
      </c>
      <c r="AE88" s="30" t="str">
        <f t="shared" si="10"/>
        <v>Compounded Medication|Foundational</v>
      </c>
      <c r="AF88" s="21" t="s">
        <v>57</v>
      </c>
      <c r="AG88" s="16" t="s">
        <v>208</v>
      </c>
      <c r="AH88" s="31"/>
      <c r="AI88" s="31"/>
    </row>
    <row r="89" ht="18.75" customHeight="1">
      <c r="A89" s="24">
        <v>277398.0</v>
      </c>
      <c r="B89" s="24">
        <v>277398.0</v>
      </c>
      <c r="C89" s="24" t="s">
        <v>467</v>
      </c>
      <c r="D89" s="13">
        <v>4248.0</v>
      </c>
      <c r="E89" s="14" t="s">
        <v>59</v>
      </c>
      <c r="F89" s="15"/>
      <c r="G89" s="16" t="s">
        <v>468</v>
      </c>
      <c r="H89" s="17">
        <v>2.75</v>
      </c>
      <c r="I89" s="17">
        <v>5.63</v>
      </c>
      <c r="J89" s="18" t="s">
        <v>46</v>
      </c>
      <c r="K89" s="19" t="s">
        <v>61</v>
      </c>
      <c r="L89" s="20" t="s">
        <v>469</v>
      </c>
      <c r="M89" s="21" t="s">
        <v>49</v>
      </c>
      <c r="N89" s="21" t="s">
        <v>50</v>
      </c>
      <c r="O89" s="24" t="s">
        <v>462</v>
      </c>
      <c r="P89" s="24" t="s">
        <v>463</v>
      </c>
      <c r="Q89" s="23"/>
      <c r="R89" s="24" t="s">
        <v>53</v>
      </c>
      <c r="S89" s="32" t="s">
        <v>454</v>
      </c>
      <c r="T89" s="35" t="s">
        <v>455</v>
      </c>
      <c r="U89" s="24"/>
      <c r="V89" s="27"/>
      <c r="X89" s="28" t="s">
        <v>70</v>
      </c>
      <c r="AA89" s="24"/>
      <c r="AB89" s="21" t="s">
        <v>56</v>
      </c>
      <c r="AD89" s="29">
        <v>1.0</v>
      </c>
      <c r="AE89" s="30" t="str">
        <f t="shared" si="10"/>
        <v>Compounded Medication|Foundational</v>
      </c>
      <c r="AF89" s="21" t="s">
        <v>57</v>
      </c>
      <c r="AG89" s="16" t="s">
        <v>208</v>
      </c>
      <c r="AH89" s="31"/>
      <c r="AI89" s="31"/>
    </row>
    <row r="90" ht="18.75" customHeight="1">
      <c r="A90" s="24">
        <v>3849.0</v>
      </c>
      <c r="B90" s="24">
        <v>3849.0</v>
      </c>
      <c r="C90" s="24" t="s">
        <v>470</v>
      </c>
      <c r="D90" s="13">
        <v>0.0</v>
      </c>
      <c r="E90" s="14" t="s">
        <v>43</v>
      </c>
      <c r="F90" s="15" t="s">
        <v>44</v>
      </c>
      <c r="G90" s="16" t="s">
        <v>471</v>
      </c>
      <c r="H90" s="17">
        <v>17.0</v>
      </c>
      <c r="I90" s="17">
        <v>110.0</v>
      </c>
      <c r="J90" s="18"/>
      <c r="K90" s="19" t="s">
        <v>47</v>
      </c>
      <c r="L90" s="20" t="s">
        <v>472</v>
      </c>
      <c r="M90" s="21" t="s">
        <v>88</v>
      </c>
      <c r="N90" s="21" t="s">
        <v>50</v>
      </c>
      <c r="O90" s="22" t="s">
        <v>473</v>
      </c>
      <c r="P90" s="22" t="s">
        <v>474</v>
      </c>
      <c r="Q90" s="23"/>
      <c r="R90" s="24" t="s">
        <v>53</v>
      </c>
      <c r="S90" s="32" t="s">
        <v>475</v>
      </c>
      <c r="T90" s="35" t="s">
        <v>476</v>
      </c>
      <c r="U90" s="24"/>
      <c r="V90" s="27"/>
      <c r="X90" s="28"/>
      <c r="AA90" s="24"/>
      <c r="AB90" s="21" t="s">
        <v>56</v>
      </c>
      <c r="AD90" s="29">
        <v>1.0</v>
      </c>
      <c r="AE90" s="30" t="str">
        <f t="shared" si="10"/>
        <v>Compounded Medication|Foundational</v>
      </c>
      <c r="AF90" s="21" t="s">
        <v>57</v>
      </c>
      <c r="AG90" s="16" t="s">
        <v>208</v>
      </c>
      <c r="AH90" s="31"/>
      <c r="AI90" s="31"/>
    </row>
    <row r="91" ht="18.75" customHeight="1">
      <c r="A91" s="24">
        <v>277309.0</v>
      </c>
      <c r="B91" s="24">
        <v>277309.0</v>
      </c>
      <c r="C91" s="24" t="s">
        <v>477</v>
      </c>
      <c r="D91" s="13">
        <v>3849.0</v>
      </c>
      <c r="E91" s="14" t="s">
        <v>59</v>
      </c>
      <c r="F91" s="15"/>
      <c r="G91" s="16" t="s">
        <v>478</v>
      </c>
      <c r="H91" s="17">
        <v>17.0</v>
      </c>
      <c r="I91" s="17">
        <v>110.0</v>
      </c>
      <c r="J91" s="18"/>
      <c r="K91" s="19" t="s">
        <v>61</v>
      </c>
      <c r="L91" s="20" t="s">
        <v>472</v>
      </c>
      <c r="M91" s="21" t="s">
        <v>88</v>
      </c>
      <c r="N91" s="21" t="s">
        <v>50</v>
      </c>
      <c r="O91" s="22"/>
      <c r="P91" s="22"/>
      <c r="Q91" s="23"/>
      <c r="R91" s="24" t="s">
        <v>53</v>
      </c>
      <c r="S91" s="32" t="s">
        <v>475</v>
      </c>
      <c r="T91" s="35" t="s">
        <v>476</v>
      </c>
      <c r="U91" s="24"/>
      <c r="V91" s="27"/>
      <c r="X91" s="28"/>
      <c r="AA91" s="24"/>
      <c r="AB91" s="21" t="s">
        <v>56</v>
      </c>
      <c r="AD91" s="29">
        <v>1.0</v>
      </c>
      <c r="AE91" s="30"/>
      <c r="AF91" s="21"/>
      <c r="AG91" s="16"/>
      <c r="AH91" s="31"/>
      <c r="AI91" s="31"/>
    </row>
    <row r="92" ht="18.75" customHeight="1">
      <c r="A92" s="38">
        <v>281832.0</v>
      </c>
      <c r="B92" s="38">
        <v>281832.0</v>
      </c>
      <c r="C92" s="38" t="s">
        <v>479</v>
      </c>
      <c r="D92" s="13">
        <v>0.0</v>
      </c>
      <c r="E92" s="14" t="s">
        <v>43</v>
      </c>
      <c r="F92" s="15" t="s">
        <v>44</v>
      </c>
      <c r="G92" s="16" t="s">
        <v>480</v>
      </c>
      <c r="H92" s="17">
        <v>31.9</v>
      </c>
      <c r="I92" s="17">
        <v>155.0</v>
      </c>
      <c r="J92" s="18"/>
      <c r="K92" s="19" t="s">
        <v>47</v>
      </c>
      <c r="L92" s="66" t="s">
        <v>481</v>
      </c>
      <c r="M92" s="21" t="s">
        <v>88</v>
      </c>
      <c r="N92" s="21" t="s">
        <v>50</v>
      </c>
      <c r="O92" s="22" t="s">
        <v>482</v>
      </c>
      <c r="P92" s="22" t="s">
        <v>483</v>
      </c>
      <c r="Q92" s="23"/>
      <c r="R92" s="24" t="s">
        <v>484</v>
      </c>
      <c r="S92" s="32" t="s">
        <v>485</v>
      </c>
      <c r="T92" s="35" t="s">
        <v>486</v>
      </c>
      <c r="U92" s="24"/>
      <c r="V92" s="27"/>
      <c r="X92" s="28" t="s">
        <v>487</v>
      </c>
      <c r="AA92" s="24"/>
      <c r="AB92" s="21" t="s">
        <v>56</v>
      </c>
      <c r="AD92" s="29">
        <v>1.0</v>
      </c>
      <c r="AE92" s="30" t="str">
        <f>TEXTJOIN("|",TRUE,AF92:AI92)</f>
        <v>Compounded Medication|Foundational</v>
      </c>
      <c r="AF92" s="21" t="s">
        <v>57</v>
      </c>
      <c r="AG92" s="16" t="s">
        <v>208</v>
      </c>
      <c r="AH92" s="31"/>
      <c r="AI92" s="31"/>
    </row>
    <row r="93" ht="18.75" customHeight="1">
      <c r="A93" s="38">
        <v>281838.0</v>
      </c>
      <c r="B93" s="38">
        <v>281838.0</v>
      </c>
      <c r="C93" s="38" t="s">
        <v>488</v>
      </c>
      <c r="D93" s="13">
        <v>281832.0</v>
      </c>
      <c r="E93" s="14" t="s">
        <v>59</v>
      </c>
      <c r="F93" s="15"/>
      <c r="G93" s="16" t="s">
        <v>489</v>
      </c>
      <c r="H93" s="17">
        <v>31.9</v>
      </c>
      <c r="I93" s="17">
        <v>155.0</v>
      </c>
      <c r="J93" s="18"/>
      <c r="K93" s="19" t="s">
        <v>61</v>
      </c>
      <c r="L93" s="66" t="s">
        <v>481</v>
      </c>
      <c r="M93" s="21" t="s">
        <v>88</v>
      </c>
      <c r="N93" s="21" t="s">
        <v>50</v>
      </c>
      <c r="O93" s="69"/>
      <c r="P93" s="69"/>
      <c r="Q93" s="23"/>
      <c r="R93" s="24" t="s">
        <v>484</v>
      </c>
      <c r="S93" s="32" t="s">
        <v>485</v>
      </c>
      <c r="T93" s="89" t="s">
        <v>486</v>
      </c>
      <c r="U93" s="97"/>
      <c r="V93" s="97"/>
      <c r="X93" s="69"/>
      <c r="AA93" s="97"/>
      <c r="AB93" s="21" t="s">
        <v>56</v>
      </c>
      <c r="AD93" s="29">
        <v>1.0</v>
      </c>
      <c r="AE93" s="30"/>
      <c r="AF93" s="33"/>
      <c r="AG93" s="98"/>
      <c r="AH93" s="97"/>
      <c r="AI93" s="97"/>
    </row>
    <row r="94" ht="18.75" customHeight="1">
      <c r="A94" s="22">
        <v>3853.0</v>
      </c>
      <c r="B94" s="22">
        <v>3853.0</v>
      </c>
      <c r="C94" s="22" t="s">
        <v>490</v>
      </c>
      <c r="D94" s="13">
        <v>0.0</v>
      </c>
      <c r="E94" s="14" t="s">
        <v>43</v>
      </c>
      <c r="F94" s="15" t="s">
        <v>44</v>
      </c>
      <c r="G94" s="16" t="s">
        <v>491</v>
      </c>
      <c r="H94" s="99" t="s">
        <v>492</v>
      </c>
      <c r="I94" s="99" t="s">
        <v>493</v>
      </c>
      <c r="J94" s="18" t="s">
        <v>46</v>
      </c>
      <c r="K94" s="19" t="s">
        <v>47</v>
      </c>
      <c r="L94" s="79" t="s">
        <v>494</v>
      </c>
      <c r="M94" s="33" t="s">
        <v>49</v>
      </c>
      <c r="N94" s="33" t="s">
        <v>50</v>
      </c>
      <c r="O94" s="69" t="s">
        <v>495</v>
      </c>
      <c r="P94" s="69" t="s">
        <v>496</v>
      </c>
      <c r="Q94" s="23"/>
      <c r="R94" s="69" t="s">
        <v>53</v>
      </c>
      <c r="S94" s="32" t="s">
        <v>497</v>
      </c>
      <c r="T94" s="89" t="s">
        <v>498</v>
      </c>
      <c r="U94" s="97"/>
      <c r="V94" s="97"/>
      <c r="X94" s="69" t="s">
        <v>70</v>
      </c>
      <c r="AA94" s="97"/>
      <c r="AB94" s="21" t="s">
        <v>56</v>
      </c>
      <c r="AD94" s="29">
        <v>1.0</v>
      </c>
      <c r="AE94" s="30" t="str">
        <f t="shared" ref="AE94:AE98" si="11">TEXTJOIN("|",TRUE,AF94:AI94)</f>
        <v>Compounded Medication|Foundational</v>
      </c>
      <c r="AF94" s="33" t="s">
        <v>57</v>
      </c>
      <c r="AG94" s="98" t="s">
        <v>208</v>
      </c>
      <c r="AH94" s="97"/>
      <c r="AI94" s="97"/>
    </row>
    <row r="95" ht="18.75" customHeight="1">
      <c r="A95" s="22">
        <v>6314.0</v>
      </c>
      <c r="B95" s="22">
        <v>6314.0</v>
      </c>
      <c r="C95" s="22" t="s">
        <v>499</v>
      </c>
      <c r="D95" s="13">
        <v>3853.0</v>
      </c>
      <c r="E95" s="14" t="s">
        <v>59</v>
      </c>
      <c r="F95" s="15"/>
      <c r="G95" s="16" t="s">
        <v>500</v>
      </c>
      <c r="H95" s="17">
        <v>2.0</v>
      </c>
      <c r="I95" s="17">
        <v>5.5</v>
      </c>
      <c r="J95" s="18" t="s">
        <v>46</v>
      </c>
      <c r="K95" s="19" t="s">
        <v>61</v>
      </c>
      <c r="L95" s="20" t="s">
        <v>192</v>
      </c>
      <c r="M95" s="21" t="s">
        <v>49</v>
      </c>
      <c r="N95" s="21" t="s">
        <v>50</v>
      </c>
      <c r="O95" s="22" t="s">
        <v>495</v>
      </c>
      <c r="P95" s="22" t="s">
        <v>496</v>
      </c>
      <c r="Q95" s="23"/>
      <c r="R95" s="69" t="s">
        <v>53</v>
      </c>
      <c r="S95" s="32" t="s">
        <v>497</v>
      </c>
      <c r="T95" s="89" t="s">
        <v>498</v>
      </c>
      <c r="U95" s="24"/>
      <c r="V95" s="27"/>
      <c r="X95" s="28" t="s">
        <v>70</v>
      </c>
      <c r="AA95" s="64"/>
      <c r="AB95" s="21" t="s">
        <v>56</v>
      </c>
      <c r="AD95" s="29">
        <v>1.0</v>
      </c>
      <c r="AE95" s="30" t="str">
        <f t="shared" si="11"/>
        <v>Compounded Medication|Foundational</v>
      </c>
      <c r="AF95" s="21" t="s">
        <v>57</v>
      </c>
      <c r="AG95" s="16" t="s">
        <v>208</v>
      </c>
      <c r="AH95" s="31"/>
      <c r="AI95" s="31"/>
    </row>
    <row r="96" ht="18.75" customHeight="1">
      <c r="A96" s="22">
        <v>6315.0</v>
      </c>
      <c r="B96" s="22">
        <v>6315.0</v>
      </c>
      <c r="C96" s="22" t="s">
        <v>501</v>
      </c>
      <c r="D96" s="13">
        <v>3853.0</v>
      </c>
      <c r="E96" s="14" t="s">
        <v>59</v>
      </c>
      <c r="F96" s="15"/>
      <c r="G96" s="16" t="s">
        <v>502</v>
      </c>
      <c r="H96" s="17">
        <v>3.0</v>
      </c>
      <c r="I96" s="17">
        <v>6.5</v>
      </c>
      <c r="J96" s="18" t="s">
        <v>46</v>
      </c>
      <c r="K96" s="19" t="s">
        <v>61</v>
      </c>
      <c r="L96" s="20" t="s">
        <v>197</v>
      </c>
      <c r="M96" s="21" t="s">
        <v>49</v>
      </c>
      <c r="N96" s="21" t="s">
        <v>50</v>
      </c>
      <c r="O96" s="22" t="s">
        <v>495</v>
      </c>
      <c r="P96" s="22" t="s">
        <v>496</v>
      </c>
      <c r="Q96" s="23"/>
      <c r="R96" s="69" t="s">
        <v>53</v>
      </c>
      <c r="S96" s="32" t="s">
        <v>497</v>
      </c>
      <c r="T96" s="89" t="s">
        <v>498</v>
      </c>
      <c r="U96" s="24"/>
      <c r="V96" s="27"/>
      <c r="X96" s="28" t="s">
        <v>70</v>
      </c>
      <c r="AA96" s="64"/>
      <c r="AB96" s="21" t="s">
        <v>56</v>
      </c>
      <c r="AD96" s="29">
        <v>1.0</v>
      </c>
      <c r="AE96" s="30" t="str">
        <f t="shared" si="11"/>
        <v>Compounded Medication|Foundational</v>
      </c>
      <c r="AF96" s="21" t="s">
        <v>57</v>
      </c>
      <c r="AG96" s="16" t="s">
        <v>208</v>
      </c>
      <c r="AH96" s="31"/>
      <c r="AI96" s="31"/>
    </row>
    <row r="97" ht="18.75" customHeight="1">
      <c r="A97" s="22">
        <v>6316.0</v>
      </c>
      <c r="B97" s="22">
        <v>6316.0</v>
      </c>
      <c r="C97" s="22" t="s">
        <v>503</v>
      </c>
      <c r="D97" s="13">
        <v>3853.0</v>
      </c>
      <c r="E97" s="14" t="s">
        <v>59</v>
      </c>
      <c r="F97" s="15"/>
      <c r="G97" s="16" t="s">
        <v>504</v>
      </c>
      <c r="H97" s="17">
        <v>4.0</v>
      </c>
      <c r="I97" s="17">
        <v>8.5</v>
      </c>
      <c r="J97" s="18" t="s">
        <v>46</v>
      </c>
      <c r="K97" s="19" t="s">
        <v>61</v>
      </c>
      <c r="L97" s="20" t="s">
        <v>505</v>
      </c>
      <c r="M97" s="21" t="s">
        <v>49</v>
      </c>
      <c r="N97" s="21" t="s">
        <v>50</v>
      </c>
      <c r="O97" s="22" t="s">
        <v>495</v>
      </c>
      <c r="P97" s="22" t="s">
        <v>496</v>
      </c>
      <c r="Q97" s="23"/>
      <c r="R97" s="69" t="s">
        <v>53</v>
      </c>
      <c r="S97" s="32" t="s">
        <v>497</v>
      </c>
      <c r="T97" s="89" t="s">
        <v>498</v>
      </c>
      <c r="U97" s="24"/>
      <c r="V97" s="27"/>
      <c r="X97" s="28" t="s">
        <v>70</v>
      </c>
      <c r="AA97" s="64"/>
      <c r="AB97" s="21" t="s">
        <v>56</v>
      </c>
      <c r="AD97" s="29">
        <v>1.0</v>
      </c>
      <c r="AE97" s="30" t="str">
        <f t="shared" si="11"/>
        <v>Compounded Medication|Foundational</v>
      </c>
      <c r="AF97" s="21" t="s">
        <v>57</v>
      </c>
      <c r="AG97" s="16" t="s">
        <v>208</v>
      </c>
      <c r="AH97" s="31"/>
      <c r="AI97" s="31"/>
    </row>
    <row r="98" ht="18.75" customHeight="1">
      <c r="A98" s="22">
        <v>6317.0</v>
      </c>
      <c r="B98" s="22">
        <v>6317.0</v>
      </c>
      <c r="C98" s="22" t="s">
        <v>506</v>
      </c>
      <c r="D98" s="13">
        <v>3853.0</v>
      </c>
      <c r="E98" s="14" t="s">
        <v>59</v>
      </c>
      <c r="F98" s="15"/>
      <c r="G98" s="16" t="s">
        <v>507</v>
      </c>
      <c r="H98" s="99">
        <v>1.5</v>
      </c>
      <c r="I98" s="99">
        <v>4.5</v>
      </c>
      <c r="J98" s="18" t="s">
        <v>46</v>
      </c>
      <c r="K98" s="19" t="s">
        <v>61</v>
      </c>
      <c r="L98" s="79" t="s">
        <v>508</v>
      </c>
      <c r="M98" s="33" t="s">
        <v>49</v>
      </c>
      <c r="N98" s="33" t="s">
        <v>50</v>
      </c>
      <c r="O98" s="69" t="s">
        <v>495</v>
      </c>
      <c r="P98" s="69" t="s">
        <v>496</v>
      </c>
      <c r="Q98" s="23"/>
      <c r="R98" s="69" t="s">
        <v>53</v>
      </c>
      <c r="S98" s="32" t="s">
        <v>497</v>
      </c>
      <c r="T98" s="89" t="s">
        <v>498</v>
      </c>
      <c r="U98" s="97"/>
      <c r="V98" s="97"/>
      <c r="X98" s="69" t="s">
        <v>70</v>
      </c>
      <c r="AA98" s="97"/>
      <c r="AB98" s="21" t="s">
        <v>56</v>
      </c>
      <c r="AD98" s="29">
        <v>1.0</v>
      </c>
      <c r="AE98" s="30" t="str">
        <f t="shared" si="11"/>
        <v>Compounded Medication|Foundational</v>
      </c>
      <c r="AF98" s="33" t="s">
        <v>57</v>
      </c>
      <c r="AG98" s="98" t="s">
        <v>208</v>
      </c>
      <c r="AH98" s="97"/>
      <c r="AI98" s="97"/>
    </row>
    <row r="99" ht="18.75" customHeight="1">
      <c r="A99" s="24">
        <v>4358.0</v>
      </c>
      <c r="B99" s="24">
        <v>4358.0</v>
      </c>
      <c r="C99" s="24" t="s">
        <v>509</v>
      </c>
      <c r="D99" s="13">
        <v>0.0</v>
      </c>
      <c r="E99" s="14" t="s">
        <v>43</v>
      </c>
      <c r="F99" s="15" t="s">
        <v>44</v>
      </c>
      <c r="G99" s="16" t="s">
        <v>510</v>
      </c>
      <c r="H99" s="17">
        <v>0.0</v>
      </c>
      <c r="I99" s="17">
        <v>0.0</v>
      </c>
      <c r="J99" s="18"/>
      <c r="K99" s="19" t="s">
        <v>87</v>
      </c>
      <c r="L99" s="20"/>
      <c r="M99" s="21"/>
      <c r="N99" s="21"/>
      <c r="O99" s="24"/>
      <c r="P99" s="24"/>
      <c r="Q99" s="23"/>
      <c r="R99" s="69" t="s">
        <v>53</v>
      </c>
      <c r="S99" s="100"/>
      <c r="T99" s="101"/>
      <c r="U99" s="24"/>
      <c r="V99" s="27"/>
      <c r="X99" s="28"/>
      <c r="AA99" s="24"/>
      <c r="AB99" s="21" t="s">
        <v>56</v>
      </c>
      <c r="AD99" s="29">
        <v>1.0</v>
      </c>
      <c r="AE99" s="30"/>
      <c r="AF99" s="21"/>
      <c r="AG99" s="16"/>
      <c r="AH99" s="31"/>
      <c r="AI99" s="31"/>
    </row>
    <row r="100" ht="18.75" customHeight="1">
      <c r="A100" s="24">
        <v>4987.0</v>
      </c>
      <c r="B100" s="24">
        <v>4987.0</v>
      </c>
      <c r="C100" s="24" t="s">
        <v>511</v>
      </c>
      <c r="D100" s="13">
        <v>4358.0</v>
      </c>
      <c r="E100" s="14" t="s">
        <v>59</v>
      </c>
      <c r="F100" s="15"/>
      <c r="G100" s="16" t="s">
        <v>512</v>
      </c>
      <c r="H100" s="17">
        <v>2.0</v>
      </c>
      <c r="I100" s="34">
        <v>3.8</v>
      </c>
      <c r="J100" s="18" t="s">
        <v>46</v>
      </c>
      <c r="K100" s="19" t="s">
        <v>47</v>
      </c>
      <c r="L100" s="20" t="s">
        <v>382</v>
      </c>
      <c r="M100" s="21" t="s">
        <v>49</v>
      </c>
      <c r="N100" s="21" t="s">
        <v>50</v>
      </c>
      <c r="O100" s="24" t="s">
        <v>513</v>
      </c>
      <c r="P100" s="24" t="s">
        <v>514</v>
      </c>
      <c r="Q100" s="23"/>
      <c r="R100" s="69" t="s">
        <v>53</v>
      </c>
      <c r="S100" s="32" t="s">
        <v>515</v>
      </c>
      <c r="T100" s="35" t="s">
        <v>516</v>
      </c>
      <c r="U100" s="24"/>
      <c r="V100" s="27"/>
      <c r="X100" s="28" t="s">
        <v>70</v>
      </c>
      <c r="AA100" s="24"/>
      <c r="AB100" s="21" t="s">
        <v>56</v>
      </c>
      <c r="AD100" s="29">
        <v>1.0</v>
      </c>
      <c r="AE100" s="30" t="str">
        <f t="shared" ref="AE100:AE102" si="12">TEXTJOIN("|",TRUE,AF100:AI100)</f>
        <v>Compounded Medication</v>
      </c>
      <c r="AF100" s="21" t="s">
        <v>57</v>
      </c>
      <c r="AG100" s="31"/>
      <c r="AH100" s="31"/>
      <c r="AI100" s="31"/>
    </row>
    <row r="101" ht="18.75" customHeight="1">
      <c r="A101" s="24">
        <v>3863.0</v>
      </c>
      <c r="B101" s="24">
        <v>3863.0</v>
      </c>
      <c r="C101" s="24" t="s">
        <v>517</v>
      </c>
      <c r="D101" s="13">
        <v>0.0</v>
      </c>
      <c r="E101" s="14" t="s">
        <v>43</v>
      </c>
      <c r="F101" s="15" t="s">
        <v>44</v>
      </c>
      <c r="G101" s="16" t="s">
        <v>518</v>
      </c>
      <c r="H101" s="17">
        <v>2.0</v>
      </c>
      <c r="I101" s="34">
        <v>3.8</v>
      </c>
      <c r="J101" s="18" t="s">
        <v>46</v>
      </c>
      <c r="K101" s="19" t="s">
        <v>61</v>
      </c>
      <c r="L101" s="20" t="s">
        <v>382</v>
      </c>
      <c r="M101" s="21" t="s">
        <v>49</v>
      </c>
      <c r="N101" s="21" t="s">
        <v>50</v>
      </c>
      <c r="O101" s="24" t="s">
        <v>519</v>
      </c>
      <c r="P101" s="24" t="s">
        <v>520</v>
      </c>
      <c r="Q101" s="23"/>
      <c r="R101" s="69" t="s">
        <v>53</v>
      </c>
      <c r="S101" s="102" t="s">
        <v>515</v>
      </c>
      <c r="T101" s="103" t="s">
        <v>516</v>
      </c>
      <c r="U101" s="24"/>
      <c r="V101" s="27"/>
      <c r="X101" s="28" t="s">
        <v>70</v>
      </c>
      <c r="AA101" s="24"/>
      <c r="AB101" s="21" t="s">
        <v>56</v>
      </c>
      <c r="AD101" s="29">
        <v>1.0</v>
      </c>
      <c r="AE101" s="30" t="str">
        <f t="shared" si="12"/>
        <v>Compounded Medication|Foundational</v>
      </c>
      <c r="AF101" s="21" t="s">
        <v>57</v>
      </c>
      <c r="AG101" s="16" t="s">
        <v>208</v>
      </c>
      <c r="AH101" s="31"/>
      <c r="AI101" s="31"/>
    </row>
    <row r="102" ht="18.75" customHeight="1">
      <c r="A102" s="24">
        <v>277311.0</v>
      </c>
      <c r="B102" s="24">
        <v>277311.0</v>
      </c>
      <c r="C102" s="24" t="s">
        <v>521</v>
      </c>
      <c r="D102" s="13">
        <v>3863.0</v>
      </c>
      <c r="E102" s="14" t="s">
        <v>59</v>
      </c>
      <c r="F102" s="15"/>
      <c r="G102" s="16" t="s">
        <v>522</v>
      </c>
      <c r="H102" s="17">
        <v>95.0</v>
      </c>
      <c r="I102" s="17">
        <v>589.0</v>
      </c>
      <c r="J102" s="18" t="s">
        <v>523</v>
      </c>
      <c r="K102" s="19" t="s">
        <v>47</v>
      </c>
      <c r="L102" s="66" t="s">
        <v>524</v>
      </c>
      <c r="M102" s="21" t="s">
        <v>88</v>
      </c>
      <c r="N102" s="21" t="s">
        <v>50</v>
      </c>
      <c r="O102" s="22" t="s">
        <v>525</v>
      </c>
      <c r="P102" s="22" t="s">
        <v>526</v>
      </c>
      <c r="Q102" s="23"/>
      <c r="R102" s="69" t="s">
        <v>53</v>
      </c>
      <c r="S102" s="32" t="s">
        <v>527</v>
      </c>
      <c r="T102" s="35" t="s">
        <v>528</v>
      </c>
      <c r="U102" s="24"/>
      <c r="V102" s="27"/>
      <c r="X102" s="28"/>
      <c r="AA102" s="24"/>
      <c r="AB102" s="21" t="s">
        <v>56</v>
      </c>
      <c r="AD102" s="29">
        <v>1.0</v>
      </c>
      <c r="AE102" s="30" t="str">
        <f t="shared" si="12"/>
        <v>Compounded Medication|Foundational</v>
      </c>
      <c r="AF102" s="21" t="s">
        <v>57</v>
      </c>
      <c r="AG102" s="16" t="s">
        <v>208</v>
      </c>
      <c r="AH102" s="31"/>
      <c r="AI102" s="31"/>
    </row>
    <row r="103" ht="18.75" customHeight="1">
      <c r="A103" s="24">
        <v>3861.0</v>
      </c>
      <c r="B103" s="24">
        <v>3861.0</v>
      </c>
      <c r="C103" s="24" t="s">
        <v>529</v>
      </c>
      <c r="D103" s="13">
        <v>0.0</v>
      </c>
      <c r="E103" s="14" t="s">
        <v>43</v>
      </c>
      <c r="F103" s="15" t="s">
        <v>44</v>
      </c>
      <c r="G103" s="16" t="s">
        <v>530</v>
      </c>
      <c r="H103" s="17">
        <v>95.0</v>
      </c>
      <c r="I103" s="17">
        <v>589.0</v>
      </c>
      <c r="J103" s="18" t="s">
        <v>523</v>
      </c>
      <c r="K103" s="19" t="s">
        <v>61</v>
      </c>
      <c r="L103" s="66" t="s">
        <v>524</v>
      </c>
      <c r="M103" s="21" t="s">
        <v>88</v>
      </c>
      <c r="N103" s="21" t="s">
        <v>50</v>
      </c>
      <c r="O103" s="24"/>
      <c r="P103" s="24"/>
      <c r="Q103" s="23"/>
      <c r="R103" s="69" t="s">
        <v>53</v>
      </c>
      <c r="S103" s="32" t="s">
        <v>527</v>
      </c>
      <c r="T103" s="35" t="s">
        <v>528</v>
      </c>
      <c r="U103" s="24"/>
      <c r="V103" s="27"/>
      <c r="X103" s="28"/>
      <c r="AA103" s="24"/>
      <c r="AB103" s="21" t="s">
        <v>56</v>
      </c>
      <c r="AD103" s="29">
        <v>1.0</v>
      </c>
      <c r="AE103" s="30"/>
      <c r="AF103" s="21"/>
      <c r="AG103" s="31"/>
      <c r="AH103" s="31"/>
      <c r="AI103" s="31"/>
    </row>
    <row r="104" ht="18.75" customHeight="1">
      <c r="A104" s="38">
        <v>277307.0</v>
      </c>
      <c r="B104" s="38">
        <v>277307.0</v>
      </c>
      <c r="C104" s="38" t="s">
        <v>531</v>
      </c>
      <c r="D104" s="13">
        <v>3861.0</v>
      </c>
      <c r="E104" s="14" t="s">
        <v>59</v>
      </c>
      <c r="F104" s="15"/>
      <c r="G104" s="16" t="s">
        <v>532</v>
      </c>
      <c r="H104" s="17">
        <v>125.7</v>
      </c>
      <c r="I104" s="17">
        <v>589.0</v>
      </c>
      <c r="J104" s="18"/>
      <c r="K104" s="19" t="s">
        <v>47</v>
      </c>
      <c r="L104" s="66" t="s">
        <v>533</v>
      </c>
      <c r="M104" s="21" t="s">
        <v>88</v>
      </c>
      <c r="N104" s="21" t="s">
        <v>50</v>
      </c>
      <c r="O104" s="22" t="s">
        <v>534</v>
      </c>
      <c r="P104" s="22" t="s">
        <v>535</v>
      </c>
      <c r="Q104" s="23"/>
      <c r="R104" s="69" t="s">
        <v>53</v>
      </c>
      <c r="S104" s="32" t="s">
        <v>536</v>
      </c>
      <c r="T104" s="35" t="s">
        <v>537</v>
      </c>
      <c r="U104" s="24"/>
      <c r="V104" s="27"/>
      <c r="X104" s="28" t="s">
        <v>538</v>
      </c>
      <c r="AA104" s="24"/>
      <c r="AB104" s="21" t="s">
        <v>56</v>
      </c>
      <c r="AD104" s="29">
        <v>1.0</v>
      </c>
      <c r="AE104" s="30" t="str">
        <f>TEXTJOIN("|",TRUE,AF104:AI104)</f>
        <v>Compounded Medication|Foundational</v>
      </c>
      <c r="AF104" s="21" t="s">
        <v>57</v>
      </c>
      <c r="AG104" s="16" t="s">
        <v>208</v>
      </c>
      <c r="AH104" s="31"/>
      <c r="AI104" s="31"/>
    </row>
    <row r="105" ht="18.75" customHeight="1">
      <c r="A105" s="38">
        <v>4374.0</v>
      </c>
      <c r="B105" s="38">
        <v>4374.0</v>
      </c>
      <c r="C105" s="38" t="s">
        <v>539</v>
      </c>
      <c r="D105" s="13">
        <v>0.0</v>
      </c>
      <c r="E105" s="14" t="s">
        <v>43</v>
      </c>
      <c r="F105" s="15" t="s">
        <v>44</v>
      </c>
      <c r="G105" s="16" t="s">
        <v>540</v>
      </c>
      <c r="H105" s="17">
        <v>125.7</v>
      </c>
      <c r="I105" s="17">
        <v>589.0</v>
      </c>
      <c r="J105" s="18"/>
      <c r="K105" s="19" t="s">
        <v>61</v>
      </c>
      <c r="L105" s="66" t="s">
        <v>533</v>
      </c>
      <c r="M105" s="21" t="s">
        <v>88</v>
      </c>
      <c r="N105" s="21" t="s">
        <v>50</v>
      </c>
      <c r="O105" s="22"/>
      <c r="P105" s="22"/>
      <c r="Q105" s="23"/>
      <c r="R105" s="69" t="s">
        <v>53</v>
      </c>
      <c r="S105" s="32" t="s">
        <v>536</v>
      </c>
      <c r="T105" s="35" t="s">
        <v>537</v>
      </c>
      <c r="U105" s="24"/>
      <c r="V105" s="27"/>
      <c r="X105" s="28"/>
      <c r="AA105" s="24"/>
      <c r="AB105" s="21" t="s">
        <v>56</v>
      </c>
      <c r="AD105" s="29">
        <v>1.0</v>
      </c>
      <c r="AE105" s="30"/>
      <c r="AF105" s="21"/>
      <c r="AG105" s="16"/>
      <c r="AH105" s="31"/>
      <c r="AI105" s="31"/>
    </row>
    <row r="106" ht="18.75" customHeight="1">
      <c r="A106" s="104">
        <v>277257.0</v>
      </c>
      <c r="B106" s="104">
        <v>277257.0</v>
      </c>
      <c r="C106" s="104" t="s">
        <v>541</v>
      </c>
      <c r="D106" s="13">
        <v>4374.0</v>
      </c>
      <c r="E106" s="14" t="s">
        <v>59</v>
      </c>
      <c r="F106" s="15"/>
      <c r="G106" s="16" t="s">
        <v>542</v>
      </c>
      <c r="H106" s="17">
        <v>1.0</v>
      </c>
      <c r="I106" s="34">
        <v>2.97</v>
      </c>
      <c r="J106" s="18" t="s">
        <v>46</v>
      </c>
      <c r="K106" s="19" t="s">
        <v>47</v>
      </c>
      <c r="L106" s="20" t="s">
        <v>242</v>
      </c>
      <c r="M106" s="21" t="s">
        <v>49</v>
      </c>
      <c r="N106" s="21" t="s">
        <v>50</v>
      </c>
      <c r="O106" s="24" t="s">
        <v>543</v>
      </c>
      <c r="P106" s="24" t="s">
        <v>544</v>
      </c>
      <c r="Q106" s="23"/>
      <c r="R106" s="69" t="s">
        <v>53</v>
      </c>
      <c r="S106" s="32" t="s">
        <v>545</v>
      </c>
      <c r="T106" s="77" t="s">
        <v>546</v>
      </c>
      <c r="U106" s="24"/>
      <c r="V106" s="27"/>
      <c r="X106" s="28"/>
      <c r="AA106" s="24"/>
      <c r="AB106" s="21" t="s">
        <v>56</v>
      </c>
      <c r="AD106" s="29">
        <v>1.0</v>
      </c>
      <c r="AE106" s="30" t="str">
        <f t="shared" ref="AE106:AE108" si="13">TEXTJOIN("|",TRUE,AF106:AI106)</f>
        <v>Compounded Medication</v>
      </c>
      <c r="AF106" s="21" t="s">
        <v>57</v>
      </c>
      <c r="AG106" s="31"/>
      <c r="AH106" s="31"/>
      <c r="AI106" s="31"/>
    </row>
    <row r="107" ht="18.75" customHeight="1">
      <c r="A107" s="104">
        <v>3867.0</v>
      </c>
      <c r="B107" s="104">
        <v>3867.0</v>
      </c>
      <c r="C107" s="104" t="s">
        <v>547</v>
      </c>
      <c r="D107" s="13">
        <v>0.0</v>
      </c>
      <c r="E107" s="14" t="s">
        <v>43</v>
      </c>
      <c r="F107" s="15" t="s">
        <v>44</v>
      </c>
      <c r="G107" s="16" t="s">
        <v>548</v>
      </c>
      <c r="H107" s="17">
        <v>1.0</v>
      </c>
      <c r="I107" s="34">
        <v>2.97</v>
      </c>
      <c r="J107" s="18" t="s">
        <v>46</v>
      </c>
      <c r="K107" s="19" t="s">
        <v>61</v>
      </c>
      <c r="L107" s="20" t="s">
        <v>242</v>
      </c>
      <c r="M107" s="21" t="s">
        <v>49</v>
      </c>
      <c r="N107" s="21" t="s">
        <v>50</v>
      </c>
      <c r="O107" s="24" t="s">
        <v>543</v>
      </c>
      <c r="P107" s="24" t="s">
        <v>544</v>
      </c>
      <c r="Q107" s="23"/>
      <c r="R107" s="69" t="s">
        <v>53</v>
      </c>
      <c r="S107" s="32" t="s">
        <v>545</v>
      </c>
      <c r="T107" s="77" t="s">
        <v>546</v>
      </c>
      <c r="U107" s="24"/>
      <c r="V107" s="27"/>
      <c r="X107" s="28"/>
      <c r="AA107" s="24"/>
      <c r="AB107" s="21" t="s">
        <v>56</v>
      </c>
      <c r="AD107" s="29">
        <v>1.0</v>
      </c>
      <c r="AE107" s="30" t="str">
        <f t="shared" si="13"/>
        <v>Compounded Medication|Foundational</v>
      </c>
      <c r="AF107" s="21" t="s">
        <v>57</v>
      </c>
      <c r="AG107" s="16" t="s">
        <v>208</v>
      </c>
      <c r="AH107" s="31"/>
      <c r="AI107" s="31"/>
    </row>
    <row r="108" ht="18.75" customHeight="1">
      <c r="A108" s="38">
        <v>277312.0</v>
      </c>
      <c r="B108" s="38">
        <v>277312.0</v>
      </c>
      <c r="C108" s="38" t="s">
        <v>549</v>
      </c>
      <c r="D108" s="13">
        <v>3867.0</v>
      </c>
      <c r="E108" s="14" t="s">
        <v>59</v>
      </c>
      <c r="F108" s="15"/>
      <c r="G108" s="16" t="s">
        <v>550</v>
      </c>
      <c r="H108" s="17">
        <v>1.5</v>
      </c>
      <c r="I108" s="17">
        <v>3.75</v>
      </c>
      <c r="J108" s="18" t="s">
        <v>46</v>
      </c>
      <c r="K108" s="19" t="s">
        <v>47</v>
      </c>
      <c r="L108" s="20" t="s">
        <v>298</v>
      </c>
      <c r="M108" s="21" t="s">
        <v>49</v>
      </c>
      <c r="N108" s="21" t="s">
        <v>50</v>
      </c>
      <c r="O108" s="22" t="s">
        <v>551</v>
      </c>
      <c r="P108" s="22" t="s">
        <v>552</v>
      </c>
      <c r="Q108" s="23"/>
      <c r="R108" s="69" t="s">
        <v>53</v>
      </c>
      <c r="S108" s="32" t="s">
        <v>553</v>
      </c>
      <c r="T108" s="35" t="s">
        <v>554</v>
      </c>
      <c r="U108" s="24"/>
      <c r="V108" s="27"/>
      <c r="X108" s="28"/>
      <c r="AA108" s="24"/>
      <c r="AB108" s="21" t="s">
        <v>56</v>
      </c>
      <c r="AD108" s="29">
        <v>1.0</v>
      </c>
      <c r="AE108" s="30" t="str">
        <f t="shared" si="13"/>
        <v>Compounded Medication|Foundational</v>
      </c>
      <c r="AF108" s="21" t="s">
        <v>57</v>
      </c>
      <c r="AG108" s="16" t="s">
        <v>208</v>
      </c>
      <c r="AH108" s="31"/>
      <c r="AI108" s="31"/>
    </row>
    <row r="109" ht="18.75" customHeight="1">
      <c r="A109" s="38">
        <v>3873.0</v>
      </c>
      <c r="B109" s="38">
        <v>3873.0</v>
      </c>
      <c r="C109" s="38" t="s">
        <v>555</v>
      </c>
      <c r="D109" s="13">
        <v>0.0</v>
      </c>
      <c r="E109" s="14" t="s">
        <v>43</v>
      </c>
      <c r="F109" s="15" t="s">
        <v>44</v>
      </c>
      <c r="G109" s="16" t="s">
        <v>556</v>
      </c>
      <c r="H109" s="17">
        <v>1.5</v>
      </c>
      <c r="I109" s="17">
        <v>3.75</v>
      </c>
      <c r="J109" s="18" t="s">
        <v>46</v>
      </c>
      <c r="K109" s="19" t="s">
        <v>61</v>
      </c>
      <c r="L109" s="20" t="s">
        <v>298</v>
      </c>
      <c r="M109" s="21" t="s">
        <v>49</v>
      </c>
      <c r="N109" s="21" t="s">
        <v>50</v>
      </c>
      <c r="O109" s="22"/>
      <c r="P109" s="22"/>
      <c r="Q109" s="23"/>
      <c r="R109" s="69" t="s">
        <v>53</v>
      </c>
      <c r="S109" s="32" t="s">
        <v>553</v>
      </c>
      <c r="T109" s="35" t="s">
        <v>554</v>
      </c>
      <c r="U109" s="24"/>
      <c r="V109" s="27"/>
      <c r="X109" s="28"/>
      <c r="AA109" s="24"/>
      <c r="AB109" s="21" t="s">
        <v>56</v>
      </c>
      <c r="AD109" s="29">
        <v>1.0</v>
      </c>
      <c r="AE109" s="30"/>
      <c r="AF109" s="21"/>
      <c r="AG109" s="16"/>
      <c r="AH109" s="31"/>
      <c r="AI109" s="31"/>
    </row>
    <row r="110" ht="18.75" customHeight="1">
      <c r="A110" s="38">
        <v>277314.0</v>
      </c>
      <c r="B110" s="38">
        <v>277314.0</v>
      </c>
      <c r="C110" s="38" t="s">
        <v>557</v>
      </c>
      <c r="D110" s="13">
        <v>3873.0</v>
      </c>
      <c r="E110" s="14" t="s">
        <v>59</v>
      </c>
      <c r="F110" s="15"/>
      <c r="G110" s="16" t="s">
        <v>558</v>
      </c>
      <c r="H110" s="17">
        <v>345.0</v>
      </c>
      <c r="I110" s="17">
        <v>629.0</v>
      </c>
      <c r="J110" s="18"/>
      <c r="K110" s="19" t="s">
        <v>47</v>
      </c>
      <c r="L110" s="20" t="s">
        <v>559</v>
      </c>
      <c r="M110" s="21" t="s">
        <v>88</v>
      </c>
      <c r="N110" s="21" t="s">
        <v>50</v>
      </c>
      <c r="O110" s="22" t="s">
        <v>560</v>
      </c>
      <c r="P110" s="22" t="s">
        <v>561</v>
      </c>
      <c r="Q110" s="23"/>
      <c r="R110" s="69" t="s">
        <v>53</v>
      </c>
      <c r="S110" s="32" t="s">
        <v>562</v>
      </c>
      <c r="T110" s="35" t="s">
        <v>563</v>
      </c>
      <c r="U110" s="24"/>
      <c r="V110" s="27"/>
      <c r="X110" s="28" t="s">
        <v>331</v>
      </c>
      <c r="AA110" s="24"/>
      <c r="AB110" s="21" t="s">
        <v>56</v>
      </c>
      <c r="AD110" s="29">
        <v>1.0</v>
      </c>
      <c r="AE110" s="30" t="str">
        <f>TEXTJOIN("|",TRUE,AF110:AI110)</f>
        <v>Compounded Medication|Foundational</v>
      </c>
      <c r="AF110" s="21" t="s">
        <v>57</v>
      </c>
      <c r="AG110" s="16" t="s">
        <v>208</v>
      </c>
      <c r="AH110" s="31"/>
      <c r="AI110" s="31"/>
    </row>
    <row r="111" ht="18.75" customHeight="1">
      <c r="A111" s="38">
        <v>3875.0</v>
      </c>
      <c r="B111" s="38">
        <v>3875.0</v>
      </c>
      <c r="C111" s="38" t="s">
        <v>564</v>
      </c>
      <c r="D111" s="13">
        <v>0.0</v>
      </c>
      <c r="E111" s="14" t="s">
        <v>43</v>
      </c>
      <c r="F111" s="15" t="s">
        <v>44</v>
      </c>
      <c r="G111" s="16" t="s">
        <v>565</v>
      </c>
      <c r="H111" s="17">
        <v>345.0</v>
      </c>
      <c r="I111" s="17">
        <v>629.0</v>
      </c>
      <c r="J111" s="18"/>
      <c r="K111" s="19" t="s">
        <v>61</v>
      </c>
      <c r="L111" s="20" t="s">
        <v>559</v>
      </c>
      <c r="M111" s="21" t="s">
        <v>88</v>
      </c>
      <c r="N111" s="21" t="s">
        <v>50</v>
      </c>
      <c r="O111" s="22"/>
      <c r="P111" s="22"/>
      <c r="Q111" s="23"/>
      <c r="R111" s="69" t="s">
        <v>53</v>
      </c>
      <c r="S111" s="32" t="s">
        <v>562</v>
      </c>
      <c r="T111" s="35" t="s">
        <v>563</v>
      </c>
      <c r="U111" s="24"/>
      <c r="V111" s="27"/>
      <c r="X111" s="28"/>
      <c r="AA111" s="24"/>
      <c r="AB111" s="21" t="s">
        <v>56</v>
      </c>
      <c r="AD111" s="29">
        <v>1.0</v>
      </c>
      <c r="AE111" s="30"/>
      <c r="AF111" s="21"/>
      <c r="AG111" s="16"/>
      <c r="AH111" s="31"/>
      <c r="AI111" s="31"/>
    </row>
    <row r="112" ht="18.75" customHeight="1">
      <c r="A112" s="24">
        <v>276635.0</v>
      </c>
      <c r="B112" s="24">
        <v>276635.0</v>
      </c>
      <c r="C112" s="24" t="s">
        <v>566</v>
      </c>
      <c r="D112" s="13">
        <v>3875.0</v>
      </c>
      <c r="E112" s="14" t="s">
        <v>59</v>
      </c>
      <c r="F112" s="15"/>
      <c r="G112" s="16" t="s">
        <v>567</v>
      </c>
      <c r="H112" s="17" t="s">
        <v>568</v>
      </c>
      <c r="I112" s="17" t="s">
        <v>569</v>
      </c>
      <c r="J112" s="18" t="s">
        <v>165</v>
      </c>
      <c r="K112" s="19" t="s">
        <v>47</v>
      </c>
      <c r="L112" s="20" t="s">
        <v>570</v>
      </c>
      <c r="M112" s="21" t="s">
        <v>401</v>
      </c>
      <c r="N112" s="21" t="s">
        <v>50</v>
      </c>
      <c r="O112" s="22" t="s">
        <v>571</v>
      </c>
      <c r="P112" s="22" t="s">
        <v>572</v>
      </c>
      <c r="Q112" s="23"/>
      <c r="R112" s="69" t="s">
        <v>53</v>
      </c>
      <c r="S112" s="32" t="s">
        <v>573</v>
      </c>
      <c r="T112" s="89" t="s">
        <v>574</v>
      </c>
      <c r="U112" s="24"/>
      <c r="V112" s="27"/>
      <c r="X112" s="28" t="s">
        <v>575</v>
      </c>
      <c r="AA112" s="24"/>
      <c r="AB112" s="21" t="s">
        <v>56</v>
      </c>
      <c r="AD112" s="29">
        <v>1.0</v>
      </c>
      <c r="AE112" s="30" t="str">
        <f t="shared" ref="AE112:AE123" si="14">TEXTJOIN("|",TRUE,AF112:AI112)</f>
        <v>Compounded Medication|Hormone Optimization</v>
      </c>
      <c r="AF112" s="21" t="s">
        <v>57</v>
      </c>
      <c r="AG112" s="16" t="s">
        <v>80</v>
      </c>
      <c r="AH112" s="31"/>
      <c r="AI112" s="31"/>
    </row>
    <row r="113" ht="18.75" customHeight="1">
      <c r="A113" s="24">
        <v>276636.0</v>
      </c>
      <c r="B113" s="24">
        <v>276636.0</v>
      </c>
      <c r="C113" s="24" t="s">
        <v>576</v>
      </c>
      <c r="D113" s="13">
        <v>3875.0</v>
      </c>
      <c r="E113" s="14" t="s">
        <v>59</v>
      </c>
      <c r="F113" s="15"/>
      <c r="G113" s="16" t="s">
        <v>577</v>
      </c>
      <c r="H113" s="17">
        <v>30.0</v>
      </c>
      <c r="I113" s="17">
        <v>93.0</v>
      </c>
      <c r="J113" s="18" t="s">
        <v>165</v>
      </c>
      <c r="K113" s="19" t="s">
        <v>61</v>
      </c>
      <c r="L113" s="20" t="s">
        <v>578</v>
      </c>
      <c r="M113" s="21" t="s">
        <v>401</v>
      </c>
      <c r="N113" s="21" t="s">
        <v>50</v>
      </c>
      <c r="O113" s="22" t="s">
        <v>571</v>
      </c>
      <c r="P113" s="22" t="s">
        <v>572</v>
      </c>
      <c r="Q113" s="23"/>
      <c r="R113" s="69" t="s">
        <v>53</v>
      </c>
      <c r="S113" s="32" t="s">
        <v>573</v>
      </c>
      <c r="T113" s="89" t="s">
        <v>574</v>
      </c>
      <c r="U113" s="24"/>
      <c r="V113" s="27"/>
      <c r="X113" s="28" t="s">
        <v>575</v>
      </c>
      <c r="AA113" s="24"/>
      <c r="AB113" s="21" t="s">
        <v>56</v>
      </c>
      <c r="AD113" s="29">
        <v>1.0</v>
      </c>
      <c r="AE113" s="30" t="str">
        <f t="shared" si="14"/>
        <v>Compounded Medication|Hormone Optimization</v>
      </c>
      <c r="AF113" s="21" t="s">
        <v>57</v>
      </c>
      <c r="AG113" s="16" t="s">
        <v>80</v>
      </c>
      <c r="AH113" s="31"/>
      <c r="AI113" s="31"/>
    </row>
    <row r="114" ht="18.75" customHeight="1">
      <c r="A114" s="24">
        <v>3877.0</v>
      </c>
      <c r="B114" s="24">
        <v>3877.0</v>
      </c>
      <c r="C114" s="24" t="s">
        <v>579</v>
      </c>
      <c r="D114" s="13">
        <v>0.0</v>
      </c>
      <c r="E114" s="14" t="s">
        <v>43</v>
      </c>
      <c r="F114" s="15" t="s">
        <v>44</v>
      </c>
      <c r="G114" s="16" t="s">
        <v>580</v>
      </c>
      <c r="H114" s="17">
        <v>30.0</v>
      </c>
      <c r="I114" s="17">
        <v>76.33</v>
      </c>
      <c r="J114" s="18" t="s">
        <v>165</v>
      </c>
      <c r="K114" s="19" t="s">
        <v>61</v>
      </c>
      <c r="L114" s="20" t="s">
        <v>581</v>
      </c>
      <c r="M114" s="21" t="s">
        <v>401</v>
      </c>
      <c r="N114" s="21" t="s">
        <v>50</v>
      </c>
      <c r="O114" s="22" t="s">
        <v>582</v>
      </c>
      <c r="P114" s="22" t="s">
        <v>583</v>
      </c>
      <c r="Q114" s="23"/>
      <c r="R114" s="69" t="s">
        <v>53</v>
      </c>
      <c r="S114" s="32" t="s">
        <v>573</v>
      </c>
      <c r="T114" s="35" t="s">
        <v>574</v>
      </c>
      <c r="U114" s="24"/>
      <c r="V114" s="27"/>
      <c r="X114" s="28" t="s">
        <v>575</v>
      </c>
      <c r="AA114" s="24"/>
      <c r="AB114" s="21" t="s">
        <v>56</v>
      </c>
      <c r="AD114" s="29">
        <v>1.0</v>
      </c>
      <c r="AE114" s="30" t="str">
        <f t="shared" si="14"/>
        <v>Compounded Medication|Hormone Optimization</v>
      </c>
      <c r="AF114" s="21" t="s">
        <v>57</v>
      </c>
      <c r="AG114" s="16" t="s">
        <v>80</v>
      </c>
      <c r="AH114" s="31"/>
      <c r="AI114" s="31"/>
    </row>
    <row r="115" ht="18.75" customHeight="1">
      <c r="A115" s="38">
        <v>276638.0</v>
      </c>
      <c r="B115" s="38">
        <v>276638.0</v>
      </c>
      <c r="C115" s="38" t="s">
        <v>584</v>
      </c>
      <c r="D115" s="13">
        <v>3877.0</v>
      </c>
      <c r="E115" s="14" t="s">
        <v>59</v>
      </c>
      <c r="F115" s="15"/>
      <c r="G115" s="16" t="s">
        <v>585</v>
      </c>
      <c r="H115" s="17"/>
      <c r="I115" s="17"/>
      <c r="J115" s="18" t="s">
        <v>46</v>
      </c>
      <c r="K115" s="19" t="s">
        <v>47</v>
      </c>
      <c r="L115" s="20" t="s">
        <v>586</v>
      </c>
      <c r="M115" s="21" t="s">
        <v>270</v>
      </c>
      <c r="N115" s="21" t="s">
        <v>50</v>
      </c>
      <c r="O115" s="22" t="s">
        <v>587</v>
      </c>
      <c r="P115" s="22" t="s">
        <v>588</v>
      </c>
      <c r="Q115" s="23"/>
      <c r="R115" s="69" t="s">
        <v>53</v>
      </c>
      <c r="S115" s="32" t="s">
        <v>589</v>
      </c>
      <c r="T115" s="35" t="s">
        <v>590</v>
      </c>
      <c r="U115" s="24"/>
      <c r="V115" s="27"/>
      <c r="X115" s="28"/>
      <c r="AA115" s="24"/>
      <c r="AB115" s="21" t="s">
        <v>56</v>
      </c>
      <c r="AD115" s="29">
        <v>1.0</v>
      </c>
      <c r="AE115" s="30" t="str">
        <f t="shared" si="14"/>
        <v>Compounded Medication|Hormone Optimization</v>
      </c>
      <c r="AF115" s="21" t="s">
        <v>57</v>
      </c>
      <c r="AG115" s="16" t="s">
        <v>80</v>
      </c>
      <c r="AH115" s="31"/>
      <c r="AI115" s="31"/>
    </row>
    <row r="116" ht="18.75" customHeight="1">
      <c r="A116" s="38">
        <v>276639.0</v>
      </c>
      <c r="B116" s="38">
        <v>276639.0</v>
      </c>
      <c r="C116" s="38" t="s">
        <v>591</v>
      </c>
      <c r="D116" s="13">
        <v>3877.0</v>
      </c>
      <c r="E116" s="14" t="s">
        <v>59</v>
      </c>
      <c r="F116" s="15"/>
      <c r="G116" s="16" t="s">
        <v>592</v>
      </c>
      <c r="H116" s="17">
        <v>1.5</v>
      </c>
      <c r="I116" s="17">
        <v>3.83</v>
      </c>
      <c r="J116" s="18" t="s">
        <v>46</v>
      </c>
      <c r="K116" s="19" t="s">
        <v>61</v>
      </c>
      <c r="L116" s="20" t="s">
        <v>578</v>
      </c>
      <c r="M116" s="21" t="s">
        <v>270</v>
      </c>
      <c r="N116" s="21" t="s">
        <v>50</v>
      </c>
      <c r="O116" s="22" t="s">
        <v>593</v>
      </c>
      <c r="P116" s="22" t="s">
        <v>594</v>
      </c>
      <c r="Q116" s="23"/>
      <c r="R116" s="69" t="s">
        <v>53</v>
      </c>
      <c r="S116" s="32" t="s">
        <v>589</v>
      </c>
      <c r="T116" s="35" t="s">
        <v>590</v>
      </c>
      <c r="U116" s="24"/>
      <c r="V116" s="27"/>
      <c r="X116" s="28"/>
      <c r="AA116" s="24"/>
      <c r="AB116" s="21" t="s">
        <v>56</v>
      </c>
      <c r="AD116" s="29">
        <v>1.0</v>
      </c>
      <c r="AE116" s="33" t="str">
        <f t="shared" si="14"/>
        <v>Compounded Medication|Hormone Optimization</v>
      </c>
      <c r="AF116" s="21" t="s">
        <v>57</v>
      </c>
      <c r="AG116" s="16" t="s">
        <v>80</v>
      </c>
      <c r="AH116" s="31"/>
      <c r="AI116" s="31"/>
    </row>
    <row r="117" ht="18.75" customHeight="1">
      <c r="A117" s="38">
        <v>278399.0</v>
      </c>
      <c r="B117" s="38">
        <v>278399.0</v>
      </c>
      <c r="C117" s="38" t="s">
        <v>595</v>
      </c>
      <c r="D117" s="13">
        <v>0.0</v>
      </c>
      <c r="E117" s="14" t="s">
        <v>43</v>
      </c>
      <c r="F117" s="15" t="s">
        <v>44</v>
      </c>
      <c r="G117" s="16" t="s">
        <v>596</v>
      </c>
      <c r="H117" s="17">
        <v>0.75</v>
      </c>
      <c r="I117" s="17">
        <v>2.97</v>
      </c>
      <c r="J117" s="18" t="s">
        <v>46</v>
      </c>
      <c r="K117" s="19" t="s">
        <v>61</v>
      </c>
      <c r="L117" s="20" t="s">
        <v>597</v>
      </c>
      <c r="M117" s="21" t="s">
        <v>270</v>
      </c>
      <c r="N117" s="21" t="s">
        <v>50</v>
      </c>
      <c r="O117" s="22" t="s">
        <v>587</v>
      </c>
      <c r="P117" s="22" t="s">
        <v>588</v>
      </c>
      <c r="Q117" s="23"/>
      <c r="R117" s="69" t="s">
        <v>53</v>
      </c>
      <c r="S117" s="32" t="s">
        <v>589</v>
      </c>
      <c r="T117" s="35" t="s">
        <v>590</v>
      </c>
      <c r="U117" s="24"/>
      <c r="V117" s="27"/>
      <c r="X117" s="28"/>
      <c r="AA117" s="24"/>
      <c r="AB117" s="21" t="s">
        <v>56</v>
      </c>
      <c r="AD117" s="29">
        <v>1.0</v>
      </c>
      <c r="AE117" s="33" t="str">
        <f t="shared" si="14"/>
        <v>Compounded Medication|Hormone Optimization</v>
      </c>
      <c r="AF117" s="21" t="s">
        <v>57</v>
      </c>
      <c r="AG117" s="16" t="s">
        <v>80</v>
      </c>
      <c r="AH117" s="31"/>
      <c r="AI117" s="31"/>
    </row>
    <row r="118" ht="18.75" customHeight="1">
      <c r="A118" s="38">
        <v>278402.0</v>
      </c>
      <c r="B118" s="38">
        <v>278402.0</v>
      </c>
      <c r="C118" s="38" t="s">
        <v>598</v>
      </c>
      <c r="D118" s="13">
        <v>278399.0</v>
      </c>
      <c r="E118" s="14" t="s">
        <v>59</v>
      </c>
      <c r="F118" s="15"/>
      <c r="G118" s="16" t="s">
        <v>268</v>
      </c>
      <c r="H118" s="17">
        <v>10.0</v>
      </c>
      <c r="I118" s="17">
        <v>36.0</v>
      </c>
      <c r="J118" s="18" t="s">
        <v>46</v>
      </c>
      <c r="K118" s="19" t="s">
        <v>61</v>
      </c>
      <c r="L118" s="20" t="s">
        <v>442</v>
      </c>
      <c r="M118" s="19" t="s">
        <v>148</v>
      </c>
      <c r="N118" s="21" t="s">
        <v>50</v>
      </c>
      <c r="O118" s="22"/>
      <c r="P118" s="22"/>
      <c r="Q118" s="23"/>
      <c r="R118" s="22" t="s">
        <v>599</v>
      </c>
      <c r="S118" s="32" t="s">
        <v>600</v>
      </c>
      <c r="T118" s="77" t="s">
        <v>601</v>
      </c>
      <c r="U118" s="88"/>
      <c r="V118" s="27"/>
      <c r="X118" s="28"/>
      <c r="AA118" s="24"/>
      <c r="AB118" s="21"/>
      <c r="AD118" s="29">
        <v>1.0</v>
      </c>
      <c r="AE118" s="33" t="str">
        <f t="shared" si="14"/>
        <v>Compounded Medication</v>
      </c>
      <c r="AF118" s="21" t="s">
        <v>57</v>
      </c>
      <c r="AG118" s="16"/>
      <c r="AH118" s="31"/>
      <c r="AI118" s="31"/>
    </row>
    <row r="119" ht="18.75" customHeight="1">
      <c r="A119" s="38">
        <v>278400.0</v>
      </c>
      <c r="B119" s="38">
        <v>278400.0</v>
      </c>
      <c r="C119" s="68" t="s">
        <v>602</v>
      </c>
      <c r="D119" s="13">
        <v>278399.0</v>
      </c>
      <c r="E119" s="14" t="s">
        <v>59</v>
      </c>
      <c r="F119" s="15"/>
      <c r="G119" s="16" t="s">
        <v>603</v>
      </c>
      <c r="H119" s="105">
        <v>10.0</v>
      </c>
      <c r="I119" s="105">
        <v>36.0</v>
      </c>
      <c r="J119" s="18" t="s">
        <v>46</v>
      </c>
      <c r="K119" s="19" t="s">
        <v>61</v>
      </c>
      <c r="L119" s="20" t="s">
        <v>242</v>
      </c>
      <c r="M119" s="19" t="s">
        <v>148</v>
      </c>
      <c r="N119" s="21" t="s">
        <v>50</v>
      </c>
      <c r="O119" s="22"/>
      <c r="P119" s="22"/>
      <c r="Q119" s="23"/>
      <c r="R119" s="22" t="s">
        <v>599</v>
      </c>
      <c r="S119" s="32" t="s">
        <v>600</v>
      </c>
      <c r="T119" s="77" t="s">
        <v>601</v>
      </c>
      <c r="U119" s="88"/>
      <c r="V119" s="27"/>
      <c r="X119" s="28"/>
      <c r="AA119" s="24"/>
      <c r="AB119" s="21"/>
      <c r="AD119" s="29">
        <v>1.0</v>
      </c>
      <c r="AE119" s="33" t="str">
        <f t="shared" si="14"/>
        <v>Compounded Medication</v>
      </c>
      <c r="AF119" s="21" t="s">
        <v>57</v>
      </c>
      <c r="AG119" s="16"/>
      <c r="AH119" s="31"/>
      <c r="AI119" s="31"/>
    </row>
    <row r="120" ht="18.75" customHeight="1">
      <c r="A120" s="38">
        <v>278401.0</v>
      </c>
      <c r="B120" s="38">
        <v>278401.0</v>
      </c>
      <c r="C120" s="38" t="s">
        <v>604</v>
      </c>
      <c r="D120" s="13">
        <v>278399.0</v>
      </c>
      <c r="E120" s="14" t="s">
        <v>59</v>
      </c>
      <c r="F120" s="15"/>
      <c r="G120" s="16" t="s">
        <v>605</v>
      </c>
      <c r="H120" s="17">
        <v>10.0</v>
      </c>
      <c r="I120" s="17">
        <v>36.0</v>
      </c>
      <c r="J120" s="18" t="s">
        <v>46</v>
      </c>
      <c r="K120" s="19" t="s">
        <v>61</v>
      </c>
      <c r="L120" s="20" t="s">
        <v>189</v>
      </c>
      <c r="M120" s="19" t="s">
        <v>148</v>
      </c>
      <c r="N120" s="21" t="s">
        <v>50</v>
      </c>
      <c r="O120" s="22"/>
      <c r="P120" s="22"/>
      <c r="Q120" s="23"/>
      <c r="R120" s="22" t="s">
        <v>599</v>
      </c>
      <c r="S120" s="32" t="s">
        <v>600</v>
      </c>
      <c r="T120" s="77" t="s">
        <v>601</v>
      </c>
      <c r="U120" s="88"/>
      <c r="V120" s="27"/>
      <c r="X120" s="28"/>
      <c r="AA120" s="24"/>
      <c r="AB120" s="21"/>
      <c r="AD120" s="29">
        <v>1.0</v>
      </c>
      <c r="AE120" s="33" t="str">
        <f t="shared" si="14"/>
        <v>Compounded Medication</v>
      </c>
      <c r="AF120" s="21" t="s">
        <v>57</v>
      </c>
      <c r="AG120" s="16"/>
      <c r="AH120" s="31"/>
      <c r="AI120" s="31"/>
    </row>
    <row r="121" ht="18.75" customHeight="1">
      <c r="A121" s="38">
        <v>3983.0</v>
      </c>
      <c r="B121" s="38">
        <v>3983.0</v>
      </c>
      <c r="C121" s="68" t="s">
        <v>606</v>
      </c>
      <c r="D121" s="13">
        <v>0.0</v>
      </c>
      <c r="E121" s="14" t="s">
        <v>43</v>
      </c>
      <c r="F121" s="15" t="s">
        <v>44</v>
      </c>
      <c r="G121" s="16" t="s">
        <v>607</v>
      </c>
      <c r="H121" s="105">
        <v>10.0</v>
      </c>
      <c r="I121" s="105">
        <v>36.0</v>
      </c>
      <c r="J121" s="18" t="s">
        <v>46</v>
      </c>
      <c r="K121" s="19" t="s">
        <v>61</v>
      </c>
      <c r="L121" s="20" t="s">
        <v>192</v>
      </c>
      <c r="M121" s="19" t="s">
        <v>148</v>
      </c>
      <c r="N121" s="21" t="s">
        <v>50</v>
      </c>
      <c r="O121" s="22"/>
      <c r="P121" s="22"/>
      <c r="Q121" s="23"/>
      <c r="R121" s="22" t="s">
        <v>599</v>
      </c>
      <c r="S121" s="32" t="s">
        <v>600</v>
      </c>
      <c r="T121" s="77" t="s">
        <v>601</v>
      </c>
      <c r="U121" s="88"/>
      <c r="V121" s="27"/>
      <c r="X121" s="28"/>
      <c r="AA121" s="24"/>
      <c r="AB121" s="21"/>
      <c r="AD121" s="29">
        <v>1.0</v>
      </c>
      <c r="AE121" s="33" t="str">
        <f t="shared" si="14"/>
        <v>Compounded Medication</v>
      </c>
      <c r="AF121" s="21" t="s">
        <v>57</v>
      </c>
      <c r="AG121" s="16"/>
      <c r="AH121" s="31"/>
      <c r="AI121" s="31"/>
    </row>
    <row r="122" ht="18.75" customHeight="1">
      <c r="A122" s="38">
        <v>278404.0</v>
      </c>
      <c r="B122" s="38">
        <v>278404.0</v>
      </c>
      <c r="C122" s="68" t="s">
        <v>608</v>
      </c>
      <c r="D122" s="13">
        <v>278399.0</v>
      </c>
      <c r="E122" s="14" t="s">
        <v>59</v>
      </c>
      <c r="F122" s="15"/>
      <c r="G122" s="16" t="s">
        <v>609</v>
      </c>
      <c r="H122" s="105">
        <v>10.0</v>
      </c>
      <c r="I122" s="105">
        <v>36.0</v>
      </c>
      <c r="J122" s="18" t="s">
        <v>46</v>
      </c>
      <c r="K122" s="19" t="s">
        <v>61</v>
      </c>
      <c r="L122" s="20" t="s">
        <v>442</v>
      </c>
      <c r="M122" s="19" t="s">
        <v>148</v>
      </c>
      <c r="N122" s="21" t="s">
        <v>50</v>
      </c>
      <c r="O122" s="22"/>
      <c r="P122" s="22"/>
      <c r="Q122" s="23"/>
      <c r="R122" s="22" t="s">
        <v>599</v>
      </c>
      <c r="S122" s="32" t="s">
        <v>600</v>
      </c>
      <c r="T122" s="77" t="s">
        <v>601</v>
      </c>
      <c r="U122" s="88"/>
      <c r="V122" s="27"/>
      <c r="X122" s="28"/>
      <c r="AA122" s="24"/>
      <c r="AB122" s="21"/>
      <c r="AD122" s="29">
        <v>1.0</v>
      </c>
      <c r="AE122" s="33" t="str">
        <f t="shared" si="14"/>
        <v>Compounded Medication</v>
      </c>
      <c r="AF122" s="21" t="s">
        <v>57</v>
      </c>
      <c r="AG122" s="16"/>
      <c r="AH122" s="106"/>
      <c r="AI122" s="31"/>
    </row>
    <row r="123" ht="18.75" customHeight="1">
      <c r="A123" s="38">
        <v>278403.0</v>
      </c>
      <c r="B123" s="38">
        <v>278403.0</v>
      </c>
      <c r="C123" s="38" t="s">
        <v>610</v>
      </c>
      <c r="D123" s="13">
        <v>278399.0</v>
      </c>
      <c r="E123" s="14" t="s">
        <v>59</v>
      </c>
      <c r="F123" s="15"/>
      <c r="G123" s="16" t="s">
        <v>611</v>
      </c>
      <c r="H123" s="17">
        <v>10.0</v>
      </c>
      <c r="I123" s="17">
        <v>36.0</v>
      </c>
      <c r="J123" s="18" t="s">
        <v>46</v>
      </c>
      <c r="K123" s="19" t="s">
        <v>61</v>
      </c>
      <c r="L123" s="20" t="s">
        <v>612</v>
      </c>
      <c r="M123" s="19" t="s">
        <v>148</v>
      </c>
      <c r="N123" s="21" t="s">
        <v>50</v>
      </c>
      <c r="O123" s="22"/>
      <c r="P123" s="22"/>
      <c r="Q123" s="23"/>
      <c r="R123" s="22" t="s">
        <v>599</v>
      </c>
      <c r="S123" s="32" t="s">
        <v>600</v>
      </c>
      <c r="T123" s="77" t="s">
        <v>601</v>
      </c>
      <c r="U123" s="88"/>
      <c r="V123" s="27"/>
      <c r="X123" s="28"/>
      <c r="AA123" s="24"/>
      <c r="AB123" s="21"/>
      <c r="AD123" s="29">
        <v>1.0</v>
      </c>
      <c r="AE123" s="33" t="str">
        <f t="shared" si="14"/>
        <v>Compounded Medication</v>
      </c>
      <c r="AF123" s="21" t="s">
        <v>57</v>
      </c>
      <c r="AG123" s="16"/>
      <c r="AH123" s="106"/>
      <c r="AI123" s="31"/>
    </row>
    <row r="124" ht="18.75" customHeight="1">
      <c r="A124" s="38">
        <v>282706.0</v>
      </c>
      <c r="B124" s="38">
        <v>282706.0</v>
      </c>
      <c r="C124" s="38" t="s">
        <v>613</v>
      </c>
      <c r="D124" s="13">
        <v>3983.0</v>
      </c>
      <c r="E124" s="14" t="s">
        <v>59</v>
      </c>
      <c r="F124" s="15"/>
      <c r="G124" s="16" t="s">
        <v>614</v>
      </c>
      <c r="H124" s="17"/>
      <c r="I124" s="17"/>
      <c r="J124" s="18" t="s">
        <v>46</v>
      </c>
      <c r="K124" s="19" t="s">
        <v>47</v>
      </c>
      <c r="L124" s="20" t="s">
        <v>615</v>
      </c>
      <c r="M124" s="19" t="s">
        <v>148</v>
      </c>
      <c r="N124" s="21" t="s">
        <v>50</v>
      </c>
      <c r="O124" s="22"/>
      <c r="P124" s="22"/>
      <c r="Q124" s="23"/>
      <c r="R124" s="69" t="s">
        <v>53</v>
      </c>
      <c r="S124" s="32" t="s">
        <v>616</v>
      </c>
      <c r="T124" s="35" t="s">
        <v>617</v>
      </c>
      <c r="U124" s="24"/>
      <c r="V124" s="27"/>
      <c r="X124" s="28"/>
      <c r="AA124" s="24"/>
      <c r="AB124" s="21" t="s">
        <v>56</v>
      </c>
      <c r="AD124" s="29">
        <v>1.0</v>
      </c>
      <c r="AE124" s="33"/>
      <c r="AF124" s="21"/>
      <c r="AG124" s="16"/>
      <c r="AH124" s="107"/>
      <c r="AI124" s="31"/>
    </row>
    <row r="125" ht="18.75" customHeight="1">
      <c r="A125" s="38">
        <v>282708.0</v>
      </c>
      <c r="B125" s="38">
        <v>282708.0</v>
      </c>
      <c r="C125" s="38" t="s">
        <v>618</v>
      </c>
      <c r="D125" s="13">
        <v>3983.0</v>
      </c>
      <c r="E125" s="14" t="s">
        <v>59</v>
      </c>
      <c r="F125" s="15"/>
      <c r="G125" s="16" t="s">
        <v>619</v>
      </c>
      <c r="H125" s="17">
        <v>18.0</v>
      </c>
      <c r="I125" s="17">
        <v>36.0</v>
      </c>
      <c r="J125" s="18" t="s">
        <v>46</v>
      </c>
      <c r="K125" s="19" t="s">
        <v>61</v>
      </c>
      <c r="L125" s="20" t="s">
        <v>251</v>
      </c>
      <c r="M125" s="19" t="s">
        <v>148</v>
      </c>
      <c r="N125" s="21" t="s">
        <v>50</v>
      </c>
      <c r="O125" s="22"/>
      <c r="P125" s="22"/>
      <c r="Q125" s="23"/>
      <c r="R125" s="22" t="s">
        <v>599</v>
      </c>
      <c r="S125" s="32" t="s">
        <v>616</v>
      </c>
      <c r="T125" s="35" t="s">
        <v>617</v>
      </c>
      <c r="U125" s="24"/>
      <c r="V125" s="27"/>
      <c r="X125" s="28"/>
      <c r="AA125" s="24"/>
      <c r="AB125" s="21" t="s">
        <v>56</v>
      </c>
      <c r="AD125" s="29">
        <v>1.0</v>
      </c>
      <c r="AE125" s="33"/>
      <c r="AF125" s="21"/>
      <c r="AG125" s="16"/>
      <c r="AH125" s="107"/>
      <c r="AI125" s="31"/>
    </row>
    <row r="126" ht="18.75" customHeight="1">
      <c r="A126" s="38">
        <v>282707.0</v>
      </c>
      <c r="B126" s="38">
        <v>282707.0</v>
      </c>
      <c r="C126" s="38" t="s">
        <v>620</v>
      </c>
      <c r="D126" s="13">
        <v>3983.0</v>
      </c>
      <c r="E126" s="14" t="s">
        <v>59</v>
      </c>
      <c r="F126" s="15"/>
      <c r="G126" s="16" t="s">
        <v>621</v>
      </c>
      <c r="H126" s="17">
        <v>25.0</v>
      </c>
      <c r="I126" s="17">
        <v>50.0</v>
      </c>
      <c r="J126" s="18" t="s">
        <v>46</v>
      </c>
      <c r="K126" s="19" t="s">
        <v>61</v>
      </c>
      <c r="L126" s="20" t="s">
        <v>197</v>
      </c>
      <c r="M126" s="19" t="s">
        <v>148</v>
      </c>
      <c r="N126" s="21" t="s">
        <v>50</v>
      </c>
      <c r="O126" s="22"/>
      <c r="P126" s="22"/>
      <c r="Q126" s="23"/>
      <c r="R126" s="22" t="s">
        <v>599</v>
      </c>
      <c r="S126" s="32" t="s">
        <v>616</v>
      </c>
      <c r="T126" s="35" t="s">
        <v>617</v>
      </c>
      <c r="U126" s="24"/>
      <c r="V126" s="27"/>
      <c r="X126" s="28"/>
      <c r="AA126" s="24"/>
      <c r="AB126" s="21" t="s">
        <v>56</v>
      </c>
      <c r="AD126" s="29">
        <v>1.0</v>
      </c>
      <c r="AE126" s="33"/>
      <c r="AF126" s="21"/>
      <c r="AG126" s="16"/>
      <c r="AH126" s="107"/>
      <c r="AI126" s="31"/>
    </row>
    <row r="127" ht="18.75" customHeight="1">
      <c r="A127" s="38">
        <v>4447.0</v>
      </c>
      <c r="B127" s="38">
        <v>4447.0</v>
      </c>
      <c r="C127" s="38" t="s">
        <v>622</v>
      </c>
      <c r="D127" s="13">
        <v>0.0</v>
      </c>
      <c r="E127" s="14" t="s">
        <v>43</v>
      </c>
      <c r="F127" s="15" t="s">
        <v>44</v>
      </c>
      <c r="G127" s="16" t="s">
        <v>623</v>
      </c>
      <c r="H127" s="17">
        <v>10.0</v>
      </c>
      <c r="I127" s="17">
        <v>36.0</v>
      </c>
      <c r="J127" s="18" t="s">
        <v>46</v>
      </c>
      <c r="K127" s="19" t="s">
        <v>61</v>
      </c>
      <c r="L127" s="20" t="s">
        <v>382</v>
      </c>
      <c r="M127" s="19" t="s">
        <v>148</v>
      </c>
      <c r="N127" s="21" t="s">
        <v>50</v>
      </c>
      <c r="O127" s="22"/>
      <c r="P127" s="22"/>
      <c r="Q127" s="23"/>
      <c r="R127" s="22" t="s">
        <v>599</v>
      </c>
      <c r="S127" s="32" t="s">
        <v>616</v>
      </c>
      <c r="T127" s="35" t="s">
        <v>617</v>
      </c>
      <c r="U127" s="24"/>
      <c r="V127" s="27"/>
      <c r="X127" s="28"/>
      <c r="AA127" s="24"/>
      <c r="AB127" s="21" t="s">
        <v>56</v>
      </c>
      <c r="AD127" s="29">
        <v>1.0</v>
      </c>
      <c r="AE127" s="30"/>
      <c r="AF127" s="21"/>
      <c r="AG127" s="16"/>
      <c r="AH127" s="16"/>
      <c r="AI127" s="31"/>
    </row>
    <row r="128" ht="18.75" customHeight="1">
      <c r="A128" s="38">
        <v>282709.0</v>
      </c>
      <c r="B128" s="38">
        <v>282709.0</v>
      </c>
      <c r="C128" s="38" t="s">
        <v>624</v>
      </c>
      <c r="D128" s="13">
        <v>3983.0</v>
      </c>
      <c r="E128" s="14" t="s">
        <v>59</v>
      </c>
      <c r="F128" s="15"/>
      <c r="G128" s="16" t="s">
        <v>625</v>
      </c>
      <c r="H128" s="17">
        <v>10.0</v>
      </c>
      <c r="I128" s="17">
        <v>36.0</v>
      </c>
      <c r="J128" s="18" t="s">
        <v>46</v>
      </c>
      <c r="K128" s="19" t="s">
        <v>61</v>
      </c>
      <c r="L128" s="20" t="s">
        <v>382</v>
      </c>
      <c r="M128" s="19" t="s">
        <v>148</v>
      </c>
      <c r="N128" s="21" t="s">
        <v>50</v>
      </c>
      <c r="O128" s="22"/>
      <c r="P128" s="22"/>
      <c r="Q128" s="23"/>
      <c r="R128" s="22" t="s">
        <v>599</v>
      </c>
      <c r="S128" s="32" t="s">
        <v>616</v>
      </c>
      <c r="T128" s="35" t="s">
        <v>617</v>
      </c>
      <c r="U128" s="24"/>
      <c r="V128" s="27"/>
      <c r="X128" s="28"/>
      <c r="AA128" s="24"/>
      <c r="AB128" s="21" t="s">
        <v>56</v>
      </c>
      <c r="AD128" s="29">
        <v>1.0</v>
      </c>
      <c r="AE128" s="30"/>
      <c r="AF128" s="21"/>
      <c r="AG128" s="16"/>
      <c r="AH128" s="16"/>
      <c r="AI128" s="31"/>
    </row>
    <row r="129" ht="18.75" customHeight="1">
      <c r="A129" s="38">
        <v>5004.0</v>
      </c>
      <c r="B129" s="38">
        <v>5004.0</v>
      </c>
      <c r="C129" s="38" t="s">
        <v>626</v>
      </c>
      <c r="D129" s="13">
        <v>4447.0</v>
      </c>
      <c r="E129" s="14" t="s">
        <v>59</v>
      </c>
      <c r="F129" s="15"/>
      <c r="G129" s="16" t="s">
        <v>627</v>
      </c>
      <c r="H129" s="17" t="s">
        <v>628</v>
      </c>
      <c r="I129" s="17" t="s">
        <v>629</v>
      </c>
      <c r="J129" s="18" t="s">
        <v>46</v>
      </c>
      <c r="K129" s="19" t="s">
        <v>47</v>
      </c>
      <c r="L129" s="20" t="s">
        <v>630</v>
      </c>
      <c r="M129" s="21" t="s">
        <v>49</v>
      </c>
      <c r="N129" s="21" t="s">
        <v>50</v>
      </c>
      <c r="O129" s="24" t="s">
        <v>631</v>
      </c>
      <c r="P129" s="24" t="s">
        <v>632</v>
      </c>
      <c r="Q129" s="23"/>
      <c r="R129" s="69" t="s">
        <v>53</v>
      </c>
      <c r="S129" s="32" t="s">
        <v>633</v>
      </c>
      <c r="T129" s="77" t="s">
        <v>634</v>
      </c>
      <c r="U129" s="24"/>
      <c r="V129" s="27"/>
      <c r="X129" s="28"/>
      <c r="AA129" s="24"/>
      <c r="AB129" s="21" t="s">
        <v>56</v>
      </c>
      <c r="AD129" s="29">
        <v>1.0</v>
      </c>
      <c r="AE129" s="30" t="str">
        <f t="shared" ref="AE129:AE132" si="15">TEXTJOIN("|",TRUE,AF129:AI129)</f>
        <v>Compounded Medication</v>
      </c>
      <c r="AF129" s="21" t="s">
        <v>57</v>
      </c>
      <c r="AG129" s="31"/>
      <c r="AH129" s="31"/>
      <c r="AI129" s="31"/>
    </row>
    <row r="130" ht="18.75" customHeight="1">
      <c r="A130" s="38">
        <v>5005.0</v>
      </c>
      <c r="B130" s="38">
        <v>5005.0</v>
      </c>
      <c r="C130" s="38" t="s">
        <v>635</v>
      </c>
      <c r="D130" s="13">
        <v>4447.0</v>
      </c>
      <c r="E130" s="14" t="s">
        <v>59</v>
      </c>
      <c r="F130" s="15"/>
      <c r="G130" s="16" t="s">
        <v>636</v>
      </c>
      <c r="H130" s="17">
        <v>1.0</v>
      </c>
      <c r="I130" s="17">
        <v>5.96</v>
      </c>
      <c r="J130" s="18" t="s">
        <v>46</v>
      </c>
      <c r="K130" s="19" t="s">
        <v>61</v>
      </c>
      <c r="L130" s="20" t="s">
        <v>637</v>
      </c>
      <c r="M130" s="21" t="s">
        <v>49</v>
      </c>
      <c r="N130" s="21" t="s">
        <v>50</v>
      </c>
      <c r="O130" s="24" t="s">
        <v>631</v>
      </c>
      <c r="P130" s="24" t="s">
        <v>632</v>
      </c>
      <c r="Q130" s="23"/>
      <c r="R130" s="69" t="s">
        <v>53</v>
      </c>
      <c r="S130" s="32" t="s">
        <v>633</v>
      </c>
      <c r="T130" s="77" t="s">
        <v>634</v>
      </c>
      <c r="U130" s="24"/>
      <c r="V130" s="27"/>
      <c r="X130" s="28"/>
      <c r="AA130" s="24"/>
      <c r="AB130" s="21" t="s">
        <v>56</v>
      </c>
      <c r="AD130" s="29">
        <v>1.0</v>
      </c>
      <c r="AE130" s="30" t="str">
        <f t="shared" si="15"/>
        <v>Compounded Medication|Foundational</v>
      </c>
      <c r="AF130" s="21" t="s">
        <v>57</v>
      </c>
      <c r="AG130" s="16" t="s">
        <v>208</v>
      </c>
      <c r="AH130" s="31"/>
      <c r="AI130" s="31"/>
    </row>
    <row r="131" ht="18.75" customHeight="1">
      <c r="A131" s="38">
        <v>3889.0</v>
      </c>
      <c r="B131" s="38">
        <v>3889.0</v>
      </c>
      <c r="C131" s="38" t="s">
        <v>638</v>
      </c>
      <c r="D131" s="13">
        <v>0.0</v>
      </c>
      <c r="E131" s="14" t="s">
        <v>43</v>
      </c>
      <c r="F131" s="15" t="s">
        <v>44</v>
      </c>
      <c r="G131" s="16" t="s">
        <v>639</v>
      </c>
      <c r="H131" s="17">
        <v>1.0</v>
      </c>
      <c r="I131" s="17">
        <v>6.63</v>
      </c>
      <c r="J131" s="18" t="s">
        <v>46</v>
      </c>
      <c r="K131" s="19" t="s">
        <v>61</v>
      </c>
      <c r="L131" s="20" t="s">
        <v>640</v>
      </c>
      <c r="M131" s="21" t="s">
        <v>49</v>
      </c>
      <c r="N131" s="21" t="s">
        <v>50</v>
      </c>
      <c r="O131" s="24" t="s">
        <v>641</v>
      </c>
      <c r="P131" s="24" t="s">
        <v>642</v>
      </c>
      <c r="Q131" s="23"/>
      <c r="R131" s="69" t="s">
        <v>53</v>
      </c>
      <c r="S131" s="32" t="s">
        <v>633</v>
      </c>
      <c r="T131" s="77" t="s">
        <v>634</v>
      </c>
      <c r="U131" s="24"/>
      <c r="V131" s="27"/>
      <c r="X131" s="28"/>
      <c r="AA131" s="24"/>
      <c r="AB131" s="21" t="s">
        <v>56</v>
      </c>
      <c r="AD131" s="29">
        <v>1.0</v>
      </c>
      <c r="AE131" s="30" t="str">
        <f t="shared" si="15"/>
        <v>Compounded Medication|Foundational</v>
      </c>
      <c r="AF131" s="21" t="s">
        <v>57</v>
      </c>
      <c r="AG131" s="16" t="s">
        <v>208</v>
      </c>
      <c r="AH131" s="31"/>
      <c r="AI131" s="31"/>
    </row>
    <row r="132" ht="18.75" customHeight="1">
      <c r="A132" s="24">
        <v>277400.0</v>
      </c>
      <c r="B132" s="24">
        <v>277400.0</v>
      </c>
      <c r="C132" s="24" t="s">
        <v>643</v>
      </c>
      <c r="D132" s="13">
        <v>3889.0</v>
      </c>
      <c r="E132" s="14" t="s">
        <v>59</v>
      </c>
      <c r="F132" s="15"/>
      <c r="G132" s="16" t="s">
        <v>644</v>
      </c>
      <c r="H132" s="17">
        <v>23.31</v>
      </c>
      <c r="I132" s="17">
        <v>35.0</v>
      </c>
      <c r="J132" s="18" t="s">
        <v>172</v>
      </c>
      <c r="K132" s="19" t="s">
        <v>47</v>
      </c>
      <c r="L132" s="20" t="s">
        <v>645</v>
      </c>
      <c r="M132" s="21" t="s">
        <v>88</v>
      </c>
      <c r="N132" s="21" t="s">
        <v>50</v>
      </c>
      <c r="O132" s="22" t="s">
        <v>646</v>
      </c>
      <c r="P132" s="22" t="s">
        <v>647</v>
      </c>
      <c r="Q132" s="23"/>
      <c r="R132" s="69" t="s">
        <v>53</v>
      </c>
      <c r="S132" s="32" t="s">
        <v>648</v>
      </c>
      <c r="T132" s="35" t="s">
        <v>649</v>
      </c>
      <c r="U132" s="24"/>
      <c r="V132" s="27"/>
      <c r="X132" s="28" t="s">
        <v>429</v>
      </c>
      <c r="AA132" s="24"/>
      <c r="AB132" s="21" t="s">
        <v>56</v>
      </c>
      <c r="AD132" s="29">
        <v>1.0</v>
      </c>
      <c r="AE132" s="30" t="str">
        <f t="shared" si="15"/>
        <v>Compounded Medication|Foundational</v>
      </c>
      <c r="AF132" s="21" t="s">
        <v>57</v>
      </c>
      <c r="AG132" s="16" t="s">
        <v>208</v>
      </c>
      <c r="AH132" s="31"/>
      <c r="AI132" s="31"/>
    </row>
    <row r="133" ht="18.75" customHeight="1">
      <c r="A133" s="24">
        <v>281833.0</v>
      </c>
      <c r="B133" s="24">
        <v>281833.0</v>
      </c>
      <c r="C133" s="24" t="s">
        <v>650</v>
      </c>
      <c r="D133" s="13">
        <v>0.0</v>
      </c>
      <c r="E133" s="14" t="s">
        <v>43</v>
      </c>
      <c r="F133" s="15" t="s">
        <v>44</v>
      </c>
      <c r="G133" s="16" t="s">
        <v>651</v>
      </c>
      <c r="H133" s="17">
        <v>23.31</v>
      </c>
      <c r="I133" s="17">
        <v>35.0</v>
      </c>
      <c r="J133" s="18" t="s">
        <v>172</v>
      </c>
      <c r="K133" s="19" t="s">
        <v>61</v>
      </c>
      <c r="L133" s="20" t="s">
        <v>645</v>
      </c>
      <c r="M133" s="21" t="s">
        <v>88</v>
      </c>
      <c r="N133" s="21" t="s">
        <v>50</v>
      </c>
      <c r="O133" s="22"/>
      <c r="P133" s="22"/>
      <c r="Q133" s="23"/>
      <c r="R133" s="69" t="s">
        <v>53</v>
      </c>
      <c r="S133" s="32" t="s">
        <v>648</v>
      </c>
      <c r="T133" s="35" t="s">
        <v>649</v>
      </c>
      <c r="U133" s="24"/>
      <c r="V133" s="27"/>
      <c r="X133" s="28"/>
      <c r="AA133" s="24"/>
      <c r="AB133" s="21" t="s">
        <v>56</v>
      </c>
      <c r="AD133" s="29">
        <v>1.0</v>
      </c>
      <c r="AE133" s="30"/>
      <c r="AF133" s="21"/>
      <c r="AG133" s="16"/>
      <c r="AH133" s="31"/>
      <c r="AI133" s="31"/>
    </row>
    <row r="134" ht="18.75" customHeight="1">
      <c r="A134" s="22">
        <v>281839.0</v>
      </c>
      <c r="B134" s="22">
        <v>281839.0</v>
      </c>
      <c r="C134" s="22" t="s">
        <v>652</v>
      </c>
      <c r="D134" s="13">
        <v>281833.0</v>
      </c>
      <c r="E134" s="14" t="s">
        <v>59</v>
      </c>
      <c r="F134" s="15"/>
      <c r="G134" s="16" t="s">
        <v>653</v>
      </c>
      <c r="H134" s="17">
        <v>205.0</v>
      </c>
      <c r="I134" s="17">
        <v>298.0</v>
      </c>
      <c r="J134" s="18"/>
      <c r="K134" s="19" t="s">
        <v>47</v>
      </c>
      <c r="L134" s="66" t="s">
        <v>654</v>
      </c>
      <c r="M134" s="21" t="s">
        <v>88</v>
      </c>
      <c r="N134" s="21" t="s">
        <v>50</v>
      </c>
      <c r="O134" s="22" t="s">
        <v>655</v>
      </c>
      <c r="P134" s="22" t="s">
        <v>656</v>
      </c>
      <c r="Q134" s="23"/>
      <c r="R134" s="69" t="s">
        <v>53</v>
      </c>
      <c r="S134" s="32" t="s">
        <v>657</v>
      </c>
      <c r="T134" s="35" t="s">
        <v>658</v>
      </c>
      <c r="U134" s="24"/>
      <c r="V134" s="27"/>
      <c r="X134" s="28"/>
      <c r="AA134" s="24"/>
      <c r="AB134" s="21" t="s">
        <v>56</v>
      </c>
      <c r="AD134" s="29">
        <v>1.0</v>
      </c>
      <c r="AE134" s="30" t="str">
        <f>TEXTJOIN("|",TRUE,AF134:AI134)</f>
        <v>Compounded Medication|Foundational</v>
      </c>
      <c r="AF134" s="21" t="s">
        <v>57</v>
      </c>
      <c r="AG134" s="16" t="s">
        <v>208</v>
      </c>
      <c r="AH134" s="31"/>
      <c r="AI134" s="31"/>
    </row>
    <row r="135" ht="18.75" customHeight="1">
      <c r="A135" s="22">
        <v>4495.0</v>
      </c>
      <c r="B135" s="22">
        <v>4495.0</v>
      </c>
      <c r="C135" s="22" t="s">
        <v>659</v>
      </c>
      <c r="D135" s="13">
        <v>0.0</v>
      </c>
      <c r="E135" s="14" t="s">
        <v>43</v>
      </c>
      <c r="F135" s="15" t="s">
        <v>44</v>
      </c>
      <c r="G135" s="16" t="s">
        <v>660</v>
      </c>
      <c r="H135" s="17">
        <v>205.0</v>
      </c>
      <c r="I135" s="17">
        <v>298.0</v>
      </c>
      <c r="J135" s="18"/>
      <c r="K135" s="19" t="s">
        <v>61</v>
      </c>
      <c r="L135" s="66" t="s">
        <v>654</v>
      </c>
      <c r="M135" s="21" t="s">
        <v>88</v>
      </c>
      <c r="N135" s="21" t="s">
        <v>50</v>
      </c>
      <c r="O135" s="22"/>
      <c r="P135" s="22"/>
      <c r="Q135" s="23"/>
      <c r="R135" s="69" t="s">
        <v>53</v>
      </c>
      <c r="S135" s="32" t="s">
        <v>657</v>
      </c>
      <c r="T135" s="35" t="s">
        <v>658</v>
      </c>
      <c r="U135" s="24"/>
      <c r="V135" s="27"/>
      <c r="X135" s="28"/>
      <c r="AA135" s="24"/>
      <c r="AB135" s="21" t="s">
        <v>56</v>
      </c>
      <c r="AD135" s="29">
        <v>1.0</v>
      </c>
      <c r="AE135" s="30"/>
      <c r="AF135" s="21"/>
      <c r="AG135" s="16"/>
      <c r="AH135" s="31"/>
      <c r="AI135" s="31"/>
    </row>
    <row r="136" ht="18.75" customHeight="1">
      <c r="A136" s="38">
        <v>277256.0</v>
      </c>
      <c r="B136" s="38">
        <v>277256.0</v>
      </c>
      <c r="C136" s="38" t="s">
        <v>661</v>
      </c>
      <c r="D136" s="13">
        <v>4495.0</v>
      </c>
      <c r="E136" s="14" t="s">
        <v>59</v>
      </c>
      <c r="F136" s="15"/>
      <c r="G136" s="16" t="s">
        <v>662</v>
      </c>
      <c r="H136" s="17"/>
      <c r="I136" s="17"/>
      <c r="J136" s="18" t="s">
        <v>46</v>
      </c>
      <c r="K136" s="19" t="s">
        <v>47</v>
      </c>
      <c r="L136" s="20" t="s">
        <v>663</v>
      </c>
      <c r="M136" s="21" t="s">
        <v>49</v>
      </c>
      <c r="N136" s="21" t="s">
        <v>50</v>
      </c>
      <c r="O136" s="22"/>
      <c r="P136" s="22"/>
      <c r="Q136" s="23"/>
      <c r="R136" s="69" t="s">
        <v>53</v>
      </c>
      <c r="S136" s="32" t="s">
        <v>664</v>
      </c>
      <c r="T136" s="26" t="s">
        <v>665</v>
      </c>
      <c r="U136" s="24"/>
      <c r="V136" s="27"/>
      <c r="X136" s="28"/>
      <c r="AA136" s="24"/>
      <c r="AB136" s="21" t="s">
        <v>56</v>
      </c>
      <c r="AD136" s="29">
        <v>1.0</v>
      </c>
      <c r="AE136" s="30"/>
      <c r="AF136" s="21"/>
      <c r="AG136" s="16"/>
      <c r="AH136" s="31"/>
      <c r="AI136" s="31"/>
    </row>
    <row r="137" ht="18.75" customHeight="1">
      <c r="A137" s="38">
        <v>277402.0</v>
      </c>
      <c r="B137" s="38">
        <v>277402.0</v>
      </c>
      <c r="C137" s="38" t="s">
        <v>666</v>
      </c>
      <c r="D137" s="13">
        <v>4495.0</v>
      </c>
      <c r="E137" s="14" t="s">
        <v>59</v>
      </c>
      <c r="F137" s="15"/>
      <c r="G137" s="16" t="s">
        <v>667</v>
      </c>
      <c r="H137" s="17">
        <v>0.75</v>
      </c>
      <c r="I137" s="17">
        <v>2.33</v>
      </c>
      <c r="J137" s="18" t="s">
        <v>46</v>
      </c>
      <c r="K137" s="19" t="s">
        <v>61</v>
      </c>
      <c r="L137" s="20" t="s">
        <v>382</v>
      </c>
      <c r="M137" s="21" t="s">
        <v>49</v>
      </c>
      <c r="N137" s="21" t="s">
        <v>50</v>
      </c>
      <c r="O137" s="22"/>
      <c r="P137" s="22"/>
      <c r="Q137" s="23"/>
      <c r="R137" s="69" t="s">
        <v>53</v>
      </c>
      <c r="S137" s="32" t="s">
        <v>664</v>
      </c>
      <c r="T137" s="26" t="s">
        <v>665</v>
      </c>
      <c r="U137" s="24"/>
      <c r="V137" s="27"/>
      <c r="X137" s="28"/>
      <c r="AA137" s="24"/>
      <c r="AB137" s="21" t="s">
        <v>56</v>
      </c>
      <c r="AD137" s="29">
        <v>1.0</v>
      </c>
      <c r="AE137" s="30"/>
      <c r="AF137" s="21"/>
      <c r="AG137" s="16"/>
      <c r="AH137" s="31"/>
      <c r="AI137" s="31"/>
    </row>
    <row r="138" ht="18.75" customHeight="1">
      <c r="A138" s="38">
        <v>277403.0</v>
      </c>
      <c r="B138" s="38">
        <v>277403.0</v>
      </c>
      <c r="C138" s="38" t="s">
        <v>668</v>
      </c>
      <c r="D138" s="13">
        <v>4495.0</v>
      </c>
      <c r="E138" s="14" t="s">
        <v>59</v>
      </c>
      <c r="F138" s="15"/>
      <c r="G138" s="16" t="s">
        <v>669</v>
      </c>
      <c r="H138" s="17">
        <v>0.3</v>
      </c>
      <c r="I138" s="17">
        <v>2.33</v>
      </c>
      <c r="J138" s="18" t="s">
        <v>46</v>
      </c>
      <c r="K138" s="19" t="s">
        <v>61</v>
      </c>
      <c r="L138" s="20" t="s">
        <v>192</v>
      </c>
      <c r="M138" s="21" t="s">
        <v>49</v>
      </c>
      <c r="N138" s="21" t="s">
        <v>50</v>
      </c>
      <c r="O138" s="22"/>
      <c r="P138" s="22"/>
      <c r="Q138" s="23"/>
      <c r="R138" s="69" t="s">
        <v>53</v>
      </c>
      <c r="S138" s="32" t="s">
        <v>664</v>
      </c>
      <c r="T138" s="26" t="s">
        <v>665</v>
      </c>
      <c r="U138" s="24"/>
      <c r="V138" s="27"/>
      <c r="X138" s="28"/>
      <c r="AA138" s="24"/>
      <c r="AB138" s="21" t="s">
        <v>56</v>
      </c>
      <c r="AD138" s="29">
        <v>1.0</v>
      </c>
      <c r="AE138" s="30"/>
      <c r="AF138" s="21"/>
      <c r="AG138" s="16"/>
      <c r="AH138" s="31"/>
      <c r="AI138" s="31"/>
    </row>
    <row r="139" ht="18.75" customHeight="1">
      <c r="A139" s="38">
        <v>277404.0</v>
      </c>
      <c r="B139" s="38">
        <v>277404.0</v>
      </c>
      <c r="C139" s="38" t="s">
        <v>670</v>
      </c>
      <c r="D139" s="13">
        <v>4495.0</v>
      </c>
      <c r="E139" s="14" t="s">
        <v>59</v>
      </c>
      <c r="F139" s="15"/>
      <c r="G139" s="16" t="s">
        <v>671</v>
      </c>
      <c r="H139" s="17">
        <v>1.0</v>
      </c>
      <c r="I139" s="17">
        <v>2.33</v>
      </c>
      <c r="J139" s="18" t="s">
        <v>46</v>
      </c>
      <c r="K139" s="19" t="s">
        <v>61</v>
      </c>
      <c r="L139" s="20" t="s">
        <v>672</v>
      </c>
      <c r="M139" s="21" t="s">
        <v>49</v>
      </c>
      <c r="N139" s="21" t="s">
        <v>50</v>
      </c>
      <c r="O139" s="22"/>
      <c r="P139" s="22"/>
      <c r="Q139" s="23"/>
      <c r="R139" s="69" t="s">
        <v>53</v>
      </c>
      <c r="S139" s="32" t="s">
        <v>664</v>
      </c>
      <c r="T139" s="26" t="s">
        <v>665</v>
      </c>
      <c r="U139" s="24"/>
      <c r="V139" s="27"/>
      <c r="X139" s="28"/>
      <c r="AA139" s="24"/>
      <c r="AB139" s="21" t="s">
        <v>56</v>
      </c>
      <c r="AD139" s="29">
        <v>1.0</v>
      </c>
      <c r="AE139" s="30"/>
      <c r="AF139" s="21"/>
      <c r="AG139" s="16"/>
      <c r="AH139" s="31"/>
      <c r="AI139" s="31"/>
    </row>
    <row r="140" ht="18.75" customHeight="1">
      <c r="A140" s="38">
        <v>3901.0</v>
      </c>
      <c r="B140" s="38">
        <v>3901.0</v>
      </c>
      <c r="C140" s="38" t="s">
        <v>673</v>
      </c>
      <c r="D140" s="13">
        <v>0.0</v>
      </c>
      <c r="E140" s="14" t="s">
        <v>43</v>
      </c>
      <c r="F140" s="15" t="s">
        <v>84</v>
      </c>
      <c r="G140" s="16" t="s">
        <v>674</v>
      </c>
      <c r="H140" s="17">
        <v>0.5</v>
      </c>
      <c r="I140" s="17">
        <v>2.33</v>
      </c>
      <c r="J140" s="18" t="s">
        <v>46</v>
      </c>
      <c r="K140" s="19" t="s">
        <v>61</v>
      </c>
      <c r="L140" s="20" t="s">
        <v>675</v>
      </c>
      <c r="M140" s="21" t="s">
        <v>49</v>
      </c>
      <c r="N140" s="21" t="s">
        <v>50</v>
      </c>
      <c r="O140" s="22"/>
      <c r="P140" s="22"/>
      <c r="Q140" s="23"/>
      <c r="R140" s="69" t="s">
        <v>53</v>
      </c>
      <c r="S140" s="32" t="s">
        <v>664</v>
      </c>
      <c r="T140" s="26" t="s">
        <v>665</v>
      </c>
      <c r="U140" s="24"/>
      <c r="V140" s="27"/>
      <c r="X140" s="28"/>
      <c r="AA140" s="24"/>
      <c r="AB140" s="21" t="s">
        <v>56</v>
      </c>
      <c r="AD140" s="29">
        <v>1.0</v>
      </c>
      <c r="AE140" s="30"/>
      <c r="AF140" s="21"/>
      <c r="AG140" s="16"/>
      <c r="AH140" s="31"/>
      <c r="AI140" s="31"/>
    </row>
    <row r="141" ht="18.75" customHeight="1">
      <c r="A141" s="38">
        <v>3909.0</v>
      </c>
      <c r="B141" s="38">
        <v>3909.0</v>
      </c>
      <c r="C141" s="68" t="s">
        <v>676</v>
      </c>
      <c r="D141" s="13">
        <v>0.0</v>
      </c>
      <c r="E141" s="14" t="s">
        <v>43</v>
      </c>
      <c r="F141" s="15" t="s">
        <v>44</v>
      </c>
      <c r="G141" s="16" t="s">
        <v>677</v>
      </c>
      <c r="H141" s="105">
        <v>15.0</v>
      </c>
      <c r="I141" s="105">
        <v>61.5</v>
      </c>
      <c r="J141" s="18" t="s">
        <v>678</v>
      </c>
      <c r="K141" s="19" t="s">
        <v>87</v>
      </c>
      <c r="L141" s="41"/>
      <c r="M141" s="21" t="s">
        <v>337</v>
      </c>
      <c r="N141" s="21" t="s">
        <v>50</v>
      </c>
      <c r="O141" s="22" t="s">
        <v>679</v>
      </c>
      <c r="P141" s="22" t="s">
        <v>680</v>
      </c>
      <c r="Q141" s="23"/>
      <c r="R141" s="69" t="s">
        <v>53</v>
      </c>
      <c r="S141" s="32" t="s">
        <v>681</v>
      </c>
      <c r="T141" s="89" t="s">
        <v>682</v>
      </c>
      <c r="U141" s="24"/>
      <c r="V141" s="27"/>
      <c r="X141" s="28" t="s">
        <v>683</v>
      </c>
      <c r="AA141" s="24"/>
      <c r="AB141" s="21" t="s">
        <v>56</v>
      </c>
      <c r="AD141" s="29">
        <v>1.0</v>
      </c>
      <c r="AE141" s="30" t="str">
        <f t="shared" ref="AE141:AE142" si="16">TEXTJOIN("|",TRUE,AF141:AI141)</f>
        <v>Compounded Medication|Hormone Optimization</v>
      </c>
      <c r="AF141" s="21" t="s">
        <v>57</v>
      </c>
      <c r="AG141" s="16" t="s">
        <v>80</v>
      </c>
      <c r="AH141" s="31"/>
      <c r="AI141" s="31"/>
    </row>
    <row r="142" ht="18.75" customHeight="1">
      <c r="A142" s="38">
        <v>277316.0</v>
      </c>
      <c r="B142" s="38">
        <v>277316.0</v>
      </c>
      <c r="C142" s="38" t="s">
        <v>684</v>
      </c>
      <c r="D142" s="13">
        <v>3909.0</v>
      </c>
      <c r="E142" s="14" t="s">
        <v>59</v>
      </c>
      <c r="F142" s="15"/>
      <c r="G142" s="16" t="s">
        <v>685</v>
      </c>
      <c r="H142" s="17">
        <v>85.0</v>
      </c>
      <c r="I142" s="17">
        <v>325.0</v>
      </c>
      <c r="J142" s="18" t="s">
        <v>172</v>
      </c>
      <c r="K142" s="19" t="s">
        <v>47</v>
      </c>
      <c r="L142" s="20" t="s">
        <v>274</v>
      </c>
      <c r="M142" s="21" t="s">
        <v>88</v>
      </c>
      <c r="N142" s="21" t="s">
        <v>50</v>
      </c>
      <c r="O142" s="22" t="s">
        <v>686</v>
      </c>
      <c r="P142" s="22" t="s">
        <v>687</v>
      </c>
      <c r="Q142" s="23"/>
      <c r="R142" s="69" t="s">
        <v>53</v>
      </c>
      <c r="S142" s="32" t="s">
        <v>688</v>
      </c>
      <c r="T142" s="35" t="s">
        <v>689</v>
      </c>
      <c r="U142" s="24"/>
      <c r="V142" s="27"/>
      <c r="X142" s="28"/>
      <c r="AA142" s="24"/>
      <c r="AB142" s="21" t="s">
        <v>56</v>
      </c>
      <c r="AD142" s="29">
        <v>1.0</v>
      </c>
      <c r="AE142" s="30" t="str">
        <f t="shared" si="16"/>
        <v>Compounded Medication|Men's Sexual Health</v>
      </c>
      <c r="AF142" s="21" t="s">
        <v>57</v>
      </c>
      <c r="AG142" s="16" t="s">
        <v>109</v>
      </c>
      <c r="AH142" s="31"/>
      <c r="AI142" s="31"/>
    </row>
    <row r="143" ht="18.75" customHeight="1">
      <c r="A143" s="38">
        <v>3907.0</v>
      </c>
      <c r="B143" s="38">
        <v>3907.0</v>
      </c>
      <c r="C143" s="38" t="s">
        <v>690</v>
      </c>
      <c r="D143" s="13">
        <v>0.0</v>
      </c>
      <c r="E143" s="14" t="s">
        <v>43</v>
      </c>
      <c r="F143" s="15" t="s">
        <v>44</v>
      </c>
      <c r="G143" s="16" t="s">
        <v>691</v>
      </c>
      <c r="H143" s="17">
        <v>85.0</v>
      </c>
      <c r="I143" s="17">
        <v>325.0</v>
      </c>
      <c r="J143" s="18" t="s">
        <v>172</v>
      </c>
      <c r="K143" s="19" t="s">
        <v>61</v>
      </c>
      <c r="L143" s="20" t="s">
        <v>274</v>
      </c>
      <c r="M143" s="21" t="s">
        <v>88</v>
      </c>
      <c r="N143" s="21" t="s">
        <v>50</v>
      </c>
      <c r="O143" s="22"/>
      <c r="P143" s="22"/>
      <c r="Q143" s="23"/>
      <c r="R143" s="69" t="s">
        <v>53</v>
      </c>
      <c r="S143" s="32" t="s">
        <v>688</v>
      </c>
      <c r="T143" s="35" t="s">
        <v>689</v>
      </c>
      <c r="U143" s="24"/>
      <c r="V143" s="27"/>
      <c r="X143" s="28"/>
      <c r="AA143" s="24"/>
      <c r="AB143" s="21" t="s">
        <v>56</v>
      </c>
      <c r="AD143" s="29">
        <v>1.0</v>
      </c>
      <c r="AE143" s="30"/>
      <c r="AF143" s="21"/>
      <c r="AG143" s="16"/>
      <c r="AH143" s="31"/>
      <c r="AI143" s="31"/>
    </row>
    <row r="144" ht="18.75" customHeight="1">
      <c r="A144" s="38">
        <v>277405.0</v>
      </c>
      <c r="B144" s="38">
        <v>277405.0</v>
      </c>
      <c r="C144" s="38" t="s">
        <v>692</v>
      </c>
      <c r="D144" s="13">
        <v>3907.0</v>
      </c>
      <c r="E144" s="14" t="s">
        <v>59</v>
      </c>
      <c r="F144" s="15"/>
      <c r="G144" s="16" t="s">
        <v>693</v>
      </c>
      <c r="H144" s="17">
        <v>5.0</v>
      </c>
      <c r="I144" s="17">
        <v>9.83</v>
      </c>
      <c r="J144" s="18" t="s">
        <v>46</v>
      </c>
      <c r="K144" s="19" t="s">
        <v>47</v>
      </c>
      <c r="L144" s="20" t="s">
        <v>694</v>
      </c>
      <c r="M144" s="21" t="s">
        <v>148</v>
      </c>
      <c r="N144" s="21" t="s">
        <v>50</v>
      </c>
      <c r="O144" s="22" t="s">
        <v>695</v>
      </c>
      <c r="P144" s="22" t="s">
        <v>696</v>
      </c>
      <c r="Q144" s="23"/>
      <c r="R144" s="69" t="s">
        <v>53</v>
      </c>
      <c r="S144" s="32" t="s">
        <v>697</v>
      </c>
      <c r="T144" s="77" t="s">
        <v>698</v>
      </c>
      <c r="U144" s="24"/>
      <c r="V144" s="27"/>
      <c r="X144" s="28"/>
      <c r="AA144" s="24"/>
      <c r="AB144" s="21" t="s">
        <v>56</v>
      </c>
      <c r="AD144" s="29">
        <v>1.0</v>
      </c>
      <c r="AE144" s="30" t="str">
        <f>TEXTJOIN("|",TRUE,AF144:AI144)</f>
        <v>Compounded Medication|Hormone Optimization|Women's Sexual Health|Men's Sexual Health</v>
      </c>
      <c r="AF144" s="21" t="s">
        <v>57</v>
      </c>
      <c r="AG144" s="16" t="s">
        <v>80</v>
      </c>
      <c r="AH144" s="16" t="s">
        <v>79</v>
      </c>
      <c r="AI144" s="16" t="s">
        <v>109</v>
      </c>
    </row>
    <row r="145" ht="18.75" customHeight="1">
      <c r="A145" s="38">
        <v>3915.0</v>
      </c>
      <c r="B145" s="38">
        <v>3915.0</v>
      </c>
      <c r="C145" s="38" t="s">
        <v>699</v>
      </c>
      <c r="D145" s="13">
        <v>0.0</v>
      </c>
      <c r="E145" s="14" t="s">
        <v>43</v>
      </c>
      <c r="F145" s="15" t="s">
        <v>44</v>
      </c>
      <c r="G145" s="16" t="s">
        <v>700</v>
      </c>
      <c r="H145" s="17">
        <v>5.0</v>
      </c>
      <c r="I145" s="17">
        <v>9.83</v>
      </c>
      <c r="J145" s="18" t="s">
        <v>46</v>
      </c>
      <c r="K145" s="19" t="s">
        <v>61</v>
      </c>
      <c r="L145" s="20" t="s">
        <v>694</v>
      </c>
      <c r="M145" s="21" t="s">
        <v>148</v>
      </c>
      <c r="N145" s="21" t="s">
        <v>50</v>
      </c>
      <c r="O145" s="22"/>
      <c r="P145" s="22"/>
      <c r="Q145" s="23"/>
      <c r="R145" s="69" t="s">
        <v>53</v>
      </c>
      <c r="S145" s="32" t="s">
        <v>697</v>
      </c>
      <c r="T145" s="77" t="s">
        <v>698</v>
      </c>
      <c r="U145" s="24"/>
      <c r="V145" s="27"/>
      <c r="X145" s="28"/>
      <c r="AA145" s="24"/>
      <c r="AB145" s="21" t="s">
        <v>56</v>
      </c>
      <c r="AD145" s="29">
        <v>1.0</v>
      </c>
      <c r="AE145" s="30"/>
      <c r="AF145" s="21"/>
      <c r="AG145" s="16"/>
      <c r="AH145" s="31"/>
      <c r="AI145" s="31"/>
    </row>
    <row r="146" ht="18.75" customHeight="1">
      <c r="A146" s="24">
        <v>277326.0</v>
      </c>
      <c r="B146" s="24">
        <v>277326.0</v>
      </c>
      <c r="C146" s="24" t="s">
        <v>701</v>
      </c>
      <c r="D146" s="13">
        <v>3915.0</v>
      </c>
      <c r="E146" s="14" t="s">
        <v>59</v>
      </c>
      <c r="F146" s="15"/>
      <c r="G146" s="16" t="s">
        <v>702</v>
      </c>
      <c r="H146" s="17">
        <v>24.42</v>
      </c>
      <c r="I146" s="17">
        <v>125.0</v>
      </c>
      <c r="J146" s="18" t="s">
        <v>95</v>
      </c>
      <c r="K146" s="19" t="s">
        <v>47</v>
      </c>
      <c r="L146" s="66" t="s">
        <v>251</v>
      </c>
      <c r="M146" s="21" t="s">
        <v>88</v>
      </c>
      <c r="N146" s="21" t="s">
        <v>50</v>
      </c>
      <c r="O146" s="22" t="s">
        <v>703</v>
      </c>
      <c r="P146" s="22" t="s">
        <v>704</v>
      </c>
      <c r="Q146" s="23"/>
      <c r="R146" s="69" t="s">
        <v>53</v>
      </c>
      <c r="S146" s="32" t="s">
        <v>705</v>
      </c>
      <c r="T146" s="35" t="s">
        <v>706</v>
      </c>
      <c r="U146" s="24"/>
      <c r="V146" s="27"/>
      <c r="X146" s="28" t="s">
        <v>224</v>
      </c>
      <c r="AA146" s="24"/>
      <c r="AB146" s="21" t="s">
        <v>56</v>
      </c>
      <c r="AD146" s="29">
        <v>1.0</v>
      </c>
      <c r="AE146" s="30" t="str">
        <f>TEXTJOIN("|",TRUE,AF146:AI146)</f>
        <v>Compounded Medication|Foundational</v>
      </c>
      <c r="AF146" s="21" t="s">
        <v>57</v>
      </c>
      <c r="AG146" s="16" t="s">
        <v>208</v>
      </c>
      <c r="AH146" s="31"/>
      <c r="AI146" s="31"/>
    </row>
    <row r="147" ht="18.75" customHeight="1">
      <c r="A147" s="24">
        <v>3917.0</v>
      </c>
      <c r="B147" s="24">
        <v>3917.0</v>
      </c>
      <c r="C147" s="24" t="s">
        <v>707</v>
      </c>
      <c r="D147" s="13">
        <v>0.0</v>
      </c>
      <c r="E147" s="14" t="s">
        <v>43</v>
      </c>
      <c r="F147" s="15" t="s">
        <v>44</v>
      </c>
      <c r="G147" s="16" t="s">
        <v>708</v>
      </c>
      <c r="H147" s="17">
        <v>24.42</v>
      </c>
      <c r="I147" s="17">
        <v>125.0</v>
      </c>
      <c r="J147" s="18" t="s">
        <v>95</v>
      </c>
      <c r="K147" s="19" t="s">
        <v>61</v>
      </c>
      <c r="L147" s="66" t="s">
        <v>251</v>
      </c>
      <c r="M147" s="21" t="s">
        <v>88</v>
      </c>
      <c r="N147" s="21" t="s">
        <v>50</v>
      </c>
      <c r="O147" s="22"/>
      <c r="P147" s="22"/>
      <c r="Q147" s="23"/>
      <c r="R147" s="69" t="s">
        <v>53</v>
      </c>
      <c r="S147" s="32" t="s">
        <v>705</v>
      </c>
      <c r="T147" s="35" t="s">
        <v>706</v>
      </c>
      <c r="U147" s="24"/>
      <c r="V147" s="27"/>
      <c r="X147" s="28"/>
      <c r="AA147" s="24"/>
      <c r="AB147" s="21" t="s">
        <v>56</v>
      </c>
      <c r="AD147" s="29">
        <v>1.0</v>
      </c>
      <c r="AE147" s="30"/>
      <c r="AF147" s="21"/>
      <c r="AG147" s="16"/>
      <c r="AH147" s="31"/>
      <c r="AI147" s="31"/>
    </row>
    <row r="148" ht="18.75" customHeight="1">
      <c r="A148" s="24">
        <v>277327.0</v>
      </c>
      <c r="B148" s="24">
        <v>277327.0</v>
      </c>
      <c r="C148" s="24" t="s">
        <v>709</v>
      </c>
      <c r="D148" s="13">
        <v>3917.0</v>
      </c>
      <c r="E148" s="14" t="s">
        <v>59</v>
      </c>
      <c r="F148" s="15"/>
      <c r="G148" s="16" t="s">
        <v>710</v>
      </c>
      <c r="H148" s="17">
        <v>126.27</v>
      </c>
      <c r="I148" s="17">
        <v>277.0</v>
      </c>
      <c r="J148" s="18" t="s">
        <v>711</v>
      </c>
      <c r="K148" s="19" t="s">
        <v>47</v>
      </c>
      <c r="L148" s="20" t="s">
        <v>712</v>
      </c>
      <c r="M148" s="21" t="s">
        <v>88</v>
      </c>
      <c r="N148" s="21" t="s">
        <v>50</v>
      </c>
      <c r="O148" s="22" t="s">
        <v>713</v>
      </c>
      <c r="P148" s="22" t="s">
        <v>714</v>
      </c>
      <c r="Q148" s="23"/>
      <c r="R148" s="69" t="s">
        <v>53</v>
      </c>
      <c r="S148" s="32" t="s">
        <v>715</v>
      </c>
      <c r="T148" s="35" t="s">
        <v>716</v>
      </c>
      <c r="U148" s="24"/>
      <c r="V148" s="27"/>
      <c r="X148" s="28" t="s">
        <v>717</v>
      </c>
      <c r="AA148" s="24"/>
      <c r="AB148" s="21" t="s">
        <v>56</v>
      </c>
      <c r="AD148" s="29">
        <v>1.0</v>
      </c>
      <c r="AE148" s="30" t="str">
        <f>TEXTJOIN("|",TRUE,AF148:AI148)</f>
        <v>Compounded Medication|Men's Sexual Health</v>
      </c>
      <c r="AF148" s="21" t="s">
        <v>57</v>
      </c>
      <c r="AG148" s="16" t="s">
        <v>109</v>
      </c>
      <c r="AH148" s="31"/>
      <c r="AI148" s="31"/>
    </row>
    <row r="149" ht="18.75" customHeight="1">
      <c r="A149" s="24">
        <v>4508.0</v>
      </c>
      <c r="B149" s="24">
        <v>4508.0</v>
      </c>
      <c r="C149" s="24" t="s">
        <v>718</v>
      </c>
      <c r="D149" s="13">
        <v>0.0</v>
      </c>
      <c r="E149" s="14" t="s">
        <v>43</v>
      </c>
      <c r="F149" s="15" t="s">
        <v>44</v>
      </c>
      <c r="G149" s="16" t="s">
        <v>719</v>
      </c>
      <c r="H149" s="17">
        <v>126.27</v>
      </c>
      <c r="I149" s="17">
        <v>277.0</v>
      </c>
      <c r="J149" s="18" t="s">
        <v>711</v>
      </c>
      <c r="K149" s="19" t="s">
        <v>61</v>
      </c>
      <c r="L149" s="20" t="s">
        <v>712</v>
      </c>
      <c r="M149" s="21" t="s">
        <v>88</v>
      </c>
      <c r="N149" s="21" t="s">
        <v>50</v>
      </c>
      <c r="O149" s="22"/>
      <c r="P149" s="22"/>
      <c r="Q149" s="23"/>
      <c r="R149" s="69" t="s">
        <v>53</v>
      </c>
      <c r="S149" s="32" t="s">
        <v>715</v>
      </c>
      <c r="T149" s="35" t="s">
        <v>716</v>
      </c>
      <c r="U149" s="24"/>
      <c r="V149" s="27"/>
      <c r="X149" s="28"/>
      <c r="AA149" s="24"/>
      <c r="AB149" s="21" t="s">
        <v>56</v>
      </c>
      <c r="AD149" s="29">
        <v>1.0</v>
      </c>
      <c r="AE149" s="30"/>
      <c r="AF149" s="21"/>
      <c r="AG149" s="16"/>
      <c r="AH149" s="31"/>
      <c r="AI149" s="31"/>
    </row>
    <row r="150" ht="18.75" customHeight="1">
      <c r="A150" s="38">
        <v>4522.0</v>
      </c>
      <c r="B150" s="38">
        <v>4522.0</v>
      </c>
      <c r="C150" s="38" t="s">
        <v>720</v>
      </c>
      <c r="D150" s="13">
        <v>4508.0</v>
      </c>
      <c r="E150" s="14" t="s">
        <v>59</v>
      </c>
      <c r="F150" s="15"/>
      <c r="G150" s="16" t="s">
        <v>721</v>
      </c>
      <c r="H150" s="17"/>
      <c r="I150" s="17"/>
      <c r="J150" s="18" t="s">
        <v>46</v>
      </c>
      <c r="K150" s="19" t="s">
        <v>47</v>
      </c>
      <c r="L150" s="20" t="s">
        <v>722</v>
      </c>
      <c r="M150" s="21" t="s">
        <v>49</v>
      </c>
      <c r="N150" s="21" t="s">
        <v>50</v>
      </c>
      <c r="O150" s="22" t="s">
        <v>723</v>
      </c>
      <c r="P150" s="22" t="s">
        <v>724</v>
      </c>
      <c r="Q150" s="23"/>
      <c r="R150" s="69" t="s">
        <v>53</v>
      </c>
      <c r="S150" s="32" t="s">
        <v>725</v>
      </c>
      <c r="T150" s="77" t="s">
        <v>726</v>
      </c>
      <c r="U150" s="24"/>
      <c r="V150" s="27"/>
      <c r="X150" s="28" t="s">
        <v>727</v>
      </c>
      <c r="AA150" s="24"/>
      <c r="AB150" s="21" t="s">
        <v>56</v>
      </c>
      <c r="AD150" s="29">
        <v>1.0</v>
      </c>
      <c r="AE150" s="30" t="str">
        <f t="shared" ref="AE150:AE153" si="17">TEXTJOIN("|",TRUE,AF150:AI150)</f>
        <v>Compounded Medication|Foundational</v>
      </c>
      <c r="AF150" s="21" t="s">
        <v>57</v>
      </c>
      <c r="AG150" s="16" t="s">
        <v>208</v>
      </c>
      <c r="AH150" s="31"/>
      <c r="AI150" s="31"/>
    </row>
    <row r="151" ht="18.75" customHeight="1">
      <c r="A151" s="38">
        <v>4523.0</v>
      </c>
      <c r="B151" s="38">
        <v>4523.0</v>
      </c>
      <c r="C151" s="38" t="s">
        <v>728</v>
      </c>
      <c r="D151" s="13">
        <v>4508.0</v>
      </c>
      <c r="E151" s="14" t="s">
        <v>59</v>
      </c>
      <c r="F151" s="15"/>
      <c r="G151" s="16" t="s">
        <v>729</v>
      </c>
      <c r="H151" s="17">
        <v>4.0</v>
      </c>
      <c r="I151" s="17">
        <v>22.5</v>
      </c>
      <c r="J151" s="18" t="s">
        <v>46</v>
      </c>
      <c r="K151" s="19" t="s">
        <v>61</v>
      </c>
      <c r="L151" s="20" t="s">
        <v>730</v>
      </c>
      <c r="M151" s="21" t="s">
        <v>49</v>
      </c>
      <c r="N151" s="21" t="s">
        <v>50</v>
      </c>
      <c r="O151" s="22" t="s">
        <v>723</v>
      </c>
      <c r="P151" s="22" t="s">
        <v>731</v>
      </c>
      <c r="Q151" s="23"/>
      <c r="R151" s="69" t="s">
        <v>53</v>
      </c>
      <c r="S151" s="32" t="s">
        <v>725</v>
      </c>
      <c r="T151" s="35" t="s">
        <v>726</v>
      </c>
      <c r="U151" s="24"/>
      <c r="V151" s="27"/>
      <c r="X151" s="28" t="s">
        <v>727</v>
      </c>
      <c r="AA151" s="24"/>
      <c r="AB151" s="21" t="s">
        <v>56</v>
      </c>
      <c r="AD151" s="29">
        <v>1.0</v>
      </c>
      <c r="AE151" s="30" t="str">
        <f t="shared" si="17"/>
        <v>Compounded Medication|Foundational</v>
      </c>
      <c r="AF151" s="21" t="s">
        <v>57</v>
      </c>
      <c r="AG151" s="16" t="s">
        <v>208</v>
      </c>
      <c r="AH151" s="31"/>
      <c r="AI151" s="31"/>
    </row>
    <row r="152" ht="18.75" customHeight="1">
      <c r="A152" s="38">
        <v>3919.0</v>
      </c>
      <c r="B152" s="38">
        <v>3919.0</v>
      </c>
      <c r="C152" s="38" t="s">
        <v>732</v>
      </c>
      <c r="D152" s="13">
        <v>0.0</v>
      </c>
      <c r="E152" s="14" t="s">
        <v>43</v>
      </c>
      <c r="F152" s="15" t="s">
        <v>44</v>
      </c>
      <c r="G152" s="16" t="s">
        <v>733</v>
      </c>
      <c r="H152" s="17">
        <v>8.0</v>
      </c>
      <c r="I152" s="17">
        <v>34.17</v>
      </c>
      <c r="J152" s="18" t="s">
        <v>46</v>
      </c>
      <c r="K152" s="19" t="s">
        <v>61</v>
      </c>
      <c r="L152" s="20" t="s">
        <v>734</v>
      </c>
      <c r="M152" s="21" t="s">
        <v>49</v>
      </c>
      <c r="N152" s="21" t="s">
        <v>50</v>
      </c>
      <c r="O152" s="22" t="s">
        <v>723</v>
      </c>
      <c r="P152" s="22" t="s">
        <v>731</v>
      </c>
      <c r="Q152" s="23"/>
      <c r="R152" s="69" t="s">
        <v>53</v>
      </c>
      <c r="S152" s="32" t="s">
        <v>725</v>
      </c>
      <c r="T152" s="35" t="s">
        <v>726</v>
      </c>
      <c r="U152" s="24"/>
      <c r="V152" s="27"/>
      <c r="X152" s="28" t="s">
        <v>727</v>
      </c>
      <c r="AA152" s="24"/>
      <c r="AB152" s="21" t="s">
        <v>56</v>
      </c>
      <c r="AD152" s="29">
        <v>1.0</v>
      </c>
      <c r="AE152" s="30" t="str">
        <f t="shared" si="17"/>
        <v>Compounded Medication|Foundational</v>
      </c>
      <c r="AF152" s="21" t="s">
        <v>57</v>
      </c>
      <c r="AG152" s="16" t="s">
        <v>208</v>
      </c>
      <c r="AH152" s="31"/>
      <c r="AI152" s="31"/>
    </row>
    <row r="153" ht="18.75" customHeight="1">
      <c r="A153" s="38">
        <v>277330.0</v>
      </c>
      <c r="B153" s="38">
        <v>277330.0</v>
      </c>
      <c r="C153" s="38" t="s">
        <v>735</v>
      </c>
      <c r="D153" s="13">
        <v>3919.0</v>
      </c>
      <c r="E153" s="14" t="s">
        <v>59</v>
      </c>
      <c r="F153" s="15"/>
      <c r="G153" s="16" t="s">
        <v>736</v>
      </c>
      <c r="H153" s="17">
        <v>0.75</v>
      </c>
      <c r="I153" s="17">
        <v>2.0</v>
      </c>
      <c r="J153" s="18" t="s">
        <v>46</v>
      </c>
      <c r="K153" s="19" t="s">
        <v>47</v>
      </c>
      <c r="L153" s="20" t="s">
        <v>672</v>
      </c>
      <c r="M153" s="21" t="s">
        <v>49</v>
      </c>
      <c r="N153" s="21" t="s">
        <v>50</v>
      </c>
      <c r="O153" s="22" t="s">
        <v>737</v>
      </c>
      <c r="P153" s="22" t="s">
        <v>738</v>
      </c>
      <c r="Q153" s="23"/>
      <c r="R153" s="69" t="s">
        <v>53</v>
      </c>
      <c r="S153" s="32" t="s">
        <v>739</v>
      </c>
      <c r="T153" s="35" t="s">
        <v>740</v>
      </c>
      <c r="U153" s="24"/>
      <c r="V153" s="27"/>
      <c r="X153" s="28"/>
      <c r="AA153" s="24"/>
      <c r="AB153" s="21" t="s">
        <v>56</v>
      </c>
      <c r="AD153" s="29">
        <v>1.0</v>
      </c>
      <c r="AE153" s="30" t="str">
        <f t="shared" si="17"/>
        <v>Compounded Medication|Foundational</v>
      </c>
      <c r="AF153" s="21" t="s">
        <v>57</v>
      </c>
      <c r="AG153" s="16" t="s">
        <v>208</v>
      </c>
      <c r="AH153" s="31"/>
      <c r="AI153" s="31"/>
    </row>
    <row r="154" ht="18.75" customHeight="1">
      <c r="A154" s="38">
        <v>3921.0</v>
      </c>
      <c r="B154" s="38">
        <v>3921.0</v>
      </c>
      <c r="C154" s="38" t="s">
        <v>741</v>
      </c>
      <c r="D154" s="13">
        <v>0.0</v>
      </c>
      <c r="E154" s="14" t="s">
        <v>43</v>
      </c>
      <c r="F154" s="15" t="s">
        <v>44</v>
      </c>
      <c r="G154" s="16" t="s">
        <v>742</v>
      </c>
      <c r="H154" s="17">
        <v>0.75</v>
      </c>
      <c r="I154" s="17">
        <v>2.0</v>
      </c>
      <c r="J154" s="18" t="s">
        <v>46</v>
      </c>
      <c r="K154" s="19" t="s">
        <v>61</v>
      </c>
      <c r="L154" s="20" t="s">
        <v>672</v>
      </c>
      <c r="M154" s="21" t="s">
        <v>49</v>
      </c>
      <c r="N154" s="21" t="s">
        <v>50</v>
      </c>
      <c r="O154" s="22"/>
      <c r="P154" s="69"/>
      <c r="Q154" s="23"/>
      <c r="R154" s="69" t="s">
        <v>53</v>
      </c>
      <c r="S154" s="32" t="s">
        <v>739</v>
      </c>
      <c r="T154" s="35" t="s">
        <v>740</v>
      </c>
      <c r="U154" s="24"/>
      <c r="V154" s="27"/>
      <c r="X154" s="28"/>
      <c r="AA154" s="24"/>
      <c r="AB154" s="21" t="s">
        <v>56</v>
      </c>
      <c r="AD154" s="29">
        <v>1.0</v>
      </c>
      <c r="AE154" s="30"/>
      <c r="AF154" s="21"/>
      <c r="AG154" s="16"/>
      <c r="AH154" s="31"/>
      <c r="AI154" s="31"/>
    </row>
    <row r="155" ht="18.75" customHeight="1">
      <c r="A155" s="38">
        <v>277331.0</v>
      </c>
      <c r="B155" s="38">
        <v>277331.0</v>
      </c>
      <c r="C155" s="38" t="s">
        <v>743</v>
      </c>
      <c r="D155" s="13">
        <v>3921.0</v>
      </c>
      <c r="E155" s="14" t="s">
        <v>59</v>
      </c>
      <c r="F155" s="15"/>
      <c r="G155" s="16" t="s">
        <v>744</v>
      </c>
      <c r="H155" s="17">
        <v>23.5</v>
      </c>
      <c r="I155" s="17">
        <v>40.0</v>
      </c>
      <c r="J155" s="18" t="s">
        <v>46</v>
      </c>
      <c r="K155" s="19" t="s">
        <v>47</v>
      </c>
      <c r="L155" s="20" t="s">
        <v>745</v>
      </c>
      <c r="M155" s="21" t="s">
        <v>49</v>
      </c>
      <c r="N155" s="21" t="s">
        <v>50</v>
      </c>
      <c r="O155" s="22" t="s">
        <v>746</v>
      </c>
      <c r="P155" s="69" t="s">
        <v>747</v>
      </c>
      <c r="Q155" s="23"/>
      <c r="R155" s="69" t="s">
        <v>53</v>
      </c>
      <c r="S155" s="32" t="s">
        <v>748</v>
      </c>
      <c r="T155" s="35" t="s">
        <v>749</v>
      </c>
      <c r="U155" s="24"/>
      <c r="V155" s="27"/>
      <c r="X155" s="28"/>
      <c r="AA155" s="24"/>
      <c r="AB155" s="21" t="s">
        <v>56</v>
      </c>
      <c r="AD155" s="29">
        <v>1.0</v>
      </c>
      <c r="AE155" s="30" t="str">
        <f>TEXTJOIN("|",TRUE,AF155:AI155)</f>
        <v>Compounded Medication|Foundational</v>
      </c>
      <c r="AF155" s="21" t="s">
        <v>57</v>
      </c>
      <c r="AG155" s="16" t="s">
        <v>208</v>
      </c>
      <c r="AH155" s="31"/>
      <c r="AI155" s="31"/>
    </row>
    <row r="156" ht="18.75" customHeight="1">
      <c r="A156" s="38">
        <v>4513.0</v>
      </c>
      <c r="B156" s="38">
        <v>4513.0</v>
      </c>
      <c r="C156" s="38" t="s">
        <v>750</v>
      </c>
      <c r="D156" s="13">
        <v>0.0</v>
      </c>
      <c r="E156" s="14" t="s">
        <v>43</v>
      </c>
      <c r="F156" s="15" t="s">
        <v>44</v>
      </c>
      <c r="G156" s="16" t="s">
        <v>751</v>
      </c>
      <c r="H156" s="17">
        <v>23.5</v>
      </c>
      <c r="I156" s="17">
        <v>40.0</v>
      </c>
      <c r="J156" s="18" t="s">
        <v>46</v>
      </c>
      <c r="K156" s="19" t="s">
        <v>61</v>
      </c>
      <c r="L156" s="20" t="s">
        <v>745</v>
      </c>
      <c r="M156" s="21" t="s">
        <v>49</v>
      </c>
      <c r="N156" s="21" t="s">
        <v>50</v>
      </c>
      <c r="O156" s="24"/>
      <c r="P156" s="24"/>
      <c r="Q156" s="23"/>
      <c r="R156" s="69" t="s">
        <v>53</v>
      </c>
      <c r="S156" s="32" t="s">
        <v>748</v>
      </c>
      <c r="T156" s="35" t="s">
        <v>749</v>
      </c>
      <c r="U156" s="24"/>
      <c r="V156" s="27"/>
      <c r="X156" s="28"/>
      <c r="AA156" s="24"/>
      <c r="AB156" s="21" t="s">
        <v>56</v>
      </c>
      <c r="AD156" s="29">
        <v>1.0</v>
      </c>
      <c r="AE156" s="30"/>
      <c r="AF156" s="21"/>
      <c r="AG156" s="31"/>
      <c r="AH156" s="31"/>
      <c r="AI156" s="31"/>
    </row>
    <row r="157" ht="18.75" customHeight="1">
      <c r="A157" s="24">
        <v>277332.0</v>
      </c>
      <c r="B157" s="24">
        <v>277332.0</v>
      </c>
      <c r="C157" s="90" t="s">
        <v>752</v>
      </c>
      <c r="D157" s="13">
        <v>4513.0</v>
      </c>
      <c r="E157" s="14" t="s">
        <v>59</v>
      </c>
      <c r="F157" s="108"/>
      <c r="G157" s="109" t="s">
        <v>753</v>
      </c>
      <c r="H157" s="105">
        <v>0.75</v>
      </c>
      <c r="I157" s="110">
        <v>1.82</v>
      </c>
      <c r="J157" s="18" t="s">
        <v>46</v>
      </c>
      <c r="K157" s="19" t="s">
        <v>47</v>
      </c>
      <c r="L157" s="20" t="s">
        <v>754</v>
      </c>
      <c r="M157" s="21" t="s">
        <v>49</v>
      </c>
      <c r="N157" s="21" t="s">
        <v>50</v>
      </c>
      <c r="O157" s="24" t="s">
        <v>755</v>
      </c>
      <c r="P157" s="24" t="s">
        <v>756</v>
      </c>
      <c r="Q157" s="23"/>
      <c r="R157" s="69" t="s">
        <v>53</v>
      </c>
      <c r="S157" s="32" t="s">
        <v>757</v>
      </c>
      <c r="T157" s="35" t="s">
        <v>758</v>
      </c>
      <c r="U157" s="24"/>
      <c r="V157" s="27"/>
      <c r="X157" s="28"/>
      <c r="AA157" s="24"/>
      <c r="AB157" s="21" t="s">
        <v>56</v>
      </c>
      <c r="AD157" s="29">
        <v>1.0</v>
      </c>
      <c r="AE157" s="30" t="str">
        <f t="shared" ref="AE157:AE158" si="18">TEXTJOIN("|",TRUE,AF157:AI157)</f>
        <v>Compounded Medication</v>
      </c>
      <c r="AF157" s="21" t="s">
        <v>57</v>
      </c>
      <c r="AG157" s="31"/>
      <c r="AH157" s="31"/>
      <c r="AI157" s="31"/>
    </row>
    <row r="158" ht="18.75" customHeight="1">
      <c r="A158" s="24">
        <v>4430.0</v>
      </c>
      <c r="B158" s="24">
        <v>4430.0</v>
      </c>
      <c r="C158" s="90" t="s">
        <v>759</v>
      </c>
      <c r="D158" s="13">
        <v>0.0</v>
      </c>
      <c r="E158" s="14" t="s">
        <v>43</v>
      </c>
      <c r="F158" s="108" t="s">
        <v>44</v>
      </c>
      <c r="G158" s="109" t="s">
        <v>760</v>
      </c>
      <c r="H158" s="105">
        <v>0.75</v>
      </c>
      <c r="I158" s="110">
        <v>1.82</v>
      </c>
      <c r="J158" s="18" t="s">
        <v>46</v>
      </c>
      <c r="K158" s="19" t="s">
        <v>61</v>
      </c>
      <c r="L158" s="20" t="s">
        <v>754</v>
      </c>
      <c r="M158" s="21" t="s">
        <v>49</v>
      </c>
      <c r="N158" s="21" t="s">
        <v>50</v>
      </c>
      <c r="O158" s="24" t="s">
        <v>755</v>
      </c>
      <c r="P158" s="24" t="s">
        <v>756</v>
      </c>
      <c r="Q158" s="23"/>
      <c r="R158" s="69" t="s">
        <v>53</v>
      </c>
      <c r="S158" s="32" t="s">
        <v>757</v>
      </c>
      <c r="T158" s="35" t="s">
        <v>758</v>
      </c>
      <c r="U158" s="24"/>
      <c r="V158" s="27"/>
      <c r="X158" s="28"/>
      <c r="AA158" s="24"/>
      <c r="AB158" s="21" t="s">
        <v>56</v>
      </c>
      <c r="AD158" s="29">
        <v>1.0</v>
      </c>
      <c r="AE158" s="30" t="str">
        <f t="shared" si="18"/>
        <v>Compounded Medication|Men's Sexual Health</v>
      </c>
      <c r="AF158" s="21" t="s">
        <v>57</v>
      </c>
      <c r="AG158" s="16" t="s">
        <v>109</v>
      </c>
      <c r="AH158" s="31"/>
      <c r="AI158" s="31"/>
    </row>
    <row r="159" ht="18.75" customHeight="1">
      <c r="A159" s="24">
        <v>284776.0</v>
      </c>
      <c r="B159" s="24">
        <v>284776.0</v>
      </c>
      <c r="C159" s="80" t="s">
        <v>761</v>
      </c>
      <c r="D159" s="24">
        <v>284776.0</v>
      </c>
      <c r="E159" s="14" t="s">
        <v>59</v>
      </c>
      <c r="F159" s="15"/>
      <c r="G159" s="16" t="s">
        <v>762</v>
      </c>
      <c r="H159" s="39">
        <v>0.75</v>
      </c>
      <c r="I159" s="111">
        <v>1.82</v>
      </c>
      <c r="J159" s="85" t="s">
        <v>46</v>
      </c>
      <c r="K159" s="19" t="s">
        <v>47</v>
      </c>
      <c r="L159" s="20"/>
      <c r="M159" s="21" t="s">
        <v>49</v>
      </c>
      <c r="N159" s="21" t="s">
        <v>50</v>
      </c>
      <c r="O159" s="24"/>
      <c r="P159" s="24"/>
      <c r="Q159" s="23"/>
      <c r="R159" s="69" t="s">
        <v>53</v>
      </c>
      <c r="S159" s="86"/>
      <c r="T159" s="53"/>
      <c r="U159" s="24"/>
      <c r="V159" s="27"/>
      <c r="X159" s="28"/>
      <c r="AA159" s="24"/>
      <c r="AB159" s="21"/>
      <c r="AD159" s="29"/>
      <c r="AE159" s="30"/>
      <c r="AF159" s="21"/>
      <c r="AG159" s="16"/>
      <c r="AH159" s="31"/>
      <c r="AI159" s="31"/>
    </row>
    <row r="160" ht="18.75" customHeight="1">
      <c r="A160" s="24">
        <v>284777.0</v>
      </c>
      <c r="B160" s="24">
        <v>284777.0</v>
      </c>
      <c r="C160" s="80" t="s">
        <v>761</v>
      </c>
      <c r="D160" s="13">
        <v>0.0</v>
      </c>
      <c r="E160" s="14" t="s">
        <v>43</v>
      </c>
      <c r="F160" s="15" t="s">
        <v>44</v>
      </c>
      <c r="G160" s="16" t="s">
        <v>763</v>
      </c>
      <c r="H160" s="39">
        <v>0.75</v>
      </c>
      <c r="I160" s="111">
        <v>1.82</v>
      </c>
      <c r="J160" s="85" t="s">
        <v>46</v>
      </c>
      <c r="K160" s="19" t="s">
        <v>61</v>
      </c>
      <c r="L160" s="20"/>
      <c r="M160" s="21" t="s">
        <v>49</v>
      </c>
      <c r="N160" s="21" t="s">
        <v>50</v>
      </c>
      <c r="O160" s="24"/>
      <c r="P160" s="24"/>
      <c r="Q160" s="23"/>
      <c r="R160" s="69" t="s">
        <v>53</v>
      </c>
      <c r="S160" s="86"/>
      <c r="T160" s="53"/>
      <c r="U160" s="24"/>
      <c r="V160" s="27"/>
      <c r="X160" s="28"/>
      <c r="AA160" s="24"/>
      <c r="AB160" s="21"/>
      <c r="AD160" s="29"/>
      <c r="AE160" s="30"/>
      <c r="AF160" s="21"/>
      <c r="AG160" s="16"/>
      <c r="AH160" s="31"/>
      <c r="AI160" s="31"/>
    </row>
    <row r="161" ht="18.75" customHeight="1">
      <c r="A161" s="93">
        <v>4432.0</v>
      </c>
      <c r="B161" s="93">
        <v>4432.0</v>
      </c>
      <c r="C161" s="93" t="s">
        <v>764</v>
      </c>
      <c r="D161" s="13">
        <v>4430.0</v>
      </c>
      <c r="E161" s="14" t="s">
        <v>59</v>
      </c>
      <c r="F161" s="15"/>
      <c r="G161" s="16" t="s">
        <v>765</v>
      </c>
      <c r="H161" s="17" t="s">
        <v>766</v>
      </c>
      <c r="I161" s="17" t="s">
        <v>767</v>
      </c>
      <c r="J161" s="18" t="s">
        <v>768</v>
      </c>
      <c r="K161" s="19" t="s">
        <v>47</v>
      </c>
      <c r="L161" s="66" t="s">
        <v>769</v>
      </c>
      <c r="M161" s="21" t="s">
        <v>88</v>
      </c>
      <c r="N161" s="21" t="s">
        <v>50</v>
      </c>
      <c r="O161" s="24" t="s">
        <v>770</v>
      </c>
      <c r="P161" s="24" t="s">
        <v>771</v>
      </c>
      <c r="Q161" s="23"/>
      <c r="R161" s="69" t="s">
        <v>53</v>
      </c>
      <c r="S161" s="25" t="s">
        <v>772</v>
      </c>
      <c r="T161" s="35" t="s">
        <v>773</v>
      </c>
      <c r="U161" s="24"/>
      <c r="V161" s="27"/>
      <c r="X161" s="28"/>
      <c r="AA161" s="24"/>
      <c r="AB161" s="21" t="s">
        <v>56</v>
      </c>
      <c r="AD161" s="29">
        <v>1.0</v>
      </c>
      <c r="AE161" s="30" t="str">
        <f t="shared" ref="AE161:AE171" si="19">TEXTJOIN("|",TRUE,AF161:AI161)</f>
        <v>Compounded Medication|Weight Loss</v>
      </c>
      <c r="AF161" s="21" t="s">
        <v>57</v>
      </c>
      <c r="AG161" s="16" t="s">
        <v>774</v>
      </c>
      <c r="AH161" s="31"/>
      <c r="AI161" s="31"/>
    </row>
    <row r="162" ht="18.75" customHeight="1">
      <c r="A162" s="93">
        <v>4433.0</v>
      </c>
      <c r="B162" s="93">
        <v>4433.0</v>
      </c>
      <c r="C162" s="93" t="s">
        <v>775</v>
      </c>
      <c r="D162" s="13">
        <v>4430.0</v>
      </c>
      <c r="E162" s="14" t="s">
        <v>59</v>
      </c>
      <c r="F162" s="15"/>
      <c r="G162" s="16" t="s">
        <v>776</v>
      </c>
      <c r="H162" s="17">
        <v>31.25</v>
      </c>
      <c r="I162" s="17">
        <v>399.0</v>
      </c>
      <c r="J162" s="18" t="s">
        <v>777</v>
      </c>
      <c r="K162" s="19" t="s">
        <v>61</v>
      </c>
      <c r="L162" s="66" t="s">
        <v>769</v>
      </c>
      <c r="M162" s="21" t="s">
        <v>88</v>
      </c>
      <c r="N162" s="21" t="s">
        <v>50</v>
      </c>
      <c r="O162" s="24" t="s">
        <v>778</v>
      </c>
      <c r="P162" s="24" t="s">
        <v>779</v>
      </c>
      <c r="Q162" s="23"/>
      <c r="R162" s="69" t="s">
        <v>53</v>
      </c>
      <c r="S162" s="25" t="s">
        <v>780</v>
      </c>
      <c r="T162" s="35" t="s">
        <v>773</v>
      </c>
      <c r="U162" s="24"/>
      <c r="V162" s="27"/>
      <c r="X162" s="28"/>
      <c r="AA162" s="24"/>
      <c r="AB162" s="21" t="s">
        <v>56</v>
      </c>
      <c r="AD162" s="29">
        <v>1.0</v>
      </c>
      <c r="AE162" s="30" t="str">
        <f t="shared" si="19"/>
        <v>Compounded Medication|Weight Loss</v>
      </c>
      <c r="AF162" s="21" t="s">
        <v>57</v>
      </c>
      <c r="AG162" s="16" t="s">
        <v>774</v>
      </c>
      <c r="AH162" s="31"/>
      <c r="AI162" s="31"/>
    </row>
    <row r="163" ht="18.75" customHeight="1">
      <c r="A163" s="93">
        <v>4434.0</v>
      </c>
      <c r="B163" s="93">
        <v>4434.0</v>
      </c>
      <c r="C163" s="93" t="s">
        <v>781</v>
      </c>
      <c r="D163" s="13">
        <v>4430.0</v>
      </c>
      <c r="E163" s="14" t="s">
        <v>59</v>
      </c>
      <c r="F163" s="15"/>
      <c r="G163" s="16" t="s">
        <v>782</v>
      </c>
      <c r="H163" s="17">
        <v>62.5</v>
      </c>
      <c r="I163" s="17">
        <v>467.5</v>
      </c>
      <c r="J163" s="18" t="s">
        <v>172</v>
      </c>
      <c r="K163" s="19" t="s">
        <v>61</v>
      </c>
      <c r="L163" s="66" t="s">
        <v>769</v>
      </c>
      <c r="M163" s="21" t="s">
        <v>88</v>
      </c>
      <c r="N163" s="21" t="s">
        <v>50</v>
      </c>
      <c r="O163" s="24" t="s">
        <v>778</v>
      </c>
      <c r="P163" s="24" t="s">
        <v>779</v>
      </c>
      <c r="Q163" s="23"/>
      <c r="R163" s="69" t="s">
        <v>53</v>
      </c>
      <c r="S163" s="25" t="s">
        <v>783</v>
      </c>
      <c r="T163" s="35" t="s">
        <v>773</v>
      </c>
      <c r="U163" s="24"/>
      <c r="V163" s="27"/>
      <c r="X163" s="28"/>
      <c r="AA163" s="24"/>
      <c r="AB163" s="21" t="s">
        <v>56</v>
      </c>
      <c r="AD163" s="29">
        <v>1.0</v>
      </c>
      <c r="AE163" s="30" t="str">
        <f t="shared" si="19"/>
        <v>Compounded Medication|Weight Loss</v>
      </c>
      <c r="AF163" s="21" t="s">
        <v>57</v>
      </c>
      <c r="AG163" s="16" t="s">
        <v>774</v>
      </c>
      <c r="AH163" s="31"/>
      <c r="AI163" s="31"/>
    </row>
    <row r="164" ht="18.75" customHeight="1">
      <c r="A164" s="93">
        <v>4435.0</v>
      </c>
      <c r="B164" s="93">
        <v>4435.0</v>
      </c>
      <c r="C164" s="93" t="s">
        <v>784</v>
      </c>
      <c r="D164" s="13">
        <v>4430.0</v>
      </c>
      <c r="E164" s="14" t="s">
        <v>59</v>
      </c>
      <c r="F164" s="15"/>
      <c r="G164" s="16" t="s">
        <v>785</v>
      </c>
      <c r="H164" s="17">
        <v>93.75</v>
      </c>
      <c r="I164" s="17">
        <v>543.75</v>
      </c>
      <c r="J164" s="18" t="s">
        <v>523</v>
      </c>
      <c r="K164" s="19" t="s">
        <v>61</v>
      </c>
      <c r="L164" s="66" t="s">
        <v>769</v>
      </c>
      <c r="M164" s="21" t="s">
        <v>88</v>
      </c>
      <c r="N164" s="21" t="s">
        <v>50</v>
      </c>
      <c r="O164" s="24" t="s">
        <v>778</v>
      </c>
      <c r="P164" s="24" t="s">
        <v>786</v>
      </c>
      <c r="Q164" s="23"/>
      <c r="R164" s="69" t="s">
        <v>53</v>
      </c>
      <c r="S164" s="25" t="s">
        <v>787</v>
      </c>
      <c r="T164" s="35" t="s">
        <v>773</v>
      </c>
      <c r="U164" s="24"/>
      <c r="V164" s="27"/>
      <c r="X164" s="28"/>
      <c r="AA164" s="24"/>
      <c r="AB164" s="21" t="s">
        <v>56</v>
      </c>
      <c r="AD164" s="29">
        <v>1.0</v>
      </c>
      <c r="AE164" s="30" t="str">
        <f t="shared" si="19"/>
        <v>Compounded Medication|Weight Loss</v>
      </c>
      <c r="AF164" s="21" t="s">
        <v>57</v>
      </c>
      <c r="AG164" s="16" t="s">
        <v>774</v>
      </c>
      <c r="AH164" s="31"/>
      <c r="AI164" s="31"/>
    </row>
    <row r="165" ht="18.75" customHeight="1">
      <c r="A165" s="93">
        <v>4452.0</v>
      </c>
      <c r="B165" s="93">
        <v>4452.0</v>
      </c>
      <c r="C165" s="93" t="s">
        <v>788</v>
      </c>
      <c r="D165" s="13">
        <v>0.0</v>
      </c>
      <c r="E165" s="14" t="s">
        <v>43</v>
      </c>
      <c r="F165" s="15" t="s">
        <v>44</v>
      </c>
      <c r="G165" s="16" t="s">
        <v>789</v>
      </c>
      <c r="H165" s="17">
        <v>125.0</v>
      </c>
      <c r="I165" s="17">
        <v>629.0</v>
      </c>
      <c r="J165" s="18" t="s">
        <v>790</v>
      </c>
      <c r="K165" s="19" t="s">
        <v>61</v>
      </c>
      <c r="L165" s="66" t="s">
        <v>769</v>
      </c>
      <c r="M165" s="21" t="s">
        <v>88</v>
      </c>
      <c r="N165" s="21" t="s">
        <v>50</v>
      </c>
      <c r="O165" s="24" t="s">
        <v>791</v>
      </c>
      <c r="P165" s="24" t="s">
        <v>786</v>
      </c>
      <c r="Q165" s="23"/>
      <c r="R165" s="69" t="s">
        <v>53</v>
      </c>
      <c r="S165" s="25" t="s">
        <v>792</v>
      </c>
      <c r="T165" s="35" t="s">
        <v>773</v>
      </c>
      <c r="U165" s="24"/>
      <c r="V165" s="27"/>
      <c r="X165" s="28"/>
      <c r="AA165" s="24"/>
      <c r="AB165" s="21" t="s">
        <v>56</v>
      </c>
      <c r="AD165" s="29">
        <v>1.0</v>
      </c>
      <c r="AE165" s="30" t="str">
        <f t="shared" si="19"/>
        <v>Compounded Medication|Weight Loss</v>
      </c>
      <c r="AF165" s="21" t="s">
        <v>57</v>
      </c>
      <c r="AG165" s="16" t="s">
        <v>774</v>
      </c>
      <c r="AH165" s="31"/>
      <c r="AI165" s="31"/>
    </row>
    <row r="166" ht="18.75" customHeight="1">
      <c r="A166" s="93">
        <v>4457.0</v>
      </c>
      <c r="B166" s="93">
        <v>4457.0</v>
      </c>
      <c r="C166" s="93" t="s">
        <v>793</v>
      </c>
      <c r="D166" s="13">
        <v>4452.0</v>
      </c>
      <c r="E166" s="14" t="s">
        <v>59</v>
      </c>
      <c r="F166" s="15"/>
      <c r="G166" s="16" t="s">
        <v>794</v>
      </c>
      <c r="H166" s="17" t="s">
        <v>795</v>
      </c>
      <c r="I166" s="17" t="s">
        <v>796</v>
      </c>
      <c r="J166" s="18" t="s">
        <v>797</v>
      </c>
      <c r="K166" s="19" t="s">
        <v>47</v>
      </c>
      <c r="L166" s="66" t="s">
        <v>769</v>
      </c>
      <c r="M166" s="21" t="s">
        <v>88</v>
      </c>
      <c r="N166" s="21" t="s">
        <v>50</v>
      </c>
      <c r="O166" s="24" t="s">
        <v>798</v>
      </c>
      <c r="P166" s="24" t="s">
        <v>799</v>
      </c>
      <c r="Q166" s="23"/>
      <c r="R166" s="69" t="s">
        <v>53</v>
      </c>
      <c r="S166" s="32" t="s">
        <v>800</v>
      </c>
      <c r="T166" s="35" t="s">
        <v>801</v>
      </c>
      <c r="U166" s="24"/>
      <c r="V166" s="27"/>
      <c r="X166" s="28"/>
      <c r="AA166" s="24"/>
      <c r="AB166" s="21" t="s">
        <v>56</v>
      </c>
      <c r="AD166" s="29">
        <v>1.0</v>
      </c>
      <c r="AE166" s="30" t="str">
        <f t="shared" si="19"/>
        <v>Compounded Medication|Weight Loss</v>
      </c>
      <c r="AF166" s="21" t="s">
        <v>57</v>
      </c>
      <c r="AG166" s="16" t="s">
        <v>774</v>
      </c>
      <c r="AH166" s="31"/>
      <c r="AI166" s="31"/>
    </row>
    <row r="167" ht="18.75" customHeight="1">
      <c r="A167" s="93">
        <v>4458.0</v>
      </c>
      <c r="B167" s="93">
        <v>4458.0</v>
      </c>
      <c r="C167" s="93" t="s">
        <v>802</v>
      </c>
      <c r="D167" s="13">
        <v>4452.0</v>
      </c>
      <c r="E167" s="14" t="s">
        <v>59</v>
      </c>
      <c r="F167" s="15"/>
      <c r="G167" s="16" t="s">
        <v>803</v>
      </c>
      <c r="H167" s="17">
        <v>31.25</v>
      </c>
      <c r="I167" s="17">
        <v>599.0</v>
      </c>
      <c r="J167" s="18" t="s">
        <v>777</v>
      </c>
      <c r="K167" s="19" t="s">
        <v>61</v>
      </c>
      <c r="L167" s="66" t="s">
        <v>769</v>
      </c>
      <c r="M167" s="21" t="s">
        <v>88</v>
      </c>
      <c r="N167" s="21" t="s">
        <v>50</v>
      </c>
      <c r="O167" s="24" t="s">
        <v>804</v>
      </c>
      <c r="P167" s="24" t="s">
        <v>805</v>
      </c>
      <c r="Q167" s="23"/>
      <c r="R167" s="69" t="s">
        <v>53</v>
      </c>
      <c r="S167" s="32" t="s">
        <v>800</v>
      </c>
      <c r="T167" s="35" t="s">
        <v>801</v>
      </c>
      <c r="U167" s="24"/>
      <c r="V167" s="27"/>
      <c r="X167" s="28"/>
      <c r="AA167" s="24"/>
      <c r="AB167" s="21" t="s">
        <v>56</v>
      </c>
      <c r="AD167" s="29">
        <v>1.0</v>
      </c>
      <c r="AE167" s="30" t="str">
        <f t="shared" si="19"/>
        <v>Compounded Medication|Weight Loss</v>
      </c>
      <c r="AF167" s="21" t="s">
        <v>57</v>
      </c>
      <c r="AG167" s="16" t="s">
        <v>774</v>
      </c>
      <c r="AH167" s="31"/>
      <c r="AI167" s="31"/>
    </row>
    <row r="168" ht="18.75" customHeight="1">
      <c r="A168" s="93">
        <v>4459.0</v>
      </c>
      <c r="B168" s="93">
        <v>4459.0</v>
      </c>
      <c r="C168" s="93" t="s">
        <v>806</v>
      </c>
      <c r="D168" s="13">
        <v>4452.0</v>
      </c>
      <c r="E168" s="14" t="s">
        <v>59</v>
      </c>
      <c r="F168" s="15"/>
      <c r="G168" s="16" t="s">
        <v>807</v>
      </c>
      <c r="H168" s="17">
        <v>62.5</v>
      </c>
      <c r="I168" s="17">
        <v>699.0</v>
      </c>
      <c r="J168" s="18" t="s">
        <v>172</v>
      </c>
      <c r="K168" s="19" t="s">
        <v>61</v>
      </c>
      <c r="L168" s="66" t="s">
        <v>769</v>
      </c>
      <c r="M168" s="21" t="s">
        <v>88</v>
      </c>
      <c r="N168" s="21" t="s">
        <v>50</v>
      </c>
      <c r="O168" s="24" t="s">
        <v>804</v>
      </c>
      <c r="P168" s="24" t="s">
        <v>805</v>
      </c>
      <c r="Q168" s="23"/>
      <c r="R168" s="69" t="s">
        <v>53</v>
      </c>
      <c r="S168" s="32" t="s">
        <v>800</v>
      </c>
      <c r="T168" s="35" t="s">
        <v>801</v>
      </c>
      <c r="U168" s="24"/>
      <c r="V168" s="27"/>
      <c r="X168" s="28"/>
      <c r="AA168" s="24"/>
      <c r="AB168" s="21" t="s">
        <v>56</v>
      </c>
      <c r="AD168" s="29">
        <v>1.0</v>
      </c>
      <c r="AE168" s="30" t="str">
        <f t="shared" si="19"/>
        <v>Compounded Medication|Weight Loss</v>
      </c>
      <c r="AF168" s="21" t="s">
        <v>57</v>
      </c>
      <c r="AG168" s="16" t="s">
        <v>774</v>
      </c>
      <c r="AH168" s="31"/>
      <c r="AI168" s="31"/>
    </row>
    <row r="169" ht="18.75" customHeight="1">
      <c r="A169" s="93">
        <v>4460.0</v>
      </c>
      <c r="B169" s="93">
        <v>4460.0</v>
      </c>
      <c r="C169" s="93" t="s">
        <v>808</v>
      </c>
      <c r="D169" s="13">
        <v>4452.0</v>
      </c>
      <c r="E169" s="14" t="s">
        <v>59</v>
      </c>
      <c r="F169" s="15"/>
      <c r="G169" s="16" t="s">
        <v>809</v>
      </c>
      <c r="H169" s="17">
        <v>93.75</v>
      </c>
      <c r="I169" s="17">
        <v>799.0</v>
      </c>
      <c r="J169" s="18" t="s">
        <v>523</v>
      </c>
      <c r="K169" s="19" t="s">
        <v>61</v>
      </c>
      <c r="L169" s="66" t="s">
        <v>769</v>
      </c>
      <c r="M169" s="21" t="s">
        <v>88</v>
      </c>
      <c r="N169" s="21" t="s">
        <v>50</v>
      </c>
      <c r="O169" s="24" t="s">
        <v>804</v>
      </c>
      <c r="P169" s="24" t="s">
        <v>805</v>
      </c>
      <c r="Q169" s="23"/>
      <c r="R169" s="69" t="s">
        <v>53</v>
      </c>
      <c r="S169" s="32" t="s">
        <v>800</v>
      </c>
      <c r="T169" s="35" t="s">
        <v>801</v>
      </c>
      <c r="U169" s="24"/>
      <c r="V169" s="27"/>
      <c r="X169" s="28"/>
      <c r="AA169" s="24"/>
      <c r="AB169" s="21" t="s">
        <v>56</v>
      </c>
      <c r="AD169" s="29">
        <v>1.0</v>
      </c>
      <c r="AE169" s="30" t="str">
        <f t="shared" si="19"/>
        <v>Compounded Medication|Weight Loss</v>
      </c>
      <c r="AF169" s="21" t="s">
        <v>57</v>
      </c>
      <c r="AG169" s="16" t="s">
        <v>774</v>
      </c>
      <c r="AH169" s="31"/>
      <c r="AI169" s="31"/>
    </row>
    <row r="170" ht="18.75" customHeight="1">
      <c r="A170" s="93">
        <v>4461.0</v>
      </c>
      <c r="B170" s="93">
        <v>4461.0</v>
      </c>
      <c r="C170" s="93" t="s">
        <v>810</v>
      </c>
      <c r="D170" s="13">
        <v>4452.0</v>
      </c>
      <c r="E170" s="14" t="s">
        <v>59</v>
      </c>
      <c r="F170" s="15"/>
      <c r="G170" s="16" t="s">
        <v>811</v>
      </c>
      <c r="H170" s="17">
        <v>125.0</v>
      </c>
      <c r="I170" s="17">
        <v>899.0</v>
      </c>
      <c r="J170" s="18" t="s">
        <v>790</v>
      </c>
      <c r="K170" s="19" t="s">
        <v>61</v>
      </c>
      <c r="L170" s="66" t="s">
        <v>769</v>
      </c>
      <c r="M170" s="21" t="s">
        <v>88</v>
      </c>
      <c r="N170" s="21" t="s">
        <v>50</v>
      </c>
      <c r="O170" s="24" t="s">
        <v>804</v>
      </c>
      <c r="P170" s="24" t="s">
        <v>805</v>
      </c>
      <c r="Q170" s="23"/>
      <c r="R170" s="69" t="s">
        <v>53</v>
      </c>
      <c r="S170" s="32" t="s">
        <v>800</v>
      </c>
      <c r="T170" s="35" t="s">
        <v>801</v>
      </c>
      <c r="U170" s="24"/>
      <c r="V170" s="27"/>
      <c r="X170" s="28"/>
      <c r="AA170" s="24"/>
      <c r="AB170" s="21" t="s">
        <v>56</v>
      </c>
      <c r="AD170" s="29">
        <v>1.0</v>
      </c>
      <c r="AE170" s="30" t="str">
        <f t="shared" si="19"/>
        <v>Compounded Medication|Weight Loss</v>
      </c>
      <c r="AF170" s="21" t="s">
        <v>57</v>
      </c>
      <c r="AG170" s="16" t="s">
        <v>774</v>
      </c>
      <c r="AH170" s="31"/>
      <c r="AI170" s="31"/>
    </row>
    <row r="171" ht="18.75" customHeight="1">
      <c r="A171" s="93">
        <v>277347.0</v>
      </c>
      <c r="B171" s="93">
        <v>277347.0</v>
      </c>
      <c r="C171" s="93" t="s">
        <v>812</v>
      </c>
      <c r="D171" s="13">
        <v>0.0</v>
      </c>
      <c r="E171" s="14" t="s">
        <v>43</v>
      </c>
      <c r="F171" s="15" t="s">
        <v>44</v>
      </c>
      <c r="G171" s="16" t="s">
        <v>813</v>
      </c>
      <c r="H171" s="17">
        <v>125.0</v>
      </c>
      <c r="I171" s="17">
        <v>999.0</v>
      </c>
      <c r="J171" s="18" t="s">
        <v>86</v>
      </c>
      <c r="K171" s="19" t="s">
        <v>61</v>
      </c>
      <c r="L171" s="66" t="s">
        <v>769</v>
      </c>
      <c r="M171" s="21" t="s">
        <v>88</v>
      </c>
      <c r="N171" s="21" t="s">
        <v>50</v>
      </c>
      <c r="O171" s="24" t="s">
        <v>804</v>
      </c>
      <c r="P171" s="24" t="s">
        <v>805</v>
      </c>
      <c r="Q171" s="23"/>
      <c r="R171" s="69" t="s">
        <v>53</v>
      </c>
      <c r="S171" s="32" t="s">
        <v>800</v>
      </c>
      <c r="T171" s="35" t="s">
        <v>801</v>
      </c>
      <c r="U171" s="24"/>
      <c r="V171" s="27"/>
      <c r="X171" s="28"/>
      <c r="AA171" s="24"/>
      <c r="AB171" s="21" t="s">
        <v>56</v>
      </c>
      <c r="AD171" s="29">
        <v>1.0</v>
      </c>
      <c r="AE171" s="30" t="str">
        <f t="shared" si="19"/>
        <v>Compounded Medication|Weight Loss</v>
      </c>
      <c r="AF171" s="21" t="s">
        <v>57</v>
      </c>
      <c r="AG171" s="16" t="s">
        <v>774</v>
      </c>
      <c r="AH171" s="31"/>
      <c r="AI171" s="31"/>
    </row>
    <row r="172" ht="18.75" customHeight="1">
      <c r="A172" s="93">
        <v>277348.0</v>
      </c>
      <c r="B172" s="93">
        <v>277348.0</v>
      </c>
      <c r="C172" s="93" t="s">
        <v>814</v>
      </c>
      <c r="D172" s="13">
        <v>277347.0</v>
      </c>
      <c r="E172" s="14" t="s">
        <v>59</v>
      </c>
      <c r="F172" s="15"/>
      <c r="G172" s="16" t="s">
        <v>815</v>
      </c>
      <c r="H172" s="17">
        <v>120.0</v>
      </c>
      <c r="I172" s="17">
        <v>359.0</v>
      </c>
      <c r="J172" s="18" t="s">
        <v>523</v>
      </c>
      <c r="K172" s="19" t="s">
        <v>47</v>
      </c>
      <c r="L172" s="20" t="s">
        <v>816</v>
      </c>
      <c r="M172" s="21" t="s">
        <v>88</v>
      </c>
      <c r="N172" s="21" t="s">
        <v>50</v>
      </c>
      <c r="O172" s="24"/>
      <c r="P172" s="24"/>
      <c r="Q172" s="23"/>
      <c r="R172" s="69" t="s">
        <v>53</v>
      </c>
      <c r="S172" s="32" t="s">
        <v>817</v>
      </c>
      <c r="T172" s="89" t="s">
        <v>818</v>
      </c>
      <c r="U172" s="24"/>
      <c r="V172" s="27"/>
      <c r="X172" s="28"/>
      <c r="AA172" s="24"/>
      <c r="AB172" s="21" t="s">
        <v>56</v>
      </c>
      <c r="AD172" s="29">
        <v>1.0</v>
      </c>
      <c r="AE172" s="30"/>
      <c r="AF172" s="21"/>
      <c r="AG172" s="16"/>
      <c r="AH172" s="31"/>
      <c r="AI172" s="31"/>
    </row>
    <row r="173" ht="18.75" customHeight="1">
      <c r="A173" s="93">
        <v>3939.0</v>
      </c>
      <c r="B173" s="93">
        <v>3939.0</v>
      </c>
      <c r="C173" s="93" t="s">
        <v>819</v>
      </c>
      <c r="D173" s="13">
        <v>0.0</v>
      </c>
      <c r="E173" s="14" t="s">
        <v>43</v>
      </c>
      <c r="F173" s="15" t="s">
        <v>44</v>
      </c>
      <c r="G173" s="16" t="s">
        <v>820</v>
      </c>
      <c r="H173" s="17">
        <v>120.0</v>
      </c>
      <c r="I173" s="17">
        <v>359.0</v>
      </c>
      <c r="J173" s="18" t="s">
        <v>523</v>
      </c>
      <c r="K173" s="19" t="s">
        <v>61</v>
      </c>
      <c r="L173" s="20" t="s">
        <v>816</v>
      </c>
      <c r="M173" s="21" t="s">
        <v>88</v>
      </c>
      <c r="N173" s="21" t="s">
        <v>50</v>
      </c>
      <c r="O173" s="24"/>
      <c r="P173" s="24"/>
      <c r="Q173" s="23"/>
      <c r="R173" s="69" t="s">
        <v>53</v>
      </c>
      <c r="S173" s="32" t="s">
        <v>817</v>
      </c>
      <c r="T173" s="89" t="s">
        <v>818</v>
      </c>
      <c r="U173" s="24"/>
      <c r="V173" s="27"/>
      <c r="X173" s="28"/>
      <c r="AA173" s="24"/>
      <c r="AB173" s="21" t="s">
        <v>56</v>
      </c>
      <c r="AD173" s="29">
        <v>1.0</v>
      </c>
      <c r="AE173" s="30"/>
      <c r="AF173" s="21"/>
      <c r="AG173" s="16"/>
      <c r="AH173" s="31"/>
      <c r="AI173" s="31"/>
    </row>
    <row r="174" ht="18.75" customHeight="1">
      <c r="A174" s="38">
        <v>277406.0</v>
      </c>
      <c r="B174" s="38">
        <v>277406.0</v>
      </c>
      <c r="C174" s="38" t="s">
        <v>821</v>
      </c>
      <c r="D174" s="13">
        <v>3939.0</v>
      </c>
      <c r="E174" s="14" t="s">
        <v>59</v>
      </c>
      <c r="F174" s="15"/>
      <c r="G174" s="16" t="s">
        <v>822</v>
      </c>
      <c r="H174" s="34">
        <v>15.0</v>
      </c>
      <c r="I174" s="17">
        <v>28.5</v>
      </c>
      <c r="J174" s="18" t="s">
        <v>46</v>
      </c>
      <c r="K174" s="19" t="s">
        <v>47</v>
      </c>
      <c r="L174" s="20" t="s">
        <v>823</v>
      </c>
      <c r="M174" s="21" t="s">
        <v>270</v>
      </c>
      <c r="N174" s="21" t="s">
        <v>50</v>
      </c>
      <c r="O174" s="22" t="s">
        <v>824</v>
      </c>
      <c r="P174" s="22" t="s">
        <v>825</v>
      </c>
      <c r="Q174" s="23"/>
      <c r="R174" s="69" t="s">
        <v>53</v>
      </c>
      <c r="S174" s="32" t="s">
        <v>826</v>
      </c>
      <c r="T174" s="35" t="s">
        <v>827</v>
      </c>
      <c r="U174" s="24"/>
      <c r="V174" s="27"/>
      <c r="X174" s="28" t="s">
        <v>828</v>
      </c>
      <c r="AA174" s="64"/>
      <c r="AB174" s="21" t="s">
        <v>56</v>
      </c>
      <c r="AD174" s="29">
        <v>1.0</v>
      </c>
      <c r="AE174" s="30" t="str">
        <f>TEXTJOIN("|",TRUE,AF174:AI174)</f>
        <v>Compounded Medication|Men's Sexual Health</v>
      </c>
      <c r="AF174" s="21" t="s">
        <v>57</v>
      </c>
      <c r="AG174" s="16" t="s">
        <v>109</v>
      </c>
      <c r="AH174" s="42"/>
      <c r="AI174" s="42"/>
    </row>
    <row r="175" ht="18.75" customHeight="1">
      <c r="A175" s="38">
        <v>3929.0</v>
      </c>
      <c r="B175" s="38">
        <v>3929.0</v>
      </c>
      <c r="C175" s="38" t="s">
        <v>829</v>
      </c>
      <c r="D175" s="13">
        <v>0.0</v>
      </c>
      <c r="E175" s="14" t="s">
        <v>43</v>
      </c>
      <c r="F175" s="15" t="s">
        <v>44</v>
      </c>
      <c r="G175" s="16" t="s">
        <v>830</v>
      </c>
      <c r="H175" s="34">
        <v>15.0</v>
      </c>
      <c r="I175" s="17">
        <v>28.5</v>
      </c>
      <c r="J175" s="18" t="s">
        <v>46</v>
      </c>
      <c r="K175" s="19" t="s">
        <v>61</v>
      </c>
      <c r="L175" s="20" t="s">
        <v>823</v>
      </c>
      <c r="M175" s="21" t="s">
        <v>270</v>
      </c>
      <c r="N175" s="21" t="s">
        <v>50</v>
      </c>
      <c r="O175" s="22"/>
      <c r="P175" s="22"/>
      <c r="Q175" s="23"/>
      <c r="R175" s="69" t="s">
        <v>53</v>
      </c>
      <c r="S175" s="32" t="s">
        <v>826</v>
      </c>
      <c r="T175" s="35" t="s">
        <v>827</v>
      </c>
      <c r="U175" s="24"/>
      <c r="V175" s="27"/>
      <c r="X175" s="28"/>
      <c r="AA175" s="64"/>
      <c r="AB175" s="21" t="s">
        <v>56</v>
      </c>
      <c r="AD175" s="29">
        <v>1.0</v>
      </c>
      <c r="AE175" s="30"/>
      <c r="AF175" s="21"/>
      <c r="AG175" s="16"/>
      <c r="AH175" s="42"/>
      <c r="AI175" s="42"/>
    </row>
    <row r="176" ht="18.75" customHeight="1">
      <c r="A176" s="38">
        <v>6333.0</v>
      </c>
      <c r="B176" s="38">
        <v>6333.0</v>
      </c>
      <c r="C176" s="38" t="s">
        <v>831</v>
      </c>
      <c r="D176" s="13">
        <v>3929.0</v>
      </c>
      <c r="E176" s="14" t="s">
        <v>59</v>
      </c>
      <c r="F176" s="15"/>
      <c r="G176" s="16" t="s">
        <v>832</v>
      </c>
      <c r="H176" s="17" t="s">
        <v>833</v>
      </c>
      <c r="I176" s="17" t="s">
        <v>834</v>
      </c>
      <c r="J176" s="18" t="s">
        <v>46</v>
      </c>
      <c r="K176" s="19" t="s">
        <v>47</v>
      </c>
      <c r="L176" s="20" t="s">
        <v>835</v>
      </c>
      <c r="M176" s="21" t="s">
        <v>270</v>
      </c>
      <c r="N176" s="21" t="s">
        <v>50</v>
      </c>
      <c r="O176" s="22" t="s">
        <v>836</v>
      </c>
      <c r="P176" s="69" t="s">
        <v>837</v>
      </c>
      <c r="Q176" s="23"/>
      <c r="R176" s="69" t="s">
        <v>53</v>
      </c>
      <c r="S176" s="25" t="s">
        <v>838</v>
      </c>
      <c r="T176" s="35" t="s">
        <v>839</v>
      </c>
      <c r="U176" s="24"/>
      <c r="V176" s="27"/>
      <c r="X176" s="28"/>
      <c r="AA176" s="64"/>
      <c r="AB176" s="21" t="s">
        <v>56</v>
      </c>
      <c r="AD176" s="29">
        <v>1.0</v>
      </c>
      <c r="AE176" s="30" t="str">
        <f t="shared" ref="AE176:AE177" si="20">TEXTJOIN("|",TRUE,AF176:AI176)</f>
        <v>Compounded Medication</v>
      </c>
      <c r="AF176" s="21" t="s">
        <v>57</v>
      </c>
      <c r="AG176" s="42"/>
      <c r="AH176" s="42"/>
      <c r="AI176" s="42"/>
    </row>
    <row r="177" ht="18.75" customHeight="1">
      <c r="A177" s="38">
        <v>6334.0</v>
      </c>
      <c r="B177" s="38">
        <v>6334.0</v>
      </c>
      <c r="C177" s="38" t="s">
        <v>840</v>
      </c>
      <c r="D177" s="13">
        <v>3929.0</v>
      </c>
      <c r="E177" s="14" t="s">
        <v>59</v>
      </c>
      <c r="F177" s="15"/>
      <c r="G177" s="16" t="s">
        <v>841</v>
      </c>
      <c r="H177" s="17">
        <v>5.0</v>
      </c>
      <c r="I177" s="17">
        <v>23.33</v>
      </c>
      <c r="J177" s="18" t="s">
        <v>46</v>
      </c>
      <c r="K177" s="19" t="s">
        <v>61</v>
      </c>
      <c r="L177" s="20" t="s">
        <v>842</v>
      </c>
      <c r="M177" s="21" t="s">
        <v>270</v>
      </c>
      <c r="N177" s="21" t="s">
        <v>50</v>
      </c>
      <c r="O177" s="22" t="s">
        <v>843</v>
      </c>
      <c r="P177" s="69" t="s">
        <v>837</v>
      </c>
      <c r="Q177" s="23"/>
      <c r="R177" s="69" t="s">
        <v>53</v>
      </c>
      <c r="S177" s="25" t="s">
        <v>838</v>
      </c>
      <c r="T177" s="35" t="s">
        <v>839</v>
      </c>
      <c r="U177" s="24"/>
      <c r="V177" s="27"/>
      <c r="X177" s="28"/>
      <c r="AA177" s="64"/>
      <c r="AB177" s="21" t="s">
        <v>56</v>
      </c>
      <c r="AD177" s="29">
        <v>1.0</v>
      </c>
      <c r="AE177" s="30" t="str">
        <f t="shared" si="20"/>
        <v>Compounded Medication</v>
      </c>
      <c r="AF177" s="21" t="s">
        <v>57</v>
      </c>
      <c r="AG177" s="42"/>
      <c r="AH177" s="42"/>
      <c r="AI177" s="42"/>
    </row>
    <row r="178" ht="18.75" customHeight="1">
      <c r="A178" s="38">
        <v>6335.0</v>
      </c>
      <c r="B178" s="38">
        <v>6335.0</v>
      </c>
      <c r="C178" s="38" t="s">
        <v>844</v>
      </c>
      <c r="D178" s="13">
        <v>3929.0</v>
      </c>
      <c r="E178" s="14" t="s">
        <v>59</v>
      </c>
      <c r="F178" s="15"/>
      <c r="G178" s="16" t="s">
        <v>845</v>
      </c>
      <c r="H178" s="17">
        <v>5.0</v>
      </c>
      <c r="I178" s="17">
        <v>13.33</v>
      </c>
      <c r="J178" s="18" t="s">
        <v>46</v>
      </c>
      <c r="K178" s="19" t="s">
        <v>61</v>
      </c>
      <c r="L178" s="20" t="s">
        <v>846</v>
      </c>
      <c r="M178" s="21" t="s">
        <v>270</v>
      </c>
      <c r="N178" s="21" t="s">
        <v>50</v>
      </c>
      <c r="O178" s="22"/>
      <c r="P178" s="69"/>
      <c r="Q178" s="23"/>
      <c r="R178" s="69" t="s">
        <v>53</v>
      </c>
      <c r="S178" s="25" t="s">
        <v>838</v>
      </c>
      <c r="T178" s="35" t="s">
        <v>839</v>
      </c>
      <c r="U178" s="24"/>
      <c r="V178" s="27"/>
      <c r="X178" s="28"/>
      <c r="AA178" s="64"/>
      <c r="AB178" s="21" t="s">
        <v>56</v>
      </c>
      <c r="AD178" s="29">
        <v>1.0</v>
      </c>
      <c r="AE178" s="30"/>
      <c r="AF178" s="21"/>
      <c r="AG178" s="42"/>
      <c r="AH178" s="42"/>
      <c r="AI178" s="42"/>
    </row>
    <row r="179" ht="18.75" customHeight="1">
      <c r="A179" s="38">
        <v>277407.0</v>
      </c>
      <c r="B179" s="38">
        <v>277407.0</v>
      </c>
      <c r="C179" s="38" t="s">
        <v>847</v>
      </c>
      <c r="D179" s="13">
        <v>3929.0</v>
      </c>
      <c r="E179" s="14" t="s">
        <v>59</v>
      </c>
      <c r="F179" s="15"/>
      <c r="G179" s="16" t="s">
        <v>848</v>
      </c>
      <c r="H179" s="17">
        <v>5.0</v>
      </c>
      <c r="I179" s="17">
        <v>16.67</v>
      </c>
      <c r="J179" s="18" t="s">
        <v>46</v>
      </c>
      <c r="K179" s="19" t="s">
        <v>61</v>
      </c>
      <c r="L179" s="20" t="s">
        <v>849</v>
      </c>
      <c r="M179" s="21" t="s">
        <v>270</v>
      </c>
      <c r="N179" s="21" t="s">
        <v>50</v>
      </c>
      <c r="O179" s="22" t="s">
        <v>836</v>
      </c>
      <c r="P179" s="69" t="s">
        <v>837</v>
      </c>
      <c r="Q179" s="23"/>
      <c r="R179" s="69" t="s">
        <v>53</v>
      </c>
      <c r="S179" s="25" t="s">
        <v>838</v>
      </c>
      <c r="T179" s="35" t="s">
        <v>839</v>
      </c>
      <c r="U179" s="24"/>
      <c r="V179" s="27"/>
      <c r="X179" s="28"/>
      <c r="AA179" s="64"/>
      <c r="AB179" s="21" t="s">
        <v>56</v>
      </c>
      <c r="AD179" s="29">
        <v>1.0</v>
      </c>
      <c r="AE179" s="30" t="str">
        <f t="shared" ref="AE179:AE184" si="21">TEXTJOIN("|",TRUE,AF179:AI179)</f>
        <v>Compounded Medication</v>
      </c>
      <c r="AF179" s="21" t="s">
        <v>57</v>
      </c>
      <c r="AG179" s="42"/>
      <c r="AH179" s="42"/>
      <c r="AI179" s="42"/>
    </row>
    <row r="180" ht="18.75" customHeight="1">
      <c r="A180" s="38">
        <v>4409.0</v>
      </c>
      <c r="B180" s="38">
        <v>4409.0</v>
      </c>
      <c r="C180" s="38" t="s">
        <v>850</v>
      </c>
      <c r="D180" s="13">
        <v>0.0</v>
      </c>
      <c r="E180" s="14" t="s">
        <v>43</v>
      </c>
      <c r="F180" s="15" t="s">
        <v>44</v>
      </c>
      <c r="G180" s="16" t="s">
        <v>851</v>
      </c>
      <c r="H180" s="17">
        <v>5.0</v>
      </c>
      <c r="I180" s="17">
        <v>20.0</v>
      </c>
      <c r="J180" s="18" t="s">
        <v>46</v>
      </c>
      <c r="K180" s="19" t="s">
        <v>61</v>
      </c>
      <c r="L180" s="20" t="s">
        <v>852</v>
      </c>
      <c r="M180" s="21" t="s">
        <v>270</v>
      </c>
      <c r="N180" s="21" t="s">
        <v>50</v>
      </c>
      <c r="O180" s="22" t="s">
        <v>853</v>
      </c>
      <c r="P180" s="69" t="s">
        <v>837</v>
      </c>
      <c r="Q180" s="23"/>
      <c r="R180" s="69" t="s">
        <v>53</v>
      </c>
      <c r="S180" s="25" t="s">
        <v>838</v>
      </c>
      <c r="T180" s="35" t="s">
        <v>839</v>
      </c>
      <c r="U180" s="24"/>
      <c r="V180" s="27"/>
      <c r="X180" s="28"/>
      <c r="AA180" s="64"/>
      <c r="AB180" s="21" t="s">
        <v>56</v>
      </c>
      <c r="AD180" s="29">
        <v>1.0</v>
      </c>
      <c r="AE180" s="30" t="str">
        <f t="shared" si="21"/>
        <v>Compounded Medication</v>
      </c>
      <c r="AF180" s="21" t="s">
        <v>57</v>
      </c>
      <c r="AG180" s="42"/>
      <c r="AH180" s="42"/>
      <c r="AI180" s="42"/>
    </row>
    <row r="181" ht="18.75" customHeight="1">
      <c r="A181" s="38">
        <v>5016.0</v>
      </c>
      <c r="B181" s="38">
        <v>5016.0</v>
      </c>
      <c r="C181" s="38" t="s">
        <v>854</v>
      </c>
      <c r="D181" s="13">
        <v>4409.0</v>
      </c>
      <c r="E181" s="14" t="s">
        <v>59</v>
      </c>
      <c r="F181" s="15"/>
      <c r="G181" s="16" t="s">
        <v>855</v>
      </c>
      <c r="H181" s="17" t="s">
        <v>856</v>
      </c>
      <c r="I181" s="17" t="s">
        <v>857</v>
      </c>
      <c r="J181" s="18" t="s">
        <v>46</v>
      </c>
      <c r="K181" s="19" t="s">
        <v>47</v>
      </c>
      <c r="L181" s="20" t="s">
        <v>858</v>
      </c>
      <c r="M181" s="21" t="s">
        <v>49</v>
      </c>
      <c r="N181" s="21" t="s">
        <v>50</v>
      </c>
      <c r="O181" s="24" t="s">
        <v>859</v>
      </c>
      <c r="P181" s="24" t="s">
        <v>860</v>
      </c>
      <c r="Q181" s="23"/>
      <c r="R181" s="69" t="s">
        <v>53</v>
      </c>
      <c r="S181" s="25" t="s">
        <v>861</v>
      </c>
      <c r="T181" s="35" t="s">
        <v>862</v>
      </c>
      <c r="U181" s="24"/>
      <c r="V181" s="27"/>
      <c r="X181" s="28"/>
      <c r="AA181" s="24"/>
      <c r="AB181" s="21" t="s">
        <v>56</v>
      </c>
      <c r="AD181" s="29">
        <v>1.0</v>
      </c>
      <c r="AE181" s="30" t="str">
        <f t="shared" si="21"/>
        <v>Compounded Medication</v>
      </c>
      <c r="AF181" s="21" t="s">
        <v>57</v>
      </c>
      <c r="AG181" s="31"/>
      <c r="AH181" s="31"/>
      <c r="AI181" s="31"/>
    </row>
    <row r="182" ht="18.75" customHeight="1">
      <c r="A182" s="38">
        <v>5019.0</v>
      </c>
      <c r="B182" s="38">
        <v>5019.0</v>
      </c>
      <c r="C182" s="38" t="s">
        <v>863</v>
      </c>
      <c r="D182" s="13">
        <v>4409.0</v>
      </c>
      <c r="E182" s="14" t="s">
        <v>59</v>
      </c>
      <c r="F182" s="15"/>
      <c r="G182" s="16" t="s">
        <v>864</v>
      </c>
      <c r="H182" s="17">
        <v>1.5</v>
      </c>
      <c r="I182" s="17">
        <v>4.17</v>
      </c>
      <c r="J182" s="18" t="s">
        <v>46</v>
      </c>
      <c r="K182" s="19" t="s">
        <v>61</v>
      </c>
      <c r="L182" s="20" t="s">
        <v>865</v>
      </c>
      <c r="M182" s="21" t="s">
        <v>49</v>
      </c>
      <c r="N182" s="21" t="s">
        <v>50</v>
      </c>
      <c r="O182" s="24" t="s">
        <v>859</v>
      </c>
      <c r="P182" s="24" t="s">
        <v>860</v>
      </c>
      <c r="Q182" s="23"/>
      <c r="R182" s="69" t="s">
        <v>53</v>
      </c>
      <c r="S182" s="25" t="s">
        <v>861</v>
      </c>
      <c r="T182" s="35" t="s">
        <v>862</v>
      </c>
      <c r="U182" s="24"/>
      <c r="V182" s="27"/>
      <c r="X182" s="28"/>
      <c r="AA182" s="24"/>
      <c r="AB182" s="21" t="s">
        <v>56</v>
      </c>
      <c r="AD182" s="29">
        <v>1.0</v>
      </c>
      <c r="AE182" s="30" t="str">
        <f t="shared" si="21"/>
        <v>Compounded Medication|Men's Sexual Health</v>
      </c>
      <c r="AF182" s="21" t="s">
        <v>57</v>
      </c>
      <c r="AG182" s="16" t="s">
        <v>109</v>
      </c>
      <c r="AH182" s="31"/>
      <c r="AI182" s="31"/>
    </row>
    <row r="183" ht="18.75" customHeight="1">
      <c r="A183" s="38">
        <v>3937.0</v>
      </c>
      <c r="B183" s="38">
        <v>3937.0</v>
      </c>
      <c r="C183" s="38" t="s">
        <v>866</v>
      </c>
      <c r="D183" s="13">
        <v>0.0</v>
      </c>
      <c r="E183" s="14" t="s">
        <v>43</v>
      </c>
      <c r="F183" s="15" t="s">
        <v>44</v>
      </c>
      <c r="G183" s="16" t="s">
        <v>867</v>
      </c>
      <c r="H183" s="17">
        <v>1.0</v>
      </c>
      <c r="I183" s="17">
        <v>2.83</v>
      </c>
      <c r="J183" s="18" t="s">
        <v>46</v>
      </c>
      <c r="K183" s="19" t="s">
        <v>61</v>
      </c>
      <c r="L183" s="20" t="s">
        <v>868</v>
      </c>
      <c r="M183" s="21" t="s">
        <v>49</v>
      </c>
      <c r="N183" s="21" t="s">
        <v>50</v>
      </c>
      <c r="O183" s="24" t="s">
        <v>859</v>
      </c>
      <c r="P183" s="24" t="s">
        <v>860</v>
      </c>
      <c r="Q183" s="23"/>
      <c r="R183" s="69" t="s">
        <v>53</v>
      </c>
      <c r="S183" s="25" t="s">
        <v>861</v>
      </c>
      <c r="T183" s="35" t="s">
        <v>862</v>
      </c>
      <c r="U183" s="24"/>
      <c r="V183" s="27"/>
      <c r="X183" s="28"/>
      <c r="AA183" s="24"/>
      <c r="AB183" s="21" t="s">
        <v>56</v>
      </c>
      <c r="AD183" s="29">
        <v>1.0</v>
      </c>
      <c r="AE183" s="30" t="str">
        <f t="shared" si="21"/>
        <v>Compounded Medication|Men's Sexual Health</v>
      </c>
      <c r="AF183" s="21" t="s">
        <v>57</v>
      </c>
      <c r="AG183" s="16" t="s">
        <v>109</v>
      </c>
      <c r="AH183" s="31"/>
      <c r="AI183" s="31"/>
    </row>
    <row r="184" ht="18.75" customHeight="1">
      <c r="A184" s="38">
        <v>277334.0</v>
      </c>
      <c r="B184" s="38">
        <v>277334.0</v>
      </c>
      <c r="C184" s="38" t="s">
        <v>869</v>
      </c>
      <c r="D184" s="13">
        <v>3937.0</v>
      </c>
      <c r="E184" s="14" t="s">
        <v>59</v>
      </c>
      <c r="F184" s="15"/>
      <c r="G184" s="16" t="s">
        <v>870</v>
      </c>
      <c r="H184" s="17">
        <v>2.0</v>
      </c>
      <c r="I184" s="17">
        <v>6.0</v>
      </c>
      <c r="J184" s="18" t="s">
        <v>46</v>
      </c>
      <c r="K184" s="19" t="s">
        <v>47</v>
      </c>
      <c r="L184" s="20" t="s">
        <v>251</v>
      </c>
      <c r="M184" s="21" t="s">
        <v>270</v>
      </c>
      <c r="N184" s="21" t="s">
        <v>50</v>
      </c>
      <c r="O184" s="22" t="s">
        <v>871</v>
      </c>
      <c r="P184" s="22" t="s">
        <v>872</v>
      </c>
      <c r="Q184" s="23"/>
      <c r="R184" s="69" t="s">
        <v>53</v>
      </c>
      <c r="S184" s="25" t="s">
        <v>873</v>
      </c>
      <c r="T184" s="35" t="s">
        <v>874</v>
      </c>
      <c r="U184" s="24"/>
      <c r="V184" s="27"/>
      <c r="X184" s="28"/>
      <c r="AA184" s="24"/>
      <c r="AB184" s="21" t="s">
        <v>56</v>
      </c>
      <c r="AD184" s="29">
        <v>1.0</v>
      </c>
      <c r="AE184" s="30" t="str">
        <f t="shared" si="21"/>
        <v>Compounded Medication|Men's Sexual Health</v>
      </c>
      <c r="AF184" s="21" t="s">
        <v>57</v>
      </c>
      <c r="AG184" s="16" t="s">
        <v>109</v>
      </c>
      <c r="AH184" s="31"/>
      <c r="AI184" s="31"/>
    </row>
    <row r="185" ht="18.75" customHeight="1">
      <c r="A185" s="38">
        <v>277349.0</v>
      </c>
      <c r="B185" s="38">
        <v>277349.0</v>
      </c>
      <c r="C185" s="38" t="s">
        <v>875</v>
      </c>
      <c r="D185" s="13">
        <v>0.0</v>
      </c>
      <c r="E185" s="14" t="s">
        <v>43</v>
      </c>
      <c r="F185" s="15" t="s">
        <v>44</v>
      </c>
      <c r="G185" s="16" t="s">
        <v>876</v>
      </c>
      <c r="H185" s="17">
        <v>2.0</v>
      </c>
      <c r="I185" s="17">
        <v>6.0</v>
      </c>
      <c r="J185" s="18" t="s">
        <v>46</v>
      </c>
      <c r="K185" s="19" t="s">
        <v>61</v>
      </c>
      <c r="L185" s="20" t="s">
        <v>251</v>
      </c>
      <c r="M185" s="21" t="s">
        <v>270</v>
      </c>
      <c r="N185" s="21" t="s">
        <v>50</v>
      </c>
      <c r="O185" s="22" t="s">
        <v>871</v>
      </c>
      <c r="P185" s="22" t="s">
        <v>872</v>
      </c>
      <c r="Q185" s="23"/>
      <c r="R185" s="69" t="s">
        <v>53</v>
      </c>
      <c r="S185" s="25" t="s">
        <v>877</v>
      </c>
      <c r="T185" s="35" t="s">
        <v>874</v>
      </c>
      <c r="U185" s="24"/>
      <c r="V185" s="27"/>
      <c r="X185" s="28"/>
      <c r="AA185" s="24"/>
      <c r="AB185" s="21" t="s">
        <v>56</v>
      </c>
      <c r="AD185" s="29">
        <v>1.0</v>
      </c>
      <c r="AE185" s="30"/>
      <c r="AF185" s="21"/>
      <c r="AG185" s="16"/>
      <c r="AH185" s="31"/>
      <c r="AI185" s="31"/>
    </row>
    <row r="186" ht="18.75" customHeight="1">
      <c r="A186" s="38">
        <v>277408.0</v>
      </c>
      <c r="B186" s="38">
        <v>277408.0</v>
      </c>
      <c r="C186" s="38" t="s">
        <v>878</v>
      </c>
      <c r="D186" s="13">
        <v>277349.0</v>
      </c>
      <c r="E186" s="14" t="s">
        <v>59</v>
      </c>
      <c r="F186" s="15"/>
      <c r="G186" s="16" t="s">
        <v>879</v>
      </c>
      <c r="H186" s="34">
        <v>85.0</v>
      </c>
      <c r="I186" s="17">
        <v>239.0</v>
      </c>
      <c r="J186" s="18" t="s">
        <v>880</v>
      </c>
      <c r="K186" s="19" t="s">
        <v>47</v>
      </c>
      <c r="L186" s="112" t="s">
        <v>881</v>
      </c>
      <c r="M186" s="21" t="s">
        <v>337</v>
      </c>
      <c r="N186" s="21" t="s">
        <v>50</v>
      </c>
      <c r="O186" s="22"/>
      <c r="P186" s="22"/>
      <c r="Q186" s="23"/>
      <c r="R186" s="69" t="s">
        <v>53</v>
      </c>
      <c r="S186" s="32" t="s">
        <v>882</v>
      </c>
      <c r="T186" s="35" t="s">
        <v>883</v>
      </c>
      <c r="U186" s="24"/>
      <c r="V186" s="27"/>
      <c r="X186" s="28"/>
      <c r="AA186" s="64"/>
      <c r="AB186" s="21" t="s">
        <v>56</v>
      </c>
      <c r="AD186" s="29">
        <v>1.0</v>
      </c>
      <c r="AE186" s="30"/>
      <c r="AF186" s="21"/>
      <c r="AG186" s="16"/>
      <c r="AH186" s="42"/>
      <c r="AI186" s="42"/>
    </row>
    <row r="187" ht="18.75" customHeight="1">
      <c r="A187" s="38">
        <v>3943.0</v>
      </c>
      <c r="B187" s="38">
        <v>3943.0</v>
      </c>
      <c r="C187" s="38" t="s">
        <v>884</v>
      </c>
      <c r="D187" s="13">
        <v>0.0</v>
      </c>
      <c r="E187" s="14" t="s">
        <v>43</v>
      </c>
      <c r="F187" s="15" t="s">
        <v>44</v>
      </c>
      <c r="G187" s="16" t="s">
        <v>885</v>
      </c>
      <c r="H187" s="34">
        <v>85.0</v>
      </c>
      <c r="I187" s="17">
        <v>239.0</v>
      </c>
      <c r="J187" s="18" t="s">
        <v>880</v>
      </c>
      <c r="K187" s="19" t="s">
        <v>61</v>
      </c>
      <c r="L187" s="112" t="s">
        <v>881</v>
      </c>
      <c r="M187" s="21" t="s">
        <v>337</v>
      </c>
      <c r="N187" s="21" t="s">
        <v>50</v>
      </c>
      <c r="O187" s="22"/>
      <c r="P187" s="22"/>
      <c r="Q187" s="23"/>
      <c r="R187" s="69" t="s">
        <v>53</v>
      </c>
      <c r="S187" s="32" t="s">
        <v>882</v>
      </c>
      <c r="T187" s="35" t="s">
        <v>883</v>
      </c>
      <c r="U187" s="24"/>
      <c r="V187" s="27"/>
      <c r="X187" s="28"/>
      <c r="AA187" s="64"/>
      <c r="AB187" s="21" t="s">
        <v>56</v>
      </c>
      <c r="AD187" s="29">
        <v>1.0</v>
      </c>
      <c r="AE187" s="30"/>
      <c r="AF187" s="21"/>
      <c r="AG187" s="16"/>
      <c r="AH187" s="42"/>
      <c r="AI187" s="42"/>
    </row>
    <row r="188" ht="18.75" customHeight="1">
      <c r="A188" s="38">
        <v>277409.0</v>
      </c>
      <c r="B188" s="38">
        <v>277409.0</v>
      </c>
      <c r="C188" s="113" t="s">
        <v>886</v>
      </c>
      <c r="D188" s="13">
        <v>3943.0</v>
      </c>
      <c r="E188" s="14" t="s">
        <v>59</v>
      </c>
      <c r="F188" s="15"/>
      <c r="G188" s="16" t="s">
        <v>887</v>
      </c>
      <c r="H188" s="17">
        <v>26.0</v>
      </c>
      <c r="I188" s="17">
        <v>45.0</v>
      </c>
      <c r="J188" s="18" t="s">
        <v>318</v>
      </c>
      <c r="K188" s="19" t="s">
        <v>47</v>
      </c>
      <c r="L188" s="114">
        <v>8.4E-4</v>
      </c>
      <c r="M188" s="21" t="s">
        <v>88</v>
      </c>
      <c r="N188" s="21" t="s">
        <v>50</v>
      </c>
      <c r="O188" s="22" t="s">
        <v>888</v>
      </c>
      <c r="P188" s="22" t="s">
        <v>889</v>
      </c>
      <c r="Q188" s="23"/>
      <c r="R188" s="69" t="s">
        <v>53</v>
      </c>
      <c r="S188" s="32" t="s">
        <v>890</v>
      </c>
      <c r="T188" s="35" t="s">
        <v>891</v>
      </c>
      <c r="U188" s="24"/>
      <c r="V188" s="27"/>
      <c r="X188" s="28" t="s">
        <v>892</v>
      </c>
      <c r="AA188" s="64"/>
      <c r="AB188" s="21" t="s">
        <v>56</v>
      </c>
      <c r="AD188" s="29">
        <v>1.0</v>
      </c>
      <c r="AE188" s="30" t="str">
        <f>TEXTJOIN("|",TRUE,AF188:AI188)</f>
        <v>Compounded Medication|Men's Sexual Health</v>
      </c>
      <c r="AF188" s="21" t="s">
        <v>57</v>
      </c>
      <c r="AG188" s="16" t="s">
        <v>109</v>
      </c>
      <c r="AH188" s="42"/>
      <c r="AI188" s="42"/>
    </row>
    <row r="189" ht="18.75" customHeight="1">
      <c r="A189" s="38">
        <v>3949.0</v>
      </c>
      <c r="B189" s="38">
        <v>3949.0</v>
      </c>
      <c r="C189" s="113" t="s">
        <v>893</v>
      </c>
      <c r="D189" s="13">
        <v>0.0</v>
      </c>
      <c r="E189" s="14" t="s">
        <v>43</v>
      </c>
      <c r="F189" s="15" t="s">
        <v>44</v>
      </c>
      <c r="G189" s="16" t="s">
        <v>894</v>
      </c>
      <c r="H189" s="17">
        <v>26.0</v>
      </c>
      <c r="I189" s="17">
        <v>45.0</v>
      </c>
      <c r="J189" s="18" t="s">
        <v>318</v>
      </c>
      <c r="K189" s="19" t="s">
        <v>61</v>
      </c>
      <c r="L189" s="114">
        <v>8.4E-4</v>
      </c>
      <c r="M189" s="21" t="s">
        <v>88</v>
      </c>
      <c r="N189" s="21" t="s">
        <v>50</v>
      </c>
      <c r="O189" s="22"/>
      <c r="P189" s="22"/>
      <c r="Q189" s="23"/>
      <c r="R189" s="69" t="s">
        <v>53</v>
      </c>
      <c r="S189" s="32" t="s">
        <v>890</v>
      </c>
      <c r="T189" s="35" t="s">
        <v>891</v>
      </c>
      <c r="U189" s="24"/>
      <c r="V189" s="27"/>
      <c r="X189" s="28"/>
      <c r="AA189" s="24"/>
      <c r="AB189" s="21" t="s">
        <v>56</v>
      </c>
      <c r="AD189" s="29">
        <v>1.0</v>
      </c>
      <c r="AE189" s="30"/>
      <c r="AF189" s="21"/>
      <c r="AG189" s="16"/>
      <c r="AH189" s="31"/>
      <c r="AI189" s="31"/>
    </row>
    <row r="190" ht="18.75" customHeight="1">
      <c r="A190" s="38">
        <v>277337.0</v>
      </c>
      <c r="B190" s="38">
        <v>277337.0</v>
      </c>
      <c r="C190" s="38" t="s">
        <v>895</v>
      </c>
      <c r="D190" s="13">
        <v>3949.0</v>
      </c>
      <c r="E190" s="14" t="s">
        <v>59</v>
      </c>
      <c r="F190" s="15"/>
      <c r="G190" s="16" t="s">
        <v>896</v>
      </c>
      <c r="H190" s="17">
        <v>83.93</v>
      </c>
      <c r="I190" s="17">
        <v>197.0</v>
      </c>
      <c r="J190" s="18" t="s">
        <v>86</v>
      </c>
      <c r="K190" s="19" t="s">
        <v>47</v>
      </c>
      <c r="L190" s="66" t="s">
        <v>897</v>
      </c>
      <c r="M190" s="21" t="s">
        <v>88</v>
      </c>
      <c r="N190" s="21" t="s">
        <v>50</v>
      </c>
      <c r="O190" s="22" t="s">
        <v>898</v>
      </c>
      <c r="P190" s="22" t="s">
        <v>899</v>
      </c>
      <c r="Q190" s="23"/>
      <c r="R190" s="69" t="s">
        <v>53</v>
      </c>
      <c r="S190" s="32" t="s">
        <v>900</v>
      </c>
      <c r="T190" s="35" t="s">
        <v>901</v>
      </c>
      <c r="U190" s="24"/>
      <c r="V190" s="27"/>
      <c r="X190" s="28"/>
      <c r="AA190" s="24"/>
      <c r="AB190" s="21" t="s">
        <v>56</v>
      </c>
      <c r="AD190" s="29">
        <v>1.0</v>
      </c>
      <c r="AE190" s="30" t="str">
        <f>TEXTJOIN("|",TRUE,AF190:AI190)</f>
        <v>Compounded Medication|Men's Sexual Health</v>
      </c>
      <c r="AF190" s="21" t="s">
        <v>57</v>
      </c>
      <c r="AG190" s="16" t="s">
        <v>109</v>
      </c>
      <c r="AH190" s="31"/>
      <c r="AI190" s="31"/>
    </row>
    <row r="191" ht="18.75" customHeight="1">
      <c r="A191" s="38">
        <v>3951.0</v>
      </c>
      <c r="B191" s="38">
        <v>3951.0</v>
      </c>
      <c r="C191" s="38" t="s">
        <v>902</v>
      </c>
      <c r="D191" s="13">
        <v>0.0</v>
      </c>
      <c r="E191" s="14" t="s">
        <v>43</v>
      </c>
      <c r="F191" s="15" t="s">
        <v>44</v>
      </c>
      <c r="G191" s="16" t="s">
        <v>903</v>
      </c>
      <c r="H191" s="17">
        <v>83.93</v>
      </c>
      <c r="I191" s="17">
        <v>197.0</v>
      </c>
      <c r="J191" s="18" t="s">
        <v>86</v>
      </c>
      <c r="K191" s="19" t="s">
        <v>61</v>
      </c>
      <c r="L191" s="66" t="s">
        <v>897</v>
      </c>
      <c r="M191" s="21" t="s">
        <v>88</v>
      </c>
      <c r="N191" s="21" t="s">
        <v>50</v>
      </c>
      <c r="O191" s="22"/>
      <c r="P191" s="22"/>
      <c r="Q191" s="23"/>
      <c r="R191" s="69" t="s">
        <v>53</v>
      </c>
      <c r="S191" s="32" t="s">
        <v>900</v>
      </c>
      <c r="T191" s="35" t="s">
        <v>901</v>
      </c>
      <c r="U191" s="24"/>
      <c r="V191" s="27"/>
      <c r="X191" s="28"/>
      <c r="AA191" s="24"/>
      <c r="AB191" s="21" t="s">
        <v>56</v>
      </c>
      <c r="AD191" s="29">
        <v>1.0</v>
      </c>
      <c r="AE191" s="30"/>
      <c r="AF191" s="21"/>
      <c r="AG191" s="16"/>
      <c r="AH191" s="31"/>
      <c r="AI191" s="31"/>
    </row>
    <row r="192" ht="18.75" customHeight="1">
      <c r="A192" s="38">
        <v>277341.0</v>
      </c>
      <c r="B192" s="38">
        <v>277341.0</v>
      </c>
      <c r="C192" s="38" t="s">
        <v>904</v>
      </c>
      <c r="D192" s="13">
        <v>3951.0</v>
      </c>
      <c r="E192" s="14" t="s">
        <v>59</v>
      </c>
      <c r="F192" s="15"/>
      <c r="G192" s="16" t="s">
        <v>905</v>
      </c>
      <c r="H192" s="17">
        <v>152.65</v>
      </c>
      <c r="I192" s="17">
        <v>287.0</v>
      </c>
      <c r="J192" s="18" t="s">
        <v>86</v>
      </c>
      <c r="K192" s="19" t="s">
        <v>47</v>
      </c>
      <c r="L192" s="66" t="s">
        <v>906</v>
      </c>
      <c r="M192" s="21" t="s">
        <v>88</v>
      </c>
      <c r="N192" s="21" t="s">
        <v>50</v>
      </c>
      <c r="O192" s="22" t="s">
        <v>907</v>
      </c>
      <c r="P192" s="22" t="s">
        <v>908</v>
      </c>
      <c r="Q192" s="23"/>
      <c r="R192" s="69" t="s">
        <v>53</v>
      </c>
      <c r="S192" s="32" t="s">
        <v>909</v>
      </c>
      <c r="T192" s="35" t="s">
        <v>910</v>
      </c>
      <c r="U192" s="24"/>
      <c r="V192" s="27"/>
      <c r="X192" s="28"/>
      <c r="AA192" s="24"/>
      <c r="AB192" s="21" t="s">
        <v>56</v>
      </c>
      <c r="AD192" s="29">
        <v>1.0</v>
      </c>
      <c r="AE192" s="30" t="str">
        <f>TEXTJOIN("|",TRUE,AF192:AI192)</f>
        <v>Compounded Medication|Men's Sexual Health</v>
      </c>
      <c r="AF192" s="21" t="s">
        <v>57</v>
      </c>
      <c r="AG192" s="16" t="s">
        <v>109</v>
      </c>
      <c r="AH192" s="31"/>
      <c r="AI192" s="31"/>
    </row>
    <row r="193" ht="18.75" customHeight="1">
      <c r="A193" s="38">
        <v>3953.0</v>
      </c>
      <c r="B193" s="38">
        <v>3953.0</v>
      </c>
      <c r="C193" s="38" t="s">
        <v>911</v>
      </c>
      <c r="D193" s="13">
        <v>0.0</v>
      </c>
      <c r="E193" s="14" t="s">
        <v>43</v>
      </c>
      <c r="F193" s="15" t="s">
        <v>44</v>
      </c>
      <c r="G193" s="16" t="s">
        <v>912</v>
      </c>
      <c r="H193" s="17">
        <v>152.65</v>
      </c>
      <c r="I193" s="17">
        <v>287.0</v>
      </c>
      <c r="J193" s="18" t="s">
        <v>86</v>
      </c>
      <c r="K193" s="19" t="s">
        <v>61</v>
      </c>
      <c r="L193" s="66" t="s">
        <v>906</v>
      </c>
      <c r="M193" s="21" t="s">
        <v>88</v>
      </c>
      <c r="N193" s="21" t="s">
        <v>50</v>
      </c>
      <c r="O193" s="22"/>
      <c r="P193" s="22"/>
      <c r="Q193" s="23"/>
      <c r="R193" s="69" t="s">
        <v>53</v>
      </c>
      <c r="S193" s="32" t="s">
        <v>909</v>
      </c>
      <c r="T193" s="35" t="s">
        <v>910</v>
      </c>
      <c r="U193" s="24"/>
      <c r="V193" s="27"/>
      <c r="X193" s="28"/>
      <c r="AA193" s="24"/>
      <c r="AB193" s="21" t="s">
        <v>56</v>
      </c>
      <c r="AD193" s="29">
        <v>1.0</v>
      </c>
      <c r="AE193" s="30"/>
      <c r="AF193" s="21"/>
      <c r="AG193" s="16"/>
      <c r="AH193" s="31"/>
      <c r="AI193" s="31"/>
    </row>
    <row r="194" ht="18.75" customHeight="1">
      <c r="A194" s="38">
        <v>277355.0</v>
      </c>
      <c r="B194" s="38">
        <v>277355.0</v>
      </c>
      <c r="C194" s="38" t="s">
        <v>913</v>
      </c>
      <c r="D194" s="13">
        <v>3953.0</v>
      </c>
      <c r="E194" s="14" t="s">
        <v>59</v>
      </c>
      <c r="F194" s="15"/>
      <c r="G194" s="16" t="s">
        <v>914</v>
      </c>
      <c r="H194" s="17">
        <v>104.86</v>
      </c>
      <c r="I194" s="17">
        <v>257.0</v>
      </c>
      <c r="J194" s="18" t="s">
        <v>86</v>
      </c>
      <c r="K194" s="19" t="s">
        <v>47</v>
      </c>
      <c r="L194" s="20" t="s">
        <v>915</v>
      </c>
      <c r="M194" s="21" t="s">
        <v>88</v>
      </c>
      <c r="N194" s="21" t="s">
        <v>50</v>
      </c>
      <c r="O194" s="22" t="s">
        <v>916</v>
      </c>
      <c r="P194" s="22" t="s">
        <v>917</v>
      </c>
      <c r="Q194" s="23"/>
      <c r="R194" s="69" t="s">
        <v>53</v>
      </c>
      <c r="S194" s="32" t="s">
        <v>918</v>
      </c>
      <c r="T194" s="35" t="s">
        <v>919</v>
      </c>
      <c r="U194" s="24"/>
      <c r="V194" s="27"/>
      <c r="X194" s="28"/>
      <c r="AA194" s="24"/>
      <c r="AB194" s="21" t="s">
        <v>56</v>
      </c>
      <c r="AD194" s="29">
        <v>1.0</v>
      </c>
      <c r="AE194" s="30" t="str">
        <f>TEXTJOIN("|",TRUE,AF194:AI194)</f>
        <v>Compounded Medication|Men's Sexual Health</v>
      </c>
      <c r="AF194" s="21" t="s">
        <v>57</v>
      </c>
      <c r="AG194" s="16" t="s">
        <v>109</v>
      </c>
      <c r="AH194" s="31"/>
      <c r="AI194" s="31"/>
    </row>
    <row r="195" ht="18.75" customHeight="1">
      <c r="A195" s="38">
        <v>4312.0</v>
      </c>
      <c r="B195" s="38">
        <v>4312.0</v>
      </c>
      <c r="C195" s="38" t="s">
        <v>920</v>
      </c>
      <c r="D195" s="13">
        <v>0.0</v>
      </c>
      <c r="E195" s="14" t="s">
        <v>43</v>
      </c>
      <c r="F195" s="15" t="s">
        <v>44</v>
      </c>
      <c r="G195" s="16" t="s">
        <v>921</v>
      </c>
      <c r="H195" s="17">
        <v>104.86</v>
      </c>
      <c r="I195" s="17">
        <v>257.0</v>
      </c>
      <c r="J195" s="18" t="s">
        <v>86</v>
      </c>
      <c r="K195" s="19" t="s">
        <v>61</v>
      </c>
      <c r="L195" s="20" t="s">
        <v>915</v>
      </c>
      <c r="M195" s="21" t="s">
        <v>88</v>
      </c>
      <c r="N195" s="21" t="s">
        <v>50</v>
      </c>
      <c r="O195" s="24"/>
      <c r="P195" s="24"/>
      <c r="Q195" s="23"/>
      <c r="R195" s="69" t="s">
        <v>53</v>
      </c>
      <c r="S195" s="32" t="s">
        <v>918</v>
      </c>
      <c r="T195" s="35" t="s">
        <v>919</v>
      </c>
      <c r="U195" s="24"/>
      <c r="V195" s="27"/>
      <c r="X195" s="28"/>
      <c r="AA195" s="24"/>
      <c r="AB195" s="21" t="s">
        <v>56</v>
      </c>
      <c r="AD195" s="29">
        <v>1.0</v>
      </c>
      <c r="AE195" s="30"/>
      <c r="AF195" s="21"/>
      <c r="AG195" s="16"/>
      <c r="AH195" s="31"/>
      <c r="AI195" s="31"/>
    </row>
    <row r="196" ht="18.75" customHeight="1">
      <c r="A196" s="38">
        <v>281834.0</v>
      </c>
      <c r="B196" s="38">
        <v>281834.0</v>
      </c>
      <c r="C196" s="38" t="s">
        <v>922</v>
      </c>
      <c r="D196" s="13">
        <v>4312.0</v>
      </c>
      <c r="E196" s="14" t="s">
        <v>59</v>
      </c>
      <c r="F196" s="15"/>
      <c r="G196" s="16" t="s">
        <v>923</v>
      </c>
      <c r="H196" s="17">
        <v>0.25</v>
      </c>
      <c r="I196" s="34">
        <v>2.83</v>
      </c>
      <c r="J196" s="18" t="s">
        <v>46</v>
      </c>
      <c r="K196" s="19" t="s">
        <v>47</v>
      </c>
      <c r="L196" s="41"/>
      <c r="M196" s="21" t="s">
        <v>49</v>
      </c>
      <c r="N196" s="21" t="s">
        <v>50</v>
      </c>
      <c r="O196" s="24" t="s">
        <v>924</v>
      </c>
      <c r="P196" s="24" t="s">
        <v>925</v>
      </c>
      <c r="Q196" s="23"/>
      <c r="R196" s="69" t="s">
        <v>53</v>
      </c>
      <c r="S196" s="32" t="s">
        <v>926</v>
      </c>
      <c r="T196" s="35" t="s">
        <v>927</v>
      </c>
      <c r="U196" s="24"/>
      <c r="V196" s="27"/>
      <c r="X196" s="28"/>
      <c r="AA196" s="24"/>
      <c r="AB196" s="21" t="s">
        <v>56</v>
      </c>
      <c r="AD196" s="29">
        <v>1.0</v>
      </c>
      <c r="AE196" s="33" t="str">
        <f t="shared" ref="AE196:AE201" si="22">TEXTJOIN("|",TRUE,AF196:AI196)</f>
        <v>Compounded Medication|Hormone Optimization</v>
      </c>
      <c r="AF196" s="21" t="s">
        <v>57</v>
      </c>
      <c r="AG196" s="16" t="s">
        <v>80</v>
      </c>
      <c r="AH196" s="106"/>
      <c r="AI196" s="31"/>
    </row>
    <row r="197" ht="18.75" customHeight="1">
      <c r="A197" s="38">
        <v>4259.0</v>
      </c>
      <c r="B197" s="38">
        <v>4259.0</v>
      </c>
      <c r="C197" s="87" t="s">
        <v>928</v>
      </c>
      <c r="D197" s="13">
        <v>0.0</v>
      </c>
      <c r="E197" s="14" t="s">
        <v>43</v>
      </c>
      <c r="F197" s="15" t="s">
        <v>44</v>
      </c>
      <c r="G197" s="16" t="s">
        <v>929</v>
      </c>
      <c r="H197" s="17">
        <v>0.25</v>
      </c>
      <c r="I197" s="34">
        <v>2.83</v>
      </c>
      <c r="J197" s="18" t="s">
        <v>46</v>
      </c>
      <c r="K197" s="19" t="s">
        <v>61</v>
      </c>
      <c r="L197" s="41"/>
      <c r="M197" s="21" t="s">
        <v>49</v>
      </c>
      <c r="N197" s="21" t="s">
        <v>50</v>
      </c>
      <c r="O197" s="24" t="s">
        <v>924</v>
      </c>
      <c r="P197" s="24" t="s">
        <v>925</v>
      </c>
      <c r="Q197" s="23"/>
      <c r="R197" s="69" t="s">
        <v>53</v>
      </c>
      <c r="S197" s="32" t="s">
        <v>926</v>
      </c>
      <c r="T197" s="35" t="s">
        <v>927</v>
      </c>
      <c r="U197" s="24"/>
      <c r="V197" s="27"/>
      <c r="X197" s="28"/>
      <c r="AA197" s="24"/>
      <c r="AB197" s="21" t="s">
        <v>56</v>
      </c>
      <c r="AD197" s="29">
        <v>1.0</v>
      </c>
      <c r="AE197" s="33" t="str">
        <f t="shared" si="22"/>
        <v>Compounded Medication|Hormone Optimization</v>
      </c>
      <c r="AF197" s="21" t="s">
        <v>57</v>
      </c>
      <c r="AG197" s="16" t="s">
        <v>80</v>
      </c>
      <c r="AH197" s="106"/>
      <c r="AI197" s="31"/>
    </row>
    <row r="198" ht="18.75" customHeight="1">
      <c r="A198" s="38">
        <v>5042.0</v>
      </c>
      <c r="B198" s="38">
        <v>5042.0</v>
      </c>
      <c r="C198" s="38" t="s">
        <v>930</v>
      </c>
      <c r="D198" s="13">
        <v>4259.0</v>
      </c>
      <c r="E198" s="14" t="s">
        <v>59</v>
      </c>
      <c r="F198" s="15"/>
      <c r="G198" s="16" t="s">
        <v>931</v>
      </c>
      <c r="H198" s="17" t="s">
        <v>932</v>
      </c>
      <c r="I198" s="17" t="s">
        <v>933</v>
      </c>
      <c r="J198" s="18" t="s">
        <v>46</v>
      </c>
      <c r="K198" s="19" t="s">
        <v>47</v>
      </c>
      <c r="L198" s="20" t="s">
        <v>934</v>
      </c>
      <c r="M198" s="21" t="s">
        <v>49</v>
      </c>
      <c r="N198" s="21" t="s">
        <v>50</v>
      </c>
      <c r="O198" s="24" t="s">
        <v>935</v>
      </c>
      <c r="P198" s="24" t="s">
        <v>936</v>
      </c>
      <c r="Q198" s="23"/>
      <c r="R198" s="69" t="s">
        <v>53</v>
      </c>
      <c r="S198" s="32" t="s">
        <v>937</v>
      </c>
      <c r="T198" s="35" t="s">
        <v>938</v>
      </c>
      <c r="U198" s="24"/>
      <c r="V198" s="27"/>
      <c r="X198" s="28" t="s">
        <v>939</v>
      </c>
      <c r="AA198" s="24"/>
      <c r="AB198" s="21" t="s">
        <v>56</v>
      </c>
      <c r="AD198" s="29">
        <v>1.0</v>
      </c>
      <c r="AE198" s="33" t="str">
        <f t="shared" si="22"/>
        <v>Compounded Medication|Men's Sexual Health</v>
      </c>
      <c r="AF198" s="21" t="s">
        <v>57</v>
      </c>
      <c r="AG198" s="16" t="s">
        <v>109</v>
      </c>
      <c r="AH198" s="106"/>
      <c r="AI198" s="31"/>
    </row>
    <row r="199" ht="18.75" customHeight="1">
      <c r="A199" s="38">
        <v>5045.0</v>
      </c>
      <c r="B199" s="38">
        <v>5045.0</v>
      </c>
      <c r="C199" s="38" t="s">
        <v>940</v>
      </c>
      <c r="D199" s="13">
        <v>4259.0</v>
      </c>
      <c r="E199" s="14" t="s">
        <v>59</v>
      </c>
      <c r="F199" s="15"/>
      <c r="G199" s="16" t="s">
        <v>941</v>
      </c>
      <c r="H199" s="17">
        <v>1.5</v>
      </c>
      <c r="I199" s="17">
        <v>5.83</v>
      </c>
      <c r="J199" s="18" t="s">
        <v>46</v>
      </c>
      <c r="K199" s="19" t="s">
        <v>61</v>
      </c>
      <c r="L199" s="20" t="s">
        <v>192</v>
      </c>
      <c r="M199" s="21" t="s">
        <v>49</v>
      </c>
      <c r="N199" s="21" t="s">
        <v>50</v>
      </c>
      <c r="O199" s="24" t="s">
        <v>942</v>
      </c>
      <c r="P199" s="24" t="s">
        <v>943</v>
      </c>
      <c r="Q199" s="23"/>
      <c r="R199" s="69" t="s">
        <v>53</v>
      </c>
      <c r="S199" s="32" t="s">
        <v>937</v>
      </c>
      <c r="T199" s="35" t="s">
        <v>938</v>
      </c>
      <c r="U199" s="24"/>
      <c r="V199" s="27"/>
      <c r="X199" s="28" t="s">
        <v>939</v>
      </c>
      <c r="AA199" s="24"/>
      <c r="AB199" s="21" t="s">
        <v>56</v>
      </c>
      <c r="AD199" s="29">
        <v>1.0</v>
      </c>
      <c r="AE199" s="33" t="str">
        <f t="shared" si="22"/>
        <v>Compounded Medication|Men's Sexual Health</v>
      </c>
      <c r="AF199" s="21" t="s">
        <v>57</v>
      </c>
      <c r="AG199" s="16" t="s">
        <v>109</v>
      </c>
      <c r="AH199" s="106"/>
      <c r="AI199" s="31"/>
    </row>
    <row r="200" ht="18.75" customHeight="1">
      <c r="A200" s="38">
        <v>5048.0</v>
      </c>
      <c r="B200" s="38">
        <v>5048.0</v>
      </c>
      <c r="C200" s="38" t="s">
        <v>944</v>
      </c>
      <c r="D200" s="13">
        <v>4259.0</v>
      </c>
      <c r="E200" s="14" t="s">
        <v>59</v>
      </c>
      <c r="F200" s="15"/>
      <c r="G200" s="16" t="s">
        <v>945</v>
      </c>
      <c r="H200" s="17">
        <v>2.0</v>
      </c>
      <c r="I200" s="17">
        <v>9.83</v>
      </c>
      <c r="J200" s="18" t="s">
        <v>46</v>
      </c>
      <c r="K200" s="19" t="s">
        <v>61</v>
      </c>
      <c r="L200" s="20" t="s">
        <v>946</v>
      </c>
      <c r="M200" s="21" t="s">
        <v>49</v>
      </c>
      <c r="N200" s="21" t="s">
        <v>50</v>
      </c>
      <c r="O200" s="24" t="s">
        <v>942</v>
      </c>
      <c r="P200" s="24" t="s">
        <v>943</v>
      </c>
      <c r="Q200" s="23"/>
      <c r="R200" s="69" t="s">
        <v>53</v>
      </c>
      <c r="S200" s="32" t="s">
        <v>937</v>
      </c>
      <c r="T200" s="35" t="s">
        <v>938</v>
      </c>
      <c r="U200" s="24"/>
      <c r="V200" s="27"/>
      <c r="X200" s="28" t="s">
        <v>939</v>
      </c>
      <c r="AA200" s="24"/>
      <c r="AB200" s="21" t="s">
        <v>56</v>
      </c>
      <c r="AD200" s="29">
        <v>1.0</v>
      </c>
      <c r="AE200" s="33" t="str">
        <f t="shared" si="22"/>
        <v>Compounded Medication|Men's Sexual Health</v>
      </c>
      <c r="AF200" s="21" t="s">
        <v>57</v>
      </c>
      <c r="AG200" s="16" t="s">
        <v>109</v>
      </c>
      <c r="AH200" s="106"/>
      <c r="AI200" s="31"/>
    </row>
    <row r="201" ht="18.75" customHeight="1">
      <c r="A201" s="38">
        <v>3993.0</v>
      </c>
      <c r="B201" s="38">
        <v>3993.0</v>
      </c>
      <c r="C201" s="38" t="s">
        <v>947</v>
      </c>
      <c r="D201" s="13">
        <v>0.0</v>
      </c>
      <c r="E201" s="14" t="s">
        <v>43</v>
      </c>
      <c r="F201" s="15" t="s">
        <v>44</v>
      </c>
      <c r="G201" s="16" t="s">
        <v>948</v>
      </c>
      <c r="H201" s="17">
        <v>1.0</v>
      </c>
      <c r="I201" s="17">
        <v>4.5</v>
      </c>
      <c r="J201" s="18" t="s">
        <v>46</v>
      </c>
      <c r="K201" s="19" t="s">
        <v>61</v>
      </c>
      <c r="L201" s="20" t="s">
        <v>949</v>
      </c>
      <c r="M201" s="21" t="s">
        <v>49</v>
      </c>
      <c r="N201" s="21" t="s">
        <v>50</v>
      </c>
      <c r="O201" s="24" t="s">
        <v>942</v>
      </c>
      <c r="P201" s="24" t="s">
        <v>943</v>
      </c>
      <c r="Q201" s="23"/>
      <c r="R201" s="69" t="s">
        <v>53</v>
      </c>
      <c r="S201" s="32" t="s">
        <v>937</v>
      </c>
      <c r="T201" s="35" t="s">
        <v>938</v>
      </c>
      <c r="U201" s="24"/>
      <c r="V201" s="27"/>
      <c r="X201" s="28" t="s">
        <v>939</v>
      </c>
      <c r="AA201" s="24"/>
      <c r="AB201" s="21" t="s">
        <v>56</v>
      </c>
      <c r="AD201" s="29">
        <v>1.0</v>
      </c>
      <c r="AE201" s="33" t="str">
        <f t="shared" si="22"/>
        <v>Compounded Medication|Men's Sexual Health</v>
      </c>
      <c r="AF201" s="21" t="s">
        <v>57</v>
      </c>
      <c r="AG201" s="16" t="s">
        <v>109</v>
      </c>
      <c r="AH201" s="106"/>
      <c r="AI201" s="31"/>
    </row>
    <row r="202" ht="18.75" customHeight="1">
      <c r="A202" s="87"/>
      <c r="B202" s="87"/>
      <c r="C202" s="87" t="s">
        <v>950</v>
      </c>
      <c r="D202" s="81"/>
      <c r="E202" s="82"/>
      <c r="F202" s="83"/>
      <c r="G202" s="81"/>
      <c r="H202" s="39"/>
      <c r="I202" s="39"/>
      <c r="J202" s="18"/>
      <c r="K202" s="19"/>
      <c r="L202" s="20"/>
      <c r="M202" s="21"/>
      <c r="N202" s="21"/>
      <c r="O202" s="22"/>
      <c r="P202" s="22"/>
      <c r="Q202" s="23"/>
      <c r="R202" s="69"/>
      <c r="S202" s="86"/>
      <c r="T202" s="53"/>
      <c r="U202" s="24"/>
      <c r="V202" s="27"/>
      <c r="X202" s="28"/>
      <c r="AA202" s="24"/>
      <c r="AB202" s="21"/>
      <c r="AD202" s="29"/>
      <c r="AE202" s="33"/>
      <c r="AF202" s="21"/>
      <c r="AG202" s="16"/>
      <c r="AH202" s="107"/>
      <c r="AI202" s="31"/>
    </row>
    <row r="203" ht="18.75" customHeight="1">
      <c r="A203" s="87"/>
      <c r="B203" s="87"/>
      <c r="C203" s="87" t="s">
        <v>951</v>
      </c>
      <c r="D203" s="81"/>
      <c r="E203" s="82"/>
      <c r="F203" s="83"/>
      <c r="G203" s="81"/>
      <c r="H203" s="39">
        <v>25.0</v>
      </c>
      <c r="I203" s="39">
        <v>219.0</v>
      </c>
      <c r="J203" s="18"/>
      <c r="K203" s="19"/>
      <c r="L203" s="20"/>
      <c r="M203" s="21"/>
      <c r="N203" s="21"/>
      <c r="O203" s="22"/>
      <c r="P203" s="22"/>
      <c r="Q203" s="23"/>
      <c r="R203" s="69"/>
      <c r="S203" s="86"/>
      <c r="T203" s="53"/>
      <c r="U203" s="24"/>
      <c r="V203" s="27"/>
      <c r="X203" s="28"/>
      <c r="AA203" s="24"/>
      <c r="AB203" s="21"/>
      <c r="AD203" s="29"/>
      <c r="AE203" s="33"/>
      <c r="AF203" s="21"/>
      <c r="AG203" s="16"/>
      <c r="AH203" s="107"/>
      <c r="AI203" s="31"/>
    </row>
    <row r="204" ht="18.75" customHeight="1">
      <c r="A204" s="38">
        <v>6359.0</v>
      </c>
      <c r="B204" s="38">
        <v>6359.0</v>
      </c>
      <c r="C204" s="38" t="s">
        <v>952</v>
      </c>
      <c r="D204" s="13">
        <v>3993.0</v>
      </c>
      <c r="E204" s="14" t="s">
        <v>59</v>
      </c>
      <c r="F204" s="15"/>
      <c r="G204" s="16" t="s">
        <v>953</v>
      </c>
      <c r="H204" s="17" t="s">
        <v>954</v>
      </c>
      <c r="I204" s="17" t="s">
        <v>955</v>
      </c>
      <c r="J204" s="18" t="s">
        <v>86</v>
      </c>
      <c r="K204" s="19" t="s">
        <v>47</v>
      </c>
      <c r="L204" s="20" t="s">
        <v>956</v>
      </c>
      <c r="M204" s="21" t="s">
        <v>88</v>
      </c>
      <c r="N204" s="21" t="s">
        <v>50</v>
      </c>
      <c r="O204" s="22"/>
      <c r="P204" s="22"/>
      <c r="Q204" s="23"/>
      <c r="R204" s="69" t="s">
        <v>53</v>
      </c>
      <c r="S204" s="32" t="s">
        <v>957</v>
      </c>
      <c r="T204" s="35" t="s">
        <v>958</v>
      </c>
      <c r="U204" s="24"/>
      <c r="V204" s="27"/>
      <c r="X204" s="28"/>
      <c r="AA204" s="24"/>
      <c r="AB204" s="21" t="s">
        <v>56</v>
      </c>
      <c r="AD204" s="29">
        <v>1.0</v>
      </c>
      <c r="AE204" s="33"/>
      <c r="AF204" s="21"/>
      <c r="AG204" s="16"/>
      <c r="AH204" s="107"/>
      <c r="AI204" s="31"/>
    </row>
    <row r="205" ht="18.75" customHeight="1">
      <c r="A205" s="38">
        <v>6361.0</v>
      </c>
      <c r="B205" s="38">
        <v>6361.0</v>
      </c>
      <c r="C205" s="38" t="s">
        <v>959</v>
      </c>
      <c r="D205" s="13">
        <v>3993.0</v>
      </c>
      <c r="E205" s="14" t="s">
        <v>59</v>
      </c>
      <c r="F205" s="15"/>
      <c r="G205" s="16" t="s">
        <v>960</v>
      </c>
      <c r="H205" s="17">
        <v>25.0</v>
      </c>
      <c r="I205" s="39">
        <v>159.0</v>
      </c>
      <c r="J205" s="18" t="s">
        <v>86</v>
      </c>
      <c r="K205" s="19" t="s">
        <v>61</v>
      </c>
      <c r="L205" s="20" t="s">
        <v>961</v>
      </c>
      <c r="M205" s="21" t="s">
        <v>88</v>
      </c>
      <c r="N205" s="21" t="s">
        <v>50</v>
      </c>
      <c r="O205" s="22" t="s">
        <v>962</v>
      </c>
      <c r="P205" s="22" t="s">
        <v>963</v>
      </c>
      <c r="Q205" s="23"/>
      <c r="R205" s="69" t="s">
        <v>53</v>
      </c>
      <c r="S205" s="32" t="s">
        <v>957</v>
      </c>
      <c r="T205" s="35" t="s">
        <v>958</v>
      </c>
      <c r="U205" s="24"/>
      <c r="V205" s="27"/>
      <c r="X205" s="28" t="s">
        <v>964</v>
      </c>
      <c r="AA205" s="24"/>
      <c r="AB205" s="21" t="s">
        <v>56</v>
      </c>
      <c r="AD205" s="29">
        <v>1.0</v>
      </c>
      <c r="AE205" s="33" t="str">
        <f t="shared" ref="AE205:AE207" si="23">TEXTJOIN("|",TRUE,AF205:AI205)</f>
        <v>Compounded Medication|Men's Sexual Health|Hormone Optimization</v>
      </c>
      <c r="AF205" s="21" t="s">
        <v>57</v>
      </c>
      <c r="AG205" s="16" t="s">
        <v>109</v>
      </c>
      <c r="AH205" s="107" t="s">
        <v>80</v>
      </c>
      <c r="AI205" s="31"/>
    </row>
    <row r="206" ht="18.75" customHeight="1">
      <c r="A206" s="38">
        <v>6364.0</v>
      </c>
      <c r="B206" s="38">
        <v>6364.0</v>
      </c>
      <c r="C206" s="38" t="s">
        <v>965</v>
      </c>
      <c r="D206" s="13">
        <v>3993.0</v>
      </c>
      <c r="E206" s="14" t="s">
        <v>59</v>
      </c>
      <c r="F206" s="15"/>
      <c r="G206" s="16" t="s">
        <v>966</v>
      </c>
      <c r="H206" s="17">
        <v>25.0</v>
      </c>
      <c r="I206" s="46">
        <v>169.0</v>
      </c>
      <c r="J206" s="18" t="s">
        <v>86</v>
      </c>
      <c r="K206" s="19" t="s">
        <v>61</v>
      </c>
      <c r="L206" s="20" t="s">
        <v>326</v>
      </c>
      <c r="M206" s="21" t="s">
        <v>88</v>
      </c>
      <c r="N206" s="21" t="s">
        <v>50</v>
      </c>
      <c r="O206" s="22" t="s">
        <v>967</v>
      </c>
      <c r="P206" s="22" t="s">
        <v>968</v>
      </c>
      <c r="Q206" s="23"/>
      <c r="R206" s="69" t="s">
        <v>53</v>
      </c>
      <c r="S206" s="32" t="s">
        <v>957</v>
      </c>
      <c r="T206" s="35" t="s">
        <v>958</v>
      </c>
      <c r="U206" s="24"/>
      <c r="V206" s="27"/>
      <c r="X206" s="28" t="s">
        <v>964</v>
      </c>
      <c r="AA206" s="24"/>
      <c r="AB206" s="21" t="s">
        <v>56</v>
      </c>
      <c r="AD206" s="29">
        <v>1.0</v>
      </c>
      <c r="AE206" s="33" t="str">
        <f t="shared" si="23"/>
        <v>Compounded Medication|Men's Sexual Health|Hormone Optimization</v>
      </c>
      <c r="AF206" s="21" t="s">
        <v>57</v>
      </c>
      <c r="AG206" s="16" t="s">
        <v>109</v>
      </c>
      <c r="AH206" s="107" t="s">
        <v>80</v>
      </c>
      <c r="AI206" s="31"/>
    </row>
    <row r="207" ht="18.75" customHeight="1">
      <c r="A207" s="38">
        <v>3979.0</v>
      </c>
      <c r="B207" s="38">
        <v>3979.0</v>
      </c>
      <c r="C207" s="68" t="s">
        <v>969</v>
      </c>
      <c r="D207" s="13">
        <v>0.0</v>
      </c>
      <c r="E207" s="115" t="s">
        <v>43</v>
      </c>
      <c r="F207" s="108" t="s">
        <v>44</v>
      </c>
      <c r="G207" s="109" t="s">
        <v>970</v>
      </c>
      <c r="H207" s="105">
        <v>28.31</v>
      </c>
      <c r="I207" s="105">
        <v>139.0</v>
      </c>
      <c r="J207" s="18" t="s">
        <v>86</v>
      </c>
      <c r="K207" s="19" t="s">
        <v>61</v>
      </c>
      <c r="L207" s="20" t="s">
        <v>971</v>
      </c>
      <c r="M207" s="21" t="s">
        <v>88</v>
      </c>
      <c r="N207" s="21" t="s">
        <v>50</v>
      </c>
      <c r="O207" s="22" t="s">
        <v>972</v>
      </c>
      <c r="P207" s="22" t="s">
        <v>973</v>
      </c>
      <c r="Q207" s="23"/>
      <c r="R207" s="69" t="s">
        <v>53</v>
      </c>
      <c r="S207" s="32" t="s">
        <v>957</v>
      </c>
      <c r="T207" s="35" t="s">
        <v>958</v>
      </c>
      <c r="U207" s="24"/>
      <c r="V207" s="27"/>
      <c r="X207" s="28" t="s">
        <v>964</v>
      </c>
      <c r="AA207" s="24"/>
      <c r="AB207" s="21" t="s">
        <v>56</v>
      </c>
      <c r="AD207" s="29">
        <v>1.0</v>
      </c>
      <c r="AE207" s="33" t="str">
        <f t="shared" si="23"/>
        <v>Compounded Medication|Men's Sexual Health|Hormone Optimization</v>
      </c>
      <c r="AF207" s="21" t="s">
        <v>57</v>
      </c>
      <c r="AG207" s="16" t="s">
        <v>109</v>
      </c>
      <c r="AH207" s="107" t="s">
        <v>80</v>
      </c>
      <c r="AI207" s="31"/>
    </row>
    <row r="208" ht="18.75" customHeight="1">
      <c r="A208" s="38">
        <v>6349.0</v>
      </c>
      <c r="B208" s="38">
        <v>6349.0</v>
      </c>
      <c r="C208" s="38" t="s">
        <v>974</v>
      </c>
      <c r="D208" s="13">
        <v>3979.0</v>
      </c>
      <c r="E208" s="14" t="s">
        <v>59</v>
      </c>
      <c r="F208" s="15"/>
      <c r="G208" s="16" t="s">
        <v>975</v>
      </c>
      <c r="H208" s="17"/>
      <c r="I208" s="17"/>
      <c r="J208" s="18" t="s">
        <v>46</v>
      </c>
      <c r="K208" s="19" t="s">
        <v>47</v>
      </c>
      <c r="L208" s="20" t="s">
        <v>976</v>
      </c>
      <c r="M208" s="21" t="s">
        <v>270</v>
      </c>
      <c r="N208" s="21" t="s">
        <v>50</v>
      </c>
      <c r="O208" s="22"/>
      <c r="P208" s="22"/>
      <c r="Q208" s="23"/>
      <c r="R208" s="69" t="s">
        <v>53</v>
      </c>
      <c r="S208" s="32" t="s">
        <v>977</v>
      </c>
      <c r="T208" s="35" t="s">
        <v>978</v>
      </c>
      <c r="U208" s="24"/>
      <c r="V208" s="27"/>
      <c r="X208" s="28"/>
      <c r="AA208" s="24"/>
      <c r="AB208" s="21" t="s">
        <v>56</v>
      </c>
      <c r="AD208" s="29">
        <v>1.0</v>
      </c>
      <c r="AE208" s="33"/>
      <c r="AF208" s="21"/>
      <c r="AG208" s="16"/>
      <c r="AH208" s="107"/>
      <c r="AI208" s="31"/>
    </row>
    <row r="209" ht="18.75" customHeight="1">
      <c r="A209" s="38">
        <v>6354.0</v>
      </c>
      <c r="B209" s="38">
        <v>6354.0</v>
      </c>
      <c r="C209" s="38" t="s">
        <v>979</v>
      </c>
      <c r="D209" s="13">
        <v>3979.0</v>
      </c>
      <c r="E209" s="14" t="s">
        <v>59</v>
      </c>
      <c r="F209" s="15"/>
      <c r="G209" s="16" t="s">
        <v>980</v>
      </c>
      <c r="H209" s="17">
        <v>2.98</v>
      </c>
      <c r="I209" s="17">
        <v>1.0</v>
      </c>
      <c r="J209" s="18" t="s">
        <v>46</v>
      </c>
      <c r="K209" s="19" t="s">
        <v>61</v>
      </c>
      <c r="L209" s="20" t="s">
        <v>981</v>
      </c>
      <c r="M209" s="21" t="s">
        <v>270</v>
      </c>
      <c r="N209" s="21" t="s">
        <v>50</v>
      </c>
      <c r="O209" s="22"/>
      <c r="P209" s="22"/>
      <c r="Q209" s="23"/>
      <c r="R209" s="69" t="s">
        <v>53</v>
      </c>
      <c r="S209" s="32" t="s">
        <v>977</v>
      </c>
      <c r="T209" s="35" t="s">
        <v>978</v>
      </c>
      <c r="U209" s="24"/>
      <c r="V209" s="27"/>
      <c r="X209" s="28"/>
      <c r="AA209" s="24"/>
      <c r="AB209" s="21" t="s">
        <v>56</v>
      </c>
      <c r="AD209" s="29">
        <v>1.0</v>
      </c>
      <c r="AE209" s="33"/>
      <c r="AF209" s="21"/>
      <c r="AG209" s="16"/>
      <c r="AH209" s="107"/>
      <c r="AI209" s="31"/>
    </row>
    <row r="210" ht="18.75" customHeight="1">
      <c r="A210" s="38">
        <v>4212.0</v>
      </c>
      <c r="B210" s="38">
        <v>4212.0</v>
      </c>
      <c r="C210" s="38" t="s">
        <v>982</v>
      </c>
      <c r="D210" s="13">
        <v>0.0</v>
      </c>
      <c r="E210" s="14" t="s">
        <v>43</v>
      </c>
      <c r="F210" s="15" t="s">
        <v>44</v>
      </c>
      <c r="G210" s="16" t="s">
        <v>983</v>
      </c>
      <c r="H210" s="17">
        <v>2.0</v>
      </c>
      <c r="I210" s="17">
        <v>4.3</v>
      </c>
      <c r="J210" s="18" t="s">
        <v>46</v>
      </c>
      <c r="K210" s="19" t="s">
        <v>61</v>
      </c>
      <c r="L210" s="20" t="s">
        <v>984</v>
      </c>
      <c r="M210" s="21" t="s">
        <v>270</v>
      </c>
      <c r="N210" s="21" t="s">
        <v>50</v>
      </c>
      <c r="O210" s="22"/>
      <c r="P210" s="22"/>
      <c r="Q210" s="23"/>
      <c r="R210" s="69" t="s">
        <v>53</v>
      </c>
      <c r="S210" s="32" t="s">
        <v>977</v>
      </c>
      <c r="T210" s="35" t="s">
        <v>978</v>
      </c>
      <c r="U210" s="24"/>
      <c r="V210" s="27"/>
      <c r="X210" s="28"/>
      <c r="AA210" s="24"/>
      <c r="AB210" s="21" t="s">
        <v>56</v>
      </c>
      <c r="AD210" s="29">
        <v>1.0</v>
      </c>
      <c r="AE210" s="33"/>
      <c r="AF210" s="21"/>
      <c r="AG210" s="16"/>
      <c r="AH210" s="107"/>
      <c r="AI210" s="31"/>
    </row>
    <row r="211" ht="18.75" customHeight="1">
      <c r="A211" s="38">
        <v>281835.0</v>
      </c>
      <c r="B211" s="38">
        <v>281835.0</v>
      </c>
      <c r="C211" s="38" t="s">
        <v>985</v>
      </c>
      <c r="D211" s="13">
        <v>4212.0</v>
      </c>
      <c r="E211" s="14" t="s">
        <v>59</v>
      </c>
      <c r="F211" s="15"/>
      <c r="G211" s="16" t="s">
        <v>986</v>
      </c>
      <c r="H211" s="17">
        <v>0.25</v>
      </c>
      <c r="I211" s="34">
        <v>2.0</v>
      </c>
      <c r="J211" s="18" t="s">
        <v>46</v>
      </c>
      <c r="K211" s="19" t="s">
        <v>47</v>
      </c>
      <c r="L211" s="41"/>
      <c r="M211" s="21" t="s">
        <v>49</v>
      </c>
      <c r="N211" s="21" t="s">
        <v>50</v>
      </c>
      <c r="O211" s="24" t="s">
        <v>987</v>
      </c>
      <c r="P211" s="24" t="s">
        <v>988</v>
      </c>
      <c r="Q211" s="23"/>
      <c r="R211" s="69" t="s">
        <v>53</v>
      </c>
      <c r="S211" s="32" t="s">
        <v>989</v>
      </c>
      <c r="T211" s="35" t="s">
        <v>990</v>
      </c>
      <c r="U211" s="24"/>
      <c r="V211" s="27"/>
      <c r="X211" s="28"/>
      <c r="AA211" s="24"/>
      <c r="AB211" s="21" t="s">
        <v>56</v>
      </c>
      <c r="AD211" s="29">
        <v>1.0</v>
      </c>
      <c r="AE211" s="33" t="str">
        <f t="shared" ref="AE211:AE225" si="24">TEXTJOIN("|",TRUE,AF211:AI211)</f>
        <v>Compounded Medication|Foundational</v>
      </c>
      <c r="AF211" s="21" t="s">
        <v>57</v>
      </c>
      <c r="AG211" s="16" t="s">
        <v>208</v>
      </c>
      <c r="AH211" s="106"/>
      <c r="AI211" s="31"/>
    </row>
    <row r="212" ht="18.75" customHeight="1">
      <c r="A212" s="38">
        <v>4182.0</v>
      </c>
      <c r="B212" s="38">
        <v>4182.0</v>
      </c>
      <c r="C212" s="87" t="s">
        <v>991</v>
      </c>
      <c r="D212" s="13">
        <v>0.0</v>
      </c>
      <c r="E212" s="14" t="s">
        <v>43</v>
      </c>
      <c r="F212" s="15" t="s">
        <v>44</v>
      </c>
      <c r="G212" s="16" t="s">
        <v>992</v>
      </c>
      <c r="H212" s="17">
        <v>0.25</v>
      </c>
      <c r="I212" s="34">
        <v>2.0</v>
      </c>
      <c r="J212" s="18" t="s">
        <v>46</v>
      </c>
      <c r="K212" s="19" t="s">
        <v>61</v>
      </c>
      <c r="L212" s="41"/>
      <c r="M212" s="21" t="s">
        <v>49</v>
      </c>
      <c r="N212" s="21" t="s">
        <v>50</v>
      </c>
      <c r="O212" s="24" t="s">
        <v>987</v>
      </c>
      <c r="P212" s="24" t="s">
        <v>988</v>
      </c>
      <c r="Q212" s="23"/>
      <c r="R212" s="69" t="s">
        <v>53</v>
      </c>
      <c r="S212" s="32" t="s">
        <v>989</v>
      </c>
      <c r="T212" s="35" t="s">
        <v>990</v>
      </c>
      <c r="U212" s="24"/>
      <c r="V212" s="27"/>
      <c r="X212" s="28"/>
      <c r="AA212" s="24"/>
      <c r="AB212" s="21" t="s">
        <v>56</v>
      </c>
      <c r="AD212" s="29">
        <v>1.0</v>
      </c>
      <c r="AE212" s="33" t="str">
        <f t="shared" si="24"/>
        <v>Compounded Medication|Foundational</v>
      </c>
      <c r="AF212" s="21" t="s">
        <v>57</v>
      </c>
      <c r="AG212" s="16" t="s">
        <v>208</v>
      </c>
      <c r="AH212" s="106"/>
      <c r="AI212" s="31"/>
    </row>
    <row r="213" ht="18.75" customHeight="1">
      <c r="A213" s="38">
        <v>4186.0</v>
      </c>
      <c r="B213" s="38">
        <v>4186.0</v>
      </c>
      <c r="C213" s="38" t="s">
        <v>993</v>
      </c>
      <c r="D213" s="13">
        <v>4182.0</v>
      </c>
      <c r="E213" s="14" t="s">
        <v>59</v>
      </c>
      <c r="F213" s="15"/>
      <c r="G213" s="16" t="s">
        <v>994</v>
      </c>
      <c r="H213" s="17">
        <v>325.0</v>
      </c>
      <c r="I213" s="17">
        <v>799.0</v>
      </c>
      <c r="J213" s="18" t="s">
        <v>995</v>
      </c>
      <c r="K213" s="19" t="s">
        <v>47</v>
      </c>
      <c r="L213" s="20" t="s">
        <v>996</v>
      </c>
      <c r="M213" s="21" t="s">
        <v>88</v>
      </c>
      <c r="N213" s="21" t="s">
        <v>50</v>
      </c>
      <c r="O213" s="37" t="s">
        <v>997</v>
      </c>
      <c r="P213" s="37" t="s">
        <v>998</v>
      </c>
      <c r="Q213" s="23"/>
      <c r="R213" s="69" t="s">
        <v>53</v>
      </c>
      <c r="S213" s="32" t="s">
        <v>999</v>
      </c>
      <c r="T213" s="35" t="s">
        <v>1000</v>
      </c>
      <c r="U213" s="24"/>
      <c r="V213" s="116"/>
      <c r="X213" s="117"/>
      <c r="AA213" s="37"/>
      <c r="AB213" s="21" t="s">
        <v>56</v>
      </c>
      <c r="AD213" s="29">
        <v>1.0</v>
      </c>
      <c r="AE213" s="33" t="str">
        <f t="shared" si="24"/>
        <v>Compounded Medication</v>
      </c>
      <c r="AF213" s="21" t="s">
        <v>57</v>
      </c>
      <c r="AG213" s="31"/>
      <c r="AH213" s="118"/>
      <c r="AI213" s="42"/>
    </row>
    <row r="214" ht="18.75" customHeight="1">
      <c r="A214" s="38">
        <v>4187.0</v>
      </c>
      <c r="B214" s="38">
        <v>4187.0</v>
      </c>
      <c r="C214" s="38" t="s">
        <v>1001</v>
      </c>
      <c r="D214" s="13">
        <v>4182.0</v>
      </c>
      <c r="E214" s="14" t="s">
        <v>59</v>
      </c>
      <c r="F214" s="15"/>
      <c r="G214" s="16" t="s">
        <v>1002</v>
      </c>
      <c r="H214" s="17">
        <v>325.0</v>
      </c>
      <c r="I214" s="17">
        <v>799.0</v>
      </c>
      <c r="J214" s="18" t="s">
        <v>1003</v>
      </c>
      <c r="K214" s="19" t="s">
        <v>61</v>
      </c>
      <c r="L214" s="20" t="s">
        <v>996</v>
      </c>
      <c r="M214" s="21" t="s">
        <v>88</v>
      </c>
      <c r="N214" s="21" t="s">
        <v>50</v>
      </c>
      <c r="O214" s="37" t="s">
        <v>997</v>
      </c>
      <c r="P214" s="37" t="s">
        <v>998</v>
      </c>
      <c r="Q214" s="23"/>
      <c r="R214" s="69" t="s">
        <v>53</v>
      </c>
      <c r="S214" s="32" t="s">
        <v>999</v>
      </c>
      <c r="T214" s="35" t="s">
        <v>1000</v>
      </c>
      <c r="U214" s="24"/>
      <c r="V214" s="37"/>
      <c r="X214" s="67"/>
      <c r="AA214" s="37"/>
      <c r="AB214" s="21" t="s">
        <v>56</v>
      </c>
      <c r="AD214" s="29">
        <v>1.0</v>
      </c>
      <c r="AE214" s="33" t="str">
        <f t="shared" si="24"/>
        <v>Compounded Medication</v>
      </c>
      <c r="AF214" s="21" t="s">
        <v>57</v>
      </c>
      <c r="AG214" s="31"/>
      <c r="AH214" s="118"/>
      <c r="AI214" s="42"/>
    </row>
    <row r="215" ht="18.75" customHeight="1">
      <c r="A215" s="38">
        <v>4188.0</v>
      </c>
      <c r="B215" s="38">
        <v>4188.0</v>
      </c>
      <c r="C215" s="38" t="s">
        <v>1004</v>
      </c>
      <c r="D215" s="13">
        <v>4182.0</v>
      </c>
      <c r="E215" s="14" t="s">
        <v>59</v>
      </c>
      <c r="F215" s="15"/>
      <c r="G215" s="16" t="s">
        <v>1005</v>
      </c>
      <c r="H215" s="17">
        <v>325.0</v>
      </c>
      <c r="I215" s="17">
        <v>799.0</v>
      </c>
      <c r="J215" s="18" t="s">
        <v>1006</v>
      </c>
      <c r="K215" s="19" t="s">
        <v>61</v>
      </c>
      <c r="L215" s="20" t="s">
        <v>996</v>
      </c>
      <c r="M215" s="21" t="s">
        <v>88</v>
      </c>
      <c r="N215" s="21" t="s">
        <v>50</v>
      </c>
      <c r="O215" s="37" t="s">
        <v>997</v>
      </c>
      <c r="P215" s="37" t="s">
        <v>998</v>
      </c>
      <c r="Q215" s="23"/>
      <c r="R215" s="69" t="s">
        <v>53</v>
      </c>
      <c r="S215" s="32" t="s">
        <v>999</v>
      </c>
      <c r="T215" s="35" t="s">
        <v>1000</v>
      </c>
      <c r="U215" s="24"/>
      <c r="V215" s="37"/>
      <c r="X215" s="67"/>
      <c r="AA215" s="37"/>
      <c r="AB215" s="21" t="s">
        <v>56</v>
      </c>
      <c r="AD215" s="29">
        <v>1.0</v>
      </c>
      <c r="AE215" s="33" t="str">
        <f t="shared" si="24"/>
        <v>Compounded Medication</v>
      </c>
      <c r="AF215" s="21" t="s">
        <v>57</v>
      </c>
      <c r="AG215" s="31"/>
      <c r="AH215" s="118"/>
      <c r="AI215" s="42"/>
    </row>
    <row r="216" ht="18.75" customHeight="1">
      <c r="A216" s="38">
        <v>4189.0</v>
      </c>
      <c r="B216" s="38">
        <v>4189.0</v>
      </c>
      <c r="C216" s="38" t="s">
        <v>1007</v>
      </c>
      <c r="D216" s="13">
        <v>4182.0</v>
      </c>
      <c r="E216" s="14" t="s">
        <v>59</v>
      </c>
      <c r="F216" s="15"/>
      <c r="G216" s="16" t="s">
        <v>1008</v>
      </c>
      <c r="H216" s="17">
        <v>325.0</v>
      </c>
      <c r="I216" s="17">
        <v>799.0</v>
      </c>
      <c r="J216" s="18" t="s">
        <v>1009</v>
      </c>
      <c r="K216" s="19" t="s">
        <v>61</v>
      </c>
      <c r="L216" s="20" t="s">
        <v>996</v>
      </c>
      <c r="M216" s="21" t="s">
        <v>88</v>
      </c>
      <c r="N216" s="21" t="s">
        <v>50</v>
      </c>
      <c r="O216" s="37" t="s">
        <v>997</v>
      </c>
      <c r="P216" s="37" t="s">
        <v>998</v>
      </c>
      <c r="Q216" s="23"/>
      <c r="R216" s="69" t="s">
        <v>53</v>
      </c>
      <c r="S216" s="32" t="s">
        <v>999</v>
      </c>
      <c r="T216" s="35" t="s">
        <v>1000</v>
      </c>
      <c r="U216" s="24"/>
      <c r="V216" s="37"/>
      <c r="X216" s="67"/>
      <c r="AA216" s="37"/>
      <c r="AB216" s="21" t="s">
        <v>56</v>
      </c>
      <c r="AD216" s="29">
        <v>1.0</v>
      </c>
      <c r="AE216" s="33" t="str">
        <f t="shared" si="24"/>
        <v>Compounded Medication</v>
      </c>
      <c r="AF216" s="21" t="s">
        <v>57</v>
      </c>
      <c r="AG216" s="31"/>
      <c r="AH216" s="118"/>
      <c r="AI216" s="42"/>
    </row>
    <row r="217" ht="18.75" customHeight="1">
      <c r="A217" s="38">
        <v>4190.0</v>
      </c>
      <c r="B217" s="38">
        <v>4190.0</v>
      </c>
      <c r="C217" s="38" t="s">
        <v>1010</v>
      </c>
      <c r="D217" s="13">
        <v>4182.0</v>
      </c>
      <c r="E217" s="14" t="s">
        <v>59</v>
      </c>
      <c r="F217" s="15"/>
      <c r="G217" s="16" t="s">
        <v>1011</v>
      </c>
      <c r="H217" s="17">
        <v>325.0</v>
      </c>
      <c r="I217" s="17">
        <v>799.0</v>
      </c>
      <c r="J217" s="18" t="s">
        <v>1012</v>
      </c>
      <c r="K217" s="19" t="s">
        <v>61</v>
      </c>
      <c r="L217" s="20" t="s">
        <v>996</v>
      </c>
      <c r="M217" s="21" t="s">
        <v>88</v>
      </c>
      <c r="N217" s="21" t="s">
        <v>50</v>
      </c>
      <c r="O217" s="37" t="s">
        <v>997</v>
      </c>
      <c r="P217" s="37" t="s">
        <v>998</v>
      </c>
      <c r="Q217" s="23"/>
      <c r="R217" s="69" t="s">
        <v>53</v>
      </c>
      <c r="S217" s="32" t="s">
        <v>999</v>
      </c>
      <c r="T217" s="35" t="s">
        <v>1000</v>
      </c>
      <c r="U217" s="24"/>
      <c r="V217" s="37"/>
      <c r="X217" s="67"/>
      <c r="AA217" s="37"/>
      <c r="AB217" s="21" t="s">
        <v>56</v>
      </c>
      <c r="AD217" s="29">
        <v>1.0</v>
      </c>
      <c r="AE217" s="33" t="str">
        <f t="shared" si="24"/>
        <v>Compounded Medication</v>
      </c>
      <c r="AF217" s="21" t="s">
        <v>57</v>
      </c>
      <c r="AG217" s="31"/>
      <c r="AH217" s="118"/>
      <c r="AI217" s="42"/>
    </row>
    <row r="218" ht="18.75" customHeight="1">
      <c r="A218" s="38">
        <v>4191.0</v>
      </c>
      <c r="B218" s="38">
        <v>4191.0</v>
      </c>
      <c r="C218" s="38" t="s">
        <v>1013</v>
      </c>
      <c r="D218" s="13">
        <v>4182.0</v>
      </c>
      <c r="E218" s="14" t="s">
        <v>59</v>
      </c>
      <c r="F218" s="15"/>
      <c r="G218" s="16" t="s">
        <v>1014</v>
      </c>
      <c r="H218" s="17">
        <v>325.0</v>
      </c>
      <c r="I218" s="17">
        <v>799.0</v>
      </c>
      <c r="J218" s="18" t="s">
        <v>1015</v>
      </c>
      <c r="K218" s="19" t="s">
        <v>61</v>
      </c>
      <c r="L218" s="20" t="s">
        <v>996</v>
      </c>
      <c r="M218" s="21" t="s">
        <v>88</v>
      </c>
      <c r="N218" s="21" t="s">
        <v>50</v>
      </c>
      <c r="O218" s="37" t="s">
        <v>997</v>
      </c>
      <c r="P218" s="37" t="s">
        <v>998</v>
      </c>
      <c r="Q218" s="23"/>
      <c r="R218" s="69" t="s">
        <v>53</v>
      </c>
      <c r="S218" s="32" t="s">
        <v>999</v>
      </c>
      <c r="T218" s="35" t="s">
        <v>1000</v>
      </c>
      <c r="U218" s="24"/>
      <c r="V218" s="37"/>
      <c r="X218" s="67"/>
      <c r="AA218" s="37"/>
      <c r="AB218" s="21" t="s">
        <v>56</v>
      </c>
      <c r="AD218" s="29">
        <v>1.0</v>
      </c>
      <c r="AE218" s="33" t="str">
        <f t="shared" si="24"/>
        <v>Compounded Medication</v>
      </c>
      <c r="AF218" s="21" t="s">
        <v>57</v>
      </c>
      <c r="AG218" s="31"/>
      <c r="AH218" s="118"/>
      <c r="AI218" s="42"/>
    </row>
    <row r="219" ht="18.75" customHeight="1">
      <c r="A219" s="38">
        <v>4011.0</v>
      </c>
      <c r="B219" s="38">
        <v>4011.0</v>
      </c>
      <c r="C219" s="38" t="s">
        <v>1016</v>
      </c>
      <c r="D219" s="13">
        <v>0.0</v>
      </c>
      <c r="E219" s="14" t="s">
        <v>43</v>
      </c>
      <c r="F219" s="15" t="s">
        <v>44</v>
      </c>
      <c r="G219" s="16" t="s">
        <v>1017</v>
      </c>
      <c r="H219" s="17">
        <v>325.0</v>
      </c>
      <c r="I219" s="17">
        <v>799.0</v>
      </c>
      <c r="J219" s="18" t="s">
        <v>1018</v>
      </c>
      <c r="K219" s="19" t="s">
        <v>61</v>
      </c>
      <c r="L219" s="20" t="s">
        <v>996</v>
      </c>
      <c r="M219" s="21" t="s">
        <v>88</v>
      </c>
      <c r="N219" s="21" t="s">
        <v>50</v>
      </c>
      <c r="O219" s="37" t="s">
        <v>997</v>
      </c>
      <c r="P219" s="37" t="s">
        <v>998</v>
      </c>
      <c r="Q219" s="23"/>
      <c r="R219" s="69" t="s">
        <v>53</v>
      </c>
      <c r="S219" s="32" t="s">
        <v>999</v>
      </c>
      <c r="T219" s="35" t="s">
        <v>1000</v>
      </c>
      <c r="U219" s="24"/>
      <c r="V219" s="37"/>
      <c r="X219" s="67"/>
      <c r="AA219" s="37"/>
      <c r="AB219" s="21" t="s">
        <v>56</v>
      </c>
      <c r="AD219" s="29">
        <v>1.0</v>
      </c>
      <c r="AE219" s="33" t="str">
        <f t="shared" si="24"/>
        <v>Compounded Medication</v>
      </c>
      <c r="AF219" s="21" t="s">
        <v>57</v>
      </c>
      <c r="AG219" s="31"/>
      <c r="AH219" s="118"/>
      <c r="AI219" s="42"/>
    </row>
    <row r="220" ht="18.75" customHeight="1">
      <c r="A220" s="38">
        <v>277360.0</v>
      </c>
      <c r="B220" s="38">
        <v>277360.0</v>
      </c>
      <c r="C220" s="38" t="s">
        <v>1019</v>
      </c>
      <c r="D220" s="13">
        <v>4011.0</v>
      </c>
      <c r="E220" s="14" t="s">
        <v>59</v>
      </c>
      <c r="F220" s="15"/>
      <c r="G220" s="16" t="s">
        <v>1020</v>
      </c>
      <c r="H220" s="17">
        <v>94.6</v>
      </c>
      <c r="I220" s="17">
        <v>227.0</v>
      </c>
      <c r="J220" s="18" t="s">
        <v>86</v>
      </c>
      <c r="K220" s="19" t="s">
        <v>47</v>
      </c>
      <c r="L220" s="20" t="s">
        <v>1021</v>
      </c>
      <c r="M220" s="21" t="s">
        <v>88</v>
      </c>
      <c r="N220" s="21" t="s">
        <v>50</v>
      </c>
      <c r="O220" s="22" t="s">
        <v>1022</v>
      </c>
      <c r="P220" s="22" t="s">
        <v>1023</v>
      </c>
      <c r="Q220" s="23"/>
      <c r="R220" s="69" t="s">
        <v>53</v>
      </c>
      <c r="S220" s="32" t="s">
        <v>1024</v>
      </c>
      <c r="T220" s="77" t="s">
        <v>1025</v>
      </c>
      <c r="U220" s="88"/>
      <c r="V220" s="27"/>
      <c r="X220" s="28" t="s">
        <v>108</v>
      </c>
      <c r="AA220" s="24"/>
      <c r="AB220" s="21" t="s">
        <v>56</v>
      </c>
      <c r="AD220" s="29">
        <v>1.0</v>
      </c>
      <c r="AE220" s="33" t="str">
        <f t="shared" si="24"/>
        <v>Compounded Medication|Men's Sexual Health</v>
      </c>
      <c r="AF220" s="21" t="s">
        <v>57</v>
      </c>
      <c r="AG220" s="16" t="s">
        <v>109</v>
      </c>
      <c r="AH220" s="106"/>
      <c r="AI220" s="31"/>
    </row>
    <row r="221" ht="18.75" customHeight="1">
      <c r="A221" s="38">
        <v>4019.0</v>
      </c>
      <c r="B221" s="38">
        <v>4019.0</v>
      </c>
      <c r="C221" s="38" t="s">
        <v>1026</v>
      </c>
      <c r="D221" s="13">
        <v>0.0</v>
      </c>
      <c r="E221" s="14" t="s">
        <v>43</v>
      </c>
      <c r="F221" s="15" t="s">
        <v>44</v>
      </c>
      <c r="G221" s="16" t="s">
        <v>1027</v>
      </c>
      <c r="H221" s="17">
        <v>94.6</v>
      </c>
      <c r="I221" s="17">
        <v>227.0</v>
      </c>
      <c r="J221" s="18" t="s">
        <v>86</v>
      </c>
      <c r="K221" s="19" t="s">
        <v>61</v>
      </c>
      <c r="L221" s="20" t="s">
        <v>1021</v>
      </c>
      <c r="M221" s="21" t="s">
        <v>88</v>
      </c>
      <c r="N221" s="21" t="s">
        <v>50</v>
      </c>
      <c r="O221" s="69"/>
      <c r="P221" s="69"/>
      <c r="Q221" s="23"/>
      <c r="R221" s="69" t="s">
        <v>53</v>
      </c>
      <c r="S221" s="32" t="s">
        <v>1024</v>
      </c>
      <c r="T221" s="77" t="s">
        <v>1025</v>
      </c>
      <c r="U221" s="88"/>
      <c r="V221" s="27"/>
      <c r="X221" s="28"/>
      <c r="AA221" s="24"/>
      <c r="AB221" s="21" t="s">
        <v>56</v>
      </c>
      <c r="AD221" s="29">
        <v>1.0</v>
      </c>
      <c r="AE221" s="33" t="str">
        <f t="shared" si="24"/>
        <v>Compounded Medication</v>
      </c>
      <c r="AF221" s="21" t="s">
        <v>57</v>
      </c>
      <c r="AG221" s="16"/>
      <c r="AH221" s="106"/>
      <c r="AI221" s="31"/>
    </row>
    <row r="222" ht="18.75" customHeight="1">
      <c r="A222" s="38">
        <v>277362.0</v>
      </c>
      <c r="B222" s="38">
        <v>277362.0</v>
      </c>
      <c r="C222" s="38" t="s">
        <v>1028</v>
      </c>
      <c r="D222" s="13">
        <v>4019.0</v>
      </c>
      <c r="E222" s="14" t="s">
        <v>59</v>
      </c>
      <c r="F222" s="15"/>
      <c r="G222" s="16" t="s">
        <v>1029</v>
      </c>
      <c r="H222" s="17">
        <v>33.5</v>
      </c>
      <c r="I222" s="17">
        <v>175.0</v>
      </c>
      <c r="J222" s="18" t="s">
        <v>86</v>
      </c>
      <c r="K222" s="19" t="s">
        <v>47</v>
      </c>
      <c r="L222" s="20" t="s">
        <v>1030</v>
      </c>
      <c r="M222" s="21" t="s">
        <v>88</v>
      </c>
      <c r="N222" s="21" t="s">
        <v>50</v>
      </c>
      <c r="O222" s="69" t="s">
        <v>1031</v>
      </c>
      <c r="P222" s="69" t="s">
        <v>1032</v>
      </c>
      <c r="Q222" s="23"/>
      <c r="R222" s="69" t="s">
        <v>53</v>
      </c>
      <c r="S222" s="32" t="s">
        <v>1033</v>
      </c>
      <c r="T222" s="35" t="s">
        <v>1034</v>
      </c>
      <c r="U222" s="88"/>
      <c r="V222" s="27"/>
      <c r="X222" s="28"/>
      <c r="AA222" s="24"/>
      <c r="AB222" s="21" t="s">
        <v>56</v>
      </c>
      <c r="AD222" s="29">
        <v>1.0</v>
      </c>
      <c r="AE222" s="33" t="str">
        <f t="shared" si="24"/>
        <v>Compounded Medication|Foundational</v>
      </c>
      <c r="AF222" s="21" t="s">
        <v>57</v>
      </c>
      <c r="AG222" s="16" t="s">
        <v>208</v>
      </c>
      <c r="AH222" s="106"/>
      <c r="AI222" s="31"/>
    </row>
    <row r="223" ht="18.75" customHeight="1">
      <c r="A223" s="38">
        <v>4021.0</v>
      </c>
      <c r="B223" s="38">
        <v>4021.0</v>
      </c>
      <c r="C223" s="38" t="s">
        <v>1035</v>
      </c>
      <c r="D223" s="13">
        <v>0.0</v>
      </c>
      <c r="E223" s="14" t="s">
        <v>43</v>
      </c>
      <c r="F223" s="15" t="s">
        <v>44</v>
      </c>
      <c r="G223" s="16" t="s">
        <v>1036</v>
      </c>
      <c r="H223" s="17">
        <v>33.5</v>
      </c>
      <c r="I223" s="17">
        <v>175.0</v>
      </c>
      <c r="J223" s="18" t="s">
        <v>86</v>
      </c>
      <c r="K223" s="19" t="s">
        <v>61</v>
      </c>
      <c r="L223" s="20" t="s">
        <v>1030</v>
      </c>
      <c r="M223" s="21" t="s">
        <v>88</v>
      </c>
      <c r="N223" s="21" t="s">
        <v>50</v>
      </c>
      <c r="O223" s="22"/>
      <c r="P223" s="69"/>
      <c r="Q223" s="23"/>
      <c r="R223" s="69" t="s">
        <v>53</v>
      </c>
      <c r="S223" s="32" t="s">
        <v>1033</v>
      </c>
      <c r="T223" s="35" t="s">
        <v>1034</v>
      </c>
      <c r="U223" s="88"/>
      <c r="V223" s="27"/>
      <c r="X223" s="28"/>
      <c r="AA223" s="24"/>
      <c r="AB223" s="21" t="s">
        <v>56</v>
      </c>
      <c r="AD223" s="29">
        <v>1.0</v>
      </c>
      <c r="AE223" s="33" t="str">
        <f t="shared" si="24"/>
        <v>Compounded Medication</v>
      </c>
      <c r="AF223" s="21" t="s">
        <v>57</v>
      </c>
      <c r="AG223" s="16"/>
      <c r="AH223" s="106"/>
      <c r="AI223" s="31"/>
    </row>
    <row r="224" ht="18.75" customHeight="1">
      <c r="A224" s="38">
        <v>277364.0</v>
      </c>
      <c r="B224" s="38">
        <v>277364.0</v>
      </c>
      <c r="C224" s="38" t="s">
        <v>1037</v>
      </c>
      <c r="D224" s="13">
        <v>4021.0</v>
      </c>
      <c r="E224" s="14" t="s">
        <v>59</v>
      </c>
      <c r="F224" s="15"/>
      <c r="G224" s="16" t="s">
        <v>1038</v>
      </c>
      <c r="H224" s="17">
        <v>38.3</v>
      </c>
      <c r="I224" s="17">
        <v>150.0</v>
      </c>
      <c r="J224" s="18" t="s">
        <v>95</v>
      </c>
      <c r="K224" s="19" t="s">
        <v>47</v>
      </c>
      <c r="L224" s="20" t="s">
        <v>1039</v>
      </c>
      <c r="M224" s="21" t="s">
        <v>88</v>
      </c>
      <c r="N224" s="21" t="s">
        <v>50</v>
      </c>
      <c r="O224" s="22" t="s">
        <v>1040</v>
      </c>
      <c r="P224" s="69" t="s">
        <v>1041</v>
      </c>
      <c r="Q224" s="23"/>
      <c r="R224" s="69" t="s">
        <v>53</v>
      </c>
      <c r="S224" s="32" t="s">
        <v>1042</v>
      </c>
      <c r="T224" s="77" t="s">
        <v>1043</v>
      </c>
      <c r="U224" s="88"/>
      <c r="V224" s="27"/>
      <c r="X224" s="28" t="s">
        <v>1044</v>
      </c>
      <c r="AA224" s="24"/>
      <c r="AB224" s="21" t="s">
        <v>56</v>
      </c>
      <c r="AD224" s="29">
        <v>1.0</v>
      </c>
      <c r="AE224" s="33" t="str">
        <f t="shared" si="24"/>
        <v>Compounded Medication|Foundational</v>
      </c>
      <c r="AF224" s="21" t="s">
        <v>57</v>
      </c>
      <c r="AG224" s="16" t="s">
        <v>208</v>
      </c>
      <c r="AH224" s="31"/>
      <c r="AI224" s="31"/>
    </row>
    <row r="225" ht="18.75" customHeight="1">
      <c r="A225" s="38"/>
      <c r="B225" s="38"/>
      <c r="C225" s="38" t="s">
        <v>1045</v>
      </c>
      <c r="D225" s="13"/>
      <c r="E225" s="14"/>
      <c r="F225" s="15"/>
      <c r="G225" s="16" t="s">
        <v>1046</v>
      </c>
      <c r="H225" s="17">
        <v>38.3</v>
      </c>
      <c r="I225" s="17">
        <v>150.0</v>
      </c>
      <c r="J225" s="18" t="s">
        <v>95</v>
      </c>
      <c r="K225" s="19" t="s">
        <v>61</v>
      </c>
      <c r="L225" s="20" t="s">
        <v>1039</v>
      </c>
      <c r="M225" s="21" t="s">
        <v>88</v>
      </c>
      <c r="N225" s="21" t="s">
        <v>50</v>
      </c>
      <c r="O225" s="22"/>
      <c r="P225" s="22"/>
      <c r="Q225" s="23"/>
      <c r="R225" s="69" t="s">
        <v>53</v>
      </c>
      <c r="S225" s="32" t="s">
        <v>1042</v>
      </c>
      <c r="T225" s="77" t="s">
        <v>1043</v>
      </c>
      <c r="U225" s="88"/>
      <c r="V225" s="27"/>
      <c r="X225" s="28"/>
      <c r="AA225" s="24"/>
      <c r="AB225" s="21" t="s">
        <v>56</v>
      </c>
      <c r="AD225" s="29">
        <v>1.0</v>
      </c>
      <c r="AE225" s="33" t="str">
        <f t="shared" si="24"/>
        <v>Compounded Medication</v>
      </c>
      <c r="AF225" s="21" t="s">
        <v>57</v>
      </c>
      <c r="AG225" s="16"/>
      <c r="AH225" s="31"/>
      <c r="AI225" s="31"/>
    </row>
  </sheetData>
  <autoFilter ref="$A$1:$AP$225">
    <sortState ref="A1:AP225">
      <sortCondition ref="C1:C225"/>
    </sortState>
  </autoFilter>
  <conditionalFormatting sqref="V147:V195">
    <cfRule type="containsText" dxfId="0" priority="1" operator="containsText" text="Not Found">
      <formula>NOT(ISERROR(SEARCH(("Not Found"),(V147))))</formula>
    </cfRule>
  </conditionalFormatting>
  <conditionalFormatting sqref="V140:V192">
    <cfRule type="containsText" dxfId="0" priority="2" operator="containsText" text="Not Found">
      <formula>NOT(ISERROR(SEARCH(("Not Found"),(V140))))</formula>
    </cfRule>
  </conditionalFormatting>
  <conditionalFormatting sqref="V140:V186">
    <cfRule type="containsText" dxfId="0" priority="3" operator="containsText" text="Not Found">
      <formula>NOT(ISERROR(SEARCH(("Not Found"),(V140))))</formula>
    </cfRule>
  </conditionalFormatting>
  <conditionalFormatting sqref="V131:V195">
    <cfRule type="containsText" dxfId="0" priority="4" operator="containsText" text="Not Found">
      <formula>NOT(ISERROR(SEARCH(("Not Found"),(V131))))</formula>
    </cfRule>
  </conditionalFormatting>
  <conditionalFormatting sqref="M2:N195 P2:P20 S2:S195 T2:T187 U2:V186 W2:X5 Y2:AA186 AB2:AD225 AE2:AP195 X13:X21 P22:P51 X32:X36 X43:X44 P53:P186 X53:X55 H55:I55 O55 W55 X61:X66">
    <cfRule type="containsText" dxfId="0" priority="5" operator="containsText" text="Not Found">
      <formula>NOT(ISERROR(SEARCH(("Not Found"),(M2))))</formula>
    </cfRule>
  </conditionalFormatting>
  <dataValidations>
    <dataValidation type="list" allowBlank="1" showErrorMessage="1" sqref="AG2:AI56 AG58:AI225">
      <formula1>"Adrenal Support,Age-Reversal &amp; Longevity,Bladder Health,Blood Sugar Support,Bone Health,Brain &amp; Cognitive,Children's Health,Detoxification,Energy Production,Eye &amp; Vision,Fitness &amp; Performance,Foundational,GI &amp; Digestion,Hair Health,Heart &amp; Blood Vessel,Ho"&amp;"rmone Optimization,Immune System,Joint &amp; Muscle,Men's Sexual Health,Oral Health,Prostate Health,Skin &amp; Nails,Sleep &amp; Relaxation,Stress &amp; Mood,Thyroid Support,Weight Loss,Women's Sexual Health"</formula1>
    </dataValidation>
    <dataValidation type="list" allowBlank="1" showErrorMessage="1" sqref="AG57:AP57">
      <formula1>"Adrenal Support,Age-Reversal &amp; Longevity,Bladder Health,Blood Sugar Support,Bone Health,Brain &amp; Cognitive,Children’s Health,Detoxification,Energy Production,Eye &amp; Vision,Fitness &amp; Performance,Foundational,GI &amp; Digestion,Hair Health,Heart &amp; Blood Vessel,Ho"&amp;"rmone Optimization,Immune System,Joint &amp; Muscle,Men’s Sexual Health,Oral Health,Prostate Health,Skin &amp; Nails,Sleep &amp; Relaxation,Stress &amp; Mood,Thyroid Support,Weight Loss,Women’s Sexual Health"</formula1>
    </dataValidation>
  </dataValidations>
  <hyperlinks>
    <hyperlink r:id="rId1" ref="S2"/>
    <hyperlink r:id="rId2" ref="T2"/>
    <hyperlink r:id="rId3" ref="S3"/>
    <hyperlink r:id="rId4" ref="T3"/>
    <hyperlink r:id="rId5" ref="S4"/>
    <hyperlink r:id="rId6" ref="T4"/>
    <hyperlink r:id="rId7" ref="S5"/>
    <hyperlink r:id="rId8" ref="T5"/>
    <hyperlink r:id="rId9" ref="S6"/>
    <hyperlink r:id="rId10" ref="T6"/>
    <hyperlink r:id="rId11" ref="S7"/>
    <hyperlink r:id="rId12" ref="T7"/>
    <hyperlink r:id="rId13" ref="S8"/>
    <hyperlink r:id="rId14" ref="T8"/>
    <hyperlink r:id="rId15" ref="S9"/>
    <hyperlink r:id="rId16" ref="T9"/>
    <hyperlink r:id="rId17" ref="S10"/>
    <hyperlink r:id="rId18" ref="T10"/>
    <hyperlink r:id="rId19" ref="S11"/>
    <hyperlink r:id="rId20" ref="T11"/>
    <hyperlink r:id="rId21" ref="S12"/>
    <hyperlink r:id="rId22" ref="T12"/>
    <hyperlink r:id="rId23" ref="S13"/>
    <hyperlink r:id="rId24" ref="T13"/>
    <hyperlink r:id="rId25" ref="S14"/>
    <hyperlink r:id="rId26" ref="T14"/>
    <hyperlink r:id="rId27" ref="S15"/>
    <hyperlink r:id="rId28" ref="T15"/>
    <hyperlink r:id="rId29" ref="S16"/>
    <hyperlink r:id="rId30" ref="T16"/>
    <hyperlink r:id="rId31" ref="S17"/>
    <hyperlink r:id="rId32" ref="T17"/>
    <hyperlink r:id="rId33" ref="S18"/>
    <hyperlink r:id="rId34" ref="T18"/>
    <hyperlink r:id="rId35" ref="S19"/>
    <hyperlink r:id="rId36" ref="T19"/>
    <hyperlink r:id="rId37" ref="S20"/>
    <hyperlink r:id="rId38" ref="T20"/>
    <hyperlink r:id="rId39" ref="S21"/>
    <hyperlink r:id="rId40" ref="T21"/>
    <hyperlink r:id="rId41" ref="S22"/>
    <hyperlink r:id="rId42" ref="T22"/>
    <hyperlink r:id="rId43" ref="S23"/>
    <hyperlink r:id="rId44" ref="T23"/>
    <hyperlink r:id="rId45" ref="S24"/>
    <hyperlink r:id="rId46" ref="T24"/>
    <hyperlink r:id="rId47" ref="S25"/>
    <hyperlink r:id="rId48" ref="T25"/>
    <hyperlink r:id="rId49" ref="S26"/>
    <hyperlink r:id="rId50" ref="T26"/>
    <hyperlink r:id="rId51" ref="S27"/>
    <hyperlink r:id="rId52" ref="T27"/>
    <hyperlink r:id="rId53" ref="S28"/>
    <hyperlink r:id="rId54" ref="T28"/>
    <hyperlink r:id="rId55" ref="S29"/>
    <hyperlink r:id="rId56" ref="T29"/>
    <hyperlink r:id="rId57" ref="S30"/>
    <hyperlink r:id="rId58" ref="T30"/>
    <hyperlink r:id="rId59" ref="S31"/>
    <hyperlink r:id="rId60" ref="T31"/>
    <hyperlink r:id="rId61" ref="S32"/>
    <hyperlink r:id="rId62" ref="T32"/>
    <hyperlink r:id="rId63" ref="S33"/>
    <hyperlink r:id="rId64" ref="T33"/>
    <hyperlink r:id="rId65" ref="S34"/>
    <hyperlink r:id="rId66" ref="T34"/>
    <hyperlink r:id="rId67" ref="S35"/>
    <hyperlink r:id="rId68" ref="T35"/>
    <hyperlink r:id="rId69" ref="S36"/>
    <hyperlink r:id="rId70" ref="T36"/>
    <hyperlink r:id="rId71" ref="S37"/>
    <hyperlink r:id="rId72" ref="T37"/>
    <hyperlink r:id="rId73" ref="S39"/>
    <hyperlink r:id="rId74" ref="T39"/>
    <hyperlink r:id="rId75" ref="S40"/>
    <hyperlink r:id="rId76" ref="T40"/>
    <hyperlink r:id="rId77" ref="T41"/>
    <hyperlink r:id="rId78" ref="T42"/>
    <hyperlink r:id="rId79" ref="S43"/>
    <hyperlink r:id="rId80" ref="T43"/>
    <hyperlink r:id="rId81" ref="S44"/>
    <hyperlink r:id="rId82" ref="T44"/>
    <hyperlink r:id="rId83" ref="S45"/>
    <hyperlink r:id="rId84" ref="T45"/>
    <hyperlink r:id="rId85" ref="S46"/>
    <hyperlink r:id="rId86" ref="T46"/>
    <hyperlink r:id="rId87" ref="S49"/>
    <hyperlink r:id="rId88" ref="T49"/>
    <hyperlink r:id="rId89" ref="S50"/>
    <hyperlink r:id="rId90" ref="T50"/>
    <hyperlink r:id="rId91" ref="S51"/>
    <hyperlink r:id="rId92" ref="T51"/>
    <hyperlink r:id="rId93" ref="S52"/>
    <hyperlink r:id="rId94" ref="T52"/>
    <hyperlink r:id="rId95" ref="S53"/>
    <hyperlink r:id="rId96" ref="T53"/>
    <hyperlink r:id="rId97" ref="S54"/>
    <hyperlink r:id="rId98" ref="T54"/>
    <hyperlink r:id="rId99" ref="S55"/>
    <hyperlink r:id="rId100" ref="T55"/>
    <hyperlink r:id="rId101" ref="S56"/>
    <hyperlink r:id="rId102" ref="T56"/>
    <hyperlink r:id="rId103" ref="S57"/>
    <hyperlink r:id="rId104" ref="T57"/>
    <hyperlink r:id="rId105" ref="S58"/>
    <hyperlink r:id="rId106" ref="T58"/>
    <hyperlink r:id="rId107" ref="S59"/>
    <hyperlink r:id="rId108" ref="T59"/>
    <hyperlink r:id="rId109" ref="S60"/>
    <hyperlink r:id="rId110" ref="T60"/>
    <hyperlink r:id="rId111" ref="S61"/>
    <hyperlink r:id="rId112" ref="T61"/>
    <hyperlink r:id="rId113" ref="S62"/>
    <hyperlink r:id="rId114" ref="T62"/>
    <hyperlink r:id="rId115" ref="S63"/>
    <hyperlink r:id="rId116" ref="T63"/>
    <hyperlink r:id="rId117" ref="S64"/>
    <hyperlink r:id="rId118" ref="T64"/>
    <hyperlink r:id="rId119" ref="S65"/>
    <hyperlink r:id="rId120" ref="T65"/>
    <hyperlink r:id="rId121" ref="S66"/>
    <hyperlink r:id="rId122" ref="T66"/>
    <hyperlink r:id="rId123" ref="S67"/>
    <hyperlink r:id="rId124" ref="T67"/>
    <hyperlink r:id="rId125" ref="S68"/>
    <hyperlink r:id="rId126" ref="T68"/>
    <hyperlink r:id="rId127" ref="S69"/>
    <hyperlink r:id="rId128" ref="T69"/>
    <hyperlink r:id="rId129" ref="S70"/>
    <hyperlink r:id="rId130" ref="T70"/>
    <hyperlink r:id="rId131" ref="S71"/>
    <hyperlink r:id="rId132" ref="T71"/>
    <hyperlink r:id="rId133" ref="S72"/>
    <hyperlink r:id="rId134" ref="T72"/>
    <hyperlink r:id="rId135" ref="S73"/>
    <hyperlink r:id="rId136" ref="T73"/>
    <hyperlink r:id="rId137" ref="S74"/>
    <hyperlink r:id="rId138" ref="T74"/>
    <hyperlink r:id="rId139" ref="S75"/>
    <hyperlink r:id="rId140" ref="T75"/>
    <hyperlink r:id="rId141" ref="S76"/>
    <hyperlink r:id="rId142" ref="T76"/>
    <hyperlink r:id="rId143" ref="S77"/>
    <hyperlink r:id="rId144" ref="T77"/>
    <hyperlink r:id="rId145" ref="S78"/>
    <hyperlink r:id="rId146" ref="T78"/>
    <hyperlink r:id="rId147" ref="S79"/>
    <hyperlink r:id="rId148" ref="T79"/>
    <hyperlink r:id="rId149" ref="S80"/>
    <hyperlink r:id="rId150" ref="T80"/>
    <hyperlink r:id="rId151" ref="S81"/>
    <hyperlink r:id="rId152" ref="T81"/>
    <hyperlink r:id="rId153" ref="S82"/>
    <hyperlink r:id="rId154" ref="T82"/>
    <hyperlink r:id="rId155" ref="S83"/>
    <hyperlink r:id="rId156" ref="T83"/>
    <hyperlink r:id="rId157" ref="S84"/>
    <hyperlink r:id="rId158" ref="T84"/>
    <hyperlink r:id="rId159" ref="S85"/>
    <hyperlink r:id="rId160" ref="T85"/>
    <hyperlink r:id="rId161" ref="S86"/>
    <hyperlink r:id="rId162" ref="T86"/>
    <hyperlink r:id="rId163" ref="S87"/>
    <hyperlink r:id="rId164" ref="T87"/>
    <hyperlink r:id="rId165" ref="S88"/>
    <hyperlink r:id="rId166" ref="T88"/>
    <hyperlink r:id="rId167" ref="S89"/>
    <hyperlink r:id="rId168" ref="T89"/>
    <hyperlink r:id="rId169" ref="S90"/>
    <hyperlink r:id="rId170" ref="T90"/>
    <hyperlink r:id="rId171" ref="S91"/>
    <hyperlink r:id="rId172" ref="T91"/>
    <hyperlink r:id="rId173" ref="S92"/>
    <hyperlink r:id="rId174" ref="T92"/>
    <hyperlink r:id="rId175" ref="S93"/>
    <hyperlink r:id="rId176" ref="T93"/>
    <hyperlink r:id="rId177" ref="S94"/>
    <hyperlink r:id="rId178" ref="T94"/>
    <hyperlink r:id="rId179" ref="S95"/>
    <hyperlink r:id="rId180" ref="T95"/>
    <hyperlink r:id="rId181" ref="S96"/>
    <hyperlink r:id="rId182" ref="T96"/>
    <hyperlink r:id="rId183" ref="S97"/>
    <hyperlink r:id="rId184" ref="T97"/>
    <hyperlink r:id="rId185" ref="S98"/>
    <hyperlink r:id="rId186" ref="T98"/>
    <hyperlink r:id="rId187" ref="S100"/>
    <hyperlink r:id="rId188" ref="T100"/>
    <hyperlink r:id="rId189" ref="S101"/>
    <hyperlink r:id="rId190" ref="T101"/>
    <hyperlink r:id="rId191" ref="S102"/>
    <hyperlink r:id="rId192" ref="T102"/>
    <hyperlink r:id="rId193" ref="S103"/>
    <hyperlink r:id="rId194" ref="T103"/>
    <hyperlink r:id="rId195" ref="S104"/>
    <hyperlink r:id="rId196" ref="T104"/>
    <hyperlink r:id="rId197" ref="S105"/>
    <hyperlink r:id="rId198" ref="T105"/>
    <hyperlink r:id="rId199" ref="S106"/>
    <hyperlink r:id="rId200" ref="T106"/>
    <hyperlink r:id="rId201" ref="S107"/>
    <hyperlink r:id="rId202" ref="T107"/>
    <hyperlink r:id="rId203" ref="S108"/>
    <hyperlink r:id="rId204" ref="T108"/>
    <hyperlink r:id="rId205" ref="S109"/>
    <hyperlink r:id="rId206" ref="T109"/>
    <hyperlink r:id="rId207" ref="S110"/>
    <hyperlink r:id="rId208" ref="T110"/>
    <hyperlink r:id="rId209" ref="S111"/>
    <hyperlink r:id="rId210" ref="T111"/>
    <hyperlink r:id="rId211" ref="S112"/>
    <hyperlink r:id="rId212" ref="T112"/>
    <hyperlink r:id="rId213" ref="S113"/>
    <hyperlink r:id="rId214" ref="T113"/>
    <hyperlink r:id="rId215" ref="S114"/>
    <hyperlink r:id="rId216" ref="T114"/>
    <hyperlink r:id="rId217" ref="S115"/>
    <hyperlink r:id="rId218" ref="T115"/>
    <hyperlink r:id="rId219" ref="S116"/>
    <hyperlink r:id="rId220" ref="T116"/>
    <hyperlink r:id="rId221" ref="S117"/>
    <hyperlink r:id="rId222" ref="T117"/>
    <hyperlink r:id="rId223" ref="S118"/>
    <hyperlink r:id="rId224" ref="T118"/>
    <hyperlink r:id="rId225" ref="S119"/>
    <hyperlink r:id="rId226" ref="T119"/>
    <hyperlink r:id="rId227" ref="S120"/>
    <hyperlink r:id="rId228" ref="T120"/>
    <hyperlink r:id="rId229" ref="S121"/>
    <hyperlink r:id="rId230" ref="T121"/>
    <hyperlink r:id="rId231" ref="S122"/>
    <hyperlink r:id="rId232" ref="T122"/>
    <hyperlink r:id="rId233" ref="S123"/>
    <hyperlink r:id="rId234" ref="T123"/>
    <hyperlink r:id="rId235" ref="S124"/>
    <hyperlink r:id="rId236" ref="T124"/>
    <hyperlink r:id="rId237" ref="S125"/>
    <hyperlink r:id="rId238" ref="T125"/>
    <hyperlink r:id="rId239" ref="S126"/>
    <hyperlink r:id="rId240" ref="T126"/>
    <hyperlink r:id="rId241" ref="S127"/>
    <hyperlink r:id="rId242" ref="T127"/>
    <hyperlink r:id="rId243" ref="S128"/>
    <hyperlink r:id="rId244" ref="T128"/>
    <hyperlink r:id="rId245" ref="S129"/>
    <hyperlink r:id="rId246" ref="T129"/>
    <hyperlink r:id="rId247" ref="S130"/>
    <hyperlink r:id="rId248" ref="T130"/>
    <hyperlink r:id="rId249" ref="S131"/>
    <hyperlink r:id="rId250" ref="T131"/>
    <hyperlink r:id="rId251" ref="S132"/>
    <hyperlink r:id="rId252" ref="T132"/>
    <hyperlink r:id="rId253" ref="S133"/>
    <hyperlink r:id="rId254" ref="T133"/>
    <hyperlink r:id="rId255" ref="S134"/>
    <hyperlink r:id="rId256" ref="T134"/>
    <hyperlink r:id="rId257" ref="S135"/>
    <hyperlink r:id="rId258" ref="T135"/>
    <hyperlink r:id="rId259" ref="S136"/>
    <hyperlink r:id="rId260" ref="T136"/>
    <hyperlink r:id="rId261" ref="S137"/>
    <hyperlink r:id="rId262" ref="T137"/>
    <hyperlink r:id="rId263" ref="S138"/>
    <hyperlink r:id="rId264" ref="T138"/>
    <hyperlink r:id="rId265" ref="S139"/>
    <hyperlink r:id="rId266" ref="T139"/>
    <hyperlink r:id="rId267" ref="S140"/>
    <hyperlink r:id="rId268" ref="T140"/>
    <hyperlink r:id="rId269" ref="S141"/>
    <hyperlink r:id="rId270" ref="T141"/>
    <hyperlink r:id="rId271" ref="S142"/>
    <hyperlink r:id="rId272" ref="T142"/>
    <hyperlink r:id="rId273" ref="S143"/>
    <hyperlink r:id="rId274" ref="T143"/>
    <hyperlink r:id="rId275" ref="S144"/>
    <hyperlink r:id="rId276" ref="T144"/>
    <hyperlink r:id="rId277" ref="S145"/>
    <hyperlink r:id="rId278" ref="T145"/>
    <hyperlink r:id="rId279" ref="S146"/>
    <hyperlink r:id="rId280" ref="T146"/>
    <hyperlink r:id="rId281" ref="S147"/>
    <hyperlink r:id="rId282" ref="T147"/>
    <hyperlink r:id="rId283" ref="S148"/>
    <hyperlink r:id="rId284" ref="T148"/>
    <hyperlink r:id="rId285" ref="S149"/>
    <hyperlink r:id="rId286" ref="T149"/>
    <hyperlink r:id="rId287" ref="S150"/>
    <hyperlink r:id="rId288" ref="T150"/>
    <hyperlink r:id="rId289" ref="S151"/>
    <hyperlink r:id="rId290" ref="T151"/>
    <hyperlink r:id="rId291" ref="S152"/>
    <hyperlink r:id="rId292" ref="T152"/>
    <hyperlink r:id="rId293" ref="S153"/>
    <hyperlink r:id="rId294" ref="T153"/>
    <hyperlink r:id="rId295" ref="S154"/>
    <hyperlink r:id="rId296" ref="T154"/>
    <hyperlink r:id="rId297" ref="S155"/>
    <hyperlink r:id="rId298" ref="T155"/>
    <hyperlink r:id="rId299" ref="S156"/>
    <hyperlink r:id="rId300" ref="T156"/>
    <hyperlink r:id="rId301" ref="S157"/>
    <hyperlink r:id="rId302" ref="T157"/>
    <hyperlink r:id="rId303" ref="S158"/>
    <hyperlink r:id="rId304" ref="T158"/>
    <hyperlink r:id="rId305" ref="S161"/>
    <hyperlink r:id="rId306" ref="T161"/>
    <hyperlink r:id="rId307" ref="S162"/>
    <hyperlink r:id="rId308" ref="T162"/>
    <hyperlink r:id="rId309" ref="S163"/>
    <hyperlink r:id="rId310" ref="T163"/>
    <hyperlink r:id="rId311" ref="S164"/>
    <hyperlink r:id="rId312" ref="T164"/>
    <hyperlink r:id="rId313" ref="S165"/>
    <hyperlink r:id="rId314" ref="T165"/>
    <hyperlink r:id="rId315" ref="S166"/>
    <hyperlink r:id="rId316" ref="T166"/>
    <hyperlink r:id="rId317" ref="S167"/>
    <hyperlink r:id="rId318" ref="T167"/>
    <hyperlink r:id="rId319" ref="S168"/>
    <hyperlink r:id="rId320" ref="T168"/>
    <hyperlink r:id="rId321" ref="S169"/>
    <hyperlink r:id="rId322" ref="T169"/>
    <hyperlink r:id="rId323" ref="S170"/>
    <hyperlink r:id="rId324" ref="T170"/>
    <hyperlink r:id="rId325" ref="S171"/>
    <hyperlink r:id="rId326" ref="T171"/>
    <hyperlink r:id="rId327" ref="S172"/>
    <hyperlink r:id="rId328" ref="T172"/>
    <hyperlink r:id="rId329" ref="S173"/>
    <hyperlink r:id="rId330" ref="T173"/>
    <hyperlink r:id="rId331" ref="S174"/>
    <hyperlink r:id="rId332" ref="T174"/>
    <hyperlink r:id="rId333" ref="S175"/>
    <hyperlink r:id="rId334" ref="T175"/>
    <hyperlink r:id="rId335" ref="S176"/>
    <hyperlink r:id="rId336" ref="T176"/>
    <hyperlink r:id="rId337" ref="S177"/>
    <hyperlink r:id="rId338" ref="T177"/>
    <hyperlink r:id="rId339" ref="S178"/>
    <hyperlink r:id="rId340" ref="T178"/>
    <hyperlink r:id="rId341" ref="S179"/>
    <hyperlink r:id="rId342" ref="T179"/>
    <hyperlink r:id="rId343" ref="S180"/>
    <hyperlink r:id="rId344" ref="T180"/>
    <hyperlink r:id="rId345" ref="S181"/>
    <hyperlink r:id="rId346" ref="T181"/>
    <hyperlink r:id="rId347" ref="S182"/>
    <hyperlink r:id="rId348" ref="T182"/>
    <hyperlink r:id="rId349" ref="S183"/>
    <hyperlink r:id="rId350" ref="T183"/>
    <hyperlink r:id="rId351" ref="S184"/>
    <hyperlink r:id="rId352" ref="T184"/>
    <hyperlink r:id="rId353" ref="S185"/>
    <hyperlink r:id="rId354" ref="T185"/>
    <hyperlink r:id="rId355" ref="S186"/>
    <hyperlink r:id="rId356" ref="T186"/>
    <hyperlink r:id="rId357" ref="S187"/>
    <hyperlink r:id="rId358" ref="T187"/>
    <hyperlink r:id="rId359" ref="S188"/>
    <hyperlink r:id="rId360" ref="T188"/>
    <hyperlink r:id="rId361" ref="S189"/>
    <hyperlink r:id="rId362" ref="T189"/>
    <hyperlink r:id="rId363" ref="S190"/>
    <hyperlink r:id="rId364" ref="T190"/>
    <hyperlink r:id="rId365" ref="S191"/>
    <hyperlink r:id="rId366" ref="T191"/>
    <hyperlink r:id="rId367" ref="S192"/>
    <hyperlink r:id="rId368" ref="T192"/>
    <hyperlink r:id="rId369" ref="S193"/>
    <hyperlink r:id="rId370" ref="T193"/>
    <hyperlink r:id="rId371" ref="S194"/>
    <hyperlink r:id="rId372" ref="T194"/>
    <hyperlink r:id="rId373" ref="S195"/>
    <hyperlink r:id="rId374" ref="T195"/>
    <hyperlink r:id="rId375" ref="S196"/>
    <hyperlink r:id="rId376" ref="T196"/>
    <hyperlink r:id="rId377" ref="S197"/>
    <hyperlink r:id="rId378" ref="T197"/>
    <hyperlink r:id="rId379" ref="S198"/>
    <hyperlink r:id="rId380" ref="T198"/>
    <hyperlink r:id="rId381" ref="S199"/>
    <hyperlink r:id="rId382" ref="T199"/>
    <hyperlink r:id="rId383" ref="S200"/>
    <hyperlink r:id="rId384" ref="T200"/>
    <hyperlink r:id="rId385" ref="S201"/>
    <hyperlink r:id="rId386" ref="T201"/>
    <hyperlink r:id="rId387" ref="S204"/>
    <hyperlink r:id="rId388" ref="T204"/>
    <hyperlink r:id="rId389" ref="S205"/>
    <hyperlink r:id="rId390" ref="T205"/>
    <hyperlink r:id="rId391" ref="S206"/>
    <hyperlink r:id="rId392" ref="T206"/>
    <hyperlink r:id="rId393" ref="S207"/>
    <hyperlink r:id="rId394" ref="T207"/>
    <hyperlink r:id="rId395" ref="S208"/>
    <hyperlink r:id="rId396" ref="T208"/>
    <hyperlink r:id="rId397" ref="S209"/>
    <hyperlink r:id="rId398" ref="T209"/>
    <hyperlink r:id="rId399" ref="S210"/>
    <hyperlink r:id="rId400" ref="T210"/>
    <hyperlink r:id="rId401" ref="S211"/>
    <hyperlink r:id="rId402" ref="T211"/>
    <hyperlink r:id="rId403" ref="S212"/>
    <hyperlink r:id="rId404" ref="T212"/>
    <hyperlink r:id="rId405" ref="S213"/>
    <hyperlink r:id="rId406" ref="T213"/>
    <hyperlink r:id="rId407" ref="S214"/>
    <hyperlink r:id="rId408" ref="T214"/>
    <hyperlink r:id="rId409" ref="S215"/>
    <hyperlink r:id="rId410" ref="T215"/>
    <hyperlink r:id="rId411" ref="S216"/>
    <hyperlink r:id="rId412" ref="T216"/>
    <hyperlink r:id="rId413" ref="S217"/>
    <hyperlink r:id="rId414" ref="T217"/>
    <hyperlink r:id="rId415" ref="S218"/>
    <hyperlink r:id="rId416" ref="T218"/>
    <hyperlink r:id="rId417" ref="S219"/>
    <hyperlink r:id="rId418" ref="T219"/>
    <hyperlink r:id="rId419" ref="S220"/>
    <hyperlink r:id="rId420" ref="T220"/>
    <hyperlink r:id="rId421" ref="S221"/>
    <hyperlink r:id="rId422" ref="T221"/>
    <hyperlink r:id="rId423" ref="S222"/>
    <hyperlink r:id="rId424" ref="T222"/>
    <hyperlink r:id="rId425" ref="S223"/>
    <hyperlink r:id="rId426" ref="T223"/>
    <hyperlink r:id="rId427" ref="S224"/>
    <hyperlink r:id="rId428" ref="T224"/>
    <hyperlink r:id="rId429" ref="S225"/>
    <hyperlink r:id="rId430" ref="T225"/>
  </hyperlinks>
  <printOptions/>
  <pageMargins bottom="1.0" footer="0.0" header="0.0" left="0.75" right="0.75" top="1.0"/>
  <pageSetup orientation="landscape"/>
  <drawing r:id="rId4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0.1" defaultRowHeight="15.0"/>
  <cols>
    <col customWidth="1" min="1" max="1" width="10.8"/>
    <col customWidth="1" min="2" max="2" width="10.9"/>
    <col customWidth="1" min="3" max="3" width="30.7"/>
    <col customWidth="1" min="4" max="4" width="12.5"/>
    <col customWidth="1" min="5" max="5" width="12.3"/>
    <col customWidth="1" min="6" max="6" width="7.8"/>
    <col customWidth="1" min="7" max="9" width="10.5"/>
    <col customWidth="1" min="10" max="10" width="8.9"/>
    <col customWidth="1" min="11" max="13" width="8.5"/>
    <col customWidth="1" min="14" max="14" width="9.6"/>
    <col customWidth="1" min="15" max="16" width="24.2"/>
    <col customWidth="1" min="17" max="17" width="9.3"/>
    <col customWidth="1" min="18" max="18" width="12.9"/>
    <col customWidth="1" min="19" max="19" width="15.6"/>
    <col customWidth="1" min="20" max="21" width="15.5"/>
    <col customWidth="1" min="22" max="31" width="9.0"/>
    <col customWidth="1" min="32" max="32" width="9.2"/>
    <col customWidth="1" min="33" max="33" width="9.5"/>
    <col customWidth="1" min="34" max="34" width="9.1"/>
    <col customWidth="1" min="35" max="35" width="38.8"/>
    <col customWidth="1" min="36" max="46" width="14.0"/>
  </cols>
  <sheetData>
    <row r="1" ht="49.5" customHeight="1">
      <c r="A1" s="119" t="s">
        <v>1047</v>
      </c>
      <c r="B1" s="119" t="s">
        <v>1</v>
      </c>
      <c r="C1" s="2" t="s">
        <v>2</v>
      </c>
      <c r="D1" s="120" t="s">
        <v>1048</v>
      </c>
      <c r="E1" s="121" t="s">
        <v>1049</v>
      </c>
      <c r="F1" s="122" t="s">
        <v>10</v>
      </c>
      <c r="G1" s="2" t="s">
        <v>6</v>
      </c>
      <c r="H1" s="4" t="s">
        <v>7</v>
      </c>
      <c r="I1" s="6" t="s">
        <v>8</v>
      </c>
      <c r="J1" s="2" t="s">
        <v>9</v>
      </c>
      <c r="K1" s="123" t="s">
        <v>10</v>
      </c>
      <c r="L1" s="124" t="s">
        <v>11</v>
      </c>
      <c r="M1" s="124" t="s">
        <v>12</v>
      </c>
      <c r="N1" s="124" t="s">
        <v>13</v>
      </c>
      <c r="O1" s="124" t="s">
        <v>14</v>
      </c>
      <c r="P1" s="125" t="s">
        <v>15</v>
      </c>
      <c r="Q1" s="126" t="s">
        <v>16</v>
      </c>
      <c r="R1" s="127" t="s">
        <v>17</v>
      </c>
      <c r="S1" s="128" t="s">
        <v>1050</v>
      </c>
      <c r="T1" s="129" t="s">
        <v>1051</v>
      </c>
      <c r="U1" s="129" t="s">
        <v>1052</v>
      </c>
      <c r="V1" s="130" t="s">
        <v>20</v>
      </c>
      <c r="W1" s="130" t="s">
        <v>1053</v>
      </c>
      <c r="X1" s="131" t="s">
        <v>1054</v>
      </c>
      <c r="Y1" s="132" t="s">
        <v>1055</v>
      </c>
      <c r="Z1" s="132" t="s">
        <v>21</v>
      </c>
      <c r="AA1" s="133" t="s">
        <v>22</v>
      </c>
      <c r="AB1" s="134" t="s">
        <v>23</v>
      </c>
      <c r="AC1" s="134" t="s">
        <v>24</v>
      </c>
      <c r="AD1" s="132" t="s">
        <v>25</v>
      </c>
      <c r="AE1" s="132" t="s">
        <v>26</v>
      </c>
      <c r="AF1" s="135" t="s">
        <v>27</v>
      </c>
      <c r="AG1" s="136" t="s">
        <v>28</v>
      </c>
      <c r="AH1" s="137" t="s">
        <v>29</v>
      </c>
      <c r="AI1" s="138" t="s">
        <v>30</v>
      </c>
      <c r="AJ1" s="139" t="s">
        <v>31</v>
      </c>
      <c r="AK1" s="140" t="s">
        <v>32</v>
      </c>
      <c r="AL1" s="140" t="s">
        <v>33</v>
      </c>
      <c r="AM1" s="140" t="s">
        <v>34</v>
      </c>
      <c r="AN1" s="140" t="s">
        <v>35</v>
      </c>
      <c r="AO1" s="140" t="s">
        <v>36</v>
      </c>
      <c r="AP1" s="140" t="s">
        <v>37</v>
      </c>
      <c r="AQ1" s="140" t="s">
        <v>38</v>
      </c>
      <c r="AR1" s="140" t="s">
        <v>39</v>
      </c>
      <c r="AS1" s="140" t="s">
        <v>40</v>
      </c>
      <c r="AT1" s="140" t="s">
        <v>41</v>
      </c>
      <c r="AU1" s="141" t="s">
        <v>1056</v>
      </c>
      <c r="AV1" s="141" t="s">
        <v>1057</v>
      </c>
      <c r="AW1" s="141" t="s">
        <v>1058</v>
      </c>
      <c r="AX1" s="141" t="s">
        <v>1059</v>
      </c>
      <c r="AY1" s="142"/>
      <c r="AZ1" s="142"/>
    </row>
    <row r="2" ht="15.0" customHeight="1">
      <c r="A2" s="143">
        <v>583.0</v>
      </c>
      <c r="B2" s="143">
        <v>583.0</v>
      </c>
      <c r="C2" s="144" t="s">
        <v>1060</v>
      </c>
      <c r="D2" s="144">
        <v>0.0</v>
      </c>
      <c r="E2" s="144" t="s">
        <v>43</v>
      </c>
      <c r="F2" s="144" t="s">
        <v>84</v>
      </c>
      <c r="G2" s="145" t="s">
        <v>1061</v>
      </c>
      <c r="H2" s="146">
        <v>129.99</v>
      </c>
      <c r="I2" s="146">
        <v>279.98</v>
      </c>
      <c r="J2" s="147" t="s">
        <v>1062</v>
      </c>
      <c r="K2" s="148" t="s">
        <v>87</v>
      </c>
      <c r="L2" s="147"/>
      <c r="M2" s="149" t="s">
        <v>1063</v>
      </c>
      <c r="N2" s="147" t="s">
        <v>50</v>
      </c>
      <c r="O2" s="150" t="s">
        <v>1064</v>
      </c>
      <c r="P2" s="145" t="s">
        <v>1065</v>
      </c>
      <c r="Q2" s="151" t="s">
        <v>1066</v>
      </c>
      <c r="R2" s="151" t="s">
        <v>1067</v>
      </c>
      <c r="S2" s="152" t="s">
        <v>1068</v>
      </c>
      <c r="T2" s="153"/>
      <c r="U2" s="154" t="s">
        <v>1069</v>
      </c>
      <c r="V2" s="155" t="s">
        <v>1070</v>
      </c>
      <c r="W2" s="156"/>
      <c r="X2" s="157" t="s">
        <v>1071</v>
      </c>
      <c r="Y2" s="155" t="s">
        <v>1070</v>
      </c>
      <c r="Z2" s="155"/>
      <c r="AA2" s="155"/>
      <c r="AB2" s="155"/>
      <c r="AC2" s="155"/>
      <c r="AD2" s="155"/>
      <c r="AE2" s="155" t="s">
        <v>1070</v>
      </c>
      <c r="AF2" s="155" t="s">
        <v>1072</v>
      </c>
      <c r="AG2" s="158"/>
      <c r="AH2" s="158">
        <v>1.0</v>
      </c>
      <c r="AI2" s="30" t="str">
        <f t="shared" ref="AI2:AI3" si="1">TEXTJOIN("|",TRUE,AJ2:AO2)</f>
        <v>Supplements|Men’s Sexual Health|Fitness &amp; Performance|Weight Loss|Hormone Optimization</v>
      </c>
      <c r="AJ2" s="159" t="s">
        <v>1073</v>
      </c>
      <c r="AK2" s="159" t="s">
        <v>1074</v>
      </c>
      <c r="AL2" s="159" t="s">
        <v>1075</v>
      </c>
      <c r="AM2" s="159" t="s">
        <v>774</v>
      </c>
      <c r="AN2" s="159" t="s">
        <v>80</v>
      </c>
      <c r="AO2" s="159"/>
      <c r="AP2" s="159"/>
      <c r="AQ2" s="159"/>
      <c r="AR2" s="159"/>
      <c r="AS2" s="159"/>
      <c r="AT2" s="159"/>
      <c r="AU2" s="151" t="s">
        <v>1076</v>
      </c>
      <c r="AV2" s="151" t="s">
        <v>1077</v>
      </c>
      <c r="AW2" s="151" t="s">
        <v>1078</v>
      </c>
      <c r="AX2" s="151" t="s">
        <v>1079</v>
      </c>
      <c r="AY2" s="151"/>
      <c r="AZ2" s="151"/>
    </row>
    <row r="3" ht="15.0" customHeight="1">
      <c r="A3" s="143">
        <v>597.0</v>
      </c>
      <c r="B3" s="143">
        <v>597.0</v>
      </c>
      <c r="C3" s="144" t="s">
        <v>1080</v>
      </c>
      <c r="D3" s="144">
        <v>0.0</v>
      </c>
      <c r="E3" s="144" t="s">
        <v>43</v>
      </c>
      <c r="F3" s="144" t="s">
        <v>84</v>
      </c>
      <c r="G3" s="145" t="s">
        <v>1081</v>
      </c>
      <c r="H3" s="146">
        <v>13.99</v>
      </c>
      <c r="I3" s="146">
        <v>35.97</v>
      </c>
      <c r="J3" s="147" t="s">
        <v>1082</v>
      </c>
      <c r="K3" s="148" t="s">
        <v>87</v>
      </c>
      <c r="L3" s="147"/>
      <c r="M3" s="149" t="s">
        <v>1063</v>
      </c>
      <c r="N3" s="147" t="s">
        <v>50</v>
      </c>
      <c r="O3" s="150" t="s">
        <v>1083</v>
      </c>
      <c r="P3" s="145" t="s">
        <v>1084</v>
      </c>
      <c r="Q3" s="151" t="s">
        <v>1085</v>
      </c>
      <c r="R3" s="151" t="s">
        <v>1067</v>
      </c>
      <c r="S3" s="152" t="s">
        <v>1086</v>
      </c>
      <c r="T3" s="153"/>
      <c r="U3" s="154" t="s">
        <v>1087</v>
      </c>
      <c r="V3" s="155" t="s">
        <v>1070</v>
      </c>
      <c r="W3" s="156"/>
      <c r="X3" s="157" t="s">
        <v>1088</v>
      </c>
      <c r="Y3" s="155" t="s">
        <v>1070</v>
      </c>
      <c r="Z3" s="155"/>
      <c r="AA3" s="155"/>
      <c r="AB3" s="155"/>
      <c r="AC3" s="155"/>
      <c r="AD3" s="155"/>
      <c r="AE3" s="155" t="s">
        <v>1070</v>
      </c>
      <c r="AF3" s="155" t="s">
        <v>1072</v>
      </c>
      <c r="AG3" s="158"/>
      <c r="AH3" s="158">
        <v>1.0</v>
      </c>
      <c r="AI3" s="30" t="str">
        <f t="shared" si="1"/>
        <v>Supplements|Weight Loss|Immune System|Bone Health|Stress &amp; Mood</v>
      </c>
      <c r="AJ3" s="159" t="s">
        <v>1073</v>
      </c>
      <c r="AK3" s="160" t="s">
        <v>774</v>
      </c>
      <c r="AL3" s="159" t="s">
        <v>1089</v>
      </c>
      <c r="AM3" s="159" t="s">
        <v>1090</v>
      </c>
      <c r="AN3" s="159" t="s">
        <v>1091</v>
      </c>
      <c r="AO3" s="159"/>
      <c r="AP3" s="159"/>
      <c r="AQ3" s="159"/>
      <c r="AR3" s="159"/>
      <c r="AS3" s="159"/>
      <c r="AT3" s="159"/>
      <c r="AU3" s="151" t="s">
        <v>1092</v>
      </c>
      <c r="AV3" s="151" t="s">
        <v>1077</v>
      </c>
      <c r="AW3" s="151" t="s">
        <v>1093</v>
      </c>
      <c r="AX3" s="151" t="s">
        <v>1078</v>
      </c>
      <c r="AY3" s="151"/>
      <c r="AZ3" s="151"/>
    </row>
    <row r="4" ht="15.0" customHeight="1">
      <c r="A4" s="161">
        <v>6275.0</v>
      </c>
      <c r="B4" s="161">
        <v>6275.0</v>
      </c>
      <c r="C4" s="162" t="s">
        <v>1094</v>
      </c>
      <c r="D4" s="144">
        <v>0.0</v>
      </c>
      <c r="E4" s="162" t="s">
        <v>43</v>
      </c>
      <c r="F4" s="162" t="s">
        <v>84</v>
      </c>
      <c r="G4" s="163" t="s">
        <v>1095</v>
      </c>
      <c r="H4" s="148">
        <v>97.97</v>
      </c>
      <c r="I4" s="148">
        <v>195.94</v>
      </c>
      <c r="J4" s="164" t="s">
        <v>1096</v>
      </c>
      <c r="K4" s="148" t="s">
        <v>87</v>
      </c>
      <c r="M4" s="165" t="s">
        <v>1097</v>
      </c>
      <c r="N4" s="147"/>
      <c r="O4" s="150"/>
      <c r="P4" s="145"/>
      <c r="Q4" s="151"/>
      <c r="R4" s="151"/>
      <c r="S4" s="166"/>
      <c r="T4" s="167"/>
      <c r="U4" s="168"/>
      <c r="V4" s="155"/>
      <c r="W4" s="156"/>
      <c r="X4" s="169"/>
      <c r="Y4" s="155"/>
      <c r="Z4" s="155"/>
      <c r="AA4" s="155"/>
      <c r="AB4" s="155"/>
      <c r="AC4" s="155"/>
      <c r="AD4" s="155"/>
      <c r="AE4" s="155"/>
      <c r="AF4" s="155"/>
      <c r="AG4" s="158"/>
      <c r="AH4" s="158"/>
      <c r="AI4" s="30"/>
      <c r="AJ4" s="159"/>
      <c r="AK4" s="159"/>
      <c r="AL4" s="159"/>
      <c r="AM4" s="159"/>
      <c r="AN4" s="159"/>
      <c r="AO4" s="159"/>
      <c r="AP4" s="159"/>
      <c r="AQ4" s="159"/>
      <c r="AR4" s="159"/>
      <c r="AS4" s="159"/>
      <c r="AT4" s="159"/>
      <c r="AU4" s="151"/>
      <c r="AV4" s="151"/>
      <c r="AW4" s="151"/>
      <c r="AX4" s="151"/>
      <c r="AY4" s="151"/>
      <c r="AZ4" s="151"/>
    </row>
    <row r="5" ht="15.0" customHeight="1">
      <c r="A5" s="143">
        <v>277106.0</v>
      </c>
      <c r="B5" s="143">
        <v>277106.0</v>
      </c>
      <c r="C5" s="144" t="s">
        <v>1098</v>
      </c>
      <c r="D5" s="144">
        <v>0.0</v>
      </c>
      <c r="E5" s="144" t="s">
        <v>43</v>
      </c>
      <c r="F5" s="144" t="s">
        <v>84</v>
      </c>
      <c r="G5" s="152" t="s">
        <v>1099</v>
      </c>
      <c r="H5" s="148">
        <v>0.0</v>
      </c>
      <c r="I5" s="148">
        <v>0.0</v>
      </c>
      <c r="J5" s="151">
        <v>1.0</v>
      </c>
      <c r="K5" s="148" t="s">
        <v>87</v>
      </c>
      <c r="L5" s="147"/>
      <c r="M5" s="159"/>
      <c r="N5" s="147" t="s">
        <v>50</v>
      </c>
      <c r="O5" s="150"/>
      <c r="P5" s="145"/>
      <c r="Q5" s="151"/>
      <c r="R5" s="151"/>
      <c r="S5" s="170" t="s">
        <v>1100</v>
      </c>
      <c r="T5" s="167"/>
      <c r="U5" s="168"/>
      <c r="V5" s="155"/>
      <c r="W5" s="156"/>
      <c r="X5" s="171"/>
      <c r="Y5" s="155"/>
      <c r="Z5" s="155"/>
      <c r="AA5" s="155"/>
      <c r="AB5" s="155"/>
      <c r="AC5" s="155"/>
      <c r="AD5" s="155"/>
      <c r="AE5" s="155"/>
      <c r="AF5" s="155"/>
      <c r="AG5" s="158"/>
      <c r="AH5" s="158"/>
      <c r="AI5" s="30"/>
      <c r="AJ5" s="159"/>
      <c r="AK5" s="159"/>
      <c r="AL5" s="159"/>
      <c r="AM5" s="159"/>
      <c r="AN5" s="159"/>
      <c r="AO5" s="159"/>
      <c r="AP5" s="159"/>
      <c r="AQ5" s="159"/>
      <c r="AR5" s="159"/>
      <c r="AS5" s="159"/>
      <c r="AT5" s="159"/>
      <c r="AU5" s="151"/>
      <c r="AV5" s="151"/>
      <c r="AW5" s="151"/>
      <c r="AX5" s="151"/>
      <c r="AY5" s="151"/>
      <c r="AZ5" s="151"/>
    </row>
    <row r="6" ht="15.0" customHeight="1">
      <c r="A6" s="161">
        <v>6279.0</v>
      </c>
      <c r="B6" s="161">
        <v>6279.0</v>
      </c>
      <c r="C6" s="172" t="s">
        <v>1101</v>
      </c>
      <c r="D6" s="144">
        <v>0.0</v>
      </c>
      <c r="E6" s="172" t="s">
        <v>43</v>
      </c>
      <c r="F6" s="172" t="s">
        <v>84</v>
      </c>
      <c r="G6" s="163" t="s">
        <v>1102</v>
      </c>
      <c r="H6" s="148">
        <v>83.4</v>
      </c>
      <c r="I6" s="148">
        <v>249.0</v>
      </c>
      <c r="J6" s="173" t="s">
        <v>1096</v>
      </c>
      <c r="K6" s="163" t="s">
        <v>1103</v>
      </c>
      <c r="M6" s="174" t="s">
        <v>1097</v>
      </c>
      <c r="N6" s="147"/>
      <c r="O6" s="175"/>
      <c r="P6" s="145"/>
      <c r="Q6" s="151"/>
      <c r="R6" s="151"/>
      <c r="S6" s="152"/>
      <c r="T6" s="176"/>
      <c r="U6" s="177"/>
      <c r="V6" s="155"/>
      <c r="W6" s="156"/>
      <c r="X6" s="178"/>
      <c r="Y6" s="155"/>
      <c r="Z6" s="155"/>
      <c r="AA6" s="155"/>
      <c r="AB6" s="155"/>
      <c r="AC6" s="155"/>
      <c r="AD6" s="155"/>
      <c r="AE6" s="155"/>
      <c r="AF6" s="155"/>
      <c r="AG6" s="158"/>
      <c r="AH6" s="158"/>
      <c r="AI6" s="30"/>
      <c r="AJ6" s="160"/>
      <c r="AK6" s="160"/>
      <c r="AL6" s="160"/>
      <c r="AM6" s="160"/>
      <c r="AN6" s="160"/>
      <c r="AO6" s="160"/>
      <c r="AP6" s="160"/>
      <c r="AQ6" s="160"/>
      <c r="AR6" s="160"/>
      <c r="AS6" s="160"/>
      <c r="AT6" s="160"/>
      <c r="AU6" s="151"/>
      <c r="AV6" s="151"/>
      <c r="AW6" s="151"/>
      <c r="AX6" s="151"/>
      <c r="AY6" s="151"/>
      <c r="AZ6" s="151"/>
    </row>
    <row r="7" ht="15.0" customHeight="1">
      <c r="A7" s="143">
        <v>600.0</v>
      </c>
      <c r="B7" s="143">
        <v>600.0</v>
      </c>
      <c r="C7" s="179" t="s">
        <v>1104</v>
      </c>
      <c r="D7" s="144">
        <v>0.0</v>
      </c>
      <c r="E7" s="144" t="s">
        <v>43</v>
      </c>
      <c r="F7" s="144" t="s">
        <v>1105</v>
      </c>
      <c r="G7" s="145" t="s">
        <v>1106</v>
      </c>
      <c r="H7" s="148">
        <v>0.0</v>
      </c>
      <c r="I7" s="146">
        <v>497.0</v>
      </c>
      <c r="J7" s="151">
        <v>1.0</v>
      </c>
      <c r="K7" s="148" t="s">
        <v>87</v>
      </c>
      <c r="L7" s="147"/>
      <c r="M7" s="149" t="s">
        <v>1107</v>
      </c>
      <c r="N7" s="147" t="s">
        <v>50</v>
      </c>
      <c r="O7" s="175" t="s">
        <v>1108</v>
      </c>
      <c r="P7" s="145" t="s">
        <v>1070</v>
      </c>
      <c r="Q7" s="151"/>
      <c r="R7" s="151" t="s">
        <v>1109</v>
      </c>
      <c r="S7" s="152" t="s">
        <v>1110</v>
      </c>
      <c r="T7" s="176"/>
      <c r="U7" s="180" t="s">
        <v>1111</v>
      </c>
      <c r="V7" s="155" t="s">
        <v>1070</v>
      </c>
      <c r="W7" s="156"/>
      <c r="X7" s="181" t="s">
        <v>1112</v>
      </c>
      <c r="Y7" s="155"/>
      <c r="Z7" s="155"/>
      <c r="AA7" s="155"/>
      <c r="AB7" s="155"/>
      <c r="AC7" s="155"/>
      <c r="AD7" s="155"/>
      <c r="AE7" s="155"/>
      <c r="AF7" s="155" t="s">
        <v>1072</v>
      </c>
      <c r="AG7" s="158"/>
      <c r="AH7" s="158">
        <v>1.0</v>
      </c>
      <c r="AI7" s="30" t="str">
        <f t="shared" ref="AI7:AI8" si="2">TEXTJOIN("|",TRUE,AJ7:AO7)</f>
        <v>Supplements|Detoxification|Energy Production|Fitness &amp; Performance|Weight Loss</v>
      </c>
      <c r="AJ7" s="160" t="s">
        <v>1073</v>
      </c>
      <c r="AK7" s="160" t="s">
        <v>1113</v>
      </c>
      <c r="AL7" s="160" t="s">
        <v>1114</v>
      </c>
      <c r="AM7" s="160" t="s">
        <v>1075</v>
      </c>
      <c r="AN7" s="160" t="s">
        <v>774</v>
      </c>
      <c r="AO7" s="160"/>
      <c r="AP7" s="160"/>
      <c r="AQ7" s="160"/>
      <c r="AR7" s="160"/>
      <c r="AS7" s="160"/>
      <c r="AT7" s="160"/>
      <c r="AU7" s="151"/>
      <c r="AV7" s="151"/>
      <c r="AW7" s="151"/>
      <c r="AX7" s="151"/>
      <c r="AY7" s="151"/>
      <c r="AZ7" s="151"/>
    </row>
    <row r="8" ht="15.0" customHeight="1">
      <c r="A8" s="143">
        <v>604.0</v>
      </c>
      <c r="B8" s="143">
        <v>604.0</v>
      </c>
      <c r="C8" s="144" t="s">
        <v>1115</v>
      </c>
      <c r="D8" s="144">
        <v>0.0</v>
      </c>
      <c r="E8" s="144" t="s">
        <v>43</v>
      </c>
      <c r="F8" s="144" t="s">
        <v>44</v>
      </c>
      <c r="G8" s="152" t="s">
        <v>1116</v>
      </c>
      <c r="H8" s="146">
        <v>30.56</v>
      </c>
      <c r="I8" s="146">
        <v>57.19</v>
      </c>
      <c r="J8" s="147" t="s">
        <v>1117</v>
      </c>
      <c r="K8" s="148" t="s">
        <v>87</v>
      </c>
      <c r="L8" s="147"/>
      <c r="M8" s="149" t="s">
        <v>1118</v>
      </c>
      <c r="N8" s="151" t="s">
        <v>50</v>
      </c>
      <c r="O8" s="175" t="s">
        <v>1119</v>
      </c>
      <c r="P8" s="145" t="s">
        <v>1120</v>
      </c>
      <c r="Q8" s="182" t="s">
        <v>1121</v>
      </c>
      <c r="R8" s="151" t="s">
        <v>1109</v>
      </c>
      <c r="S8" s="170" t="s">
        <v>1122</v>
      </c>
      <c r="T8" s="169"/>
      <c r="U8" s="183" t="s">
        <v>1123</v>
      </c>
      <c r="V8" s="155" t="s">
        <v>1070</v>
      </c>
      <c r="W8" s="156"/>
      <c r="X8" s="184" t="s">
        <v>1124</v>
      </c>
      <c r="Y8" s="155" t="s">
        <v>1070</v>
      </c>
      <c r="Z8" s="155"/>
      <c r="AA8" s="155"/>
      <c r="AB8" s="155"/>
      <c r="AC8" s="155"/>
      <c r="AD8" s="155"/>
      <c r="AE8" s="155" t="s">
        <v>1070</v>
      </c>
      <c r="AF8" s="155" t="s">
        <v>1072</v>
      </c>
      <c r="AG8" s="158"/>
      <c r="AH8" s="158">
        <v>1.0</v>
      </c>
      <c r="AI8" s="30" t="str">
        <f t="shared" si="2"/>
        <v>Supplements|Detoxification|Energy Production|Weight Loss|Fitness &amp; Performance</v>
      </c>
      <c r="AJ8" s="159" t="s">
        <v>1073</v>
      </c>
      <c r="AK8" s="159" t="s">
        <v>1113</v>
      </c>
      <c r="AL8" s="159" t="s">
        <v>1114</v>
      </c>
      <c r="AM8" s="159" t="s">
        <v>774</v>
      </c>
      <c r="AN8" s="159" t="s">
        <v>1075</v>
      </c>
      <c r="AO8" s="159"/>
      <c r="AP8" s="159"/>
      <c r="AQ8" s="159"/>
      <c r="AR8" s="159"/>
      <c r="AS8" s="159"/>
      <c r="AT8" s="159"/>
      <c r="AU8" s="151" t="s">
        <v>1125</v>
      </c>
      <c r="AV8" s="151" t="s">
        <v>1126</v>
      </c>
      <c r="AW8" s="151" t="s">
        <v>1126</v>
      </c>
      <c r="AX8" s="151" t="s">
        <v>1127</v>
      </c>
      <c r="AY8" s="151"/>
      <c r="AZ8" s="151"/>
    </row>
    <row r="9" ht="15.0" customHeight="1">
      <c r="A9" s="185">
        <v>6267.0</v>
      </c>
      <c r="B9" s="185">
        <v>6267.0</v>
      </c>
      <c r="C9" s="172" t="s">
        <v>1128</v>
      </c>
      <c r="D9" s="172">
        <v>0.0</v>
      </c>
      <c r="E9" s="172" t="s">
        <v>43</v>
      </c>
      <c r="F9" s="172" t="s">
        <v>84</v>
      </c>
      <c r="G9" s="163" t="s">
        <v>1129</v>
      </c>
      <c r="H9" s="186">
        <v>26.21</v>
      </c>
      <c r="I9" s="186">
        <v>52.99</v>
      </c>
      <c r="J9" s="164" t="s">
        <v>1130</v>
      </c>
      <c r="K9" s="164" t="s">
        <v>87</v>
      </c>
      <c r="M9" s="165" t="s">
        <v>49</v>
      </c>
      <c r="N9" s="163" t="s">
        <v>1131</v>
      </c>
      <c r="O9" s="187" t="s">
        <v>1132</v>
      </c>
      <c r="P9" s="188" t="s">
        <v>1133</v>
      </c>
      <c r="Q9" s="163" t="s">
        <v>1134</v>
      </c>
      <c r="R9" s="163" t="s">
        <v>1135</v>
      </c>
      <c r="S9" s="189" t="s">
        <v>1136</v>
      </c>
      <c r="T9" s="190" t="s">
        <v>1137</v>
      </c>
      <c r="U9" s="166" t="s">
        <v>1138</v>
      </c>
      <c r="W9" s="157" t="s">
        <v>1139</v>
      </c>
      <c r="X9" s="170" t="s">
        <v>1140</v>
      </c>
      <c r="Y9" s="191"/>
      <c r="Z9" s="165"/>
      <c r="AA9" s="165"/>
      <c r="AB9" s="165"/>
      <c r="AC9" s="165"/>
      <c r="AD9" s="165"/>
      <c r="AE9" s="165" t="s">
        <v>1141</v>
      </c>
      <c r="AF9" s="192" t="s">
        <v>1072</v>
      </c>
      <c r="AH9" s="193">
        <v>1.0</v>
      </c>
      <c r="AI9" s="30" t="str">
        <f t="shared" ref="AI9:AI14" si="3">TEXTJOIN("|",TRUE,AJ9:AR9)</f>
        <v>Supplements|Bladder Health|Prostate Health</v>
      </c>
      <c r="AJ9" s="38" t="s">
        <v>1073</v>
      </c>
      <c r="AK9" s="165" t="s">
        <v>1142</v>
      </c>
      <c r="AL9" s="165" t="s">
        <v>1143</v>
      </c>
      <c r="AM9" s="165"/>
      <c r="AN9" s="165"/>
      <c r="AO9" s="165"/>
      <c r="AP9" s="165"/>
      <c r="AQ9" s="165"/>
      <c r="AR9" s="165"/>
      <c r="AS9" s="165"/>
      <c r="AT9" s="165"/>
      <c r="AU9" s="159"/>
      <c r="AV9" s="151"/>
      <c r="AW9" s="151"/>
      <c r="AX9" s="151"/>
      <c r="AY9" s="151"/>
    </row>
    <row r="10" ht="15.0" customHeight="1">
      <c r="A10" s="194">
        <v>6273.0</v>
      </c>
      <c r="B10" s="194">
        <v>6273.0</v>
      </c>
      <c r="C10" s="195" t="s">
        <v>1144</v>
      </c>
      <c r="D10" s="195">
        <v>0.0</v>
      </c>
      <c r="E10" s="195" t="s">
        <v>43</v>
      </c>
      <c r="F10" s="195" t="s">
        <v>84</v>
      </c>
      <c r="G10" s="163" t="s">
        <v>1145</v>
      </c>
      <c r="H10" s="148">
        <v>18.63</v>
      </c>
      <c r="I10" s="148">
        <v>37.49</v>
      </c>
      <c r="J10" s="164" t="s">
        <v>1146</v>
      </c>
      <c r="K10" s="164" t="s">
        <v>87</v>
      </c>
      <c r="M10" s="165" t="s">
        <v>76</v>
      </c>
      <c r="N10" s="163" t="s">
        <v>1131</v>
      </c>
      <c r="O10" s="196" t="s">
        <v>1147</v>
      </c>
      <c r="P10" s="188" t="s">
        <v>1148</v>
      </c>
      <c r="R10" s="163" t="s">
        <v>1135</v>
      </c>
      <c r="S10" s="189" t="s">
        <v>1149</v>
      </c>
      <c r="T10" s="190" t="s">
        <v>1150</v>
      </c>
      <c r="U10" s="166" t="s">
        <v>1151</v>
      </c>
      <c r="W10" s="157" t="s">
        <v>1152</v>
      </c>
      <c r="X10" s="170" t="s">
        <v>1153</v>
      </c>
      <c r="Y10" s="191"/>
      <c r="Z10" s="165"/>
      <c r="AA10" s="165"/>
      <c r="AB10" s="165"/>
      <c r="AC10" s="165"/>
      <c r="AD10" s="165"/>
      <c r="AE10" s="165" t="s">
        <v>1141</v>
      </c>
      <c r="AF10" s="192" t="s">
        <v>1072</v>
      </c>
      <c r="AH10" s="193">
        <v>1.0</v>
      </c>
      <c r="AI10" s="30" t="str">
        <f t="shared" si="3"/>
        <v>Supplements|Foundational|Brain &amp; Cognitive|Fitness &amp; Performance</v>
      </c>
      <c r="AJ10" s="38" t="s">
        <v>1073</v>
      </c>
      <c r="AK10" s="165" t="s">
        <v>208</v>
      </c>
      <c r="AL10" s="165" t="s">
        <v>1154</v>
      </c>
      <c r="AM10" s="165" t="s">
        <v>1075</v>
      </c>
      <c r="AN10" s="165"/>
      <c r="AO10" s="165"/>
      <c r="AP10" s="165"/>
      <c r="AQ10" s="165"/>
      <c r="AR10" s="165"/>
      <c r="AS10" s="165"/>
      <c r="AT10" s="165"/>
      <c r="AU10" s="159"/>
      <c r="AV10" s="151"/>
      <c r="AW10" s="151"/>
      <c r="AX10" s="151"/>
      <c r="AY10" s="151"/>
    </row>
    <row r="11" ht="15.0" customHeight="1">
      <c r="A11" s="194">
        <v>6277.0</v>
      </c>
      <c r="B11" s="194">
        <v>6277.0</v>
      </c>
      <c r="C11" s="195" t="s">
        <v>1155</v>
      </c>
      <c r="D11" s="195">
        <v>0.0</v>
      </c>
      <c r="E11" s="195" t="s">
        <v>43</v>
      </c>
      <c r="F11" s="195" t="s">
        <v>84</v>
      </c>
      <c r="G11" s="197" t="s">
        <v>1156</v>
      </c>
      <c r="H11" s="148">
        <v>101.11</v>
      </c>
      <c r="I11" s="148">
        <v>235.0</v>
      </c>
      <c r="J11" s="164" t="s">
        <v>1096</v>
      </c>
      <c r="K11" s="164" t="s">
        <v>87</v>
      </c>
      <c r="M11" s="165" t="s">
        <v>1097</v>
      </c>
      <c r="N11" s="197" t="s">
        <v>1131</v>
      </c>
      <c r="O11" s="198" t="s">
        <v>1157</v>
      </c>
      <c r="P11" s="199" t="s">
        <v>1158</v>
      </c>
      <c r="R11" s="197" t="s">
        <v>1135</v>
      </c>
      <c r="S11" s="200" t="s">
        <v>1159</v>
      </c>
      <c r="T11" s="190" t="s">
        <v>1160</v>
      </c>
      <c r="U11" s="201" t="s">
        <v>1161</v>
      </c>
      <c r="W11" s="202" t="s">
        <v>1162</v>
      </c>
      <c r="X11" s="203" t="s">
        <v>1163</v>
      </c>
      <c r="Y11" s="204"/>
      <c r="Z11" s="174"/>
      <c r="AA11" s="174"/>
      <c r="AB11" s="174"/>
      <c r="AC11" s="174"/>
      <c r="AD11" s="174"/>
      <c r="AE11" s="174" t="s">
        <v>1141</v>
      </c>
      <c r="AF11" s="205" t="s">
        <v>1072</v>
      </c>
      <c r="AH11" s="206">
        <v>1.0</v>
      </c>
      <c r="AI11" s="30" t="str">
        <f t="shared" si="3"/>
        <v>Supplements|Men’s Sexual Health|Prostate Health</v>
      </c>
      <c r="AJ11" s="43" t="s">
        <v>1073</v>
      </c>
      <c r="AK11" s="174" t="s">
        <v>1074</v>
      </c>
      <c r="AL11" s="174" t="s">
        <v>1143</v>
      </c>
      <c r="AM11" s="174"/>
      <c r="AN11" s="174"/>
      <c r="AO11" s="174"/>
      <c r="AP11" s="174"/>
      <c r="AQ11" s="174"/>
      <c r="AR11" s="174"/>
      <c r="AS11" s="174"/>
      <c r="AT11" s="174"/>
      <c r="AU11" s="159"/>
      <c r="AV11" s="151"/>
      <c r="AW11" s="151"/>
      <c r="AX11" s="151"/>
      <c r="AY11" s="151"/>
    </row>
    <row r="12" ht="15.0" customHeight="1">
      <c r="A12" s="185">
        <v>6280.0</v>
      </c>
      <c r="B12" s="185">
        <v>6280.0</v>
      </c>
      <c r="C12" s="172" t="s">
        <v>1164</v>
      </c>
      <c r="D12" s="172">
        <v>0.0</v>
      </c>
      <c r="E12" s="172" t="s">
        <v>43</v>
      </c>
      <c r="F12" s="172" t="s">
        <v>84</v>
      </c>
      <c r="G12" s="163" t="s">
        <v>1165</v>
      </c>
      <c r="H12" s="148">
        <v>107.2</v>
      </c>
      <c r="I12" s="148">
        <v>214.4</v>
      </c>
      <c r="J12" s="164" t="s">
        <v>1096</v>
      </c>
      <c r="K12" s="164" t="s">
        <v>87</v>
      </c>
      <c r="M12" s="165" t="s">
        <v>1097</v>
      </c>
      <c r="N12" s="163" t="s">
        <v>1131</v>
      </c>
      <c r="O12" s="207" t="s">
        <v>1166</v>
      </c>
      <c r="P12" s="188"/>
      <c r="Q12" s="163" t="s">
        <v>1167</v>
      </c>
      <c r="R12" s="163" t="s">
        <v>1135</v>
      </c>
      <c r="S12" s="189" t="s">
        <v>1168</v>
      </c>
      <c r="T12" s="190" t="s">
        <v>1169</v>
      </c>
      <c r="U12" s="166" t="s">
        <v>1170</v>
      </c>
      <c r="W12" s="184" t="s">
        <v>1171</v>
      </c>
      <c r="X12" s="170" t="s">
        <v>1172</v>
      </c>
      <c r="Y12" s="191"/>
      <c r="Z12" s="165"/>
      <c r="AA12" s="165"/>
      <c r="AB12" s="165"/>
      <c r="AC12" s="165"/>
      <c r="AD12" s="165"/>
      <c r="AE12" s="165" t="s">
        <v>1141</v>
      </c>
      <c r="AF12" s="192" t="s">
        <v>1072</v>
      </c>
      <c r="AH12" s="193">
        <v>1.0</v>
      </c>
      <c r="AI12" s="30" t="str">
        <f t="shared" si="3"/>
        <v>Supplements|Age-Reversal &amp; Longevity|Brain &amp; Cognitive|Heart &amp; Blood Vessel|Sleep &amp; Relaxation</v>
      </c>
      <c r="AJ12" s="38" t="s">
        <v>1073</v>
      </c>
      <c r="AK12" s="165" t="s">
        <v>1173</v>
      </c>
      <c r="AL12" s="165" t="s">
        <v>1154</v>
      </c>
      <c r="AM12" s="165" t="s">
        <v>1174</v>
      </c>
      <c r="AN12" s="165" t="s">
        <v>1175</v>
      </c>
      <c r="AO12" s="165"/>
      <c r="AP12" s="165"/>
      <c r="AQ12" s="165"/>
      <c r="AR12" s="165"/>
      <c r="AS12" s="165"/>
      <c r="AT12" s="165"/>
      <c r="AU12" s="159"/>
      <c r="AV12" s="151"/>
      <c r="AW12" s="151"/>
      <c r="AX12" s="151"/>
      <c r="AY12" s="151"/>
    </row>
    <row r="13" ht="15.0" customHeight="1">
      <c r="A13" s="194">
        <v>6282.0</v>
      </c>
      <c r="B13" s="194">
        <v>6282.0</v>
      </c>
      <c r="C13" s="195" t="s">
        <v>1176</v>
      </c>
      <c r="D13" s="195">
        <v>0.0</v>
      </c>
      <c r="E13" s="195" t="s">
        <v>43</v>
      </c>
      <c r="F13" s="195" t="s">
        <v>84</v>
      </c>
      <c r="G13" s="163" t="s">
        <v>1177</v>
      </c>
      <c r="H13" s="148">
        <v>59.25</v>
      </c>
      <c r="I13" s="148">
        <v>119.09</v>
      </c>
      <c r="J13" s="164" t="s">
        <v>1096</v>
      </c>
      <c r="K13" s="164" t="s">
        <v>87</v>
      </c>
      <c r="M13" s="165" t="s">
        <v>1097</v>
      </c>
      <c r="N13" s="163" t="s">
        <v>1131</v>
      </c>
      <c r="O13" s="207" t="s">
        <v>1178</v>
      </c>
      <c r="P13" s="163" t="s">
        <v>1179</v>
      </c>
      <c r="R13" s="163" t="s">
        <v>1135</v>
      </c>
      <c r="S13" s="189" t="s">
        <v>1180</v>
      </c>
      <c r="T13" s="190" t="s">
        <v>1181</v>
      </c>
      <c r="U13" s="208" t="s">
        <v>1182</v>
      </c>
      <c r="W13" s="184" t="s">
        <v>1183</v>
      </c>
      <c r="X13" s="189" t="s">
        <v>1184</v>
      </c>
      <c r="Y13" s="165"/>
      <c r="Z13" s="165"/>
      <c r="AA13" s="165"/>
      <c r="AB13" s="165"/>
      <c r="AC13" s="165"/>
      <c r="AD13" s="165"/>
      <c r="AE13" s="165" t="s">
        <v>1141</v>
      </c>
      <c r="AF13" s="192" t="s">
        <v>1072</v>
      </c>
      <c r="AH13" s="193">
        <v>1.0</v>
      </c>
      <c r="AI13" s="30" t="str">
        <f t="shared" si="3"/>
        <v>Supplements|Age-Reversal &amp; Longevity|Immune System|Hormone Optimization</v>
      </c>
      <c r="AJ13" s="38" t="s">
        <v>1073</v>
      </c>
      <c r="AK13" s="165" t="s">
        <v>1173</v>
      </c>
      <c r="AL13" s="165" t="s">
        <v>1089</v>
      </c>
      <c r="AM13" s="165" t="s">
        <v>80</v>
      </c>
      <c r="AN13" s="165"/>
      <c r="AO13" s="165"/>
      <c r="AP13" s="165"/>
      <c r="AQ13" s="165"/>
      <c r="AR13" s="165"/>
      <c r="AS13" s="165"/>
      <c r="AT13" s="165"/>
      <c r="AU13" s="159"/>
      <c r="AV13" s="151"/>
      <c r="AW13" s="151"/>
      <c r="AX13" s="151"/>
      <c r="AY13" s="151"/>
    </row>
    <row r="14" ht="15.0" customHeight="1">
      <c r="A14" s="194">
        <v>6284.0</v>
      </c>
      <c r="B14" s="194">
        <v>6284.0</v>
      </c>
      <c r="C14" s="195" t="s">
        <v>1185</v>
      </c>
      <c r="D14" s="195">
        <v>0.0</v>
      </c>
      <c r="E14" s="195" t="s">
        <v>43</v>
      </c>
      <c r="F14" s="195" t="s">
        <v>84</v>
      </c>
      <c r="G14" s="197" t="s">
        <v>1186</v>
      </c>
      <c r="H14" s="148">
        <v>58.5</v>
      </c>
      <c r="I14" s="148">
        <v>137.0</v>
      </c>
      <c r="J14" s="164" t="s">
        <v>1096</v>
      </c>
      <c r="K14" s="164" t="s">
        <v>87</v>
      </c>
      <c r="M14" s="165" t="s">
        <v>1097</v>
      </c>
      <c r="N14" s="197" t="s">
        <v>1131</v>
      </c>
      <c r="O14" s="198" t="s">
        <v>1187</v>
      </c>
      <c r="P14" s="199" t="s">
        <v>1188</v>
      </c>
      <c r="R14" s="197" t="s">
        <v>1135</v>
      </c>
      <c r="T14" s="190" t="s">
        <v>1189</v>
      </c>
      <c r="U14" s="209" t="s">
        <v>1190</v>
      </c>
      <c r="W14" s="210" t="s">
        <v>1191</v>
      </c>
      <c r="X14" s="203" t="s">
        <v>1192</v>
      </c>
      <c r="Y14" s="204"/>
      <c r="Z14" s="174"/>
      <c r="AA14" s="174"/>
      <c r="AB14" s="174"/>
      <c r="AC14" s="174"/>
      <c r="AD14" s="174"/>
      <c r="AE14" s="174" t="s">
        <v>1141</v>
      </c>
      <c r="AF14" s="205" t="s">
        <v>1072</v>
      </c>
      <c r="AH14" s="206">
        <v>1.0</v>
      </c>
      <c r="AI14" s="30" t="str">
        <f t="shared" si="3"/>
        <v>Supplements|Detoxification|Weight Loss|Fitness &amp; Performance|GI &amp; Digestion</v>
      </c>
      <c r="AJ14" s="43" t="s">
        <v>1073</v>
      </c>
      <c r="AK14" s="174" t="s">
        <v>1113</v>
      </c>
      <c r="AL14" s="174" t="s">
        <v>774</v>
      </c>
      <c r="AM14" s="174" t="s">
        <v>1075</v>
      </c>
      <c r="AN14" s="174" t="s">
        <v>1193</v>
      </c>
      <c r="AO14" s="174"/>
      <c r="AP14" s="174"/>
      <c r="AQ14" s="174"/>
      <c r="AR14" s="174"/>
      <c r="AS14" s="174"/>
      <c r="AT14" s="174"/>
      <c r="AU14" s="159"/>
      <c r="AV14" s="151"/>
      <c r="AW14" s="151"/>
      <c r="AX14" s="151"/>
      <c r="AY14" s="151"/>
    </row>
  </sheetData>
  <conditionalFormatting sqref="AU1:AZ1">
    <cfRule type="containsText" dxfId="0" priority="1" operator="containsText" text="Not Found">
      <formula>NOT(ISERROR(SEARCH(("Not Found"),(AU1))))</formula>
    </cfRule>
  </conditionalFormatting>
  <dataValidations>
    <dataValidation type="list" allowBlank="1" showErrorMessage="1" sqref="AK2:AT8 AK9:AU14">
      <formula1>"Adrenal Support,Age-Reversal &amp; Longevity,Bladder Health,Blood Sugar Support,Bone Health,Brain &amp; Cognitive,Children’s Health,Detoxification,Energy Production,Eye &amp; Vision,Fitness &amp; Performance,Foundational,GI &amp; Digestion,Hair Health,Heart &amp; Blood Vessel,Ho"&amp;"rmone Optimization,Immune System,Joint &amp; Muscle,Men’s Sexual Health,Oral Health,Prostate Health,Skin &amp; Nails,Sleep &amp; Relaxation,Stress &amp; Mood,Thyroid Support,Weight Loss,Women’s Sexual Health"</formula1>
    </dataValidation>
  </dataValidations>
  <hyperlinks>
    <hyperlink r:id="rId1" ref="S2"/>
    <hyperlink r:id="rId2" ref="U2"/>
    <hyperlink r:id="rId3" ref="X2"/>
    <hyperlink r:id="rId4" ref="AJ2"/>
    <hyperlink r:id="rId5" ref="S3"/>
    <hyperlink r:id="rId6" ref="U3"/>
    <hyperlink r:id="rId7" ref="X3"/>
    <hyperlink r:id="rId8" ref="AJ3"/>
    <hyperlink r:id="rId9" ref="S5"/>
    <hyperlink r:id="rId10" ref="S7"/>
    <hyperlink r:id="rId11" ref="U7"/>
    <hyperlink r:id="rId12" ref="X7"/>
    <hyperlink r:id="rId13" ref="AJ7"/>
    <hyperlink r:id="rId14" ref="S8"/>
    <hyperlink r:id="rId15" ref="U8"/>
    <hyperlink r:id="rId16" ref="X8"/>
    <hyperlink r:id="rId17" ref="AJ8"/>
    <hyperlink r:id="rId18" ref="S9"/>
    <hyperlink r:id="rId19" ref="W9"/>
    <hyperlink r:id="rId20" ref="X9"/>
    <hyperlink r:id="rId21" ref="S10"/>
    <hyperlink r:id="rId22" ref="W10"/>
    <hyperlink r:id="rId23" ref="X10"/>
    <hyperlink r:id="rId24" ref="S11"/>
    <hyperlink r:id="rId25" ref="W11"/>
    <hyperlink r:id="rId26" ref="X11"/>
    <hyperlink r:id="rId27" ref="S12"/>
    <hyperlink r:id="rId28" ref="W12"/>
    <hyperlink r:id="rId29" ref="X12"/>
    <hyperlink r:id="rId30" ref="S13"/>
    <hyperlink r:id="rId31" ref="W13"/>
    <hyperlink r:id="rId32" ref="X13"/>
    <hyperlink r:id="rId33" ref="W14"/>
    <hyperlink r:id="rId34" ref="X14"/>
  </hyperlinks>
  <drawing r:id="rId3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0.1" defaultRowHeight="15.0"/>
  <cols>
    <col customWidth="1" min="1" max="2" width="11.1"/>
    <col customWidth="1" min="3" max="3" width="44.6"/>
    <col customWidth="1" min="4" max="4" width="11.1"/>
    <col customWidth="1" min="5" max="5" width="12.4"/>
    <col customWidth="1" min="6" max="6" width="10.2"/>
    <col customWidth="1" min="7" max="7" width="18.1"/>
    <col customWidth="1" min="8" max="8" width="11.3"/>
    <col customWidth="1" min="9" max="10" width="9.2"/>
    <col customWidth="1" min="11" max="11" width="26.4"/>
    <col customWidth="1" min="12" max="12" width="15.1"/>
    <col customWidth="1" min="13" max="13" width="18.2"/>
    <col customWidth="1" min="14" max="21" width="12.5"/>
    <col customWidth="1" min="22" max="23" width="14.0"/>
    <col customWidth="1" min="24" max="28" width="12.5"/>
    <col customWidth="1" min="29" max="29" width="9.5"/>
    <col customWidth="1" min="30" max="30" width="20.4"/>
    <col customWidth="1" min="31" max="31" width="13.6"/>
    <col customWidth="1" min="32" max="38" width="14.5"/>
  </cols>
  <sheetData>
    <row r="1" ht="18.0" customHeight="1">
      <c r="A1" s="211" t="s">
        <v>1070</v>
      </c>
      <c r="B1" s="212" t="s">
        <v>0</v>
      </c>
      <c r="C1" s="213" t="s">
        <v>1194</v>
      </c>
      <c r="D1" s="214" t="s">
        <v>3</v>
      </c>
      <c r="E1" s="212" t="s">
        <v>4</v>
      </c>
      <c r="F1" s="215" t="s">
        <v>5</v>
      </c>
      <c r="G1" s="216" t="s">
        <v>1195</v>
      </c>
      <c r="H1" s="212" t="s">
        <v>1196</v>
      </c>
      <c r="I1" s="212" t="s">
        <v>1197</v>
      </c>
      <c r="J1" s="212" t="s">
        <v>1198</v>
      </c>
      <c r="K1" s="217" t="s">
        <v>1051</v>
      </c>
      <c r="L1" s="218" t="s">
        <v>1052</v>
      </c>
      <c r="M1" s="219" t="s">
        <v>1199</v>
      </c>
      <c r="N1" s="219" t="s">
        <v>1200</v>
      </c>
      <c r="O1" s="212" t="s">
        <v>1201</v>
      </c>
      <c r="P1" s="212" t="s">
        <v>1202</v>
      </c>
      <c r="Q1" s="212" t="s">
        <v>1203</v>
      </c>
      <c r="R1" s="219" t="s">
        <v>1070</v>
      </c>
      <c r="S1" s="212" t="s">
        <v>1070</v>
      </c>
      <c r="T1" s="220" t="s">
        <v>1204</v>
      </c>
      <c r="U1" s="221" t="s">
        <v>1205</v>
      </c>
      <c r="V1" s="222" t="s">
        <v>1206</v>
      </c>
      <c r="W1" s="223" t="s">
        <v>1207</v>
      </c>
      <c r="X1" s="223" t="s">
        <v>1208</v>
      </c>
      <c r="Y1" s="223" t="s">
        <v>1209</v>
      </c>
      <c r="Z1" s="222" t="s">
        <v>1210</v>
      </c>
      <c r="AA1" s="222" t="s">
        <v>1211</v>
      </c>
      <c r="AB1" s="224" t="s">
        <v>1212</v>
      </c>
      <c r="AC1" s="219" t="s">
        <v>1213</v>
      </c>
      <c r="AD1" s="217" t="s">
        <v>1214</v>
      </c>
      <c r="AE1" s="222" t="s">
        <v>1215</v>
      </c>
      <c r="AF1" s="225" t="s">
        <v>1216</v>
      </c>
      <c r="AG1" s="212" t="s">
        <v>1217</v>
      </c>
      <c r="AH1" s="212" t="s">
        <v>1218</v>
      </c>
      <c r="AI1" s="212" t="s">
        <v>1219</v>
      </c>
      <c r="AJ1" s="212" t="s">
        <v>1220</v>
      </c>
      <c r="AK1" s="212" t="s">
        <v>1221</v>
      </c>
      <c r="AL1" s="212" t="s">
        <v>1222</v>
      </c>
    </row>
    <row r="2" ht="47.25" customHeight="1">
      <c r="A2" s="119" t="s">
        <v>1047</v>
      </c>
      <c r="B2" s="119" t="s">
        <v>1</v>
      </c>
      <c r="C2" s="226" t="s">
        <v>1223</v>
      </c>
      <c r="D2" s="227" t="s">
        <v>1048</v>
      </c>
      <c r="E2" s="119" t="s">
        <v>1049</v>
      </c>
      <c r="F2" s="228" t="s">
        <v>10</v>
      </c>
      <c r="G2" s="229" t="s">
        <v>6</v>
      </c>
      <c r="H2" s="230" t="s">
        <v>16</v>
      </c>
      <c r="I2" s="230" t="s">
        <v>7</v>
      </c>
      <c r="J2" s="231" t="s">
        <v>8</v>
      </c>
      <c r="K2" s="232" t="s">
        <v>1224</v>
      </c>
      <c r="L2" s="232" t="s">
        <v>1225</v>
      </c>
      <c r="M2" s="233" t="s">
        <v>1226</v>
      </c>
      <c r="N2" s="234" t="s">
        <v>1227</v>
      </c>
      <c r="O2" s="235" t="s">
        <v>9</v>
      </c>
      <c r="P2" s="235" t="s">
        <v>12</v>
      </c>
      <c r="Q2" s="235" t="s">
        <v>1228</v>
      </c>
      <c r="R2" s="236" t="s">
        <v>1229</v>
      </c>
      <c r="S2" s="132" t="s">
        <v>1230</v>
      </c>
      <c r="T2" s="235" t="s">
        <v>13</v>
      </c>
      <c r="U2" s="235" t="s">
        <v>17</v>
      </c>
      <c r="V2" s="235" t="s">
        <v>14</v>
      </c>
      <c r="W2" s="133" t="s">
        <v>15</v>
      </c>
      <c r="X2" s="237" t="s">
        <v>1231</v>
      </c>
      <c r="Y2" s="237" t="s">
        <v>1232</v>
      </c>
      <c r="Z2" s="237" t="s">
        <v>1233</v>
      </c>
      <c r="AA2" s="119" t="s">
        <v>1234</v>
      </c>
      <c r="AB2" s="238" t="s">
        <v>23</v>
      </c>
      <c r="AC2" s="238" t="s">
        <v>24</v>
      </c>
      <c r="AD2" s="238" t="s">
        <v>1235</v>
      </c>
      <c r="AE2" s="239" t="s">
        <v>1236</v>
      </c>
      <c r="AF2" s="240"/>
      <c r="AG2" s="240"/>
      <c r="AH2" s="241"/>
      <c r="AI2" s="240"/>
      <c r="AJ2" s="241"/>
      <c r="AK2" s="241"/>
      <c r="AL2" s="241"/>
    </row>
    <row r="3" ht="18.75" customHeight="1">
      <c r="A3" s="242">
        <v>663.0</v>
      </c>
      <c r="B3" s="243">
        <v>663.0</v>
      </c>
      <c r="C3" s="244" t="s">
        <v>1237</v>
      </c>
      <c r="D3" s="245">
        <v>0.0</v>
      </c>
      <c r="E3" s="246" t="s">
        <v>43</v>
      </c>
      <c r="F3" s="247" t="s">
        <v>84</v>
      </c>
      <c r="G3" s="243" t="s">
        <v>1238</v>
      </c>
      <c r="H3" s="248"/>
      <c r="I3" s="243">
        <v>9.25</v>
      </c>
      <c r="J3" s="249">
        <v>18.5</v>
      </c>
      <c r="K3" s="250" t="s">
        <v>1239</v>
      </c>
      <c r="L3" s="251" t="s">
        <v>1240</v>
      </c>
      <c r="M3" s="250" t="s">
        <v>1241</v>
      </c>
      <c r="N3" s="252"/>
      <c r="O3" s="97"/>
      <c r="P3" s="98" t="s">
        <v>1242</v>
      </c>
      <c r="Q3" s="97"/>
      <c r="R3" s="253"/>
      <c r="T3" s="98" t="s">
        <v>1243</v>
      </c>
      <c r="U3" s="98" t="s">
        <v>1244</v>
      </c>
      <c r="V3" s="98" t="s">
        <v>1245</v>
      </c>
      <c r="W3" s="254" t="s">
        <v>1246</v>
      </c>
      <c r="X3" s="254" t="s">
        <v>1247</v>
      </c>
      <c r="Y3" s="254" t="s">
        <v>1248</v>
      </c>
      <c r="Z3" s="98" t="s">
        <v>1249</v>
      </c>
      <c r="AA3" s="98" t="s">
        <v>1250</v>
      </c>
      <c r="AB3" s="255" t="s">
        <v>1251</v>
      </c>
      <c r="AC3" s="255" t="s">
        <v>1252</v>
      </c>
      <c r="AD3" s="256" t="s">
        <v>1253</v>
      </c>
      <c r="AE3" s="248"/>
      <c r="AF3" s="248"/>
      <c r="AG3" s="246" t="s">
        <v>1254</v>
      </c>
      <c r="AH3" s="248"/>
      <c r="AI3" s="248"/>
      <c r="AJ3" s="98" t="s">
        <v>1255</v>
      </c>
      <c r="AK3" s="98" t="s">
        <v>1254</v>
      </c>
      <c r="AL3" s="97"/>
    </row>
    <row r="4" ht="18.75" customHeight="1">
      <c r="A4" s="257">
        <v>665.0</v>
      </c>
      <c r="B4" s="243">
        <v>665.0</v>
      </c>
      <c r="C4" s="244" t="s">
        <v>1256</v>
      </c>
      <c r="D4" s="245">
        <v>0.0</v>
      </c>
      <c r="E4" s="98" t="s">
        <v>43</v>
      </c>
      <c r="F4" s="247" t="s">
        <v>84</v>
      </c>
      <c r="G4" s="258" t="s">
        <v>1257</v>
      </c>
      <c r="H4" s="248"/>
      <c r="I4" s="243">
        <v>22.99</v>
      </c>
      <c r="J4" s="249">
        <v>44.99</v>
      </c>
      <c r="K4" s="259" t="s">
        <v>1258</v>
      </c>
      <c r="L4" s="260" t="s">
        <v>1259</v>
      </c>
      <c r="M4" s="250" t="s">
        <v>1260</v>
      </c>
      <c r="N4" s="252"/>
      <c r="O4" s="97"/>
      <c r="P4" s="98" t="s">
        <v>1261</v>
      </c>
      <c r="Q4" s="97"/>
      <c r="R4" s="261" t="s">
        <v>1262</v>
      </c>
      <c r="S4" s="262" t="s">
        <v>1263</v>
      </c>
      <c r="T4" s="98" t="s">
        <v>1264</v>
      </c>
      <c r="U4" s="98" t="s">
        <v>1265</v>
      </c>
      <c r="V4" s="98" t="s">
        <v>1266</v>
      </c>
      <c r="W4" s="254" t="s">
        <v>1267</v>
      </c>
      <c r="X4" s="254" t="s">
        <v>1247</v>
      </c>
      <c r="Y4" s="254" t="s">
        <v>1248</v>
      </c>
      <c r="Z4" s="98" t="s">
        <v>1249</v>
      </c>
      <c r="AA4" s="98" t="s">
        <v>1268</v>
      </c>
      <c r="AB4" s="255" t="s">
        <v>1269</v>
      </c>
      <c r="AC4" s="255" t="s">
        <v>1270</v>
      </c>
      <c r="AD4" s="243">
        <v>0.0</v>
      </c>
      <c r="AE4" s="248"/>
      <c r="AF4" s="248"/>
      <c r="AG4" s="246" t="s">
        <v>1254</v>
      </c>
      <c r="AH4" s="248"/>
      <c r="AI4" s="248"/>
      <c r="AJ4" s="98" t="s">
        <v>1255</v>
      </c>
      <c r="AK4" s="98" t="s">
        <v>1254</v>
      </c>
      <c r="AL4" s="97"/>
    </row>
    <row r="5" ht="18.75" customHeight="1">
      <c r="A5" s="257">
        <v>667.0</v>
      </c>
      <c r="B5" s="243">
        <v>667.0</v>
      </c>
      <c r="C5" s="244" t="s">
        <v>1271</v>
      </c>
      <c r="D5" s="245">
        <v>0.0</v>
      </c>
      <c r="E5" s="98" t="s">
        <v>43</v>
      </c>
      <c r="F5" s="247" t="s">
        <v>84</v>
      </c>
      <c r="G5" s="243" t="s">
        <v>1272</v>
      </c>
      <c r="H5" s="248"/>
      <c r="I5" s="243">
        <v>21.99</v>
      </c>
      <c r="J5" s="249">
        <v>45.0</v>
      </c>
      <c r="K5" s="250" t="s">
        <v>1273</v>
      </c>
      <c r="L5" s="251" t="s">
        <v>1274</v>
      </c>
      <c r="M5" s="250" t="s">
        <v>1275</v>
      </c>
      <c r="N5" s="252"/>
      <c r="O5" s="97"/>
      <c r="P5" s="98" t="s">
        <v>1242</v>
      </c>
      <c r="Q5" s="97"/>
      <c r="R5" s="252"/>
      <c r="S5" s="97"/>
      <c r="T5" s="98" t="s">
        <v>1276</v>
      </c>
      <c r="U5" s="98" t="s">
        <v>1277</v>
      </c>
      <c r="V5" s="98" t="s">
        <v>1278</v>
      </c>
      <c r="W5" s="254" t="s">
        <v>1279</v>
      </c>
      <c r="X5" s="254" t="s">
        <v>1247</v>
      </c>
      <c r="Y5" s="254" t="s">
        <v>1280</v>
      </c>
      <c r="Z5" s="98" t="s">
        <v>1249</v>
      </c>
      <c r="AA5" s="98" t="s">
        <v>1281</v>
      </c>
      <c r="AB5" s="255" t="s">
        <v>1282</v>
      </c>
      <c r="AC5" s="255" t="s">
        <v>1283</v>
      </c>
      <c r="AD5" s="263" t="s">
        <v>1284</v>
      </c>
      <c r="AE5" s="246" t="s">
        <v>1285</v>
      </c>
      <c r="AF5" s="248"/>
      <c r="AG5" s="246" t="s">
        <v>1254</v>
      </c>
      <c r="AH5" s="248"/>
      <c r="AI5" s="248"/>
      <c r="AJ5" s="98" t="s">
        <v>1255</v>
      </c>
      <c r="AK5" s="98" t="s">
        <v>1254</v>
      </c>
      <c r="AL5" s="97"/>
    </row>
    <row r="6" ht="18.75" customHeight="1">
      <c r="A6" s="242">
        <v>669.0</v>
      </c>
      <c r="B6" s="243">
        <v>669.0</v>
      </c>
      <c r="C6" s="244" t="s">
        <v>1286</v>
      </c>
      <c r="D6" s="245">
        <v>0.0</v>
      </c>
      <c r="E6" s="246" t="s">
        <v>43</v>
      </c>
      <c r="F6" s="247" t="s">
        <v>84</v>
      </c>
      <c r="G6" s="264" t="s">
        <v>1287</v>
      </c>
      <c r="H6" s="248"/>
      <c r="I6" s="243">
        <v>17.74</v>
      </c>
      <c r="J6" s="249">
        <v>36.0</v>
      </c>
      <c r="K6" s="250" t="s">
        <v>1288</v>
      </c>
      <c r="L6" s="251" t="s">
        <v>1289</v>
      </c>
      <c r="M6" s="250" t="s">
        <v>1275</v>
      </c>
      <c r="N6" s="252"/>
      <c r="O6" s="97"/>
      <c r="P6" s="98" t="s">
        <v>1242</v>
      </c>
      <c r="Q6" s="97"/>
      <c r="R6" s="252"/>
      <c r="S6" s="97"/>
      <c r="T6" s="98" t="s">
        <v>1276</v>
      </c>
      <c r="U6" s="98" t="s">
        <v>1277</v>
      </c>
      <c r="V6" s="98" t="s">
        <v>1290</v>
      </c>
      <c r="W6" s="254" t="s">
        <v>1291</v>
      </c>
      <c r="X6" s="254" t="s">
        <v>1247</v>
      </c>
      <c r="Y6" s="254" t="s">
        <v>1280</v>
      </c>
      <c r="Z6" s="98" t="s">
        <v>1249</v>
      </c>
      <c r="AA6" s="98" t="s">
        <v>1292</v>
      </c>
      <c r="AB6" s="255" t="s">
        <v>1282</v>
      </c>
      <c r="AC6" s="255" t="s">
        <v>1283</v>
      </c>
      <c r="AD6" s="243">
        <v>0.0</v>
      </c>
      <c r="AE6" s="246" t="s">
        <v>1285</v>
      </c>
      <c r="AF6" s="246" t="s">
        <v>1293</v>
      </c>
      <c r="AG6" s="246" t="s">
        <v>1254</v>
      </c>
      <c r="AH6" s="246" t="s">
        <v>1294</v>
      </c>
      <c r="AI6" s="248"/>
      <c r="AJ6" s="246" t="s">
        <v>1255</v>
      </c>
      <c r="AK6" s="246" t="s">
        <v>1254</v>
      </c>
      <c r="AL6" s="248"/>
    </row>
    <row r="7" ht="18.75" customHeight="1">
      <c r="A7" s="242">
        <v>671.0</v>
      </c>
      <c r="B7" s="243">
        <v>671.0</v>
      </c>
      <c r="C7" s="244" t="s">
        <v>1295</v>
      </c>
      <c r="D7" s="245">
        <v>0.0</v>
      </c>
      <c r="E7" s="246" t="s">
        <v>43</v>
      </c>
      <c r="F7" s="247" t="s">
        <v>84</v>
      </c>
      <c r="G7" s="258" t="s">
        <v>1296</v>
      </c>
      <c r="H7" s="248"/>
      <c r="I7" s="243">
        <v>16.99</v>
      </c>
      <c r="J7" s="249">
        <v>30.99</v>
      </c>
      <c r="K7" s="265" t="s">
        <v>1297</v>
      </c>
      <c r="L7" s="260" t="s">
        <v>1298</v>
      </c>
      <c r="M7" s="250" t="s">
        <v>1299</v>
      </c>
      <c r="N7" s="252"/>
      <c r="O7" s="97"/>
      <c r="P7" s="98" t="s">
        <v>1242</v>
      </c>
      <c r="Q7" s="97"/>
      <c r="R7" s="261" t="s">
        <v>1300</v>
      </c>
      <c r="S7" s="262" t="s">
        <v>1263</v>
      </c>
      <c r="T7" s="98" t="s">
        <v>1264</v>
      </c>
      <c r="U7" s="98" t="s">
        <v>1265</v>
      </c>
      <c r="V7" s="98" t="s">
        <v>1301</v>
      </c>
      <c r="W7" s="254" t="s">
        <v>1302</v>
      </c>
      <c r="X7" s="254" t="s">
        <v>1247</v>
      </c>
      <c r="Y7" s="254" t="s">
        <v>1248</v>
      </c>
      <c r="Z7" s="98" t="s">
        <v>1249</v>
      </c>
      <c r="AA7" s="98" t="s">
        <v>1303</v>
      </c>
      <c r="AB7" s="255" t="s">
        <v>1304</v>
      </c>
      <c r="AC7" s="255" t="s">
        <v>1305</v>
      </c>
      <c r="AD7" s="243">
        <v>0.0</v>
      </c>
      <c r="AE7" s="248"/>
      <c r="AF7" s="248"/>
      <c r="AG7" s="246" t="s">
        <v>1254</v>
      </c>
      <c r="AH7" s="248"/>
      <c r="AI7" s="248"/>
      <c r="AJ7" s="246" t="s">
        <v>1255</v>
      </c>
      <c r="AK7" s="246" t="s">
        <v>1254</v>
      </c>
      <c r="AL7" s="248"/>
    </row>
    <row r="8" ht="18.75" customHeight="1">
      <c r="A8" s="242">
        <v>673.0</v>
      </c>
      <c r="B8" s="243">
        <v>673.0</v>
      </c>
      <c r="C8" s="244" t="s">
        <v>1306</v>
      </c>
      <c r="D8" s="245">
        <v>0.0</v>
      </c>
      <c r="E8" s="246" t="s">
        <v>43</v>
      </c>
      <c r="F8" s="247" t="s">
        <v>84</v>
      </c>
      <c r="G8" s="258" t="s">
        <v>1307</v>
      </c>
      <c r="H8" s="248"/>
      <c r="I8" s="243">
        <v>45.99</v>
      </c>
      <c r="J8" s="249">
        <v>79.99</v>
      </c>
      <c r="K8" s="265" t="s">
        <v>1308</v>
      </c>
      <c r="L8" s="260" t="s">
        <v>1309</v>
      </c>
      <c r="M8" s="250" t="s">
        <v>1299</v>
      </c>
      <c r="N8" s="252"/>
      <c r="O8" s="97"/>
      <c r="P8" s="98" t="s">
        <v>1242</v>
      </c>
      <c r="Q8" s="97"/>
      <c r="R8" s="261" t="s">
        <v>1310</v>
      </c>
      <c r="S8" s="262" t="s">
        <v>1263</v>
      </c>
      <c r="T8" s="98" t="s">
        <v>1264</v>
      </c>
      <c r="U8" s="98" t="s">
        <v>1265</v>
      </c>
      <c r="V8" s="98" t="s">
        <v>1311</v>
      </c>
      <c r="W8" s="254" t="s">
        <v>1312</v>
      </c>
      <c r="X8" s="254" t="s">
        <v>1247</v>
      </c>
      <c r="Y8" s="254" t="s">
        <v>1248</v>
      </c>
      <c r="Z8" s="98" t="s">
        <v>1249</v>
      </c>
      <c r="AA8" s="98" t="s">
        <v>1313</v>
      </c>
      <c r="AB8" s="255" t="s">
        <v>1304</v>
      </c>
      <c r="AC8" s="255" t="s">
        <v>1305</v>
      </c>
      <c r="AD8" s="263" t="s">
        <v>1314</v>
      </c>
      <c r="AE8" s="248"/>
      <c r="AF8" s="248"/>
      <c r="AG8" s="246" t="s">
        <v>1254</v>
      </c>
      <c r="AH8" s="248"/>
      <c r="AI8" s="248"/>
      <c r="AJ8" s="246" t="s">
        <v>1255</v>
      </c>
      <c r="AK8" s="246" t="s">
        <v>1254</v>
      </c>
      <c r="AL8" s="248"/>
    </row>
    <row r="9" ht="18.75" customHeight="1">
      <c r="A9" s="266">
        <v>675.0</v>
      </c>
      <c r="B9" s="267">
        <v>675.0</v>
      </c>
      <c r="C9" s="268" t="s">
        <v>1315</v>
      </c>
      <c r="D9" s="269">
        <v>0.0</v>
      </c>
      <c r="E9" s="270" t="s">
        <v>43</v>
      </c>
      <c r="F9" s="271" t="s">
        <v>44</v>
      </c>
      <c r="G9" s="272" t="s">
        <v>1316</v>
      </c>
      <c r="H9" s="273"/>
      <c r="I9" s="273"/>
      <c r="J9" s="274"/>
      <c r="K9" s="275" t="s">
        <v>1317</v>
      </c>
      <c r="L9" s="276" t="s">
        <v>1318</v>
      </c>
      <c r="M9" s="275" t="s">
        <v>1319</v>
      </c>
      <c r="N9" s="277"/>
      <c r="O9" s="278" t="s">
        <v>1320</v>
      </c>
      <c r="P9" s="278" t="s">
        <v>1261</v>
      </c>
      <c r="Q9" s="274"/>
      <c r="R9" s="279" t="s">
        <v>1321</v>
      </c>
      <c r="S9" s="280" t="s">
        <v>1263</v>
      </c>
      <c r="T9" s="278" t="s">
        <v>1264</v>
      </c>
      <c r="U9" s="278" t="s">
        <v>1265</v>
      </c>
      <c r="V9" s="278" t="s">
        <v>1322</v>
      </c>
      <c r="W9" s="281" t="s">
        <v>1323</v>
      </c>
      <c r="X9" s="281" t="s">
        <v>1247</v>
      </c>
      <c r="Y9" s="281" t="s">
        <v>1248</v>
      </c>
      <c r="Z9" s="278" t="s">
        <v>1249</v>
      </c>
      <c r="AA9" s="278" t="s">
        <v>1324</v>
      </c>
      <c r="AB9" s="282" t="s">
        <v>1325</v>
      </c>
      <c r="AC9" s="282" t="s">
        <v>1305</v>
      </c>
      <c r="AD9" s="267">
        <v>0.0</v>
      </c>
      <c r="AE9" s="273"/>
      <c r="AF9" s="273"/>
      <c r="AG9" s="270" t="s">
        <v>1254</v>
      </c>
      <c r="AH9" s="273"/>
      <c r="AI9" s="273"/>
      <c r="AJ9" s="270" t="s">
        <v>1255</v>
      </c>
      <c r="AK9" s="270" t="s">
        <v>1254</v>
      </c>
      <c r="AL9" s="273"/>
    </row>
    <row r="10" ht="18.75" customHeight="1">
      <c r="A10" s="242">
        <v>4630.0</v>
      </c>
      <c r="B10" s="243">
        <v>4630.0</v>
      </c>
      <c r="C10" s="244" t="s">
        <v>1326</v>
      </c>
      <c r="D10" s="245">
        <v>675.0</v>
      </c>
      <c r="E10" s="246" t="s">
        <v>59</v>
      </c>
      <c r="F10" s="52"/>
      <c r="G10" s="283" t="s">
        <v>1327</v>
      </c>
      <c r="H10" s="248"/>
      <c r="I10" s="243">
        <v>10.99</v>
      </c>
      <c r="J10" s="249">
        <v>21.99</v>
      </c>
      <c r="K10" s="250" t="s">
        <v>1328</v>
      </c>
      <c r="L10" s="251" t="s">
        <v>1329</v>
      </c>
      <c r="M10" s="250" t="s">
        <v>1330</v>
      </c>
      <c r="N10" s="252"/>
      <c r="O10" s="97"/>
      <c r="P10" s="97"/>
      <c r="Q10" s="97"/>
      <c r="R10" s="261" t="s">
        <v>1321</v>
      </c>
      <c r="S10" s="284"/>
      <c r="T10" s="97"/>
      <c r="U10" s="97"/>
      <c r="V10" s="98" t="s">
        <v>1331</v>
      </c>
      <c r="W10" s="254" t="s">
        <v>1329</v>
      </c>
      <c r="X10" s="254" t="s">
        <v>1247</v>
      </c>
      <c r="Y10" s="254" t="s">
        <v>1248</v>
      </c>
      <c r="Z10" s="98" t="s">
        <v>1249</v>
      </c>
      <c r="AA10" s="249">
        <v>0.0</v>
      </c>
      <c r="AB10" s="285">
        <v>0.0</v>
      </c>
      <c r="AC10" s="285">
        <v>0.0</v>
      </c>
      <c r="AD10" s="243">
        <v>0.0</v>
      </c>
      <c r="AE10" s="248"/>
      <c r="AF10" s="246" t="s">
        <v>1293</v>
      </c>
      <c r="AG10" s="246" t="s">
        <v>1254</v>
      </c>
      <c r="AH10" s="246" t="s">
        <v>1294</v>
      </c>
      <c r="AI10" s="248"/>
      <c r="AJ10" s="248"/>
      <c r="AK10" s="246" t="s">
        <v>1254</v>
      </c>
      <c r="AL10" s="248"/>
    </row>
    <row r="11" ht="18.75" customHeight="1">
      <c r="A11" s="242">
        <v>4631.0</v>
      </c>
      <c r="B11" s="243">
        <v>4631.0</v>
      </c>
      <c r="C11" s="244" t="s">
        <v>1332</v>
      </c>
      <c r="D11" s="245">
        <v>675.0</v>
      </c>
      <c r="E11" s="246" t="s">
        <v>59</v>
      </c>
      <c r="F11" s="52"/>
      <c r="G11" s="283" t="s">
        <v>1333</v>
      </c>
      <c r="H11" s="248"/>
      <c r="I11" s="243">
        <v>18.99</v>
      </c>
      <c r="J11" s="249">
        <v>36.99</v>
      </c>
      <c r="K11" s="250" t="s">
        <v>1317</v>
      </c>
      <c r="L11" s="251" t="s">
        <v>1329</v>
      </c>
      <c r="M11" s="250" t="s">
        <v>1334</v>
      </c>
      <c r="N11" s="252"/>
      <c r="O11" s="97"/>
      <c r="P11" s="97"/>
      <c r="Q11" s="97"/>
      <c r="R11" s="261" t="s">
        <v>1335</v>
      </c>
      <c r="S11" s="284"/>
      <c r="T11" s="97"/>
      <c r="U11" s="97"/>
      <c r="V11" s="98" t="s">
        <v>1336</v>
      </c>
      <c r="W11" s="254" t="s">
        <v>1329</v>
      </c>
      <c r="X11" s="254" t="s">
        <v>1247</v>
      </c>
      <c r="Y11" s="254" t="s">
        <v>1248</v>
      </c>
      <c r="Z11" s="98" t="s">
        <v>1249</v>
      </c>
      <c r="AA11" s="249">
        <v>0.0</v>
      </c>
      <c r="AB11" s="285">
        <v>0.0</v>
      </c>
      <c r="AC11" s="285">
        <v>0.0</v>
      </c>
      <c r="AD11" s="243">
        <v>0.0</v>
      </c>
      <c r="AE11" s="248"/>
      <c r="AF11" s="246" t="s">
        <v>1293</v>
      </c>
      <c r="AG11" s="246" t="s">
        <v>1254</v>
      </c>
      <c r="AH11" s="246" t="s">
        <v>1294</v>
      </c>
      <c r="AI11" s="248"/>
      <c r="AJ11" s="97"/>
      <c r="AK11" s="246" t="s">
        <v>1254</v>
      </c>
      <c r="AL11" s="248"/>
    </row>
    <row r="12" ht="18.75" customHeight="1">
      <c r="A12" s="257">
        <v>679.0</v>
      </c>
      <c r="B12" s="243">
        <v>679.0</v>
      </c>
      <c r="C12" s="244" t="s">
        <v>1337</v>
      </c>
      <c r="D12" s="245">
        <v>0.0</v>
      </c>
      <c r="E12" s="98" t="s">
        <v>43</v>
      </c>
      <c r="F12" s="247" t="s">
        <v>84</v>
      </c>
      <c r="G12" s="286" t="s">
        <v>1338</v>
      </c>
      <c r="H12" s="248"/>
      <c r="I12" s="243">
        <v>95.99</v>
      </c>
      <c r="J12" s="249">
        <v>165.99</v>
      </c>
      <c r="K12" s="265" t="s">
        <v>1339</v>
      </c>
      <c r="L12" s="260" t="s">
        <v>1340</v>
      </c>
      <c r="M12" s="250" t="s">
        <v>1341</v>
      </c>
      <c r="N12" s="252"/>
      <c r="O12" s="97"/>
      <c r="P12" s="98" t="s">
        <v>1342</v>
      </c>
      <c r="Q12" s="97"/>
      <c r="R12" s="261" t="s">
        <v>1343</v>
      </c>
      <c r="S12" s="284"/>
      <c r="T12" s="98" t="s">
        <v>1264</v>
      </c>
      <c r="U12" s="98" t="s">
        <v>1265</v>
      </c>
      <c r="V12" s="98" t="s">
        <v>1344</v>
      </c>
      <c r="W12" s="254" t="s">
        <v>1345</v>
      </c>
      <c r="X12" s="254" t="s">
        <v>1247</v>
      </c>
      <c r="Y12" s="254" t="s">
        <v>1248</v>
      </c>
      <c r="Z12" s="98" t="s">
        <v>1249</v>
      </c>
      <c r="AA12" s="98" t="s">
        <v>1346</v>
      </c>
      <c r="AB12" s="255" t="s">
        <v>1347</v>
      </c>
      <c r="AC12" s="255" t="s">
        <v>1348</v>
      </c>
      <c r="AD12" s="263" t="s">
        <v>1349</v>
      </c>
      <c r="AE12" s="248"/>
      <c r="AF12" s="248"/>
      <c r="AG12" s="246" t="s">
        <v>1254</v>
      </c>
      <c r="AH12" s="248"/>
      <c r="AI12" s="248"/>
      <c r="AJ12" s="246" t="s">
        <v>1255</v>
      </c>
      <c r="AK12" s="246" t="s">
        <v>1254</v>
      </c>
      <c r="AL12" s="248"/>
    </row>
    <row r="13" ht="18.75" customHeight="1">
      <c r="A13" s="242">
        <v>681.0</v>
      </c>
      <c r="B13" s="243">
        <v>681.0</v>
      </c>
      <c r="C13" s="287" t="s">
        <v>1350</v>
      </c>
      <c r="D13" s="245">
        <v>0.0</v>
      </c>
      <c r="E13" s="98" t="s">
        <v>43</v>
      </c>
      <c r="F13" s="247" t="s">
        <v>84</v>
      </c>
      <c r="G13" s="264" t="s">
        <v>1351</v>
      </c>
      <c r="H13" s="97"/>
      <c r="I13" s="249">
        <v>38.74</v>
      </c>
      <c r="J13" s="249">
        <v>78.25</v>
      </c>
      <c r="K13" s="250" t="s">
        <v>1352</v>
      </c>
      <c r="L13" s="251" t="s">
        <v>1353</v>
      </c>
      <c r="M13" s="250" t="s">
        <v>1275</v>
      </c>
      <c r="N13" s="252"/>
      <c r="O13" s="97"/>
      <c r="P13" s="246" t="s">
        <v>1242</v>
      </c>
      <c r="Q13" s="97"/>
      <c r="R13" s="252"/>
      <c r="S13" s="97"/>
      <c r="T13" s="98" t="s">
        <v>1276</v>
      </c>
      <c r="U13" s="246" t="s">
        <v>1277</v>
      </c>
      <c r="V13" s="98" t="s">
        <v>1354</v>
      </c>
      <c r="W13" s="254" t="s">
        <v>1355</v>
      </c>
      <c r="X13" s="254" t="s">
        <v>1247</v>
      </c>
      <c r="Y13" s="254" t="s">
        <v>1280</v>
      </c>
      <c r="Z13" s="246" t="s">
        <v>1249</v>
      </c>
      <c r="AA13" s="246" t="s">
        <v>1356</v>
      </c>
      <c r="AB13" s="255" t="s">
        <v>1282</v>
      </c>
      <c r="AC13" s="255" t="s">
        <v>1357</v>
      </c>
      <c r="AD13" s="263" t="s">
        <v>1358</v>
      </c>
      <c r="AE13" s="246" t="s">
        <v>1285</v>
      </c>
      <c r="AF13" s="248"/>
      <c r="AG13" s="98" t="s">
        <v>1254</v>
      </c>
      <c r="AH13" s="97"/>
      <c r="AI13" s="97"/>
      <c r="AJ13" s="246" t="s">
        <v>1255</v>
      </c>
      <c r="AK13" s="246" t="s">
        <v>1254</v>
      </c>
      <c r="AL13" s="248"/>
    </row>
    <row r="14" ht="18.75" customHeight="1">
      <c r="A14" s="257">
        <v>3161.0</v>
      </c>
      <c r="B14" s="243">
        <v>3161.0</v>
      </c>
      <c r="C14" s="287" t="s">
        <v>1359</v>
      </c>
      <c r="D14" s="245">
        <v>0.0</v>
      </c>
      <c r="E14" s="246" t="s">
        <v>43</v>
      </c>
      <c r="F14" s="247" t="s">
        <v>84</v>
      </c>
      <c r="G14" s="243" t="s">
        <v>1360</v>
      </c>
      <c r="H14" s="248"/>
      <c r="I14" s="243">
        <v>57.0</v>
      </c>
      <c r="J14" s="249">
        <v>99.0</v>
      </c>
      <c r="K14" s="250" t="s">
        <v>1361</v>
      </c>
      <c r="L14" s="251" t="s">
        <v>1362</v>
      </c>
      <c r="M14" s="250" t="s">
        <v>1363</v>
      </c>
      <c r="N14" s="252"/>
      <c r="O14" s="97"/>
      <c r="P14" s="246" t="s">
        <v>1364</v>
      </c>
      <c r="Q14" s="97"/>
      <c r="R14" s="252"/>
      <c r="S14" s="97"/>
      <c r="T14" s="98" t="s">
        <v>1365</v>
      </c>
      <c r="U14" s="246" t="s">
        <v>1244</v>
      </c>
      <c r="V14" s="98" t="s">
        <v>1366</v>
      </c>
      <c r="W14" s="254" t="s">
        <v>1367</v>
      </c>
      <c r="X14" s="254" t="s">
        <v>1247</v>
      </c>
      <c r="Y14" s="254" t="s">
        <v>1368</v>
      </c>
      <c r="Z14" s="246" t="s">
        <v>1249</v>
      </c>
      <c r="AA14" s="246" t="s">
        <v>1369</v>
      </c>
      <c r="AB14" s="255" t="s">
        <v>1370</v>
      </c>
      <c r="AC14" s="255" t="s">
        <v>1371</v>
      </c>
      <c r="AD14" s="243">
        <v>0.0</v>
      </c>
      <c r="AE14" s="248"/>
      <c r="AF14" s="248"/>
      <c r="AG14" s="98" t="s">
        <v>1254</v>
      </c>
      <c r="AH14" s="97"/>
      <c r="AI14" s="97"/>
      <c r="AJ14" s="246" t="s">
        <v>1255</v>
      </c>
      <c r="AK14" s="246" t="s">
        <v>1254</v>
      </c>
      <c r="AL14" s="248"/>
    </row>
    <row r="15" ht="18.75" customHeight="1">
      <c r="A15" s="242">
        <v>3613.0</v>
      </c>
      <c r="B15" s="243">
        <v>3613.0</v>
      </c>
      <c r="C15" s="287" t="s">
        <v>1372</v>
      </c>
      <c r="D15" s="245">
        <v>0.0</v>
      </c>
      <c r="E15" s="98" t="s">
        <v>43</v>
      </c>
      <c r="F15" s="247" t="s">
        <v>84</v>
      </c>
      <c r="G15" s="243" t="s">
        <v>1373</v>
      </c>
      <c r="H15" s="97"/>
      <c r="I15" s="249">
        <v>0.0</v>
      </c>
      <c r="J15" s="249">
        <v>99.0</v>
      </c>
      <c r="K15" s="250" t="s">
        <v>1374</v>
      </c>
      <c r="L15" s="251" t="s">
        <v>1375</v>
      </c>
      <c r="M15" s="250" t="s">
        <v>1363</v>
      </c>
      <c r="N15" s="252"/>
      <c r="O15" s="97"/>
      <c r="P15" s="246" t="s">
        <v>1364</v>
      </c>
      <c r="Q15" s="97"/>
      <c r="R15" s="252"/>
      <c r="S15" s="97"/>
      <c r="T15" s="98" t="s">
        <v>1365</v>
      </c>
      <c r="U15" s="246" t="s">
        <v>1244</v>
      </c>
      <c r="V15" s="98" t="s">
        <v>1376</v>
      </c>
      <c r="W15" s="254" t="s">
        <v>1377</v>
      </c>
      <c r="X15" s="254" t="s">
        <v>1247</v>
      </c>
      <c r="Y15" s="254" t="s">
        <v>1248</v>
      </c>
      <c r="Z15" s="246" t="s">
        <v>1249</v>
      </c>
      <c r="AA15" s="246" t="s">
        <v>1378</v>
      </c>
      <c r="AB15" s="255" t="s">
        <v>1370</v>
      </c>
      <c r="AC15" s="255" t="s">
        <v>1379</v>
      </c>
      <c r="AD15" s="243">
        <v>0.0</v>
      </c>
      <c r="AE15" s="248"/>
      <c r="AF15" s="248"/>
      <c r="AG15" s="98" t="s">
        <v>1254</v>
      </c>
      <c r="AH15" s="97"/>
      <c r="AI15" s="97"/>
      <c r="AJ15" s="246" t="s">
        <v>1255</v>
      </c>
      <c r="AK15" s="246" t="s">
        <v>1254</v>
      </c>
      <c r="AL15" s="248"/>
    </row>
    <row r="16" ht="18.75" customHeight="1">
      <c r="A16" s="257">
        <v>3163.0</v>
      </c>
      <c r="B16" s="243">
        <v>3163.0</v>
      </c>
      <c r="C16" s="287" t="s">
        <v>1380</v>
      </c>
      <c r="D16" s="245">
        <v>0.0</v>
      </c>
      <c r="E16" s="98" t="s">
        <v>43</v>
      </c>
      <c r="F16" s="247" t="s">
        <v>84</v>
      </c>
      <c r="G16" s="243" t="s">
        <v>1381</v>
      </c>
      <c r="H16" s="97"/>
      <c r="I16" s="249">
        <v>47.0</v>
      </c>
      <c r="J16" s="249">
        <v>79.0</v>
      </c>
      <c r="K16" s="250" t="s">
        <v>1382</v>
      </c>
      <c r="L16" s="251" t="s">
        <v>1383</v>
      </c>
      <c r="M16" s="250" t="s">
        <v>1363</v>
      </c>
      <c r="N16" s="252"/>
      <c r="O16" s="97"/>
      <c r="P16" s="246" t="s">
        <v>1364</v>
      </c>
      <c r="Q16" s="248"/>
      <c r="R16" s="288"/>
      <c r="S16" s="248"/>
      <c r="T16" s="98" t="s">
        <v>1365</v>
      </c>
      <c r="U16" s="246" t="s">
        <v>1244</v>
      </c>
      <c r="V16" s="98" t="s">
        <v>1384</v>
      </c>
      <c r="W16" s="254" t="s">
        <v>1385</v>
      </c>
      <c r="X16" s="254" t="s">
        <v>1247</v>
      </c>
      <c r="Y16" s="254" t="s">
        <v>1368</v>
      </c>
      <c r="Z16" s="246" t="s">
        <v>1249</v>
      </c>
      <c r="AA16" s="246" t="s">
        <v>1386</v>
      </c>
      <c r="AB16" s="255" t="s">
        <v>1370</v>
      </c>
      <c r="AC16" s="255" t="s">
        <v>1387</v>
      </c>
      <c r="AD16" s="243">
        <v>0.0</v>
      </c>
      <c r="AE16" s="248"/>
      <c r="AF16" s="248"/>
      <c r="AG16" s="98" t="s">
        <v>1254</v>
      </c>
      <c r="AH16" s="97"/>
      <c r="AI16" s="97"/>
      <c r="AJ16" s="246" t="s">
        <v>1255</v>
      </c>
      <c r="AK16" s="246" t="s">
        <v>1254</v>
      </c>
      <c r="AL16" s="248"/>
    </row>
    <row r="17" ht="18.75" customHeight="1">
      <c r="A17" s="257">
        <v>3165.0</v>
      </c>
      <c r="B17" s="243">
        <v>3165.0</v>
      </c>
      <c r="C17" s="244" t="s">
        <v>1388</v>
      </c>
      <c r="D17" s="245">
        <v>0.0</v>
      </c>
      <c r="E17" s="246" t="s">
        <v>43</v>
      </c>
      <c r="F17" s="247" t="s">
        <v>84</v>
      </c>
      <c r="G17" s="243" t="s">
        <v>1389</v>
      </c>
      <c r="H17" s="248"/>
      <c r="I17" s="243">
        <v>0.0</v>
      </c>
      <c r="J17" s="243">
        <v>87.0</v>
      </c>
      <c r="K17" s="255" t="s">
        <v>1390</v>
      </c>
      <c r="L17" s="251" t="s">
        <v>1391</v>
      </c>
      <c r="M17" s="250" t="s">
        <v>1363</v>
      </c>
      <c r="N17" s="252"/>
      <c r="O17" s="97"/>
      <c r="P17" s="246" t="s">
        <v>1364</v>
      </c>
      <c r="Q17" s="97"/>
      <c r="R17" s="252"/>
      <c r="S17" s="97"/>
      <c r="T17" s="98" t="s">
        <v>1365</v>
      </c>
      <c r="U17" s="246" t="s">
        <v>1244</v>
      </c>
      <c r="V17" s="98" t="s">
        <v>1392</v>
      </c>
      <c r="W17" s="254" t="s">
        <v>1393</v>
      </c>
      <c r="X17" s="254" t="s">
        <v>1247</v>
      </c>
      <c r="Y17" s="254" t="s">
        <v>1368</v>
      </c>
      <c r="Z17" s="246" t="s">
        <v>1249</v>
      </c>
      <c r="AA17" s="246" t="s">
        <v>1394</v>
      </c>
      <c r="AB17" s="255" t="s">
        <v>1370</v>
      </c>
      <c r="AC17" s="255" t="s">
        <v>1395</v>
      </c>
      <c r="AD17" s="243">
        <v>0.0</v>
      </c>
      <c r="AE17" s="248"/>
      <c r="AF17" s="248"/>
      <c r="AG17" s="98" t="s">
        <v>1254</v>
      </c>
      <c r="AH17" s="97"/>
      <c r="AI17" s="97"/>
      <c r="AJ17" s="246" t="s">
        <v>1255</v>
      </c>
      <c r="AK17" s="246" t="s">
        <v>1254</v>
      </c>
      <c r="AL17" s="248"/>
    </row>
    <row r="18" ht="18.75" customHeight="1">
      <c r="A18" s="257">
        <v>3612.0</v>
      </c>
      <c r="B18" s="243">
        <v>3612.0</v>
      </c>
      <c r="C18" s="244" t="s">
        <v>1396</v>
      </c>
      <c r="D18" s="245">
        <v>0.0</v>
      </c>
      <c r="E18" s="98" t="s">
        <v>43</v>
      </c>
      <c r="F18" s="247" t="s">
        <v>84</v>
      </c>
      <c r="G18" s="243" t="s">
        <v>1397</v>
      </c>
      <c r="H18" s="97"/>
      <c r="I18" s="249">
        <v>57.0</v>
      </c>
      <c r="J18" s="249">
        <v>99.0</v>
      </c>
      <c r="K18" s="250" t="s">
        <v>1398</v>
      </c>
      <c r="L18" s="251" t="s">
        <v>1399</v>
      </c>
      <c r="M18" s="250" t="s">
        <v>1363</v>
      </c>
      <c r="N18" s="252"/>
      <c r="O18" s="97"/>
      <c r="P18" s="246" t="s">
        <v>1364</v>
      </c>
      <c r="Q18" s="248"/>
      <c r="R18" s="288"/>
      <c r="S18" s="248"/>
      <c r="T18" s="98" t="s">
        <v>1365</v>
      </c>
      <c r="U18" s="246" t="s">
        <v>1244</v>
      </c>
      <c r="V18" s="98" t="s">
        <v>1400</v>
      </c>
      <c r="W18" s="254" t="s">
        <v>1401</v>
      </c>
      <c r="X18" s="254" t="s">
        <v>1247</v>
      </c>
      <c r="Y18" s="254" t="s">
        <v>1248</v>
      </c>
      <c r="Z18" s="246" t="s">
        <v>1249</v>
      </c>
      <c r="AA18" s="246" t="s">
        <v>1402</v>
      </c>
      <c r="AB18" s="255" t="s">
        <v>1370</v>
      </c>
      <c r="AC18" s="255" t="s">
        <v>1403</v>
      </c>
      <c r="AD18" s="243">
        <v>0.0</v>
      </c>
      <c r="AE18" s="248"/>
      <c r="AF18" s="248"/>
      <c r="AG18" s="98" t="s">
        <v>1254</v>
      </c>
      <c r="AH18" s="97"/>
      <c r="AI18" s="97"/>
      <c r="AJ18" s="246" t="s">
        <v>1255</v>
      </c>
      <c r="AK18" s="246" t="s">
        <v>1254</v>
      </c>
      <c r="AL18" s="248"/>
    </row>
    <row r="19" ht="18.75" customHeight="1">
      <c r="A19" s="242">
        <v>3167.0</v>
      </c>
      <c r="B19" s="243">
        <v>3167.0</v>
      </c>
      <c r="C19" s="244" t="s">
        <v>1404</v>
      </c>
      <c r="D19" s="245">
        <v>0.0</v>
      </c>
      <c r="E19" s="98" t="s">
        <v>43</v>
      </c>
      <c r="F19" s="247" t="s">
        <v>84</v>
      </c>
      <c r="G19" s="243" t="s">
        <v>1405</v>
      </c>
      <c r="H19" s="97"/>
      <c r="I19" s="249">
        <v>0.0</v>
      </c>
      <c r="J19" s="249">
        <v>85.0</v>
      </c>
      <c r="K19" s="250" t="s">
        <v>1406</v>
      </c>
      <c r="L19" s="251" t="s">
        <v>1407</v>
      </c>
      <c r="M19" s="250" t="s">
        <v>1363</v>
      </c>
      <c r="N19" s="252"/>
      <c r="O19" s="97"/>
      <c r="P19" s="246" t="s">
        <v>1364</v>
      </c>
      <c r="Q19" s="97"/>
      <c r="R19" s="252"/>
      <c r="S19" s="97"/>
      <c r="T19" s="98" t="s">
        <v>1365</v>
      </c>
      <c r="U19" s="246" t="s">
        <v>1244</v>
      </c>
      <c r="V19" s="98" t="s">
        <v>1408</v>
      </c>
      <c r="W19" s="254" t="s">
        <v>1409</v>
      </c>
      <c r="X19" s="254" t="s">
        <v>1247</v>
      </c>
      <c r="Y19" s="254" t="s">
        <v>1368</v>
      </c>
      <c r="Z19" s="246" t="s">
        <v>1249</v>
      </c>
      <c r="AA19" s="246" t="s">
        <v>1410</v>
      </c>
      <c r="AB19" s="255" t="s">
        <v>1370</v>
      </c>
      <c r="AC19" s="255" t="s">
        <v>1411</v>
      </c>
      <c r="AD19" s="243">
        <v>0.0</v>
      </c>
      <c r="AE19" s="248"/>
      <c r="AF19" s="248"/>
      <c r="AG19" s="98" t="s">
        <v>1254</v>
      </c>
      <c r="AH19" s="97"/>
      <c r="AI19" s="97"/>
      <c r="AJ19" s="246" t="s">
        <v>1255</v>
      </c>
      <c r="AK19" s="246" t="s">
        <v>1254</v>
      </c>
      <c r="AL19" s="248"/>
    </row>
    <row r="20" ht="18.75" customHeight="1">
      <c r="A20" s="242">
        <v>3169.0</v>
      </c>
      <c r="B20" s="243">
        <v>3169.0</v>
      </c>
      <c r="C20" s="244" t="s">
        <v>1412</v>
      </c>
      <c r="D20" s="245">
        <v>0.0</v>
      </c>
      <c r="E20" s="98" t="s">
        <v>43</v>
      </c>
      <c r="F20" s="247" t="s">
        <v>84</v>
      </c>
      <c r="G20" s="243" t="s">
        <v>1413</v>
      </c>
      <c r="H20" s="97"/>
      <c r="I20" s="249">
        <v>52.0</v>
      </c>
      <c r="J20" s="249">
        <v>87.0</v>
      </c>
      <c r="K20" s="250" t="s">
        <v>1414</v>
      </c>
      <c r="L20" s="251" t="s">
        <v>1415</v>
      </c>
      <c r="M20" s="250" t="s">
        <v>1363</v>
      </c>
      <c r="N20" s="252"/>
      <c r="O20" s="97"/>
      <c r="P20" s="246" t="s">
        <v>1364</v>
      </c>
      <c r="Q20" s="248"/>
      <c r="R20" s="288"/>
      <c r="S20" s="248"/>
      <c r="T20" s="98" t="s">
        <v>1365</v>
      </c>
      <c r="U20" s="246" t="s">
        <v>1244</v>
      </c>
      <c r="V20" s="98" t="s">
        <v>1416</v>
      </c>
      <c r="W20" s="254" t="s">
        <v>1417</v>
      </c>
      <c r="X20" s="254" t="s">
        <v>1247</v>
      </c>
      <c r="Y20" s="254" t="s">
        <v>1368</v>
      </c>
      <c r="Z20" s="246" t="s">
        <v>1249</v>
      </c>
      <c r="AA20" s="246" t="s">
        <v>1418</v>
      </c>
      <c r="AB20" s="255" t="s">
        <v>1370</v>
      </c>
      <c r="AC20" s="255" t="s">
        <v>1419</v>
      </c>
      <c r="AD20" s="243">
        <v>0.0</v>
      </c>
      <c r="AE20" s="248"/>
      <c r="AF20" s="248"/>
      <c r="AG20" s="98" t="s">
        <v>1254</v>
      </c>
      <c r="AH20" s="97"/>
      <c r="AI20" s="97"/>
      <c r="AJ20" s="246" t="s">
        <v>1255</v>
      </c>
      <c r="AK20" s="246" t="s">
        <v>1254</v>
      </c>
      <c r="AL20" s="248"/>
    </row>
    <row r="21" ht="18.75" customHeight="1">
      <c r="A21" s="242">
        <v>3171.0</v>
      </c>
      <c r="B21" s="243">
        <v>3171.0</v>
      </c>
      <c r="C21" s="244" t="s">
        <v>1420</v>
      </c>
      <c r="D21" s="245">
        <v>0.0</v>
      </c>
      <c r="E21" s="98" t="s">
        <v>43</v>
      </c>
      <c r="F21" s="247" t="s">
        <v>84</v>
      </c>
      <c r="G21" s="243" t="s">
        <v>1421</v>
      </c>
      <c r="H21" s="97"/>
      <c r="I21" s="249">
        <v>0.0</v>
      </c>
      <c r="J21" s="249">
        <v>90.0</v>
      </c>
      <c r="K21" s="250" t="s">
        <v>1422</v>
      </c>
      <c r="L21" s="251" t="s">
        <v>1423</v>
      </c>
      <c r="M21" s="250" t="s">
        <v>1363</v>
      </c>
      <c r="N21" s="252"/>
      <c r="O21" s="97"/>
      <c r="P21" s="246" t="s">
        <v>1364</v>
      </c>
      <c r="Q21" s="97"/>
      <c r="R21" s="252"/>
      <c r="S21" s="97"/>
      <c r="T21" s="98" t="s">
        <v>1365</v>
      </c>
      <c r="U21" s="246" t="s">
        <v>1244</v>
      </c>
      <c r="V21" s="98" t="s">
        <v>1424</v>
      </c>
      <c r="W21" s="254" t="s">
        <v>1425</v>
      </c>
      <c r="X21" s="254" t="s">
        <v>1247</v>
      </c>
      <c r="Y21" s="254" t="s">
        <v>1368</v>
      </c>
      <c r="Z21" s="246" t="s">
        <v>1249</v>
      </c>
      <c r="AA21" s="246" t="s">
        <v>1426</v>
      </c>
      <c r="AB21" s="255" t="s">
        <v>1370</v>
      </c>
      <c r="AC21" s="255" t="s">
        <v>1419</v>
      </c>
      <c r="AD21" s="243">
        <v>0.0</v>
      </c>
      <c r="AE21" s="248"/>
      <c r="AF21" s="248"/>
      <c r="AG21" s="98" t="s">
        <v>1254</v>
      </c>
      <c r="AH21" s="97"/>
      <c r="AI21" s="97"/>
      <c r="AJ21" s="246" t="s">
        <v>1255</v>
      </c>
      <c r="AK21" s="246" t="s">
        <v>1254</v>
      </c>
      <c r="AL21" s="248"/>
    </row>
    <row r="22" ht="18.75" customHeight="1">
      <c r="A22" s="257">
        <v>3173.0</v>
      </c>
      <c r="B22" s="243">
        <v>3173.0</v>
      </c>
      <c r="C22" s="244" t="s">
        <v>1427</v>
      </c>
      <c r="D22" s="245">
        <v>0.0</v>
      </c>
      <c r="E22" s="98" t="s">
        <v>43</v>
      </c>
      <c r="F22" s="247" t="s">
        <v>84</v>
      </c>
      <c r="G22" s="243" t="s">
        <v>1428</v>
      </c>
      <c r="H22" s="248"/>
      <c r="I22" s="243">
        <v>0.0</v>
      </c>
      <c r="J22" s="249">
        <v>79.0</v>
      </c>
      <c r="K22" s="250" t="s">
        <v>1429</v>
      </c>
      <c r="L22" s="251" t="s">
        <v>1430</v>
      </c>
      <c r="M22" s="250" t="s">
        <v>1363</v>
      </c>
      <c r="N22" s="252"/>
      <c r="O22" s="97"/>
      <c r="P22" s="98" t="s">
        <v>1364</v>
      </c>
      <c r="Q22" s="97"/>
      <c r="R22" s="252"/>
      <c r="S22" s="97"/>
      <c r="T22" s="98" t="s">
        <v>1365</v>
      </c>
      <c r="U22" s="98" t="s">
        <v>1244</v>
      </c>
      <c r="V22" s="98" t="s">
        <v>1431</v>
      </c>
      <c r="W22" s="254" t="s">
        <v>1432</v>
      </c>
      <c r="X22" s="254" t="s">
        <v>1247</v>
      </c>
      <c r="Y22" s="254" t="s">
        <v>1248</v>
      </c>
      <c r="Z22" s="98" t="s">
        <v>1249</v>
      </c>
      <c r="AA22" s="98" t="s">
        <v>1433</v>
      </c>
      <c r="AB22" s="255" t="s">
        <v>1434</v>
      </c>
      <c r="AC22" s="255" t="s">
        <v>1435</v>
      </c>
      <c r="AD22" s="243">
        <v>0.0</v>
      </c>
      <c r="AE22" s="248"/>
      <c r="AF22" s="248"/>
      <c r="AG22" s="246" t="s">
        <v>1254</v>
      </c>
      <c r="AH22" s="248"/>
      <c r="AI22" s="248"/>
      <c r="AJ22" s="246" t="s">
        <v>1255</v>
      </c>
      <c r="AK22" s="246" t="s">
        <v>1254</v>
      </c>
      <c r="AL22" s="248"/>
    </row>
    <row r="23" ht="18.75" customHeight="1">
      <c r="A23" s="257">
        <v>683.0</v>
      </c>
      <c r="B23" s="243">
        <v>683.0</v>
      </c>
      <c r="C23" s="244" t="s">
        <v>1436</v>
      </c>
      <c r="D23" s="245">
        <v>0.0</v>
      </c>
      <c r="E23" s="98" t="s">
        <v>43</v>
      </c>
      <c r="F23" s="247" t="s">
        <v>84</v>
      </c>
      <c r="G23" s="264" t="s">
        <v>1437</v>
      </c>
      <c r="H23" s="248"/>
      <c r="I23" s="243">
        <v>20.99</v>
      </c>
      <c r="J23" s="249">
        <v>42.5</v>
      </c>
      <c r="K23" s="250" t="s">
        <v>1438</v>
      </c>
      <c r="L23" s="251" t="s">
        <v>1439</v>
      </c>
      <c r="M23" s="250" t="s">
        <v>1275</v>
      </c>
      <c r="N23" s="252"/>
      <c r="O23" s="97"/>
      <c r="P23" s="98" t="s">
        <v>1242</v>
      </c>
      <c r="Q23" s="97"/>
      <c r="R23" s="252"/>
      <c r="S23" s="97"/>
      <c r="T23" s="98" t="s">
        <v>1276</v>
      </c>
      <c r="U23" s="98" t="s">
        <v>1277</v>
      </c>
      <c r="V23" s="98" t="s">
        <v>1440</v>
      </c>
      <c r="W23" s="254" t="s">
        <v>1441</v>
      </c>
      <c r="X23" s="254" t="s">
        <v>1247</v>
      </c>
      <c r="Y23" s="254" t="s">
        <v>1280</v>
      </c>
      <c r="Z23" s="98" t="s">
        <v>1249</v>
      </c>
      <c r="AA23" s="98" t="s">
        <v>1442</v>
      </c>
      <c r="AB23" s="255" t="s">
        <v>1282</v>
      </c>
      <c r="AC23" s="255" t="s">
        <v>1357</v>
      </c>
      <c r="AD23" s="263" t="s">
        <v>1443</v>
      </c>
      <c r="AE23" s="246" t="s">
        <v>1285</v>
      </c>
      <c r="AF23" s="246" t="s">
        <v>1293</v>
      </c>
      <c r="AG23" s="246" t="s">
        <v>1254</v>
      </c>
      <c r="AH23" s="246" t="s">
        <v>1294</v>
      </c>
      <c r="AI23" s="248"/>
      <c r="AJ23" s="246" t="s">
        <v>1255</v>
      </c>
      <c r="AK23" s="246" t="s">
        <v>1254</v>
      </c>
      <c r="AL23" s="248"/>
    </row>
    <row r="24" ht="18.75" customHeight="1">
      <c r="A24" s="242">
        <v>685.0</v>
      </c>
      <c r="B24" s="243">
        <v>685.0</v>
      </c>
      <c r="C24" s="244" t="s">
        <v>1444</v>
      </c>
      <c r="D24" s="245">
        <v>0.0</v>
      </c>
      <c r="E24" s="98" t="s">
        <v>43</v>
      </c>
      <c r="F24" s="247" t="s">
        <v>84</v>
      </c>
      <c r="G24" s="243" t="s">
        <v>1445</v>
      </c>
      <c r="H24" s="248"/>
      <c r="I24" s="249">
        <v>37.99</v>
      </c>
      <c r="J24" s="249">
        <v>74.99</v>
      </c>
      <c r="K24" s="250" t="s">
        <v>1446</v>
      </c>
      <c r="L24" s="289"/>
      <c r="M24" s="250" t="s">
        <v>1447</v>
      </c>
      <c r="N24" s="252"/>
      <c r="O24" s="97"/>
      <c r="P24" s="246" t="s">
        <v>1448</v>
      </c>
      <c r="Q24" s="248"/>
      <c r="R24" s="288"/>
      <c r="S24" s="248"/>
      <c r="T24" s="98" t="s">
        <v>1449</v>
      </c>
      <c r="U24" s="246" t="s">
        <v>1450</v>
      </c>
      <c r="V24" s="98" t="s">
        <v>1451</v>
      </c>
      <c r="W24" s="254" t="s">
        <v>1452</v>
      </c>
      <c r="X24" s="254" t="s">
        <v>1247</v>
      </c>
      <c r="Y24" s="254" t="s">
        <v>1248</v>
      </c>
      <c r="Z24" s="246" t="s">
        <v>1249</v>
      </c>
      <c r="AA24" s="246" t="s">
        <v>1453</v>
      </c>
      <c r="AB24" s="255" t="s">
        <v>1454</v>
      </c>
      <c r="AC24" s="255" t="s">
        <v>1455</v>
      </c>
      <c r="AD24" s="248"/>
      <c r="AE24" s="248"/>
      <c r="AF24" s="246" t="s">
        <v>1293</v>
      </c>
      <c r="AG24" s="98" t="s">
        <v>1254</v>
      </c>
      <c r="AH24" s="98" t="s">
        <v>1294</v>
      </c>
      <c r="AI24" s="97"/>
      <c r="AJ24" s="246" t="s">
        <v>1255</v>
      </c>
      <c r="AK24" s="246" t="s">
        <v>1254</v>
      </c>
      <c r="AL24" s="248"/>
    </row>
    <row r="25" ht="18.75" customHeight="1">
      <c r="A25" s="257">
        <v>687.0</v>
      </c>
      <c r="B25" s="243">
        <v>687.0</v>
      </c>
      <c r="C25" s="244" t="s">
        <v>1456</v>
      </c>
      <c r="D25" s="245">
        <v>0.0</v>
      </c>
      <c r="E25" s="98" t="s">
        <v>43</v>
      </c>
      <c r="F25" s="247" t="s">
        <v>84</v>
      </c>
      <c r="G25" s="264" t="s">
        <v>1457</v>
      </c>
      <c r="H25" s="248"/>
      <c r="I25" s="243">
        <v>31.99</v>
      </c>
      <c r="J25" s="249">
        <v>64.0</v>
      </c>
      <c r="K25" s="250" t="s">
        <v>1458</v>
      </c>
      <c r="L25" s="251" t="s">
        <v>1459</v>
      </c>
      <c r="M25" s="250" t="s">
        <v>1275</v>
      </c>
      <c r="N25" s="252"/>
      <c r="O25" s="97"/>
      <c r="P25" s="98" t="s">
        <v>1242</v>
      </c>
      <c r="Q25" s="97"/>
      <c r="R25" s="252"/>
      <c r="S25" s="97"/>
      <c r="T25" s="98" t="s">
        <v>1276</v>
      </c>
      <c r="U25" s="98" t="s">
        <v>1277</v>
      </c>
      <c r="V25" s="98" t="s">
        <v>1460</v>
      </c>
      <c r="W25" s="254" t="s">
        <v>1461</v>
      </c>
      <c r="X25" s="254" t="s">
        <v>1247</v>
      </c>
      <c r="Y25" s="254" t="s">
        <v>1280</v>
      </c>
      <c r="Z25" s="98" t="s">
        <v>1249</v>
      </c>
      <c r="AA25" s="98" t="s">
        <v>1462</v>
      </c>
      <c r="AB25" s="255" t="s">
        <v>1282</v>
      </c>
      <c r="AC25" s="255" t="s">
        <v>1357</v>
      </c>
      <c r="AD25" s="263" t="s">
        <v>1463</v>
      </c>
      <c r="AE25" s="246" t="s">
        <v>1285</v>
      </c>
      <c r="AF25" s="246" t="s">
        <v>1293</v>
      </c>
      <c r="AG25" s="246" t="s">
        <v>1254</v>
      </c>
      <c r="AH25" s="246" t="s">
        <v>1294</v>
      </c>
      <c r="AI25" s="248"/>
      <c r="AJ25" s="246" t="s">
        <v>1255</v>
      </c>
      <c r="AK25" s="246" t="s">
        <v>1254</v>
      </c>
      <c r="AL25" s="248"/>
    </row>
    <row r="26" ht="18.75" customHeight="1">
      <c r="A26" s="257">
        <v>689.0</v>
      </c>
      <c r="B26" s="243">
        <v>689.0</v>
      </c>
      <c r="C26" s="244" t="s">
        <v>1464</v>
      </c>
      <c r="D26" s="245">
        <v>0.0</v>
      </c>
      <c r="E26" s="98" t="s">
        <v>43</v>
      </c>
      <c r="F26" s="247" t="s">
        <v>84</v>
      </c>
      <c r="G26" s="243" t="s">
        <v>1465</v>
      </c>
      <c r="H26" s="248"/>
      <c r="I26" s="243">
        <v>24.99</v>
      </c>
      <c r="J26" s="249">
        <v>49.99</v>
      </c>
      <c r="K26" s="250" t="s">
        <v>1466</v>
      </c>
      <c r="L26" s="251" t="s">
        <v>1467</v>
      </c>
      <c r="M26" s="250" t="s">
        <v>1447</v>
      </c>
      <c r="N26" s="252"/>
      <c r="O26" s="97"/>
      <c r="P26" s="98" t="s">
        <v>1448</v>
      </c>
      <c r="Q26" s="97"/>
      <c r="R26" s="252"/>
      <c r="S26" s="97"/>
      <c r="T26" s="98" t="s">
        <v>1449</v>
      </c>
      <c r="U26" s="98" t="s">
        <v>1450</v>
      </c>
      <c r="V26" s="98" t="s">
        <v>1468</v>
      </c>
      <c r="W26" s="254" t="s">
        <v>1469</v>
      </c>
      <c r="X26" s="254" t="s">
        <v>1247</v>
      </c>
      <c r="Y26" s="254" t="s">
        <v>1248</v>
      </c>
      <c r="Z26" s="98" t="s">
        <v>1249</v>
      </c>
      <c r="AA26" s="98" t="s">
        <v>1470</v>
      </c>
      <c r="AB26" s="255" t="s">
        <v>1454</v>
      </c>
      <c r="AC26" s="255" t="s">
        <v>1471</v>
      </c>
      <c r="AD26" s="248"/>
      <c r="AE26" s="248"/>
      <c r="AF26" s="246" t="s">
        <v>1293</v>
      </c>
      <c r="AG26" s="246" t="s">
        <v>1254</v>
      </c>
      <c r="AH26" s="246" t="s">
        <v>1294</v>
      </c>
      <c r="AI26" s="248"/>
      <c r="AJ26" s="246" t="s">
        <v>1255</v>
      </c>
      <c r="AK26" s="246" t="s">
        <v>1254</v>
      </c>
      <c r="AL26" s="97"/>
    </row>
    <row r="27" ht="18.75" customHeight="1">
      <c r="A27" s="257">
        <v>691.0</v>
      </c>
      <c r="B27" s="243">
        <v>691.0</v>
      </c>
      <c r="C27" s="244" t="s">
        <v>1472</v>
      </c>
      <c r="D27" s="245">
        <v>0.0</v>
      </c>
      <c r="E27" s="98" t="s">
        <v>43</v>
      </c>
      <c r="F27" s="247" t="s">
        <v>84</v>
      </c>
      <c r="G27" s="243" t="s">
        <v>1473</v>
      </c>
      <c r="H27" s="248"/>
      <c r="I27" s="243">
        <v>12.99</v>
      </c>
      <c r="J27" s="249">
        <v>24.99</v>
      </c>
      <c r="K27" s="250" t="s">
        <v>1474</v>
      </c>
      <c r="L27" s="251" t="s">
        <v>1475</v>
      </c>
      <c r="M27" s="250" t="s">
        <v>1476</v>
      </c>
      <c r="N27" s="252"/>
      <c r="O27" s="97"/>
      <c r="P27" s="98" t="s">
        <v>1477</v>
      </c>
      <c r="Q27" s="97"/>
      <c r="R27" s="252"/>
      <c r="S27" s="97"/>
      <c r="T27" s="98" t="s">
        <v>1449</v>
      </c>
      <c r="U27" s="98" t="s">
        <v>1450</v>
      </c>
      <c r="V27" s="98" t="s">
        <v>1478</v>
      </c>
      <c r="W27" s="254" t="s">
        <v>1479</v>
      </c>
      <c r="X27" s="254" t="s">
        <v>1247</v>
      </c>
      <c r="Y27" s="254" t="s">
        <v>1248</v>
      </c>
      <c r="Z27" s="98" t="s">
        <v>1249</v>
      </c>
      <c r="AA27" s="98" t="s">
        <v>1480</v>
      </c>
      <c r="AB27" s="255" t="s">
        <v>1481</v>
      </c>
      <c r="AC27" s="255" t="s">
        <v>1482</v>
      </c>
      <c r="AD27" s="248"/>
      <c r="AE27" s="248"/>
      <c r="AF27" s="246" t="s">
        <v>1293</v>
      </c>
      <c r="AG27" s="246" t="s">
        <v>1254</v>
      </c>
      <c r="AH27" s="246" t="s">
        <v>1294</v>
      </c>
      <c r="AI27" s="248"/>
      <c r="AJ27" s="246" t="s">
        <v>1255</v>
      </c>
      <c r="AK27" s="246" t="s">
        <v>1254</v>
      </c>
      <c r="AL27" s="97"/>
    </row>
    <row r="28" ht="18.75" customHeight="1">
      <c r="A28" s="257">
        <v>693.0</v>
      </c>
      <c r="B28" s="243">
        <v>693.0</v>
      </c>
      <c r="C28" s="244" t="s">
        <v>1483</v>
      </c>
      <c r="D28" s="245">
        <v>0.0</v>
      </c>
      <c r="E28" s="246" t="s">
        <v>43</v>
      </c>
      <c r="F28" s="247" t="s">
        <v>84</v>
      </c>
      <c r="G28" s="243" t="s">
        <v>1484</v>
      </c>
      <c r="H28" s="248"/>
      <c r="I28" s="243">
        <v>14.88</v>
      </c>
      <c r="J28" s="249">
        <v>29.75</v>
      </c>
      <c r="K28" s="250" t="s">
        <v>1485</v>
      </c>
      <c r="L28" s="251" t="s">
        <v>1486</v>
      </c>
      <c r="M28" s="250" t="s">
        <v>1447</v>
      </c>
      <c r="N28" s="252"/>
      <c r="O28" s="97"/>
      <c r="P28" s="98" t="s">
        <v>1448</v>
      </c>
      <c r="Q28" s="97"/>
      <c r="R28" s="252"/>
      <c r="S28" s="97"/>
      <c r="T28" s="98" t="s">
        <v>1449</v>
      </c>
      <c r="U28" s="98" t="s">
        <v>1450</v>
      </c>
      <c r="V28" s="98" t="s">
        <v>1487</v>
      </c>
      <c r="W28" s="254" t="s">
        <v>1488</v>
      </c>
      <c r="X28" s="254" t="s">
        <v>1247</v>
      </c>
      <c r="Y28" s="254" t="s">
        <v>1248</v>
      </c>
      <c r="Z28" s="98" t="s">
        <v>1249</v>
      </c>
      <c r="AA28" s="98" t="s">
        <v>1489</v>
      </c>
      <c r="AB28" s="255" t="s">
        <v>1490</v>
      </c>
      <c r="AC28" s="255" t="s">
        <v>1491</v>
      </c>
      <c r="AD28" s="248"/>
      <c r="AE28" s="248"/>
      <c r="AF28" s="246" t="s">
        <v>1293</v>
      </c>
      <c r="AG28" s="246" t="s">
        <v>1254</v>
      </c>
      <c r="AH28" s="246" t="s">
        <v>1294</v>
      </c>
      <c r="AI28" s="248"/>
      <c r="AJ28" s="246" t="s">
        <v>1255</v>
      </c>
      <c r="AK28" s="246" t="s">
        <v>1254</v>
      </c>
      <c r="AL28" s="97"/>
    </row>
    <row r="29" ht="18.75" customHeight="1">
      <c r="A29" s="242">
        <v>697.0</v>
      </c>
      <c r="B29" s="243">
        <v>697.0</v>
      </c>
      <c r="C29" s="244" t="s">
        <v>1492</v>
      </c>
      <c r="D29" s="245">
        <v>0.0</v>
      </c>
      <c r="E29" s="246" t="s">
        <v>43</v>
      </c>
      <c r="F29" s="247" t="s">
        <v>84</v>
      </c>
      <c r="G29" s="286" t="s">
        <v>1493</v>
      </c>
      <c r="H29" s="248"/>
      <c r="I29" s="243">
        <v>56.99</v>
      </c>
      <c r="J29" s="249">
        <v>97.99</v>
      </c>
      <c r="K29" s="265" t="s">
        <v>1494</v>
      </c>
      <c r="L29" s="260" t="s">
        <v>1495</v>
      </c>
      <c r="M29" s="250" t="s">
        <v>1496</v>
      </c>
      <c r="N29" s="252"/>
      <c r="O29" s="97"/>
      <c r="P29" s="98" t="s">
        <v>1497</v>
      </c>
      <c r="Q29" s="97"/>
      <c r="R29" s="261" t="s">
        <v>1498</v>
      </c>
      <c r="S29" s="262" t="s">
        <v>1499</v>
      </c>
      <c r="T29" s="98" t="s">
        <v>1264</v>
      </c>
      <c r="U29" s="98" t="s">
        <v>1265</v>
      </c>
      <c r="V29" s="98" t="s">
        <v>1500</v>
      </c>
      <c r="W29" s="254" t="s">
        <v>1501</v>
      </c>
      <c r="X29" s="254" t="s">
        <v>1247</v>
      </c>
      <c r="Y29" s="254" t="s">
        <v>1248</v>
      </c>
      <c r="Z29" s="98" t="s">
        <v>1249</v>
      </c>
      <c r="AA29" s="98" t="s">
        <v>1502</v>
      </c>
      <c r="AB29" s="255" t="s">
        <v>1503</v>
      </c>
      <c r="AC29" s="255" t="s">
        <v>1504</v>
      </c>
      <c r="AD29" s="263" t="s">
        <v>1505</v>
      </c>
      <c r="AE29" s="248"/>
      <c r="AF29" s="248"/>
      <c r="AG29" s="246" t="s">
        <v>1254</v>
      </c>
      <c r="AH29" s="248"/>
      <c r="AI29" s="248"/>
      <c r="AJ29" s="98" t="s">
        <v>1255</v>
      </c>
      <c r="AK29" s="246" t="s">
        <v>1254</v>
      </c>
      <c r="AL29" s="248"/>
    </row>
    <row r="30" ht="18.75" customHeight="1">
      <c r="A30" s="242">
        <v>695.0</v>
      </c>
      <c r="B30" s="243">
        <v>695.0</v>
      </c>
      <c r="C30" s="244" t="s">
        <v>1506</v>
      </c>
      <c r="D30" s="245">
        <v>0.0</v>
      </c>
      <c r="E30" s="246" t="s">
        <v>43</v>
      </c>
      <c r="F30" s="247" t="s">
        <v>84</v>
      </c>
      <c r="G30" s="286" t="s">
        <v>1507</v>
      </c>
      <c r="H30" s="248"/>
      <c r="I30" s="243">
        <v>47.99</v>
      </c>
      <c r="J30" s="249">
        <v>83.99</v>
      </c>
      <c r="K30" s="265" t="s">
        <v>1508</v>
      </c>
      <c r="L30" s="260" t="s">
        <v>1509</v>
      </c>
      <c r="M30" s="250" t="s">
        <v>1496</v>
      </c>
      <c r="N30" s="252"/>
      <c r="O30" s="97"/>
      <c r="P30" s="98" t="s">
        <v>1497</v>
      </c>
      <c r="Q30" s="97"/>
      <c r="R30" s="261" t="s">
        <v>1510</v>
      </c>
      <c r="S30" s="262" t="s">
        <v>1499</v>
      </c>
      <c r="T30" s="98" t="s">
        <v>1264</v>
      </c>
      <c r="U30" s="98" t="s">
        <v>1265</v>
      </c>
      <c r="V30" s="98" t="s">
        <v>1511</v>
      </c>
      <c r="W30" s="254" t="s">
        <v>1512</v>
      </c>
      <c r="X30" s="254" t="s">
        <v>1247</v>
      </c>
      <c r="Y30" s="254" t="s">
        <v>1248</v>
      </c>
      <c r="Z30" s="98" t="s">
        <v>1249</v>
      </c>
      <c r="AA30" s="98" t="s">
        <v>1513</v>
      </c>
      <c r="AB30" s="255" t="s">
        <v>1514</v>
      </c>
      <c r="AC30" s="255" t="s">
        <v>1504</v>
      </c>
      <c r="AD30" s="263" t="s">
        <v>1515</v>
      </c>
      <c r="AE30" s="248"/>
      <c r="AF30" s="248"/>
      <c r="AG30" s="246" t="s">
        <v>1254</v>
      </c>
      <c r="AH30" s="248"/>
      <c r="AI30" s="248"/>
      <c r="AJ30" s="98" t="s">
        <v>1255</v>
      </c>
      <c r="AK30" s="98" t="s">
        <v>1254</v>
      </c>
      <c r="AL30" s="248"/>
    </row>
    <row r="31" ht="18.75" customHeight="1">
      <c r="A31" s="242">
        <v>701.0</v>
      </c>
      <c r="B31" s="243">
        <v>701.0</v>
      </c>
      <c r="C31" s="244" t="s">
        <v>1516</v>
      </c>
      <c r="D31" s="245">
        <v>0.0</v>
      </c>
      <c r="E31" s="246" t="s">
        <v>43</v>
      </c>
      <c r="F31" s="247" t="s">
        <v>84</v>
      </c>
      <c r="G31" s="286" t="s">
        <v>1517</v>
      </c>
      <c r="H31" s="248"/>
      <c r="I31" s="243">
        <v>61.99</v>
      </c>
      <c r="J31" s="249">
        <v>107.99</v>
      </c>
      <c r="K31" s="265" t="s">
        <v>1518</v>
      </c>
      <c r="L31" s="260" t="s">
        <v>1519</v>
      </c>
      <c r="M31" s="250" t="s">
        <v>1496</v>
      </c>
      <c r="N31" s="252"/>
      <c r="O31" s="97"/>
      <c r="P31" s="98" t="s">
        <v>1497</v>
      </c>
      <c r="Q31" s="97"/>
      <c r="R31" s="261" t="s">
        <v>1520</v>
      </c>
      <c r="S31" s="262" t="s">
        <v>1499</v>
      </c>
      <c r="T31" s="98" t="s">
        <v>1264</v>
      </c>
      <c r="U31" s="98" t="s">
        <v>1265</v>
      </c>
      <c r="V31" s="98" t="s">
        <v>1521</v>
      </c>
      <c r="W31" s="254" t="s">
        <v>1522</v>
      </c>
      <c r="X31" s="254" t="s">
        <v>1247</v>
      </c>
      <c r="Y31" s="254" t="s">
        <v>1248</v>
      </c>
      <c r="Z31" s="98" t="s">
        <v>1249</v>
      </c>
      <c r="AA31" s="98" t="s">
        <v>1523</v>
      </c>
      <c r="AB31" s="255" t="s">
        <v>1514</v>
      </c>
      <c r="AC31" s="255" t="s">
        <v>1524</v>
      </c>
      <c r="AD31" s="263" t="s">
        <v>1525</v>
      </c>
      <c r="AE31" s="248"/>
      <c r="AF31" s="248"/>
      <c r="AG31" s="246" t="s">
        <v>1254</v>
      </c>
      <c r="AH31" s="248"/>
      <c r="AI31" s="248"/>
      <c r="AJ31" s="98" t="s">
        <v>1255</v>
      </c>
      <c r="AK31" s="246" t="s">
        <v>1254</v>
      </c>
      <c r="AL31" s="248"/>
    </row>
    <row r="32" ht="18.75" customHeight="1">
      <c r="A32" s="266">
        <v>703.0</v>
      </c>
      <c r="B32" s="267">
        <v>703.0</v>
      </c>
      <c r="C32" s="290" t="s">
        <v>1526</v>
      </c>
      <c r="D32" s="269">
        <v>0.0</v>
      </c>
      <c r="E32" s="270" t="s">
        <v>43</v>
      </c>
      <c r="F32" s="271" t="s">
        <v>44</v>
      </c>
      <c r="G32" s="272" t="s">
        <v>1527</v>
      </c>
      <c r="H32" s="273"/>
      <c r="I32" s="273"/>
      <c r="J32" s="274"/>
      <c r="K32" s="275" t="s">
        <v>1528</v>
      </c>
      <c r="L32" s="276" t="s">
        <v>1529</v>
      </c>
      <c r="M32" s="275" t="s">
        <v>1530</v>
      </c>
      <c r="N32" s="277"/>
      <c r="O32" s="278" t="s">
        <v>1531</v>
      </c>
      <c r="P32" s="278" t="s">
        <v>1242</v>
      </c>
      <c r="Q32" s="274"/>
      <c r="R32" s="279" t="s">
        <v>1532</v>
      </c>
      <c r="S32" s="280" t="s">
        <v>1263</v>
      </c>
      <c r="T32" s="278" t="s">
        <v>1264</v>
      </c>
      <c r="U32" s="278" t="s">
        <v>1265</v>
      </c>
      <c r="V32" s="278" t="s">
        <v>1533</v>
      </c>
      <c r="W32" s="281" t="s">
        <v>1534</v>
      </c>
      <c r="X32" s="281" t="s">
        <v>1247</v>
      </c>
      <c r="Y32" s="281" t="s">
        <v>1535</v>
      </c>
      <c r="Z32" s="278" t="s">
        <v>1249</v>
      </c>
      <c r="AA32" s="278" t="s">
        <v>1536</v>
      </c>
      <c r="AB32" s="282" t="s">
        <v>1537</v>
      </c>
      <c r="AC32" s="282" t="s">
        <v>1538</v>
      </c>
      <c r="AD32" s="291" t="s">
        <v>1539</v>
      </c>
      <c r="AE32" s="273"/>
      <c r="AF32" s="273"/>
      <c r="AG32" s="270" t="s">
        <v>1254</v>
      </c>
      <c r="AH32" s="273"/>
      <c r="AI32" s="273"/>
      <c r="AJ32" s="278" t="s">
        <v>1255</v>
      </c>
      <c r="AK32" s="270" t="s">
        <v>1254</v>
      </c>
      <c r="AL32" s="273"/>
    </row>
    <row r="33" ht="18.75" customHeight="1">
      <c r="A33" s="242">
        <v>6435.0</v>
      </c>
      <c r="B33" s="243">
        <v>6435.0</v>
      </c>
      <c r="C33" s="244" t="s">
        <v>1540</v>
      </c>
      <c r="D33" s="245">
        <v>703.0</v>
      </c>
      <c r="E33" s="246" t="s">
        <v>59</v>
      </c>
      <c r="F33" s="52"/>
      <c r="G33" s="283" t="s">
        <v>1541</v>
      </c>
      <c r="H33" s="248"/>
      <c r="I33" s="243">
        <v>22.99</v>
      </c>
      <c r="J33" s="249">
        <v>44.99</v>
      </c>
      <c r="K33" s="250" t="s">
        <v>1528</v>
      </c>
      <c r="L33" s="251" t="s">
        <v>1329</v>
      </c>
      <c r="M33" s="250" t="s">
        <v>1542</v>
      </c>
      <c r="N33" s="252"/>
      <c r="O33" s="97"/>
      <c r="P33" s="97"/>
      <c r="Q33" s="97"/>
      <c r="R33" s="261" t="s">
        <v>1532</v>
      </c>
      <c r="S33" s="97"/>
      <c r="T33" s="97"/>
      <c r="U33" s="97"/>
      <c r="V33" s="98" t="s">
        <v>1543</v>
      </c>
      <c r="W33" s="254" t="s">
        <v>1329</v>
      </c>
      <c r="X33" s="254" t="s">
        <v>1247</v>
      </c>
      <c r="Y33" s="254" t="s">
        <v>1248</v>
      </c>
      <c r="Z33" s="98" t="s">
        <v>1249</v>
      </c>
      <c r="AA33" s="249">
        <v>0.0</v>
      </c>
      <c r="AB33" s="285">
        <v>0.0</v>
      </c>
      <c r="AC33" s="285">
        <v>0.0</v>
      </c>
      <c r="AD33" s="243">
        <v>0.0</v>
      </c>
      <c r="AE33" s="248"/>
      <c r="AF33" s="246" t="s">
        <v>1293</v>
      </c>
      <c r="AG33" s="246" t="s">
        <v>1254</v>
      </c>
      <c r="AH33" s="246" t="s">
        <v>1294</v>
      </c>
      <c r="AI33" s="248"/>
      <c r="AJ33" s="97"/>
      <c r="AK33" s="98" t="s">
        <v>1254</v>
      </c>
      <c r="AL33" s="248"/>
    </row>
    <row r="34" ht="18.75" customHeight="1">
      <c r="A34" s="242">
        <v>6436.0</v>
      </c>
      <c r="B34" s="243">
        <v>6436.0</v>
      </c>
      <c r="C34" s="244" t="s">
        <v>1544</v>
      </c>
      <c r="D34" s="245">
        <v>703.0</v>
      </c>
      <c r="E34" s="246" t="s">
        <v>59</v>
      </c>
      <c r="F34" s="52"/>
      <c r="G34" s="283" t="s">
        <v>1545</v>
      </c>
      <c r="H34" s="248"/>
      <c r="I34" s="243">
        <v>35.99</v>
      </c>
      <c r="J34" s="249">
        <v>62.99</v>
      </c>
      <c r="K34" s="250" t="s">
        <v>1546</v>
      </c>
      <c r="L34" s="251" t="s">
        <v>1329</v>
      </c>
      <c r="M34" s="250" t="s">
        <v>1547</v>
      </c>
      <c r="N34" s="252"/>
      <c r="O34" s="97"/>
      <c r="P34" s="97"/>
      <c r="Q34" s="97"/>
      <c r="R34" s="261" t="s">
        <v>1548</v>
      </c>
      <c r="S34" s="97"/>
      <c r="T34" s="97"/>
      <c r="U34" s="97"/>
      <c r="V34" s="98" t="s">
        <v>1549</v>
      </c>
      <c r="W34" s="254" t="s">
        <v>1329</v>
      </c>
      <c r="X34" s="254" t="s">
        <v>1247</v>
      </c>
      <c r="Y34" s="254" t="s">
        <v>1248</v>
      </c>
      <c r="Z34" s="98" t="s">
        <v>1249</v>
      </c>
      <c r="AA34" s="249">
        <v>0.0</v>
      </c>
      <c r="AB34" s="285">
        <v>0.0</v>
      </c>
      <c r="AC34" s="285">
        <v>0.0</v>
      </c>
      <c r="AD34" s="243">
        <v>0.0</v>
      </c>
      <c r="AE34" s="248"/>
      <c r="AF34" s="246" t="s">
        <v>1293</v>
      </c>
      <c r="AG34" s="246" t="s">
        <v>1254</v>
      </c>
      <c r="AH34" s="246" t="s">
        <v>1294</v>
      </c>
      <c r="AI34" s="248"/>
      <c r="AJ34" s="97"/>
      <c r="AK34" s="98" t="s">
        <v>1254</v>
      </c>
      <c r="AL34" s="248"/>
    </row>
    <row r="35" ht="18.75" customHeight="1">
      <c r="A35" s="266">
        <v>709.0</v>
      </c>
      <c r="B35" s="292">
        <v>709.0</v>
      </c>
      <c r="C35" s="290" t="s">
        <v>1550</v>
      </c>
      <c r="D35" s="269">
        <v>0.0</v>
      </c>
      <c r="E35" s="270" t="s">
        <v>43</v>
      </c>
      <c r="F35" s="271" t="s">
        <v>44</v>
      </c>
      <c r="G35" s="293" t="s">
        <v>1551</v>
      </c>
      <c r="H35" s="273"/>
      <c r="I35" s="273"/>
      <c r="J35" s="274"/>
      <c r="K35" s="275" t="s">
        <v>1552</v>
      </c>
      <c r="L35" s="276" t="s">
        <v>1553</v>
      </c>
      <c r="M35" s="275" t="s">
        <v>1554</v>
      </c>
      <c r="N35" s="277"/>
      <c r="O35" s="278" t="s">
        <v>1555</v>
      </c>
      <c r="P35" s="278" t="s">
        <v>1261</v>
      </c>
      <c r="Q35" s="274"/>
      <c r="R35" s="279" t="s">
        <v>1556</v>
      </c>
      <c r="S35" s="280" t="s">
        <v>1263</v>
      </c>
      <c r="T35" s="278" t="s">
        <v>1264</v>
      </c>
      <c r="U35" s="278" t="s">
        <v>1265</v>
      </c>
      <c r="V35" s="278" t="s">
        <v>1557</v>
      </c>
      <c r="W35" s="281" t="s">
        <v>1558</v>
      </c>
      <c r="X35" s="281" t="s">
        <v>1247</v>
      </c>
      <c r="Y35" s="281" t="s">
        <v>1535</v>
      </c>
      <c r="Z35" s="278" t="s">
        <v>1249</v>
      </c>
      <c r="AA35" s="278" t="s">
        <v>1559</v>
      </c>
      <c r="AB35" s="282" t="s">
        <v>1560</v>
      </c>
      <c r="AC35" s="282" t="s">
        <v>1538</v>
      </c>
      <c r="AD35" s="291" t="s">
        <v>1561</v>
      </c>
      <c r="AE35" s="273"/>
      <c r="AF35" s="273"/>
      <c r="AG35" s="270" t="s">
        <v>1254</v>
      </c>
      <c r="AH35" s="273"/>
      <c r="AI35" s="273"/>
      <c r="AJ35" s="278" t="s">
        <v>1255</v>
      </c>
      <c r="AK35" s="278" t="s">
        <v>1254</v>
      </c>
      <c r="AL35" s="273"/>
    </row>
    <row r="36" ht="18.75" customHeight="1">
      <c r="A36" s="242">
        <v>6439.0</v>
      </c>
      <c r="B36" s="243">
        <v>6439.0</v>
      </c>
      <c r="C36" s="244" t="s">
        <v>1562</v>
      </c>
      <c r="D36" s="245">
        <v>709.0</v>
      </c>
      <c r="E36" s="246" t="s">
        <v>59</v>
      </c>
      <c r="F36" s="52"/>
      <c r="G36" s="283" t="s">
        <v>1563</v>
      </c>
      <c r="H36" s="248"/>
      <c r="I36" s="243">
        <v>30.99</v>
      </c>
      <c r="J36" s="249">
        <v>53.99</v>
      </c>
      <c r="K36" s="250" t="s">
        <v>1564</v>
      </c>
      <c r="L36" s="251" t="s">
        <v>1329</v>
      </c>
      <c r="M36" s="250" t="s">
        <v>1565</v>
      </c>
      <c r="N36" s="252"/>
      <c r="O36" s="97"/>
      <c r="P36" s="97"/>
      <c r="Q36" s="97"/>
      <c r="R36" s="261" t="s">
        <v>1556</v>
      </c>
      <c r="S36" s="97"/>
      <c r="T36" s="97"/>
      <c r="U36" s="97"/>
      <c r="V36" s="98" t="s">
        <v>1566</v>
      </c>
      <c r="W36" s="254" t="s">
        <v>1329</v>
      </c>
      <c r="X36" s="254" t="s">
        <v>1247</v>
      </c>
      <c r="Y36" s="254" t="s">
        <v>1248</v>
      </c>
      <c r="Z36" s="98" t="s">
        <v>1249</v>
      </c>
      <c r="AA36" s="249">
        <v>0.0</v>
      </c>
      <c r="AB36" s="285">
        <v>0.0</v>
      </c>
      <c r="AC36" s="285">
        <v>0.0</v>
      </c>
      <c r="AD36" s="243">
        <v>0.0</v>
      </c>
      <c r="AE36" s="248"/>
      <c r="AF36" s="246" t="s">
        <v>1293</v>
      </c>
      <c r="AG36" s="246" t="s">
        <v>1254</v>
      </c>
      <c r="AH36" s="246" t="s">
        <v>1294</v>
      </c>
      <c r="AI36" s="248"/>
      <c r="AJ36" s="97"/>
      <c r="AK36" s="98" t="s">
        <v>1254</v>
      </c>
      <c r="AL36" s="248"/>
    </row>
    <row r="37" ht="18.75" customHeight="1">
      <c r="A37" s="242">
        <v>6440.0</v>
      </c>
      <c r="B37" s="243">
        <v>6440.0</v>
      </c>
      <c r="C37" s="244" t="s">
        <v>1567</v>
      </c>
      <c r="D37" s="245">
        <v>709.0</v>
      </c>
      <c r="E37" s="246" t="s">
        <v>59</v>
      </c>
      <c r="F37" s="52"/>
      <c r="G37" s="283" t="s">
        <v>1568</v>
      </c>
      <c r="H37" s="248"/>
      <c r="I37" s="243">
        <v>19.99</v>
      </c>
      <c r="J37" s="249">
        <v>35.99</v>
      </c>
      <c r="K37" s="250" t="s">
        <v>1552</v>
      </c>
      <c r="L37" s="251" t="s">
        <v>1329</v>
      </c>
      <c r="M37" s="250" t="s">
        <v>1334</v>
      </c>
      <c r="N37" s="252"/>
      <c r="O37" s="97"/>
      <c r="P37" s="97"/>
      <c r="Q37" s="97"/>
      <c r="R37" s="261" t="s">
        <v>1569</v>
      </c>
      <c r="S37" s="97"/>
      <c r="T37" s="97"/>
      <c r="U37" s="97"/>
      <c r="V37" s="98" t="s">
        <v>1336</v>
      </c>
      <c r="W37" s="254" t="s">
        <v>1329</v>
      </c>
      <c r="X37" s="254" t="s">
        <v>1247</v>
      </c>
      <c r="Y37" s="254" t="s">
        <v>1248</v>
      </c>
      <c r="Z37" s="98" t="s">
        <v>1249</v>
      </c>
      <c r="AA37" s="249">
        <v>0.0</v>
      </c>
      <c r="AB37" s="285">
        <v>0.0</v>
      </c>
      <c r="AC37" s="285">
        <v>0.0</v>
      </c>
      <c r="AD37" s="243">
        <v>0.0</v>
      </c>
      <c r="AE37" s="248"/>
      <c r="AF37" s="246" t="s">
        <v>1293</v>
      </c>
      <c r="AG37" s="246" t="s">
        <v>1254</v>
      </c>
      <c r="AH37" s="246" t="s">
        <v>1294</v>
      </c>
      <c r="AI37" s="248"/>
      <c r="AJ37" s="97"/>
      <c r="AK37" s="98" t="s">
        <v>1254</v>
      </c>
      <c r="AL37" s="248"/>
    </row>
    <row r="38" ht="18.75" customHeight="1">
      <c r="A38" s="242">
        <v>711.0</v>
      </c>
      <c r="B38" s="243">
        <v>711.0</v>
      </c>
      <c r="C38" s="244" t="s">
        <v>1570</v>
      </c>
      <c r="D38" s="245">
        <v>0.0</v>
      </c>
      <c r="E38" s="246" t="s">
        <v>43</v>
      </c>
      <c r="F38" s="247" t="s">
        <v>84</v>
      </c>
      <c r="G38" s="286" t="s">
        <v>1571</v>
      </c>
      <c r="H38" s="248"/>
      <c r="I38" s="243">
        <v>43.99</v>
      </c>
      <c r="J38" s="249">
        <v>74.99</v>
      </c>
      <c r="K38" s="265" t="s">
        <v>1572</v>
      </c>
      <c r="L38" s="260" t="s">
        <v>1573</v>
      </c>
      <c r="M38" s="250" t="s">
        <v>1299</v>
      </c>
      <c r="N38" s="252"/>
      <c r="O38" s="97"/>
      <c r="P38" s="98" t="s">
        <v>1242</v>
      </c>
      <c r="Q38" s="97"/>
      <c r="R38" s="261" t="s">
        <v>1574</v>
      </c>
      <c r="S38" s="294" t="s">
        <v>1263</v>
      </c>
      <c r="T38" s="98" t="s">
        <v>1264</v>
      </c>
      <c r="U38" s="98" t="s">
        <v>1265</v>
      </c>
      <c r="V38" s="98" t="s">
        <v>1575</v>
      </c>
      <c r="W38" s="254" t="s">
        <v>1576</v>
      </c>
      <c r="X38" s="254" t="s">
        <v>1247</v>
      </c>
      <c r="Y38" s="254" t="s">
        <v>1248</v>
      </c>
      <c r="Z38" s="98" t="s">
        <v>1249</v>
      </c>
      <c r="AA38" s="98" t="s">
        <v>1577</v>
      </c>
      <c r="AB38" s="255" t="s">
        <v>1578</v>
      </c>
      <c r="AC38" s="255" t="s">
        <v>1579</v>
      </c>
      <c r="AD38" s="263" t="s">
        <v>1580</v>
      </c>
      <c r="AE38" s="248"/>
      <c r="AF38" s="248"/>
      <c r="AG38" s="246" t="s">
        <v>1254</v>
      </c>
      <c r="AH38" s="248"/>
      <c r="AI38" s="248"/>
      <c r="AJ38" s="98" t="s">
        <v>1255</v>
      </c>
      <c r="AK38" s="98" t="s">
        <v>1254</v>
      </c>
      <c r="AL38" s="248"/>
    </row>
    <row r="39" ht="18.75" customHeight="1">
      <c r="A39" s="242">
        <v>713.0</v>
      </c>
      <c r="B39" s="243">
        <v>713.0</v>
      </c>
      <c r="C39" s="244" t="s">
        <v>1581</v>
      </c>
      <c r="D39" s="245">
        <v>0.0</v>
      </c>
      <c r="E39" s="246" t="s">
        <v>43</v>
      </c>
      <c r="F39" s="247" t="s">
        <v>84</v>
      </c>
      <c r="G39" s="286" t="s">
        <v>1582</v>
      </c>
      <c r="H39" s="248"/>
      <c r="I39" s="243">
        <v>29.99</v>
      </c>
      <c r="J39" s="249">
        <v>50.99</v>
      </c>
      <c r="K39" s="265" t="s">
        <v>1583</v>
      </c>
      <c r="L39" s="260" t="s">
        <v>1584</v>
      </c>
      <c r="M39" s="250" t="s">
        <v>1299</v>
      </c>
      <c r="N39" s="252"/>
      <c r="O39" s="97"/>
      <c r="P39" s="98" t="s">
        <v>1242</v>
      </c>
      <c r="Q39" s="97"/>
      <c r="R39" s="261" t="s">
        <v>1585</v>
      </c>
      <c r="S39" s="294" t="s">
        <v>1263</v>
      </c>
      <c r="T39" s="98" t="s">
        <v>1264</v>
      </c>
      <c r="U39" s="98" t="s">
        <v>1265</v>
      </c>
      <c r="V39" s="98" t="s">
        <v>1586</v>
      </c>
      <c r="W39" s="254" t="s">
        <v>1587</v>
      </c>
      <c r="X39" s="254" t="s">
        <v>1247</v>
      </c>
      <c r="Y39" s="254" t="s">
        <v>1248</v>
      </c>
      <c r="Z39" s="98" t="s">
        <v>1249</v>
      </c>
      <c r="AA39" s="98" t="s">
        <v>1588</v>
      </c>
      <c r="AB39" s="255" t="s">
        <v>1589</v>
      </c>
      <c r="AC39" s="255" t="s">
        <v>1579</v>
      </c>
      <c r="AD39" s="263" t="s">
        <v>1590</v>
      </c>
      <c r="AE39" s="248"/>
      <c r="AF39" s="248"/>
      <c r="AG39" s="246" t="s">
        <v>1254</v>
      </c>
      <c r="AH39" s="248"/>
      <c r="AI39" s="248"/>
      <c r="AJ39" s="98" t="s">
        <v>1255</v>
      </c>
      <c r="AK39" s="98" t="s">
        <v>1254</v>
      </c>
      <c r="AL39" s="248"/>
    </row>
    <row r="40" ht="18.75" customHeight="1">
      <c r="A40" s="242">
        <v>715.0</v>
      </c>
      <c r="B40" s="243">
        <v>715.0</v>
      </c>
      <c r="C40" s="244" t="s">
        <v>1591</v>
      </c>
      <c r="D40" s="245">
        <v>0.0</v>
      </c>
      <c r="E40" s="246" t="s">
        <v>43</v>
      </c>
      <c r="F40" s="247" t="s">
        <v>84</v>
      </c>
      <c r="G40" s="286" t="s">
        <v>1592</v>
      </c>
      <c r="H40" s="248"/>
      <c r="I40" s="243">
        <v>22.99</v>
      </c>
      <c r="J40" s="249">
        <v>44.99</v>
      </c>
      <c r="K40" s="265" t="s">
        <v>1593</v>
      </c>
      <c r="L40" s="260" t="s">
        <v>1594</v>
      </c>
      <c r="M40" s="250" t="s">
        <v>1299</v>
      </c>
      <c r="N40" s="252"/>
      <c r="O40" s="97"/>
      <c r="P40" s="98" t="s">
        <v>1242</v>
      </c>
      <c r="Q40" s="97"/>
      <c r="R40" s="261" t="s">
        <v>1595</v>
      </c>
      <c r="S40" s="294" t="s">
        <v>1263</v>
      </c>
      <c r="T40" s="98" t="s">
        <v>1264</v>
      </c>
      <c r="U40" s="98" t="s">
        <v>1265</v>
      </c>
      <c r="V40" s="98" t="s">
        <v>1596</v>
      </c>
      <c r="W40" s="254" t="s">
        <v>1597</v>
      </c>
      <c r="X40" s="254" t="s">
        <v>1247</v>
      </c>
      <c r="Y40" s="254" t="s">
        <v>1248</v>
      </c>
      <c r="Z40" s="98" t="s">
        <v>1249</v>
      </c>
      <c r="AA40" s="98" t="s">
        <v>1598</v>
      </c>
      <c r="AB40" s="255" t="s">
        <v>1537</v>
      </c>
      <c r="AC40" s="255" t="s">
        <v>1305</v>
      </c>
      <c r="AD40" s="263" t="s">
        <v>1599</v>
      </c>
      <c r="AE40" s="248"/>
      <c r="AF40" s="248"/>
      <c r="AG40" s="246" t="s">
        <v>1254</v>
      </c>
      <c r="AH40" s="248"/>
      <c r="AI40" s="248"/>
      <c r="AJ40" s="98" t="s">
        <v>1255</v>
      </c>
      <c r="AK40" s="98" t="s">
        <v>1254</v>
      </c>
      <c r="AL40" s="248"/>
    </row>
    <row r="41" ht="18.75" customHeight="1">
      <c r="A41" s="242">
        <v>717.0</v>
      </c>
      <c r="B41" s="243">
        <v>717.0</v>
      </c>
      <c r="C41" s="244" t="s">
        <v>1600</v>
      </c>
      <c r="D41" s="245">
        <v>0.0</v>
      </c>
      <c r="E41" s="246" t="s">
        <v>43</v>
      </c>
      <c r="F41" s="247" t="s">
        <v>84</v>
      </c>
      <c r="G41" s="286" t="s">
        <v>1601</v>
      </c>
      <c r="H41" s="248"/>
      <c r="I41" s="243">
        <v>52.99</v>
      </c>
      <c r="J41" s="249">
        <v>91.99</v>
      </c>
      <c r="K41" s="265" t="s">
        <v>1602</v>
      </c>
      <c r="L41" s="260" t="s">
        <v>1603</v>
      </c>
      <c r="M41" s="250" t="s">
        <v>1604</v>
      </c>
      <c r="N41" s="252"/>
      <c r="O41" s="97"/>
      <c r="P41" s="98" t="s">
        <v>1605</v>
      </c>
      <c r="Q41" s="97"/>
      <c r="R41" s="261" t="s">
        <v>1606</v>
      </c>
      <c r="S41" s="97"/>
      <c r="T41" s="98" t="s">
        <v>1264</v>
      </c>
      <c r="U41" s="98" t="s">
        <v>1265</v>
      </c>
      <c r="V41" s="98" t="s">
        <v>1607</v>
      </c>
      <c r="W41" s="254" t="s">
        <v>1608</v>
      </c>
      <c r="X41" s="254" t="s">
        <v>1247</v>
      </c>
      <c r="Y41" s="254" t="s">
        <v>1248</v>
      </c>
      <c r="Z41" s="98" t="s">
        <v>1249</v>
      </c>
      <c r="AA41" s="98" t="s">
        <v>1609</v>
      </c>
      <c r="AB41" s="255" t="s">
        <v>1610</v>
      </c>
      <c r="AC41" s="255" t="s">
        <v>1305</v>
      </c>
      <c r="AD41" s="246" t="s">
        <v>1611</v>
      </c>
      <c r="AE41" s="248"/>
      <c r="AF41" s="248"/>
      <c r="AG41" s="246" t="s">
        <v>1254</v>
      </c>
      <c r="AH41" s="248"/>
      <c r="AI41" s="248"/>
      <c r="AJ41" s="98" t="s">
        <v>1255</v>
      </c>
      <c r="AK41" s="98" t="s">
        <v>1254</v>
      </c>
      <c r="AL41" s="248"/>
    </row>
    <row r="42" ht="18.75" customHeight="1">
      <c r="A42" s="266">
        <v>723.0</v>
      </c>
      <c r="B42" s="267">
        <v>723.0</v>
      </c>
      <c r="C42" s="290" t="s">
        <v>1612</v>
      </c>
      <c r="D42" s="269">
        <v>0.0</v>
      </c>
      <c r="E42" s="270" t="s">
        <v>43</v>
      </c>
      <c r="F42" s="271" t="s">
        <v>44</v>
      </c>
      <c r="G42" s="293" t="s">
        <v>1613</v>
      </c>
      <c r="H42" s="273"/>
      <c r="I42" s="273"/>
      <c r="J42" s="274"/>
      <c r="K42" s="275" t="s">
        <v>1614</v>
      </c>
      <c r="L42" s="276" t="s">
        <v>1615</v>
      </c>
      <c r="M42" s="275" t="s">
        <v>1616</v>
      </c>
      <c r="N42" s="277"/>
      <c r="O42" s="278" t="s">
        <v>1617</v>
      </c>
      <c r="P42" s="278" t="s">
        <v>1242</v>
      </c>
      <c r="Q42" s="274"/>
      <c r="R42" s="279" t="s">
        <v>1618</v>
      </c>
      <c r="S42" s="280" t="s">
        <v>1263</v>
      </c>
      <c r="T42" s="278" t="s">
        <v>1264</v>
      </c>
      <c r="U42" s="278" t="s">
        <v>1265</v>
      </c>
      <c r="V42" s="278" t="s">
        <v>1619</v>
      </c>
      <c r="W42" s="281" t="s">
        <v>1620</v>
      </c>
      <c r="X42" s="281" t="s">
        <v>1247</v>
      </c>
      <c r="Y42" s="281" t="s">
        <v>1535</v>
      </c>
      <c r="Z42" s="278" t="s">
        <v>1249</v>
      </c>
      <c r="AA42" s="278" t="s">
        <v>1621</v>
      </c>
      <c r="AB42" s="282" t="s">
        <v>1622</v>
      </c>
      <c r="AC42" s="282" t="s">
        <v>1305</v>
      </c>
      <c r="AD42" s="267">
        <v>0.0</v>
      </c>
      <c r="AE42" s="273"/>
      <c r="AF42" s="273"/>
      <c r="AG42" s="270" t="s">
        <v>1254</v>
      </c>
      <c r="AH42" s="273"/>
      <c r="AI42" s="273"/>
      <c r="AJ42" s="278" t="s">
        <v>1255</v>
      </c>
      <c r="AK42" s="278" t="s">
        <v>1254</v>
      </c>
      <c r="AL42" s="273"/>
    </row>
    <row r="43" ht="18.75" customHeight="1">
      <c r="A43" s="242">
        <v>6443.0</v>
      </c>
      <c r="B43" s="243">
        <v>6443.0</v>
      </c>
      <c r="C43" s="244" t="s">
        <v>1623</v>
      </c>
      <c r="D43" s="245">
        <v>723.0</v>
      </c>
      <c r="E43" s="246" t="s">
        <v>59</v>
      </c>
      <c r="F43" s="52"/>
      <c r="G43" s="283" t="s">
        <v>1624</v>
      </c>
      <c r="H43" s="248"/>
      <c r="I43" s="243">
        <v>22.99</v>
      </c>
      <c r="J43" s="249">
        <v>44.99</v>
      </c>
      <c r="K43" s="250" t="s">
        <v>1625</v>
      </c>
      <c r="L43" s="251" t="s">
        <v>1329</v>
      </c>
      <c r="M43" s="250" t="s">
        <v>1542</v>
      </c>
      <c r="N43" s="252"/>
      <c r="O43" s="97"/>
      <c r="P43" s="97"/>
      <c r="Q43" s="97"/>
      <c r="R43" s="261" t="s">
        <v>1618</v>
      </c>
      <c r="S43" s="97"/>
      <c r="T43" s="97"/>
      <c r="U43" s="97"/>
      <c r="V43" s="98" t="s">
        <v>1543</v>
      </c>
      <c r="W43" s="254" t="s">
        <v>1329</v>
      </c>
      <c r="X43" s="254" t="s">
        <v>1247</v>
      </c>
      <c r="Y43" s="254" t="s">
        <v>1248</v>
      </c>
      <c r="Z43" s="98" t="s">
        <v>1249</v>
      </c>
      <c r="AA43" s="249">
        <v>0.0</v>
      </c>
      <c r="AB43" s="285">
        <v>0.0</v>
      </c>
      <c r="AC43" s="285">
        <v>0.0</v>
      </c>
      <c r="AD43" s="243">
        <v>0.0</v>
      </c>
      <c r="AE43" s="248"/>
      <c r="AF43" s="246" t="s">
        <v>1293</v>
      </c>
      <c r="AG43" s="246" t="s">
        <v>1254</v>
      </c>
      <c r="AH43" s="246" t="s">
        <v>1294</v>
      </c>
      <c r="AI43" s="248"/>
      <c r="AJ43" s="97"/>
      <c r="AK43" s="98" t="s">
        <v>1254</v>
      </c>
      <c r="AL43" s="97"/>
    </row>
    <row r="44" ht="18.75" customHeight="1">
      <c r="A44" s="242">
        <v>6444.0</v>
      </c>
      <c r="B44" s="243">
        <v>6444.0</v>
      </c>
      <c r="C44" s="244" t="s">
        <v>1626</v>
      </c>
      <c r="D44" s="245">
        <v>723.0</v>
      </c>
      <c r="E44" s="246" t="s">
        <v>59</v>
      </c>
      <c r="F44" s="52"/>
      <c r="G44" s="283" t="s">
        <v>1627</v>
      </c>
      <c r="H44" s="248"/>
      <c r="I44" s="243">
        <v>35.99</v>
      </c>
      <c r="J44" s="249">
        <v>62.99</v>
      </c>
      <c r="K44" s="250" t="s">
        <v>1628</v>
      </c>
      <c r="L44" s="251" t="s">
        <v>1329</v>
      </c>
      <c r="M44" s="250" t="s">
        <v>1547</v>
      </c>
      <c r="N44" s="252"/>
      <c r="O44" s="97"/>
      <c r="P44" s="97"/>
      <c r="Q44" s="97"/>
      <c r="R44" s="261" t="s">
        <v>1629</v>
      </c>
      <c r="S44" s="97"/>
      <c r="T44" s="97"/>
      <c r="U44" s="97"/>
      <c r="V44" s="98" t="s">
        <v>1549</v>
      </c>
      <c r="W44" s="254" t="s">
        <v>1329</v>
      </c>
      <c r="X44" s="254" t="s">
        <v>1247</v>
      </c>
      <c r="Y44" s="254" t="s">
        <v>1248</v>
      </c>
      <c r="Z44" s="98" t="s">
        <v>1249</v>
      </c>
      <c r="AA44" s="249">
        <v>0.0</v>
      </c>
      <c r="AB44" s="285">
        <v>0.0</v>
      </c>
      <c r="AC44" s="285">
        <v>0.0</v>
      </c>
      <c r="AD44" s="243">
        <v>0.0</v>
      </c>
      <c r="AE44" s="248"/>
      <c r="AF44" s="246" t="s">
        <v>1293</v>
      </c>
      <c r="AG44" s="246" t="s">
        <v>1254</v>
      </c>
      <c r="AH44" s="246" t="s">
        <v>1294</v>
      </c>
      <c r="AI44" s="248"/>
      <c r="AJ44" s="97"/>
      <c r="AK44" s="98" t="s">
        <v>1254</v>
      </c>
      <c r="AL44" s="97"/>
    </row>
    <row r="45" ht="18.75" customHeight="1">
      <c r="A45" s="242">
        <v>6445.0</v>
      </c>
      <c r="B45" s="243">
        <v>6445.0</v>
      </c>
      <c r="C45" s="244" t="s">
        <v>1630</v>
      </c>
      <c r="D45" s="245">
        <v>723.0</v>
      </c>
      <c r="E45" s="246" t="s">
        <v>59</v>
      </c>
      <c r="F45" s="52"/>
      <c r="G45" s="283" t="s">
        <v>1631</v>
      </c>
      <c r="H45" s="248"/>
      <c r="I45" s="243">
        <v>12.99</v>
      </c>
      <c r="J45" s="249">
        <v>25.99</v>
      </c>
      <c r="K45" s="250" t="s">
        <v>1614</v>
      </c>
      <c r="L45" s="251" t="s">
        <v>1329</v>
      </c>
      <c r="M45" s="250" t="s">
        <v>1632</v>
      </c>
      <c r="N45" s="252"/>
      <c r="O45" s="97"/>
      <c r="P45" s="97"/>
      <c r="Q45" s="97"/>
      <c r="R45" s="261" t="s">
        <v>1633</v>
      </c>
      <c r="S45" s="97"/>
      <c r="T45" s="97"/>
      <c r="U45" s="97"/>
      <c r="V45" s="98" t="s">
        <v>1634</v>
      </c>
      <c r="W45" s="254" t="s">
        <v>1329</v>
      </c>
      <c r="X45" s="254" t="s">
        <v>1247</v>
      </c>
      <c r="Y45" s="254" t="s">
        <v>1248</v>
      </c>
      <c r="Z45" s="98" t="s">
        <v>1249</v>
      </c>
      <c r="AA45" s="249">
        <v>0.0</v>
      </c>
      <c r="AB45" s="285">
        <v>0.0</v>
      </c>
      <c r="AC45" s="285">
        <v>0.0</v>
      </c>
      <c r="AD45" s="243">
        <v>0.0</v>
      </c>
      <c r="AE45" s="248"/>
      <c r="AF45" s="246" t="s">
        <v>1293</v>
      </c>
      <c r="AG45" s="246" t="s">
        <v>1254</v>
      </c>
      <c r="AH45" s="246" t="s">
        <v>1294</v>
      </c>
      <c r="AI45" s="248"/>
      <c r="AJ45" s="97"/>
      <c r="AK45" s="246" t="s">
        <v>1254</v>
      </c>
      <c r="AL45" s="97"/>
    </row>
    <row r="46" ht="18.75" customHeight="1">
      <c r="A46" s="242">
        <v>725.0</v>
      </c>
      <c r="B46" s="243">
        <v>725.0</v>
      </c>
      <c r="C46" s="244" t="s">
        <v>1635</v>
      </c>
      <c r="D46" s="245">
        <v>0.0</v>
      </c>
      <c r="E46" s="246" t="s">
        <v>43</v>
      </c>
      <c r="F46" s="247" t="s">
        <v>84</v>
      </c>
      <c r="G46" s="286" t="s">
        <v>1636</v>
      </c>
      <c r="H46" s="248"/>
      <c r="I46" s="243">
        <v>26.99</v>
      </c>
      <c r="J46" s="249">
        <v>46.99</v>
      </c>
      <c r="K46" s="265" t="s">
        <v>1637</v>
      </c>
      <c r="L46" s="260" t="s">
        <v>1638</v>
      </c>
      <c r="M46" s="250" t="s">
        <v>1260</v>
      </c>
      <c r="N46" s="252"/>
      <c r="O46" s="97"/>
      <c r="P46" s="98" t="s">
        <v>1261</v>
      </c>
      <c r="Q46" s="97"/>
      <c r="R46" s="261" t="s">
        <v>1639</v>
      </c>
      <c r="S46" s="294" t="s">
        <v>1263</v>
      </c>
      <c r="T46" s="98" t="s">
        <v>1264</v>
      </c>
      <c r="U46" s="98" t="s">
        <v>1265</v>
      </c>
      <c r="V46" s="98" t="s">
        <v>1640</v>
      </c>
      <c r="W46" s="254" t="s">
        <v>1641</v>
      </c>
      <c r="X46" s="254" t="s">
        <v>1247</v>
      </c>
      <c r="Y46" s="254" t="s">
        <v>1248</v>
      </c>
      <c r="Z46" s="98" t="s">
        <v>1249</v>
      </c>
      <c r="AA46" s="98" t="s">
        <v>1642</v>
      </c>
      <c r="AB46" s="255" t="s">
        <v>1643</v>
      </c>
      <c r="AC46" s="255" t="s">
        <v>1579</v>
      </c>
      <c r="AD46" s="263" t="s">
        <v>1644</v>
      </c>
      <c r="AE46" s="248"/>
      <c r="AF46" s="246" t="s">
        <v>1293</v>
      </c>
      <c r="AG46" s="246" t="s">
        <v>1254</v>
      </c>
      <c r="AH46" s="246" t="s">
        <v>1294</v>
      </c>
      <c r="AI46" s="248"/>
      <c r="AJ46" s="98" t="s">
        <v>1255</v>
      </c>
      <c r="AK46" s="246" t="s">
        <v>1254</v>
      </c>
      <c r="AL46" s="97"/>
    </row>
    <row r="47" ht="18.75" customHeight="1">
      <c r="A47" s="242">
        <v>3654.0</v>
      </c>
      <c r="B47" s="243">
        <v>3654.0</v>
      </c>
      <c r="C47" s="244" t="s">
        <v>1645</v>
      </c>
      <c r="D47" s="245">
        <v>0.0</v>
      </c>
      <c r="E47" s="246" t="s">
        <v>43</v>
      </c>
      <c r="F47" s="247" t="s">
        <v>84</v>
      </c>
      <c r="G47" s="295" t="s">
        <v>1646</v>
      </c>
      <c r="H47" s="248"/>
      <c r="I47" s="243">
        <v>0.0</v>
      </c>
      <c r="J47" s="249">
        <v>120.99</v>
      </c>
      <c r="K47" s="250" t="s">
        <v>1647</v>
      </c>
      <c r="L47" s="251" t="s">
        <v>1647</v>
      </c>
      <c r="M47" s="250" t="s">
        <v>1648</v>
      </c>
      <c r="N47" s="252"/>
      <c r="O47" s="97"/>
      <c r="P47" s="98" t="s">
        <v>1242</v>
      </c>
      <c r="Q47" s="97"/>
      <c r="R47" s="252"/>
      <c r="S47" s="97"/>
      <c r="T47" s="98" t="s">
        <v>1649</v>
      </c>
      <c r="U47" s="92" t="s">
        <v>1650</v>
      </c>
      <c r="V47" s="98" t="s">
        <v>1651</v>
      </c>
      <c r="W47" s="254" t="s">
        <v>1652</v>
      </c>
      <c r="X47" s="254" t="s">
        <v>1247</v>
      </c>
      <c r="Y47" s="254" t="s">
        <v>1248</v>
      </c>
      <c r="Z47" s="98" t="s">
        <v>1249</v>
      </c>
      <c r="AA47" s="98" t="s">
        <v>1653</v>
      </c>
      <c r="AB47" s="255" t="s">
        <v>1654</v>
      </c>
      <c r="AC47" s="255" t="s">
        <v>1655</v>
      </c>
      <c r="AD47" s="243">
        <v>0.0</v>
      </c>
      <c r="AE47" s="248"/>
      <c r="AF47" s="248"/>
      <c r="AG47" s="246" t="s">
        <v>1254</v>
      </c>
      <c r="AH47" s="248"/>
      <c r="AI47" s="248"/>
      <c r="AJ47" s="98" t="s">
        <v>1255</v>
      </c>
      <c r="AK47" s="98" t="s">
        <v>1254</v>
      </c>
      <c r="AL47" s="248"/>
    </row>
    <row r="48" ht="18.75" customHeight="1">
      <c r="A48" s="257">
        <v>727.0</v>
      </c>
      <c r="B48" s="243">
        <v>727.0</v>
      </c>
      <c r="C48" s="244" t="s">
        <v>1656</v>
      </c>
      <c r="D48" s="245">
        <v>0.0</v>
      </c>
      <c r="E48" s="246" t="s">
        <v>43</v>
      </c>
      <c r="F48" s="247" t="s">
        <v>84</v>
      </c>
      <c r="G48" s="264" t="s">
        <v>1657</v>
      </c>
      <c r="H48" s="248"/>
      <c r="I48" s="243">
        <v>18.49</v>
      </c>
      <c r="J48" s="249">
        <v>37.5</v>
      </c>
      <c r="K48" s="250" t="s">
        <v>1658</v>
      </c>
      <c r="L48" s="251" t="s">
        <v>1659</v>
      </c>
      <c r="M48" s="250" t="s">
        <v>1660</v>
      </c>
      <c r="N48" s="252"/>
      <c r="O48" s="97"/>
      <c r="P48" s="246" t="s">
        <v>1661</v>
      </c>
      <c r="Q48" s="97"/>
      <c r="R48" s="252"/>
      <c r="S48" s="97"/>
      <c r="T48" s="98" t="s">
        <v>1276</v>
      </c>
      <c r="U48" s="246" t="s">
        <v>1277</v>
      </c>
      <c r="V48" s="98" t="s">
        <v>1662</v>
      </c>
      <c r="W48" s="254" t="s">
        <v>1663</v>
      </c>
      <c r="X48" s="254" t="s">
        <v>1247</v>
      </c>
      <c r="Y48" s="254" t="s">
        <v>1280</v>
      </c>
      <c r="Z48" s="246" t="s">
        <v>1249</v>
      </c>
      <c r="AA48" s="246" t="s">
        <v>1664</v>
      </c>
      <c r="AB48" s="255" t="s">
        <v>1665</v>
      </c>
      <c r="AC48" s="255" t="s">
        <v>1666</v>
      </c>
      <c r="AD48" s="263" t="s">
        <v>1667</v>
      </c>
      <c r="AE48" s="246" t="s">
        <v>1285</v>
      </c>
      <c r="AF48" s="246" t="s">
        <v>1293</v>
      </c>
      <c r="AG48" s="98" t="s">
        <v>1254</v>
      </c>
      <c r="AH48" s="98" t="s">
        <v>1294</v>
      </c>
      <c r="AI48" s="97"/>
      <c r="AJ48" s="246" t="s">
        <v>1255</v>
      </c>
      <c r="AK48" s="246" t="s">
        <v>1254</v>
      </c>
      <c r="AL48" s="248"/>
    </row>
    <row r="49" ht="18.75" customHeight="1">
      <c r="A49" s="257">
        <v>729.0</v>
      </c>
      <c r="B49" s="243">
        <v>729.0</v>
      </c>
      <c r="C49" s="244" t="s">
        <v>1668</v>
      </c>
      <c r="D49" s="245">
        <v>0.0</v>
      </c>
      <c r="E49" s="98" t="s">
        <v>43</v>
      </c>
      <c r="F49" s="247" t="s">
        <v>84</v>
      </c>
      <c r="G49" s="243" t="s">
        <v>1669</v>
      </c>
      <c r="H49" s="248"/>
      <c r="I49" s="296">
        <v>25.53</v>
      </c>
      <c r="J49" s="296">
        <v>55.2</v>
      </c>
      <c r="K49" s="297" t="s">
        <v>1670</v>
      </c>
      <c r="L49" s="251" t="s">
        <v>1671</v>
      </c>
      <c r="M49" s="250" t="s">
        <v>1241</v>
      </c>
      <c r="N49" s="252"/>
      <c r="O49" s="97"/>
      <c r="P49" s="98" t="s">
        <v>1242</v>
      </c>
      <c r="Q49" s="97"/>
      <c r="R49" s="252"/>
      <c r="S49" s="97"/>
      <c r="T49" s="98" t="s">
        <v>1243</v>
      </c>
      <c r="U49" s="98" t="s">
        <v>1244</v>
      </c>
      <c r="V49" s="98" t="s">
        <v>1672</v>
      </c>
      <c r="W49" s="254" t="s">
        <v>1673</v>
      </c>
      <c r="X49" s="254" t="s">
        <v>1247</v>
      </c>
      <c r="Y49" s="254" t="s">
        <v>1248</v>
      </c>
      <c r="Z49" s="98" t="s">
        <v>1249</v>
      </c>
      <c r="AA49" s="98" t="s">
        <v>1674</v>
      </c>
      <c r="AB49" s="255" t="s">
        <v>1675</v>
      </c>
      <c r="AC49" s="255" t="s">
        <v>1676</v>
      </c>
      <c r="AD49" s="298" t="s">
        <v>1677</v>
      </c>
      <c r="AE49" s="248"/>
      <c r="AF49" s="248"/>
      <c r="AG49" s="246" t="s">
        <v>1254</v>
      </c>
      <c r="AH49" s="248"/>
      <c r="AI49" s="248"/>
      <c r="AJ49" s="98" t="s">
        <v>1255</v>
      </c>
      <c r="AK49" s="98" t="s">
        <v>1254</v>
      </c>
      <c r="AL49" s="97"/>
    </row>
    <row r="50" ht="18.75" customHeight="1">
      <c r="A50" s="257">
        <v>731.0</v>
      </c>
      <c r="B50" s="243">
        <v>731.0</v>
      </c>
      <c r="C50" s="244" t="s">
        <v>1678</v>
      </c>
      <c r="D50" s="245">
        <v>0.0</v>
      </c>
      <c r="E50" s="246" t="s">
        <v>43</v>
      </c>
      <c r="F50" s="247" t="s">
        <v>84</v>
      </c>
      <c r="G50" s="243" t="s">
        <v>1679</v>
      </c>
      <c r="H50" s="248"/>
      <c r="I50" s="296">
        <v>16.05</v>
      </c>
      <c r="J50" s="296">
        <v>45.97</v>
      </c>
      <c r="K50" s="297" t="s">
        <v>1680</v>
      </c>
      <c r="L50" s="251" t="s">
        <v>1681</v>
      </c>
      <c r="M50" s="250" t="s">
        <v>1241</v>
      </c>
      <c r="N50" s="252"/>
      <c r="O50" s="97"/>
      <c r="P50" s="98" t="s">
        <v>1242</v>
      </c>
      <c r="Q50" s="97"/>
      <c r="R50" s="252"/>
      <c r="S50" s="97"/>
      <c r="T50" s="98" t="s">
        <v>1243</v>
      </c>
      <c r="U50" s="98" t="s">
        <v>1244</v>
      </c>
      <c r="V50" s="98" t="s">
        <v>1682</v>
      </c>
      <c r="W50" s="254" t="s">
        <v>1683</v>
      </c>
      <c r="X50" s="254" t="s">
        <v>1247</v>
      </c>
      <c r="Y50" s="254" t="s">
        <v>1248</v>
      </c>
      <c r="Z50" s="98" t="s">
        <v>1249</v>
      </c>
      <c r="AA50" s="246" t="s">
        <v>1684</v>
      </c>
      <c r="AB50" s="255" t="s">
        <v>1685</v>
      </c>
      <c r="AC50" s="255" t="s">
        <v>1686</v>
      </c>
      <c r="AD50" s="285">
        <v>0.0</v>
      </c>
      <c r="AE50" s="248"/>
      <c r="AF50" s="248"/>
      <c r="AG50" s="246" t="s">
        <v>1254</v>
      </c>
      <c r="AH50" s="248"/>
      <c r="AI50" s="248"/>
      <c r="AJ50" s="98" t="s">
        <v>1255</v>
      </c>
      <c r="AK50" s="246" t="s">
        <v>1254</v>
      </c>
      <c r="AL50" s="248"/>
    </row>
    <row r="51" ht="18.75" customHeight="1">
      <c r="A51" s="299">
        <v>733.0</v>
      </c>
      <c r="B51" s="267">
        <v>733.0</v>
      </c>
      <c r="C51" s="290" t="s">
        <v>1687</v>
      </c>
      <c r="D51" s="269">
        <v>0.0</v>
      </c>
      <c r="E51" s="270" t="s">
        <v>43</v>
      </c>
      <c r="F51" s="271" t="s">
        <v>44</v>
      </c>
      <c r="G51" s="267" t="s">
        <v>1688</v>
      </c>
      <c r="H51" s="273"/>
      <c r="I51" s="273"/>
      <c r="J51" s="274"/>
      <c r="K51" s="275" t="s">
        <v>1689</v>
      </c>
      <c r="L51" s="276" t="s">
        <v>1690</v>
      </c>
      <c r="M51" s="275" t="s">
        <v>1691</v>
      </c>
      <c r="N51" s="277"/>
      <c r="O51" s="278" t="s">
        <v>1531</v>
      </c>
      <c r="P51" s="278" t="s">
        <v>1242</v>
      </c>
      <c r="Q51" s="274"/>
      <c r="R51" s="277"/>
      <c r="S51" s="274"/>
      <c r="T51" s="278" t="s">
        <v>1276</v>
      </c>
      <c r="U51" s="270" t="s">
        <v>1277</v>
      </c>
      <c r="V51" s="278" t="s">
        <v>1692</v>
      </c>
      <c r="W51" s="281" t="s">
        <v>1693</v>
      </c>
      <c r="X51" s="281" t="s">
        <v>1247</v>
      </c>
      <c r="Y51" s="281" t="s">
        <v>1694</v>
      </c>
      <c r="Z51" s="278" t="s">
        <v>1249</v>
      </c>
      <c r="AA51" s="270" t="s">
        <v>1695</v>
      </c>
      <c r="AB51" s="282" t="s">
        <v>1696</v>
      </c>
      <c r="AC51" s="282" t="s">
        <v>1697</v>
      </c>
      <c r="AD51" s="291" t="s">
        <v>1698</v>
      </c>
      <c r="AE51" s="270" t="s">
        <v>1285</v>
      </c>
      <c r="AF51" s="273"/>
      <c r="AG51" s="270" t="s">
        <v>1254</v>
      </c>
      <c r="AH51" s="273"/>
      <c r="AI51" s="273"/>
      <c r="AJ51" s="278" t="s">
        <v>1255</v>
      </c>
      <c r="AK51" s="278" t="s">
        <v>1254</v>
      </c>
      <c r="AL51" s="273"/>
    </row>
    <row r="52" ht="18.75" customHeight="1">
      <c r="A52" s="257">
        <v>6453.0</v>
      </c>
      <c r="B52" s="243">
        <v>6453.0</v>
      </c>
      <c r="C52" s="244" t="s">
        <v>1699</v>
      </c>
      <c r="D52" s="245">
        <v>733.0</v>
      </c>
      <c r="E52" s="98" t="s">
        <v>59</v>
      </c>
      <c r="F52" s="52"/>
      <c r="G52" s="264" t="s">
        <v>1700</v>
      </c>
      <c r="H52" s="248"/>
      <c r="I52" s="243">
        <v>21.24</v>
      </c>
      <c r="J52" s="249">
        <v>43.5</v>
      </c>
      <c r="K52" s="250" t="s">
        <v>1689</v>
      </c>
      <c r="L52" s="251" t="s">
        <v>1329</v>
      </c>
      <c r="M52" s="250" t="s">
        <v>1542</v>
      </c>
      <c r="N52" s="252"/>
      <c r="O52" s="97"/>
      <c r="P52" s="97"/>
      <c r="Q52" s="97"/>
      <c r="R52" s="252"/>
      <c r="S52" s="97"/>
      <c r="T52" s="97"/>
      <c r="U52" s="97"/>
      <c r="V52" s="98" t="s">
        <v>1543</v>
      </c>
      <c r="W52" s="254" t="s">
        <v>1329</v>
      </c>
      <c r="X52" s="254" t="s">
        <v>1247</v>
      </c>
      <c r="Y52" s="254" t="s">
        <v>1694</v>
      </c>
      <c r="Z52" s="98" t="s">
        <v>1249</v>
      </c>
      <c r="AA52" s="249">
        <v>0.0</v>
      </c>
      <c r="AB52" s="285">
        <v>0.0</v>
      </c>
      <c r="AC52" s="285">
        <v>0.0</v>
      </c>
      <c r="AD52" s="243">
        <v>0.0</v>
      </c>
      <c r="AE52" s="248"/>
      <c r="AF52" s="246" t="s">
        <v>1293</v>
      </c>
      <c r="AG52" s="246" t="s">
        <v>1254</v>
      </c>
      <c r="AH52" s="246" t="s">
        <v>1294</v>
      </c>
      <c r="AI52" s="248"/>
      <c r="AJ52" s="97"/>
      <c r="AK52" s="98" t="s">
        <v>1254</v>
      </c>
      <c r="AL52" s="248"/>
    </row>
    <row r="53" ht="18.75" customHeight="1">
      <c r="A53" s="257">
        <v>6454.0</v>
      </c>
      <c r="B53" s="243">
        <v>6454.0</v>
      </c>
      <c r="C53" s="244" t="s">
        <v>1701</v>
      </c>
      <c r="D53" s="245">
        <v>733.0</v>
      </c>
      <c r="E53" s="98" t="s">
        <v>59</v>
      </c>
      <c r="F53" s="52"/>
      <c r="G53" s="264" t="s">
        <v>1702</v>
      </c>
      <c r="H53" s="248"/>
      <c r="I53" s="243">
        <v>39.49</v>
      </c>
      <c r="J53" s="249">
        <v>80.0</v>
      </c>
      <c r="K53" s="250" t="s">
        <v>1703</v>
      </c>
      <c r="L53" s="251" t="s">
        <v>1329</v>
      </c>
      <c r="M53" s="250" t="s">
        <v>1547</v>
      </c>
      <c r="N53" s="252"/>
      <c r="O53" s="97"/>
      <c r="P53" s="97"/>
      <c r="Q53" s="97"/>
      <c r="R53" s="252"/>
      <c r="S53" s="97"/>
      <c r="T53" s="97"/>
      <c r="U53" s="97"/>
      <c r="V53" s="98" t="s">
        <v>1549</v>
      </c>
      <c r="W53" s="254" t="s">
        <v>1329</v>
      </c>
      <c r="X53" s="254" t="s">
        <v>1247</v>
      </c>
      <c r="Y53" s="254" t="s">
        <v>1694</v>
      </c>
      <c r="Z53" s="98" t="s">
        <v>1249</v>
      </c>
      <c r="AA53" s="249">
        <v>0.0</v>
      </c>
      <c r="AB53" s="285">
        <v>0.0</v>
      </c>
      <c r="AC53" s="285">
        <v>0.0</v>
      </c>
      <c r="AD53" s="243">
        <v>0.0</v>
      </c>
      <c r="AE53" s="248"/>
      <c r="AF53" s="246" t="s">
        <v>1293</v>
      </c>
      <c r="AG53" s="246" t="s">
        <v>1254</v>
      </c>
      <c r="AH53" s="246" t="s">
        <v>1294</v>
      </c>
      <c r="AI53" s="248"/>
      <c r="AJ53" s="97"/>
      <c r="AK53" s="98" t="s">
        <v>1254</v>
      </c>
      <c r="AL53" s="248"/>
    </row>
    <row r="54" ht="18.75" customHeight="1">
      <c r="A54" s="299">
        <v>739.0</v>
      </c>
      <c r="B54" s="267">
        <v>739.0</v>
      </c>
      <c r="C54" s="290" t="s">
        <v>1704</v>
      </c>
      <c r="D54" s="269">
        <v>0.0</v>
      </c>
      <c r="E54" s="278" t="s">
        <v>43</v>
      </c>
      <c r="F54" s="271" t="s">
        <v>44</v>
      </c>
      <c r="G54" s="293" t="s">
        <v>1705</v>
      </c>
      <c r="H54" s="273"/>
      <c r="I54" s="273"/>
      <c r="J54" s="274"/>
      <c r="K54" s="275" t="s">
        <v>1706</v>
      </c>
      <c r="L54" s="276" t="s">
        <v>1707</v>
      </c>
      <c r="M54" s="275" t="s">
        <v>1708</v>
      </c>
      <c r="N54" s="277"/>
      <c r="O54" s="278" t="s">
        <v>1709</v>
      </c>
      <c r="P54" s="278" t="s">
        <v>1242</v>
      </c>
      <c r="Q54" s="274"/>
      <c r="R54" s="279" t="s">
        <v>1710</v>
      </c>
      <c r="S54" s="280" t="s">
        <v>1263</v>
      </c>
      <c r="T54" s="278" t="s">
        <v>1264</v>
      </c>
      <c r="U54" s="278" t="s">
        <v>1265</v>
      </c>
      <c r="V54" s="278" t="s">
        <v>1711</v>
      </c>
      <c r="W54" s="281" t="s">
        <v>1712</v>
      </c>
      <c r="X54" s="281" t="s">
        <v>1247</v>
      </c>
      <c r="Y54" s="281" t="s">
        <v>1713</v>
      </c>
      <c r="Z54" s="278" t="s">
        <v>1249</v>
      </c>
      <c r="AA54" s="278" t="s">
        <v>1714</v>
      </c>
      <c r="AB54" s="282" t="s">
        <v>1715</v>
      </c>
      <c r="AC54" s="282" t="s">
        <v>1716</v>
      </c>
      <c r="AD54" s="291" t="s">
        <v>1717</v>
      </c>
      <c r="AE54" s="273"/>
      <c r="AF54" s="270" t="s">
        <v>1293</v>
      </c>
      <c r="AG54" s="270" t="s">
        <v>1254</v>
      </c>
      <c r="AH54" s="270" t="s">
        <v>1294</v>
      </c>
      <c r="AI54" s="273"/>
      <c r="AJ54" s="278" t="s">
        <v>1255</v>
      </c>
      <c r="AK54" s="278" t="s">
        <v>1254</v>
      </c>
      <c r="AL54" s="274"/>
    </row>
    <row r="55" ht="18.75" customHeight="1">
      <c r="A55" s="242">
        <v>6457.0</v>
      </c>
      <c r="B55" s="243">
        <v>6457.0</v>
      </c>
      <c r="C55" s="244" t="s">
        <v>1718</v>
      </c>
      <c r="D55" s="245">
        <v>739.0</v>
      </c>
      <c r="E55" s="246" t="s">
        <v>59</v>
      </c>
      <c r="F55" s="52"/>
      <c r="G55" s="283" t="s">
        <v>1719</v>
      </c>
      <c r="H55" s="248"/>
      <c r="I55" s="243">
        <v>39.99</v>
      </c>
      <c r="J55" s="249">
        <v>68.99</v>
      </c>
      <c r="K55" s="250" t="s">
        <v>1706</v>
      </c>
      <c r="L55" s="251" t="s">
        <v>1329</v>
      </c>
      <c r="M55" s="250" t="s">
        <v>1542</v>
      </c>
      <c r="N55" s="252"/>
      <c r="O55" s="97"/>
      <c r="P55" s="97"/>
      <c r="Q55" s="97"/>
      <c r="R55" s="261" t="s">
        <v>1710</v>
      </c>
      <c r="S55" s="97"/>
      <c r="T55" s="97"/>
      <c r="U55" s="97"/>
      <c r="V55" s="98" t="s">
        <v>1543</v>
      </c>
      <c r="W55" s="254" t="s">
        <v>1329</v>
      </c>
      <c r="X55" s="254" t="s">
        <v>1247</v>
      </c>
      <c r="Y55" s="254" t="s">
        <v>1248</v>
      </c>
      <c r="Z55" s="98" t="s">
        <v>1249</v>
      </c>
      <c r="AA55" s="249">
        <v>0.0</v>
      </c>
      <c r="AB55" s="285">
        <v>0.0</v>
      </c>
      <c r="AC55" s="285">
        <v>0.0</v>
      </c>
      <c r="AD55" s="243">
        <v>0.0</v>
      </c>
      <c r="AE55" s="248"/>
      <c r="AF55" s="246" t="s">
        <v>1293</v>
      </c>
      <c r="AG55" s="246" t="s">
        <v>1254</v>
      </c>
      <c r="AH55" s="246" t="s">
        <v>1294</v>
      </c>
      <c r="AI55" s="248"/>
      <c r="AJ55" s="97"/>
      <c r="AK55" s="98" t="s">
        <v>1254</v>
      </c>
      <c r="AL55" s="97"/>
    </row>
    <row r="56" ht="18.75" customHeight="1">
      <c r="A56" s="242">
        <v>6458.0</v>
      </c>
      <c r="B56" s="243">
        <v>6458.0</v>
      </c>
      <c r="C56" s="244" t="s">
        <v>1720</v>
      </c>
      <c r="D56" s="245">
        <v>739.0</v>
      </c>
      <c r="E56" s="246" t="s">
        <v>59</v>
      </c>
      <c r="F56" s="52"/>
      <c r="G56" s="283" t="s">
        <v>1721</v>
      </c>
      <c r="H56" s="248"/>
      <c r="I56" s="243">
        <v>23.99</v>
      </c>
      <c r="J56" s="249">
        <v>47.99</v>
      </c>
      <c r="K56" s="250" t="s">
        <v>1722</v>
      </c>
      <c r="L56" s="251" t="s">
        <v>1329</v>
      </c>
      <c r="M56" s="250" t="s">
        <v>1632</v>
      </c>
      <c r="N56" s="252"/>
      <c r="O56" s="97"/>
      <c r="P56" s="97"/>
      <c r="Q56" s="97"/>
      <c r="R56" s="261" t="s">
        <v>1723</v>
      </c>
      <c r="S56" s="97"/>
      <c r="T56" s="97"/>
      <c r="U56" s="97"/>
      <c r="V56" s="98" t="s">
        <v>1634</v>
      </c>
      <c r="W56" s="254" t="s">
        <v>1329</v>
      </c>
      <c r="X56" s="254" t="s">
        <v>1247</v>
      </c>
      <c r="Y56" s="254" t="s">
        <v>1248</v>
      </c>
      <c r="Z56" s="98" t="s">
        <v>1249</v>
      </c>
      <c r="AA56" s="249">
        <v>0.0</v>
      </c>
      <c r="AB56" s="285">
        <v>0.0</v>
      </c>
      <c r="AC56" s="285">
        <v>0.0</v>
      </c>
      <c r="AD56" s="243">
        <v>0.0</v>
      </c>
      <c r="AE56" s="248"/>
      <c r="AF56" s="246" t="s">
        <v>1293</v>
      </c>
      <c r="AG56" s="246" t="s">
        <v>1254</v>
      </c>
      <c r="AH56" s="246" t="s">
        <v>1294</v>
      </c>
      <c r="AI56" s="248"/>
      <c r="AJ56" s="97"/>
      <c r="AK56" s="98" t="s">
        <v>1254</v>
      </c>
      <c r="AL56" s="97"/>
    </row>
    <row r="57" ht="18.75" customHeight="1">
      <c r="A57" s="242">
        <v>741.0</v>
      </c>
      <c r="B57" s="243">
        <v>741.0</v>
      </c>
      <c r="C57" s="244" t="s">
        <v>1724</v>
      </c>
      <c r="D57" s="245">
        <v>0.0</v>
      </c>
      <c r="E57" s="246" t="s">
        <v>43</v>
      </c>
      <c r="F57" s="247" t="s">
        <v>84</v>
      </c>
      <c r="G57" s="264" t="s">
        <v>1725</v>
      </c>
      <c r="H57" s="248"/>
      <c r="I57" s="243">
        <v>16.5</v>
      </c>
      <c r="J57" s="249">
        <v>32.75</v>
      </c>
      <c r="K57" s="250" t="s">
        <v>1726</v>
      </c>
      <c r="L57" s="251" t="s">
        <v>1727</v>
      </c>
      <c r="M57" s="250" t="s">
        <v>1275</v>
      </c>
      <c r="N57" s="252"/>
      <c r="O57" s="97"/>
      <c r="P57" s="98" t="s">
        <v>1242</v>
      </c>
      <c r="Q57" s="97"/>
      <c r="R57" s="252"/>
      <c r="S57" s="97"/>
      <c r="T57" s="98" t="s">
        <v>1276</v>
      </c>
      <c r="U57" s="98" t="s">
        <v>1277</v>
      </c>
      <c r="V57" s="98" t="s">
        <v>1728</v>
      </c>
      <c r="W57" s="254" t="s">
        <v>1729</v>
      </c>
      <c r="X57" s="254" t="s">
        <v>1247</v>
      </c>
      <c r="Y57" s="254" t="s">
        <v>1280</v>
      </c>
      <c r="Z57" s="98" t="s">
        <v>1249</v>
      </c>
      <c r="AA57" s="98" t="s">
        <v>1730</v>
      </c>
      <c r="AB57" s="255" t="s">
        <v>1696</v>
      </c>
      <c r="AC57" s="255" t="s">
        <v>1357</v>
      </c>
      <c r="AD57" s="243">
        <v>0.0</v>
      </c>
      <c r="AE57" s="246" t="s">
        <v>1285</v>
      </c>
      <c r="AF57" s="248"/>
      <c r="AG57" s="246" t="s">
        <v>1254</v>
      </c>
      <c r="AH57" s="248"/>
      <c r="AI57" s="248"/>
      <c r="AJ57" s="98" t="s">
        <v>1255</v>
      </c>
      <c r="AK57" s="98" t="s">
        <v>1254</v>
      </c>
      <c r="AL57" s="97"/>
    </row>
    <row r="58" ht="18.75" customHeight="1">
      <c r="A58" s="299">
        <v>745.0</v>
      </c>
      <c r="B58" s="267">
        <v>745.0</v>
      </c>
      <c r="C58" s="290" t="s">
        <v>1731</v>
      </c>
      <c r="D58" s="269">
        <v>0.0</v>
      </c>
      <c r="E58" s="278" t="s">
        <v>43</v>
      </c>
      <c r="F58" s="271" t="s">
        <v>44</v>
      </c>
      <c r="G58" s="293" t="s">
        <v>1732</v>
      </c>
      <c r="H58" s="273"/>
      <c r="I58" s="273"/>
      <c r="J58" s="274"/>
      <c r="K58" s="275" t="s">
        <v>1733</v>
      </c>
      <c r="L58" s="276" t="s">
        <v>1734</v>
      </c>
      <c r="M58" s="275" t="s">
        <v>1708</v>
      </c>
      <c r="N58" s="277"/>
      <c r="O58" s="278" t="s">
        <v>1709</v>
      </c>
      <c r="P58" s="278" t="s">
        <v>1242</v>
      </c>
      <c r="Q58" s="274"/>
      <c r="R58" s="279" t="s">
        <v>1735</v>
      </c>
      <c r="S58" s="280" t="s">
        <v>1263</v>
      </c>
      <c r="T58" s="278" t="s">
        <v>1264</v>
      </c>
      <c r="U58" s="278" t="s">
        <v>1265</v>
      </c>
      <c r="V58" s="278" t="s">
        <v>1736</v>
      </c>
      <c r="W58" s="281" t="s">
        <v>1737</v>
      </c>
      <c r="X58" s="281" t="s">
        <v>1247</v>
      </c>
      <c r="Y58" s="281" t="s">
        <v>1738</v>
      </c>
      <c r="Z58" s="278" t="s">
        <v>1249</v>
      </c>
      <c r="AA58" s="278" t="s">
        <v>1739</v>
      </c>
      <c r="AB58" s="282" t="s">
        <v>1589</v>
      </c>
      <c r="AC58" s="282" t="s">
        <v>1305</v>
      </c>
      <c r="AD58" s="291" t="s">
        <v>1740</v>
      </c>
      <c r="AE58" s="273"/>
      <c r="AF58" s="273"/>
      <c r="AG58" s="270" t="s">
        <v>1254</v>
      </c>
      <c r="AH58" s="273"/>
      <c r="AI58" s="273"/>
      <c r="AJ58" s="278" t="s">
        <v>1255</v>
      </c>
      <c r="AK58" s="278" t="s">
        <v>1254</v>
      </c>
      <c r="AL58" s="273"/>
    </row>
    <row r="59" ht="18.75" customHeight="1">
      <c r="A59" s="242">
        <v>6460.0</v>
      </c>
      <c r="B59" s="243">
        <v>6460.0</v>
      </c>
      <c r="C59" s="244" t="s">
        <v>1741</v>
      </c>
      <c r="D59" s="245">
        <v>745.0</v>
      </c>
      <c r="E59" s="246" t="s">
        <v>59</v>
      </c>
      <c r="F59" s="52"/>
      <c r="G59" s="283" t="s">
        <v>1742</v>
      </c>
      <c r="H59" s="248"/>
      <c r="I59" s="243">
        <v>27.99</v>
      </c>
      <c r="J59" s="249">
        <v>49.99</v>
      </c>
      <c r="K59" s="250" t="s">
        <v>1743</v>
      </c>
      <c r="L59" s="251" t="s">
        <v>1329</v>
      </c>
      <c r="M59" s="250" t="s">
        <v>1542</v>
      </c>
      <c r="N59" s="252"/>
      <c r="O59" s="97"/>
      <c r="P59" s="97"/>
      <c r="Q59" s="97"/>
      <c r="R59" s="261" t="s">
        <v>1735</v>
      </c>
      <c r="S59" s="97"/>
      <c r="T59" s="97"/>
      <c r="U59" s="97"/>
      <c r="V59" s="98" t="s">
        <v>1543</v>
      </c>
      <c r="W59" s="254" t="s">
        <v>1329</v>
      </c>
      <c r="X59" s="254" t="s">
        <v>1247</v>
      </c>
      <c r="Y59" s="254" t="s">
        <v>1248</v>
      </c>
      <c r="Z59" s="98" t="s">
        <v>1249</v>
      </c>
      <c r="AA59" s="249">
        <v>0.0</v>
      </c>
      <c r="AB59" s="285">
        <v>0.0</v>
      </c>
      <c r="AC59" s="285">
        <v>0.0</v>
      </c>
      <c r="AD59" s="243">
        <v>0.0</v>
      </c>
      <c r="AE59" s="248"/>
      <c r="AF59" s="246" t="s">
        <v>1293</v>
      </c>
      <c r="AG59" s="246" t="s">
        <v>1254</v>
      </c>
      <c r="AH59" s="246" t="s">
        <v>1294</v>
      </c>
      <c r="AI59" s="248"/>
      <c r="AJ59" s="97"/>
      <c r="AK59" s="98" t="s">
        <v>1254</v>
      </c>
      <c r="AL59" s="97"/>
    </row>
    <row r="60" ht="18.75" customHeight="1">
      <c r="A60" s="242">
        <v>6461.0</v>
      </c>
      <c r="B60" s="243">
        <v>6461.0</v>
      </c>
      <c r="C60" s="244" t="s">
        <v>1744</v>
      </c>
      <c r="D60" s="245">
        <v>745.0</v>
      </c>
      <c r="E60" s="246" t="s">
        <v>59</v>
      </c>
      <c r="F60" s="52"/>
      <c r="G60" s="283" t="s">
        <v>1745</v>
      </c>
      <c r="H60" s="248"/>
      <c r="I60" s="243">
        <v>13.99</v>
      </c>
      <c r="J60" s="249">
        <v>27.99</v>
      </c>
      <c r="K60" s="250" t="s">
        <v>1733</v>
      </c>
      <c r="L60" s="251" t="s">
        <v>1329</v>
      </c>
      <c r="M60" s="250" t="s">
        <v>1632</v>
      </c>
      <c r="N60" s="252"/>
      <c r="O60" s="97"/>
      <c r="P60" s="97"/>
      <c r="Q60" s="97"/>
      <c r="R60" s="261" t="s">
        <v>1746</v>
      </c>
      <c r="S60" s="97"/>
      <c r="T60" s="97"/>
      <c r="U60" s="97"/>
      <c r="V60" s="98" t="s">
        <v>1634</v>
      </c>
      <c r="W60" s="254" t="s">
        <v>1329</v>
      </c>
      <c r="X60" s="254" t="s">
        <v>1247</v>
      </c>
      <c r="Y60" s="254" t="s">
        <v>1248</v>
      </c>
      <c r="Z60" s="98" t="s">
        <v>1249</v>
      </c>
      <c r="AA60" s="249">
        <v>0.0</v>
      </c>
      <c r="AB60" s="285">
        <v>0.0</v>
      </c>
      <c r="AC60" s="285">
        <v>0.0</v>
      </c>
      <c r="AD60" s="243">
        <v>0.0</v>
      </c>
      <c r="AE60" s="248"/>
      <c r="AF60" s="246" t="s">
        <v>1293</v>
      </c>
      <c r="AG60" s="246" t="s">
        <v>1254</v>
      </c>
      <c r="AH60" s="246" t="s">
        <v>1294</v>
      </c>
      <c r="AI60" s="248"/>
      <c r="AJ60" s="97"/>
      <c r="AK60" s="98" t="s">
        <v>1254</v>
      </c>
      <c r="AL60" s="97"/>
    </row>
    <row r="61" ht="18.75" customHeight="1">
      <c r="A61" s="242">
        <v>747.0</v>
      </c>
      <c r="B61" s="243">
        <v>747.0</v>
      </c>
      <c r="C61" s="244" t="s">
        <v>1747</v>
      </c>
      <c r="D61" s="245">
        <v>0.0</v>
      </c>
      <c r="E61" s="246" t="s">
        <v>43</v>
      </c>
      <c r="F61" s="247" t="s">
        <v>84</v>
      </c>
      <c r="G61" s="243" t="s">
        <v>1748</v>
      </c>
      <c r="H61" s="248"/>
      <c r="I61" s="296">
        <v>33.12</v>
      </c>
      <c r="J61" s="249">
        <v>57.9</v>
      </c>
      <c r="K61" s="297" t="s">
        <v>1749</v>
      </c>
      <c r="L61" s="251" t="s">
        <v>1750</v>
      </c>
      <c r="M61" s="250" t="s">
        <v>1751</v>
      </c>
      <c r="N61" s="252"/>
      <c r="O61" s="97"/>
      <c r="P61" s="98" t="s">
        <v>1261</v>
      </c>
      <c r="Q61" s="97"/>
      <c r="R61" s="252"/>
      <c r="S61" s="97"/>
      <c r="T61" s="98" t="s">
        <v>1243</v>
      </c>
      <c r="U61" s="98" t="s">
        <v>1244</v>
      </c>
      <c r="V61" s="98" t="s">
        <v>1752</v>
      </c>
      <c r="W61" s="254" t="s">
        <v>1753</v>
      </c>
      <c r="X61" s="254" t="s">
        <v>1247</v>
      </c>
      <c r="Y61" s="254" t="s">
        <v>1248</v>
      </c>
      <c r="Z61" s="98" t="s">
        <v>1249</v>
      </c>
      <c r="AA61" s="98" t="s">
        <v>1754</v>
      </c>
      <c r="AB61" s="255" t="s">
        <v>1755</v>
      </c>
      <c r="AC61" s="255" t="s">
        <v>1756</v>
      </c>
      <c r="AD61" s="285">
        <v>0.0</v>
      </c>
      <c r="AE61" s="248"/>
      <c r="AF61" s="248"/>
      <c r="AG61" s="246" t="s">
        <v>1254</v>
      </c>
      <c r="AH61" s="248"/>
      <c r="AI61" s="248"/>
      <c r="AJ61" s="98" t="s">
        <v>1255</v>
      </c>
      <c r="AK61" s="98" t="s">
        <v>1254</v>
      </c>
      <c r="AL61" s="248"/>
    </row>
    <row r="62" ht="18.75" customHeight="1">
      <c r="A62" s="266">
        <v>751.0</v>
      </c>
      <c r="B62" s="267">
        <v>751.0</v>
      </c>
      <c r="C62" s="290" t="s">
        <v>1757</v>
      </c>
      <c r="D62" s="269">
        <v>0.0</v>
      </c>
      <c r="E62" s="278" t="s">
        <v>43</v>
      </c>
      <c r="F62" s="271" t="s">
        <v>44</v>
      </c>
      <c r="G62" s="293" t="s">
        <v>1758</v>
      </c>
      <c r="H62" s="273"/>
      <c r="I62" s="273"/>
      <c r="J62" s="274"/>
      <c r="K62" s="275" t="s">
        <v>1759</v>
      </c>
      <c r="L62" s="276" t="s">
        <v>1760</v>
      </c>
      <c r="M62" s="275" t="s">
        <v>1708</v>
      </c>
      <c r="N62" s="277"/>
      <c r="O62" s="278" t="s">
        <v>1709</v>
      </c>
      <c r="P62" s="278" t="s">
        <v>1242</v>
      </c>
      <c r="Q62" s="273"/>
      <c r="R62" s="279" t="s">
        <v>1761</v>
      </c>
      <c r="S62" s="280" t="s">
        <v>1263</v>
      </c>
      <c r="T62" s="278" t="s">
        <v>1264</v>
      </c>
      <c r="U62" s="278" t="s">
        <v>1265</v>
      </c>
      <c r="V62" s="278" t="s">
        <v>1762</v>
      </c>
      <c r="W62" s="281" t="s">
        <v>1763</v>
      </c>
      <c r="X62" s="281" t="s">
        <v>1247</v>
      </c>
      <c r="Y62" s="281" t="s">
        <v>1764</v>
      </c>
      <c r="Z62" s="278" t="s">
        <v>1249</v>
      </c>
      <c r="AA62" s="278" t="s">
        <v>1765</v>
      </c>
      <c r="AB62" s="282" t="s">
        <v>1715</v>
      </c>
      <c r="AC62" s="282" t="s">
        <v>1305</v>
      </c>
      <c r="AD62" s="291" t="s">
        <v>1766</v>
      </c>
      <c r="AE62" s="273"/>
      <c r="AF62" s="273"/>
      <c r="AG62" s="270" t="s">
        <v>1254</v>
      </c>
      <c r="AH62" s="274"/>
      <c r="AI62" s="274"/>
      <c r="AJ62" s="270" t="s">
        <v>1255</v>
      </c>
      <c r="AK62" s="270" t="s">
        <v>1254</v>
      </c>
      <c r="AL62" s="273"/>
    </row>
    <row r="63" ht="18.75" customHeight="1">
      <c r="A63" s="242">
        <v>6475.0</v>
      </c>
      <c r="B63" s="243">
        <v>6475.0</v>
      </c>
      <c r="C63" s="244" t="s">
        <v>1767</v>
      </c>
      <c r="D63" s="245">
        <v>751.0</v>
      </c>
      <c r="E63" s="98" t="s">
        <v>59</v>
      </c>
      <c r="F63" s="52"/>
      <c r="G63" s="283" t="s">
        <v>1768</v>
      </c>
      <c r="H63" s="97"/>
      <c r="I63" s="249">
        <v>32.99</v>
      </c>
      <c r="J63" s="249">
        <v>57.99</v>
      </c>
      <c r="K63" s="250" t="s">
        <v>1759</v>
      </c>
      <c r="L63" s="251" t="s">
        <v>1329</v>
      </c>
      <c r="M63" s="250" t="s">
        <v>1542</v>
      </c>
      <c r="N63" s="252"/>
      <c r="O63" s="97"/>
      <c r="P63" s="248"/>
      <c r="Q63" s="97"/>
      <c r="R63" s="261" t="s">
        <v>1761</v>
      </c>
      <c r="S63" s="97"/>
      <c r="T63" s="97"/>
      <c r="U63" s="248"/>
      <c r="V63" s="98" t="s">
        <v>1543</v>
      </c>
      <c r="W63" s="254" t="s">
        <v>1329</v>
      </c>
      <c r="X63" s="254" t="s">
        <v>1247</v>
      </c>
      <c r="Y63" s="254" t="s">
        <v>1248</v>
      </c>
      <c r="Z63" s="246" t="s">
        <v>1249</v>
      </c>
      <c r="AA63" s="243">
        <v>0.0</v>
      </c>
      <c r="AB63" s="285">
        <v>0.0</v>
      </c>
      <c r="AC63" s="285">
        <v>0.0</v>
      </c>
      <c r="AD63" s="243">
        <v>0.0</v>
      </c>
      <c r="AE63" s="248"/>
      <c r="AF63" s="246" t="s">
        <v>1293</v>
      </c>
      <c r="AG63" s="98" t="s">
        <v>1254</v>
      </c>
      <c r="AH63" s="98" t="s">
        <v>1294</v>
      </c>
      <c r="AI63" s="97"/>
      <c r="AJ63" s="248"/>
      <c r="AK63" s="246" t="s">
        <v>1254</v>
      </c>
      <c r="AL63" s="248"/>
    </row>
    <row r="64" ht="18.75" customHeight="1">
      <c r="A64" s="242">
        <v>6476.0</v>
      </c>
      <c r="B64" s="243">
        <v>6476.0</v>
      </c>
      <c r="C64" s="244" t="s">
        <v>1769</v>
      </c>
      <c r="D64" s="245">
        <v>751.0</v>
      </c>
      <c r="E64" s="246" t="s">
        <v>59</v>
      </c>
      <c r="F64" s="52"/>
      <c r="G64" s="283" t="s">
        <v>1770</v>
      </c>
      <c r="H64" s="248"/>
      <c r="I64" s="243">
        <v>21.99</v>
      </c>
      <c r="J64" s="249">
        <v>38.99</v>
      </c>
      <c r="K64" s="250" t="s">
        <v>1771</v>
      </c>
      <c r="L64" s="251" t="s">
        <v>1329</v>
      </c>
      <c r="M64" s="250" t="s">
        <v>1632</v>
      </c>
      <c r="N64" s="252"/>
      <c r="O64" s="97"/>
      <c r="P64" s="97"/>
      <c r="Q64" s="97"/>
      <c r="R64" s="261" t="s">
        <v>1772</v>
      </c>
      <c r="S64" s="97"/>
      <c r="T64" s="97"/>
      <c r="U64" s="97"/>
      <c r="V64" s="98" t="s">
        <v>1634</v>
      </c>
      <c r="W64" s="254" t="s">
        <v>1329</v>
      </c>
      <c r="X64" s="254" t="s">
        <v>1247</v>
      </c>
      <c r="Y64" s="254" t="s">
        <v>1248</v>
      </c>
      <c r="Z64" s="98" t="s">
        <v>1249</v>
      </c>
      <c r="AA64" s="249">
        <v>0.0</v>
      </c>
      <c r="AB64" s="285">
        <v>0.0</v>
      </c>
      <c r="AC64" s="285">
        <v>0.0</v>
      </c>
      <c r="AD64" s="243">
        <v>0.0</v>
      </c>
      <c r="AE64" s="248"/>
      <c r="AF64" s="246" t="s">
        <v>1293</v>
      </c>
      <c r="AG64" s="246" t="s">
        <v>1254</v>
      </c>
      <c r="AH64" s="246" t="s">
        <v>1294</v>
      </c>
      <c r="AI64" s="248"/>
      <c r="AJ64" s="97"/>
      <c r="AK64" s="98" t="s">
        <v>1254</v>
      </c>
      <c r="AL64" s="248"/>
    </row>
    <row r="65" ht="18.75" customHeight="1">
      <c r="A65" s="242">
        <v>753.0</v>
      </c>
      <c r="B65" s="243">
        <v>753.0</v>
      </c>
      <c r="C65" s="244" t="s">
        <v>1773</v>
      </c>
      <c r="D65" s="245">
        <v>0.0</v>
      </c>
      <c r="E65" s="246" t="s">
        <v>43</v>
      </c>
      <c r="F65" s="247" t="s">
        <v>84</v>
      </c>
      <c r="G65" s="286" t="s">
        <v>1774</v>
      </c>
      <c r="H65" s="248"/>
      <c r="I65" s="243">
        <v>21.99</v>
      </c>
      <c r="J65" s="249">
        <v>42.99</v>
      </c>
      <c r="K65" s="265" t="s">
        <v>1775</v>
      </c>
      <c r="L65" s="260" t="s">
        <v>1776</v>
      </c>
      <c r="M65" s="250" t="s">
        <v>1299</v>
      </c>
      <c r="N65" s="252"/>
      <c r="O65" s="97"/>
      <c r="P65" s="98" t="s">
        <v>1242</v>
      </c>
      <c r="Q65" s="97"/>
      <c r="R65" s="261" t="s">
        <v>1777</v>
      </c>
      <c r="S65" s="294" t="s">
        <v>1263</v>
      </c>
      <c r="T65" s="98" t="s">
        <v>1264</v>
      </c>
      <c r="U65" s="98" t="s">
        <v>1265</v>
      </c>
      <c r="V65" s="98" t="s">
        <v>1778</v>
      </c>
      <c r="W65" s="254" t="s">
        <v>1779</v>
      </c>
      <c r="X65" s="254" t="s">
        <v>1247</v>
      </c>
      <c r="Y65" s="254" t="s">
        <v>1248</v>
      </c>
      <c r="Z65" s="98" t="s">
        <v>1249</v>
      </c>
      <c r="AA65" s="98" t="s">
        <v>1780</v>
      </c>
      <c r="AB65" s="255" t="s">
        <v>1781</v>
      </c>
      <c r="AC65" s="255" t="s">
        <v>1305</v>
      </c>
      <c r="AD65" s="263" t="s">
        <v>1782</v>
      </c>
      <c r="AE65" s="248"/>
      <c r="AF65" s="246" t="s">
        <v>1293</v>
      </c>
      <c r="AG65" s="246" t="s">
        <v>1254</v>
      </c>
      <c r="AH65" s="246" t="s">
        <v>1294</v>
      </c>
      <c r="AI65" s="248"/>
      <c r="AJ65" s="98" t="s">
        <v>1255</v>
      </c>
      <c r="AK65" s="98" t="s">
        <v>1254</v>
      </c>
      <c r="AL65" s="248"/>
    </row>
    <row r="66" ht="18.75" customHeight="1">
      <c r="A66" s="242">
        <v>3181.0</v>
      </c>
      <c r="B66" s="243">
        <v>3181.0</v>
      </c>
      <c r="C66" s="244" t="s">
        <v>1783</v>
      </c>
      <c r="D66" s="245">
        <v>0.0</v>
      </c>
      <c r="E66" s="246" t="s">
        <v>43</v>
      </c>
      <c r="F66" s="247" t="s">
        <v>84</v>
      </c>
      <c r="G66" s="243" t="s">
        <v>1784</v>
      </c>
      <c r="H66" s="248"/>
      <c r="I66" s="243">
        <v>13.5</v>
      </c>
      <c r="J66" s="249">
        <v>48.95</v>
      </c>
      <c r="K66" s="250" t="s">
        <v>1785</v>
      </c>
      <c r="L66" s="251" t="s">
        <v>1786</v>
      </c>
      <c r="M66" s="250" t="s">
        <v>1787</v>
      </c>
      <c r="N66" s="252"/>
      <c r="O66" s="97"/>
      <c r="P66" s="98" t="s">
        <v>1242</v>
      </c>
      <c r="Q66" s="97"/>
      <c r="R66" s="252"/>
      <c r="S66" s="97"/>
      <c r="T66" s="98" t="s">
        <v>1788</v>
      </c>
      <c r="U66" s="98" t="s">
        <v>1244</v>
      </c>
      <c r="V66" s="98" t="s">
        <v>1789</v>
      </c>
      <c r="W66" s="254" t="s">
        <v>1790</v>
      </c>
      <c r="X66" s="254" t="s">
        <v>1247</v>
      </c>
      <c r="Y66" s="254" t="s">
        <v>1791</v>
      </c>
      <c r="Z66" s="98" t="s">
        <v>1249</v>
      </c>
      <c r="AA66" s="98" t="s">
        <v>1792</v>
      </c>
      <c r="AB66" s="255" t="s">
        <v>1793</v>
      </c>
      <c r="AC66" s="255" t="s">
        <v>1794</v>
      </c>
      <c r="AD66" s="243">
        <v>0.0</v>
      </c>
      <c r="AE66" s="248"/>
      <c r="AF66" s="248"/>
      <c r="AG66" s="246" t="s">
        <v>1254</v>
      </c>
      <c r="AH66" s="248"/>
      <c r="AI66" s="248"/>
      <c r="AJ66" s="98" t="s">
        <v>1255</v>
      </c>
      <c r="AK66" s="98" t="s">
        <v>1254</v>
      </c>
      <c r="AL66" s="97"/>
    </row>
    <row r="67" ht="18.75" customHeight="1">
      <c r="A67" s="266">
        <v>757.0</v>
      </c>
      <c r="B67" s="267">
        <v>757.0</v>
      </c>
      <c r="C67" s="290" t="s">
        <v>1795</v>
      </c>
      <c r="D67" s="269">
        <v>0.0</v>
      </c>
      <c r="E67" s="270" t="s">
        <v>43</v>
      </c>
      <c r="F67" s="271" t="s">
        <v>44</v>
      </c>
      <c r="G67" s="267" t="s">
        <v>1796</v>
      </c>
      <c r="H67" s="273"/>
      <c r="I67" s="273"/>
      <c r="J67" s="274"/>
      <c r="K67" s="275" t="s">
        <v>1797</v>
      </c>
      <c r="L67" s="276" t="s">
        <v>1798</v>
      </c>
      <c r="M67" s="275" t="s">
        <v>1799</v>
      </c>
      <c r="N67" s="277"/>
      <c r="O67" s="278" t="s">
        <v>1800</v>
      </c>
      <c r="P67" s="278" t="s">
        <v>1242</v>
      </c>
      <c r="Q67" s="274"/>
      <c r="R67" s="277"/>
      <c r="S67" s="274"/>
      <c r="T67" s="278" t="s">
        <v>1276</v>
      </c>
      <c r="U67" s="278" t="s">
        <v>1277</v>
      </c>
      <c r="V67" s="278" t="s">
        <v>1801</v>
      </c>
      <c r="W67" s="281" t="s">
        <v>1802</v>
      </c>
      <c r="X67" s="281" t="s">
        <v>1247</v>
      </c>
      <c r="Y67" s="281" t="s">
        <v>1803</v>
      </c>
      <c r="Z67" s="278" t="s">
        <v>1249</v>
      </c>
      <c r="AA67" s="278" t="s">
        <v>1804</v>
      </c>
      <c r="AB67" s="282" t="s">
        <v>1805</v>
      </c>
      <c r="AC67" s="282" t="s">
        <v>1806</v>
      </c>
      <c r="AD67" s="291" t="s">
        <v>1807</v>
      </c>
      <c r="AE67" s="270" t="s">
        <v>1285</v>
      </c>
      <c r="AF67" s="273"/>
      <c r="AG67" s="270" t="s">
        <v>1254</v>
      </c>
      <c r="AH67" s="273"/>
      <c r="AI67" s="273"/>
      <c r="AJ67" s="278" t="s">
        <v>1255</v>
      </c>
      <c r="AK67" s="278" t="s">
        <v>1254</v>
      </c>
      <c r="AL67" s="274"/>
    </row>
    <row r="68" ht="18.75" customHeight="1">
      <c r="A68" s="242">
        <v>6477.0</v>
      </c>
      <c r="B68" s="243">
        <v>6477.0</v>
      </c>
      <c r="C68" s="244" t="s">
        <v>1808</v>
      </c>
      <c r="D68" s="245">
        <v>757.0</v>
      </c>
      <c r="E68" s="98" t="s">
        <v>59</v>
      </c>
      <c r="F68" s="52"/>
      <c r="G68" s="264" t="s">
        <v>1809</v>
      </c>
      <c r="H68" s="97"/>
      <c r="I68" s="249">
        <v>28.49</v>
      </c>
      <c r="J68" s="249">
        <v>57.5</v>
      </c>
      <c r="K68" s="250" t="s">
        <v>1810</v>
      </c>
      <c r="L68" s="251" t="s">
        <v>1329</v>
      </c>
      <c r="M68" s="250" t="s">
        <v>1811</v>
      </c>
      <c r="N68" s="252"/>
      <c r="O68" s="97"/>
      <c r="P68" s="248"/>
      <c r="Q68" s="97"/>
      <c r="R68" s="252"/>
      <c r="S68" s="97"/>
      <c r="T68" s="97"/>
      <c r="U68" s="248"/>
      <c r="V68" s="98" t="s">
        <v>1812</v>
      </c>
      <c r="W68" s="254" t="s">
        <v>1329</v>
      </c>
      <c r="X68" s="254" t="s">
        <v>1247</v>
      </c>
      <c r="Y68" s="254" t="s">
        <v>1803</v>
      </c>
      <c r="Z68" s="246" t="s">
        <v>1249</v>
      </c>
      <c r="AA68" s="243">
        <v>0.0</v>
      </c>
      <c r="AB68" s="285">
        <v>0.0</v>
      </c>
      <c r="AC68" s="285">
        <v>0.0</v>
      </c>
      <c r="AD68" s="243">
        <v>0.0</v>
      </c>
      <c r="AE68" s="248"/>
      <c r="AF68" s="246" t="s">
        <v>1293</v>
      </c>
      <c r="AG68" s="98" t="s">
        <v>1254</v>
      </c>
      <c r="AH68" s="98" t="s">
        <v>1294</v>
      </c>
      <c r="AI68" s="97"/>
      <c r="AJ68" s="248"/>
      <c r="AK68" s="246" t="s">
        <v>1254</v>
      </c>
      <c r="AL68" s="248"/>
    </row>
    <row r="69" ht="18.75" customHeight="1">
      <c r="A69" s="257">
        <v>6478.0</v>
      </c>
      <c r="B69" s="243">
        <v>6478.0</v>
      </c>
      <c r="C69" s="244" t="s">
        <v>1813</v>
      </c>
      <c r="D69" s="245">
        <v>757.0</v>
      </c>
      <c r="E69" s="246" t="s">
        <v>59</v>
      </c>
      <c r="F69" s="52"/>
      <c r="G69" s="264" t="s">
        <v>1814</v>
      </c>
      <c r="H69" s="248"/>
      <c r="I69" s="243">
        <v>14.99</v>
      </c>
      <c r="J69" s="249">
        <v>30.75</v>
      </c>
      <c r="K69" s="250" t="s">
        <v>1797</v>
      </c>
      <c r="L69" s="251" t="s">
        <v>1329</v>
      </c>
      <c r="M69" s="250" t="s">
        <v>1815</v>
      </c>
      <c r="N69" s="252"/>
      <c r="O69" s="97"/>
      <c r="P69" s="97"/>
      <c r="Q69" s="97"/>
      <c r="R69" s="252"/>
      <c r="S69" s="97"/>
      <c r="T69" s="97"/>
      <c r="U69" s="97"/>
      <c r="V69" s="98" t="s">
        <v>1816</v>
      </c>
      <c r="W69" s="254" t="s">
        <v>1329</v>
      </c>
      <c r="X69" s="254" t="s">
        <v>1247</v>
      </c>
      <c r="Y69" s="254" t="s">
        <v>1803</v>
      </c>
      <c r="Z69" s="98" t="s">
        <v>1249</v>
      </c>
      <c r="AA69" s="249">
        <v>0.0</v>
      </c>
      <c r="AB69" s="285">
        <v>0.0</v>
      </c>
      <c r="AC69" s="285">
        <v>0.0</v>
      </c>
      <c r="AD69" s="243">
        <v>0.0</v>
      </c>
      <c r="AE69" s="248"/>
      <c r="AF69" s="246" t="s">
        <v>1293</v>
      </c>
      <c r="AG69" s="246" t="s">
        <v>1254</v>
      </c>
      <c r="AH69" s="246" t="s">
        <v>1294</v>
      </c>
      <c r="AI69" s="248"/>
      <c r="AJ69" s="97"/>
      <c r="AK69" s="98" t="s">
        <v>1254</v>
      </c>
      <c r="AL69" s="97"/>
    </row>
    <row r="70" ht="18.75" customHeight="1">
      <c r="A70" s="257">
        <v>3630.0</v>
      </c>
      <c r="B70" s="243">
        <v>3630.0</v>
      </c>
      <c r="C70" s="244" t="s">
        <v>1817</v>
      </c>
      <c r="D70" s="245">
        <v>0.0</v>
      </c>
      <c r="E70" s="246" t="s">
        <v>43</v>
      </c>
      <c r="F70" s="247" t="s">
        <v>84</v>
      </c>
      <c r="G70" s="243" t="s">
        <v>1818</v>
      </c>
      <c r="H70" s="248"/>
      <c r="I70" s="243">
        <v>65.25</v>
      </c>
      <c r="J70" s="249">
        <v>115.0</v>
      </c>
      <c r="K70" s="250" t="s">
        <v>1819</v>
      </c>
      <c r="L70" s="251" t="s">
        <v>1820</v>
      </c>
      <c r="M70" s="250" t="s">
        <v>1821</v>
      </c>
      <c r="N70" s="252"/>
      <c r="O70" s="97"/>
      <c r="P70" s="98" t="s">
        <v>1242</v>
      </c>
      <c r="Q70" s="97"/>
      <c r="R70" s="252"/>
      <c r="S70" s="97"/>
      <c r="T70" s="98" t="s">
        <v>1822</v>
      </c>
      <c r="U70" s="98" t="s">
        <v>1244</v>
      </c>
      <c r="V70" s="98" t="s">
        <v>1823</v>
      </c>
      <c r="W70" s="254" t="s">
        <v>1824</v>
      </c>
      <c r="X70" s="254" t="s">
        <v>1247</v>
      </c>
      <c r="Y70" s="254" t="s">
        <v>1248</v>
      </c>
      <c r="Z70" s="98" t="s">
        <v>1249</v>
      </c>
      <c r="AA70" s="98" t="s">
        <v>1825</v>
      </c>
      <c r="AB70" s="255" t="s">
        <v>1826</v>
      </c>
      <c r="AC70" s="255" t="s">
        <v>1827</v>
      </c>
      <c r="AD70" s="243">
        <v>0.0</v>
      </c>
      <c r="AE70" s="248"/>
      <c r="AF70" s="248"/>
      <c r="AG70" s="246" t="s">
        <v>1254</v>
      </c>
      <c r="AH70" s="248"/>
      <c r="AI70" s="248"/>
      <c r="AJ70" s="98" t="s">
        <v>1255</v>
      </c>
      <c r="AK70" s="98" t="s">
        <v>1254</v>
      </c>
      <c r="AL70" s="97"/>
    </row>
    <row r="71" ht="18.75" customHeight="1">
      <c r="A71" s="257">
        <v>3624.0</v>
      </c>
      <c r="B71" s="243">
        <v>3624.0</v>
      </c>
      <c r="C71" s="244" t="s">
        <v>1828</v>
      </c>
      <c r="D71" s="245">
        <v>0.0</v>
      </c>
      <c r="E71" s="246" t="s">
        <v>43</v>
      </c>
      <c r="F71" s="247" t="s">
        <v>84</v>
      </c>
      <c r="G71" s="243" t="s">
        <v>1829</v>
      </c>
      <c r="H71" s="248"/>
      <c r="I71" s="243">
        <v>0.0</v>
      </c>
      <c r="J71" s="249">
        <v>107.0</v>
      </c>
      <c r="K71" s="250" t="s">
        <v>1830</v>
      </c>
      <c r="L71" s="251" t="s">
        <v>1831</v>
      </c>
      <c r="M71" s="250" t="s">
        <v>1821</v>
      </c>
      <c r="N71" s="252"/>
      <c r="O71" s="97"/>
      <c r="P71" s="98" t="s">
        <v>1242</v>
      </c>
      <c r="Q71" s="97"/>
      <c r="R71" s="252"/>
      <c r="S71" s="97"/>
      <c r="T71" s="98" t="s">
        <v>1822</v>
      </c>
      <c r="U71" s="98" t="s">
        <v>1244</v>
      </c>
      <c r="V71" s="98" t="s">
        <v>1832</v>
      </c>
      <c r="W71" s="254" t="s">
        <v>1833</v>
      </c>
      <c r="X71" s="254" t="s">
        <v>1247</v>
      </c>
      <c r="Y71" s="254" t="s">
        <v>1248</v>
      </c>
      <c r="Z71" s="98" t="s">
        <v>1249</v>
      </c>
      <c r="AA71" s="98" t="s">
        <v>1834</v>
      </c>
      <c r="AB71" s="255" t="s">
        <v>1835</v>
      </c>
      <c r="AC71" s="255" t="s">
        <v>1836</v>
      </c>
      <c r="AD71" s="243">
        <v>0.0</v>
      </c>
      <c r="AE71" s="248"/>
      <c r="AF71" s="248"/>
      <c r="AG71" s="246" t="s">
        <v>1254</v>
      </c>
      <c r="AH71" s="248"/>
      <c r="AI71" s="248"/>
      <c r="AJ71" s="98" t="s">
        <v>1255</v>
      </c>
      <c r="AK71" s="98" t="s">
        <v>1254</v>
      </c>
      <c r="AL71" s="97"/>
    </row>
    <row r="72" ht="18.75" customHeight="1">
      <c r="A72" s="257">
        <v>759.0</v>
      </c>
      <c r="B72" s="243">
        <v>759.0</v>
      </c>
      <c r="C72" s="244" t="s">
        <v>1837</v>
      </c>
      <c r="D72" s="245">
        <v>0.0</v>
      </c>
      <c r="E72" s="246" t="s">
        <v>43</v>
      </c>
      <c r="F72" s="247" t="s">
        <v>84</v>
      </c>
      <c r="G72" s="243" t="s">
        <v>1838</v>
      </c>
      <c r="H72" s="248"/>
      <c r="I72" s="243">
        <v>49.0</v>
      </c>
      <c r="J72" s="243">
        <v>89.95</v>
      </c>
      <c r="K72" s="250" t="s">
        <v>1839</v>
      </c>
      <c r="L72" s="251" t="s">
        <v>1840</v>
      </c>
      <c r="M72" s="250" t="s">
        <v>1841</v>
      </c>
      <c r="N72" s="252"/>
      <c r="O72" s="97"/>
      <c r="P72" s="246" t="s">
        <v>1242</v>
      </c>
      <c r="Q72" s="97"/>
      <c r="R72" s="252"/>
      <c r="S72" s="97"/>
      <c r="T72" s="98" t="s">
        <v>1842</v>
      </c>
      <c r="U72" s="246" t="s">
        <v>1843</v>
      </c>
      <c r="V72" s="98" t="s">
        <v>1844</v>
      </c>
      <c r="W72" s="254" t="s">
        <v>1845</v>
      </c>
      <c r="X72" s="254" t="s">
        <v>1247</v>
      </c>
      <c r="Y72" s="254" t="s">
        <v>1248</v>
      </c>
      <c r="Z72" s="246" t="s">
        <v>1249</v>
      </c>
      <c r="AA72" s="246" t="s">
        <v>1846</v>
      </c>
      <c r="AB72" s="255" t="s">
        <v>1847</v>
      </c>
      <c r="AC72" s="255" t="s">
        <v>1848</v>
      </c>
      <c r="AD72" s="298" t="s">
        <v>1849</v>
      </c>
      <c r="AE72" s="248"/>
      <c r="AF72" s="248"/>
      <c r="AG72" s="98" t="s">
        <v>1254</v>
      </c>
      <c r="AH72" s="97"/>
      <c r="AI72" s="97"/>
      <c r="AJ72" s="246" t="s">
        <v>1255</v>
      </c>
      <c r="AK72" s="246" t="s">
        <v>1254</v>
      </c>
      <c r="AL72" s="248"/>
    </row>
    <row r="73" ht="18.75" customHeight="1">
      <c r="A73" s="299">
        <v>763.0</v>
      </c>
      <c r="B73" s="267">
        <v>763.0</v>
      </c>
      <c r="C73" s="290" t="s">
        <v>1850</v>
      </c>
      <c r="D73" s="269">
        <v>0.0</v>
      </c>
      <c r="E73" s="270" t="s">
        <v>43</v>
      </c>
      <c r="F73" s="271" t="s">
        <v>44</v>
      </c>
      <c r="G73" s="293" t="s">
        <v>1851</v>
      </c>
      <c r="H73" s="273"/>
      <c r="I73" s="273"/>
      <c r="J73" s="273"/>
      <c r="K73" s="275" t="s">
        <v>1852</v>
      </c>
      <c r="L73" s="276" t="s">
        <v>1853</v>
      </c>
      <c r="M73" s="275" t="s">
        <v>1554</v>
      </c>
      <c r="N73" s="277"/>
      <c r="O73" s="278" t="s">
        <v>1555</v>
      </c>
      <c r="P73" s="270" t="s">
        <v>1261</v>
      </c>
      <c r="Q73" s="274"/>
      <c r="R73" s="279" t="s">
        <v>1854</v>
      </c>
      <c r="S73" s="280" t="s">
        <v>1263</v>
      </c>
      <c r="T73" s="278" t="s">
        <v>1264</v>
      </c>
      <c r="U73" s="270" t="s">
        <v>1265</v>
      </c>
      <c r="V73" s="278" t="s">
        <v>1855</v>
      </c>
      <c r="W73" s="281" t="s">
        <v>1856</v>
      </c>
      <c r="X73" s="281" t="s">
        <v>1247</v>
      </c>
      <c r="Y73" s="281" t="s">
        <v>1857</v>
      </c>
      <c r="Z73" s="270" t="s">
        <v>1249</v>
      </c>
      <c r="AA73" s="270" t="s">
        <v>1858</v>
      </c>
      <c r="AB73" s="282" t="s">
        <v>1859</v>
      </c>
      <c r="AC73" s="282" t="s">
        <v>1305</v>
      </c>
      <c r="AD73" s="291" t="s">
        <v>1860</v>
      </c>
      <c r="AE73" s="273"/>
      <c r="AF73" s="273"/>
      <c r="AG73" s="278" t="s">
        <v>1254</v>
      </c>
      <c r="AH73" s="274"/>
      <c r="AI73" s="274"/>
      <c r="AJ73" s="270" t="s">
        <v>1255</v>
      </c>
      <c r="AK73" s="270" t="s">
        <v>1254</v>
      </c>
      <c r="AL73" s="273"/>
    </row>
    <row r="74" ht="18.75" customHeight="1">
      <c r="A74" s="242">
        <v>6493.0</v>
      </c>
      <c r="B74" s="243">
        <v>6493.0</v>
      </c>
      <c r="C74" s="244" t="s">
        <v>1861</v>
      </c>
      <c r="D74" s="245">
        <v>763.0</v>
      </c>
      <c r="E74" s="98" t="s">
        <v>59</v>
      </c>
      <c r="F74" s="52"/>
      <c r="G74" s="283" t="s">
        <v>1862</v>
      </c>
      <c r="H74" s="248"/>
      <c r="I74" s="249">
        <v>68.99</v>
      </c>
      <c r="J74" s="249">
        <v>119.99</v>
      </c>
      <c r="K74" s="250" t="s">
        <v>1852</v>
      </c>
      <c r="L74" s="251" t="s">
        <v>1329</v>
      </c>
      <c r="M74" s="250" t="s">
        <v>1565</v>
      </c>
      <c r="N74" s="252"/>
      <c r="O74" s="97"/>
      <c r="P74" s="248"/>
      <c r="Q74" s="97"/>
      <c r="R74" s="261" t="s">
        <v>1854</v>
      </c>
      <c r="S74" s="97"/>
      <c r="T74" s="97"/>
      <c r="U74" s="248"/>
      <c r="V74" s="98" t="s">
        <v>1566</v>
      </c>
      <c r="W74" s="254" t="s">
        <v>1329</v>
      </c>
      <c r="X74" s="254" t="s">
        <v>1247</v>
      </c>
      <c r="Y74" s="254" t="s">
        <v>1248</v>
      </c>
      <c r="Z74" s="246" t="s">
        <v>1249</v>
      </c>
      <c r="AA74" s="243">
        <v>0.0</v>
      </c>
      <c r="AB74" s="285">
        <v>0.0</v>
      </c>
      <c r="AC74" s="285">
        <v>0.0</v>
      </c>
      <c r="AD74" s="243">
        <v>0.0</v>
      </c>
      <c r="AE74" s="248"/>
      <c r="AF74" s="246" t="s">
        <v>1293</v>
      </c>
      <c r="AG74" s="98" t="s">
        <v>1254</v>
      </c>
      <c r="AH74" s="98" t="s">
        <v>1294</v>
      </c>
      <c r="AI74" s="97"/>
      <c r="AJ74" s="248"/>
      <c r="AK74" s="246" t="s">
        <v>1254</v>
      </c>
      <c r="AL74" s="248"/>
    </row>
    <row r="75" ht="18.75" customHeight="1">
      <c r="A75" s="257">
        <v>6494.0</v>
      </c>
      <c r="B75" s="243">
        <v>6494.0</v>
      </c>
      <c r="C75" s="244" t="s">
        <v>1863</v>
      </c>
      <c r="D75" s="245">
        <v>763.0</v>
      </c>
      <c r="E75" s="98" t="s">
        <v>59</v>
      </c>
      <c r="F75" s="52"/>
      <c r="G75" s="283" t="s">
        <v>1864</v>
      </c>
      <c r="H75" s="248"/>
      <c r="I75" s="243">
        <v>44.99</v>
      </c>
      <c r="J75" s="249">
        <v>76.99</v>
      </c>
      <c r="K75" s="250" t="s">
        <v>1865</v>
      </c>
      <c r="L75" s="251" t="s">
        <v>1329</v>
      </c>
      <c r="M75" s="250" t="s">
        <v>1334</v>
      </c>
      <c r="N75" s="252"/>
      <c r="O75" s="97"/>
      <c r="P75" s="97"/>
      <c r="Q75" s="97"/>
      <c r="R75" s="261" t="s">
        <v>1866</v>
      </c>
      <c r="S75" s="300"/>
      <c r="T75" s="97"/>
      <c r="U75" s="97"/>
      <c r="V75" s="98" t="s">
        <v>1336</v>
      </c>
      <c r="W75" s="254" t="s">
        <v>1329</v>
      </c>
      <c r="X75" s="254" t="s">
        <v>1247</v>
      </c>
      <c r="Y75" s="254" t="s">
        <v>1248</v>
      </c>
      <c r="Z75" s="98" t="s">
        <v>1249</v>
      </c>
      <c r="AA75" s="249">
        <v>0.0</v>
      </c>
      <c r="AB75" s="285">
        <v>0.0</v>
      </c>
      <c r="AC75" s="285">
        <v>0.0</v>
      </c>
      <c r="AD75" s="243">
        <v>0.0</v>
      </c>
      <c r="AE75" s="248"/>
      <c r="AF75" s="246" t="s">
        <v>1293</v>
      </c>
      <c r="AG75" s="246" t="s">
        <v>1254</v>
      </c>
      <c r="AH75" s="246" t="s">
        <v>1294</v>
      </c>
      <c r="AI75" s="248"/>
      <c r="AJ75" s="97"/>
      <c r="AK75" s="98" t="s">
        <v>1254</v>
      </c>
      <c r="AL75" s="248"/>
    </row>
    <row r="76" ht="18.75" customHeight="1">
      <c r="A76" s="242">
        <v>765.0</v>
      </c>
      <c r="B76" s="243">
        <v>765.0</v>
      </c>
      <c r="C76" s="244" t="s">
        <v>1867</v>
      </c>
      <c r="D76" s="245">
        <v>0.0</v>
      </c>
      <c r="E76" s="98" t="s">
        <v>43</v>
      </c>
      <c r="F76" s="247" t="s">
        <v>84</v>
      </c>
      <c r="G76" s="301" t="s">
        <v>1868</v>
      </c>
      <c r="H76" s="248"/>
      <c r="I76" s="249">
        <v>39.99</v>
      </c>
      <c r="J76" s="249">
        <v>68.99</v>
      </c>
      <c r="K76" s="265" t="s">
        <v>1869</v>
      </c>
      <c r="L76" s="260" t="s">
        <v>1870</v>
      </c>
      <c r="M76" s="250" t="s">
        <v>1299</v>
      </c>
      <c r="N76" s="252"/>
      <c r="O76" s="97"/>
      <c r="P76" s="246" t="s">
        <v>1242</v>
      </c>
      <c r="Q76" s="97"/>
      <c r="R76" s="261" t="s">
        <v>1871</v>
      </c>
      <c r="S76" s="294" t="s">
        <v>1263</v>
      </c>
      <c r="T76" s="98" t="s">
        <v>1264</v>
      </c>
      <c r="U76" s="246" t="s">
        <v>1265</v>
      </c>
      <c r="V76" s="98" t="s">
        <v>1872</v>
      </c>
      <c r="W76" s="254" t="s">
        <v>1873</v>
      </c>
      <c r="X76" s="254" t="s">
        <v>1247</v>
      </c>
      <c r="Y76" s="254" t="s">
        <v>1248</v>
      </c>
      <c r="Z76" s="246" t="s">
        <v>1249</v>
      </c>
      <c r="AA76" s="246" t="s">
        <v>1874</v>
      </c>
      <c r="AB76" s="255" t="s">
        <v>1875</v>
      </c>
      <c r="AC76" s="255" t="s">
        <v>1876</v>
      </c>
      <c r="AD76" s="263" t="s">
        <v>1877</v>
      </c>
      <c r="AE76" s="248"/>
      <c r="AF76" s="246" t="s">
        <v>1293</v>
      </c>
      <c r="AG76" s="98" t="s">
        <v>1254</v>
      </c>
      <c r="AH76" s="98" t="s">
        <v>1294</v>
      </c>
      <c r="AI76" s="97"/>
      <c r="AJ76" s="246" t="s">
        <v>1255</v>
      </c>
      <c r="AK76" s="246" t="s">
        <v>1254</v>
      </c>
      <c r="AL76" s="248"/>
    </row>
    <row r="77" ht="18.75" customHeight="1">
      <c r="A77" s="242">
        <v>771.0</v>
      </c>
      <c r="B77" s="243">
        <v>771.0</v>
      </c>
      <c r="C77" s="244" t="s">
        <v>1878</v>
      </c>
      <c r="D77" s="245">
        <v>0.0</v>
      </c>
      <c r="E77" s="246" t="s">
        <v>43</v>
      </c>
      <c r="F77" s="247" t="s">
        <v>84</v>
      </c>
      <c r="G77" s="264" t="s">
        <v>1879</v>
      </c>
      <c r="H77" s="248"/>
      <c r="I77" s="243">
        <v>21.74</v>
      </c>
      <c r="J77" s="249">
        <v>44.5</v>
      </c>
      <c r="K77" s="250" t="s">
        <v>1880</v>
      </c>
      <c r="L77" s="251" t="s">
        <v>1881</v>
      </c>
      <c r="M77" s="250" t="s">
        <v>1275</v>
      </c>
      <c r="N77" s="252"/>
      <c r="O77" s="97"/>
      <c r="P77" s="98" t="s">
        <v>1242</v>
      </c>
      <c r="Q77" s="97"/>
      <c r="R77" s="252"/>
      <c r="S77" s="97"/>
      <c r="T77" s="98" t="s">
        <v>1276</v>
      </c>
      <c r="U77" s="98" t="s">
        <v>1277</v>
      </c>
      <c r="V77" s="98" t="s">
        <v>1882</v>
      </c>
      <c r="W77" s="254" t="s">
        <v>1883</v>
      </c>
      <c r="X77" s="254" t="s">
        <v>1247</v>
      </c>
      <c r="Y77" s="254" t="s">
        <v>1280</v>
      </c>
      <c r="Z77" s="98" t="s">
        <v>1249</v>
      </c>
      <c r="AA77" s="98" t="s">
        <v>1884</v>
      </c>
      <c r="AB77" s="255" t="s">
        <v>1885</v>
      </c>
      <c r="AC77" s="255" t="s">
        <v>1886</v>
      </c>
      <c r="AD77" s="263" t="s">
        <v>1887</v>
      </c>
      <c r="AE77" s="246" t="s">
        <v>1285</v>
      </c>
      <c r="AF77" s="248"/>
      <c r="AG77" s="246" t="s">
        <v>1254</v>
      </c>
      <c r="AH77" s="248"/>
      <c r="AI77" s="248"/>
      <c r="AJ77" s="98" t="s">
        <v>1255</v>
      </c>
      <c r="AK77" s="98" t="s">
        <v>1254</v>
      </c>
      <c r="AL77" s="97"/>
    </row>
    <row r="78" ht="18.75" customHeight="1">
      <c r="A78" s="242">
        <v>773.0</v>
      </c>
      <c r="B78" s="243">
        <v>773.0</v>
      </c>
      <c r="C78" s="244" t="s">
        <v>1888</v>
      </c>
      <c r="D78" s="245">
        <v>0.0</v>
      </c>
      <c r="E78" s="246" t="s">
        <v>43</v>
      </c>
      <c r="F78" s="247" t="s">
        <v>84</v>
      </c>
      <c r="G78" s="264" t="s">
        <v>1889</v>
      </c>
      <c r="H78" s="248"/>
      <c r="I78" s="243">
        <v>19.49</v>
      </c>
      <c r="J78" s="249">
        <v>39.25</v>
      </c>
      <c r="K78" s="250" t="s">
        <v>1890</v>
      </c>
      <c r="L78" s="251" t="s">
        <v>1891</v>
      </c>
      <c r="M78" s="250" t="s">
        <v>1660</v>
      </c>
      <c r="N78" s="252"/>
      <c r="O78" s="97"/>
      <c r="P78" s="98" t="s">
        <v>1661</v>
      </c>
      <c r="Q78" s="97"/>
      <c r="R78" s="252"/>
      <c r="S78" s="97"/>
      <c r="T78" s="98" t="s">
        <v>1276</v>
      </c>
      <c r="U78" s="98" t="s">
        <v>1277</v>
      </c>
      <c r="V78" s="98" t="s">
        <v>1892</v>
      </c>
      <c r="W78" s="254" t="s">
        <v>1893</v>
      </c>
      <c r="X78" s="254" t="s">
        <v>1247</v>
      </c>
      <c r="Y78" s="254" t="s">
        <v>1280</v>
      </c>
      <c r="Z78" s="98" t="s">
        <v>1249</v>
      </c>
      <c r="AA78" s="98" t="s">
        <v>1894</v>
      </c>
      <c r="AB78" s="255" t="s">
        <v>1895</v>
      </c>
      <c r="AC78" s="255" t="s">
        <v>1357</v>
      </c>
      <c r="AD78" s="263" t="s">
        <v>1896</v>
      </c>
      <c r="AE78" s="246" t="s">
        <v>1285</v>
      </c>
      <c r="AF78" s="246" t="s">
        <v>1293</v>
      </c>
      <c r="AG78" s="246" t="s">
        <v>1254</v>
      </c>
      <c r="AH78" s="246" t="s">
        <v>1294</v>
      </c>
      <c r="AI78" s="248"/>
      <c r="AJ78" s="98" t="s">
        <v>1255</v>
      </c>
      <c r="AK78" s="98" t="s">
        <v>1254</v>
      </c>
      <c r="AL78" s="97"/>
    </row>
    <row r="79" ht="18.75" customHeight="1">
      <c r="A79" s="242">
        <v>775.0</v>
      </c>
      <c r="B79" s="243">
        <v>775.0</v>
      </c>
      <c r="C79" s="244" t="s">
        <v>1897</v>
      </c>
      <c r="D79" s="245">
        <v>0.0</v>
      </c>
      <c r="E79" s="246" t="s">
        <v>43</v>
      </c>
      <c r="F79" s="247" t="s">
        <v>84</v>
      </c>
      <c r="G79" s="264" t="s">
        <v>1898</v>
      </c>
      <c r="H79" s="248"/>
      <c r="I79" s="243">
        <v>23.99</v>
      </c>
      <c r="J79" s="249">
        <v>48.25</v>
      </c>
      <c r="K79" s="250" t="s">
        <v>1899</v>
      </c>
      <c r="L79" s="251" t="s">
        <v>1900</v>
      </c>
      <c r="M79" s="250" t="s">
        <v>1275</v>
      </c>
      <c r="N79" s="252"/>
      <c r="O79" s="97"/>
      <c r="P79" s="98" t="s">
        <v>1242</v>
      </c>
      <c r="Q79" s="97"/>
      <c r="R79" s="252"/>
      <c r="S79" s="97"/>
      <c r="T79" s="98" t="s">
        <v>1276</v>
      </c>
      <c r="U79" s="98" t="s">
        <v>1277</v>
      </c>
      <c r="V79" s="98" t="s">
        <v>1901</v>
      </c>
      <c r="W79" s="254" t="s">
        <v>1902</v>
      </c>
      <c r="X79" s="254" t="s">
        <v>1247</v>
      </c>
      <c r="Y79" s="254" t="s">
        <v>1280</v>
      </c>
      <c r="Z79" s="98" t="s">
        <v>1249</v>
      </c>
      <c r="AA79" s="98" t="s">
        <v>1903</v>
      </c>
      <c r="AB79" s="255" t="s">
        <v>1885</v>
      </c>
      <c r="AC79" s="255" t="s">
        <v>1904</v>
      </c>
      <c r="AD79" s="263" t="s">
        <v>1905</v>
      </c>
      <c r="AE79" s="246" t="s">
        <v>1285</v>
      </c>
      <c r="AF79" s="248"/>
      <c r="AG79" s="246" t="s">
        <v>1254</v>
      </c>
      <c r="AH79" s="248"/>
      <c r="AI79" s="248"/>
      <c r="AJ79" s="98" t="s">
        <v>1255</v>
      </c>
      <c r="AK79" s="98" t="s">
        <v>1254</v>
      </c>
      <c r="AL79" s="97"/>
    </row>
    <row r="80" ht="18.75" customHeight="1">
      <c r="A80" s="242">
        <v>777.0</v>
      </c>
      <c r="B80" s="243">
        <v>777.0</v>
      </c>
      <c r="C80" s="244" t="s">
        <v>1906</v>
      </c>
      <c r="D80" s="245">
        <v>0.0</v>
      </c>
      <c r="E80" s="246" t="s">
        <v>43</v>
      </c>
      <c r="F80" s="247" t="s">
        <v>84</v>
      </c>
      <c r="G80" s="264" t="s">
        <v>1907</v>
      </c>
      <c r="H80" s="248"/>
      <c r="I80" s="243">
        <v>36.24</v>
      </c>
      <c r="J80" s="249">
        <v>72.75</v>
      </c>
      <c r="K80" s="250" t="s">
        <v>1908</v>
      </c>
      <c r="L80" s="251" t="s">
        <v>1909</v>
      </c>
      <c r="M80" s="250" t="s">
        <v>1910</v>
      </c>
      <c r="N80" s="252"/>
      <c r="O80" s="97"/>
      <c r="P80" s="98" t="s">
        <v>1605</v>
      </c>
      <c r="Q80" s="97"/>
      <c r="R80" s="252"/>
      <c r="S80" s="97"/>
      <c r="T80" s="98" t="s">
        <v>1276</v>
      </c>
      <c r="U80" s="98" t="s">
        <v>1277</v>
      </c>
      <c r="V80" s="98" t="s">
        <v>1911</v>
      </c>
      <c r="W80" s="254" t="s">
        <v>1912</v>
      </c>
      <c r="X80" s="254" t="s">
        <v>1247</v>
      </c>
      <c r="Y80" s="254" t="s">
        <v>1280</v>
      </c>
      <c r="Z80" s="98" t="s">
        <v>1249</v>
      </c>
      <c r="AA80" s="98" t="s">
        <v>1913</v>
      </c>
      <c r="AB80" s="255" t="s">
        <v>1914</v>
      </c>
      <c r="AC80" s="255" t="s">
        <v>1915</v>
      </c>
      <c r="AD80" s="263" t="s">
        <v>1916</v>
      </c>
      <c r="AE80" s="246" t="s">
        <v>1285</v>
      </c>
      <c r="AF80" s="246" t="s">
        <v>1293</v>
      </c>
      <c r="AG80" s="246" t="s">
        <v>1254</v>
      </c>
      <c r="AH80" s="246" t="s">
        <v>1294</v>
      </c>
      <c r="AI80" s="248"/>
      <c r="AJ80" s="98" t="s">
        <v>1255</v>
      </c>
      <c r="AK80" s="98" t="s">
        <v>1254</v>
      </c>
      <c r="AL80" s="97"/>
    </row>
    <row r="81" ht="18.75" customHeight="1">
      <c r="A81" s="257">
        <v>779.0</v>
      </c>
      <c r="B81" s="243">
        <v>779.0</v>
      </c>
      <c r="C81" s="244" t="s">
        <v>1917</v>
      </c>
      <c r="D81" s="245">
        <v>0.0</v>
      </c>
      <c r="E81" s="246" t="s">
        <v>43</v>
      </c>
      <c r="F81" s="247" t="s">
        <v>84</v>
      </c>
      <c r="G81" s="264" t="s">
        <v>1918</v>
      </c>
      <c r="H81" s="248"/>
      <c r="I81" s="243">
        <v>20.24</v>
      </c>
      <c r="J81" s="249">
        <v>40.5</v>
      </c>
      <c r="K81" s="250" t="s">
        <v>1919</v>
      </c>
      <c r="L81" s="251" t="s">
        <v>1920</v>
      </c>
      <c r="M81" s="250" t="s">
        <v>1275</v>
      </c>
      <c r="N81" s="252"/>
      <c r="O81" s="97"/>
      <c r="P81" s="98" t="s">
        <v>1242</v>
      </c>
      <c r="Q81" s="97"/>
      <c r="R81" s="252"/>
      <c r="S81" s="97"/>
      <c r="T81" s="98" t="s">
        <v>1276</v>
      </c>
      <c r="U81" s="98" t="s">
        <v>1277</v>
      </c>
      <c r="V81" s="98" t="s">
        <v>1921</v>
      </c>
      <c r="W81" s="254" t="s">
        <v>1922</v>
      </c>
      <c r="X81" s="254" t="s">
        <v>1247</v>
      </c>
      <c r="Y81" s="254" t="s">
        <v>1280</v>
      </c>
      <c r="Z81" s="98" t="s">
        <v>1249</v>
      </c>
      <c r="AA81" s="98" t="s">
        <v>1923</v>
      </c>
      <c r="AB81" s="255" t="s">
        <v>1924</v>
      </c>
      <c r="AC81" s="255" t="s">
        <v>1915</v>
      </c>
      <c r="AD81" s="263" t="s">
        <v>1925</v>
      </c>
      <c r="AE81" s="246" t="s">
        <v>1285</v>
      </c>
      <c r="AF81" s="246" t="s">
        <v>1293</v>
      </c>
      <c r="AG81" s="246" t="s">
        <v>1254</v>
      </c>
      <c r="AH81" s="246" t="s">
        <v>1294</v>
      </c>
      <c r="AI81" s="248"/>
      <c r="AJ81" s="98" t="s">
        <v>1255</v>
      </c>
      <c r="AK81" s="98" t="s">
        <v>1254</v>
      </c>
      <c r="AL81" s="97"/>
    </row>
    <row r="82" ht="18.75" customHeight="1">
      <c r="A82" s="299">
        <v>783.0</v>
      </c>
      <c r="B82" s="267">
        <v>783.0</v>
      </c>
      <c r="C82" s="290" t="s">
        <v>1926</v>
      </c>
      <c r="D82" s="269">
        <v>0.0</v>
      </c>
      <c r="E82" s="270" t="s">
        <v>43</v>
      </c>
      <c r="F82" s="271" t="s">
        <v>44</v>
      </c>
      <c r="G82" s="267" t="s">
        <v>1927</v>
      </c>
      <c r="H82" s="273"/>
      <c r="I82" s="273"/>
      <c r="J82" s="274"/>
      <c r="K82" s="275" t="s">
        <v>1928</v>
      </c>
      <c r="L82" s="276" t="s">
        <v>1929</v>
      </c>
      <c r="M82" s="275" t="s">
        <v>1930</v>
      </c>
      <c r="N82" s="277"/>
      <c r="O82" s="274"/>
      <c r="P82" s="278" t="s">
        <v>1605</v>
      </c>
      <c r="Q82" s="278" t="s">
        <v>1931</v>
      </c>
      <c r="R82" s="275"/>
      <c r="S82" s="278"/>
      <c r="T82" s="278" t="s">
        <v>1276</v>
      </c>
      <c r="U82" s="278" t="s">
        <v>1277</v>
      </c>
      <c r="V82" s="278" t="s">
        <v>1932</v>
      </c>
      <c r="W82" s="281" t="s">
        <v>1933</v>
      </c>
      <c r="X82" s="281" t="s">
        <v>1247</v>
      </c>
      <c r="Y82" s="281" t="s">
        <v>1934</v>
      </c>
      <c r="Z82" s="278" t="s">
        <v>1249</v>
      </c>
      <c r="AA82" s="278" t="s">
        <v>1935</v>
      </c>
      <c r="AB82" s="282" t="s">
        <v>1914</v>
      </c>
      <c r="AC82" s="282" t="s">
        <v>1915</v>
      </c>
      <c r="AD82" s="267">
        <v>0.0</v>
      </c>
      <c r="AE82" s="270" t="s">
        <v>1285</v>
      </c>
      <c r="AF82" s="273"/>
      <c r="AG82" s="270" t="s">
        <v>1254</v>
      </c>
      <c r="AH82" s="273"/>
      <c r="AI82" s="273"/>
      <c r="AJ82" s="278" t="s">
        <v>1255</v>
      </c>
      <c r="AK82" s="278" t="s">
        <v>1254</v>
      </c>
      <c r="AL82" s="274"/>
    </row>
    <row r="83" ht="18.75" customHeight="1">
      <c r="A83" s="257">
        <v>6539.0</v>
      </c>
      <c r="B83" s="243">
        <v>6539.0</v>
      </c>
      <c r="C83" s="287" t="s">
        <v>1936</v>
      </c>
      <c r="D83" s="245">
        <v>783.0</v>
      </c>
      <c r="E83" s="246" t="s">
        <v>59</v>
      </c>
      <c r="F83" s="52"/>
      <c r="G83" s="264" t="s">
        <v>1937</v>
      </c>
      <c r="H83" s="248"/>
      <c r="I83" s="243">
        <v>36.25</v>
      </c>
      <c r="J83" s="249">
        <v>72.75</v>
      </c>
      <c r="K83" s="250" t="s">
        <v>1928</v>
      </c>
      <c r="L83" s="251" t="s">
        <v>1329</v>
      </c>
      <c r="M83" s="250" t="s">
        <v>1938</v>
      </c>
      <c r="N83" s="252"/>
      <c r="O83" s="97"/>
      <c r="P83" s="97"/>
      <c r="Q83" s="97"/>
      <c r="R83" s="252"/>
      <c r="S83" s="97"/>
      <c r="T83" s="97"/>
      <c r="U83" s="97"/>
      <c r="V83" s="98" t="s">
        <v>1939</v>
      </c>
      <c r="W83" s="254" t="s">
        <v>1329</v>
      </c>
      <c r="X83" s="254" t="s">
        <v>1247</v>
      </c>
      <c r="Y83" s="254" t="s">
        <v>1934</v>
      </c>
      <c r="Z83" s="98" t="s">
        <v>1249</v>
      </c>
      <c r="AA83" s="249">
        <v>0.0</v>
      </c>
      <c r="AB83" s="285">
        <v>0.0</v>
      </c>
      <c r="AC83" s="285">
        <v>0.0</v>
      </c>
      <c r="AD83" s="243">
        <v>0.0</v>
      </c>
      <c r="AE83" s="248"/>
      <c r="AF83" s="246" t="s">
        <v>1293</v>
      </c>
      <c r="AG83" s="246" t="s">
        <v>1254</v>
      </c>
      <c r="AH83" s="246" t="s">
        <v>1294</v>
      </c>
      <c r="AI83" s="248"/>
      <c r="AJ83" s="248"/>
      <c r="AK83" s="246" t="s">
        <v>1254</v>
      </c>
      <c r="AL83" s="248"/>
    </row>
    <row r="84" ht="18.75" customHeight="1">
      <c r="A84" s="257">
        <v>6540.0</v>
      </c>
      <c r="B84" s="243">
        <v>6540.0</v>
      </c>
      <c r="C84" s="244" t="s">
        <v>1940</v>
      </c>
      <c r="D84" s="245">
        <v>783.0</v>
      </c>
      <c r="E84" s="98" t="s">
        <v>59</v>
      </c>
      <c r="F84" s="52"/>
      <c r="G84" s="264" t="s">
        <v>1941</v>
      </c>
      <c r="H84" s="248"/>
      <c r="I84" s="243">
        <v>36.25</v>
      </c>
      <c r="J84" s="249">
        <v>72.75</v>
      </c>
      <c r="K84" s="250" t="s">
        <v>1942</v>
      </c>
      <c r="L84" s="251" t="s">
        <v>1329</v>
      </c>
      <c r="M84" s="250" t="s">
        <v>1943</v>
      </c>
      <c r="N84" s="252"/>
      <c r="O84" s="97"/>
      <c r="P84" s="97"/>
      <c r="Q84" s="97"/>
      <c r="R84" s="252"/>
      <c r="S84" s="97"/>
      <c r="T84" s="97"/>
      <c r="U84" s="97"/>
      <c r="V84" s="98" t="s">
        <v>1944</v>
      </c>
      <c r="W84" s="254" t="s">
        <v>1329</v>
      </c>
      <c r="X84" s="254" t="s">
        <v>1247</v>
      </c>
      <c r="Y84" s="254" t="s">
        <v>1934</v>
      </c>
      <c r="Z84" s="98" t="s">
        <v>1249</v>
      </c>
      <c r="AA84" s="249">
        <v>0.0</v>
      </c>
      <c r="AB84" s="285">
        <v>0.0</v>
      </c>
      <c r="AC84" s="285">
        <v>0.0</v>
      </c>
      <c r="AD84" s="243">
        <v>0.0</v>
      </c>
      <c r="AE84" s="248"/>
      <c r="AF84" s="246" t="s">
        <v>1293</v>
      </c>
      <c r="AG84" s="246" t="s">
        <v>1254</v>
      </c>
      <c r="AH84" s="246" t="s">
        <v>1294</v>
      </c>
      <c r="AI84" s="248"/>
      <c r="AJ84" s="97"/>
      <c r="AK84" s="98" t="s">
        <v>1254</v>
      </c>
      <c r="AL84" s="97"/>
    </row>
    <row r="85" ht="18.75" customHeight="1">
      <c r="A85" s="299">
        <v>787.0</v>
      </c>
      <c r="B85" s="267">
        <v>787.0</v>
      </c>
      <c r="C85" s="290" t="s">
        <v>1945</v>
      </c>
      <c r="D85" s="269">
        <v>0.0</v>
      </c>
      <c r="E85" s="270" t="s">
        <v>43</v>
      </c>
      <c r="F85" s="271" t="s">
        <v>44</v>
      </c>
      <c r="G85" s="267" t="s">
        <v>1946</v>
      </c>
      <c r="H85" s="273"/>
      <c r="I85" s="273"/>
      <c r="J85" s="274"/>
      <c r="K85" s="275" t="s">
        <v>1947</v>
      </c>
      <c r="L85" s="276" t="s">
        <v>1948</v>
      </c>
      <c r="M85" s="275" t="s">
        <v>1799</v>
      </c>
      <c r="N85" s="277"/>
      <c r="O85" s="278" t="s">
        <v>1800</v>
      </c>
      <c r="P85" s="278" t="s">
        <v>1242</v>
      </c>
      <c r="Q85" s="274"/>
      <c r="R85" s="277"/>
      <c r="S85" s="274"/>
      <c r="T85" s="278" t="s">
        <v>1276</v>
      </c>
      <c r="U85" s="278" t="s">
        <v>1277</v>
      </c>
      <c r="V85" s="278" t="s">
        <v>1949</v>
      </c>
      <c r="W85" s="281" t="s">
        <v>1950</v>
      </c>
      <c r="X85" s="281" t="s">
        <v>1247</v>
      </c>
      <c r="Y85" s="281" t="s">
        <v>1951</v>
      </c>
      <c r="Z85" s="278" t="s">
        <v>1249</v>
      </c>
      <c r="AA85" s="278" t="s">
        <v>1952</v>
      </c>
      <c r="AB85" s="282" t="s">
        <v>1953</v>
      </c>
      <c r="AC85" s="282" t="s">
        <v>1697</v>
      </c>
      <c r="AD85" s="291" t="s">
        <v>1954</v>
      </c>
      <c r="AE85" s="270" t="s">
        <v>1285</v>
      </c>
      <c r="AF85" s="273"/>
      <c r="AG85" s="270" t="s">
        <v>1254</v>
      </c>
      <c r="AH85" s="273"/>
      <c r="AI85" s="273"/>
      <c r="AJ85" s="278" t="s">
        <v>1255</v>
      </c>
      <c r="AK85" s="278" t="s">
        <v>1254</v>
      </c>
      <c r="AL85" s="274"/>
    </row>
    <row r="86" ht="18.75" customHeight="1">
      <c r="A86" s="257">
        <v>6526.0</v>
      </c>
      <c r="B86" s="243">
        <v>6526.0</v>
      </c>
      <c r="C86" s="244" t="s">
        <v>1955</v>
      </c>
      <c r="D86" s="245">
        <v>787.0</v>
      </c>
      <c r="E86" s="98" t="s">
        <v>59</v>
      </c>
      <c r="F86" s="52"/>
      <c r="G86" s="264" t="s">
        <v>1956</v>
      </c>
      <c r="H86" s="248"/>
      <c r="I86" s="243">
        <v>37.99</v>
      </c>
      <c r="J86" s="249">
        <v>76.0</v>
      </c>
      <c r="K86" s="250" t="s">
        <v>1957</v>
      </c>
      <c r="L86" s="251" t="s">
        <v>1329</v>
      </c>
      <c r="M86" s="250" t="s">
        <v>1811</v>
      </c>
      <c r="N86" s="252"/>
      <c r="O86" s="97"/>
      <c r="P86" s="97"/>
      <c r="Q86" s="97"/>
      <c r="R86" s="252"/>
      <c r="S86" s="97"/>
      <c r="T86" s="97"/>
      <c r="U86" s="97"/>
      <c r="V86" s="98" t="s">
        <v>1812</v>
      </c>
      <c r="W86" s="254" t="s">
        <v>1329</v>
      </c>
      <c r="X86" s="254" t="s">
        <v>1247</v>
      </c>
      <c r="Y86" s="254" t="s">
        <v>1951</v>
      </c>
      <c r="Z86" s="98" t="s">
        <v>1249</v>
      </c>
      <c r="AA86" s="249">
        <v>0.0</v>
      </c>
      <c r="AB86" s="285">
        <v>0.0</v>
      </c>
      <c r="AC86" s="285">
        <v>0.0</v>
      </c>
      <c r="AD86" s="243">
        <v>0.0</v>
      </c>
      <c r="AE86" s="248"/>
      <c r="AF86" s="246" t="s">
        <v>1293</v>
      </c>
      <c r="AG86" s="246" t="s">
        <v>1254</v>
      </c>
      <c r="AH86" s="246" t="s">
        <v>1294</v>
      </c>
      <c r="AI86" s="248"/>
      <c r="AJ86" s="97"/>
      <c r="AK86" s="98" t="s">
        <v>1254</v>
      </c>
      <c r="AL86" s="97"/>
    </row>
    <row r="87" ht="18.75" customHeight="1">
      <c r="A87" s="257">
        <v>6527.0</v>
      </c>
      <c r="B87" s="243">
        <v>6527.0</v>
      </c>
      <c r="C87" s="244" t="s">
        <v>1958</v>
      </c>
      <c r="D87" s="245">
        <v>787.0</v>
      </c>
      <c r="E87" s="98" t="s">
        <v>59</v>
      </c>
      <c r="F87" s="52"/>
      <c r="G87" s="264" t="s">
        <v>1959</v>
      </c>
      <c r="H87" s="248"/>
      <c r="I87" s="243">
        <v>20.99</v>
      </c>
      <c r="J87" s="249">
        <v>42.75</v>
      </c>
      <c r="K87" s="250" t="s">
        <v>1947</v>
      </c>
      <c r="L87" s="251" t="s">
        <v>1329</v>
      </c>
      <c r="M87" s="250" t="s">
        <v>1815</v>
      </c>
      <c r="N87" s="252"/>
      <c r="O87" s="97"/>
      <c r="P87" s="97"/>
      <c r="Q87" s="97"/>
      <c r="R87" s="252"/>
      <c r="S87" s="97"/>
      <c r="T87" s="97"/>
      <c r="U87" s="97"/>
      <c r="V87" s="98" t="s">
        <v>1816</v>
      </c>
      <c r="W87" s="254" t="s">
        <v>1329</v>
      </c>
      <c r="X87" s="254" t="s">
        <v>1247</v>
      </c>
      <c r="Y87" s="254" t="s">
        <v>1951</v>
      </c>
      <c r="Z87" s="98" t="s">
        <v>1249</v>
      </c>
      <c r="AA87" s="249">
        <v>0.0</v>
      </c>
      <c r="AB87" s="285">
        <v>0.0</v>
      </c>
      <c r="AC87" s="285">
        <v>0.0</v>
      </c>
      <c r="AD87" s="243">
        <v>0.0</v>
      </c>
      <c r="AE87" s="248"/>
      <c r="AF87" s="246" t="s">
        <v>1293</v>
      </c>
      <c r="AG87" s="246" t="s">
        <v>1254</v>
      </c>
      <c r="AH87" s="246" t="s">
        <v>1294</v>
      </c>
      <c r="AI87" s="248"/>
      <c r="AJ87" s="97"/>
      <c r="AK87" s="98" t="s">
        <v>1254</v>
      </c>
      <c r="AL87" s="97"/>
    </row>
    <row r="88" ht="18.75" customHeight="1">
      <c r="A88" s="299">
        <v>789.0</v>
      </c>
      <c r="B88" s="267">
        <v>789.0</v>
      </c>
      <c r="C88" s="290" t="s">
        <v>1960</v>
      </c>
      <c r="D88" s="269">
        <v>0.0</v>
      </c>
      <c r="E88" s="278" t="s">
        <v>43</v>
      </c>
      <c r="F88" s="271" t="s">
        <v>44</v>
      </c>
      <c r="G88" s="302" t="s">
        <v>1961</v>
      </c>
      <c r="H88" s="273"/>
      <c r="I88" s="273"/>
      <c r="J88" s="274"/>
      <c r="K88" s="275" t="s">
        <v>1962</v>
      </c>
      <c r="L88" s="276" t="s">
        <v>1963</v>
      </c>
      <c r="M88" s="275" t="s">
        <v>1964</v>
      </c>
      <c r="N88" s="277"/>
      <c r="O88" s="278" t="s">
        <v>1965</v>
      </c>
      <c r="P88" s="278" t="s">
        <v>1605</v>
      </c>
      <c r="Q88" s="274"/>
      <c r="R88" s="279" t="s">
        <v>1966</v>
      </c>
      <c r="S88" s="274"/>
      <c r="T88" s="278" t="s">
        <v>1264</v>
      </c>
      <c r="U88" s="278" t="s">
        <v>1265</v>
      </c>
      <c r="V88" s="278" t="s">
        <v>1967</v>
      </c>
      <c r="W88" s="281" t="s">
        <v>1968</v>
      </c>
      <c r="X88" s="281" t="s">
        <v>1247</v>
      </c>
      <c r="Y88" s="281" t="s">
        <v>1969</v>
      </c>
      <c r="Z88" s="278" t="s">
        <v>1249</v>
      </c>
      <c r="AA88" s="278" t="s">
        <v>1970</v>
      </c>
      <c r="AB88" s="282" t="s">
        <v>1971</v>
      </c>
      <c r="AC88" s="282" t="s">
        <v>1972</v>
      </c>
      <c r="AD88" s="291" t="s">
        <v>1973</v>
      </c>
      <c r="AE88" s="273"/>
      <c r="AF88" s="273"/>
      <c r="AG88" s="270" t="s">
        <v>1254</v>
      </c>
      <c r="AH88" s="273"/>
      <c r="AI88" s="273"/>
      <c r="AJ88" s="278" t="s">
        <v>1255</v>
      </c>
      <c r="AK88" s="278" t="s">
        <v>1254</v>
      </c>
      <c r="AL88" s="274"/>
    </row>
    <row r="89" ht="18.75" customHeight="1">
      <c r="A89" s="257">
        <v>6537.0</v>
      </c>
      <c r="B89" s="243">
        <v>6537.0</v>
      </c>
      <c r="C89" s="244" t="s">
        <v>1974</v>
      </c>
      <c r="D89" s="245">
        <v>789.0</v>
      </c>
      <c r="E89" s="246" t="s">
        <v>59</v>
      </c>
      <c r="F89" s="52"/>
      <c r="G89" s="283" t="s">
        <v>1975</v>
      </c>
      <c r="H89" s="248"/>
      <c r="I89" s="243">
        <v>37.99</v>
      </c>
      <c r="J89" s="249">
        <v>64.99</v>
      </c>
      <c r="K89" s="250" t="s">
        <v>1962</v>
      </c>
      <c r="L89" s="251" t="s">
        <v>1329</v>
      </c>
      <c r="M89" s="250" t="s">
        <v>1976</v>
      </c>
      <c r="N89" s="252"/>
      <c r="O89" s="97"/>
      <c r="P89" s="97"/>
      <c r="Q89" s="97"/>
      <c r="R89" s="261" t="s">
        <v>1966</v>
      </c>
      <c r="S89" s="97"/>
      <c r="T89" s="97"/>
      <c r="U89" s="97"/>
      <c r="V89" s="98" t="s">
        <v>1977</v>
      </c>
      <c r="W89" s="254" t="s">
        <v>1329</v>
      </c>
      <c r="X89" s="254" t="s">
        <v>1247</v>
      </c>
      <c r="Y89" s="254" t="s">
        <v>1248</v>
      </c>
      <c r="Z89" s="98" t="s">
        <v>1249</v>
      </c>
      <c r="AA89" s="243">
        <v>0.0</v>
      </c>
      <c r="AB89" s="285">
        <v>0.0</v>
      </c>
      <c r="AC89" s="285">
        <v>0.0</v>
      </c>
      <c r="AD89" s="243">
        <v>0.0</v>
      </c>
      <c r="AE89" s="248"/>
      <c r="AF89" s="246" t="s">
        <v>1293</v>
      </c>
      <c r="AG89" s="246" t="s">
        <v>1254</v>
      </c>
      <c r="AH89" s="246" t="s">
        <v>1294</v>
      </c>
      <c r="AI89" s="248"/>
      <c r="AJ89" s="248"/>
      <c r="AK89" s="246" t="s">
        <v>1254</v>
      </c>
      <c r="AL89" s="97"/>
    </row>
    <row r="90" ht="18.75" customHeight="1">
      <c r="A90" s="257">
        <v>6538.0</v>
      </c>
      <c r="B90" s="243">
        <v>6538.0</v>
      </c>
      <c r="C90" s="244" t="s">
        <v>1978</v>
      </c>
      <c r="D90" s="245">
        <v>789.0</v>
      </c>
      <c r="E90" s="246" t="s">
        <v>59</v>
      </c>
      <c r="F90" s="52"/>
      <c r="G90" s="283" t="s">
        <v>1979</v>
      </c>
      <c r="H90" s="248"/>
      <c r="I90" s="243">
        <v>57.99</v>
      </c>
      <c r="J90" s="249">
        <v>99.99</v>
      </c>
      <c r="K90" s="250" t="s">
        <v>1980</v>
      </c>
      <c r="L90" s="251" t="s">
        <v>1329</v>
      </c>
      <c r="M90" s="250" t="s">
        <v>1981</v>
      </c>
      <c r="N90" s="252"/>
      <c r="O90" s="97"/>
      <c r="P90" s="97"/>
      <c r="Q90" s="97"/>
      <c r="R90" s="261" t="s">
        <v>1982</v>
      </c>
      <c r="S90" s="97"/>
      <c r="T90" s="97"/>
      <c r="U90" s="97"/>
      <c r="V90" s="98" t="s">
        <v>1983</v>
      </c>
      <c r="W90" s="254" t="s">
        <v>1329</v>
      </c>
      <c r="X90" s="254" t="s">
        <v>1247</v>
      </c>
      <c r="Y90" s="254" t="s">
        <v>1248</v>
      </c>
      <c r="Z90" s="98" t="s">
        <v>1249</v>
      </c>
      <c r="AA90" s="243">
        <v>0.0</v>
      </c>
      <c r="AB90" s="285">
        <v>0.0</v>
      </c>
      <c r="AC90" s="285">
        <v>0.0</v>
      </c>
      <c r="AD90" s="243">
        <v>0.0</v>
      </c>
      <c r="AE90" s="248"/>
      <c r="AF90" s="246" t="s">
        <v>1293</v>
      </c>
      <c r="AG90" s="246" t="s">
        <v>1254</v>
      </c>
      <c r="AH90" s="246" t="s">
        <v>1294</v>
      </c>
      <c r="AI90" s="248"/>
      <c r="AJ90" s="248"/>
      <c r="AK90" s="246" t="s">
        <v>1254</v>
      </c>
      <c r="AL90" s="97"/>
    </row>
    <row r="91" ht="18.75" customHeight="1">
      <c r="A91" s="299">
        <v>795.0</v>
      </c>
      <c r="B91" s="267">
        <v>795.0</v>
      </c>
      <c r="C91" s="290" t="s">
        <v>1984</v>
      </c>
      <c r="D91" s="269">
        <v>0.0</v>
      </c>
      <c r="E91" s="270" t="s">
        <v>43</v>
      </c>
      <c r="F91" s="271" t="s">
        <v>44</v>
      </c>
      <c r="G91" s="267" t="s">
        <v>1985</v>
      </c>
      <c r="H91" s="273"/>
      <c r="I91" s="273"/>
      <c r="J91" s="274"/>
      <c r="K91" s="275" t="s">
        <v>1986</v>
      </c>
      <c r="L91" s="276" t="s">
        <v>1987</v>
      </c>
      <c r="M91" s="275" t="s">
        <v>1988</v>
      </c>
      <c r="N91" s="277"/>
      <c r="O91" s="278" t="s">
        <v>1989</v>
      </c>
      <c r="P91" s="278" t="s">
        <v>1661</v>
      </c>
      <c r="Q91" s="274"/>
      <c r="R91" s="277"/>
      <c r="S91" s="274"/>
      <c r="T91" s="278" t="s">
        <v>1276</v>
      </c>
      <c r="U91" s="278" t="s">
        <v>1277</v>
      </c>
      <c r="V91" s="278" t="s">
        <v>1990</v>
      </c>
      <c r="W91" s="281" t="s">
        <v>1991</v>
      </c>
      <c r="X91" s="281" t="s">
        <v>1247</v>
      </c>
      <c r="Y91" s="281" t="s">
        <v>1992</v>
      </c>
      <c r="Z91" s="278" t="s">
        <v>1249</v>
      </c>
      <c r="AA91" s="278" t="s">
        <v>1993</v>
      </c>
      <c r="AB91" s="282" t="s">
        <v>1895</v>
      </c>
      <c r="AC91" s="282" t="s">
        <v>1357</v>
      </c>
      <c r="AD91" s="291" t="s">
        <v>1994</v>
      </c>
      <c r="AE91" s="270" t="s">
        <v>1285</v>
      </c>
      <c r="AF91" s="270" t="s">
        <v>1293</v>
      </c>
      <c r="AG91" s="270" t="s">
        <v>1254</v>
      </c>
      <c r="AH91" s="270" t="s">
        <v>1294</v>
      </c>
      <c r="AI91" s="273"/>
      <c r="AJ91" s="270" t="s">
        <v>1255</v>
      </c>
      <c r="AK91" s="270" t="s">
        <v>1254</v>
      </c>
      <c r="AL91" s="274"/>
    </row>
    <row r="92" ht="18.75" customHeight="1">
      <c r="A92" s="242">
        <v>6465.0</v>
      </c>
      <c r="B92" s="243">
        <v>6465.0</v>
      </c>
      <c r="C92" s="244" t="s">
        <v>1995</v>
      </c>
      <c r="D92" s="245">
        <v>795.0</v>
      </c>
      <c r="E92" s="246" t="s">
        <v>59</v>
      </c>
      <c r="F92" s="52"/>
      <c r="G92" s="264" t="s">
        <v>1996</v>
      </c>
      <c r="H92" s="248"/>
      <c r="I92" s="243">
        <v>12.74</v>
      </c>
      <c r="J92" s="249">
        <v>25.5</v>
      </c>
      <c r="K92" s="250" t="s">
        <v>1986</v>
      </c>
      <c r="L92" s="251" t="s">
        <v>1329</v>
      </c>
      <c r="M92" s="250" t="s">
        <v>1997</v>
      </c>
      <c r="N92" s="252"/>
      <c r="O92" s="97"/>
      <c r="P92" s="97"/>
      <c r="Q92" s="97"/>
      <c r="R92" s="252"/>
      <c r="S92" s="97"/>
      <c r="T92" s="97"/>
      <c r="U92" s="97"/>
      <c r="V92" s="98" t="s">
        <v>1998</v>
      </c>
      <c r="W92" s="254" t="s">
        <v>1329</v>
      </c>
      <c r="X92" s="254" t="s">
        <v>1247</v>
      </c>
      <c r="Y92" s="254" t="s">
        <v>1992</v>
      </c>
      <c r="Z92" s="98" t="s">
        <v>1249</v>
      </c>
      <c r="AA92" s="249">
        <v>0.0</v>
      </c>
      <c r="AB92" s="285">
        <v>0.0</v>
      </c>
      <c r="AC92" s="285">
        <v>0.0</v>
      </c>
      <c r="AD92" s="243">
        <v>0.0</v>
      </c>
      <c r="AE92" s="248"/>
      <c r="AF92" s="246" t="s">
        <v>1293</v>
      </c>
      <c r="AG92" s="246" t="s">
        <v>1254</v>
      </c>
      <c r="AH92" s="246" t="s">
        <v>1294</v>
      </c>
      <c r="AI92" s="248"/>
      <c r="AJ92" s="97"/>
      <c r="AK92" s="98" t="s">
        <v>1254</v>
      </c>
      <c r="AL92" s="97"/>
    </row>
    <row r="93" ht="18.75" customHeight="1">
      <c r="A93" s="242">
        <v>6466.0</v>
      </c>
      <c r="B93" s="243">
        <v>6466.0</v>
      </c>
      <c r="C93" s="244" t="s">
        <v>1999</v>
      </c>
      <c r="D93" s="245">
        <v>795.0</v>
      </c>
      <c r="E93" s="246" t="s">
        <v>59</v>
      </c>
      <c r="F93" s="52"/>
      <c r="G93" s="264" t="s">
        <v>2000</v>
      </c>
      <c r="H93" s="248"/>
      <c r="I93" s="243">
        <v>22.49</v>
      </c>
      <c r="J93" s="249">
        <v>45.25</v>
      </c>
      <c r="K93" s="250" t="s">
        <v>2001</v>
      </c>
      <c r="L93" s="251" t="s">
        <v>1329</v>
      </c>
      <c r="M93" s="250" t="s">
        <v>2002</v>
      </c>
      <c r="N93" s="252"/>
      <c r="O93" s="97"/>
      <c r="P93" s="97"/>
      <c r="Q93" s="97"/>
      <c r="R93" s="252"/>
      <c r="S93" s="97"/>
      <c r="T93" s="97"/>
      <c r="U93" s="97"/>
      <c r="V93" s="98" t="s">
        <v>2003</v>
      </c>
      <c r="W93" s="254" t="s">
        <v>1329</v>
      </c>
      <c r="X93" s="254" t="s">
        <v>1247</v>
      </c>
      <c r="Y93" s="254" t="s">
        <v>1992</v>
      </c>
      <c r="Z93" s="98" t="s">
        <v>1249</v>
      </c>
      <c r="AA93" s="249">
        <v>0.0</v>
      </c>
      <c r="AB93" s="285">
        <v>0.0</v>
      </c>
      <c r="AC93" s="285">
        <v>0.0</v>
      </c>
      <c r="AD93" s="243">
        <v>0.0</v>
      </c>
      <c r="AE93" s="248"/>
      <c r="AF93" s="246" t="s">
        <v>1293</v>
      </c>
      <c r="AG93" s="246" t="s">
        <v>1254</v>
      </c>
      <c r="AH93" s="246" t="s">
        <v>1294</v>
      </c>
      <c r="AI93" s="248"/>
      <c r="AJ93" s="97"/>
      <c r="AK93" s="98" t="s">
        <v>1254</v>
      </c>
      <c r="AL93" s="97"/>
    </row>
    <row r="94" ht="18.75" customHeight="1">
      <c r="A94" s="266">
        <v>799.0</v>
      </c>
      <c r="B94" s="267">
        <v>799.0</v>
      </c>
      <c r="C94" s="290" t="s">
        <v>2004</v>
      </c>
      <c r="D94" s="269">
        <v>0.0</v>
      </c>
      <c r="E94" s="270" t="s">
        <v>43</v>
      </c>
      <c r="F94" s="271" t="s">
        <v>44</v>
      </c>
      <c r="G94" s="267" t="s">
        <v>2005</v>
      </c>
      <c r="H94" s="273"/>
      <c r="I94" s="273"/>
      <c r="J94" s="274"/>
      <c r="K94" s="275" t="s">
        <v>2006</v>
      </c>
      <c r="L94" s="276" t="s">
        <v>2007</v>
      </c>
      <c r="M94" s="275" t="s">
        <v>1988</v>
      </c>
      <c r="N94" s="277"/>
      <c r="O94" s="278" t="s">
        <v>1989</v>
      </c>
      <c r="P94" s="278" t="s">
        <v>1661</v>
      </c>
      <c r="Q94" s="274"/>
      <c r="R94" s="277"/>
      <c r="S94" s="274"/>
      <c r="T94" s="278" t="s">
        <v>1276</v>
      </c>
      <c r="U94" s="278" t="s">
        <v>1277</v>
      </c>
      <c r="V94" s="278" t="s">
        <v>2008</v>
      </c>
      <c r="W94" s="281" t="s">
        <v>2009</v>
      </c>
      <c r="X94" s="281" t="s">
        <v>1247</v>
      </c>
      <c r="Y94" s="281" t="s">
        <v>2010</v>
      </c>
      <c r="Z94" s="278" t="s">
        <v>1249</v>
      </c>
      <c r="AA94" s="278" t="s">
        <v>2011</v>
      </c>
      <c r="AB94" s="282" t="s">
        <v>1895</v>
      </c>
      <c r="AC94" s="282" t="s">
        <v>1357</v>
      </c>
      <c r="AD94" s="291" t="s">
        <v>2012</v>
      </c>
      <c r="AE94" s="270" t="s">
        <v>1285</v>
      </c>
      <c r="AF94" s="270" t="s">
        <v>1293</v>
      </c>
      <c r="AG94" s="270" t="s">
        <v>1254</v>
      </c>
      <c r="AH94" s="270" t="s">
        <v>1294</v>
      </c>
      <c r="AI94" s="273"/>
      <c r="AJ94" s="278" t="s">
        <v>1255</v>
      </c>
      <c r="AK94" s="278" t="s">
        <v>1254</v>
      </c>
      <c r="AL94" s="274"/>
    </row>
    <row r="95" ht="18.75" customHeight="1">
      <c r="A95" s="257">
        <v>6471.0</v>
      </c>
      <c r="B95" s="243">
        <v>6471.0</v>
      </c>
      <c r="C95" s="244" t="s">
        <v>2013</v>
      </c>
      <c r="D95" s="245">
        <v>799.0</v>
      </c>
      <c r="E95" s="246" t="s">
        <v>59</v>
      </c>
      <c r="F95" s="52"/>
      <c r="G95" s="264" t="s">
        <v>2014</v>
      </c>
      <c r="H95" s="248"/>
      <c r="I95" s="243">
        <v>20.99</v>
      </c>
      <c r="J95" s="249">
        <v>42.75</v>
      </c>
      <c r="K95" s="250" t="s">
        <v>2006</v>
      </c>
      <c r="L95" s="251" t="s">
        <v>1329</v>
      </c>
      <c r="M95" s="250" t="s">
        <v>1997</v>
      </c>
      <c r="N95" s="252"/>
      <c r="O95" s="97"/>
      <c r="P95" s="97"/>
      <c r="Q95" s="97"/>
      <c r="R95" s="252"/>
      <c r="S95" s="97"/>
      <c r="T95" s="97"/>
      <c r="U95" s="97"/>
      <c r="V95" s="98" t="s">
        <v>1998</v>
      </c>
      <c r="W95" s="254" t="s">
        <v>1329</v>
      </c>
      <c r="X95" s="254" t="s">
        <v>1247</v>
      </c>
      <c r="Y95" s="254" t="s">
        <v>2010</v>
      </c>
      <c r="Z95" s="98" t="s">
        <v>1249</v>
      </c>
      <c r="AA95" s="249">
        <v>0.0</v>
      </c>
      <c r="AB95" s="285">
        <v>0.0</v>
      </c>
      <c r="AC95" s="285">
        <v>0.0</v>
      </c>
      <c r="AD95" s="243">
        <v>0.0</v>
      </c>
      <c r="AE95" s="248"/>
      <c r="AF95" s="246" t="s">
        <v>1293</v>
      </c>
      <c r="AG95" s="246" t="s">
        <v>1254</v>
      </c>
      <c r="AH95" s="246" t="s">
        <v>1294</v>
      </c>
      <c r="AI95" s="248"/>
      <c r="AJ95" s="97"/>
      <c r="AK95" s="98" t="s">
        <v>1254</v>
      </c>
      <c r="AL95" s="97"/>
    </row>
    <row r="96" ht="18.75" customHeight="1">
      <c r="A96" s="257">
        <v>6472.0</v>
      </c>
      <c r="B96" s="243">
        <v>6472.0</v>
      </c>
      <c r="C96" s="244" t="s">
        <v>2015</v>
      </c>
      <c r="D96" s="245">
        <v>799.0</v>
      </c>
      <c r="E96" s="246" t="s">
        <v>59</v>
      </c>
      <c r="F96" s="52"/>
      <c r="G96" s="264" t="s">
        <v>2016</v>
      </c>
      <c r="H96" s="248"/>
      <c r="I96" s="243">
        <v>38.75</v>
      </c>
      <c r="J96" s="249">
        <v>78.1</v>
      </c>
      <c r="K96" s="250" t="s">
        <v>2017</v>
      </c>
      <c r="L96" s="251" t="s">
        <v>1329</v>
      </c>
      <c r="M96" s="250" t="s">
        <v>2002</v>
      </c>
      <c r="N96" s="252"/>
      <c r="O96" s="97"/>
      <c r="P96" s="97"/>
      <c r="Q96" s="97"/>
      <c r="R96" s="252"/>
      <c r="S96" s="97"/>
      <c r="T96" s="97"/>
      <c r="U96" s="97"/>
      <c r="V96" s="98" t="s">
        <v>2003</v>
      </c>
      <c r="W96" s="254" t="s">
        <v>1329</v>
      </c>
      <c r="X96" s="254" t="s">
        <v>1247</v>
      </c>
      <c r="Y96" s="254" t="s">
        <v>2010</v>
      </c>
      <c r="Z96" s="98" t="s">
        <v>1249</v>
      </c>
      <c r="AA96" s="249">
        <v>0.0</v>
      </c>
      <c r="AB96" s="285">
        <v>0.0</v>
      </c>
      <c r="AC96" s="285">
        <v>0.0</v>
      </c>
      <c r="AD96" s="243">
        <v>0.0</v>
      </c>
      <c r="AE96" s="248"/>
      <c r="AF96" s="246" t="s">
        <v>1293</v>
      </c>
      <c r="AG96" s="246" t="s">
        <v>1254</v>
      </c>
      <c r="AH96" s="246" t="s">
        <v>1294</v>
      </c>
      <c r="AI96" s="248"/>
      <c r="AJ96" s="97"/>
      <c r="AK96" s="98" t="s">
        <v>1254</v>
      </c>
      <c r="AL96" s="97"/>
    </row>
    <row r="97" ht="18.75" customHeight="1">
      <c r="A97" s="257">
        <v>801.0</v>
      </c>
      <c r="B97" s="243">
        <v>801.0</v>
      </c>
      <c r="C97" s="244" t="s">
        <v>2018</v>
      </c>
      <c r="D97" s="245">
        <v>0.0</v>
      </c>
      <c r="E97" s="246" t="s">
        <v>43</v>
      </c>
      <c r="F97" s="247" t="s">
        <v>84</v>
      </c>
      <c r="G97" s="264" t="s">
        <v>2019</v>
      </c>
      <c r="H97" s="248"/>
      <c r="I97" s="243">
        <v>37.24</v>
      </c>
      <c r="J97" s="249">
        <v>74.5</v>
      </c>
      <c r="K97" s="250" t="s">
        <v>2020</v>
      </c>
      <c r="L97" s="251" t="s">
        <v>2021</v>
      </c>
      <c r="M97" s="250" t="s">
        <v>1660</v>
      </c>
      <c r="N97" s="252"/>
      <c r="O97" s="97"/>
      <c r="P97" s="98" t="s">
        <v>1661</v>
      </c>
      <c r="Q97" s="97"/>
      <c r="R97" s="252"/>
      <c r="S97" s="97"/>
      <c r="T97" s="98" t="s">
        <v>1276</v>
      </c>
      <c r="U97" s="98" t="s">
        <v>1277</v>
      </c>
      <c r="V97" s="98" t="s">
        <v>2022</v>
      </c>
      <c r="W97" s="254" t="s">
        <v>2023</v>
      </c>
      <c r="X97" s="254" t="s">
        <v>1247</v>
      </c>
      <c r="Y97" s="254" t="s">
        <v>1280</v>
      </c>
      <c r="Z97" s="98" t="s">
        <v>1249</v>
      </c>
      <c r="AA97" s="98" t="s">
        <v>2024</v>
      </c>
      <c r="AB97" s="255" t="s">
        <v>2025</v>
      </c>
      <c r="AC97" s="255" t="s">
        <v>1904</v>
      </c>
      <c r="AD97" s="263" t="s">
        <v>2026</v>
      </c>
      <c r="AE97" s="246" t="s">
        <v>1285</v>
      </c>
      <c r="AF97" s="246" t="s">
        <v>1293</v>
      </c>
      <c r="AG97" s="246" t="s">
        <v>1254</v>
      </c>
      <c r="AH97" s="246" t="s">
        <v>1294</v>
      </c>
      <c r="AI97" s="248"/>
      <c r="AJ97" s="98" t="s">
        <v>1255</v>
      </c>
      <c r="AK97" s="98" t="s">
        <v>1254</v>
      </c>
      <c r="AL97" s="97"/>
    </row>
    <row r="98" ht="18.75" customHeight="1">
      <c r="A98" s="257">
        <v>803.0</v>
      </c>
      <c r="B98" s="243">
        <v>803.0</v>
      </c>
      <c r="C98" s="244" t="s">
        <v>2027</v>
      </c>
      <c r="D98" s="245">
        <v>0.0</v>
      </c>
      <c r="E98" s="246" t="s">
        <v>43</v>
      </c>
      <c r="F98" s="247" t="s">
        <v>84</v>
      </c>
      <c r="G98" s="264" t="s">
        <v>2028</v>
      </c>
      <c r="H98" s="248"/>
      <c r="I98" s="243">
        <v>27.99</v>
      </c>
      <c r="J98" s="249">
        <v>56.5</v>
      </c>
      <c r="K98" s="250" t="s">
        <v>2029</v>
      </c>
      <c r="L98" s="251" t="s">
        <v>2030</v>
      </c>
      <c r="M98" s="250" t="s">
        <v>1660</v>
      </c>
      <c r="N98" s="252"/>
      <c r="O98" s="97"/>
      <c r="P98" s="98" t="s">
        <v>1661</v>
      </c>
      <c r="Q98" s="97"/>
      <c r="R98" s="252"/>
      <c r="S98" s="97"/>
      <c r="T98" s="98" t="s">
        <v>1276</v>
      </c>
      <c r="U98" s="98" t="s">
        <v>1277</v>
      </c>
      <c r="V98" s="98" t="s">
        <v>2031</v>
      </c>
      <c r="W98" s="254" t="s">
        <v>2032</v>
      </c>
      <c r="X98" s="254" t="s">
        <v>1247</v>
      </c>
      <c r="Y98" s="254" t="s">
        <v>1280</v>
      </c>
      <c r="Z98" s="98" t="s">
        <v>1249</v>
      </c>
      <c r="AA98" s="98" t="s">
        <v>2033</v>
      </c>
      <c r="AB98" s="255" t="s">
        <v>2034</v>
      </c>
      <c r="AC98" s="255" t="s">
        <v>2035</v>
      </c>
      <c r="AD98" s="263" t="s">
        <v>2036</v>
      </c>
      <c r="AE98" s="246" t="s">
        <v>1285</v>
      </c>
      <c r="AF98" s="246" t="s">
        <v>1293</v>
      </c>
      <c r="AG98" s="246" t="s">
        <v>1254</v>
      </c>
      <c r="AH98" s="246" t="s">
        <v>1294</v>
      </c>
      <c r="AI98" s="248"/>
      <c r="AJ98" s="98" t="s">
        <v>1255</v>
      </c>
      <c r="AK98" s="98" t="s">
        <v>1254</v>
      </c>
      <c r="AL98" s="97"/>
    </row>
    <row r="99" ht="18.75" customHeight="1">
      <c r="A99" s="257">
        <v>805.0</v>
      </c>
      <c r="B99" s="243">
        <v>805.0</v>
      </c>
      <c r="C99" s="244" t="s">
        <v>2037</v>
      </c>
      <c r="D99" s="245">
        <v>0.0</v>
      </c>
      <c r="E99" s="246" t="s">
        <v>43</v>
      </c>
      <c r="F99" s="247" t="s">
        <v>84</v>
      </c>
      <c r="G99" s="264" t="s">
        <v>2038</v>
      </c>
      <c r="H99" s="248"/>
      <c r="I99" s="243">
        <v>28.24</v>
      </c>
      <c r="J99" s="249">
        <v>56.5</v>
      </c>
      <c r="K99" s="250" t="s">
        <v>2039</v>
      </c>
      <c r="L99" s="251" t="s">
        <v>2040</v>
      </c>
      <c r="M99" s="250" t="s">
        <v>1660</v>
      </c>
      <c r="N99" s="252"/>
      <c r="O99" s="97"/>
      <c r="P99" s="98" t="s">
        <v>1661</v>
      </c>
      <c r="Q99" s="97"/>
      <c r="R99" s="252"/>
      <c r="S99" s="97"/>
      <c r="T99" s="98" t="s">
        <v>1276</v>
      </c>
      <c r="U99" s="98" t="s">
        <v>1277</v>
      </c>
      <c r="V99" s="98" t="s">
        <v>2041</v>
      </c>
      <c r="W99" s="254" t="s">
        <v>2042</v>
      </c>
      <c r="X99" s="254" t="s">
        <v>1247</v>
      </c>
      <c r="Y99" s="254" t="s">
        <v>1280</v>
      </c>
      <c r="Z99" s="98" t="s">
        <v>1249</v>
      </c>
      <c r="AA99" s="98" t="s">
        <v>2043</v>
      </c>
      <c r="AB99" s="255" t="s">
        <v>2044</v>
      </c>
      <c r="AC99" s="255" t="s">
        <v>2035</v>
      </c>
      <c r="AD99" s="263" t="s">
        <v>2045</v>
      </c>
      <c r="AE99" s="246" t="s">
        <v>1285</v>
      </c>
      <c r="AF99" s="246" t="s">
        <v>1293</v>
      </c>
      <c r="AG99" s="246" t="s">
        <v>1254</v>
      </c>
      <c r="AH99" s="246" t="s">
        <v>1294</v>
      </c>
      <c r="AI99" s="248"/>
      <c r="AJ99" s="98" t="s">
        <v>1255</v>
      </c>
      <c r="AK99" s="98" t="s">
        <v>1254</v>
      </c>
      <c r="AL99" s="97"/>
    </row>
    <row r="100" ht="18.75" customHeight="1">
      <c r="A100" s="257">
        <v>3192.0</v>
      </c>
      <c r="B100" s="243">
        <v>3192.0</v>
      </c>
      <c r="C100" s="244" t="s">
        <v>2046</v>
      </c>
      <c r="D100" s="245">
        <v>0.0</v>
      </c>
      <c r="E100" s="246" t="s">
        <v>43</v>
      </c>
      <c r="F100" s="247" t="s">
        <v>84</v>
      </c>
      <c r="G100" s="243" t="s">
        <v>2047</v>
      </c>
      <c r="H100" s="248"/>
      <c r="I100" s="243">
        <v>32.49</v>
      </c>
      <c r="J100" s="249">
        <v>64.98</v>
      </c>
      <c r="K100" s="250" t="s">
        <v>2048</v>
      </c>
      <c r="L100" s="251" t="s">
        <v>2049</v>
      </c>
      <c r="M100" s="250" t="s">
        <v>2050</v>
      </c>
      <c r="N100" s="252"/>
      <c r="O100" s="97"/>
      <c r="P100" s="98" t="s">
        <v>1242</v>
      </c>
      <c r="Q100" s="97"/>
      <c r="R100" s="252"/>
      <c r="S100" s="97"/>
      <c r="T100" s="98" t="s">
        <v>2051</v>
      </c>
      <c r="U100" s="98" t="s">
        <v>1244</v>
      </c>
      <c r="V100" s="98" t="s">
        <v>2052</v>
      </c>
      <c r="W100" s="254" t="s">
        <v>2053</v>
      </c>
      <c r="X100" s="254" t="s">
        <v>1247</v>
      </c>
      <c r="Y100" s="254" t="s">
        <v>2054</v>
      </c>
      <c r="Z100" s="98" t="s">
        <v>1249</v>
      </c>
      <c r="AA100" s="98" t="s">
        <v>2055</v>
      </c>
      <c r="AB100" s="255" t="s">
        <v>2056</v>
      </c>
      <c r="AC100" s="255" t="s">
        <v>2057</v>
      </c>
      <c r="AD100" s="243">
        <v>0.0</v>
      </c>
      <c r="AE100" s="248"/>
      <c r="AF100" s="248"/>
      <c r="AG100" s="246" t="s">
        <v>1254</v>
      </c>
      <c r="AH100" s="248"/>
      <c r="AI100" s="248"/>
      <c r="AJ100" s="98" t="s">
        <v>1255</v>
      </c>
      <c r="AK100" s="98" t="s">
        <v>1254</v>
      </c>
      <c r="AL100" s="97"/>
    </row>
    <row r="101" ht="18.75" customHeight="1">
      <c r="A101" s="257">
        <v>282464.0</v>
      </c>
      <c r="B101" s="243">
        <v>282464.0</v>
      </c>
      <c r="C101" s="244" t="s">
        <v>2058</v>
      </c>
      <c r="D101" s="245">
        <v>0.0</v>
      </c>
      <c r="E101" s="246" t="s">
        <v>43</v>
      </c>
      <c r="F101" s="247" t="s">
        <v>84</v>
      </c>
      <c r="G101" s="243" t="s">
        <v>2059</v>
      </c>
      <c r="H101" s="248"/>
      <c r="I101" s="248"/>
      <c r="J101" s="249">
        <v>15.59</v>
      </c>
      <c r="K101" s="250" t="s">
        <v>2060</v>
      </c>
      <c r="L101" s="289"/>
      <c r="M101" s="250" t="s">
        <v>2061</v>
      </c>
      <c r="N101" s="252"/>
      <c r="O101" s="97"/>
      <c r="P101" s="97"/>
      <c r="Q101" s="97"/>
      <c r="R101" s="252"/>
      <c r="S101" s="97"/>
      <c r="T101" s="97"/>
      <c r="U101" s="97"/>
      <c r="V101" s="98" t="s">
        <v>2062</v>
      </c>
      <c r="W101" s="254" t="s">
        <v>2063</v>
      </c>
      <c r="X101" s="254" t="s">
        <v>1247</v>
      </c>
      <c r="Y101" s="254" t="s">
        <v>2064</v>
      </c>
      <c r="Z101" s="98" t="s">
        <v>1249</v>
      </c>
      <c r="AA101" s="249">
        <v>0.0</v>
      </c>
      <c r="AB101" s="285">
        <v>0.0</v>
      </c>
      <c r="AC101" s="285">
        <v>0.0</v>
      </c>
      <c r="AD101" s="243">
        <v>0.0</v>
      </c>
      <c r="AE101" s="246" t="s">
        <v>2065</v>
      </c>
      <c r="AF101" s="248"/>
      <c r="AG101" s="246" t="s">
        <v>1254</v>
      </c>
      <c r="AH101" s="248"/>
      <c r="AI101" s="248"/>
      <c r="AJ101" s="98" t="s">
        <v>1255</v>
      </c>
      <c r="AK101" s="98" t="s">
        <v>1254</v>
      </c>
      <c r="AL101" s="97"/>
    </row>
    <row r="102" ht="18.75" customHeight="1">
      <c r="A102" s="257">
        <v>807.0</v>
      </c>
      <c r="B102" s="243">
        <v>807.0</v>
      </c>
      <c r="C102" s="244" t="s">
        <v>2066</v>
      </c>
      <c r="D102" s="245">
        <v>0.0</v>
      </c>
      <c r="E102" s="246" t="s">
        <v>43</v>
      </c>
      <c r="F102" s="247" t="s">
        <v>84</v>
      </c>
      <c r="G102" s="243" t="s">
        <v>2067</v>
      </c>
      <c r="H102" s="248"/>
      <c r="I102" s="243">
        <v>14.5</v>
      </c>
      <c r="J102" s="249">
        <v>25.0</v>
      </c>
      <c r="K102" s="250" t="s">
        <v>2068</v>
      </c>
      <c r="L102" s="289"/>
      <c r="M102" s="250" t="s">
        <v>2069</v>
      </c>
      <c r="N102" s="252"/>
      <c r="O102" s="97"/>
      <c r="P102" s="98" t="s">
        <v>1364</v>
      </c>
      <c r="Q102" s="97"/>
      <c r="R102" s="252"/>
      <c r="S102" s="97"/>
      <c r="T102" s="98" t="s">
        <v>2070</v>
      </c>
      <c r="U102" s="98" t="s">
        <v>2071</v>
      </c>
      <c r="V102" s="98" t="s">
        <v>2072</v>
      </c>
      <c r="W102" s="254" t="s">
        <v>2073</v>
      </c>
      <c r="X102" s="254" t="s">
        <v>1247</v>
      </c>
      <c r="Y102" s="254" t="s">
        <v>1248</v>
      </c>
      <c r="Z102" s="98" t="s">
        <v>1249</v>
      </c>
      <c r="AA102" s="98" t="s">
        <v>2074</v>
      </c>
      <c r="AB102" s="255" t="s">
        <v>2075</v>
      </c>
      <c r="AC102" s="255" t="s">
        <v>1756</v>
      </c>
      <c r="AD102" s="248"/>
      <c r="AE102" s="248"/>
      <c r="AF102" s="246" t="s">
        <v>1293</v>
      </c>
      <c r="AG102" s="246" t="s">
        <v>1254</v>
      </c>
      <c r="AH102" s="246" t="s">
        <v>1294</v>
      </c>
      <c r="AI102" s="248"/>
      <c r="AJ102" s="98" t="s">
        <v>1255</v>
      </c>
      <c r="AK102" s="98" t="s">
        <v>1254</v>
      </c>
      <c r="AL102" s="97"/>
    </row>
    <row r="103" ht="18.75" customHeight="1">
      <c r="A103" s="299">
        <v>809.0</v>
      </c>
      <c r="B103" s="267">
        <v>809.0</v>
      </c>
      <c r="C103" s="290" t="s">
        <v>2076</v>
      </c>
      <c r="D103" s="269">
        <v>0.0</v>
      </c>
      <c r="E103" s="270" t="s">
        <v>43</v>
      </c>
      <c r="F103" s="271" t="s">
        <v>44</v>
      </c>
      <c r="G103" s="302" t="s">
        <v>2077</v>
      </c>
      <c r="H103" s="273"/>
      <c r="I103" s="273"/>
      <c r="J103" s="274"/>
      <c r="K103" s="275" t="s">
        <v>2078</v>
      </c>
      <c r="L103" s="276" t="s">
        <v>2079</v>
      </c>
      <c r="M103" s="275" t="s">
        <v>1530</v>
      </c>
      <c r="N103" s="277"/>
      <c r="O103" s="278" t="s">
        <v>1531</v>
      </c>
      <c r="P103" s="278" t="s">
        <v>1242</v>
      </c>
      <c r="Q103" s="274"/>
      <c r="R103" s="279" t="s">
        <v>2080</v>
      </c>
      <c r="S103" s="280" t="s">
        <v>1263</v>
      </c>
      <c r="T103" s="278" t="s">
        <v>1264</v>
      </c>
      <c r="U103" s="278" t="s">
        <v>1265</v>
      </c>
      <c r="V103" s="278" t="s">
        <v>2081</v>
      </c>
      <c r="W103" s="281" t="s">
        <v>2082</v>
      </c>
      <c r="X103" s="281" t="s">
        <v>1247</v>
      </c>
      <c r="Y103" s="281" t="s">
        <v>2083</v>
      </c>
      <c r="Z103" s="278" t="s">
        <v>1249</v>
      </c>
      <c r="AA103" s="278" t="s">
        <v>2084</v>
      </c>
      <c r="AB103" s="282" t="s">
        <v>2085</v>
      </c>
      <c r="AC103" s="282" t="s">
        <v>2086</v>
      </c>
      <c r="AD103" s="291" t="s">
        <v>2087</v>
      </c>
      <c r="AE103" s="273"/>
      <c r="AF103" s="270" t="s">
        <v>1293</v>
      </c>
      <c r="AG103" s="270" t="s">
        <v>1254</v>
      </c>
      <c r="AH103" s="270" t="s">
        <v>1294</v>
      </c>
      <c r="AI103" s="273"/>
      <c r="AJ103" s="278" t="s">
        <v>1255</v>
      </c>
      <c r="AK103" s="270" t="s">
        <v>1254</v>
      </c>
      <c r="AL103" s="274"/>
    </row>
    <row r="104" ht="18.75" customHeight="1">
      <c r="A104" s="242">
        <v>6479.0</v>
      </c>
      <c r="B104" s="243">
        <v>6479.0</v>
      </c>
      <c r="C104" s="244" t="s">
        <v>2088</v>
      </c>
      <c r="D104" s="245">
        <v>809.0</v>
      </c>
      <c r="E104" s="98" t="s">
        <v>59</v>
      </c>
      <c r="F104" s="52"/>
      <c r="G104" s="283" t="s">
        <v>2089</v>
      </c>
      <c r="H104" s="97"/>
      <c r="I104" s="249">
        <v>23.99</v>
      </c>
      <c r="J104" s="249">
        <v>47.99</v>
      </c>
      <c r="K104" s="250" t="s">
        <v>2090</v>
      </c>
      <c r="L104" s="251" t="s">
        <v>1329</v>
      </c>
      <c r="M104" s="250" t="s">
        <v>1542</v>
      </c>
      <c r="N104" s="252"/>
      <c r="O104" s="97"/>
      <c r="P104" s="248"/>
      <c r="Q104" s="97"/>
      <c r="R104" s="261" t="s">
        <v>2080</v>
      </c>
      <c r="S104" s="97"/>
      <c r="T104" s="97"/>
      <c r="U104" s="248"/>
      <c r="V104" s="98" t="s">
        <v>1543</v>
      </c>
      <c r="W104" s="254" t="s">
        <v>1329</v>
      </c>
      <c r="X104" s="254" t="s">
        <v>1247</v>
      </c>
      <c r="Y104" s="254" t="s">
        <v>1248</v>
      </c>
      <c r="Z104" s="246" t="s">
        <v>1249</v>
      </c>
      <c r="AA104" s="243">
        <v>0.0</v>
      </c>
      <c r="AB104" s="285">
        <v>0.0</v>
      </c>
      <c r="AC104" s="285">
        <v>0.0</v>
      </c>
      <c r="AD104" s="243">
        <v>0.0</v>
      </c>
      <c r="AE104" s="248"/>
      <c r="AF104" s="246" t="s">
        <v>1293</v>
      </c>
      <c r="AG104" s="98" t="s">
        <v>1254</v>
      </c>
      <c r="AH104" s="98" t="s">
        <v>1294</v>
      </c>
      <c r="AI104" s="97"/>
      <c r="AJ104" s="97"/>
      <c r="AK104" s="246" t="s">
        <v>1254</v>
      </c>
      <c r="AL104" s="248"/>
    </row>
    <row r="105" ht="18.75" customHeight="1">
      <c r="A105" s="257">
        <v>6480.0</v>
      </c>
      <c r="B105" s="243">
        <v>6480.0</v>
      </c>
      <c r="C105" s="244" t="s">
        <v>2091</v>
      </c>
      <c r="D105" s="245">
        <v>809.0</v>
      </c>
      <c r="E105" s="246" t="s">
        <v>59</v>
      </c>
      <c r="F105" s="52"/>
      <c r="G105" s="283" t="s">
        <v>2092</v>
      </c>
      <c r="H105" s="248"/>
      <c r="I105" s="243">
        <v>37.99</v>
      </c>
      <c r="J105" s="249">
        <v>64.99</v>
      </c>
      <c r="K105" s="250" t="s">
        <v>2078</v>
      </c>
      <c r="L105" s="251" t="s">
        <v>1329</v>
      </c>
      <c r="M105" s="250" t="s">
        <v>1547</v>
      </c>
      <c r="N105" s="252"/>
      <c r="O105" s="97"/>
      <c r="P105" s="97"/>
      <c r="Q105" s="97"/>
      <c r="R105" s="261" t="s">
        <v>2093</v>
      </c>
      <c r="S105" s="97"/>
      <c r="T105" s="97"/>
      <c r="U105" s="97"/>
      <c r="V105" s="98" t="s">
        <v>1549</v>
      </c>
      <c r="W105" s="254" t="s">
        <v>1329</v>
      </c>
      <c r="X105" s="254" t="s">
        <v>1247</v>
      </c>
      <c r="Y105" s="254" t="s">
        <v>1248</v>
      </c>
      <c r="Z105" s="98" t="s">
        <v>1249</v>
      </c>
      <c r="AA105" s="249">
        <v>0.0</v>
      </c>
      <c r="AB105" s="285">
        <v>0.0</v>
      </c>
      <c r="AC105" s="285">
        <v>0.0</v>
      </c>
      <c r="AD105" s="243">
        <v>0.0</v>
      </c>
      <c r="AE105" s="248"/>
      <c r="AF105" s="246" t="s">
        <v>1293</v>
      </c>
      <c r="AG105" s="246" t="s">
        <v>1254</v>
      </c>
      <c r="AH105" s="246" t="s">
        <v>1294</v>
      </c>
      <c r="AI105" s="248"/>
      <c r="AJ105" s="97"/>
      <c r="AK105" s="98" t="s">
        <v>1254</v>
      </c>
      <c r="AL105" s="248"/>
    </row>
    <row r="106" ht="18.75" customHeight="1">
      <c r="A106" s="242">
        <v>813.0</v>
      </c>
      <c r="B106" s="243">
        <v>813.0</v>
      </c>
      <c r="C106" s="244" t="s">
        <v>2094</v>
      </c>
      <c r="D106" s="245">
        <v>0.0</v>
      </c>
      <c r="E106" s="246" t="s">
        <v>43</v>
      </c>
      <c r="F106" s="247" t="s">
        <v>84</v>
      </c>
      <c r="G106" s="243" t="s">
        <v>2095</v>
      </c>
      <c r="H106" s="248"/>
      <c r="I106" s="243">
        <v>4.63</v>
      </c>
      <c r="J106" s="249">
        <v>7.69</v>
      </c>
      <c r="K106" s="250" t="s">
        <v>2096</v>
      </c>
      <c r="L106" s="251" t="s">
        <v>2097</v>
      </c>
      <c r="M106" s="250" t="s">
        <v>2098</v>
      </c>
      <c r="N106" s="252"/>
      <c r="O106" s="97"/>
      <c r="P106" s="98" t="s">
        <v>2099</v>
      </c>
      <c r="Q106" s="97"/>
      <c r="R106" s="252"/>
      <c r="S106" s="97"/>
      <c r="T106" s="98" t="s">
        <v>2100</v>
      </c>
      <c r="U106" s="98" t="s">
        <v>1450</v>
      </c>
      <c r="V106" s="98" t="s">
        <v>2101</v>
      </c>
      <c r="W106" s="254" t="s">
        <v>2102</v>
      </c>
      <c r="X106" s="254" t="s">
        <v>1247</v>
      </c>
      <c r="Y106" s="254" t="s">
        <v>1248</v>
      </c>
      <c r="Z106" s="98" t="s">
        <v>1249</v>
      </c>
      <c r="AA106" s="98" t="s">
        <v>2103</v>
      </c>
      <c r="AB106" s="255" t="s">
        <v>2104</v>
      </c>
      <c r="AC106" s="255" t="s">
        <v>2105</v>
      </c>
      <c r="AD106" s="248"/>
      <c r="AE106" s="248"/>
      <c r="AF106" s="246" t="s">
        <v>1293</v>
      </c>
      <c r="AG106" s="246" t="s">
        <v>1254</v>
      </c>
      <c r="AH106" s="246" t="s">
        <v>1294</v>
      </c>
      <c r="AI106" s="248"/>
      <c r="AJ106" s="98" t="s">
        <v>1255</v>
      </c>
      <c r="AK106" s="246" t="s">
        <v>1254</v>
      </c>
      <c r="AL106" s="97"/>
    </row>
    <row r="107" ht="18.75" customHeight="1">
      <c r="A107" s="242">
        <v>817.0</v>
      </c>
      <c r="B107" s="243">
        <v>817.0</v>
      </c>
      <c r="C107" s="244" t="s">
        <v>2106</v>
      </c>
      <c r="D107" s="245">
        <v>0.0</v>
      </c>
      <c r="E107" s="246" t="s">
        <v>43</v>
      </c>
      <c r="F107" s="247" t="s">
        <v>84</v>
      </c>
      <c r="G107" s="243" t="s">
        <v>2107</v>
      </c>
      <c r="H107" s="248"/>
      <c r="I107" s="243">
        <v>8.03</v>
      </c>
      <c r="J107" s="249">
        <v>13.39</v>
      </c>
      <c r="K107" s="250" t="s">
        <v>2108</v>
      </c>
      <c r="L107" s="251" t="s">
        <v>2109</v>
      </c>
      <c r="M107" s="250" t="s">
        <v>2110</v>
      </c>
      <c r="N107" s="252"/>
      <c r="O107" s="97"/>
      <c r="P107" s="98" t="s">
        <v>1477</v>
      </c>
      <c r="Q107" s="97"/>
      <c r="R107" s="252"/>
      <c r="S107" s="97"/>
      <c r="T107" s="98" t="s">
        <v>2100</v>
      </c>
      <c r="U107" s="98" t="s">
        <v>1450</v>
      </c>
      <c r="V107" s="98" t="s">
        <v>2111</v>
      </c>
      <c r="W107" s="254" t="s">
        <v>2112</v>
      </c>
      <c r="X107" s="254" t="s">
        <v>1247</v>
      </c>
      <c r="Y107" s="254" t="s">
        <v>1248</v>
      </c>
      <c r="Z107" s="98" t="s">
        <v>1249</v>
      </c>
      <c r="AA107" s="98" t="s">
        <v>2113</v>
      </c>
      <c r="AB107" s="255" t="s">
        <v>2114</v>
      </c>
      <c r="AC107" s="255" t="s">
        <v>2115</v>
      </c>
      <c r="AD107" s="248"/>
      <c r="AE107" s="248"/>
      <c r="AF107" s="246" t="s">
        <v>1293</v>
      </c>
      <c r="AG107" s="246" t="s">
        <v>1254</v>
      </c>
      <c r="AH107" s="246" t="s">
        <v>1294</v>
      </c>
      <c r="AI107" s="248"/>
      <c r="AJ107" s="98" t="s">
        <v>1255</v>
      </c>
      <c r="AK107" s="246" t="s">
        <v>1254</v>
      </c>
      <c r="AL107" s="97"/>
    </row>
    <row r="108" ht="18.75" customHeight="1">
      <c r="A108" s="242">
        <v>815.0</v>
      </c>
      <c r="B108" s="243">
        <v>815.0</v>
      </c>
      <c r="C108" s="244" t="s">
        <v>2116</v>
      </c>
      <c r="D108" s="245">
        <v>0.0</v>
      </c>
      <c r="E108" s="246" t="s">
        <v>43</v>
      </c>
      <c r="F108" s="247" t="s">
        <v>84</v>
      </c>
      <c r="G108" s="243" t="s">
        <v>2117</v>
      </c>
      <c r="H108" s="248"/>
      <c r="I108" s="243">
        <v>8.03</v>
      </c>
      <c r="J108" s="249">
        <v>13.39</v>
      </c>
      <c r="K108" s="250" t="s">
        <v>2118</v>
      </c>
      <c r="L108" s="251" t="s">
        <v>2119</v>
      </c>
      <c r="M108" s="250" t="s">
        <v>2110</v>
      </c>
      <c r="N108" s="252"/>
      <c r="O108" s="97"/>
      <c r="P108" s="98" t="s">
        <v>1477</v>
      </c>
      <c r="Q108" s="97"/>
      <c r="R108" s="252"/>
      <c r="S108" s="97"/>
      <c r="T108" s="98" t="s">
        <v>2100</v>
      </c>
      <c r="U108" s="98" t="s">
        <v>1450</v>
      </c>
      <c r="V108" s="98" t="s">
        <v>2120</v>
      </c>
      <c r="W108" s="254" t="s">
        <v>2121</v>
      </c>
      <c r="X108" s="254" t="s">
        <v>1247</v>
      </c>
      <c r="Y108" s="254" t="s">
        <v>1248</v>
      </c>
      <c r="Z108" s="98" t="s">
        <v>1249</v>
      </c>
      <c r="AA108" s="98" t="s">
        <v>2122</v>
      </c>
      <c r="AB108" s="255" t="s">
        <v>2123</v>
      </c>
      <c r="AC108" s="255" t="s">
        <v>2115</v>
      </c>
      <c r="AD108" s="248"/>
      <c r="AE108" s="248"/>
      <c r="AF108" s="246" t="s">
        <v>1293</v>
      </c>
      <c r="AG108" s="246" t="s">
        <v>1254</v>
      </c>
      <c r="AH108" s="246" t="s">
        <v>1294</v>
      </c>
      <c r="AI108" s="248"/>
      <c r="AJ108" s="98" t="s">
        <v>1255</v>
      </c>
      <c r="AK108" s="246" t="s">
        <v>1254</v>
      </c>
      <c r="AL108" s="248"/>
    </row>
    <row r="109" ht="18.75" customHeight="1">
      <c r="A109" s="257">
        <v>282465.0</v>
      </c>
      <c r="B109" s="243">
        <v>282465.0</v>
      </c>
      <c r="C109" s="244" t="s">
        <v>2124</v>
      </c>
      <c r="D109" s="245">
        <v>0.0</v>
      </c>
      <c r="E109" s="246" t="s">
        <v>43</v>
      </c>
      <c r="F109" s="247" t="s">
        <v>84</v>
      </c>
      <c r="G109" s="243" t="s">
        <v>2125</v>
      </c>
      <c r="H109" s="248"/>
      <c r="I109" s="248"/>
      <c r="J109" s="249">
        <v>9.29</v>
      </c>
      <c r="K109" s="250" t="s">
        <v>2126</v>
      </c>
      <c r="L109" s="289"/>
      <c r="M109" s="250" t="s">
        <v>2061</v>
      </c>
      <c r="N109" s="252"/>
      <c r="O109" s="97"/>
      <c r="P109" s="97"/>
      <c r="Q109" s="97"/>
      <c r="R109" s="252"/>
      <c r="S109" s="97"/>
      <c r="T109" s="97"/>
      <c r="U109" s="97"/>
      <c r="V109" s="98" t="s">
        <v>2127</v>
      </c>
      <c r="W109" s="254" t="s">
        <v>2128</v>
      </c>
      <c r="X109" s="254" t="s">
        <v>1247</v>
      </c>
      <c r="Y109" s="254" t="s">
        <v>2064</v>
      </c>
      <c r="Z109" s="98" t="s">
        <v>1249</v>
      </c>
      <c r="AA109" s="249">
        <v>0.0</v>
      </c>
      <c r="AB109" s="285">
        <v>0.0</v>
      </c>
      <c r="AC109" s="285">
        <v>0.0</v>
      </c>
      <c r="AD109" s="243">
        <v>0.0</v>
      </c>
      <c r="AE109" s="246" t="s">
        <v>2065</v>
      </c>
      <c r="AF109" s="248"/>
      <c r="AG109" s="246" t="s">
        <v>1254</v>
      </c>
      <c r="AH109" s="248"/>
      <c r="AI109" s="248"/>
      <c r="AJ109" s="98" t="s">
        <v>1255</v>
      </c>
      <c r="AK109" s="98" t="s">
        <v>1254</v>
      </c>
      <c r="AL109" s="248"/>
    </row>
    <row r="110" ht="18.75" customHeight="1">
      <c r="A110" s="257">
        <v>282466.0</v>
      </c>
      <c r="B110" s="243">
        <v>282466.0</v>
      </c>
      <c r="C110" s="244" t="s">
        <v>2129</v>
      </c>
      <c r="D110" s="245">
        <v>0.0</v>
      </c>
      <c r="E110" s="98" t="s">
        <v>43</v>
      </c>
      <c r="F110" s="247" t="s">
        <v>84</v>
      </c>
      <c r="G110" s="243" t="s">
        <v>2130</v>
      </c>
      <c r="H110" s="248"/>
      <c r="I110" s="243">
        <v>40.29</v>
      </c>
      <c r="J110" s="249">
        <v>80.59</v>
      </c>
      <c r="K110" s="250" t="s">
        <v>2131</v>
      </c>
      <c r="L110" s="251" t="s">
        <v>2132</v>
      </c>
      <c r="M110" s="250" t="s">
        <v>2133</v>
      </c>
      <c r="N110" s="252"/>
      <c r="O110" s="97"/>
      <c r="P110" s="97"/>
      <c r="Q110" s="97"/>
      <c r="R110" s="252"/>
      <c r="S110" s="97"/>
      <c r="T110" s="97"/>
      <c r="U110" s="97"/>
      <c r="V110" s="98" t="s">
        <v>2134</v>
      </c>
      <c r="W110" s="254" t="s">
        <v>2134</v>
      </c>
      <c r="X110" s="254" t="s">
        <v>1247</v>
      </c>
      <c r="Y110" s="254" t="s">
        <v>2064</v>
      </c>
      <c r="Z110" s="98" t="s">
        <v>1249</v>
      </c>
      <c r="AA110" s="249">
        <v>0.0</v>
      </c>
      <c r="AB110" s="285">
        <v>0.0</v>
      </c>
      <c r="AC110" s="285">
        <v>0.0</v>
      </c>
      <c r="AD110" s="243">
        <v>0.0</v>
      </c>
      <c r="AE110" s="246" t="s">
        <v>2065</v>
      </c>
      <c r="AF110" s="248"/>
      <c r="AG110" s="246" t="s">
        <v>1254</v>
      </c>
      <c r="AH110" s="248"/>
      <c r="AI110" s="248"/>
      <c r="AJ110" s="98" t="s">
        <v>1255</v>
      </c>
      <c r="AK110" s="98" t="s">
        <v>1254</v>
      </c>
      <c r="AL110" s="248"/>
    </row>
    <row r="111" ht="18.75" customHeight="1">
      <c r="A111" s="257">
        <v>819.0</v>
      </c>
      <c r="B111" s="243">
        <v>819.0</v>
      </c>
      <c r="C111" s="244" t="s">
        <v>2135</v>
      </c>
      <c r="D111" s="245">
        <v>0.0</v>
      </c>
      <c r="E111" s="98" t="s">
        <v>43</v>
      </c>
      <c r="F111" s="247" t="s">
        <v>84</v>
      </c>
      <c r="G111" s="264" t="s">
        <v>2136</v>
      </c>
      <c r="H111" s="248"/>
      <c r="I111" s="243">
        <v>60.49</v>
      </c>
      <c r="J111" s="249">
        <v>102.0</v>
      </c>
      <c r="K111" s="250" t="s">
        <v>2137</v>
      </c>
      <c r="L111" s="251" t="s">
        <v>2138</v>
      </c>
      <c r="M111" s="250" t="s">
        <v>1275</v>
      </c>
      <c r="N111" s="252"/>
      <c r="O111" s="97"/>
      <c r="P111" s="98" t="s">
        <v>1242</v>
      </c>
      <c r="Q111" s="97"/>
      <c r="R111" s="252"/>
      <c r="S111" s="97"/>
      <c r="T111" s="98" t="s">
        <v>1276</v>
      </c>
      <c r="U111" s="98" t="s">
        <v>1277</v>
      </c>
      <c r="V111" s="98" t="s">
        <v>2139</v>
      </c>
      <c r="W111" s="254" t="s">
        <v>2140</v>
      </c>
      <c r="X111" s="254" t="s">
        <v>1247</v>
      </c>
      <c r="Y111" s="254" t="s">
        <v>1280</v>
      </c>
      <c r="Z111" s="98" t="s">
        <v>1249</v>
      </c>
      <c r="AA111" s="98" t="s">
        <v>2141</v>
      </c>
      <c r="AB111" s="255" t="s">
        <v>2142</v>
      </c>
      <c r="AC111" s="255" t="s">
        <v>2143</v>
      </c>
      <c r="AD111" s="263" t="s">
        <v>2144</v>
      </c>
      <c r="AE111" s="246" t="s">
        <v>1285</v>
      </c>
      <c r="AF111" s="246" t="s">
        <v>1293</v>
      </c>
      <c r="AG111" s="246" t="s">
        <v>1254</v>
      </c>
      <c r="AH111" s="246" t="s">
        <v>1294</v>
      </c>
      <c r="AI111" s="248"/>
      <c r="AJ111" s="246" t="s">
        <v>1255</v>
      </c>
      <c r="AK111" s="246" t="s">
        <v>1254</v>
      </c>
      <c r="AL111" s="97"/>
    </row>
    <row r="112" ht="18.75" customHeight="1">
      <c r="A112" s="299">
        <v>277495.0</v>
      </c>
      <c r="B112" s="267">
        <v>277495.0</v>
      </c>
      <c r="C112" s="290" t="s">
        <v>2145</v>
      </c>
      <c r="D112" s="269">
        <v>0.0</v>
      </c>
      <c r="E112" s="270" t="s">
        <v>43</v>
      </c>
      <c r="F112" s="271" t="s">
        <v>44</v>
      </c>
      <c r="G112" s="267" t="s">
        <v>2146</v>
      </c>
      <c r="H112" s="273"/>
      <c r="I112" s="273"/>
      <c r="J112" s="274"/>
      <c r="K112" s="275" t="s">
        <v>2147</v>
      </c>
      <c r="L112" s="276" t="s">
        <v>2148</v>
      </c>
      <c r="M112" s="275" t="s">
        <v>2149</v>
      </c>
      <c r="N112" s="277"/>
      <c r="O112" s="274"/>
      <c r="P112" s="278" t="s">
        <v>1605</v>
      </c>
      <c r="Q112" s="278" t="s">
        <v>2150</v>
      </c>
      <c r="R112" s="275"/>
      <c r="S112" s="278"/>
      <c r="T112" s="278" t="s">
        <v>1276</v>
      </c>
      <c r="U112" s="278" t="s">
        <v>1277</v>
      </c>
      <c r="V112" s="278" t="s">
        <v>2151</v>
      </c>
      <c r="W112" s="281" t="s">
        <v>2152</v>
      </c>
      <c r="X112" s="281" t="s">
        <v>1247</v>
      </c>
      <c r="Y112" s="281" t="s">
        <v>2153</v>
      </c>
      <c r="Z112" s="278" t="s">
        <v>1249</v>
      </c>
      <c r="AA112" s="278" t="s">
        <v>2154</v>
      </c>
      <c r="AB112" s="282" t="s">
        <v>2155</v>
      </c>
      <c r="AC112" s="282" t="s">
        <v>2035</v>
      </c>
      <c r="AD112" s="291" t="s">
        <v>2156</v>
      </c>
      <c r="AE112" s="270" t="s">
        <v>1285</v>
      </c>
      <c r="AF112" s="270" t="s">
        <v>1293</v>
      </c>
      <c r="AG112" s="270" t="s">
        <v>1254</v>
      </c>
      <c r="AH112" s="270" t="s">
        <v>1294</v>
      </c>
      <c r="AI112" s="273"/>
      <c r="AJ112" s="278" t="s">
        <v>1255</v>
      </c>
      <c r="AK112" s="278" t="s">
        <v>1254</v>
      </c>
      <c r="AL112" s="274"/>
    </row>
    <row r="113" ht="18.75" customHeight="1">
      <c r="A113" s="257">
        <v>277496.0</v>
      </c>
      <c r="B113" s="243">
        <v>277496.0</v>
      </c>
      <c r="C113" s="244" t="s">
        <v>2157</v>
      </c>
      <c r="D113" s="245">
        <v>277495.0</v>
      </c>
      <c r="E113" s="98" t="s">
        <v>59</v>
      </c>
      <c r="F113" s="52"/>
      <c r="G113" s="264" t="s">
        <v>2158</v>
      </c>
      <c r="H113" s="248"/>
      <c r="I113" s="243">
        <v>42.49</v>
      </c>
      <c r="J113" s="249">
        <v>87.25</v>
      </c>
      <c r="K113" s="250" t="s">
        <v>2147</v>
      </c>
      <c r="L113" s="251" t="s">
        <v>1329</v>
      </c>
      <c r="M113" s="250" t="s">
        <v>2159</v>
      </c>
      <c r="N113" s="252"/>
      <c r="O113" s="97"/>
      <c r="P113" s="97"/>
      <c r="Q113" s="97"/>
      <c r="R113" s="252"/>
      <c r="S113" s="97"/>
      <c r="T113" s="97"/>
      <c r="U113" s="97"/>
      <c r="V113" s="98" t="s">
        <v>2160</v>
      </c>
      <c r="W113" s="254" t="s">
        <v>1329</v>
      </c>
      <c r="X113" s="254" t="s">
        <v>1247</v>
      </c>
      <c r="Y113" s="254" t="s">
        <v>2153</v>
      </c>
      <c r="Z113" s="98" t="s">
        <v>1249</v>
      </c>
      <c r="AA113" s="249">
        <v>0.0</v>
      </c>
      <c r="AB113" s="285">
        <v>0.0</v>
      </c>
      <c r="AC113" s="285">
        <v>0.0</v>
      </c>
      <c r="AD113" s="243">
        <v>0.0</v>
      </c>
      <c r="AE113" s="248"/>
      <c r="AF113" s="246" t="s">
        <v>1293</v>
      </c>
      <c r="AG113" s="246" t="s">
        <v>1254</v>
      </c>
      <c r="AH113" s="246" t="s">
        <v>1294</v>
      </c>
      <c r="AI113" s="248"/>
      <c r="AJ113" s="97"/>
      <c r="AK113" s="246" t="s">
        <v>1254</v>
      </c>
      <c r="AL113" s="97"/>
    </row>
    <row r="114" ht="18.75" customHeight="1">
      <c r="A114" s="257">
        <v>277497.0</v>
      </c>
      <c r="B114" s="243">
        <v>277497.0</v>
      </c>
      <c r="C114" s="244" t="s">
        <v>2161</v>
      </c>
      <c r="D114" s="245">
        <v>277495.0</v>
      </c>
      <c r="E114" s="98" t="s">
        <v>59</v>
      </c>
      <c r="F114" s="52"/>
      <c r="G114" s="264" t="s">
        <v>2162</v>
      </c>
      <c r="H114" s="248"/>
      <c r="I114" s="243">
        <v>42.49</v>
      </c>
      <c r="J114" s="249">
        <v>87.25</v>
      </c>
      <c r="K114" s="250" t="s">
        <v>2163</v>
      </c>
      <c r="L114" s="251" t="s">
        <v>1329</v>
      </c>
      <c r="M114" s="250" t="s">
        <v>2164</v>
      </c>
      <c r="N114" s="252"/>
      <c r="O114" s="97"/>
      <c r="P114" s="97"/>
      <c r="Q114" s="97"/>
      <c r="R114" s="252"/>
      <c r="S114" s="97"/>
      <c r="T114" s="97"/>
      <c r="U114" s="97"/>
      <c r="V114" s="98" t="s">
        <v>2165</v>
      </c>
      <c r="W114" s="254" t="s">
        <v>1329</v>
      </c>
      <c r="X114" s="254" t="s">
        <v>1247</v>
      </c>
      <c r="Y114" s="254" t="s">
        <v>2153</v>
      </c>
      <c r="Z114" s="98" t="s">
        <v>1249</v>
      </c>
      <c r="AA114" s="249">
        <v>0.0</v>
      </c>
      <c r="AB114" s="285">
        <v>0.0</v>
      </c>
      <c r="AC114" s="285">
        <v>0.0</v>
      </c>
      <c r="AD114" s="243">
        <v>0.0</v>
      </c>
      <c r="AE114" s="248"/>
      <c r="AF114" s="246" t="s">
        <v>1293</v>
      </c>
      <c r="AG114" s="246" t="s">
        <v>1254</v>
      </c>
      <c r="AH114" s="246" t="s">
        <v>1294</v>
      </c>
      <c r="AI114" s="248"/>
      <c r="AJ114" s="97"/>
      <c r="AK114" s="246" t="s">
        <v>1254</v>
      </c>
      <c r="AL114" s="97"/>
    </row>
    <row r="115" ht="18.75" customHeight="1">
      <c r="A115" s="257">
        <v>827.0</v>
      </c>
      <c r="B115" s="243">
        <v>827.0</v>
      </c>
      <c r="C115" s="244" t="s">
        <v>2166</v>
      </c>
      <c r="D115" s="245">
        <v>0.0</v>
      </c>
      <c r="E115" s="98" t="s">
        <v>43</v>
      </c>
      <c r="F115" s="247" t="s">
        <v>84</v>
      </c>
      <c r="G115" s="264" t="s">
        <v>2167</v>
      </c>
      <c r="H115" s="248"/>
      <c r="I115" s="243">
        <v>25.99</v>
      </c>
      <c r="J115" s="249">
        <v>52.0</v>
      </c>
      <c r="K115" s="250" t="s">
        <v>2168</v>
      </c>
      <c r="L115" s="251" t="s">
        <v>2169</v>
      </c>
      <c r="M115" s="250" t="s">
        <v>1275</v>
      </c>
      <c r="N115" s="252"/>
      <c r="O115" s="97"/>
      <c r="P115" s="98" t="s">
        <v>1242</v>
      </c>
      <c r="Q115" s="97"/>
      <c r="R115" s="252"/>
      <c r="S115" s="97"/>
      <c r="T115" s="98" t="s">
        <v>1276</v>
      </c>
      <c r="U115" s="98" t="s">
        <v>1277</v>
      </c>
      <c r="V115" s="98" t="s">
        <v>2170</v>
      </c>
      <c r="W115" s="254" t="s">
        <v>2171</v>
      </c>
      <c r="X115" s="254" t="s">
        <v>1247</v>
      </c>
      <c r="Y115" s="254" t="s">
        <v>1280</v>
      </c>
      <c r="Z115" s="98" t="s">
        <v>1249</v>
      </c>
      <c r="AA115" s="98" t="s">
        <v>2172</v>
      </c>
      <c r="AB115" s="255" t="s">
        <v>2173</v>
      </c>
      <c r="AC115" s="255" t="s">
        <v>2035</v>
      </c>
      <c r="AD115" s="263" t="s">
        <v>2174</v>
      </c>
      <c r="AE115" s="246" t="s">
        <v>1285</v>
      </c>
      <c r="AF115" s="248"/>
      <c r="AG115" s="246" t="s">
        <v>1254</v>
      </c>
      <c r="AH115" s="248"/>
      <c r="AI115" s="248"/>
      <c r="AJ115" s="98" t="s">
        <v>1255</v>
      </c>
      <c r="AK115" s="98" t="s">
        <v>1254</v>
      </c>
      <c r="AL115" s="97"/>
    </row>
    <row r="116" ht="18.75" customHeight="1">
      <c r="A116" s="257">
        <v>829.0</v>
      </c>
      <c r="B116" s="243">
        <v>829.0</v>
      </c>
      <c r="C116" s="244" t="s">
        <v>2175</v>
      </c>
      <c r="D116" s="245">
        <v>0.0</v>
      </c>
      <c r="E116" s="246" t="s">
        <v>43</v>
      </c>
      <c r="F116" s="247" t="s">
        <v>84</v>
      </c>
      <c r="G116" s="264" t="s">
        <v>2176</v>
      </c>
      <c r="H116" s="248"/>
      <c r="I116" s="243">
        <v>38.99</v>
      </c>
      <c r="J116" s="249">
        <v>78.0</v>
      </c>
      <c r="K116" s="250" t="s">
        <v>2177</v>
      </c>
      <c r="L116" s="251" t="s">
        <v>2178</v>
      </c>
      <c r="M116" s="250" t="s">
        <v>1275</v>
      </c>
      <c r="N116" s="252"/>
      <c r="O116" s="97"/>
      <c r="P116" s="98" t="s">
        <v>1242</v>
      </c>
      <c r="Q116" s="97"/>
      <c r="R116" s="252"/>
      <c r="S116" s="97"/>
      <c r="T116" s="98" t="s">
        <v>1276</v>
      </c>
      <c r="U116" s="98" t="s">
        <v>1277</v>
      </c>
      <c r="V116" s="98" t="s">
        <v>2179</v>
      </c>
      <c r="W116" s="254" t="s">
        <v>2180</v>
      </c>
      <c r="X116" s="254" t="s">
        <v>1247</v>
      </c>
      <c r="Y116" s="254" t="s">
        <v>1280</v>
      </c>
      <c r="Z116" s="98" t="s">
        <v>1249</v>
      </c>
      <c r="AA116" s="98" t="s">
        <v>2181</v>
      </c>
      <c r="AB116" s="255" t="s">
        <v>2182</v>
      </c>
      <c r="AC116" s="255" t="s">
        <v>2035</v>
      </c>
      <c r="AD116" s="263" t="s">
        <v>2183</v>
      </c>
      <c r="AE116" s="246" t="s">
        <v>1285</v>
      </c>
      <c r="AF116" s="246" t="s">
        <v>1293</v>
      </c>
      <c r="AG116" s="246" t="s">
        <v>1254</v>
      </c>
      <c r="AH116" s="246" t="s">
        <v>1294</v>
      </c>
      <c r="AI116" s="248"/>
      <c r="AJ116" s="98" t="s">
        <v>1255</v>
      </c>
      <c r="AK116" s="98" t="s">
        <v>1254</v>
      </c>
      <c r="AL116" s="248"/>
    </row>
    <row r="117" ht="18.75" customHeight="1">
      <c r="A117" s="257">
        <v>282467.0</v>
      </c>
      <c r="B117" s="243">
        <v>282467.0</v>
      </c>
      <c r="C117" s="244" t="s">
        <v>2184</v>
      </c>
      <c r="D117" s="245">
        <v>0.0</v>
      </c>
      <c r="E117" s="98" t="s">
        <v>43</v>
      </c>
      <c r="F117" s="247" t="s">
        <v>84</v>
      </c>
      <c r="G117" s="243" t="s">
        <v>2185</v>
      </c>
      <c r="H117" s="248"/>
      <c r="I117" s="243">
        <v>24.46</v>
      </c>
      <c r="J117" s="249">
        <v>48.92</v>
      </c>
      <c r="K117" s="250" t="s">
        <v>2186</v>
      </c>
      <c r="L117" s="251" t="s">
        <v>2187</v>
      </c>
      <c r="M117" s="250" t="s">
        <v>2188</v>
      </c>
      <c r="N117" s="252"/>
      <c r="O117" s="97"/>
      <c r="P117" s="97"/>
      <c r="Q117" s="97"/>
      <c r="R117" s="252"/>
      <c r="S117" s="97"/>
      <c r="T117" s="97"/>
      <c r="U117" s="97"/>
      <c r="V117" s="98" t="s">
        <v>2189</v>
      </c>
      <c r="W117" s="254" t="s">
        <v>2190</v>
      </c>
      <c r="X117" s="254" t="s">
        <v>1247</v>
      </c>
      <c r="Y117" s="254" t="s">
        <v>2064</v>
      </c>
      <c r="Z117" s="98" t="s">
        <v>1249</v>
      </c>
      <c r="AA117" s="249">
        <v>0.0</v>
      </c>
      <c r="AB117" s="285">
        <v>0.0</v>
      </c>
      <c r="AC117" s="285">
        <v>0.0</v>
      </c>
      <c r="AD117" s="243">
        <v>0.0</v>
      </c>
      <c r="AE117" s="246" t="s">
        <v>2065</v>
      </c>
      <c r="AF117" s="248"/>
      <c r="AG117" s="246" t="s">
        <v>1254</v>
      </c>
      <c r="AH117" s="248"/>
      <c r="AI117" s="248"/>
      <c r="AJ117" s="98" t="s">
        <v>1255</v>
      </c>
      <c r="AK117" s="98" t="s">
        <v>1254</v>
      </c>
      <c r="AL117" s="97"/>
    </row>
    <row r="118" ht="18.75" customHeight="1">
      <c r="A118" s="257">
        <v>274675.0</v>
      </c>
      <c r="B118" s="243">
        <v>274675.0</v>
      </c>
      <c r="C118" s="244" t="s">
        <v>2191</v>
      </c>
      <c r="D118" s="245">
        <v>0.0</v>
      </c>
      <c r="E118" s="246" t="s">
        <v>43</v>
      </c>
      <c r="F118" s="247" t="s">
        <v>84</v>
      </c>
      <c r="G118" s="243" t="s">
        <v>2192</v>
      </c>
      <c r="H118" s="248"/>
      <c r="I118" s="243">
        <v>15.39</v>
      </c>
      <c r="J118" s="249">
        <v>31.4</v>
      </c>
      <c r="K118" s="250" t="s">
        <v>2193</v>
      </c>
      <c r="L118" s="289"/>
      <c r="M118" s="250" t="s">
        <v>2194</v>
      </c>
      <c r="N118" s="252"/>
      <c r="O118" s="97"/>
      <c r="P118" s="98" t="s">
        <v>1605</v>
      </c>
      <c r="Q118" s="97"/>
      <c r="R118" s="252"/>
      <c r="S118" s="97"/>
      <c r="T118" s="98" t="s">
        <v>2195</v>
      </c>
      <c r="U118" s="98" t="s">
        <v>2196</v>
      </c>
      <c r="V118" s="98" t="s">
        <v>2197</v>
      </c>
      <c r="W118" s="254" t="s">
        <v>2198</v>
      </c>
      <c r="X118" s="254" t="s">
        <v>1247</v>
      </c>
      <c r="Y118" s="254" t="s">
        <v>1248</v>
      </c>
      <c r="Z118" s="98" t="s">
        <v>1249</v>
      </c>
      <c r="AA118" s="98" t="s">
        <v>2199</v>
      </c>
      <c r="AB118" s="288"/>
      <c r="AC118" s="288"/>
      <c r="AD118" s="248"/>
      <c r="AE118" s="248"/>
      <c r="AF118" s="246" t="s">
        <v>1293</v>
      </c>
      <c r="AG118" s="246" t="s">
        <v>1254</v>
      </c>
      <c r="AH118" s="246" t="s">
        <v>1294</v>
      </c>
      <c r="AI118" s="248"/>
      <c r="AJ118" s="98" t="s">
        <v>1255</v>
      </c>
      <c r="AK118" s="98" t="s">
        <v>1254</v>
      </c>
      <c r="AL118" s="97"/>
    </row>
    <row r="119" ht="18.75" customHeight="1">
      <c r="A119" s="257">
        <v>831.0</v>
      </c>
      <c r="B119" s="243">
        <v>831.0</v>
      </c>
      <c r="C119" s="244" t="s">
        <v>2200</v>
      </c>
      <c r="D119" s="245">
        <v>0.0</v>
      </c>
      <c r="E119" s="246" t="s">
        <v>43</v>
      </c>
      <c r="F119" s="247" t="s">
        <v>84</v>
      </c>
      <c r="G119" s="301" t="s">
        <v>2201</v>
      </c>
      <c r="H119" s="248"/>
      <c r="I119" s="243">
        <v>16.99</v>
      </c>
      <c r="J119" s="249">
        <v>32.99</v>
      </c>
      <c r="K119" s="265" t="s">
        <v>2202</v>
      </c>
      <c r="L119" s="260" t="s">
        <v>2203</v>
      </c>
      <c r="M119" s="255" t="s">
        <v>1299</v>
      </c>
      <c r="N119" s="252"/>
      <c r="O119" s="97"/>
      <c r="P119" s="98" t="s">
        <v>1242</v>
      </c>
      <c r="Q119" s="97"/>
      <c r="R119" s="261" t="s">
        <v>2204</v>
      </c>
      <c r="S119" s="294" t="s">
        <v>1263</v>
      </c>
      <c r="T119" s="98" t="s">
        <v>1264</v>
      </c>
      <c r="U119" s="98" t="s">
        <v>1265</v>
      </c>
      <c r="V119" s="98" t="s">
        <v>2205</v>
      </c>
      <c r="W119" s="254" t="s">
        <v>2206</v>
      </c>
      <c r="X119" s="254" t="s">
        <v>1247</v>
      </c>
      <c r="Y119" s="254" t="s">
        <v>1248</v>
      </c>
      <c r="Z119" s="98" t="s">
        <v>1249</v>
      </c>
      <c r="AA119" s="98" t="s">
        <v>2207</v>
      </c>
      <c r="AB119" s="255" t="s">
        <v>1304</v>
      </c>
      <c r="AC119" s="255" t="s">
        <v>1579</v>
      </c>
      <c r="AD119" s="263" t="s">
        <v>2208</v>
      </c>
      <c r="AE119" s="248"/>
      <c r="AF119" s="246" t="s">
        <v>1293</v>
      </c>
      <c r="AG119" s="246" t="s">
        <v>1254</v>
      </c>
      <c r="AH119" s="246" t="s">
        <v>1294</v>
      </c>
      <c r="AI119" s="248"/>
      <c r="AJ119" s="98" t="s">
        <v>1255</v>
      </c>
      <c r="AK119" s="246" t="s">
        <v>1254</v>
      </c>
      <c r="AL119" s="248"/>
    </row>
    <row r="120" ht="18.75" customHeight="1">
      <c r="A120" s="242">
        <v>833.0</v>
      </c>
      <c r="B120" s="243">
        <v>833.0</v>
      </c>
      <c r="C120" s="244" t="s">
        <v>2209</v>
      </c>
      <c r="D120" s="245">
        <v>0.0</v>
      </c>
      <c r="E120" s="246" t="s">
        <v>43</v>
      </c>
      <c r="F120" s="247" t="s">
        <v>84</v>
      </c>
      <c r="G120" s="264" t="s">
        <v>2210</v>
      </c>
      <c r="H120" s="248"/>
      <c r="I120" s="243">
        <v>32.99</v>
      </c>
      <c r="J120" s="249">
        <v>66.25</v>
      </c>
      <c r="K120" s="250" t="s">
        <v>2211</v>
      </c>
      <c r="L120" s="251" t="s">
        <v>2212</v>
      </c>
      <c r="M120" s="250" t="s">
        <v>1660</v>
      </c>
      <c r="N120" s="252"/>
      <c r="O120" s="97"/>
      <c r="P120" s="98" t="s">
        <v>1661</v>
      </c>
      <c r="Q120" s="97"/>
      <c r="R120" s="252"/>
      <c r="S120" s="97"/>
      <c r="T120" s="98" t="s">
        <v>1276</v>
      </c>
      <c r="U120" s="98" t="s">
        <v>1277</v>
      </c>
      <c r="V120" s="98" t="s">
        <v>2213</v>
      </c>
      <c r="W120" s="254" t="s">
        <v>2214</v>
      </c>
      <c r="X120" s="254" t="s">
        <v>1247</v>
      </c>
      <c r="Y120" s="254" t="s">
        <v>1280</v>
      </c>
      <c r="Z120" s="98" t="s">
        <v>1249</v>
      </c>
      <c r="AA120" s="98" t="s">
        <v>2215</v>
      </c>
      <c r="AB120" s="255" t="s">
        <v>2216</v>
      </c>
      <c r="AC120" s="255" t="s">
        <v>2035</v>
      </c>
      <c r="AD120" s="263" t="s">
        <v>2217</v>
      </c>
      <c r="AE120" s="246" t="s">
        <v>1285</v>
      </c>
      <c r="AF120" s="246" t="s">
        <v>1293</v>
      </c>
      <c r="AG120" s="246" t="s">
        <v>1254</v>
      </c>
      <c r="AH120" s="246" t="s">
        <v>1294</v>
      </c>
      <c r="AI120" s="248"/>
      <c r="AJ120" s="98" t="s">
        <v>1255</v>
      </c>
      <c r="AK120" s="98" t="s">
        <v>1254</v>
      </c>
      <c r="AL120" s="97"/>
    </row>
    <row r="121" ht="18.75" customHeight="1">
      <c r="A121" s="299">
        <v>835.0</v>
      </c>
      <c r="B121" s="267">
        <v>835.0</v>
      </c>
      <c r="C121" s="290" t="s">
        <v>2218</v>
      </c>
      <c r="D121" s="269">
        <v>0.0</v>
      </c>
      <c r="E121" s="270" t="s">
        <v>43</v>
      </c>
      <c r="F121" s="271" t="s">
        <v>44</v>
      </c>
      <c r="G121" s="302" t="s">
        <v>2219</v>
      </c>
      <c r="H121" s="273"/>
      <c r="I121" s="273"/>
      <c r="J121" s="274"/>
      <c r="K121" s="275" t="s">
        <v>2220</v>
      </c>
      <c r="L121" s="276" t="s">
        <v>2221</v>
      </c>
      <c r="M121" s="275" t="s">
        <v>2222</v>
      </c>
      <c r="N121" s="277"/>
      <c r="O121" s="274"/>
      <c r="P121" s="278" t="s">
        <v>1497</v>
      </c>
      <c r="Q121" s="278" t="s">
        <v>2223</v>
      </c>
      <c r="R121" s="303" t="s">
        <v>2224</v>
      </c>
      <c r="S121" s="304" t="s">
        <v>1499</v>
      </c>
      <c r="T121" s="278" t="s">
        <v>1264</v>
      </c>
      <c r="U121" s="278" t="s">
        <v>1265</v>
      </c>
      <c r="V121" s="278" t="s">
        <v>2225</v>
      </c>
      <c r="W121" s="281" t="s">
        <v>2226</v>
      </c>
      <c r="X121" s="281" t="s">
        <v>1247</v>
      </c>
      <c r="Y121" s="281" t="s">
        <v>2227</v>
      </c>
      <c r="Z121" s="278" t="s">
        <v>1249</v>
      </c>
      <c r="AA121" s="278" t="s">
        <v>2228</v>
      </c>
      <c r="AB121" s="282" t="s">
        <v>2229</v>
      </c>
      <c r="AC121" s="282" t="s">
        <v>2230</v>
      </c>
      <c r="AD121" s="291" t="s">
        <v>2231</v>
      </c>
      <c r="AE121" s="273"/>
      <c r="AF121" s="273"/>
      <c r="AG121" s="270" t="s">
        <v>1254</v>
      </c>
      <c r="AH121" s="273"/>
      <c r="AI121" s="273"/>
      <c r="AJ121" s="278" t="s">
        <v>1255</v>
      </c>
      <c r="AK121" s="278" t="s">
        <v>1254</v>
      </c>
      <c r="AL121" s="274"/>
    </row>
    <row r="122" ht="18.75" customHeight="1">
      <c r="A122" s="242">
        <v>7176.0</v>
      </c>
      <c r="B122" s="243">
        <v>7176.0</v>
      </c>
      <c r="C122" s="244" t="s">
        <v>2232</v>
      </c>
      <c r="D122" s="245">
        <v>835.0</v>
      </c>
      <c r="E122" s="246" t="s">
        <v>59</v>
      </c>
      <c r="F122" s="52"/>
      <c r="G122" s="283" t="s">
        <v>2233</v>
      </c>
      <c r="H122" s="248"/>
      <c r="I122" s="243">
        <v>42.99</v>
      </c>
      <c r="J122" s="249">
        <v>73.99</v>
      </c>
      <c r="K122" s="250" t="s">
        <v>2220</v>
      </c>
      <c r="L122" s="251" t="s">
        <v>1329</v>
      </c>
      <c r="M122" s="250" t="s">
        <v>2234</v>
      </c>
      <c r="N122" s="252"/>
      <c r="O122" s="97"/>
      <c r="P122" s="97"/>
      <c r="Q122" s="97"/>
      <c r="R122" s="261" t="s">
        <v>2224</v>
      </c>
      <c r="S122" s="97"/>
      <c r="T122" s="97"/>
      <c r="U122" s="97"/>
      <c r="V122" s="98" t="s">
        <v>2235</v>
      </c>
      <c r="W122" s="254" t="s">
        <v>1329</v>
      </c>
      <c r="X122" s="254" t="s">
        <v>1247</v>
      </c>
      <c r="Y122" s="254" t="s">
        <v>1248</v>
      </c>
      <c r="Z122" s="98" t="s">
        <v>1249</v>
      </c>
      <c r="AA122" s="249">
        <v>0.0</v>
      </c>
      <c r="AB122" s="285">
        <v>0.0</v>
      </c>
      <c r="AC122" s="285">
        <v>0.0</v>
      </c>
      <c r="AD122" s="243">
        <v>0.0</v>
      </c>
      <c r="AE122" s="248"/>
      <c r="AF122" s="246" t="s">
        <v>1293</v>
      </c>
      <c r="AG122" s="246" t="s">
        <v>1254</v>
      </c>
      <c r="AH122" s="246" t="s">
        <v>1294</v>
      </c>
      <c r="AI122" s="248"/>
      <c r="AJ122" s="97"/>
      <c r="AK122" s="98" t="s">
        <v>1254</v>
      </c>
      <c r="AL122" s="97"/>
    </row>
    <row r="123" ht="18.75" customHeight="1">
      <c r="A123" s="242">
        <v>7177.0</v>
      </c>
      <c r="B123" s="243">
        <v>7177.0</v>
      </c>
      <c r="C123" s="244" t="s">
        <v>2236</v>
      </c>
      <c r="D123" s="245">
        <v>835.0</v>
      </c>
      <c r="E123" s="246" t="s">
        <v>59</v>
      </c>
      <c r="F123" s="52"/>
      <c r="G123" s="283" t="s">
        <v>2237</v>
      </c>
      <c r="H123" s="248"/>
      <c r="I123" s="243">
        <v>42.99</v>
      </c>
      <c r="J123" s="249">
        <v>73.99</v>
      </c>
      <c r="K123" s="250" t="s">
        <v>2238</v>
      </c>
      <c r="L123" s="251" t="s">
        <v>1329</v>
      </c>
      <c r="M123" s="250" t="s">
        <v>2239</v>
      </c>
      <c r="N123" s="252"/>
      <c r="O123" s="97"/>
      <c r="P123" s="97"/>
      <c r="Q123" s="97"/>
      <c r="R123" s="261" t="s">
        <v>2240</v>
      </c>
      <c r="S123" s="97"/>
      <c r="T123" s="97"/>
      <c r="U123" s="97"/>
      <c r="V123" s="98" t="s">
        <v>2241</v>
      </c>
      <c r="W123" s="254" t="s">
        <v>1329</v>
      </c>
      <c r="X123" s="254" t="s">
        <v>1247</v>
      </c>
      <c r="Y123" s="254" t="s">
        <v>1248</v>
      </c>
      <c r="Z123" s="98" t="s">
        <v>1249</v>
      </c>
      <c r="AA123" s="249">
        <v>0.0</v>
      </c>
      <c r="AB123" s="285">
        <v>0.0</v>
      </c>
      <c r="AC123" s="285">
        <v>0.0</v>
      </c>
      <c r="AD123" s="243">
        <v>0.0</v>
      </c>
      <c r="AE123" s="248"/>
      <c r="AF123" s="246" t="s">
        <v>1293</v>
      </c>
      <c r="AG123" s="246" t="s">
        <v>1254</v>
      </c>
      <c r="AH123" s="246" t="s">
        <v>1294</v>
      </c>
      <c r="AI123" s="248"/>
      <c r="AJ123" s="97"/>
      <c r="AK123" s="98" t="s">
        <v>1254</v>
      </c>
      <c r="AL123" s="97"/>
    </row>
    <row r="124" ht="18.75" customHeight="1">
      <c r="A124" s="242">
        <v>839.0</v>
      </c>
      <c r="B124" s="243">
        <v>839.0</v>
      </c>
      <c r="C124" s="244" t="s">
        <v>2242</v>
      </c>
      <c r="D124" s="245">
        <v>0.0</v>
      </c>
      <c r="E124" s="246" t="s">
        <v>43</v>
      </c>
      <c r="F124" s="247" t="s">
        <v>84</v>
      </c>
      <c r="G124" s="301" t="s">
        <v>2243</v>
      </c>
      <c r="H124" s="248"/>
      <c r="I124" s="243">
        <v>50.99</v>
      </c>
      <c r="J124" s="249">
        <v>87.99</v>
      </c>
      <c r="K124" s="265" t="s">
        <v>2244</v>
      </c>
      <c r="L124" s="260" t="s">
        <v>2245</v>
      </c>
      <c r="M124" s="250" t="s">
        <v>1604</v>
      </c>
      <c r="N124" s="252"/>
      <c r="O124" s="97"/>
      <c r="P124" s="98" t="s">
        <v>1605</v>
      </c>
      <c r="Q124" s="97"/>
      <c r="R124" s="261" t="s">
        <v>2246</v>
      </c>
      <c r="S124" s="262" t="s">
        <v>2247</v>
      </c>
      <c r="T124" s="98" t="s">
        <v>1264</v>
      </c>
      <c r="U124" s="98" t="s">
        <v>1265</v>
      </c>
      <c r="V124" s="98" t="s">
        <v>2248</v>
      </c>
      <c r="W124" s="254" t="s">
        <v>2249</v>
      </c>
      <c r="X124" s="254" t="s">
        <v>1247</v>
      </c>
      <c r="Y124" s="254" t="s">
        <v>1248</v>
      </c>
      <c r="Z124" s="98" t="s">
        <v>1249</v>
      </c>
      <c r="AA124" s="98" t="s">
        <v>2250</v>
      </c>
      <c r="AB124" s="255" t="s">
        <v>2251</v>
      </c>
      <c r="AC124" s="255" t="s">
        <v>2252</v>
      </c>
      <c r="AD124" s="263" t="s">
        <v>2253</v>
      </c>
      <c r="AE124" s="248"/>
      <c r="AF124" s="248"/>
      <c r="AG124" s="246" t="s">
        <v>1254</v>
      </c>
      <c r="AH124" s="248"/>
      <c r="AI124" s="248"/>
      <c r="AJ124" s="98" t="s">
        <v>1255</v>
      </c>
      <c r="AK124" s="98" t="s">
        <v>1254</v>
      </c>
      <c r="AL124" s="97"/>
    </row>
    <row r="125" ht="18.75" customHeight="1">
      <c r="A125" s="266">
        <v>843.0</v>
      </c>
      <c r="B125" s="267">
        <v>843.0</v>
      </c>
      <c r="C125" s="290" t="s">
        <v>2254</v>
      </c>
      <c r="D125" s="269">
        <v>0.0</v>
      </c>
      <c r="E125" s="270" t="s">
        <v>43</v>
      </c>
      <c r="F125" s="271" t="s">
        <v>44</v>
      </c>
      <c r="G125" s="302" t="s">
        <v>2255</v>
      </c>
      <c r="H125" s="273"/>
      <c r="I125" s="273"/>
      <c r="J125" s="274"/>
      <c r="K125" s="275" t="s">
        <v>2256</v>
      </c>
      <c r="L125" s="276" t="s">
        <v>2257</v>
      </c>
      <c r="M125" s="275" t="s">
        <v>2258</v>
      </c>
      <c r="N125" s="277"/>
      <c r="O125" s="278" t="s">
        <v>1800</v>
      </c>
      <c r="P125" s="278" t="s">
        <v>1242</v>
      </c>
      <c r="Q125" s="274"/>
      <c r="R125" s="279" t="s">
        <v>2259</v>
      </c>
      <c r="S125" s="280" t="s">
        <v>1263</v>
      </c>
      <c r="T125" s="278" t="s">
        <v>1264</v>
      </c>
      <c r="U125" s="278" t="s">
        <v>1265</v>
      </c>
      <c r="V125" s="278" t="s">
        <v>2260</v>
      </c>
      <c r="W125" s="281" t="s">
        <v>2261</v>
      </c>
      <c r="X125" s="281" t="s">
        <v>1247</v>
      </c>
      <c r="Y125" s="281" t="s">
        <v>2262</v>
      </c>
      <c r="Z125" s="278" t="s">
        <v>1249</v>
      </c>
      <c r="AA125" s="278" t="s">
        <v>2263</v>
      </c>
      <c r="AB125" s="282" t="s">
        <v>2264</v>
      </c>
      <c r="AC125" s="282" t="s">
        <v>1716</v>
      </c>
      <c r="AD125" s="291" t="s">
        <v>2265</v>
      </c>
      <c r="AE125" s="273"/>
      <c r="AF125" s="270" t="s">
        <v>1293</v>
      </c>
      <c r="AG125" s="270" t="s">
        <v>1254</v>
      </c>
      <c r="AH125" s="270" t="s">
        <v>1294</v>
      </c>
      <c r="AI125" s="273"/>
      <c r="AJ125" s="278" t="s">
        <v>1255</v>
      </c>
      <c r="AK125" s="278" t="s">
        <v>1254</v>
      </c>
      <c r="AL125" s="274"/>
    </row>
    <row r="126" ht="18.75" customHeight="1">
      <c r="A126" s="242">
        <v>6484.0</v>
      </c>
      <c r="B126" s="243">
        <v>6484.0</v>
      </c>
      <c r="C126" s="244" t="s">
        <v>2266</v>
      </c>
      <c r="D126" s="245">
        <v>843.0</v>
      </c>
      <c r="E126" s="246" t="s">
        <v>59</v>
      </c>
      <c r="F126" s="52"/>
      <c r="G126" s="283" t="s">
        <v>2267</v>
      </c>
      <c r="H126" s="248"/>
      <c r="I126" s="243">
        <v>43.99</v>
      </c>
      <c r="J126" s="249">
        <v>79.99</v>
      </c>
      <c r="K126" s="250" t="s">
        <v>2268</v>
      </c>
      <c r="L126" s="251" t="s">
        <v>1329</v>
      </c>
      <c r="M126" s="250" t="s">
        <v>1811</v>
      </c>
      <c r="N126" s="252"/>
      <c r="O126" s="97"/>
      <c r="P126" s="97"/>
      <c r="Q126" s="97"/>
      <c r="R126" s="261" t="s">
        <v>2259</v>
      </c>
      <c r="S126" s="97"/>
      <c r="T126" s="97"/>
      <c r="U126" s="97"/>
      <c r="V126" s="98" t="s">
        <v>1812</v>
      </c>
      <c r="W126" s="254" t="s">
        <v>1329</v>
      </c>
      <c r="X126" s="254" t="s">
        <v>1247</v>
      </c>
      <c r="Y126" s="254" t="s">
        <v>1248</v>
      </c>
      <c r="Z126" s="98" t="s">
        <v>1249</v>
      </c>
      <c r="AA126" s="249">
        <v>0.0</v>
      </c>
      <c r="AB126" s="285">
        <v>0.0</v>
      </c>
      <c r="AC126" s="285">
        <v>0.0</v>
      </c>
      <c r="AD126" s="243">
        <v>0.0</v>
      </c>
      <c r="AE126" s="248"/>
      <c r="AF126" s="246" t="s">
        <v>1293</v>
      </c>
      <c r="AG126" s="246" t="s">
        <v>1254</v>
      </c>
      <c r="AH126" s="246" t="s">
        <v>1294</v>
      </c>
      <c r="AI126" s="248"/>
      <c r="AJ126" s="97"/>
      <c r="AK126" s="98" t="s">
        <v>1254</v>
      </c>
      <c r="AL126" s="97"/>
    </row>
    <row r="127" ht="18.75" customHeight="1">
      <c r="A127" s="242">
        <v>6485.0</v>
      </c>
      <c r="B127" s="243">
        <v>6485.0</v>
      </c>
      <c r="C127" s="244" t="s">
        <v>2269</v>
      </c>
      <c r="D127" s="245">
        <v>843.0</v>
      </c>
      <c r="E127" s="246" t="s">
        <v>59</v>
      </c>
      <c r="F127" s="52"/>
      <c r="G127" s="283" t="s">
        <v>2270</v>
      </c>
      <c r="H127" s="248"/>
      <c r="I127" s="243">
        <v>25.99</v>
      </c>
      <c r="J127" s="249">
        <v>47.99</v>
      </c>
      <c r="K127" s="250" t="s">
        <v>2256</v>
      </c>
      <c r="L127" s="251" t="s">
        <v>1329</v>
      </c>
      <c r="M127" s="250" t="s">
        <v>1815</v>
      </c>
      <c r="N127" s="252"/>
      <c r="O127" s="97"/>
      <c r="P127" s="97"/>
      <c r="Q127" s="97"/>
      <c r="R127" s="261" t="s">
        <v>2271</v>
      </c>
      <c r="S127" s="97"/>
      <c r="T127" s="97"/>
      <c r="U127" s="97"/>
      <c r="V127" s="98" t="s">
        <v>1816</v>
      </c>
      <c r="W127" s="254" t="s">
        <v>1329</v>
      </c>
      <c r="X127" s="254" t="s">
        <v>1247</v>
      </c>
      <c r="Y127" s="254" t="s">
        <v>1248</v>
      </c>
      <c r="Z127" s="98" t="s">
        <v>1249</v>
      </c>
      <c r="AA127" s="249">
        <v>0.0</v>
      </c>
      <c r="AB127" s="285">
        <v>0.0</v>
      </c>
      <c r="AC127" s="285">
        <v>0.0</v>
      </c>
      <c r="AD127" s="243">
        <v>0.0</v>
      </c>
      <c r="AE127" s="248"/>
      <c r="AF127" s="246" t="s">
        <v>1293</v>
      </c>
      <c r="AG127" s="246" t="s">
        <v>1254</v>
      </c>
      <c r="AH127" s="246" t="s">
        <v>1294</v>
      </c>
      <c r="AI127" s="248"/>
      <c r="AJ127" s="97"/>
      <c r="AK127" s="98" t="s">
        <v>1254</v>
      </c>
      <c r="AL127" s="97"/>
    </row>
    <row r="128" ht="18.75" customHeight="1">
      <c r="A128" s="266">
        <v>847.0</v>
      </c>
      <c r="B128" s="267">
        <v>847.0</v>
      </c>
      <c r="C128" s="290" t="s">
        <v>2272</v>
      </c>
      <c r="D128" s="269">
        <v>0.0</v>
      </c>
      <c r="E128" s="270" t="s">
        <v>43</v>
      </c>
      <c r="F128" s="271" t="s">
        <v>44</v>
      </c>
      <c r="G128" s="267" t="s">
        <v>2273</v>
      </c>
      <c r="H128" s="273"/>
      <c r="I128" s="273"/>
      <c r="J128" s="274"/>
      <c r="K128" s="275" t="s">
        <v>2274</v>
      </c>
      <c r="L128" s="276" t="s">
        <v>2275</v>
      </c>
      <c r="M128" s="275" t="s">
        <v>2276</v>
      </c>
      <c r="N128" s="277"/>
      <c r="O128" s="278" t="s">
        <v>1709</v>
      </c>
      <c r="P128" s="278" t="s">
        <v>1242</v>
      </c>
      <c r="Q128" s="274"/>
      <c r="R128" s="277"/>
      <c r="S128" s="274"/>
      <c r="T128" s="278" t="s">
        <v>1276</v>
      </c>
      <c r="U128" s="278" t="s">
        <v>1277</v>
      </c>
      <c r="V128" s="278" t="s">
        <v>2277</v>
      </c>
      <c r="W128" s="281" t="s">
        <v>2278</v>
      </c>
      <c r="X128" s="281" t="s">
        <v>1247</v>
      </c>
      <c r="Y128" s="281" t="s">
        <v>2279</v>
      </c>
      <c r="Z128" s="278" t="s">
        <v>1249</v>
      </c>
      <c r="AA128" s="278" t="s">
        <v>2280</v>
      </c>
      <c r="AB128" s="282" t="s">
        <v>2281</v>
      </c>
      <c r="AC128" s="282" t="s">
        <v>2035</v>
      </c>
      <c r="AD128" s="291" t="s">
        <v>2282</v>
      </c>
      <c r="AE128" s="270" t="s">
        <v>1285</v>
      </c>
      <c r="AF128" s="270" t="s">
        <v>1293</v>
      </c>
      <c r="AG128" s="270" t="s">
        <v>1254</v>
      </c>
      <c r="AH128" s="270" t="s">
        <v>1294</v>
      </c>
      <c r="AI128" s="273"/>
      <c r="AJ128" s="278" t="s">
        <v>1255</v>
      </c>
      <c r="AK128" s="278" t="s">
        <v>1254</v>
      </c>
      <c r="AL128" s="274"/>
    </row>
    <row r="129" ht="18.75" customHeight="1">
      <c r="A129" s="257">
        <v>6543.0</v>
      </c>
      <c r="B129" s="243">
        <v>6543.0</v>
      </c>
      <c r="C129" s="244" t="s">
        <v>2283</v>
      </c>
      <c r="D129" s="245">
        <v>847.0</v>
      </c>
      <c r="E129" s="246" t="s">
        <v>59</v>
      </c>
      <c r="F129" s="52"/>
      <c r="G129" s="264" t="s">
        <v>2284</v>
      </c>
      <c r="H129" s="248"/>
      <c r="I129" s="243">
        <v>22.5</v>
      </c>
      <c r="J129" s="249">
        <v>45.42</v>
      </c>
      <c r="K129" s="250" t="s">
        <v>2285</v>
      </c>
      <c r="L129" s="251" t="s">
        <v>1329</v>
      </c>
      <c r="M129" s="250" t="s">
        <v>1542</v>
      </c>
      <c r="N129" s="252"/>
      <c r="O129" s="97"/>
      <c r="P129" s="97"/>
      <c r="Q129" s="97"/>
      <c r="R129" s="252"/>
      <c r="S129" s="97"/>
      <c r="T129" s="97"/>
      <c r="U129" s="97"/>
      <c r="V129" s="98" t="s">
        <v>1543</v>
      </c>
      <c r="W129" s="254" t="s">
        <v>1329</v>
      </c>
      <c r="X129" s="254" t="s">
        <v>1247</v>
      </c>
      <c r="Y129" s="254" t="s">
        <v>2279</v>
      </c>
      <c r="Z129" s="98" t="s">
        <v>1249</v>
      </c>
      <c r="AA129" s="249">
        <v>0.0</v>
      </c>
      <c r="AB129" s="285">
        <v>0.0</v>
      </c>
      <c r="AC129" s="285">
        <v>0.0</v>
      </c>
      <c r="AD129" s="243">
        <v>0.0</v>
      </c>
      <c r="AE129" s="248"/>
      <c r="AF129" s="246" t="s">
        <v>1293</v>
      </c>
      <c r="AG129" s="246" t="s">
        <v>1254</v>
      </c>
      <c r="AH129" s="246" t="s">
        <v>1294</v>
      </c>
      <c r="AI129" s="248"/>
      <c r="AJ129" s="97"/>
      <c r="AK129" s="98" t="s">
        <v>1254</v>
      </c>
      <c r="AL129" s="97"/>
    </row>
    <row r="130" ht="18.75" customHeight="1">
      <c r="A130" s="257">
        <v>6544.0</v>
      </c>
      <c r="B130" s="243">
        <v>6544.0</v>
      </c>
      <c r="C130" s="244" t="s">
        <v>2286</v>
      </c>
      <c r="D130" s="245">
        <v>847.0</v>
      </c>
      <c r="E130" s="246" t="s">
        <v>59</v>
      </c>
      <c r="F130" s="52"/>
      <c r="G130" s="264" t="s">
        <v>2287</v>
      </c>
      <c r="H130" s="248"/>
      <c r="I130" s="243">
        <v>12.74</v>
      </c>
      <c r="J130" s="249">
        <v>26.25</v>
      </c>
      <c r="K130" s="250" t="s">
        <v>2274</v>
      </c>
      <c r="L130" s="251" t="s">
        <v>1329</v>
      </c>
      <c r="M130" s="250" t="s">
        <v>1632</v>
      </c>
      <c r="N130" s="252"/>
      <c r="O130" s="97"/>
      <c r="P130" s="97"/>
      <c r="Q130" s="97"/>
      <c r="R130" s="252"/>
      <c r="S130" s="97"/>
      <c r="T130" s="97"/>
      <c r="U130" s="97"/>
      <c r="V130" s="98" t="s">
        <v>1634</v>
      </c>
      <c r="W130" s="254" t="s">
        <v>1329</v>
      </c>
      <c r="X130" s="254" t="s">
        <v>1247</v>
      </c>
      <c r="Y130" s="254" t="s">
        <v>2279</v>
      </c>
      <c r="Z130" s="98" t="s">
        <v>1249</v>
      </c>
      <c r="AA130" s="249">
        <v>0.0</v>
      </c>
      <c r="AB130" s="285">
        <v>0.0</v>
      </c>
      <c r="AC130" s="285">
        <v>0.0</v>
      </c>
      <c r="AD130" s="243">
        <v>0.0</v>
      </c>
      <c r="AE130" s="248"/>
      <c r="AF130" s="246" t="s">
        <v>1293</v>
      </c>
      <c r="AG130" s="246" t="s">
        <v>1254</v>
      </c>
      <c r="AH130" s="246" t="s">
        <v>1294</v>
      </c>
      <c r="AI130" s="248"/>
      <c r="AJ130" s="97"/>
      <c r="AK130" s="98" t="s">
        <v>1254</v>
      </c>
      <c r="AL130" s="97"/>
    </row>
    <row r="131" ht="18.75" customHeight="1">
      <c r="A131" s="257">
        <v>849.0</v>
      </c>
      <c r="B131" s="243">
        <v>849.0</v>
      </c>
      <c r="C131" s="244" t="s">
        <v>2288</v>
      </c>
      <c r="D131" s="245">
        <v>0.0</v>
      </c>
      <c r="E131" s="246" t="s">
        <v>43</v>
      </c>
      <c r="F131" s="247" t="s">
        <v>84</v>
      </c>
      <c r="G131" s="243" t="s">
        <v>2289</v>
      </c>
      <c r="H131" s="248"/>
      <c r="I131" s="296">
        <v>14.94</v>
      </c>
      <c r="J131" s="296">
        <v>32.3</v>
      </c>
      <c r="K131" s="297" t="s">
        <v>2290</v>
      </c>
      <c r="L131" s="251" t="s">
        <v>2291</v>
      </c>
      <c r="M131" s="250" t="s">
        <v>1241</v>
      </c>
      <c r="N131" s="252"/>
      <c r="O131" s="97"/>
      <c r="P131" s="98" t="s">
        <v>1242</v>
      </c>
      <c r="Q131" s="97"/>
      <c r="R131" s="252"/>
      <c r="S131" s="97"/>
      <c r="T131" s="98" t="s">
        <v>1243</v>
      </c>
      <c r="U131" s="98" t="s">
        <v>1244</v>
      </c>
      <c r="V131" s="98" t="s">
        <v>2292</v>
      </c>
      <c r="W131" s="254" t="s">
        <v>2293</v>
      </c>
      <c r="X131" s="254" t="s">
        <v>1247</v>
      </c>
      <c r="Y131" s="254" t="s">
        <v>1248</v>
      </c>
      <c r="Z131" s="98" t="s">
        <v>1249</v>
      </c>
      <c r="AA131" s="98" t="s">
        <v>2294</v>
      </c>
      <c r="AB131" s="255" t="s">
        <v>2295</v>
      </c>
      <c r="AC131" s="255" t="s">
        <v>2296</v>
      </c>
      <c r="AD131" s="298" t="s">
        <v>2297</v>
      </c>
      <c r="AE131" s="248"/>
      <c r="AF131" s="248"/>
      <c r="AG131" s="246" t="s">
        <v>1254</v>
      </c>
      <c r="AH131" s="248"/>
      <c r="AI131" s="248"/>
      <c r="AJ131" s="98" t="s">
        <v>1255</v>
      </c>
      <c r="AK131" s="98" t="s">
        <v>1254</v>
      </c>
      <c r="AL131" s="97"/>
    </row>
    <row r="132" ht="18.75" customHeight="1">
      <c r="A132" s="257">
        <v>3642.0</v>
      </c>
      <c r="B132" s="243">
        <v>3642.0</v>
      </c>
      <c r="C132" s="244" t="s">
        <v>2298</v>
      </c>
      <c r="D132" s="245">
        <v>0.0</v>
      </c>
      <c r="E132" s="246" t="s">
        <v>43</v>
      </c>
      <c r="F132" s="247" t="s">
        <v>84</v>
      </c>
      <c r="G132" s="243" t="s">
        <v>2299</v>
      </c>
      <c r="H132" s="248"/>
      <c r="I132" s="243">
        <v>15.55</v>
      </c>
      <c r="J132" s="249">
        <v>31.1</v>
      </c>
      <c r="K132" s="250" t="s">
        <v>2300</v>
      </c>
      <c r="L132" s="251" t="s">
        <v>2301</v>
      </c>
      <c r="M132" s="250" t="s">
        <v>2302</v>
      </c>
      <c r="N132" s="252"/>
      <c r="O132" s="97"/>
      <c r="P132" s="98" t="s">
        <v>1242</v>
      </c>
      <c r="Q132" s="97"/>
      <c r="R132" s="252"/>
      <c r="S132" s="97"/>
      <c r="T132" s="98" t="s">
        <v>2303</v>
      </c>
      <c r="U132" s="98" t="s">
        <v>1244</v>
      </c>
      <c r="V132" s="98" t="s">
        <v>2304</v>
      </c>
      <c r="W132" s="254" t="s">
        <v>2305</v>
      </c>
      <c r="X132" s="254" t="s">
        <v>1247</v>
      </c>
      <c r="Y132" s="254" t="s">
        <v>1248</v>
      </c>
      <c r="Z132" s="98" t="s">
        <v>1249</v>
      </c>
      <c r="AA132" s="246" t="s">
        <v>2306</v>
      </c>
      <c r="AB132" s="255" t="s">
        <v>2307</v>
      </c>
      <c r="AC132" s="255" t="s">
        <v>2308</v>
      </c>
      <c r="AD132" s="243">
        <v>0.0</v>
      </c>
      <c r="AE132" s="248"/>
      <c r="AF132" s="246" t="s">
        <v>1293</v>
      </c>
      <c r="AG132" s="246" t="s">
        <v>1254</v>
      </c>
      <c r="AH132" s="246" t="s">
        <v>1294</v>
      </c>
      <c r="AI132" s="248"/>
      <c r="AJ132" s="98" t="s">
        <v>1255</v>
      </c>
      <c r="AK132" s="98" t="s">
        <v>1254</v>
      </c>
      <c r="AL132" s="97"/>
    </row>
    <row r="133" ht="18.75" customHeight="1">
      <c r="A133" s="257">
        <v>279039.0</v>
      </c>
      <c r="B133" s="243">
        <v>279039.0</v>
      </c>
      <c r="C133" s="244" t="s">
        <v>2309</v>
      </c>
      <c r="D133" s="245">
        <v>0.0</v>
      </c>
      <c r="E133" s="246" t="s">
        <v>43</v>
      </c>
      <c r="F133" s="247" t="s">
        <v>84</v>
      </c>
      <c r="G133" s="264" t="s">
        <v>2310</v>
      </c>
      <c r="H133" s="248"/>
      <c r="I133" s="243">
        <v>31.42</v>
      </c>
      <c r="J133" s="249">
        <v>62.85</v>
      </c>
      <c r="K133" s="250" t="s">
        <v>2311</v>
      </c>
      <c r="L133" s="251" t="s">
        <v>2312</v>
      </c>
      <c r="M133" s="250" t="s">
        <v>1275</v>
      </c>
      <c r="N133" s="252"/>
      <c r="O133" s="97"/>
      <c r="P133" s="246" t="s">
        <v>1242</v>
      </c>
      <c r="Q133" s="97"/>
      <c r="R133" s="252"/>
      <c r="S133" s="97"/>
      <c r="T133" s="98" t="s">
        <v>1276</v>
      </c>
      <c r="U133" s="246" t="s">
        <v>1277</v>
      </c>
      <c r="V133" s="98" t="s">
        <v>2313</v>
      </c>
      <c r="W133" s="254" t="s">
        <v>2314</v>
      </c>
      <c r="X133" s="254" t="s">
        <v>1247</v>
      </c>
      <c r="Y133" s="254" t="s">
        <v>1280</v>
      </c>
      <c r="Z133" s="246" t="s">
        <v>1249</v>
      </c>
      <c r="AA133" s="246" t="s">
        <v>2315</v>
      </c>
      <c r="AB133" s="255" t="s">
        <v>2316</v>
      </c>
      <c r="AC133" s="255" t="s">
        <v>2317</v>
      </c>
      <c r="AD133" s="263" t="s">
        <v>2318</v>
      </c>
      <c r="AE133" s="248"/>
      <c r="AF133" s="246" t="s">
        <v>1293</v>
      </c>
      <c r="AG133" s="98" t="s">
        <v>1254</v>
      </c>
      <c r="AH133" s="98" t="s">
        <v>1294</v>
      </c>
      <c r="AI133" s="97"/>
      <c r="AJ133" s="246" t="s">
        <v>1255</v>
      </c>
      <c r="AK133" s="246" t="s">
        <v>1254</v>
      </c>
      <c r="AL133" s="248"/>
    </row>
    <row r="134" ht="18.75" customHeight="1">
      <c r="A134" s="242">
        <v>851.0</v>
      </c>
      <c r="B134" s="243">
        <v>851.0</v>
      </c>
      <c r="C134" s="244" t="s">
        <v>2319</v>
      </c>
      <c r="D134" s="245">
        <v>0.0</v>
      </c>
      <c r="E134" s="246" t="s">
        <v>43</v>
      </c>
      <c r="F134" s="247" t="s">
        <v>84</v>
      </c>
      <c r="G134" s="243" t="s">
        <v>2320</v>
      </c>
      <c r="H134" s="248"/>
      <c r="I134" s="243">
        <v>21.59</v>
      </c>
      <c r="J134" s="249">
        <v>35.99</v>
      </c>
      <c r="K134" s="250" t="s">
        <v>2321</v>
      </c>
      <c r="L134" s="251" t="s">
        <v>2322</v>
      </c>
      <c r="M134" s="250" t="s">
        <v>2323</v>
      </c>
      <c r="N134" s="252"/>
      <c r="O134" s="97"/>
      <c r="P134" s="98" t="s">
        <v>2324</v>
      </c>
      <c r="Q134" s="97"/>
      <c r="R134" s="252"/>
      <c r="S134" s="97"/>
      <c r="T134" s="98" t="s">
        <v>2325</v>
      </c>
      <c r="U134" s="98" t="s">
        <v>2326</v>
      </c>
      <c r="V134" s="98" t="s">
        <v>2327</v>
      </c>
      <c r="W134" s="254" t="s">
        <v>2328</v>
      </c>
      <c r="X134" s="254" t="s">
        <v>1247</v>
      </c>
      <c r="Y134" s="254" t="s">
        <v>1248</v>
      </c>
      <c r="Z134" s="98" t="s">
        <v>1249</v>
      </c>
      <c r="AA134" s="246" t="s">
        <v>2329</v>
      </c>
      <c r="AB134" s="255" t="s">
        <v>2330</v>
      </c>
      <c r="AC134" s="255" t="s">
        <v>2331</v>
      </c>
      <c r="AD134" s="248"/>
      <c r="AE134" s="248"/>
      <c r="AF134" s="246" t="s">
        <v>1293</v>
      </c>
      <c r="AG134" s="246" t="s">
        <v>1254</v>
      </c>
      <c r="AH134" s="246" t="s">
        <v>1294</v>
      </c>
      <c r="AI134" s="248"/>
      <c r="AJ134" s="98" t="s">
        <v>1255</v>
      </c>
      <c r="AK134" s="98" t="s">
        <v>1254</v>
      </c>
      <c r="AL134" s="248"/>
    </row>
    <row r="135" ht="18.75" customHeight="1">
      <c r="A135" s="299">
        <v>855.0</v>
      </c>
      <c r="B135" s="267">
        <v>855.0</v>
      </c>
      <c r="C135" s="290" t="s">
        <v>2332</v>
      </c>
      <c r="D135" s="269">
        <v>0.0</v>
      </c>
      <c r="E135" s="270" t="s">
        <v>43</v>
      </c>
      <c r="F135" s="271" t="s">
        <v>44</v>
      </c>
      <c r="G135" s="267" t="s">
        <v>2333</v>
      </c>
      <c r="H135" s="273"/>
      <c r="I135" s="273"/>
      <c r="J135" s="274"/>
      <c r="K135" s="275" t="s">
        <v>2334</v>
      </c>
      <c r="L135" s="276" t="s">
        <v>2335</v>
      </c>
      <c r="M135" s="275" t="s">
        <v>2336</v>
      </c>
      <c r="N135" s="277"/>
      <c r="O135" s="278" t="s">
        <v>2337</v>
      </c>
      <c r="P135" s="278" t="s">
        <v>1661</v>
      </c>
      <c r="Q135" s="274"/>
      <c r="R135" s="277"/>
      <c r="S135" s="274"/>
      <c r="T135" s="278" t="s">
        <v>2325</v>
      </c>
      <c r="U135" s="278" t="s">
        <v>2326</v>
      </c>
      <c r="V135" s="278" t="s">
        <v>2338</v>
      </c>
      <c r="W135" s="281" t="s">
        <v>2339</v>
      </c>
      <c r="X135" s="281" t="s">
        <v>1247</v>
      </c>
      <c r="Y135" s="281" t="s">
        <v>2340</v>
      </c>
      <c r="Z135" s="278" t="s">
        <v>1249</v>
      </c>
      <c r="AA135" s="278" t="s">
        <v>2341</v>
      </c>
      <c r="AB135" s="282" t="s">
        <v>2342</v>
      </c>
      <c r="AC135" s="282" t="s">
        <v>1756</v>
      </c>
      <c r="AD135" s="273"/>
      <c r="AE135" s="273"/>
      <c r="AF135" s="270" t="s">
        <v>1293</v>
      </c>
      <c r="AG135" s="270" t="s">
        <v>1254</v>
      </c>
      <c r="AH135" s="270" t="s">
        <v>1294</v>
      </c>
      <c r="AI135" s="273"/>
      <c r="AJ135" s="278" t="s">
        <v>1255</v>
      </c>
      <c r="AK135" s="278" t="s">
        <v>1254</v>
      </c>
      <c r="AL135" s="273"/>
    </row>
    <row r="136" ht="18.75" customHeight="1">
      <c r="A136" s="242">
        <v>6565.0</v>
      </c>
      <c r="B136" s="243">
        <v>6565.0</v>
      </c>
      <c r="C136" s="244" t="s">
        <v>2343</v>
      </c>
      <c r="D136" s="245">
        <v>855.0</v>
      </c>
      <c r="E136" s="246" t="s">
        <v>59</v>
      </c>
      <c r="F136" s="52"/>
      <c r="G136" s="243" t="s">
        <v>2344</v>
      </c>
      <c r="H136" s="248"/>
      <c r="I136" s="243">
        <v>23.99</v>
      </c>
      <c r="J136" s="249">
        <v>39.99</v>
      </c>
      <c r="K136" s="250" t="s">
        <v>2334</v>
      </c>
      <c r="L136" s="289"/>
      <c r="M136" s="250" t="s">
        <v>2345</v>
      </c>
      <c r="N136" s="252"/>
      <c r="O136" s="97"/>
      <c r="P136" s="97"/>
      <c r="Q136" s="97"/>
      <c r="R136" s="252"/>
      <c r="S136" s="97"/>
      <c r="T136" s="97"/>
      <c r="U136" s="97"/>
      <c r="V136" s="98" t="s">
        <v>2346</v>
      </c>
      <c r="W136" s="305"/>
      <c r="X136" s="254" t="s">
        <v>1247</v>
      </c>
      <c r="Y136" s="254" t="s">
        <v>2340</v>
      </c>
      <c r="Z136" s="98" t="s">
        <v>1249</v>
      </c>
      <c r="AA136" s="248"/>
      <c r="AB136" s="288"/>
      <c r="AC136" s="288"/>
      <c r="AD136" s="248"/>
      <c r="AE136" s="248"/>
      <c r="AF136" s="246" t="s">
        <v>1293</v>
      </c>
      <c r="AG136" s="246" t="s">
        <v>1254</v>
      </c>
      <c r="AH136" s="246" t="s">
        <v>1294</v>
      </c>
      <c r="AI136" s="248"/>
      <c r="AJ136" s="97"/>
      <c r="AK136" s="98" t="s">
        <v>1254</v>
      </c>
      <c r="AL136" s="248"/>
    </row>
    <row r="137" ht="18.75" customHeight="1">
      <c r="A137" s="242">
        <v>6566.0</v>
      </c>
      <c r="B137" s="243">
        <v>6566.0</v>
      </c>
      <c r="C137" s="244" t="s">
        <v>2347</v>
      </c>
      <c r="D137" s="245">
        <v>855.0</v>
      </c>
      <c r="E137" s="246" t="s">
        <v>59</v>
      </c>
      <c r="F137" s="52"/>
      <c r="G137" s="243" t="s">
        <v>2348</v>
      </c>
      <c r="H137" s="248"/>
      <c r="I137" s="243">
        <v>10.79</v>
      </c>
      <c r="J137" s="249">
        <v>17.99</v>
      </c>
      <c r="K137" s="250" t="s">
        <v>2349</v>
      </c>
      <c r="L137" s="289"/>
      <c r="M137" s="250" t="s">
        <v>2002</v>
      </c>
      <c r="N137" s="252"/>
      <c r="O137" s="97"/>
      <c r="P137" s="97"/>
      <c r="Q137" s="97"/>
      <c r="R137" s="252"/>
      <c r="S137" s="97"/>
      <c r="T137" s="97"/>
      <c r="U137" s="97"/>
      <c r="V137" s="98" t="s">
        <v>2003</v>
      </c>
      <c r="W137" s="305"/>
      <c r="X137" s="254" t="s">
        <v>1247</v>
      </c>
      <c r="Y137" s="254" t="s">
        <v>2340</v>
      </c>
      <c r="Z137" s="98" t="s">
        <v>1249</v>
      </c>
      <c r="AA137" s="248"/>
      <c r="AB137" s="288"/>
      <c r="AC137" s="288"/>
      <c r="AD137" s="248"/>
      <c r="AE137" s="248"/>
      <c r="AF137" s="246" t="s">
        <v>1293</v>
      </c>
      <c r="AG137" s="246" t="s">
        <v>1254</v>
      </c>
      <c r="AH137" s="246" t="s">
        <v>1294</v>
      </c>
      <c r="AI137" s="248"/>
      <c r="AJ137" s="97"/>
      <c r="AK137" s="98" t="s">
        <v>1254</v>
      </c>
      <c r="AL137" s="248"/>
    </row>
    <row r="138" ht="18.75" customHeight="1">
      <c r="A138" s="257">
        <v>859.0</v>
      </c>
      <c r="B138" s="243">
        <v>859.0</v>
      </c>
      <c r="C138" s="244" t="s">
        <v>2350</v>
      </c>
      <c r="D138" s="245">
        <v>0.0</v>
      </c>
      <c r="E138" s="246" t="s">
        <v>43</v>
      </c>
      <c r="F138" s="247" t="s">
        <v>84</v>
      </c>
      <c r="G138" s="243" t="s">
        <v>2351</v>
      </c>
      <c r="H138" s="248"/>
      <c r="I138" s="296">
        <v>29.05</v>
      </c>
      <c r="J138" s="296">
        <v>69.97</v>
      </c>
      <c r="K138" s="297" t="s">
        <v>2352</v>
      </c>
      <c r="L138" s="251" t="s">
        <v>2353</v>
      </c>
      <c r="M138" s="250" t="s">
        <v>1241</v>
      </c>
      <c r="N138" s="252"/>
      <c r="O138" s="97"/>
      <c r="P138" s="98" t="s">
        <v>1242</v>
      </c>
      <c r="Q138" s="97"/>
      <c r="R138" s="252"/>
      <c r="S138" s="97"/>
      <c r="T138" s="98" t="s">
        <v>1243</v>
      </c>
      <c r="U138" s="98" t="s">
        <v>1244</v>
      </c>
      <c r="V138" s="98" t="s">
        <v>2354</v>
      </c>
      <c r="W138" s="254" t="s">
        <v>2355</v>
      </c>
      <c r="X138" s="254" t="s">
        <v>1247</v>
      </c>
      <c r="Y138" s="254" t="s">
        <v>1248</v>
      </c>
      <c r="Z138" s="98" t="s">
        <v>1249</v>
      </c>
      <c r="AA138" s="246" t="s">
        <v>2356</v>
      </c>
      <c r="AB138" s="255" t="s">
        <v>2357</v>
      </c>
      <c r="AC138" s="255" t="s">
        <v>1686</v>
      </c>
      <c r="AD138" s="285">
        <v>0.0</v>
      </c>
      <c r="AE138" s="248"/>
      <c r="AF138" s="248"/>
      <c r="AG138" s="246" t="s">
        <v>1254</v>
      </c>
      <c r="AH138" s="248"/>
      <c r="AI138" s="248"/>
      <c r="AJ138" s="98" t="s">
        <v>1255</v>
      </c>
      <c r="AK138" s="98" t="s">
        <v>1254</v>
      </c>
      <c r="AL138" s="248"/>
    </row>
    <row r="139" ht="18.75" customHeight="1">
      <c r="A139" s="257">
        <v>861.0</v>
      </c>
      <c r="B139" s="243">
        <v>861.0</v>
      </c>
      <c r="C139" s="244" t="s">
        <v>2358</v>
      </c>
      <c r="D139" s="245">
        <v>0.0</v>
      </c>
      <c r="E139" s="246" t="s">
        <v>43</v>
      </c>
      <c r="F139" s="247" t="s">
        <v>84</v>
      </c>
      <c r="G139" s="243" t="s">
        <v>2359</v>
      </c>
      <c r="H139" s="248"/>
      <c r="I139" s="243">
        <v>47.0</v>
      </c>
      <c r="J139" s="249">
        <v>76.95</v>
      </c>
      <c r="K139" s="250" t="s">
        <v>2360</v>
      </c>
      <c r="L139" s="251" t="s">
        <v>2361</v>
      </c>
      <c r="M139" s="250" t="s">
        <v>1841</v>
      </c>
      <c r="N139" s="252"/>
      <c r="O139" s="97"/>
      <c r="P139" s="98" t="s">
        <v>1242</v>
      </c>
      <c r="Q139" s="97"/>
      <c r="R139" s="252"/>
      <c r="S139" s="97"/>
      <c r="T139" s="98" t="s">
        <v>1842</v>
      </c>
      <c r="U139" s="98" t="s">
        <v>1843</v>
      </c>
      <c r="V139" s="98" t="s">
        <v>2362</v>
      </c>
      <c r="W139" s="254" t="s">
        <v>2363</v>
      </c>
      <c r="X139" s="254" t="s">
        <v>1247</v>
      </c>
      <c r="Y139" s="254" t="s">
        <v>1248</v>
      </c>
      <c r="Z139" s="98" t="s">
        <v>1249</v>
      </c>
      <c r="AA139" s="246" t="s">
        <v>2364</v>
      </c>
      <c r="AB139" s="255" t="s">
        <v>2365</v>
      </c>
      <c r="AC139" s="255" t="s">
        <v>1756</v>
      </c>
      <c r="AD139" s="298" t="s">
        <v>2366</v>
      </c>
      <c r="AE139" s="248"/>
      <c r="AF139" s="248"/>
      <c r="AG139" s="246" t="s">
        <v>1254</v>
      </c>
      <c r="AH139" s="248"/>
      <c r="AI139" s="248"/>
      <c r="AJ139" s="98" t="s">
        <v>1255</v>
      </c>
      <c r="AK139" s="246" t="s">
        <v>1254</v>
      </c>
      <c r="AL139" s="248"/>
    </row>
    <row r="140" ht="18.75" customHeight="1">
      <c r="A140" s="257">
        <v>863.0</v>
      </c>
      <c r="B140" s="243">
        <v>863.0</v>
      </c>
      <c r="C140" s="244" t="s">
        <v>2367</v>
      </c>
      <c r="D140" s="245">
        <v>0.0</v>
      </c>
      <c r="E140" s="98" t="s">
        <v>43</v>
      </c>
      <c r="F140" s="247" t="s">
        <v>84</v>
      </c>
      <c r="G140" s="264" t="s">
        <v>2368</v>
      </c>
      <c r="H140" s="248"/>
      <c r="I140" s="243">
        <v>30.74</v>
      </c>
      <c r="J140" s="249">
        <v>61.25</v>
      </c>
      <c r="K140" s="250" t="s">
        <v>2369</v>
      </c>
      <c r="L140" s="251" t="s">
        <v>2370</v>
      </c>
      <c r="M140" s="250" t="s">
        <v>1910</v>
      </c>
      <c r="N140" s="252"/>
      <c r="O140" s="97"/>
      <c r="P140" s="98" t="s">
        <v>1605</v>
      </c>
      <c r="Q140" s="97"/>
      <c r="R140" s="252"/>
      <c r="S140" s="97"/>
      <c r="T140" s="98" t="s">
        <v>1276</v>
      </c>
      <c r="U140" s="98" t="s">
        <v>1277</v>
      </c>
      <c r="V140" s="98" t="s">
        <v>2371</v>
      </c>
      <c r="W140" s="254" t="s">
        <v>2372</v>
      </c>
      <c r="X140" s="254" t="s">
        <v>1247</v>
      </c>
      <c r="Y140" s="254" t="s">
        <v>1280</v>
      </c>
      <c r="Z140" s="98" t="s">
        <v>1249</v>
      </c>
      <c r="AA140" s="246" t="s">
        <v>2373</v>
      </c>
      <c r="AB140" s="255" t="s">
        <v>2374</v>
      </c>
      <c r="AC140" s="255" t="s">
        <v>2035</v>
      </c>
      <c r="AD140" s="263" t="s">
        <v>2375</v>
      </c>
      <c r="AE140" s="246" t="s">
        <v>1285</v>
      </c>
      <c r="AF140" s="246" t="s">
        <v>1293</v>
      </c>
      <c r="AG140" s="246" t="s">
        <v>1254</v>
      </c>
      <c r="AH140" s="246" t="s">
        <v>1294</v>
      </c>
      <c r="AI140" s="248"/>
      <c r="AJ140" s="98" t="s">
        <v>1255</v>
      </c>
      <c r="AK140" s="98" t="s">
        <v>1254</v>
      </c>
      <c r="AL140" s="97"/>
    </row>
    <row r="141" ht="18.75" customHeight="1">
      <c r="A141" s="257">
        <v>3194.0</v>
      </c>
      <c r="B141" s="243">
        <v>3194.0</v>
      </c>
      <c r="C141" s="244" t="s">
        <v>2376</v>
      </c>
      <c r="D141" s="245">
        <v>0.0</v>
      </c>
      <c r="E141" s="98" t="s">
        <v>43</v>
      </c>
      <c r="F141" s="247" t="s">
        <v>84</v>
      </c>
      <c r="G141" s="243" t="s">
        <v>2377</v>
      </c>
      <c r="H141" s="248"/>
      <c r="I141" s="243">
        <v>37.49</v>
      </c>
      <c r="J141" s="249">
        <v>74.98</v>
      </c>
      <c r="K141" s="250" t="s">
        <v>2378</v>
      </c>
      <c r="L141" s="251" t="s">
        <v>2379</v>
      </c>
      <c r="M141" s="250" t="s">
        <v>2050</v>
      </c>
      <c r="N141" s="252"/>
      <c r="O141" s="97"/>
      <c r="P141" s="98" t="s">
        <v>1242</v>
      </c>
      <c r="Q141" s="97"/>
      <c r="R141" s="252"/>
      <c r="S141" s="97"/>
      <c r="T141" s="98" t="s">
        <v>2051</v>
      </c>
      <c r="U141" s="98" t="s">
        <v>1244</v>
      </c>
      <c r="V141" s="98" t="s">
        <v>2380</v>
      </c>
      <c r="W141" s="254" t="s">
        <v>2381</v>
      </c>
      <c r="X141" s="254" t="s">
        <v>1247</v>
      </c>
      <c r="Y141" s="254" t="s">
        <v>2382</v>
      </c>
      <c r="Z141" s="98" t="s">
        <v>1249</v>
      </c>
      <c r="AA141" s="246" t="s">
        <v>2383</v>
      </c>
      <c r="AB141" s="255" t="s">
        <v>2384</v>
      </c>
      <c r="AC141" s="255" t="s">
        <v>2385</v>
      </c>
      <c r="AD141" s="243">
        <v>0.0</v>
      </c>
      <c r="AE141" s="248"/>
      <c r="AF141" s="246" t="s">
        <v>1293</v>
      </c>
      <c r="AG141" s="246" t="s">
        <v>1254</v>
      </c>
      <c r="AH141" s="246" t="s">
        <v>1294</v>
      </c>
      <c r="AI141" s="248"/>
      <c r="AJ141" s="98" t="s">
        <v>1255</v>
      </c>
      <c r="AK141" s="98" t="s">
        <v>1254</v>
      </c>
      <c r="AL141" s="97"/>
    </row>
    <row r="142" ht="18.75" customHeight="1">
      <c r="A142" s="242">
        <v>865.0</v>
      </c>
      <c r="B142" s="243">
        <v>865.0</v>
      </c>
      <c r="C142" s="244" t="s">
        <v>2386</v>
      </c>
      <c r="D142" s="245">
        <v>0.0</v>
      </c>
      <c r="E142" s="98" t="s">
        <v>43</v>
      </c>
      <c r="F142" s="247" t="s">
        <v>84</v>
      </c>
      <c r="G142" s="301" t="s">
        <v>2387</v>
      </c>
      <c r="H142" s="97"/>
      <c r="I142" s="249">
        <v>17.95</v>
      </c>
      <c r="J142" s="249">
        <v>30.0</v>
      </c>
      <c r="K142" s="250" t="s">
        <v>2388</v>
      </c>
      <c r="L142" s="251" t="s">
        <v>2389</v>
      </c>
      <c r="M142" s="250" t="s">
        <v>2390</v>
      </c>
      <c r="N142" s="252"/>
      <c r="O142" s="97"/>
      <c r="P142" s="246" t="s">
        <v>1605</v>
      </c>
      <c r="Q142" s="97"/>
      <c r="R142" s="252"/>
      <c r="S142" s="97"/>
      <c r="T142" s="98" t="s">
        <v>2391</v>
      </c>
      <c r="U142" s="246" t="s">
        <v>1265</v>
      </c>
      <c r="V142" s="98" t="s">
        <v>2392</v>
      </c>
      <c r="W142" s="254" t="s">
        <v>2393</v>
      </c>
      <c r="X142" s="254" t="s">
        <v>1247</v>
      </c>
      <c r="Y142" s="254" t="s">
        <v>1248</v>
      </c>
      <c r="Z142" s="246" t="s">
        <v>1249</v>
      </c>
      <c r="AA142" s="246" t="s">
        <v>2394</v>
      </c>
      <c r="AB142" s="255" t="s">
        <v>2395</v>
      </c>
      <c r="AC142" s="255" t="s">
        <v>2396</v>
      </c>
      <c r="AD142" s="243">
        <v>0.0</v>
      </c>
      <c r="AE142" s="248"/>
      <c r="AF142" s="248"/>
      <c r="AG142" s="98" t="s">
        <v>1254</v>
      </c>
      <c r="AH142" s="97"/>
      <c r="AI142" s="97"/>
      <c r="AJ142" s="98" t="s">
        <v>1255</v>
      </c>
      <c r="AK142" s="246" t="s">
        <v>1254</v>
      </c>
      <c r="AL142" s="248"/>
    </row>
    <row r="143" ht="18.75" customHeight="1">
      <c r="A143" s="257">
        <v>867.0</v>
      </c>
      <c r="B143" s="243">
        <v>867.0</v>
      </c>
      <c r="C143" s="244" t="s">
        <v>2397</v>
      </c>
      <c r="D143" s="245">
        <v>0.0</v>
      </c>
      <c r="E143" s="98" t="s">
        <v>43</v>
      </c>
      <c r="F143" s="247" t="s">
        <v>84</v>
      </c>
      <c r="G143" s="301" t="s">
        <v>2398</v>
      </c>
      <c r="H143" s="248"/>
      <c r="I143" s="243">
        <v>22.75</v>
      </c>
      <c r="J143" s="249">
        <v>38.0</v>
      </c>
      <c r="K143" s="250" t="s">
        <v>2399</v>
      </c>
      <c r="L143" s="251" t="s">
        <v>2400</v>
      </c>
      <c r="M143" s="250" t="s">
        <v>2401</v>
      </c>
      <c r="N143" s="252"/>
      <c r="O143" s="97"/>
      <c r="P143" s="98" t="s">
        <v>1242</v>
      </c>
      <c r="Q143" s="97"/>
      <c r="R143" s="252"/>
      <c r="S143" s="97"/>
      <c r="T143" s="98" t="s">
        <v>2391</v>
      </c>
      <c r="U143" s="98" t="s">
        <v>1265</v>
      </c>
      <c r="V143" s="98" t="s">
        <v>2402</v>
      </c>
      <c r="W143" s="254" t="s">
        <v>2403</v>
      </c>
      <c r="X143" s="254" t="s">
        <v>1247</v>
      </c>
      <c r="Y143" s="254" t="s">
        <v>1248</v>
      </c>
      <c r="Z143" s="98" t="s">
        <v>1249</v>
      </c>
      <c r="AA143" s="98" t="s">
        <v>2404</v>
      </c>
      <c r="AB143" s="255" t="s">
        <v>2405</v>
      </c>
      <c r="AC143" s="255" t="s">
        <v>2406</v>
      </c>
      <c r="AD143" s="243">
        <v>0.0</v>
      </c>
      <c r="AE143" s="248"/>
      <c r="AF143" s="248"/>
      <c r="AG143" s="246" t="s">
        <v>1254</v>
      </c>
      <c r="AH143" s="248"/>
      <c r="AI143" s="248"/>
      <c r="AJ143" s="98" t="s">
        <v>1255</v>
      </c>
      <c r="AK143" s="98" t="s">
        <v>1254</v>
      </c>
      <c r="AL143" s="248"/>
    </row>
    <row r="144" ht="18.75" customHeight="1">
      <c r="A144" s="257">
        <v>869.0</v>
      </c>
      <c r="B144" s="243">
        <v>869.0</v>
      </c>
      <c r="C144" s="244" t="s">
        <v>2407</v>
      </c>
      <c r="D144" s="245">
        <v>0.0</v>
      </c>
      <c r="E144" s="246" t="s">
        <v>43</v>
      </c>
      <c r="F144" s="247" t="s">
        <v>84</v>
      </c>
      <c r="G144" s="301" t="s">
        <v>2408</v>
      </c>
      <c r="H144" s="248"/>
      <c r="I144" s="243">
        <v>20.99</v>
      </c>
      <c r="J144" s="249">
        <v>41.99</v>
      </c>
      <c r="K144" s="265" t="s">
        <v>2409</v>
      </c>
      <c r="L144" s="260" t="s">
        <v>2410</v>
      </c>
      <c r="M144" s="250" t="s">
        <v>1299</v>
      </c>
      <c r="N144" s="252"/>
      <c r="O144" s="97"/>
      <c r="P144" s="98" t="s">
        <v>1242</v>
      </c>
      <c r="Q144" s="97"/>
      <c r="R144" s="261" t="s">
        <v>2411</v>
      </c>
      <c r="S144" s="284" t="s">
        <v>1263</v>
      </c>
      <c r="T144" s="98" t="s">
        <v>1264</v>
      </c>
      <c r="U144" s="98" t="s">
        <v>1265</v>
      </c>
      <c r="V144" s="98" t="s">
        <v>2412</v>
      </c>
      <c r="W144" s="254" t="s">
        <v>2413</v>
      </c>
      <c r="X144" s="254" t="s">
        <v>1247</v>
      </c>
      <c r="Y144" s="254" t="s">
        <v>1248</v>
      </c>
      <c r="Z144" s="98" t="s">
        <v>1249</v>
      </c>
      <c r="AA144" s="246" t="s">
        <v>2414</v>
      </c>
      <c r="AB144" s="255" t="s">
        <v>2415</v>
      </c>
      <c r="AC144" s="255" t="s">
        <v>1305</v>
      </c>
      <c r="AD144" s="263" t="s">
        <v>2416</v>
      </c>
      <c r="AE144" s="248"/>
      <c r="AF144" s="246" t="s">
        <v>1293</v>
      </c>
      <c r="AG144" s="246" t="s">
        <v>1254</v>
      </c>
      <c r="AH144" s="246" t="s">
        <v>1294</v>
      </c>
      <c r="AI144" s="248"/>
      <c r="AJ144" s="98" t="s">
        <v>1255</v>
      </c>
      <c r="AK144" s="98" t="s">
        <v>1254</v>
      </c>
      <c r="AL144" s="97"/>
    </row>
    <row r="145" ht="18.75" customHeight="1">
      <c r="A145" s="242">
        <v>871.0</v>
      </c>
      <c r="B145" s="243">
        <v>871.0</v>
      </c>
      <c r="C145" s="244" t="s">
        <v>2417</v>
      </c>
      <c r="D145" s="245">
        <v>0.0</v>
      </c>
      <c r="E145" s="246" t="s">
        <v>43</v>
      </c>
      <c r="F145" s="247" t="s">
        <v>84</v>
      </c>
      <c r="G145" s="301" t="s">
        <v>2418</v>
      </c>
      <c r="H145" s="248"/>
      <c r="I145" s="243">
        <v>25.99</v>
      </c>
      <c r="J145" s="249">
        <v>43.99</v>
      </c>
      <c r="K145" s="265" t="s">
        <v>2419</v>
      </c>
      <c r="L145" s="260" t="s">
        <v>2420</v>
      </c>
      <c r="M145" s="250" t="s">
        <v>1299</v>
      </c>
      <c r="N145" s="252"/>
      <c r="O145" s="97"/>
      <c r="P145" s="98" t="s">
        <v>1242</v>
      </c>
      <c r="Q145" s="97"/>
      <c r="R145" s="261" t="s">
        <v>2421</v>
      </c>
      <c r="S145" s="284" t="s">
        <v>1263</v>
      </c>
      <c r="T145" s="98" t="s">
        <v>1264</v>
      </c>
      <c r="U145" s="98" t="s">
        <v>1265</v>
      </c>
      <c r="V145" s="98" t="s">
        <v>2422</v>
      </c>
      <c r="W145" s="254" t="s">
        <v>2423</v>
      </c>
      <c r="X145" s="254" t="s">
        <v>1247</v>
      </c>
      <c r="Y145" s="254" t="s">
        <v>1248</v>
      </c>
      <c r="Z145" s="98" t="s">
        <v>1249</v>
      </c>
      <c r="AA145" s="98" t="s">
        <v>2424</v>
      </c>
      <c r="AB145" s="255" t="s">
        <v>2425</v>
      </c>
      <c r="AC145" s="255" t="s">
        <v>1579</v>
      </c>
      <c r="AD145" s="263" t="s">
        <v>2426</v>
      </c>
      <c r="AE145" s="248"/>
      <c r="AF145" s="246" t="s">
        <v>1293</v>
      </c>
      <c r="AG145" s="246" t="s">
        <v>1254</v>
      </c>
      <c r="AH145" s="246" t="s">
        <v>1294</v>
      </c>
      <c r="AI145" s="248"/>
      <c r="AJ145" s="246" t="s">
        <v>1255</v>
      </c>
      <c r="AK145" s="246" t="s">
        <v>1254</v>
      </c>
      <c r="AL145" s="97"/>
    </row>
    <row r="146" ht="18.75" customHeight="1">
      <c r="A146" s="242">
        <v>873.0</v>
      </c>
      <c r="B146" s="243">
        <v>873.0</v>
      </c>
      <c r="C146" s="244" t="s">
        <v>2427</v>
      </c>
      <c r="D146" s="245">
        <v>0.0</v>
      </c>
      <c r="E146" s="246" t="s">
        <v>43</v>
      </c>
      <c r="F146" s="247" t="s">
        <v>84</v>
      </c>
      <c r="G146" s="243" t="s">
        <v>2428</v>
      </c>
      <c r="H146" s="248"/>
      <c r="I146" s="296">
        <v>40.49</v>
      </c>
      <c r="J146" s="296">
        <v>76.99</v>
      </c>
      <c r="K146" s="297" t="s">
        <v>2429</v>
      </c>
      <c r="L146" s="251" t="s">
        <v>2430</v>
      </c>
      <c r="M146" s="250" t="s">
        <v>1241</v>
      </c>
      <c r="N146" s="252"/>
      <c r="O146" s="97"/>
      <c r="P146" s="98" t="s">
        <v>1242</v>
      </c>
      <c r="Q146" s="97"/>
      <c r="R146" s="252"/>
      <c r="S146" s="97"/>
      <c r="T146" s="98" t="s">
        <v>1243</v>
      </c>
      <c r="U146" s="98" t="s">
        <v>1244</v>
      </c>
      <c r="V146" s="98" t="s">
        <v>2431</v>
      </c>
      <c r="W146" s="254" t="s">
        <v>2432</v>
      </c>
      <c r="X146" s="254" t="s">
        <v>1247</v>
      </c>
      <c r="Y146" s="254" t="s">
        <v>1248</v>
      </c>
      <c r="Z146" s="98" t="s">
        <v>1249</v>
      </c>
      <c r="AA146" s="98" t="s">
        <v>2433</v>
      </c>
      <c r="AB146" s="255" t="s">
        <v>1537</v>
      </c>
      <c r="AC146" s="255" t="s">
        <v>2434</v>
      </c>
      <c r="AD146" s="298" t="s">
        <v>2435</v>
      </c>
      <c r="AE146" s="248"/>
      <c r="AF146" s="248"/>
      <c r="AG146" s="246" t="s">
        <v>1254</v>
      </c>
      <c r="AH146" s="248"/>
      <c r="AI146" s="248"/>
      <c r="AJ146" s="246" t="s">
        <v>1255</v>
      </c>
      <c r="AK146" s="246" t="s">
        <v>1254</v>
      </c>
      <c r="AL146" s="97"/>
    </row>
    <row r="147" ht="18.75" customHeight="1">
      <c r="A147" s="257">
        <v>875.0</v>
      </c>
      <c r="B147" s="243">
        <v>875.0</v>
      </c>
      <c r="C147" s="244" t="s">
        <v>2436</v>
      </c>
      <c r="D147" s="245">
        <v>0.0</v>
      </c>
      <c r="E147" s="246" t="s">
        <v>43</v>
      </c>
      <c r="F147" s="247" t="s">
        <v>84</v>
      </c>
      <c r="G147" s="301" t="s">
        <v>2437</v>
      </c>
      <c r="H147" s="248"/>
      <c r="I147" s="243">
        <v>44.99</v>
      </c>
      <c r="J147" s="249">
        <v>76.99</v>
      </c>
      <c r="K147" s="265" t="s">
        <v>2438</v>
      </c>
      <c r="L147" s="260" t="s">
        <v>2439</v>
      </c>
      <c r="M147" s="250" t="s">
        <v>1299</v>
      </c>
      <c r="N147" s="252"/>
      <c r="O147" s="97"/>
      <c r="P147" s="98" t="s">
        <v>1242</v>
      </c>
      <c r="Q147" s="97"/>
      <c r="R147" s="261" t="s">
        <v>2440</v>
      </c>
      <c r="S147" s="284" t="s">
        <v>1263</v>
      </c>
      <c r="T147" s="98" t="s">
        <v>1264</v>
      </c>
      <c r="U147" s="98" t="s">
        <v>1265</v>
      </c>
      <c r="V147" s="98" t="s">
        <v>2441</v>
      </c>
      <c r="W147" s="254" t="s">
        <v>2442</v>
      </c>
      <c r="X147" s="254" t="s">
        <v>1247</v>
      </c>
      <c r="Y147" s="254" t="s">
        <v>1248</v>
      </c>
      <c r="Z147" s="98" t="s">
        <v>1249</v>
      </c>
      <c r="AA147" s="246" t="s">
        <v>2443</v>
      </c>
      <c r="AB147" s="255" t="s">
        <v>1537</v>
      </c>
      <c r="AC147" s="255" t="s">
        <v>1579</v>
      </c>
      <c r="AD147" s="263" t="s">
        <v>2444</v>
      </c>
      <c r="AE147" s="248"/>
      <c r="AF147" s="246" t="s">
        <v>1293</v>
      </c>
      <c r="AG147" s="246" t="s">
        <v>1254</v>
      </c>
      <c r="AH147" s="246" t="s">
        <v>1294</v>
      </c>
      <c r="AI147" s="248"/>
      <c r="AJ147" s="246" t="s">
        <v>1255</v>
      </c>
      <c r="AK147" s="246" t="s">
        <v>1254</v>
      </c>
      <c r="AL147" s="97"/>
    </row>
    <row r="148" ht="18.75" customHeight="1">
      <c r="A148" s="242">
        <v>877.0</v>
      </c>
      <c r="B148" s="243">
        <v>877.0</v>
      </c>
      <c r="C148" s="244" t="s">
        <v>2445</v>
      </c>
      <c r="D148" s="245">
        <v>0.0</v>
      </c>
      <c r="E148" s="246" t="s">
        <v>43</v>
      </c>
      <c r="F148" s="247" t="s">
        <v>84</v>
      </c>
      <c r="G148" s="301" t="s">
        <v>2446</v>
      </c>
      <c r="H148" s="248"/>
      <c r="I148" s="243">
        <v>27.99</v>
      </c>
      <c r="J148" s="249">
        <v>49.99</v>
      </c>
      <c r="K148" s="265" t="s">
        <v>2447</v>
      </c>
      <c r="L148" s="260" t="s">
        <v>2448</v>
      </c>
      <c r="M148" s="250" t="s">
        <v>1299</v>
      </c>
      <c r="N148" s="252"/>
      <c r="O148" s="97"/>
      <c r="P148" s="98" t="s">
        <v>1242</v>
      </c>
      <c r="Q148" s="97"/>
      <c r="R148" s="261" t="s">
        <v>2449</v>
      </c>
      <c r="S148" s="284" t="s">
        <v>1263</v>
      </c>
      <c r="T148" s="98" t="s">
        <v>1264</v>
      </c>
      <c r="U148" s="98" t="s">
        <v>1265</v>
      </c>
      <c r="V148" s="98" t="s">
        <v>2450</v>
      </c>
      <c r="W148" s="254" t="s">
        <v>2451</v>
      </c>
      <c r="X148" s="254" t="s">
        <v>1247</v>
      </c>
      <c r="Y148" s="254" t="s">
        <v>1248</v>
      </c>
      <c r="Z148" s="98" t="s">
        <v>1249</v>
      </c>
      <c r="AA148" s="98" t="s">
        <v>2452</v>
      </c>
      <c r="AB148" s="255" t="s">
        <v>2453</v>
      </c>
      <c r="AC148" s="255" t="s">
        <v>2454</v>
      </c>
      <c r="AD148" s="263" t="s">
        <v>2455</v>
      </c>
      <c r="AE148" s="248"/>
      <c r="AF148" s="248"/>
      <c r="AG148" s="246" t="s">
        <v>1254</v>
      </c>
      <c r="AH148" s="248"/>
      <c r="AI148" s="248"/>
      <c r="AJ148" s="98" t="s">
        <v>1255</v>
      </c>
      <c r="AK148" s="98" t="s">
        <v>1254</v>
      </c>
      <c r="AL148" s="97"/>
    </row>
    <row r="149" ht="18.75" customHeight="1">
      <c r="A149" s="242">
        <v>879.0</v>
      </c>
      <c r="B149" s="243">
        <v>879.0</v>
      </c>
      <c r="C149" s="244" t="s">
        <v>2456</v>
      </c>
      <c r="D149" s="245">
        <v>0.0</v>
      </c>
      <c r="E149" s="246" t="s">
        <v>43</v>
      </c>
      <c r="F149" s="247" t="s">
        <v>84</v>
      </c>
      <c r="G149" s="264" t="s">
        <v>2457</v>
      </c>
      <c r="H149" s="248"/>
      <c r="I149" s="243">
        <v>23.74</v>
      </c>
      <c r="J149" s="249">
        <v>47.25</v>
      </c>
      <c r="K149" s="250" t="s">
        <v>2458</v>
      </c>
      <c r="L149" s="251" t="s">
        <v>2459</v>
      </c>
      <c r="M149" s="250" t="s">
        <v>1275</v>
      </c>
      <c r="N149" s="252"/>
      <c r="O149" s="97"/>
      <c r="P149" s="98" t="s">
        <v>1242</v>
      </c>
      <c r="Q149" s="97"/>
      <c r="R149" s="252"/>
      <c r="S149" s="97"/>
      <c r="T149" s="98" t="s">
        <v>1276</v>
      </c>
      <c r="U149" s="98" t="s">
        <v>1277</v>
      </c>
      <c r="V149" s="98" t="s">
        <v>2460</v>
      </c>
      <c r="W149" s="254" t="s">
        <v>2461</v>
      </c>
      <c r="X149" s="254" t="s">
        <v>1247</v>
      </c>
      <c r="Y149" s="254" t="s">
        <v>1280</v>
      </c>
      <c r="Z149" s="98" t="s">
        <v>1249</v>
      </c>
      <c r="AA149" s="98" t="s">
        <v>2462</v>
      </c>
      <c r="AB149" s="255" t="s">
        <v>2281</v>
      </c>
      <c r="AC149" s="255" t="s">
        <v>2035</v>
      </c>
      <c r="AD149" s="263" t="s">
        <v>2463</v>
      </c>
      <c r="AE149" s="246" t="s">
        <v>1285</v>
      </c>
      <c r="AF149" s="246" t="s">
        <v>1293</v>
      </c>
      <c r="AG149" s="246" t="s">
        <v>1254</v>
      </c>
      <c r="AH149" s="246" t="s">
        <v>1294</v>
      </c>
      <c r="AI149" s="248"/>
      <c r="AJ149" s="98" t="s">
        <v>1255</v>
      </c>
      <c r="AK149" s="98" t="s">
        <v>1254</v>
      </c>
      <c r="AL149" s="97"/>
    </row>
    <row r="150" ht="18.75" customHeight="1">
      <c r="A150" s="257">
        <v>881.0</v>
      </c>
      <c r="B150" s="243">
        <v>881.0</v>
      </c>
      <c r="C150" s="244" t="s">
        <v>2464</v>
      </c>
      <c r="D150" s="245">
        <v>0.0</v>
      </c>
      <c r="E150" s="246" t="s">
        <v>43</v>
      </c>
      <c r="F150" s="247" t="s">
        <v>84</v>
      </c>
      <c r="G150" s="301" t="s">
        <v>2465</v>
      </c>
      <c r="H150" s="248"/>
      <c r="I150" s="243">
        <v>44.99</v>
      </c>
      <c r="J150" s="249">
        <v>77.99</v>
      </c>
      <c r="K150" s="265" t="s">
        <v>2466</v>
      </c>
      <c r="L150" s="260" t="s">
        <v>2467</v>
      </c>
      <c r="M150" s="250" t="s">
        <v>1299</v>
      </c>
      <c r="N150" s="252"/>
      <c r="O150" s="97"/>
      <c r="P150" s="98" t="s">
        <v>1242</v>
      </c>
      <c r="Q150" s="97"/>
      <c r="R150" s="261" t="s">
        <v>2468</v>
      </c>
      <c r="S150" s="284" t="s">
        <v>1263</v>
      </c>
      <c r="T150" s="98" t="s">
        <v>1264</v>
      </c>
      <c r="U150" s="98" t="s">
        <v>1265</v>
      </c>
      <c r="V150" s="98" t="s">
        <v>2469</v>
      </c>
      <c r="W150" s="254" t="s">
        <v>2470</v>
      </c>
      <c r="X150" s="254" t="s">
        <v>1247</v>
      </c>
      <c r="Y150" s="254" t="s">
        <v>1248</v>
      </c>
      <c r="Z150" s="98" t="s">
        <v>1249</v>
      </c>
      <c r="AA150" s="98" t="s">
        <v>2471</v>
      </c>
      <c r="AB150" s="255" t="s">
        <v>2472</v>
      </c>
      <c r="AC150" s="255" t="s">
        <v>2473</v>
      </c>
      <c r="AD150" s="263" t="s">
        <v>2474</v>
      </c>
      <c r="AE150" s="248"/>
      <c r="AF150" s="248"/>
      <c r="AG150" s="246" t="s">
        <v>1254</v>
      </c>
      <c r="AH150" s="248"/>
      <c r="AI150" s="248"/>
      <c r="AJ150" s="246" t="s">
        <v>1255</v>
      </c>
      <c r="AK150" s="246" t="s">
        <v>1254</v>
      </c>
      <c r="AL150" s="97"/>
    </row>
    <row r="151" ht="18.75" customHeight="1">
      <c r="A151" s="242">
        <v>883.0</v>
      </c>
      <c r="B151" s="243">
        <v>883.0</v>
      </c>
      <c r="C151" s="244" t="s">
        <v>2475</v>
      </c>
      <c r="D151" s="245">
        <v>0.0</v>
      </c>
      <c r="E151" s="246" t="s">
        <v>43</v>
      </c>
      <c r="F151" s="247" t="s">
        <v>84</v>
      </c>
      <c r="G151" s="264" t="s">
        <v>2476</v>
      </c>
      <c r="H151" s="248"/>
      <c r="I151" s="243">
        <v>23.99</v>
      </c>
      <c r="J151" s="249">
        <v>48.25</v>
      </c>
      <c r="K151" s="250" t="s">
        <v>2477</v>
      </c>
      <c r="L151" s="251" t="s">
        <v>2478</v>
      </c>
      <c r="M151" s="250" t="s">
        <v>1660</v>
      </c>
      <c r="N151" s="252"/>
      <c r="O151" s="97"/>
      <c r="P151" s="98" t="s">
        <v>1661</v>
      </c>
      <c r="Q151" s="97"/>
      <c r="R151" s="252"/>
      <c r="S151" s="97"/>
      <c r="T151" s="98" t="s">
        <v>1276</v>
      </c>
      <c r="U151" s="98" t="s">
        <v>1277</v>
      </c>
      <c r="V151" s="98" t="s">
        <v>2479</v>
      </c>
      <c r="W151" s="254" t="s">
        <v>2480</v>
      </c>
      <c r="X151" s="254" t="s">
        <v>1247</v>
      </c>
      <c r="Y151" s="254" t="s">
        <v>1280</v>
      </c>
      <c r="Z151" s="98" t="s">
        <v>1249</v>
      </c>
      <c r="AA151" s="98" t="s">
        <v>2481</v>
      </c>
      <c r="AB151" s="255" t="s">
        <v>2482</v>
      </c>
      <c r="AC151" s="255" t="s">
        <v>2035</v>
      </c>
      <c r="AD151" s="263" t="s">
        <v>2483</v>
      </c>
      <c r="AE151" s="246" t="s">
        <v>1285</v>
      </c>
      <c r="AF151" s="246" t="s">
        <v>1293</v>
      </c>
      <c r="AG151" s="246" t="s">
        <v>1254</v>
      </c>
      <c r="AH151" s="246" t="s">
        <v>1294</v>
      </c>
      <c r="AI151" s="248"/>
      <c r="AJ151" s="246" t="s">
        <v>1255</v>
      </c>
      <c r="AK151" s="246" t="s">
        <v>1254</v>
      </c>
      <c r="AL151" s="97"/>
    </row>
    <row r="152" ht="18.75" customHeight="1">
      <c r="A152" s="257">
        <v>885.0</v>
      </c>
      <c r="B152" s="243">
        <v>885.0</v>
      </c>
      <c r="C152" s="244" t="s">
        <v>2484</v>
      </c>
      <c r="D152" s="245">
        <v>0.0</v>
      </c>
      <c r="E152" s="246" t="s">
        <v>43</v>
      </c>
      <c r="F152" s="247" t="s">
        <v>84</v>
      </c>
      <c r="G152" s="301" t="s">
        <v>2485</v>
      </c>
      <c r="H152" s="248"/>
      <c r="I152" s="243">
        <v>45.99</v>
      </c>
      <c r="J152" s="249">
        <v>79.99</v>
      </c>
      <c r="K152" s="265" t="s">
        <v>2486</v>
      </c>
      <c r="L152" s="260" t="s">
        <v>2487</v>
      </c>
      <c r="M152" s="250" t="s">
        <v>1260</v>
      </c>
      <c r="N152" s="252"/>
      <c r="O152" s="97"/>
      <c r="P152" s="98" t="s">
        <v>1261</v>
      </c>
      <c r="Q152" s="97"/>
      <c r="R152" s="261" t="s">
        <v>2488</v>
      </c>
      <c r="S152" s="284" t="s">
        <v>1263</v>
      </c>
      <c r="T152" s="98" t="s">
        <v>1264</v>
      </c>
      <c r="U152" s="98" t="s">
        <v>1265</v>
      </c>
      <c r="V152" s="98" t="s">
        <v>2489</v>
      </c>
      <c r="W152" s="254" t="s">
        <v>2490</v>
      </c>
      <c r="X152" s="254" t="s">
        <v>1247</v>
      </c>
      <c r="Y152" s="254" t="s">
        <v>1248</v>
      </c>
      <c r="Z152" s="98" t="s">
        <v>1249</v>
      </c>
      <c r="AA152" s="98" t="s">
        <v>2491</v>
      </c>
      <c r="AB152" s="255" t="s">
        <v>2492</v>
      </c>
      <c r="AC152" s="255" t="s">
        <v>2473</v>
      </c>
      <c r="AD152" s="263" t="s">
        <v>2493</v>
      </c>
      <c r="AE152" s="248"/>
      <c r="AF152" s="248"/>
      <c r="AG152" s="246" t="s">
        <v>1254</v>
      </c>
      <c r="AH152" s="248"/>
      <c r="AI152" s="248"/>
      <c r="AJ152" s="246" t="s">
        <v>1255</v>
      </c>
      <c r="AK152" s="246" t="s">
        <v>1254</v>
      </c>
      <c r="AL152" s="248"/>
    </row>
    <row r="153" ht="18.75" customHeight="1">
      <c r="A153" s="242">
        <v>887.0</v>
      </c>
      <c r="B153" s="243">
        <v>887.0</v>
      </c>
      <c r="C153" s="244" t="s">
        <v>2494</v>
      </c>
      <c r="D153" s="245">
        <v>0.0</v>
      </c>
      <c r="E153" s="246" t="s">
        <v>43</v>
      </c>
      <c r="F153" s="247" t="s">
        <v>84</v>
      </c>
      <c r="G153" s="264" t="s">
        <v>2495</v>
      </c>
      <c r="H153" s="248"/>
      <c r="I153" s="243">
        <v>22.99</v>
      </c>
      <c r="J153" s="249">
        <v>46.75</v>
      </c>
      <c r="K153" s="250" t="s">
        <v>2496</v>
      </c>
      <c r="L153" s="251" t="s">
        <v>2497</v>
      </c>
      <c r="M153" s="250" t="s">
        <v>1275</v>
      </c>
      <c r="N153" s="252"/>
      <c r="O153" s="97"/>
      <c r="P153" s="98" t="s">
        <v>1242</v>
      </c>
      <c r="Q153" s="97"/>
      <c r="R153" s="252"/>
      <c r="S153" s="97"/>
      <c r="T153" s="98" t="s">
        <v>1276</v>
      </c>
      <c r="U153" s="98" t="s">
        <v>1277</v>
      </c>
      <c r="V153" s="98" t="s">
        <v>2498</v>
      </c>
      <c r="W153" s="254" t="s">
        <v>2499</v>
      </c>
      <c r="X153" s="254" t="s">
        <v>1247</v>
      </c>
      <c r="Y153" s="254" t="s">
        <v>1280</v>
      </c>
      <c r="Z153" s="98" t="s">
        <v>1249</v>
      </c>
      <c r="AA153" s="98" t="s">
        <v>2500</v>
      </c>
      <c r="AB153" s="255" t="s">
        <v>2501</v>
      </c>
      <c r="AC153" s="255" t="s">
        <v>2035</v>
      </c>
      <c r="AD153" s="263" t="s">
        <v>2502</v>
      </c>
      <c r="AE153" s="246" t="s">
        <v>1285</v>
      </c>
      <c r="AF153" s="248"/>
      <c r="AG153" s="246" t="s">
        <v>1254</v>
      </c>
      <c r="AH153" s="248"/>
      <c r="AI153" s="248"/>
      <c r="AJ153" s="98" t="s">
        <v>1255</v>
      </c>
      <c r="AK153" s="98" t="s">
        <v>1254</v>
      </c>
      <c r="AL153" s="97"/>
    </row>
    <row r="154" ht="18.75" customHeight="1">
      <c r="A154" s="257">
        <v>3196.0</v>
      </c>
      <c r="B154" s="243">
        <v>3196.0</v>
      </c>
      <c r="C154" s="244" t="s">
        <v>2503</v>
      </c>
      <c r="D154" s="245">
        <v>0.0</v>
      </c>
      <c r="E154" s="246" t="s">
        <v>43</v>
      </c>
      <c r="F154" s="247" t="s">
        <v>84</v>
      </c>
      <c r="G154" s="243" t="s">
        <v>2504</v>
      </c>
      <c r="H154" s="248"/>
      <c r="I154" s="243">
        <v>30.0</v>
      </c>
      <c r="J154" s="249">
        <v>49.99</v>
      </c>
      <c r="K154" s="250" t="s">
        <v>2505</v>
      </c>
      <c r="L154" s="251" t="s">
        <v>2506</v>
      </c>
      <c r="M154" s="250" t="s">
        <v>2507</v>
      </c>
      <c r="N154" s="252"/>
      <c r="O154" s="97"/>
      <c r="P154" s="98" t="s">
        <v>1242</v>
      </c>
      <c r="Q154" s="97"/>
      <c r="R154" s="252"/>
      <c r="S154" s="97"/>
      <c r="T154" s="98" t="s">
        <v>2508</v>
      </c>
      <c r="U154" s="98" t="s">
        <v>1244</v>
      </c>
      <c r="V154" s="98" t="s">
        <v>2509</v>
      </c>
      <c r="W154" s="254" t="s">
        <v>2510</v>
      </c>
      <c r="X154" s="254" t="s">
        <v>1247</v>
      </c>
      <c r="Y154" s="254" t="s">
        <v>2511</v>
      </c>
      <c r="Z154" s="98" t="s">
        <v>1249</v>
      </c>
      <c r="AA154" s="98" t="s">
        <v>2512</v>
      </c>
      <c r="AB154" s="255" t="s">
        <v>2513</v>
      </c>
      <c r="AC154" s="255" t="s">
        <v>2514</v>
      </c>
      <c r="AD154" s="243">
        <v>0.0</v>
      </c>
      <c r="AE154" s="248"/>
      <c r="AF154" s="246" t="s">
        <v>1293</v>
      </c>
      <c r="AG154" s="246" t="s">
        <v>1254</v>
      </c>
      <c r="AH154" s="246" t="s">
        <v>1294</v>
      </c>
      <c r="AI154" s="248"/>
      <c r="AJ154" s="98" t="s">
        <v>1255</v>
      </c>
      <c r="AK154" s="246" t="s">
        <v>1254</v>
      </c>
      <c r="AL154" s="248"/>
    </row>
    <row r="155" ht="18.75" customHeight="1">
      <c r="A155" s="242">
        <v>889.0</v>
      </c>
      <c r="B155" s="243">
        <v>889.0</v>
      </c>
      <c r="C155" s="244" t="s">
        <v>2515</v>
      </c>
      <c r="D155" s="245">
        <v>0.0</v>
      </c>
      <c r="E155" s="98" t="s">
        <v>43</v>
      </c>
      <c r="F155" s="247" t="s">
        <v>84</v>
      </c>
      <c r="G155" s="264" t="s">
        <v>2516</v>
      </c>
      <c r="H155" s="97"/>
      <c r="I155" s="249">
        <v>17.25</v>
      </c>
      <c r="J155" s="249">
        <v>33.75</v>
      </c>
      <c r="K155" s="250" t="s">
        <v>2517</v>
      </c>
      <c r="L155" s="251" t="s">
        <v>2518</v>
      </c>
      <c r="M155" s="250" t="s">
        <v>1275</v>
      </c>
      <c r="N155" s="252"/>
      <c r="O155" s="97"/>
      <c r="P155" s="246" t="s">
        <v>1242</v>
      </c>
      <c r="Q155" s="97"/>
      <c r="R155" s="252"/>
      <c r="S155" s="97"/>
      <c r="T155" s="98" t="s">
        <v>1276</v>
      </c>
      <c r="U155" s="246" t="s">
        <v>1277</v>
      </c>
      <c r="V155" s="98" t="s">
        <v>2519</v>
      </c>
      <c r="W155" s="254" t="s">
        <v>2520</v>
      </c>
      <c r="X155" s="254" t="s">
        <v>1247</v>
      </c>
      <c r="Y155" s="254" t="s">
        <v>1280</v>
      </c>
      <c r="Z155" s="246" t="s">
        <v>1249</v>
      </c>
      <c r="AA155" s="246" t="s">
        <v>2521</v>
      </c>
      <c r="AB155" s="255" t="s">
        <v>2522</v>
      </c>
      <c r="AC155" s="255" t="s">
        <v>2035</v>
      </c>
      <c r="AD155" s="263" t="s">
        <v>2523</v>
      </c>
      <c r="AE155" s="246" t="s">
        <v>1285</v>
      </c>
      <c r="AF155" s="248"/>
      <c r="AG155" s="98" t="s">
        <v>1254</v>
      </c>
      <c r="AH155" s="97"/>
      <c r="AI155" s="97"/>
      <c r="AJ155" s="98" t="s">
        <v>1255</v>
      </c>
      <c r="AK155" s="246" t="s">
        <v>1254</v>
      </c>
      <c r="AL155" s="248"/>
    </row>
    <row r="156" ht="18.75" customHeight="1">
      <c r="A156" s="257">
        <v>891.0</v>
      </c>
      <c r="B156" s="243">
        <v>891.0</v>
      </c>
      <c r="C156" s="244" t="s">
        <v>2524</v>
      </c>
      <c r="D156" s="245">
        <v>0.0</v>
      </c>
      <c r="E156" s="246" t="s">
        <v>43</v>
      </c>
      <c r="F156" s="247" t="s">
        <v>84</v>
      </c>
      <c r="G156" s="264" t="s">
        <v>2525</v>
      </c>
      <c r="H156" s="248"/>
      <c r="I156" s="243">
        <v>16.49</v>
      </c>
      <c r="J156" s="249">
        <v>33.0</v>
      </c>
      <c r="K156" s="250" t="s">
        <v>2526</v>
      </c>
      <c r="L156" s="251" t="s">
        <v>2527</v>
      </c>
      <c r="M156" s="250" t="s">
        <v>1275</v>
      </c>
      <c r="N156" s="252"/>
      <c r="O156" s="97"/>
      <c r="P156" s="98" t="s">
        <v>1242</v>
      </c>
      <c r="Q156" s="97"/>
      <c r="R156" s="252"/>
      <c r="S156" s="97"/>
      <c r="T156" s="98" t="s">
        <v>1276</v>
      </c>
      <c r="U156" s="98" t="s">
        <v>1277</v>
      </c>
      <c r="V156" s="98" t="s">
        <v>2519</v>
      </c>
      <c r="W156" s="254" t="s">
        <v>2520</v>
      </c>
      <c r="X156" s="254" t="s">
        <v>1247</v>
      </c>
      <c r="Y156" s="254" t="s">
        <v>1280</v>
      </c>
      <c r="Z156" s="98" t="s">
        <v>1249</v>
      </c>
      <c r="AA156" s="98" t="s">
        <v>2528</v>
      </c>
      <c r="AB156" s="255" t="s">
        <v>2522</v>
      </c>
      <c r="AC156" s="255" t="s">
        <v>2529</v>
      </c>
      <c r="AD156" s="243">
        <v>0.0</v>
      </c>
      <c r="AE156" s="246" t="s">
        <v>1285</v>
      </c>
      <c r="AF156" s="248"/>
      <c r="AG156" s="246" t="s">
        <v>1254</v>
      </c>
      <c r="AH156" s="248"/>
      <c r="AI156" s="248"/>
      <c r="AJ156" s="246" t="s">
        <v>1255</v>
      </c>
      <c r="AK156" s="246" t="s">
        <v>1254</v>
      </c>
      <c r="AL156" s="97"/>
    </row>
    <row r="157" ht="18.75" customHeight="1">
      <c r="A157" s="257">
        <v>279040.0</v>
      </c>
      <c r="B157" s="243">
        <v>279040.0</v>
      </c>
      <c r="C157" s="244" t="s">
        <v>2530</v>
      </c>
      <c r="D157" s="245">
        <v>0.0</v>
      </c>
      <c r="E157" s="246" t="s">
        <v>43</v>
      </c>
      <c r="F157" s="247" t="s">
        <v>84</v>
      </c>
      <c r="G157" s="264" t="s">
        <v>2531</v>
      </c>
      <c r="H157" s="248"/>
      <c r="I157" s="243">
        <v>21.07</v>
      </c>
      <c r="J157" s="249">
        <v>42.14</v>
      </c>
      <c r="K157" s="250" t="s">
        <v>2532</v>
      </c>
      <c r="L157" s="251" t="s">
        <v>2533</v>
      </c>
      <c r="M157" s="250" t="s">
        <v>1910</v>
      </c>
      <c r="N157" s="252"/>
      <c r="O157" s="97"/>
      <c r="P157" s="98" t="s">
        <v>1605</v>
      </c>
      <c r="Q157" s="97"/>
      <c r="R157" s="252"/>
      <c r="S157" s="97"/>
      <c r="T157" s="98" t="s">
        <v>1276</v>
      </c>
      <c r="U157" s="98" t="s">
        <v>1277</v>
      </c>
      <c r="V157" s="98" t="s">
        <v>2534</v>
      </c>
      <c r="W157" s="254" t="s">
        <v>2535</v>
      </c>
      <c r="X157" s="254" t="s">
        <v>1247</v>
      </c>
      <c r="Y157" s="254" t="s">
        <v>1280</v>
      </c>
      <c r="Z157" s="98" t="s">
        <v>1249</v>
      </c>
      <c r="AA157" s="98" t="s">
        <v>2536</v>
      </c>
      <c r="AB157" s="255" t="s">
        <v>2537</v>
      </c>
      <c r="AC157" s="255" t="s">
        <v>2538</v>
      </c>
      <c r="AD157" s="263" t="s">
        <v>2539</v>
      </c>
      <c r="AE157" s="248"/>
      <c r="AF157" s="246" t="s">
        <v>1293</v>
      </c>
      <c r="AG157" s="246" t="s">
        <v>1254</v>
      </c>
      <c r="AH157" s="246" t="s">
        <v>1294</v>
      </c>
      <c r="AI157" s="248"/>
      <c r="AJ157" s="98" t="s">
        <v>1255</v>
      </c>
      <c r="AK157" s="98" t="s">
        <v>1254</v>
      </c>
      <c r="AL157" s="248"/>
    </row>
    <row r="158" ht="18.75" customHeight="1">
      <c r="A158" s="257">
        <v>893.0</v>
      </c>
      <c r="B158" s="243">
        <v>893.0</v>
      </c>
      <c r="C158" s="244" t="s">
        <v>2540</v>
      </c>
      <c r="D158" s="245">
        <v>0.0</v>
      </c>
      <c r="E158" s="246" t="s">
        <v>43</v>
      </c>
      <c r="F158" s="247" t="s">
        <v>84</v>
      </c>
      <c r="G158" s="301" t="s">
        <v>2541</v>
      </c>
      <c r="H158" s="248"/>
      <c r="I158" s="243">
        <v>21.99</v>
      </c>
      <c r="J158" s="249">
        <v>39.99</v>
      </c>
      <c r="K158" s="265" t="s">
        <v>2542</v>
      </c>
      <c r="L158" s="260" t="s">
        <v>2543</v>
      </c>
      <c r="M158" s="250" t="s">
        <v>1299</v>
      </c>
      <c r="N158" s="252"/>
      <c r="O158" s="97"/>
      <c r="P158" s="98" t="s">
        <v>1242</v>
      </c>
      <c r="Q158" s="97"/>
      <c r="R158" s="261" t="s">
        <v>2544</v>
      </c>
      <c r="S158" s="284" t="s">
        <v>1263</v>
      </c>
      <c r="T158" s="98" t="s">
        <v>1264</v>
      </c>
      <c r="U158" s="98" t="s">
        <v>1265</v>
      </c>
      <c r="V158" s="98" t="s">
        <v>2545</v>
      </c>
      <c r="W158" s="254" t="s">
        <v>2546</v>
      </c>
      <c r="X158" s="254" t="s">
        <v>1247</v>
      </c>
      <c r="Y158" s="254" t="s">
        <v>1248</v>
      </c>
      <c r="Z158" s="98" t="s">
        <v>1249</v>
      </c>
      <c r="AA158" s="246" t="s">
        <v>2547</v>
      </c>
      <c r="AB158" s="255" t="s">
        <v>2264</v>
      </c>
      <c r="AC158" s="255" t="s">
        <v>2473</v>
      </c>
      <c r="AD158" s="263" t="s">
        <v>2548</v>
      </c>
      <c r="AE158" s="248"/>
      <c r="AF158" s="246" t="s">
        <v>1293</v>
      </c>
      <c r="AG158" s="246" t="s">
        <v>1254</v>
      </c>
      <c r="AH158" s="246" t="s">
        <v>1294</v>
      </c>
      <c r="AI158" s="248"/>
      <c r="AJ158" s="98" t="s">
        <v>1255</v>
      </c>
      <c r="AK158" s="98" t="s">
        <v>1254</v>
      </c>
      <c r="AL158" s="248"/>
    </row>
    <row r="159" ht="18.75" customHeight="1">
      <c r="A159" s="266">
        <v>896.0</v>
      </c>
      <c r="B159" s="267">
        <v>896.0</v>
      </c>
      <c r="C159" s="290" t="s">
        <v>2549</v>
      </c>
      <c r="D159" s="269">
        <v>0.0</v>
      </c>
      <c r="E159" s="270" t="s">
        <v>43</v>
      </c>
      <c r="F159" s="271" t="s">
        <v>44</v>
      </c>
      <c r="G159" s="302" t="s">
        <v>2550</v>
      </c>
      <c r="H159" s="273"/>
      <c r="I159" s="273"/>
      <c r="J159" s="274"/>
      <c r="K159" s="275" t="s">
        <v>2551</v>
      </c>
      <c r="L159" s="276" t="s">
        <v>2552</v>
      </c>
      <c r="M159" s="275" t="s">
        <v>2553</v>
      </c>
      <c r="N159" s="277"/>
      <c r="O159" s="278" t="s">
        <v>2554</v>
      </c>
      <c r="P159" s="278" t="s">
        <v>2324</v>
      </c>
      <c r="Q159" s="274"/>
      <c r="R159" s="277"/>
      <c r="S159" s="274"/>
      <c r="T159" s="278" t="s">
        <v>2555</v>
      </c>
      <c r="U159" s="278" t="s">
        <v>1265</v>
      </c>
      <c r="V159" s="278" t="s">
        <v>2556</v>
      </c>
      <c r="W159" s="281" t="s">
        <v>2557</v>
      </c>
      <c r="X159" s="281" t="s">
        <v>1247</v>
      </c>
      <c r="Y159" s="281" t="s">
        <v>2558</v>
      </c>
      <c r="Z159" s="278" t="s">
        <v>1249</v>
      </c>
      <c r="AA159" s="278" t="s">
        <v>2559</v>
      </c>
      <c r="AB159" s="282" t="s">
        <v>2560</v>
      </c>
      <c r="AC159" s="282" t="s">
        <v>1756</v>
      </c>
      <c r="AD159" s="267">
        <v>0.0</v>
      </c>
      <c r="AE159" s="273"/>
      <c r="AF159" s="270" t="s">
        <v>1293</v>
      </c>
      <c r="AG159" s="270" t="s">
        <v>1254</v>
      </c>
      <c r="AH159" s="270" t="s">
        <v>1294</v>
      </c>
      <c r="AI159" s="273"/>
      <c r="AJ159" s="278" t="s">
        <v>1255</v>
      </c>
      <c r="AK159" s="278" t="s">
        <v>1254</v>
      </c>
      <c r="AL159" s="274"/>
    </row>
    <row r="160" ht="18.75" customHeight="1">
      <c r="A160" s="257">
        <v>6563.0</v>
      </c>
      <c r="B160" s="243">
        <v>6563.0</v>
      </c>
      <c r="C160" s="244" t="s">
        <v>2561</v>
      </c>
      <c r="D160" s="245">
        <v>896.0</v>
      </c>
      <c r="E160" s="246" t="s">
        <v>59</v>
      </c>
      <c r="F160" s="52"/>
      <c r="G160" s="283" t="s">
        <v>2562</v>
      </c>
      <c r="H160" s="248"/>
      <c r="I160" s="243">
        <v>29.35</v>
      </c>
      <c r="J160" s="249">
        <v>54.99</v>
      </c>
      <c r="K160" s="250" t="s">
        <v>2551</v>
      </c>
      <c r="L160" s="251" t="s">
        <v>1329</v>
      </c>
      <c r="M160" s="250" t="s">
        <v>2563</v>
      </c>
      <c r="N160" s="252"/>
      <c r="O160" s="97"/>
      <c r="P160" s="97"/>
      <c r="Q160" s="97"/>
      <c r="R160" s="252"/>
      <c r="S160" s="97"/>
      <c r="T160" s="97"/>
      <c r="U160" s="97"/>
      <c r="V160" s="98" t="s">
        <v>2564</v>
      </c>
      <c r="W160" s="254" t="s">
        <v>1329</v>
      </c>
      <c r="X160" s="254" t="s">
        <v>1247</v>
      </c>
      <c r="Y160" s="254" t="s">
        <v>1248</v>
      </c>
      <c r="Z160" s="98" t="s">
        <v>1249</v>
      </c>
      <c r="AA160" s="249">
        <v>0.0</v>
      </c>
      <c r="AB160" s="285">
        <v>0.0</v>
      </c>
      <c r="AC160" s="285">
        <v>0.0</v>
      </c>
      <c r="AD160" s="243">
        <v>0.0</v>
      </c>
      <c r="AE160" s="248"/>
      <c r="AF160" s="246" t="s">
        <v>1293</v>
      </c>
      <c r="AG160" s="246" t="s">
        <v>1254</v>
      </c>
      <c r="AH160" s="246" t="s">
        <v>1294</v>
      </c>
      <c r="AI160" s="248"/>
      <c r="AJ160" s="97"/>
      <c r="AK160" s="98" t="s">
        <v>1254</v>
      </c>
      <c r="AL160" s="248"/>
    </row>
    <row r="161" ht="18.75" customHeight="1">
      <c r="A161" s="257">
        <v>6564.0</v>
      </c>
      <c r="B161" s="243">
        <v>6564.0</v>
      </c>
      <c r="C161" s="244" t="s">
        <v>2565</v>
      </c>
      <c r="D161" s="245">
        <v>896.0</v>
      </c>
      <c r="E161" s="246" t="s">
        <v>59</v>
      </c>
      <c r="F161" s="52"/>
      <c r="G161" s="283" t="s">
        <v>2566</v>
      </c>
      <c r="H161" s="248"/>
      <c r="I161" s="243">
        <v>19.17</v>
      </c>
      <c r="J161" s="249">
        <v>35.99</v>
      </c>
      <c r="K161" s="250" t="s">
        <v>2567</v>
      </c>
      <c r="L161" s="251" t="s">
        <v>1329</v>
      </c>
      <c r="M161" s="250" t="s">
        <v>2568</v>
      </c>
      <c r="N161" s="252"/>
      <c r="O161" s="97"/>
      <c r="P161" s="97"/>
      <c r="Q161" s="97"/>
      <c r="R161" s="252"/>
      <c r="S161" s="97"/>
      <c r="T161" s="97"/>
      <c r="U161" s="97"/>
      <c r="V161" s="98" t="s">
        <v>2569</v>
      </c>
      <c r="W161" s="254" t="s">
        <v>1329</v>
      </c>
      <c r="X161" s="254" t="s">
        <v>1247</v>
      </c>
      <c r="Y161" s="254" t="s">
        <v>1248</v>
      </c>
      <c r="Z161" s="98" t="s">
        <v>1249</v>
      </c>
      <c r="AA161" s="249">
        <v>0.0</v>
      </c>
      <c r="AB161" s="285">
        <v>0.0</v>
      </c>
      <c r="AC161" s="285">
        <v>0.0</v>
      </c>
      <c r="AD161" s="243">
        <v>0.0</v>
      </c>
      <c r="AE161" s="248"/>
      <c r="AF161" s="246" t="s">
        <v>1293</v>
      </c>
      <c r="AG161" s="246" t="s">
        <v>1254</v>
      </c>
      <c r="AH161" s="246" t="s">
        <v>1294</v>
      </c>
      <c r="AI161" s="248"/>
      <c r="AJ161" s="97"/>
      <c r="AK161" s="98" t="s">
        <v>1254</v>
      </c>
      <c r="AL161" s="248"/>
    </row>
    <row r="162" ht="18.75" customHeight="1">
      <c r="A162" s="257">
        <v>898.0</v>
      </c>
      <c r="B162" s="243">
        <v>898.0</v>
      </c>
      <c r="C162" s="244" t="s">
        <v>2570</v>
      </c>
      <c r="D162" s="245">
        <v>0.0</v>
      </c>
      <c r="E162" s="246" t="s">
        <v>43</v>
      </c>
      <c r="F162" s="247" t="s">
        <v>84</v>
      </c>
      <c r="G162" s="301" t="s">
        <v>2571</v>
      </c>
      <c r="H162" s="248"/>
      <c r="I162" s="243">
        <v>35.4</v>
      </c>
      <c r="J162" s="249">
        <v>59.0</v>
      </c>
      <c r="K162" s="250" t="s">
        <v>2572</v>
      </c>
      <c r="L162" s="251" t="s">
        <v>2573</v>
      </c>
      <c r="M162" s="250" t="s">
        <v>2390</v>
      </c>
      <c r="N162" s="252"/>
      <c r="O162" s="97"/>
      <c r="P162" s="98" t="s">
        <v>1605</v>
      </c>
      <c r="Q162" s="97"/>
      <c r="R162" s="252"/>
      <c r="S162" s="97"/>
      <c r="T162" s="98" t="s">
        <v>2391</v>
      </c>
      <c r="U162" s="98" t="s">
        <v>1265</v>
      </c>
      <c r="V162" s="98" t="s">
        <v>2574</v>
      </c>
      <c r="W162" s="254" t="s">
        <v>2575</v>
      </c>
      <c r="X162" s="254" t="s">
        <v>1247</v>
      </c>
      <c r="Y162" s="254" t="s">
        <v>1248</v>
      </c>
      <c r="Z162" s="98" t="s">
        <v>1249</v>
      </c>
      <c r="AA162" s="98" t="s">
        <v>2576</v>
      </c>
      <c r="AB162" s="255" t="s">
        <v>2577</v>
      </c>
      <c r="AC162" s="255" t="s">
        <v>2396</v>
      </c>
      <c r="AD162" s="243">
        <v>0.0</v>
      </c>
      <c r="AE162" s="248"/>
      <c r="AF162" s="248"/>
      <c r="AG162" s="246" t="s">
        <v>1254</v>
      </c>
      <c r="AH162" s="248"/>
      <c r="AI162" s="248"/>
      <c r="AJ162" s="98" t="s">
        <v>1255</v>
      </c>
      <c r="AK162" s="98" t="s">
        <v>1254</v>
      </c>
      <c r="AL162" s="97"/>
    </row>
    <row r="163" ht="18.75" customHeight="1">
      <c r="A163" s="242">
        <v>902.0</v>
      </c>
      <c r="B163" s="243">
        <v>902.0</v>
      </c>
      <c r="C163" s="244" t="s">
        <v>2578</v>
      </c>
      <c r="D163" s="245">
        <v>0.0</v>
      </c>
      <c r="E163" s="98" t="s">
        <v>43</v>
      </c>
      <c r="F163" s="247" t="s">
        <v>84</v>
      </c>
      <c r="G163" s="301" t="s">
        <v>2579</v>
      </c>
      <c r="H163" s="248"/>
      <c r="I163" s="243">
        <v>35.4</v>
      </c>
      <c r="J163" s="249">
        <v>59.0</v>
      </c>
      <c r="K163" s="250" t="s">
        <v>2580</v>
      </c>
      <c r="L163" s="251" t="s">
        <v>2581</v>
      </c>
      <c r="M163" s="250" t="s">
        <v>2390</v>
      </c>
      <c r="N163" s="252"/>
      <c r="O163" s="97"/>
      <c r="P163" s="98" t="s">
        <v>1605</v>
      </c>
      <c r="Q163" s="97"/>
      <c r="R163" s="252"/>
      <c r="S163" s="97"/>
      <c r="T163" s="98" t="s">
        <v>2391</v>
      </c>
      <c r="U163" s="98" t="s">
        <v>1265</v>
      </c>
      <c r="V163" s="98" t="s">
        <v>2582</v>
      </c>
      <c r="W163" s="254" t="s">
        <v>2583</v>
      </c>
      <c r="X163" s="254" t="s">
        <v>1247</v>
      </c>
      <c r="Y163" s="254" t="s">
        <v>1248</v>
      </c>
      <c r="Z163" s="98" t="s">
        <v>1249</v>
      </c>
      <c r="AA163" s="98" t="s">
        <v>2584</v>
      </c>
      <c r="AB163" s="255" t="s">
        <v>2585</v>
      </c>
      <c r="AC163" s="255" t="s">
        <v>2586</v>
      </c>
      <c r="AD163" s="243">
        <v>0.0</v>
      </c>
      <c r="AE163" s="248"/>
      <c r="AF163" s="248"/>
      <c r="AG163" s="246" t="s">
        <v>1254</v>
      </c>
      <c r="AH163" s="248"/>
      <c r="AI163" s="248"/>
      <c r="AJ163" s="98" t="s">
        <v>1255</v>
      </c>
      <c r="AK163" s="98" t="s">
        <v>1254</v>
      </c>
      <c r="AL163" s="248"/>
    </row>
    <row r="164" ht="18.75" customHeight="1">
      <c r="A164" s="242">
        <v>3200.0</v>
      </c>
      <c r="B164" s="243">
        <v>3200.0</v>
      </c>
      <c r="C164" s="244" t="s">
        <v>2587</v>
      </c>
      <c r="D164" s="245">
        <v>0.0</v>
      </c>
      <c r="E164" s="98" t="s">
        <v>43</v>
      </c>
      <c r="F164" s="247" t="s">
        <v>84</v>
      </c>
      <c r="G164" s="243" t="s">
        <v>2588</v>
      </c>
      <c r="H164" s="248"/>
      <c r="I164" s="243">
        <v>38.45</v>
      </c>
      <c r="J164" s="249">
        <v>63.97</v>
      </c>
      <c r="K164" s="250" t="s">
        <v>2589</v>
      </c>
      <c r="L164" s="251" t="s">
        <v>1329</v>
      </c>
      <c r="M164" s="250" t="s">
        <v>2590</v>
      </c>
      <c r="N164" s="252"/>
      <c r="O164" s="97"/>
      <c r="P164" s="98" t="s">
        <v>1242</v>
      </c>
      <c r="Q164" s="97"/>
      <c r="R164" s="252"/>
      <c r="S164" s="97"/>
      <c r="T164" s="98" t="s">
        <v>2591</v>
      </c>
      <c r="U164" s="98" t="s">
        <v>1244</v>
      </c>
      <c r="V164" s="98" t="s">
        <v>2592</v>
      </c>
      <c r="W164" s="254" t="s">
        <v>2593</v>
      </c>
      <c r="X164" s="254" t="s">
        <v>1247</v>
      </c>
      <c r="Y164" s="254" t="s">
        <v>2594</v>
      </c>
      <c r="Z164" s="98" t="s">
        <v>1249</v>
      </c>
      <c r="AA164" s="98" t="s">
        <v>2595</v>
      </c>
      <c r="AB164" s="255" t="s">
        <v>2596</v>
      </c>
      <c r="AC164" s="255" t="s">
        <v>2597</v>
      </c>
      <c r="AD164" s="243">
        <v>0.0</v>
      </c>
      <c r="AE164" s="248"/>
      <c r="AF164" s="246" t="s">
        <v>1293</v>
      </c>
      <c r="AG164" s="246" t="s">
        <v>1254</v>
      </c>
      <c r="AH164" s="246" t="s">
        <v>1294</v>
      </c>
      <c r="AI164" s="248"/>
      <c r="AJ164" s="98" t="s">
        <v>1255</v>
      </c>
      <c r="AK164" s="98" t="s">
        <v>1254</v>
      </c>
      <c r="AL164" s="97"/>
    </row>
    <row r="165" ht="18.75" customHeight="1">
      <c r="A165" s="242">
        <v>906.0</v>
      </c>
      <c r="B165" s="243">
        <v>906.0</v>
      </c>
      <c r="C165" s="244" t="s">
        <v>2598</v>
      </c>
      <c r="D165" s="245">
        <v>0.0</v>
      </c>
      <c r="E165" s="98" t="s">
        <v>43</v>
      </c>
      <c r="F165" s="247" t="s">
        <v>84</v>
      </c>
      <c r="G165" s="243" t="s">
        <v>2599</v>
      </c>
      <c r="H165" s="248"/>
      <c r="I165" s="243">
        <v>48.45</v>
      </c>
      <c r="J165" s="249">
        <v>80.99</v>
      </c>
      <c r="K165" s="250" t="s">
        <v>2600</v>
      </c>
      <c r="L165" s="251" t="s">
        <v>2601</v>
      </c>
      <c r="M165" s="250" t="s">
        <v>2602</v>
      </c>
      <c r="N165" s="252"/>
      <c r="O165" s="97"/>
      <c r="P165" s="98" t="s">
        <v>2324</v>
      </c>
      <c r="Q165" s="97"/>
      <c r="R165" s="252"/>
      <c r="S165" s="97"/>
      <c r="T165" s="98" t="s">
        <v>2591</v>
      </c>
      <c r="U165" s="98" t="s">
        <v>1450</v>
      </c>
      <c r="V165" s="98" t="s">
        <v>2603</v>
      </c>
      <c r="W165" s="254" t="s">
        <v>2604</v>
      </c>
      <c r="X165" s="254" t="s">
        <v>1247</v>
      </c>
      <c r="Y165" s="254" t="s">
        <v>1248</v>
      </c>
      <c r="Z165" s="98" t="s">
        <v>1249</v>
      </c>
      <c r="AA165" s="98" t="s">
        <v>2605</v>
      </c>
      <c r="AB165" s="255" t="s">
        <v>2606</v>
      </c>
      <c r="AC165" s="255" t="s">
        <v>2607</v>
      </c>
      <c r="AD165" s="248"/>
      <c r="AE165" s="248"/>
      <c r="AF165" s="246" t="s">
        <v>1293</v>
      </c>
      <c r="AG165" s="246" t="s">
        <v>1254</v>
      </c>
      <c r="AH165" s="246" t="s">
        <v>1294</v>
      </c>
      <c r="AI165" s="248"/>
      <c r="AJ165" s="98" t="s">
        <v>1255</v>
      </c>
      <c r="AK165" s="98" t="s">
        <v>1254</v>
      </c>
      <c r="AL165" s="248"/>
    </row>
    <row r="166" ht="18.75" customHeight="1">
      <c r="A166" s="242">
        <v>908.0</v>
      </c>
      <c r="B166" s="243">
        <v>908.0</v>
      </c>
      <c r="C166" s="244" t="s">
        <v>2608</v>
      </c>
      <c r="D166" s="245">
        <v>0.0</v>
      </c>
      <c r="E166" s="98" t="s">
        <v>43</v>
      </c>
      <c r="F166" s="247" t="s">
        <v>84</v>
      </c>
      <c r="G166" s="264" t="s">
        <v>2609</v>
      </c>
      <c r="H166" s="97"/>
      <c r="I166" s="249">
        <v>36.74</v>
      </c>
      <c r="J166" s="249">
        <v>73.75</v>
      </c>
      <c r="K166" s="250" t="s">
        <v>2610</v>
      </c>
      <c r="L166" s="251" t="s">
        <v>2611</v>
      </c>
      <c r="M166" s="250" t="s">
        <v>1910</v>
      </c>
      <c r="N166" s="252"/>
      <c r="O166" s="97"/>
      <c r="P166" s="246" t="s">
        <v>1605</v>
      </c>
      <c r="Q166" s="97"/>
      <c r="R166" s="252"/>
      <c r="S166" s="97"/>
      <c r="T166" s="98" t="s">
        <v>1276</v>
      </c>
      <c r="U166" s="246" t="s">
        <v>1277</v>
      </c>
      <c r="V166" s="98" t="s">
        <v>2612</v>
      </c>
      <c r="W166" s="254" t="s">
        <v>2613</v>
      </c>
      <c r="X166" s="254" t="s">
        <v>1247</v>
      </c>
      <c r="Y166" s="254" t="s">
        <v>1280</v>
      </c>
      <c r="Z166" s="246" t="s">
        <v>1249</v>
      </c>
      <c r="AA166" s="246" t="s">
        <v>2614</v>
      </c>
      <c r="AB166" s="255" t="s">
        <v>2615</v>
      </c>
      <c r="AC166" s="255" t="s">
        <v>2035</v>
      </c>
      <c r="AD166" s="263" t="s">
        <v>2616</v>
      </c>
      <c r="AE166" s="246" t="s">
        <v>1285</v>
      </c>
      <c r="AF166" s="246" t="s">
        <v>1293</v>
      </c>
      <c r="AG166" s="98" t="s">
        <v>1254</v>
      </c>
      <c r="AH166" s="98" t="s">
        <v>1294</v>
      </c>
      <c r="AI166" s="97"/>
      <c r="AJ166" s="98" t="s">
        <v>1255</v>
      </c>
      <c r="AK166" s="246" t="s">
        <v>1254</v>
      </c>
      <c r="AL166" s="248"/>
    </row>
    <row r="167" ht="18.75" customHeight="1">
      <c r="A167" s="257">
        <v>3652.0</v>
      </c>
      <c r="B167" s="243">
        <v>3652.0</v>
      </c>
      <c r="C167" s="244" t="s">
        <v>2617</v>
      </c>
      <c r="D167" s="245">
        <v>0.0</v>
      </c>
      <c r="E167" s="246" t="s">
        <v>43</v>
      </c>
      <c r="F167" s="247" t="s">
        <v>84</v>
      </c>
      <c r="G167" s="243" t="s">
        <v>2618</v>
      </c>
      <c r="H167" s="248"/>
      <c r="I167" s="243">
        <v>25.95</v>
      </c>
      <c r="J167" s="249">
        <v>53.6</v>
      </c>
      <c r="K167" s="250" t="s">
        <v>2619</v>
      </c>
      <c r="L167" s="251" t="s">
        <v>2620</v>
      </c>
      <c r="M167" s="250" t="s">
        <v>2621</v>
      </c>
      <c r="N167" s="252"/>
      <c r="O167" s="97"/>
      <c r="P167" s="98" t="s">
        <v>1605</v>
      </c>
      <c r="Q167" s="97"/>
      <c r="R167" s="252"/>
      <c r="S167" s="97"/>
      <c r="T167" s="98" t="s">
        <v>2303</v>
      </c>
      <c r="U167" s="98" t="s">
        <v>1244</v>
      </c>
      <c r="V167" s="98" t="s">
        <v>2622</v>
      </c>
      <c r="W167" s="254" t="s">
        <v>2623</v>
      </c>
      <c r="X167" s="254" t="s">
        <v>1247</v>
      </c>
      <c r="Y167" s="254" t="s">
        <v>1248</v>
      </c>
      <c r="Z167" s="98" t="s">
        <v>1249</v>
      </c>
      <c r="AA167" s="98" t="s">
        <v>2624</v>
      </c>
      <c r="AB167" s="255" t="s">
        <v>2625</v>
      </c>
      <c r="AC167" s="255" t="s">
        <v>2626</v>
      </c>
      <c r="AD167" s="243">
        <v>0.0</v>
      </c>
      <c r="AE167" s="248"/>
      <c r="AF167" s="246" t="s">
        <v>1293</v>
      </c>
      <c r="AG167" s="246" t="s">
        <v>1254</v>
      </c>
      <c r="AH167" s="246" t="s">
        <v>1294</v>
      </c>
      <c r="AI167" s="248"/>
      <c r="AJ167" s="98" t="s">
        <v>1255</v>
      </c>
      <c r="AK167" s="98" t="s">
        <v>1254</v>
      </c>
      <c r="AL167" s="248"/>
    </row>
    <row r="168" ht="18.75" customHeight="1">
      <c r="A168" s="257">
        <v>3202.0</v>
      </c>
      <c r="B168" s="243">
        <v>3202.0</v>
      </c>
      <c r="C168" s="244" t="s">
        <v>2627</v>
      </c>
      <c r="D168" s="245">
        <v>0.0</v>
      </c>
      <c r="E168" s="98" t="s">
        <v>43</v>
      </c>
      <c r="F168" s="247" t="s">
        <v>84</v>
      </c>
      <c r="G168" s="243" t="s">
        <v>2628</v>
      </c>
      <c r="H168" s="248"/>
      <c r="I168" s="243">
        <v>149.99</v>
      </c>
      <c r="J168" s="249">
        <v>299.99</v>
      </c>
      <c r="K168" s="250" t="s">
        <v>2629</v>
      </c>
      <c r="L168" s="251" t="s">
        <v>2630</v>
      </c>
      <c r="M168" s="250" t="s">
        <v>2631</v>
      </c>
      <c r="N168" s="252"/>
      <c r="O168" s="97"/>
      <c r="P168" s="98" t="s">
        <v>1342</v>
      </c>
      <c r="Q168" s="97"/>
      <c r="R168" s="252"/>
      <c r="S168" s="97"/>
      <c r="T168" s="98" t="s">
        <v>2632</v>
      </c>
      <c r="U168" s="98" t="s">
        <v>1244</v>
      </c>
      <c r="V168" s="98" t="s">
        <v>2633</v>
      </c>
      <c r="W168" s="254" t="s">
        <v>2634</v>
      </c>
      <c r="X168" s="254" t="s">
        <v>1247</v>
      </c>
      <c r="Y168" s="254" t="s">
        <v>2635</v>
      </c>
      <c r="Z168" s="98" t="s">
        <v>1249</v>
      </c>
      <c r="AA168" s="98" t="s">
        <v>2636</v>
      </c>
      <c r="AB168" s="255" t="s">
        <v>2637</v>
      </c>
      <c r="AC168" s="255" t="s">
        <v>1756</v>
      </c>
      <c r="AD168" s="243">
        <v>0.0</v>
      </c>
      <c r="AE168" s="248"/>
      <c r="AF168" s="246" t="s">
        <v>1293</v>
      </c>
      <c r="AG168" s="246" t="s">
        <v>1254</v>
      </c>
      <c r="AH168" s="246" t="s">
        <v>1294</v>
      </c>
      <c r="AI168" s="248"/>
      <c r="AJ168" s="246" t="s">
        <v>1255</v>
      </c>
      <c r="AK168" s="246" t="s">
        <v>1254</v>
      </c>
      <c r="AL168" s="248"/>
    </row>
    <row r="169" ht="18.75" customHeight="1">
      <c r="A169" s="257">
        <v>910.0</v>
      </c>
      <c r="B169" s="243">
        <v>910.0</v>
      </c>
      <c r="C169" s="244" t="s">
        <v>2638</v>
      </c>
      <c r="D169" s="245">
        <v>0.0</v>
      </c>
      <c r="E169" s="246" t="s">
        <v>43</v>
      </c>
      <c r="F169" s="247" t="s">
        <v>84</v>
      </c>
      <c r="G169" s="243" t="s">
        <v>2639</v>
      </c>
      <c r="H169" s="248"/>
      <c r="I169" s="296">
        <v>26.41</v>
      </c>
      <c r="J169" s="243">
        <v>57.1</v>
      </c>
      <c r="K169" s="297" t="s">
        <v>2640</v>
      </c>
      <c r="L169" s="251" t="s">
        <v>2641</v>
      </c>
      <c r="M169" s="250" t="s">
        <v>1241</v>
      </c>
      <c r="N169" s="252"/>
      <c r="O169" s="97"/>
      <c r="P169" s="246" t="s">
        <v>1242</v>
      </c>
      <c r="Q169" s="97"/>
      <c r="R169" s="252"/>
      <c r="S169" s="97"/>
      <c r="T169" s="98" t="s">
        <v>1243</v>
      </c>
      <c r="U169" s="246" t="s">
        <v>1244</v>
      </c>
      <c r="V169" s="98" t="s">
        <v>2642</v>
      </c>
      <c r="W169" s="254" t="s">
        <v>2643</v>
      </c>
      <c r="X169" s="254" t="s">
        <v>1247</v>
      </c>
      <c r="Y169" s="254" t="s">
        <v>1248</v>
      </c>
      <c r="Z169" s="246" t="s">
        <v>1249</v>
      </c>
      <c r="AA169" s="246" t="s">
        <v>2644</v>
      </c>
      <c r="AB169" s="255" t="s">
        <v>2645</v>
      </c>
      <c r="AC169" s="255" t="s">
        <v>2646</v>
      </c>
      <c r="AD169" s="298" t="s">
        <v>2647</v>
      </c>
      <c r="AE169" s="248"/>
      <c r="AF169" s="248"/>
      <c r="AG169" s="98" t="s">
        <v>1254</v>
      </c>
      <c r="AH169" s="97"/>
      <c r="AI169" s="97"/>
      <c r="AJ169" s="246" t="s">
        <v>1255</v>
      </c>
      <c r="AK169" s="246" t="s">
        <v>1254</v>
      </c>
      <c r="AL169" s="248"/>
    </row>
    <row r="170" ht="18.75" customHeight="1">
      <c r="A170" s="242">
        <v>912.0</v>
      </c>
      <c r="B170" s="243">
        <v>912.0</v>
      </c>
      <c r="C170" s="244" t="s">
        <v>2648</v>
      </c>
      <c r="D170" s="245">
        <v>0.0</v>
      </c>
      <c r="E170" s="98" t="s">
        <v>43</v>
      </c>
      <c r="F170" s="247" t="s">
        <v>84</v>
      </c>
      <c r="G170" s="243" t="s">
        <v>2649</v>
      </c>
      <c r="H170" s="97"/>
      <c r="I170" s="249">
        <v>41.0</v>
      </c>
      <c r="J170" s="249">
        <v>76.95</v>
      </c>
      <c r="K170" s="250" t="s">
        <v>2650</v>
      </c>
      <c r="L170" s="251" t="s">
        <v>2651</v>
      </c>
      <c r="M170" s="250" t="s">
        <v>1841</v>
      </c>
      <c r="N170" s="252"/>
      <c r="O170" s="97"/>
      <c r="P170" s="246" t="s">
        <v>1242</v>
      </c>
      <c r="Q170" s="97"/>
      <c r="R170" s="252"/>
      <c r="S170" s="97"/>
      <c r="T170" s="98" t="s">
        <v>1842</v>
      </c>
      <c r="U170" s="246" t="s">
        <v>1843</v>
      </c>
      <c r="V170" s="98" t="s">
        <v>2652</v>
      </c>
      <c r="W170" s="254" t="s">
        <v>2653</v>
      </c>
      <c r="X170" s="254" t="s">
        <v>1247</v>
      </c>
      <c r="Y170" s="254" t="s">
        <v>2654</v>
      </c>
      <c r="Z170" s="246" t="s">
        <v>1249</v>
      </c>
      <c r="AA170" s="246" t="s">
        <v>2655</v>
      </c>
      <c r="AB170" s="255" t="s">
        <v>2656</v>
      </c>
      <c r="AC170" s="255" t="s">
        <v>1848</v>
      </c>
      <c r="AD170" s="298" t="s">
        <v>2657</v>
      </c>
      <c r="AE170" s="248"/>
      <c r="AF170" s="248"/>
      <c r="AG170" s="98" t="s">
        <v>1254</v>
      </c>
      <c r="AH170" s="97"/>
      <c r="AI170" s="97"/>
      <c r="AJ170" s="98" t="s">
        <v>1255</v>
      </c>
      <c r="AK170" s="98" t="s">
        <v>1254</v>
      </c>
      <c r="AL170" s="97"/>
    </row>
    <row r="171" ht="18.75" customHeight="1">
      <c r="A171" s="257">
        <v>282468.0</v>
      </c>
      <c r="B171" s="243">
        <v>282468.0</v>
      </c>
      <c r="C171" s="244" t="s">
        <v>2658</v>
      </c>
      <c r="D171" s="245">
        <v>0.0</v>
      </c>
      <c r="E171" s="246" t="s">
        <v>43</v>
      </c>
      <c r="F171" s="247" t="s">
        <v>84</v>
      </c>
      <c r="G171" s="243" t="s">
        <v>2659</v>
      </c>
      <c r="H171" s="248"/>
      <c r="I171" s="243">
        <v>8.0</v>
      </c>
      <c r="J171" s="249">
        <v>16.0</v>
      </c>
      <c r="K171" s="250" t="s">
        <v>2660</v>
      </c>
      <c r="L171" s="251" t="s">
        <v>2661</v>
      </c>
      <c r="M171" s="250" t="s">
        <v>2662</v>
      </c>
      <c r="N171" s="252"/>
      <c r="O171" s="97"/>
      <c r="P171" s="248"/>
      <c r="Q171" s="97"/>
      <c r="R171" s="252"/>
      <c r="S171" s="97"/>
      <c r="T171" s="97"/>
      <c r="U171" s="97"/>
      <c r="V171" s="98" t="s">
        <v>2663</v>
      </c>
      <c r="W171" s="254" t="s">
        <v>2664</v>
      </c>
      <c r="X171" s="254" t="s">
        <v>1247</v>
      </c>
      <c r="Y171" s="254" t="s">
        <v>2064</v>
      </c>
      <c r="Z171" s="98" t="s">
        <v>1249</v>
      </c>
      <c r="AA171" s="243">
        <v>0.0</v>
      </c>
      <c r="AB171" s="285">
        <v>0.0</v>
      </c>
      <c r="AC171" s="285">
        <v>0.0</v>
      </c>
      <c r="AD171" s="243">
        <v>0.0</v>
      </c>
      <c r="AE171" s="246" t="s">
        <v>2065</v>
      </c>
      <c r="AF171" s="248"/>
      <c r="AG171" s="246" t="s">
        <v>1254</v>
      </c>
      <c r="AH171" s="248"/>
      <c r="AI171" s="248"/>
      <c r="AJ171" s="246" t="s">
        <v>1255</v>
      </c>
      <c r="AK171" s="98" t="s">
        <v>1254</v>
      </c>
      <c r="AL171" s="97"/>
    </row>
    <row r="172" ht="18.75" customHeight="1">
      <c r="A172" s="257">
        <v>6267.0</v>
      </c>
      <c r="B172" s="243">
        <v>6267.0</v>
      </c>
      <c r="C172" s="244" t="s">
        <v>1128</v>
      </c>
      <c r="D172" s="245">
        <v>0.0</v>
      </c>
      <c r="E172" s="98" t="s">
        <v>43</v>
      </c>
      <c r="F172" s="247" t="s">
        <v>84</v>
      </c>
      <c r="G172" s="243" t="s">
        <v>1129</v>
      </c>
      <c r="H172" s="248"/>
      <c r="I172" s="243">
        <v>26.21</v>
      </c>
      <c r="J172" s="249">
        <v>52.99</v>
      </c>
      <c r="K172" s="250" t="s">
        <v>1137</v>
      </c>
      <c r="L172" s="251" t="s">
        <v>1138</v>
      </c>
      <c r="M172" s="250" t="s">
        <v>2665</v>
      </c>
      <c r="N172" s="252"/>
      <c r="O172" s="97"/>
      <c r="P172" s="98" t="s">
        <v>1242</v>
      </c>
      <c r="Q172" s="97"/>
      <c r="R172" s="252"/>
      <c r="S172" s="97"/>
      <c r="T172" s="98" t="s">
        <v>2666</v>
      </c>
      <c r="U172" s="98" t="s">
        <v>2667</v>
      </c>
      <c r="V172" s="98" t="s">
        <v>2668</v>
      </c>
      <c r="W172" s="254" t="s">
        <v>2669</v>
      </c>
      <c r="X172" s="254" t="s">
        <v>1247</v>
      </c>
      <c r="Y172" s="254" t="s">
        <v>2670</v>
      </c>
      <c r="Z172" s="98" t="s">
        <v>1249</v>
      </c>
      <c r="AA172" s="97"/>
      <c r="AB172" s="288"/>
      <c r="AC172" s="288"/>
      <c r="AD172" s="248"/>
      <c r="AE172" s="246" t="s">
        <v>1141</v>
      </c>
      <c r="AF172" s="246" t="s">
        <v>1293</v>
      </c>
      <c r="AG172" s="246" t="s">
        <v>1254</v>
      </c>
      <c r="AH172" s="246" t="s">
        <v>1294</v>
      </c>
      <c r="AI172" s="248"/>
      <c r="AJ172" s="98" t="s">
        <v>1255</v>
      </c>
      <c r="AK172" s="98" t="s">
        <v>1254</v>
      </c>
      <c r="AL172" s="248"/>
    </row>
    <row r="173" ht="18.75" customHeight="1">
      <c r="A173" s="257">
        <v>914.0</v>
      </c>
      <c r="B173" s="243">
        <v>914.0</v>
      </c>
      <c r="C173" s="287" t="s">
        <v>2671</v>
      </c>
      <c r="D173" s="245">
        <v>0.0</v>
      </c>
      <c r="E173" s="246" t="s">
        <v>43</v>
      </c>
      <c r="F173" s="247" t="s">
        <v>84</v>
      </c>
      <c r="G173" s="243" t="s">
        <v>2672</v>
      </c>
      <c r="H173" s="248"/>
      <c r="I173" s="243">
        <v>35.0</v>
      </c>
      <c r="J173" s="249">
        <v>69.99</v>
      </c>
      <c r="K173" s="250" t="s">
        <v>2673</v>
      </c>
      <c r="L173" s="251" t="s">
        <v>2674</v>
      </c>
      <c r="M173" s="250" t="s">
        <v>2675</v>
      </c>
      <c r="N173" s="252"/>
      <c r="O173" s="97"/>
      <c r="P173" s="98" t="s">
        <v>1242</v>
      </c>
      <c r="Q173" s="97"/>
      <c r="R173" s="252"/>
      <c r="S173" s="97"/>
      <c r="T173" s="98" t="s">
        <v>2676</v>
      </c>
      <c r="U173" s="98" t="s">
        <v>2677</v>
      </c>
      <c r="V173" s="98" t="s">
        <v>2678</v>
      </c>
      <c r="W173" s="254" t="s">
        <v>2679</v>
      </c>
      <c r="X173" s="254" t="s">
        <v>2680</v>
      </c>
      <c r="Y173" s="254" t="s">
        <v>1248</v>
      </c>
      <c r="Z173" s="98" t="s">
        <v>1249</v>
      </c>
      <c r="AA173" s="98" t="s">
        <v>2681</v>
      </c>
      <c r="AB173" s="255" t="s">
        <v>2075</v>
      </c>
      <c r="AC173" s="255" t="s">
        <v>2682</v>
      </c>
      <c r="AD173" s="248"/>
      <c r="AE173" s="248"/>
      <c r="AF173" s="246" t="s">
        <v>1293</v>
      </c>
      <c r="AG173" s="246" t="s">
        <v>1254</v>
      </c>
      <c r="AH173" s="246" t="s">
        <v>1294</v>
      </c>
      <c r="AI173" s="248"/>
      <c r="AJ173" s="98" t="s">
        <v>1255</v>
      </c>
      <c r="AK173" s="98" t="s">
        <v>1254</v>
      </c>
      <c r="AL173" s="97"/>
    </row>
    <row r="174" ht="18.75" customHeight="1">
      <c r="A174" s="266">
        <v>918.0</v>
      </c>
      <c r="B174" s="267">
        <v>918.0</v>
      </c>
      <c r="C174" s="290" t="s">
        <v>2683</v>
      </c>
      <c r="D174" s="269">
        <v>0.0</v>
      </c>
      <c r="E174" s="278" t="s">
        <v>43</v>
      </c>
      <c r="F174" s="271" t="s">
        <v>44</v>
      </c>
      <c r="G174" s="267" t="s">
        <v>2684</v>
      </c>
      <c r="H174" s="274"/>
      <c r="I174" s="274"/>
      <c r="J174" s="274"/>
      <c r="K174" s="275" t="s">
        <v>2685</v>
      </c>
      <c r="L174" s="276" t="s">
        <v>2686</v>
      </c>
      <c r="M174" s="275" t="s">
        <v>2687</v>
      </c>
      <c r="N174" s="277"/>
      <c r="O174" s="278" t="s">
        <v>2688</v>
      </c>
      <c r="P174" s="270" t="s">
        <v>2324</v>
      </c>
      <c r="Q174" s="274"/>
      <c r="R174" s="277"/>
      <c r="S174" s="274"/>
      <c r="T174" s="278" t="s">
        <v>2325</v>
      </c>
      <c r="U174" s="270" t="s">
        <v>2326</v>
      </c>
      <c r="V174" s="278" t="s">
        <v>2689</v>
      </c>
      <c r="W174" s="281" t="s">
        <v>2690</v>
      </c>
      <c r="X174" s="281" t="s">
        <v>1247</v>
      </c>
      <c r="Y174" s="281" t="s">
        <v>2691</v>
      </c>
      <c r="Z174" s="270" t="s">
        <v>1249</v>
      </c>
      <c r="AA174" s="270" t="s">
        <v>2692</v>
      </c>
      <c r="AB174" s="282" t="s">
        <v>2693</v>
      </c>
      <c r="AC174" s="282" t="s">
        <v>1756</v>
      </c>
      <c r="AD174" s="273"/>
      <c r="AE174" s="273"/>
      <c r="AF174" s="270" t="s">
        <v>1293</v>
      </c>
      <c r="AG174" s="278" t="s">
        <v>1254</v>
      </c>
      <c r="AH174" s="278" t="s">
        <v>1294</v>
      </c>
      <c r="AI174" s="274"/>
      <c r="AJ174" s="270" t="s">
        <v>1255</v>
      </c>
      <c r="AK174" s="270" t="s">
        <v>1254</v>
      </c>
      <c r="AL174" s="273"/>
    </row>
    <row r="175" ht="18.75" customHeight="1">
      <c r="A175" s="257">
        <v>6499.0</v>
      </c>
      <c r="B175" s="243">
        <v>6499.0</v>
      </c>
      <c r="C175" s="244" t="s">
        <v>2694</v>
      </c>
      <c r="D175" s="245">
        <v>918.0</v>
      </c>
      <c r="E175" s="246" t="s">
        <v>59</v>
      </c>
      <c r="F175" s="52"/>
      <c r="G175" s="243" t="s">
        <v>2695</v>
      </c>
      <c r="H175" s="248"/>
      <c r="I175" s="243">
        <v>136.49</v>
      </c>
      <c r="J175" s="249">
        <v>194.99</v>
      </c>
      <c r="K175" s="250" t="s">
        <v>2685</v>
      </c>
      <c r="L175" s="289"/>
      <c r="M175" s="250" t="s">
        <v>2563</v>
      </c>
      <c r="N175" s="252"/>
      <c r="O175" s="97"/>
      <c r="P175" s="97"/>
      <c r="Q175" s="97"/>
      <c r="R175" s="252"/>
      <c r="S175" s="97"/>
      <c r="T175" s="97"/>
      <c r="U175" s="97"/>
      <c r="V175" s="98" t="s">
        <v>2564</v>
      </c>
      <c r="W175" s="305"/>
      <c r="X175" s="254" t="s">
        <v>1247</v>
      </c>
      <c r="Y175" s="254" t="s">
        <v>2691</v>
      </c>
      <c r="Z175" s="98" t="s">
        <v>1249</v>
      </c>
      <c r="AA175" s="97"/>
      <c r="AB175" s="288"/>
      <c r="AC175" s="288"/>
      <c r="AD175" s="248"/>
      <c r="AE175" s="248"/>
      <c r="AF175" s="246" t="s">
        <v>1293</v>
      </c>
      <c r="AG175" s="246" t="s">
        <v>1254</v>
      </c>
      <c r="AH175" s="246" t="s">
        <v>1294</v>
      </c>
      <c r="AI175" s="248"/>
      <c r="AJ175" s="97"/>
      <c r="AK175" s="98" t="s">
        <v>1254</v>
      </c>
      <c r="AL175" s="97"/>
    </row>
    <row r="176" ht="18.75" customHeight="1">
      <c r="A176" s="257">
        <v>6500.0</v>
      </c>
      <c r="B176" s="243">
        <v>6500.0</v>
      </c>
      <c r="C176" s="244" t="s">
        <v>2696</v>
      </c>
      <c r="D176" s="245">
        <v>918.0</v>
      </c>
      <c r="E176" s="246" t="s">
        <v>59</v>
      </c>
      <c r="F176" s="52"/>
      <c r="G176" s="243" t="s">
        <v>2697</v>
      </c>
      <c r="H176" s="248"/>
      <c r="I176" s="243">
        <v>41.99</v>
      </c>
      <c r="J176" s="249">
        <v>59.99</v>
      </c>
      <c r="K176" s="250" t="s">
        <v>2698</v>
      </c>
      <c r="L176" s="289"/>
      <c r="M176" s="250" t="s">
        <v>2699</v>
      </c>
      <c r="N176" s="252"/>
      <c r="O176" s="97"/>
      <c r="P176" s="97"/>
      <c r="Q176" s="97"/>
      <c r="R176" s="252"/>
      <c r="S176" s="97"/>
      <c r="T176" s="97"/>
      <c r="U176" s="97"/>
      <c r="V176" s="98" t="s">
        <v>2700</v>
      </c>
      <c r="W176" s="305"/>
      <c r="X176" s="254" t="s">
        <v>1247</v>
      </c>
      <c r="Y176" s="254" t="s">
        <v>2691</v>
      </c>
      <c r="Z176" s="98" t="s">
        <v>1249</v>
      </c>
      <c r="AA176" s="97"/>
      <c r="AB176" s="288"/>
      <c r="AC176" s="288"/>
      <c r="AD176" s="248"/>
      <c r="AE176" s="248"/>
      <c r="AF176" s="246" t="s">
        <v>1293</v>
      </c>
      <c r="AG176" s="246" t="s">
        <v>1254</v>
      </c>
      <c r="AH176" s="246" t="s">
        <v>1294</v>
      </c>
      <c r="AI176" s="248"/>
      <c r="AJ176" s="97"/>
      <c r="AK176" s="98" t="s">
        <v>1254</v>
      </c>
      <c r="AL176" s="97"/>
    </row>
    <row r="177" ht="18.75" customHeight="1">
      <c r="A177" s="257">
        <v>6501.0</v>
      </c>
      <c r="B177" s="243">
        <v>6501.0</v>
      </c>
      <c r="C177" s="244" t="s">
        <v>2701</v>
      </c>
      <c r="D177" s="245">
        <v>918.0</v>
      </c>
      <c r="E177" s="246" t="s">
        <v>59</v>
      </c>
      <c r="F177" s="52"/>
      <c r="G177" s="243" t="s">
        <v>2702</v>
      </c>
      <c r="H177" s="248"/>
      <c r="I177" s="243">
        <v>76.99</v>
      </c>
      <c r="J177" s="249">
        <v>109.99</v>
      </c>
      <c r="K177" s="250" t="s">
        <v>2703</v>
      </c>
      <c r="L177" s="289"/>
      <c r="M177" s="250" t="s">
        <v>2568</v>
      </c>
      <c r="N177" s="252"/>
      <c r="O177" s="97"/>
      <c r="P177" s="97"/>
      <c r="Q177" s="97"/>
      <c r="R177" s="252"/>
      <c r="S177" s="97"/>
      <c r="T177" s="97"/>
      <c r="U177" s="97"/>
      <c r="V177" s="98" t="s">
        <v>2569</v>
      </c>
      <c r="W177" s="305"/>
      <c r="X177" s="254" t="s">
        <v>1247</v>
      </c>
      <c r="Y177" s="254" t="s">
        <v>2691</v>
      </c>
      <c r="Z177" s="98" t="s">
        <v>1249</v>
      </c>
      <c r="AA177" s="97"/>
      <c r="AB177" s="288"/>
      <c r="AC177" s="288"/>
      <c r="AD177" s="248"/>
      <c r="AE177" s="248"/>
      <c r="AF177" s="246" t="s">
        <v>1293</v>
      </c>
      <c r="AG177" s="246" t="s">
        <v>1254</v>
      </c>
      <c r="AH177" s="246" t="s">
        <v>1294</v>
      </c>
      <c r="AI177" s="248"/>
      <c r="AJ177" s="97"/>
      <c r="AK177" s="98" t="s">
        <v>1254</v>
      </c>
      <c r="AL177" s="97"/>
    </row>
    <row r="178" ht="18.75" customHeight="1">
      <c r="A178" s="299">
        <v>926.0</v>
      </c>
      <c r="B178" s="267">
        <v>926.0</v>
      </c>
      <c r="C178" s="290" t="s">
        <v>2704</v>
      </c>
      <c r="D178" s="269">
        <v>0.0</v>
      </c>
      <c r="E178" s="270" t="s">
        <v>43</v>
      </c>
      <c r="F178" s="271" t="s">
        <v>44</v>
      </c>
      <c r="G178" s="267" t="s">
        <v>2705</v>
      </c>
      <c r="H178" s="273"/>
      <c r="I178" s="273"/>
      <c r="J178" s="274"/>
      <c r="K178" s="275" t="s">
        <v>2706</v>
      </c>
      <c r="L178" s="276" t="s">
        <v>2707</v>
      </c>
      <c r="M178" s="275" t="s">
        <v>2708</v>
      </c>
      <c r="N178" s="277"/>
      <c r="O178" s="278" t="s">
        <v>2709</v>
      </c>
      <c r="P178" s="278" t="s">
        <v>1661</v>
      </c>
      <c r="Q178" s="274"/>
      <c r="R178" s="277"/>
      <c r="S178" s="274"/>
      <c r="T178" s="278" t="s">
        <v>2325</v>
      </c>
      <c r="U178" s="278" t="s">
        <v>2326</v>
      </c>
      <c r="V178" s="278" t="s">
        <v>2710</v>
      </c>
      <c r="W178" s="281" t="s">
        <v>2711</v>
      </c>
      <c r="X178" s="281" t="s">
        <v>1247</v>
      </c>
      <c r="Y178" s="281" t="s">
        <v>2691</v>
      </c>
      <c r="Z178" s="278" t="s">
        <v>1249</v>
      </c>
      <c r="AA178" s="278" t="s">
        <v>2712</v>
      </c>
      <c r="AB178" s="282" t="s">
        <v>2713</v>
      </c>
      <c r="AC178" s="282" t="s">
        <v>1756</v>
      </c>
      <c r="AD178" s="273"/>
      <c r="AE178" s="273"/>
      <c r="AF178" s="270" t="s">
        <v>1293</v>
      </c>
      <c r="AG178" s="270" t="s">
        <v>1254</v>
      </c>
      <c r="AH178" s="270" t="s">
        <v>1294</v>
      </c>
      <c r="AI178" s="273"/>
      <c r="AJ178" s="278" t="s">
        <v>1255</v>
      </c>
      <c r="AK178" s="278" t="s">
        <v>1254</v>
      </c>
      <c r="AL178" s="274"/>
    </row>
    <row r="179" ht="18.75" customHeight="1">
      <c r="A179" s="257">
        <v>6504.0</v>
      </c>
      <c r="B179" s="243">
        <v>6504.0</v>
      </c>
      <c r="C179" s="244" t="s">
        <v>2714</v>
      </c>
      <c r="D179" s="245">
        <v>926.0</v>
      </c>
      <c r="E179" s="246" t="s">
        <v>59</v>
      </c>
      <c r="F179" s="52"/>
      <c r="G179" s="243" t="s">
        <v>2715</v>
      </c>
      <c r="H179" s="248"/>
      <c r="I179" s="243">
        <v>59.49</v>
      </c>
      <c r="J179" s="249">
        <v>84.99</v>
      </c>
      <c r="K179" s="250" t="s">
        <v>2706</v>
      </c>
      <c r="L179" s="289"/>
      <c r="M179" s="250" t="s">
        <v>2716</v>
      </c>
      <c r="N179" s="252"/>
      <c r="O179" s="97"/>
      <c r="P179" s="97"/>
      <c r="Q179" s="97"/>
      <c r="R179" s="252"/>
      <c r="S179" s="97"/>
      <c r="T179" s="97"/>
      <c r="U179" s="97"/>
      <c r="V179" s="98" t="s">
        <v>2717</v>
      </c>
      <c r="W179" s="305"/>
      <c r="X179" s="254" t="s">
        <v>1247</v>
      </c>
      <c r="Y179" s="254" t="s">
        <v>2691</v>
      </c>
      <c r="Z179" s="98" t="s">
        <v>1249</v>
      </c>
      <c r="AA179" s="97"/>
      <c r="AB179" s="288"/>
      <c r="AC179" s="288"/>
      <c r="AD179" s="248"/>
      <c r="AE179" s="248"/>
      <c r="AF179" s="246" t="s">
        <v>1293</v>
      </c>
      <c r="AG179" s="246" t="s">
        <v>1254</v>
      </c>
      <c r="AH179" s="246" t="s">
        <v>1294</v>
      </c>
      <c r="AI179" s="248"/>
      <c r="AJ179" s="97"/>
      <c r="AK179" s="98" t="s">
        <v>1254</v>
      </c>
      <c r="AL179" s="97"/>
    </row>
    <row r="180" ht="18.75" customHeight="1">
      <c r="A180" s="257">
        <v>6505.0</v>
      </c>
      <c r="B180" s="243">
        <v>6505.0</v>
      </c>
      <c r="C180" s="244" t="s">
        <v>2718</v>
      </c>
      <c r="D180" s="245">
        <v>926.0</v>
      </c>
      <c r="E180" s="246" t="s">
        <v>59</v>
      </c>
      <c r="F180" s="52"/>
      <c r="G180" s="243" t="s">
        <v>2719</v>
      </c>
      <c r="H180" s="248"/>
      <c r="I180" s="243">
        <v>139.99</v>
      </c>
      <c r="J180" s="249">
        <v>199.99</v>
      </c>
      <c r="K180" s="250" t="s">
        <v>2720</v>
      </c>
      <c r="L180" s="289"/>
      <c r="M180" s="250" t="s">
        <v>2721</v>
      </c>
      <c r="N180" s="252"/>
      <c r="O180" s="97"/>
      <c r="P180" s="97"/>
      <c r="Q180" s="97"/>
      <c r="R180" s="252"/>
      <c r="S180" s="97"/>
      <c r="T180" s="97"/>
      <c r="U180" s="97"/>
      <c r="V180" s="98" t="s">
        <v>2722</v>
      </c>
      <c r="W180" s="305"/>
      <c r="X180" s="254" t="s">
        <v>1247</v>
      </c>
      <c r="Y180" s="254" t="s">
        <v>2691</v>
      </c>
      <c r="Z180" s="98" t="s">
        <v>1249</v>
      </c>
      <c r="AA180" s="97"/>
      <c r="AB180" s="288"/>
      <c r="AC180" s="288"/>
      <c r="AD180" s="248"/>
      <c r="AE180" s="248"/>
      <c r="AF180" s="246" t="s">
        <v>1293</v>
      </c>
      <c r="AG180" s="246" t="s">
        <v>1254</v>
      </c>
      <c r="AH180" s="246" t="s">
        <v>1294</v>
      </c>
      <c r="AI180" s="248"/>
      <c r="AJ180" s="97"/>
      <c r="AK180" s="98" t="s">
        <v>1254</v>
      </c>
      <c r="AL180" s="97"/>
    </row>
    <row r="181" ht="18.75" customHeight="1">
      <c r="A181" s="257">
        <v>6506.0</v>
      </c>
      <c r="B181" s="243">
        <v>6506.0</v>
      </c>
      <c r="C181" s="244" t="s">
        <v>2723</v>
      </c>
      <c r="D181" s="245">
        <v>926.0</v>
      </c>
      <c r="E181" s="246" t="s">
        <v>59</v>
      </c>
      <c r="F181" s="52"/>
      <c r="G181" s="243" t="s">
        <v>2724</v>
      </c>
      <c r="H181" s="248"/>
      <c r="I181" s="243">
        <v>41.99</v>
      </c>
      <c r="J181" s="249">
        <v>59.99</v>
      </c>
      <c r="K181" s="250" t="s">
        <v>2725</v>
      </c>
      <c r="L181" s="289"/>
      <c r="M181" s="250" t="s">
        <v>2002</v>
      </c>
      <c r="N181" s="252"/>
      <c r="O181" s="97"/>
      <c r="P181" s="248"/>
      <c r="Q181" s="97"/>
      <c r="R181" s="252"/>
      <c r="S181" s="97"/>
      <c r="T181" s="97"/>
      <c r="U181" s="97"/>
      <c r="V181" s="98" t="s">
        <v>2003</v>
      </c>
      <c r="W181" s="305"/>
      <c r="X181" s="254" t="s">
        <v>1247</v>
      </c>
      <c r="Y181" s="254" t="s">
        <v>2691</v>
      </c>
      <c r="Z181" s="98" t="s">
        <v>1249</v>
      </c>
      <c r="AA181" s="97"/>
      <c r="AB181" s="288"/>
      <c r="AC181" s="288"/>
      <c r="AD181" s="248"/>
      <c r="AE181" s="248"/>
      <c r="AF181" s="246" t="s">
        <v>1293</v>
      </c>
      <c r="AG181" s="246" t="s">
        <v>1254</v>
      </c>
      <c r="AH181" s="246" t="s">
        <v>1294</v>
      </c>
      <c r="AI181" s="248"/>
      <c r="AJ181" s="97"/>
      <c r="AK181" s="98" t="s">
        <v>1254</v>
      </c>
      <c r="AL181" s="97"/>
    </row>
    <row r="182" ht="18.75" customHeight="1">
      <c r="A182" s="257">
        <v>279041.0</v>
      </c>
      <c r="B182" s="243">
        <v>279041.0</v>
      </c>
      <c r="C182" s="244" t="s">
        <v>2726</v>
      </c>
      <c r="D182" s="245">
        <v>0.0</v>
      </c>
      <c r="E182" s="246" t="s">
        <v>43</v>
      </c>
      <c r="F182" s="247" t="s">
        <v>84</v>
      </c>
      <c r="G182" s="264" t="s">
        <v>2727</v>
      </c>
      <c r="H182" s="248"/>
      <c r="I182" s="243">
        <v>26.99</v>
      </c>
      <c r="J182" s="249">
        <v>39.48</v>
      </c>
      <c r="K182" s="250" t="s">
        <v>2728</v>
      </c>
      <c r="L182" s="251" t="s">
        <v>2729</v>
      </c>
      <c r="M182" s="250" t="s">
        <v>2730</v>
      </c>
      <c r="N182" s="252"/>
      <c r="O182" s="97"/>
      <c r="P182" s="98" t="s">
        <v>2731</v>
      </c>
      <c r="Q182" s="97"/>
      <c r="R182" s="252"/>
      <c r="S182" s="97"/>
      <c r="T182" s="98" t="s">
        <v>1276</v>
      </c>
      <c r="U182" s="98" t="s">
        <v>1277</v>
      </c>
      <c r="V182" s="98" t="s">
        <v>2732</v>
      </c>
      <c r="W182" s="254" t="s">
        <v>2733</v>
      </c>
      <c r="X182" s="254" t="s">
        <v>1247</v>
      </c>
      <c r="Y182" s="254" t="s">
        <v>1280</v>
      </c>
      <c r="Z182" s="98" t="s">
        <v>1249</v>
      </c>
      <c r="AA182" s="98" t="s">
        <v>2734</v>
      </c>
      <c r="AB182" s="255" t="s">
        <v>2735</v>
      </c>
      <c r="AC182" s="255" t="s">
        <v>2736</v>
      </c>
      <c r="AD182" s="263" t="s">
        <v>2737</v>
      </c>
      <c r="AE182" s="248"/>
      <c r="AF182" s="246" t="s">
        <v>1293</v>
      </c>
      <c r="AG182" s="246" t="s">
        <v>1254</v>
      </c>
      <c r="AH182" s="246" t="s">
        <v>1294</v>
      </c>
      <c r="AI182" s="248"/>
      <c r="AJ182" s="98" t="s">
        <v>1255</v>
      </c>
      <c r="AK182" s="98" t="s">
        <v>1254</v>
      </c>
      <c r="AL182" s="97"/>
    </row>
    <row r="183" ht="18.75" customHeight="1">
      <c r="A183" s="257">
        <v>3206.0</v>
      </c>
      <c r="B183" s="243">
        <v>3206.0</v>
      </c>
      <c r="C183" s="244" t="s">
        <v>2738</v>
      </c>
      <c r="D183" s="245">
        <v>0.0</v>
      </c>
      <c r="E183" s="246" t="s">
        <v>43</v>
      </c>
      <c r="F183" s="247" t="s">
        <v>84</v>
      </c>
      <c r="G183" s="243" t="s">
        <v>2739</v>
      </c>
      <c r="H183" s="248"/>
      <c r="I183" s="243">
        <v>53.67</v>
      </c>
      <c r="J183" s="249">
        <v>94.83</v>
      </c>
      <c r="K183" s="250" t="s">
        <v>2740</v>
      </c>
      <c r="L183" s="251" t="s">
        <v>2741</v>
      </c>
      <c r="M183" s="250" t="s">
        <v>2742</v>
      </c>
      <c r="N183" s="252"/>
      <c r="O183" s="97"/>
      <c r="P183" s="98" t="s">
        <v>1242</v>
      </c>
      <c r="Q183" s="97"/>
      <c r="R183" s="252"/>
      <c r="S183" s="97"/>
      <c r="T183" s="98" t="s">
        <v>2743</v>
      </c>
      <c r="U183" s="98" t="s">
        <v>1244</v>
      </c>
      <c r="V183" s="98" t="s">
        <v>2744</v>
      </c>
      <c r="W183" s="254" t="s">
        <v>2745</v>
      </c>
      <c r="X183" s="254" t="s">
        <v>1247</v>
      </c>
      <c r="Y183" s="254" t="s">
        <v>2746</v>
      </c>
      <c r="Z183" s="98" t="s">
        <v>1249</v>
      </c>
      <c r="AA183" s="246" t="s">
        <v>2747</v>
      </c>
      <c r="AB183" s="255" t="s">
        <v>2748</v>
      </c>
      <c r="AC183" s="255" t="s">
        <v>1756</v>
      </c>
      <c r="AD183" s="243">
        <v>0.0</v>
      </c>
      <c r="AE183" s="248"/>
      <c r="AF183" s="246" t="s">
        <v>1293</v>
      </c>
      <c r="AG183" s="246" t="s">
        <v>1254</v>
      </c>
      <c r="AH183" s="246" t="s">
        <v>1294</v>
      </c>
      <c r="AI183" s="248"/>
      <c r="AJ183" s="246" t="s">
        <v>1255</v>
      </c>
      <c r="AK183" s="246" t="s">
        <v>1254</v>
      </c>
      <c r="AL183" s="97"/>
    </row>
    <row r="184" ht="18.75" customHeight="1">
      <c r="A184" s="242">
        <v>279042.0</v>
      </c>
      <c r="B184" s="243">
        <v>279042.0</v>
      </c>
      <c r="C184" s="244" t="s">
        <v>2749</v>
      </c>
      <c r="D184" s="245">
        <v>0.0</v>
      </c>
      <c r="E184" s="98" t="s">
        <v>43</v>
      </c>
      <c r="F184" s="247" t="s">
        <v>84</v>
      </c>
      <c r="G184" s="264" t="s">
        <v>2750</v>
      </c>
      <c r="H184" s="97"/>
      <c r="I184" s="249">
        <v>26.99</v>
      </c>
      <c r="J184" s="249">
        <v>39.48</v>
      </c>
      <c r="K184" s="250" t="s">
        <v>2751</v>
      </c>
      <c r="L184" s="251" t="s">
        <v>2752</v>
      </c>
      <c r="M184" s="250" t="s">
        <v>2730</v>
      </c>
      <c r="N184" s="252"/>
      <c r="O184" s="97"/>
      <c r="P184" s="246" t="s">
        <v>2731</v>
      </c>
      <c r="Q184" s="97"/>
      <c r="R184" s="252"/>
      <c r="S184" s="97"/>
      <c r="T184" s="98" t="s">
        <v>1276</v>
      </c>
      <c r="U184" s="246" t="s">
        <v>1277</v>
      </c>
      <c r="V184" s="98" t="s">
        <v>2753</v>
      </c>
      <c r="W184" s="254" t="s">
        <v>2754</v>
      </c>
      <c r="X184" s="254" t="s">
        <v>1247</v>
      </c>
      <c r="Y184" s="254" t="s">
        <v>1280</v>
      </c>
      <c r="Z184" s="246" t="s">
        <v>1249</v>
      </c>
      <c r="AA184" s="246" t="s">
        <v>2755</v>
      </c>
      <c r="AB184" s="255" t="s">
        <v>2735</v>
      </c>
      <c r="AC184" s="255" t="s">
        <v>2736</v>
      </c>
      <c r="AD184" s="263" t="s">
        <v>2756</v>
      </c>
      <c r="AE184" s="248"/>
      <c r="AF184" s="246" t="s">
        <v>1293</v>
      </c>
      <c r="AG184" s="98" t="s">
        <v>1254</v>
      </c>
      <c r="AH184" s="98" t="s">
        <v>1294</v>
      </c>
      <c r="AI184" s="97"/>
      <c r="AJ184" s="246" t="s">
        <v>1255</v>
      </c>
      <c r="AK184" s="246" t="s">
        <v>1254</v>
      </c>
      <c r="AL184" s="248"/>
    </row>
    <row r="185" ht="18.75" customHeight="1">
      <c r="A185" s="257">
        <v>282469.0</v>
      </c>
      <c r="B185" s="243">
        <v>282469.0</v>
      </c>
      <c r="C185" s="244" t="s">
        <v>2757</v>
      </c>
      <c r="D185" s="245">
        <v>0.0</v>
      </c>
      <c r="E185" s="246" t="s">
        <v>43</v>
      </c>
      <c r="F185" s="247" t="s">
        <v>84</v>
      </c>
      <c r="G185" s="243" t="s">
        <v>2758</v>
      </c>
      <c r="H185" s="248"/>
      <c r="I185" s="243">
        <v>28.5</v>
      </c>
      <c r="J185" s="249">
        <v>57.0</v>
      </c>
      <c r="K185" s="250" t="s">
        <v>2759</v>
      </c>
      <c r="L185" s="251" t="s">
        <v>2760</v>
      </c>
      <c r="M185" s="250" t="s">
        <v>2761</v>
      </c>
      <c r="N185" s="252"/>
      <c r="O185" s="97"/>
      <c r="P185" s="97"/>
      <c r="Q185" s="97"/>
      <c r="R185" s="252"/>
      <c r="S185" s="97"/>
      <c r="T185" s="97"/>
      <c r="U185" s="97"/>
      <c r="V185" s="98" t="s">
        <v>2762</v>
      </c>
      <c r="W185" s="254" t="s">
        <v>2763</v>
      </c>
      <c r="X185" s="254" t="s">
        <v>1247</v>
      </c>
      <c r="Y185" s="254" t="s">
        <v>2064</v>
      </c>
      <c r="Z185" s="98" t="s">
        <v>1249</v>
      </c>
      <c r="AA185" s="243">
        <v>0.0</v>
      </c>
      <c r="AB185" s="285">
        <v>0.0</v>
      </c>
      <c r="AC185" s="285">
        <v>0.0</v>
      </c>
      <c r="AD185" s="243">
        <v>0.0</v>
      </c>
      <c r="AE185" s="246" t="s">
        <v>2065</v>
      </c>
      <c r="AF185" s="248"/>
      <c r="AG185" s="246" t="s">
        <v>1254</v>
      </c>
      <c r="AH185" s="248"/>
      <c r="AI185" s="248"/>
      <c r="AJ185" s="98" t="s">
        <v>1255</v>
      </c>
      <c r="AK185" s="246" t="s">
        <v>1254</v>
      </c>
      <c r="AL185" s="97"/>
    </row>
    <row r="186" ht="18.75" customHeight="1">
      <c r="A186" s="257">
        <v>928.0</v>
      </c>
      <c r="B186" s="243">
        <v>928.0</v>
      </c>
      <c r="C186" s="244" t="s">
        <v>2764</v>
      </c>
      <c r="D186" s="245">
        <v>0.0</v>
      </c>
      <c r="E186" s="98" t="s">
        <v>43</v>
      </c>
      <c r="F186" s="247" t="s">
        <v>84</v>
      </c>
      <c r="G186" s="243" t="s">
        <v>2765</v>
      </c>
      <c r="H186" s="248"/>
      <c r="I186" s="243">
        <v>28.0</v>
      </c>
      <c r="J186" s="249">
        <v>51.95</v>
      </c>
      <c r="K186" s="250" t="s">
        <v>2766</v>
      </c>
      <c r="L186" s="251" t="s">
        <v>2767</v>
      </c>
      <c r="M186" s="250" t="s">
        <v>1841</v>
      </c>
      <c r="N186" s="252"/>
      <c r="O186" s="97"/>
      <c r="P186" s="98" t="s">
        <v>1242</v>
      </c>
      <c r="Q186" s="97"/>
      <c r="R186" s="252"/>
      <c r="S186" s="97"/>
      <c r="T186" s="98" t="s">
        <v>1842</v>
      </c>
      <c r="U186" s="98" t="s">
        <v>1843</v>
      </c>
      <c r="V186" s="98" t="s">
        <v>2768</v>
      </c>
      <c r="W186" s="254" t="s">
        <v>2769</v>
      </c>
      <c r="X186" s="254" t="s">
        <v>1247</v>
      </c>
      <c r="Y186" s="254" t="s">
        <v>1248</v>
      </c>
      <c r="Z186" s="98" t="s">
        <v>1249</v>
      </c>
      <c r="AA186" s="98" t="s">
        <v>2770</v>
      </c>
      <c r="AB186" s="255" t="s">
        <v>2771</v>
      </c>
      <c r="AC186" s="255" t="s">
        <v>1756</v>
      </c>
      <c r="AD186" s="298" t="s">
        <v>2772</v>
      </c>
      <c r="AE186" s="248"/>
      <c r="AF186" s="248"/>
      <c r="AG186" s="246" t="s">
        <v>1254</v>
      </c>
      <c r="AH186" s="248"/>
      <c r="AI186" s="248"/>
      <c r="AJ186" s="98" t="s">
        <v>1255</v>
      </c>
      <c r="AK186" s="98" t="s">
        <v>1254</v>
      </c>
      <c r="AL186" s="97"/>
    </row>
    <row r="187" ht="18.75" customHeight="1">
      <c r="A187" s="242">
        <v>930.0</v>
      </c>
      <c r="B187" s="243">
        <v>930.0</v>
      </c>
      <c r="C187" s="244" t="s">
        <v>2773</v>
      </c>
      <c r="D187" s="245">
        <v>0.0</v>
      </c>
      <c r="E187" s="98" t="s">
        <v>43</v>
      </c>
      <c r="F187" s="247" t="s">
        <v>84</v>
      </c>
      <c r="G187" s="243" t="s">
        <v>2774</v>
      </c>
      <c r="H187" s="97"/>
      <c r="I187" s="249">
        <v>16.99</v>
      </c>
      <c r="J187" s="249">
        <v>33.97</v>
      </c>
      <c r="K187" s="250" t="s">
        <v>2775</v>
      </c>
      <c r="L187" s="251" t="s">
        <v>2776</v>
      </c>
      <c r="M187" s="250" t="s">
        <v>1241</v>
      </c>
      <c r="N187" s="252"/>
      <c r="O187" s="97"/>
      <c r="P187" s="246" t="s">
        <v>1242</v>
      </c>
      <c r="Q187" s="97"/>
      <c r="R187" s="252"/>
      <c r="S187" s="97"/>
      <c r="T187" s="98" t="s">
        <v>1243</v>
      </c>
      <c r="U187" s="246" t="s">
        <v>1244</v>
      </c>
      <c r="V187" s="98" t="s">
        <v>2777</v>
      </c>
      <c r="W187" s="254" t="s">
        <v>2778</v>
      </c>
      <c r="X187" s="254" t="s">
        <v>1247</v>
      </c>
      <c r="Y187" s="254" t="s">
        <v>1248</v>
      </c>
      <c r="Z187" s="246" t="s">
        <v>1249</v>
      </c>
      <c r="AA187" s="246" t="s">
        <v>2779</v>
      </c>
      <c r="AB187" s="255" t="s">
        <v>2780</v>
      </c>
      <c r="AC187" s="255" t="s">
        <v>1756</v>
      </c>
      <c r="AD187" s="285">
        <v>0.0</v>
      </c>
      <c r="AE187" s="248"/>
      <c r="AF187" s="246" t="s">
        <v>1293</v>
      </c>
      <c r="AG187" s="98" t="s">
        <v>1254</v>
      </c>
      <c r="AH187" s="98" t="s">
        <v>1294</v>
      </c>
      <c r="AI187" s="97"/>
      <c r="AJ187" s="98" t="s">
        <v>1255</v>
      </c>
      <c r="AK187" s="98" t="s">
        <v>1254</v>
      </c>
      <c r="AL187" s="248"/>
    </row>
    <row r="188" ht="18.75" customHeight="1">
      <c r="A188" s="299">
        <v>933.0</v>
      </c>
      <c r="B188" s="267">
        <v>933.0</v>
      </c>
      <c r="C188" s="290" t="s">
        <v>2781</v>
      </c>
      <c r="D188" s="269">
        <v>0.0</v>
      </c>
      <c r="E188" s="270" t="s">
        <v>43</v>
      </c>
      <c r="F188" s="271" t="s">
        <v>44</v>
      </c>
      <c r="G188" s="267" t="s">
        <v>2782</v>
      </c>
      <c r="H188" s="273"/>
      <c r="I188" s="273"/>
      <c r="J188" s="274"/>
      <c r="K188" s="275" t="s">
        <v>2783</v>
      </c>
      <c r="L188" s="276" t="s">
        <v>2784</v>
      </c>
      <c r="M188" s="275" t="s">
        <v>2276</v>
      </c>
      <c r="N188" s="277"/>
      <c r="O188" s="278" t="s">
        <v>1709</v>
      </c>
      <c r="P188" s="278" t="s">
        <v>1242</v>
      </c>
      <c r="Q188" s="274"/>
      <c r="R188" s="277"/>
      <c r="S188" s="274"/>
      <c r="T188" s="278" t="s">
        <v>1276</v>
      </c>
      <c r="U188" s="278" t="s">
        <v>1277</v>
      </c>
      <c r="V188" s="278" t="s">
        <v>2785</v>
      </c>
      <c r="W188" s="281" t="s">
        <v>2786</v>
      </c>
      <c r="X188" s="281" t="s">
        <v>1247</v>
      </c>
      <c r="Y188" s="281" t="s">
        <v>2787</v>
      </c>
      <c r="Z188" s="278" t="s">
        <v>1249</v>
      </c>
      <c r="AA188" s="270" t="s">
        <v>2788</v>
      </c>
      <c r="AB188" s="282" t="s">
        <v>2789</v>
      </c>
      <c r="AC188" s="282" t="s">
        <v>2035</v>
      </c>
      <c r="AD188" s="291" t="s">
        <v>2790</v>
      </c>
      <c r="AE188" s="270" t="s">
        <v>1285</v>
      </c>
      <c r="AF188" s="270" t="s">
        <v>1293</v>
      </c>
      <c r="AG188" s="270" t="s">
        <v>1254</v>
      </c>
      <c r="AH188" s="270" t="s">
        <v>1294</v>
      </c>
      <c r="AI188" s="273"/>
      <c r="AJ188" s="278" t="s">
        <v>1255</v>
      </c>
      <c r="AK188" s="278" t="s">
        <v>1254</v>
      </c>
      <c r="AL188" s="274"/>
    </row>
    <row r="189" ht="18.75" customHeight="1">
      <c r="A189" s="257">
        <v>6545.0</v>
      </c>
      <c r="B189" s="243">
        <v>6545.0</v>
      </c>
      <c r="C189" s="244" t="s">
        <v>2791</v>
      </c>
      <c r="D189" s="245">
        <v>933.0</v>
      </c>
      <c r="E189" s="246" t="s">
        <v>59</v>
      </c>
      <c r="F189" s="52"/>
      <c r="G189" s="264" t="s">
        <v>2792</v>
      </c>
      <c r="H189" s="248"/>
      <c r="I189" s="243">
        <v>65.99</v>
      </c>
      <c r="J189" s="249">
        <v>132.21</v>
      </c>
      <c r="K189" s="250" t="s">
        <v>2793</v>
      </c>
      <c r="L189" s="251" t="s">
        <v>1329</v>
      </c>
      <c r="M189" s="250" t="s">
        <v>1542</v>
      </c>
      <c r="N189" s="252"/>
      <c r="O189" s="97"/>
      <c r="P189" s="97"/>
      <c r="Q189" s="97"/>
      <c r="R189" s="252"/>
      <c r="S189" s="97"/>
      <c r="T189" s="97"/>
      <c r="U189" s="97"/>
      <c r="V189" s="98" t="s">
        <v>1543</v>
      </c>
      <c r="W189" s="254" t="s">
        <v>1329</v>
      </c>
      <c r="X189" s="254" t="s">
        <v>1247</v>
      </c>
      <c r="Y189" s="254" t="s">
        <v>2787</v>
      </c>
      <c r="Z189" s="98" t="s">
        <v>1249</v>
      </c>
      <c r="AA189" s="249">
        <v>0.0</v>
      </c>
      <c r="AB189" s="285">
        <v>0.0</v>
      </c>
      <c r="AC189" s="285">
        <v>0.0</v>
      </c>
      <c r="AD189" s="243">
        <v>0.0</v>
      </c>
      <c r="AE189" s="248"/>
      <c r="AF189" s="246" t="s">
        <v>1293</v>
      </c>
      <c r="AG189" s="246" t="s">
        <v>1254</v>
      </c>
      <c r="AH189" s="246" t="s">
        <v>1294</v>
      </c>
      <c r="AI189" s="248"/>
      <c r="AJ189" s="97"/>
      <c r="AK189" s="98" t="s">
        <v>1254</v>
      </c>
      <c r="AL189" s="248"/>
    </row>
    <row r="190" ht="18.75" customHeight="1">
      <c r="A190" s="257">
        <v>6546.0</v>
      </c>
      <c r="B190" s="243">
        <v>6546.0</v>
      </c>
      <c r="C190" s="244" t="s">
        <v>2794</v>
      </c>
      <c r="D190" s="245">
        <v>933.0</v>
      </c>
      <c r="E190" s="246" t="s">
        <v>59</v>
      </c>
      <c r="F190" s="52"/>
      <c r="G190" s="264" t="s">
        <v>2795</v>
      </c>
      <c r="H190" s="248"/>
      <c r="I190" s="243">
        <v>37.25</v>
      </c>
      <c r="J190" s="249">
        <v>75.03</v>
      </c>
      <c r="K190" s="250" t="s">
        <v>2783</v>
      </c>
      <c r="L190" s="251" t="s">
        <v>1329</v>
      </c>
      <c r="M190" s="250" t="s">
        <v>1632</v>
      </c>
      <c r="N190" s="252"/>
      <c r="O190" s="97"/>
      <c r="P190" s="97"/>
      <c r="Q190" s="97"/>
      <c r="R190" s="252"/>
      <c r="S190" s="97"/>
      <c r="T190" s="97"/>
      <c r="U190" s="97"/>
      <c r="V190" s="98" t="s">
        <v>1634</v>
      </c>
      <c r="W190" s="254" t="s">
        <v>1329</v>
      </c>
      <c r="X190" s="254" t="s">
        <v>1247</v>
      </c>
      <c r="Y190" s="254" t="s">
        <v>2787</v>
      </c>
      <c r="Z190" s="98" t="s">
        <v>1249</v>
      </c>
      <c r="AA190" s="249">
        <v>0.0</v>
      </c>
      <c r="AB190" s="285">
        <v>0.0</v>
      </c>
      <c r="AC190" s="285">
        <v>0.0</v>
      </c>
      <c r="AD190" s="243">
        <v>0.0</v>
      </c>
      <c r="AE190" s="248"/>
      <c r="AF190" s="246" t="s">
        <v>1293</v>
      </c>
      <c r="AG190" s="246" t="s">
        <v>1254</v>
      </c>
      <c r="AH190" s="246" t="s">
        <v>1294</v>
      </c>
      <c r="AI190" s="248"/>
      <c r="AJ190" s="97"/>
      <c r="AK190" s="98" t="s">
        <v>1254</v>
      </c>
      <c r="AL190" s="248"/>
    </row>
    <row r="191" ht="18.75" customHeight="1">
      <c r="A191" s="257">
        <v>935.0</v>
      </c>
      <c r="B191" s="243">
        <v>935.0</v>
      </c>
      <c r="C191" s="244" t="s">
        <v>2796</v>
      </c>
      <c r="D191" s="245">
        <v>0.0</v>
      </c>
      <c r="E191" s="246" t="s">
        <v>43</v>
      </c>
      <c r="F191" s="247" t="s">
        <v>84</v>
      </c>
      <c r="G191" s="243" t="s">
        <v>2797</v>
      </c>
      <c r="H191" s="248"/>
      <c r="I191" s="243">
        <v>0.0</v>
      </c>
      <c r="J191" s="249">
        <v>279.0</v>
      </c>
      <c r="K191" s="250" t="s">
        <v>2798</v>
      </c>
      <c r="L191" s="251" t="s">
        <v>2799</v>
      </c>
      <c r="M191" s="250" t="s">
        <v>2800</v>
      </c>
      <c r="N191" s="252"/>
      <c r="O191" s="97"/>
      <c r="P191" s="98" t="s">
        <v>1342</v>
      </c>
      <c r="Q191" s="97"/>
      <c r="R191" s="252"/>
      <c r="S191" s="97"/>
      <c r="T191" s="98" t="s">
        <v>1243</v>
      </c>
      <c r="U191" s="98" t="s">
        <v>1244</v>
      </c>
      <c r="V191" s="98" t="s">
        <v>2801</v>
      </c>
      <c r="W191" s="254" t="s">
        <v>2802</v>
      </c>
      <c r="X191" s="254" t="s">
        <v>1247</v>
      </c>
      <c r="Y191" s="254" t="s">
        <v>1248</v>
      </c>
      <c r="Z191" s="98" t="s">
        <v>1249</v>
      </c>
      <c r="AA191" s="98" t="s">
        <v>2803</v>
      </c>
      <c r="AB191" s="306" t="s">
        <v>2804</v>
      </c>
      <c r="AC191" s="255" t="s">
        <v>1756</v>
      </c>
      <c r="AD191" s="285">
        <v>0.0</v>
      </c>
      <c r="AE191" s="248"/>
      <c r="AF191" s="248"/>
      <c r="AG191" s="246" t="s">
        <v>1254</v>
      </c>
      <c r="AH191" s="248"/>
      <c r="AI191" s="248"/>
      <c r="AJ191" s="98" t="s">
        <v>1255</v>
      </c>
      <c r="AK191" s="98" t="s">
        <v>1254</v>
      </c>
      <c r="AL191" s="248"/>
    </row>
    <row r="192" ht="18.75" customHeight="1">
      <c r="A192" s="257">
        <v>939.0</v>
      </c>
      <c r="B192" s="243">
        <v>939.0</v>
      </c>
      <c r="C192" s="244" t="s">
        <v>2805</v>
      </c>
      <c r="D192" s="245">
        <v>0.0</v>
      </c>
      <c r="E192" s="246" t="s">
        <v>43</v>
      </c>
      <c r="F192" s="247" t="s">
        <v>84</v>
      </c>
      <c r="G192" s="301" t="s">
        <v>2806</v>
      </c>
      <c r="H192" s="248"/>
      <c r="I192" s="243">
        <v>27.99</v>
      </c>
      <c r="J192" s="249">
        <v>47.99</v>
      </c>
      <c r="K192" s="265" t="s">
        <v>2807</v>
      </c>
      <c r="L192" s="260" t="s">
        <v>2808</v>
      </c>
      <c r="M192" s="250" t="s">
        <v>1604</v>
      </c>
      <c r="N192" s="252"/>
      <c r="O192" s="97"/>
      <c r="P192" s="98" t="s">
        <v>1605</v>
      </c>
      <c r="Q192" s="97"/>
      <c r="R192" s="261" t="s">
        <v>2809</v>
      </c>
      <c r="S192" s="262" t="s">
        <v>2247</v>
      </c>
      <c r="T192" s="98" t="s">
        <v>1264</v>
      </c>
      <c r="U192" s="98" t="s">
        <v>1265</v>
      </c>
      <c r="V192" s="98" t="s">
        <v>2810</v>
      </c>
      <c r="W192" s="254" t="s">
        <v>2811</v>
      </c>
      <c r="X192" s="254" t="s">
        <v>1247</v>
      </c>
      <c r="Y192" s="254" t="s">
        <v>1248</v>
      </c>
      <c r="Z192" s="98" t="s">
        <v>1249</v>
      </c>
      <c r="AA192" s="246" t="s">
        <v>2812</v>
      </c>
      <c r="AB192" s="255" t="s">
        <v>2813</v>
      </c>
      <c r="AC192" s="255" t="s">
        <v>2814</v>
      </c>
      <c r="AD192" s="263" t="s">
        <v>2815</v>
      </c>
      <c r="AE192" s="248"/>
      <c r="AF192" s="248"/>
      <c r="AG192" s="246" t="s">
        <v>1254</v>
      </c>
      <c r="AH192" s="248"/>
      <c r="AI192" s="248"/>
      <c r="AJ192" s="246" t="s">
        <v>1255</v>
      </c>
      <c r="AK192" s="246" t="s">
        <v>1254</v>
      </c>
      <c r="AL192" s="97"/>
    </row>
    <row r="193" ht="18.75" customHeight="1">
      <c r="A193" s="266">
        <v>937.0</v>
      </c>
      <c r="B193" s="267">
        <v>937.0</v>
      </c>
      <c r="C193" s="290" t="s">
        <v>2816</v>
      </c>
      <c r="D193" s="269">
        <v>0.0</v>
      </c>
      <c r="E193" s="270" t="s">
        <v>43</v>
      </c>
      <c r="F193" s="271" t="s">
        <v>44</v>
      </c>
      <c r="G193" s="302" t="s">
        <v>2817</v>
      </c>
      <c r="H193" s="273"/>
      <c r="I193" s="273"/>
      <c r="J193" s="274"/>
      <c r="K193" s="275" t="s">
        <v>2818</v>
      </c>
      <c r="L193" s="276" t="s">
        <v>2819</v>
      </c>
      <c r="M193" s="275" t="s">
        <v>2820</v>
      </c>
      <c r="N193" s="277"/>
      <c r="O193" s="274"/>
      <c r="P193" s="278" t="s">
        <v>1497</v>
      </c>
      <c r="Q193" s="278" t="s">
        <v>2821</v>
      </c>
      <c r="R193" s="303" t="s">
        <v>2822</v>
      </c>
      <c r="S193" s="304" t="s">
        <v>2823</v>
      </c>
      <c r="T193" s="278" t="s">
        <v>1264</v>
      </c>
      <c r="U193" s="278" t="s">
        <v>1265</v>
      </c>
      <c r="V193" s="278" t="s">
        <v>2824</v>
      </c>
      <c r="W193" s="281" t="s">
        <v>2825</v>
      </c>
      <c r="X193" s="281" t="s">
        <v>1247</v>
      </c>
      <c r="Y193" s="281" t="s">
        <v>2826</v>
      </c>
      <c r="Z193" s="278" t="s">
        <v>1249</v>
      </c>
      <c r="AA193" s="278" t="s">
        <v>2827</v>
      </c>
      <c r="AB193" s="282" t="s">
        <v>2828</v>
      </c>
      <c r="AC193" s="282" t="s">
        <v>2829</v>
      </c>
      <c r="AD193" s="291" t="s">
        <v>2830</v>
      </c>
      <c r="AE193" s="273"/>
      <c r="AF193" s="273"/>
      <c r="AG193" s="270" t="s">
        <v>1254</v>
      </c>
      <c r="AH193" s="273"/>
      <c r="AI193" s="273"/>
      <c r="AJ193" s="278" t="s">
        <v>1255</v>
      </c>
      <c r="AK193" s="278" t="s">
        <v>1254</v>
      </c>
      <c r="AL193" s="274"/>
    </row>
    <row r="194" ht="18.75" customHeight="1">
      <c r="A194" s="242">
        <v>7178.0</v>
      </c>
      <c r="B194" s="243">
        <v>7178.0</v>
      </c>
      <c r="C194" s="244" t="s">
        <v>2831</v>
      </c>
      <c r="D194" s="245">
        <v>937.0</v>
      </c>
      <c r="E194" s="246" t="s">
        <v>59</v>
      </c>
      <c r="F194" s="52"/>
      <c r="G194" s="283" t="s">
        <v>2832</v>
      </c>
      <c r="H194" s="248"/>
      <c r="I194" s="243">
        <v>46.99</v>
      </c>
      <c r="J194" s="249">
        <v>80.99</v>
      </c>
      <c r="K194" s="250" t="s">
        <v>2833</v>
      </c>
      <c r="L194" s="251" t="s">
        <v>1329</v>
      </c>
      <c r="M194" s="250" t="s">
        <v>2834</v>
      </c>
      <c r="N194" s="252"/>
      <c r="O194" s="97"/>
      <c r="P194" s="97"/>
      <c r="Q194" s="97"/>
      <c r="R194" s="261" t="s">
        <v>2822</v>
      </c>
      <c r="S194" s="97"/>
      <c r="T194" s="97"/>
      <c r="U194" s="97"/>
      <c r="V194" s="98" t="s">
        <v>2835</v>
      </c>
      <c r="W194" s="254" t="s">
        <v>1329</v>
      </c>
      <c r="X194" s="254" t="s">
        <v>1247</v>
      </c>
      <c r="Y194" s="254" t="s">
        <v>1248</v>
      </c>
      <c r="Z194" s="98" t="s">
        <v>1249</v>
      </c>
      <c r="AA194" s="249">
        <v>0.0</v>
      </c>
      <c r="AB194" s="285">
        <v>0.0</v>
      </c>
      <c r="AC194" s="285">
        <v>0.0</v>
      </c>
      <c r="AD194" s="243">
        <v>0.0</v>
      </c>
      <c r="AE194" s="248"/>
      <c r="AF194" s="246" t="s">
        <v>1293</v>
      </c>
      <c r="AG194" s="246" t="s">
        <v>1254</v>
      </c>
      <c r="AH194" s="246" t="s">
        <v>1294</v>
      </c>
      <c r="AI194" s="248"/>
      <c r="AJ194" s="248"/>
      <c r="AK194" s="246" t="s">
        <v>1254</v>
      </c>
      <c r="AL194" s="248"/>
    </row>
    <row r="195" ht="18.75" customHeight="1">
      <c r="A195" s="242">
        <v>7179.0</v>
      </c>
      <c r="B195" s="243">
        <v>7179.0</v>
      </c>
      <c r="C195" s="244" t="s">
        <v>2836</v>
      </c>
      <c r="D195" s="245">
        <v>937.0</v>
      </c>
      <c r="E195" s="246" t="s">
        <v>59</v>
      </c>
      <c r="F195" s="52"/>
      <c r="G195" s="283" t="s">
        <v>2837</v>
      </c>
      <c r="H195" s="248"/>
      <c r="I195" s="243">
        <v>46.99</v>
      </c>
      <c r="J195" s="249">
        <v>80.99</v>
      </c>
      <c r="K195" s="250" t="s">
        <v>2818</v>
      </c>
      <c r="L195" s="251" t="s">
        <v>1329</v>
      </c>
      <c r="M195" s="250" t="s">
        <v>2838</v>
      </c>
      <c r="N195" s="252"/>
      <c r="O195" s="97"/>
      <c r="P195" s="97"/>
      <c r="Q195" s="97"/>
      <c r="R195" s="261" t="s">
        <v>2839</v>
      </c>
      <c r="S195" s="97"/>
      <c r="T195" s="97"/>
      <c r="U195" s="97"/>
      <c r="V195" s="98" t="s">
        <v>2840</v>
      </c>
      <c r="W195" s="254" t="s">
        <v>1329</v>
      </c>
      <c r="X195" s="254" t="s">
        <v>1247</v>
      </c>
      <c r="Y195" s="254" t="s">
        <v>1248</v>
      </c>
      <c r="Z195" s="98" t="s">
        <v>1249</v>
      </c>
      <c r="AA195" s="249">
        <v>0.0</v>
      </c>
      <c r="AB195" s="285">
        <v>0.0</v>
      </c>
      <c r="AC195" s="285">
        <v>0.0</v>
      </c>
      <c r="AD195" s="243">
        <v>0.0</v>
      </c>
      <c r="AE195" s="248"/>
      <c r="AF195" s="246" t="s">
        <v>1293</v>
      </c>
      <c r="AG195" s="246" t="s">
        <v>1254</v>
      </c>
      <c r="AH195" s="246" t="s">
        <v>1294</v>
      </c>
      <c r="AI195" s="248"/>
      <c r="AJ195" s="248"/>
      <c r="AK195" s="246" t="s">
        <v>1254</v>
      </c>
      <c r="AL195" s="248"/>
    </row>
    <row r="196" ht="18.75" customHeight="1">
      <c r="A196" s="242">
        <v>279043.0</v>
      </c>
      <c r="B196" s="243">
        <v>279043.0</v>
      </c>
      <c r="C196" s="244" t="s">
        <v>2841</v>
      </c>
      <c r="D196" s="245">
        <v>0.0</v>
      </c>
      <c r="E196" s="246" t="s">
        <v>43</v>
      </c>
      <c r="F196" s="247" t="s">
        <v>84</v>
      </c>
      <c r="G196" s="264" t="s">
        <v>2842</v>
      </c>
      <c r="H196" s="248"/>
      <c r="I196" s="243">
        <v>30.0</v>
      </c>
      <c r="J196" s="249">
        <v>59.99</v>
      </c>
      <c r="K196" s="250" t="s">
        <v>2843</v>
      </c>
      <c r="L196" s="251" t="s">
        <v>2844</v>
      </c>
      <c r="M196" s="250" t="s">
        <v>1660</v>
      </c>
      <c r="N196" s="252"/>
      <c r="O196" s="97"/>
      <c r="P196" s="98" t="s">
        <v>1661</v>
      </c>
      <c r="Q196" s="97"/>
      <c r="R196" s="252"/>
      <c r="S196" s="97"/>
      <c r="T196" s="98" t="s">
        <v>1276</v>
      </c>
      <c r="U196" s="98" t="s">
        <v>1277</v>
      </c>
      <c r="V196" s="98" t="s">
        <v>2845</v>
      </c>
      <c r="W196" s="254" t="s">
        <v>2846</v>
      </c>
      <c r="X196" s="254" t="s">
        <v>1247</v>
      </c>
      <c r="Y196" s="254" t="s">
        <v>1280</v>
      </c>
      <c r="Z196" s="98" t="s">
        <v>1249</v>
      </c>
      <c r="AA196" s="98" t="s">
        <v>2847</v>
      </c>
      <c r="AB196" s="255" t="s">
        <v>2848</v>
      </c>
      <c r="AC196" s="255" t="s">
        <v>1697</v>
      </c>
      <c r="AD196" s="263" t="s">
        <v>2849</v>
      </c>
      <c r="AE196" s="248"/>
      <c r="AF196" s="246" t="s">
        <v>1293</v>
      </c>
      <c r="AG196" s="246" t="s">
        <v>1254</v>
      </c>
      <c r="AH196" s="246" t="s">
        <v>1294</v>
      </c>
      <c r="AI196" s="248"/>
      <c r="AJ196" s="98" t="s">
        <v>1255</v>
      </c>
      <c r="AK196" s="98" t="s">
        <v>1254</v>
      </c>
      <c r="AL196" s="97"/>
    </row>
    <row r="197" ht="18.75" customHeight="1">
      <c r="A197" s="257">
        <v>943.0</v>
      </c>
      <c r="B197" s="243">
        <v>943.0</v>
      </c>
      <c r="C197" s="244" t="s">
        <v>2850</v>
      </c>
      <c r="D197" s="245">
        <v>0.0</v>
      </c>
      <c r="E197" s="246" t="s">
        <v>43</v>
      </c>
      <c r="F197" s="247" t="s">
        <v>84</v>
      </c>
      <c r="G197" s="264" t="s">
        <v>2851</v>
      </c>
      <c r="H197" s="248"/>
      <c r="I197" s="243">
        <v>43.75</v>
      </c>
      <c r="J197" s="249">
        <v>87.8</v>
      </c>
      <c r="K197" s="250" t="s">
        <v>2852</v>
      </c>
      <c r="L197" s="251" t="s">
        <v>2853</v>
      </c>
      <c r="M197" s="250" t="s">
        <v>1275</v>
      </c>
      <c r="N197" s="252"/>
      <c r="O197" s="97"/>
      <c r="P197" s="98" t="s">
        <v>1242</v>
      </c>
      <c r="Q197" s="97"/>
      <c r="R197" s="252"/>
      <c r="S197" s="97"/>
      <c r="T197" s="98" t="s">
        <v>1276</v>
      </c>
      <c r="U197" s="98" t="s">
        <v>1277</v>
      </c>
      <c r="V197" s="98" t="s">
        <v>2854</v>
      </c>
      <c r="W197" s="254" t="s">
        <v>2855</v>
      </c>
      <c r="X197" s="254" t="s">
        <v>1247</v>
      </c>
      <c r="Y197" s="254" t="s">
        <v>1280</v>
      </c>
      <c r="Z197" s="98" t="s">
        <v>1249</v>
      </c>
      <c r="AA197" s="98" t="s">
        <v>2856</v>
      </c>
      <c r="AB197" s="255" t="s">
        <v>2857</v>
      </c>
      <c r="AC197" s="255" t="s">
        <v>2035</v>
      </c>
      <c r="AD197" s="263" t="s">
        <v>2858</v>
      </c>
      <c r="AE197" s="246" t="s">
        <v>1285</v>
      </c>
      <c r="AF197" s="246" t="s">
        <v>1293</v>
      </c>
      <c r="AG197" s="246" t="s">
        <v>1254</v>
      </c>
      <c r="AH197" s="246" t="s">
        <v>1294</v>
      </c>
      <c r="AI197" s="248"/>
      <c r="AJ197" s="98" t="s">
        <v>1255</v>
      </c>
      <c r="AK197" s="98" t="s">
        <v>1254</v>
      </c>
      <c r="AL197" s="97"/>
    </row>
    <row r="198" ht="18.75" customHeight="1">
      <c r="A198" s="257">
        <v>945.0</v>
      </c>
      <c r="B198" s="243">
        <v>945.0</v>
      </c>
      <c r="C198" s="287" t="s">
        <v>2859</v>
      </c>
      <c r="D198" s="245">
        <v>0.0</v>
      </c>
      <c r="E198" s="246" t="s">
        <v>43</v>
      </c>
      <c r="F198" s="247" t="s">
        <v>84</v>
      </c>
      <c r="G198" s="243" t="s">
        <v>2860</v>
      </c>
      <c r="H198" s="248"/>
      <c r="I198" s="296">
        <v>14.06</v>
      </c>
      <c r="J198" s="296">
        <v>25.74</v>
      </c>
      <c r="K198" s="297" t="s">
        <v>2861</v>
      </c>
      <c r="L198" s="251" t="s">
        <v>2862</v>
      </c>
      <c r="M198" s="250" t="s">
        <v>1751</v>
      </c>
      <c r="N198" s="252"/>
      <c r="O198" s="97"/>
      <c r="P198" s="98" t="s">
        <v>1261</v>
      </c>
      <c r="Q198" s="97"/>
      <c r="R198" s="252"/>
      <c r="S198" s="97"/>
      <c r="T198" s="98" t="s">
        <v>1243</v>
      </c>
      <c r="U198" s="98" t="s">
        <v>1244</v>
      </c>
      <c r="V198" s="98" t="s">
        <v>2863</v>
      </c>
      <c r="W198" s="254" t="s">
        <v>2864</v>
      </c>
      <c r="X198" s="254" t="s">
        <v>1247</v>
      </c>
      <c r="Y198" s="254" t="s">
        <v>1248</v>
      </c>
      <c r="Z198" s="98" t="s">
        <v>1249</v>
      </c>
      <c r="AA198" s="98" t="s">
        <v>2865</v>
      </c>
      <c r="AB198" s="255" t="s">
        <v>2866</v>
      </c>
      <c r="AC198" s="255" t="s">
        <v>2867</v>
      </c>
      <c r="AD198" s="298" t="s">
        <v>2868</v>
      </c>
      <c r="AE198" s="248"/>
      <c r="AF198" s="248"/>
      <c r="AG198" s="246" t="s">
        <v>1254</v>
      </c>
      <c r="AH198" s="248"/>
      <c r="AI198" s="248"/>
      <c r="AJ198" s="98" t="s">
        <v>1255</v>
      </c>
      <c r="AK198" s="98" t="s">
        <v>1254</v>
      </c>
      <c r="AL198" s="97"/>
    </row>
    <row r="199" ht="18.75" customHeight="1">
      <c r="A199" s="257">
        <v>947.0</v>
      </c>
      <c r="B199" s="243">
        <v>947.0</v>
      </c>
      <c r="C199" s="244" t="s">
        <v>2869</v>
      </c>
      <c r="D199" s="245">
        <v>0.0</v>
      </c>
      <c r="E199" s="246" t="s">
        <v>43</v>
      </c>
      <c r="F199" s="247" t="s">
        <v>84</v>
      </c>
      <c r="G199" s="243" t="s">
        <v>2870</v>
      </c>
      <c r="H199" s="248"/>
      <c r="I199" s="296">
        <v>12.99</v>
      </c>
      <c r="J199" s="296">
        <v>23.78</v>
      </c>
      <c r="K199" s="297" t="s">
        <v>2871</v>
      </c>
      <c r="L199" s="251" t="s">
        <v>2872</v>
      </c>
      <c r="M199" s="250" t="s">
        <v>1241</v>
      </c>
      <c r="N199" s="252"/>
      <c r="O199" s="97"/>
      <c r="P199" s="98" t="s">
        <v>1242</v>
      </c>
      <c r="Q199" s="97"/>
      <c r="R199" s="252"/>
      <c r="S199" s="97"/>
      <c r="T199" s="98" t="s">
        <v>1243</v>
      </c>
      <c r="U199" s="98" t="s">
        <v>1244</v>
      </c>
      <c r="V199" s="98" t="s">
        <v>2873</v>
      </c>
      <c r="W199" s="254" t="s">
        <v>2874</v>
      </c>
      <c r="X199" s="254" t="s">
        <v>1247</v>
      </c>
      <c r="Y199" s="254" t="s">
        <v>1248</v>
      </c>
      <c r="Z199" s="98" t="s">
        <v>1249</v>
      </c>
      <c r="AA199" s="246" t="s">
        <v>2875</v>
      </c>
      <c r="AB199" s="255" t="s">
        <v>2876</v>
      </c>
      <c r="AC199" s="255" t="s">
        <v>2867</v>
      </c>
      <c r="AD199" s="298" t="s">
        <v>2877</v>
      </c>
      <c r="AE199" s="248"/>
      <c r="AF199" s="248"/>
      <c r="AG199" s="246" t="s">
        <v>1254</v>
      </c>
      <c r="AH199" s="248"/>
      <c r="AI199" s="248"/>
      <c r="AJ199" s="98" t="s">
        <v>1255</v>
      </c>
      <c r="AK199" s="98" t="s">
        <v>1254</v>
      </c>
      <c r="AL199" s="248"/>
    </row>
    <row r="200" ht="18.75" customHeight="1">
      <c r="A200" s="257">
        <v>949.0</v>
      </c>
      <c r="B200" s="243">
        <v>949.0</v>
      </c>
      <c r="C200" s="244" t="s">
        <v>2878</v>
      </c>
      <c r="D200" s="245">
        <v>0.0</v>
      </c>
      <c r="E200" s="246" t="s">
        <v>43</v>
      </c>
      <c r="F200" s="247" t="s">
        <v>84</v>
      </c>
      <c r="G200" s="301" t="s">
        <v>2879</v>
      </c>
      <c r="H200" s="248"/>
      <c r="I200" s="243">
        <v>32.99</v>
      </c>
      <c r="J200" s="249">
        <v>56.99</v>
      </c>
      <c r="K200" s="265" t="s">
        <v>2880</v>
      </c>
      <c r="L200" s="260" t="s">
        <v>2881</v>
      </c>
      <c r="M200" s="250" t="s">
        <v>1604</v>
      </c>
      <c r="N200" s="252"/>
      <c r="O200" s="97"/>
      <c r="P200" s="98" t="s">
        <v>1605</v>
      </c>
      <c r="Q200" s="97"/>
      <c r="R200" s="261" t="s">
        <v>2882</v>
      </c>
      <c r="S200" s="284" t="s">
        <v>1499</v>
      </c>
      <c r="T200" s="98" t="s">
        <v>1264</v>
      </c>
      <c r="U200" s="98" t="s">
        <v>1265</v>
      </c>
      <c r="V200" s="98" t="s">
        <v>2883</v>
      </c>
      <c r="W200" s="254" t="s">
        <v>2884</v>
      </c>
      <c r="X200" s="254" t="s">
        <v>1247</v>
      </c>
      <c r="Y200" s="254" t="s">
        <v>1248</v>
      </c>
      <c r="Z200" s="98" t="s">
        <v>1249</v>
      </c>
      <c r="AA200" s="246" t="s">
        <v>2885</v>
      </c>
      <c r="AB200" s="255" t="s">
        <v>2886</v>
      </c>
      <c r="AC200" s="255" t="s">
        <v>2887</v>
      </c>
      <c r="AD200" s="263" t="s">
        <v>2888</v>
      </c>
      <c r="AE200" s="248"/>
      <c r="AF200" s="246" t="s">
        <v>1293</v>
      </c>
      <c r="AG200" s="246" t="s">
        <v>1254</v>
      </c>
      <c r="AH200" s="246" t="s">
        <v>1294</v>
      </c>
      <c r="AI200" s="248"/>
      <c r="AJ200" s="98" t="s">
        <v>1255</v>
      </c>
      <c r="AK200" s="98" t="s">
        <v>1254</v>
      </c>
      <c r="AL200" s="97"/>
    </row>
    <row r="201" ht="18.75" customHeight="1">
      <c r="A201" s="242">
        <v>282470.0</v>
      </c>
      <c r="B201" s="243">
        <v>282470.0</v>
      </c>
      <c r="C201" s="244" t="s">
        <v>2889</v>
      </c>
      <c r="D201" s="245">
        <v>0.0</v>
      </c>
      <c r="E201" s="246" t="s">
        <v>43</v>
      </c>
      <c r="F201" s="247" t="s">
        <v>84</v>
      </c>
      <c r="G201" s="243" t="s">
        <v>2890</v>
      </c>
      <c r="H201" s="248"/>
      <c r="I201" s="243">
        <v>20.99</v>
      </c>
      <c r="J201" s="249">
        <v>34.99</v>
      </c>
      <c r="K201" s="250" t="s">
        <v>2126</v>
      </c>
      <c r="L201" s="289"/>
      <c r="M201" s="250" t="s">
        <v>2891</v>
      </c>
      <c r="N201" s="252"/>
      <c r="O201" s="97"/>
      <c r="P201" s="97"/>
      <c r="Q201" s="97"/>
      <c r="R201" s="252"/>
      <c r="S201" s="97"/>
      <c r="T201" s="97"/>
      <c r="U201" s="97"/>
      <c r="V201" s="98" t="s">
        <v>2892</v>
      </c>
      <c r="W201" s="254" t="s">
        <v>2893</v>
      </c>
      <c r="X201" s="254" t="s">
        <v>1247</v>
      </c>
      <c r="Y201" s="254" t="s">
        <v>2064</v>
      </c>
      <c r="Z201" s="98" t="s">
        <v>1249</v>
      </c>
      <c r="AA201" s="249">
        <v>0.0</v>
      </c>
      <c r="AB201" s="285">
        <v>0.0</v>
      </c>
      <c r="AC201" s="285">
        <v>0.0</v>
      </c>
      <c r="AD201" s="243">
        <v>0.0</v>
      </c>
      <c r="AE201" s="246" t="s">
        <v>2065</v>
      </c>
      <c r="AF201" s="248"/>
      <c r="AG201" s="246" t="s">
        <v>1254</v>
      </c>
      <c r="AH201" s="248"/>
      <c r="AI201" s="248"/>
      <c r="AJ201" s="98" t="s">
        <v>1255</v>
      </c>
      <c r="AK201" s="98" t="s">
        <v>1254</v>
      </c>
      <c r="AL201" s="97"/>
    </row>
    <row r="202" ht="18.75" customHeight="1">
      <c r="A202" s="242">
        <v>282471.0</v>
      </c>
      <c r="B202" s="243">
        <v>282471.0</v>
      </c>
      <c r="C202" s="244" t="s">
        <v>2894</v>
      </c>
      <c r="D202" s="245">
        <v>0.0</v>
      </c>
      <c r="E202" s="98" t="s">
        <v>43</v>
      </c>
      <c r="F202" s="247" t="s">
        <v>84</v>
      </c>
      <c r="G202" s="243" t="s">
        <v>2895</v>
      </c>
      <c r="H202" s="97"/>
      <c r="I202" s="249">
        <v>66.0</v>
      </c>
      <c r="J202" s="249">
        <v>98.0</v>
      </c>
      <c r="K202" s="250" t="s">
        <v>2896</v>
      </c>
      <c r="L202" s="251" t="s">
        <v>2897</v>
      </c>
      <c r="M202" s="250" t="s">
        <v>2898</v>
      </c>
      <c r="N202" s="252"/>
      <c r="O202" s="97"/>
      <c r="P202" s="248"/>
      <c r="Q202" s="97"/>
      <c r="R202" s="252"/>
      <c r="S202" s="97"/>
      <c r="T202" s="97"/>
      <c r="U202" s="248"/>
      <c r="V202" s="98" t="s">
        <v>2899</v>
      </c>
      <c r="W202" s="254" t="s">
        <v>2900</v>
      </c>
      <c r="X202" s="254" t="s">
        <v>1247</v>
      </c>
      <c r="Y202" s="254" t="s">
        <v>2064</v>
      </c>
      <c r="Z202" s="246" t="s">
        <v>1249</v>
      </c>
      <c r="AA202" s="243">
        <v>0.0</v>
      </c>
      <c r="AB202" s="285">
        <v>0.0</v>
      </c>
      <c r="AC202" s="285">
        <v>0.0</v>
      </c>
      <c r="AD202" s="243">
        <v>0.0</v>
      </c>
      <c r="AE202" s="246" t="s">
        <v>2065</v>
      </c>
      <c r="AF202" s="248"/>
      <c r="AG202" s="98" t="s">
        <v>1254</v>
      </c>
      <c r="AH202" s="97"/>
      <c r="AI202" s="97"/>
      <c r="AJ202" s="246" t="s">
        <v>1255</v>
      </c>
      <c r="AK202" s="246" t="s">
        <v>1254</v>
      </c>
      <c r="AL202" s="248"/>
    </row>
    <row r="203" ht="18.75" customHeight="1">
      <c r="A203" s="257">
        <v>951.0</v>
      </c>
      <c r="B203" s="243">
        <v>951.0</v>
      </c>
      <c r="C203" s="244" t="s">
        <v>2901</v>
      </c>
      <c r="D203" s="245">
        <v>0.0</v>
      </c>
      <c r="E203" s="98" t="s">
        <v>43</v>
      </c>
      <c r="F203" s="247" t="s">
        <v>84</v>
      </c>
      <c r="G203" s="264" t="s">
        <v>2902</v>
      </c>
      <c r="H203" s="248"/>
      <c r="I203" s="243">
        <v>18.5</v>
      </c>
      <c r="J203" s="249">
        <v>37.26</v>
      </c>
      <c r="K203" s="250" t="s">
        <v>2903</v>
      </c>
      <c r="L203" s="251" t="s">
        <v>2904</v>
      </c>
      <c r="M203" s="250" t="s">
        <v>1910</v>
      </c>
      <c r="N203" s="252"/>
      <c r="O203" s="97"/>
      <c r="P203" s="98" t="s">
        <v>1605</v>
      </c>
      <c r="Q203" s="97"/>
      <c r="R203" s="252"/>
      <c r="S203" s="97"/>
      <c r="T203" s="98" t="s">
        <v>1276</v>
      </c>
      <c r="U203" s="98" t="s">
        <v>1277</v>
      </c>
      <c r="V203" s="98" t="s">
        <v>2905</v>
      </c>
      <c r="W203" s="254" t="s">
        <v>2906</v>
      </c>
      <c r="X203" s="254" t="s">
        <v>1247</v>
      </c>
      <c r="Y203" s="254" t="s">
        <v>1280</v>
      </c>
      <c r="Z203" s="98" t="s">
        <v>1249</v>
      </c>
      <c r="AA203" s="98" t="s">
        <v>2907</v>
      </c>
      <c r="AB203" s="255" t="s">
        <v>2908</v>
      </c>
      <c r="AC203" s="255" t="s">
        <v>2035</v>
      </c>
      <c r="AD203" s="263" t="s">
        <v>2909</v>
      </c>
      <c r="AE203" s="246" t="s">
        <v>1285</v>
      </c>
      <c r="AF203" s="246" t="s">
        <v>1293</v>
      </c>
      <c r="AG203" s="246" t="s">
        <v>1254</v>
      </c>
      <c r="AH203" s="246" t="s">
        <v>1294</v>
      </c>
      <c r="AI203" s="248"/>
      <c r="AJ203" s="98" t="s">
        <v>1255</v>
      </c>
      <c r="AK203" s="98" t="s">
        <v>1254</v>
      </c>
      <c r="AL203" s="97"/>
    </row>
    <row r="204" ht="18.75" customHeight="1">
      <c r="A204" s="257">
        <v>953.0</v>
      </c>
      <c r="B204" s="243">
        <v>953.0</v>
      </c>
      <c r="C204" s="244" t="s">
        <v>2910</v>
      </c>
      <c r="D204" s="245">
        <v>0.0</v>
      </c>
      <c r="E204" s="246" t="s">
        <v>43</v>
      </c>
      <c r="F204" s="247" t="s">
        <v>84</v>
      </c>
      <c r="G204" s="264" t="s">
        <v>2911</v>
      </c>
      <c r="H204" s="248"/>
      <c r="I204" s="243">
        <v>23.99</v>
      </c>
      <c r="J204" s="249">
        <v>48.63</v>
      </c>
      <c r="K204" s="250" t="s">
        <v>2912</v>
      </c>
      <c r="L204" s="251" t="s">
        <v>2913</v>
      </c>
      <c r="M204" s="250" t="s">
        <v>1275</v>
      </c>
      <c r="N204" s="252"/>
      <c r="O204" s="97"/>
      <c r="P204" s="98" t="s">
        <v>1242</v>
      </c>
      <c r="Q204" s="97"/>
      <c r="R204" s="252"/>
      <c r="S204" s="97"/>
      <c r="T204" s="98" t="s">
        <v>1276</v>
      </c>
      <c r="U204" s="98" t="s">
        <v>1277</v>
      </c>
      <c r="V204" s="98" t="s">
        <v>2914</v>
      </c>
      <c r="W204" s="254" t="s">
        <v>2915</v>
      </c>
      <c r="X204" s="254" t="s">
        <v>1247</v>
      </c>
      <c r="Y204" s="254" t="s">
        <v>1280</v>
      </c>
      <c r="Z204" s="98" t="s">
        <v>1249</v>
      </c>
      <c r="AA204" s="98" t="s">
        <v>2916</v>
      </c>
      <c r="AB204" s="255" t="s">
        <v>2917</v>
      </c>
      <c r="AC204" s="255" t="s">
        <v>2035</v>
      </c>
      <c r="AD204" s="263" t="s">
        <v>2918</v>
      </c>
      <c r="AE204" s="246" t="s">
        <v>1285</v>
      </c>
      <c r="AF204" s="246" t="s">
        <v>1293</v>
      </c>
      <c r="AG204" s="246" t="s">
        <v>1254</v>
      </c>
      <c r="AH204" s="246" t="s">
        <v>1294</v>
      </c>
      <c r="AI204" s="248"/>
      <c r="AJ204" s="98" t="s">
        <v>1255</v>
      </c>
      <c r="AK204" s="98" t="s">
        <v>1254</v>
      </c>
      <c r="AL204" s="97"/>
    </row>
    <row r="205" ht="18.75" customHeight="1">
      <c r="A205" s="257">
        <v>955.0</v>
      </c>
      <c r="B205" s="243">
        <v>955.0</v>
      </c>
      <c r="C205" s="244" t="s">
        <v>2919</v>
      </c>
      <c r="D205" s="245">
        <v>0.0</v>
      </c>
      <c r="E205" s="246" t="s">
        <v>43</v>
      </c>
      <c r="F205" s="247" t="s">
        <v>84</v>
      </c>
      <c r="G205" s="264" t="s">
        <v>2920</v>
      </c>
      <c r="H205" s="248"/>
      <c r="I205" s="243">
        <v>21.75</v>
      </c>
      <c r="J205" s="249">
        <v>41.81</v>
      </c>
      <c r="K205" s="250" t="s">
        <v>2921</v>
      </c>
      <c r="L205" s="251" t="s">
        <v>2922</v>
      </c>
      <c r="M205" s="250" t="s">
        <v>1275</v>
      </c>
      <c r="N205" s="252"/>
      <c r="O205" s="97"/>
      <c r="P205" s="98" t="s">
        <v>1242</v>
      </c>
      <c r="Q205" s="97"/>
      <c r="R205" s="252"/>
      <c r="S205" s="97"/>
      <c r="T205" s="98" t="s">
        <v>1276</v>
      </c>
      <c r="U205" s="98" t="s">
        <v>1277</v>
      </c>
      <c r="V205" s="98" t="s">
        <v>2923</v>
      </c>
      <c r="W205" s="254" t="s">
        <v>2924</v>
      </c>
      <c r="X205" s="254" t="s">
        <v>1247</v>
      </c>
      <c r="Y205" s="254" t="s">
        <v>1280</v>
      </c>
      <c r="Z205" s="98" t="s">
        <v>1249</v>
      </c>
      <c r="AA205" s="98" t="s">
        <v>2925</v>
      </c>
      <c r="AB205" s="255" t="s">
        <v>2789</v>
      </c>
      <c r="AC205" s="255" t="s">
        <v>2035</v>
      </c>
      <c r="AD205" s="263" t="s">
        <v>2926</v>
      </c>
      <c r="AE205" s="246" t="s">
        <v>1285</v>
      </c>
      <c r="AF205" s="246" t="s">
        <v>1293</v>
      </c>
      <c r="AG205" s="246" t="s">
        <v>1254</v>
      </c>
      <c r="AH205" s="246" t="s">
        <v>1294</v>
      </c>
      <c r="AI205" s="248"/>
      <c r="AJ205" s="98" t="s">
        <v>1255</v>
      </c>
      <c r="AK205" s="98" t="s">
        <v>1254</v>
      </c>
      <c r="AL205" s="97"/>
    </row>
    <row r="206" ht="18.75" customHeight="1">
      <c r="A206" s="257">
        <v>957.0</v>
      </c>
      <c r="B206" s="243">
        <v>957.0</v>
      </c>
      <c r="C206" s="244" t="s">
        <v>2927</v>
      </c>
      <c r="D206" s="245">
        <v>0.0</v>
      </c>
      <c r="E206" s="246" t="s">
        <v>43</v>
      </c>
      <c r="F206" s="247" t="s">
        <v>84</v>
      </c>
      <c r="G206" s="264" t="s">
        <v>2928</v>
      </c>
      <c r="H206" s="248"/>
      <c r="I206" s="243">
        <v>21.5</v>
      </c>
      <c r="J206" s="249">
        <v>43.26</v>
      </c>
      <c r="K206" s="250" t="s">
        <v>2929</v>
      </c>
      <c r="L206" s="251" t="s">
        <v>2930</v>
      </c>
      <c r="M206" s="250" t="s">
        <v>1275</v>
      </c>
      <c r="N206" s="252"/>
      <c r="O206" s="97"/>
      <c r="P206" s="98" t="s">
        <v>1242</v>
      </c>
      <c r="Q206" s="97"/>
      <c r="R206" s="252"/>
      <c r="S206" s="97"/>
      <c r="T206" s="98" t="s">
        <v>1276</v>
      </c>
      <c r="U206" s="98" t="s">
        <v>1277</v>
      </c>
      <c r="V206" s="98" t="s">
        <v>2931</v>
      </c>
      <c r="W206" s="254" t="s">
        <v>2932</v>
      </c>
      <c r="X206" s="254" t="s">
        <v>1247</v>
      </c>
      <c r="Y206" s="254" t="s">
        <v>1280</v>
      </c>
      <c r="Z206" s="98" t="s">
        <v>1249</v>
      </c>
      <c r="AA206" s="98" t="s">
        <v>2933</v>
      </c>
      <c r="AB206" s="255" t="s">
        <v>2789</v>
      </c>
      <c r="AC206" s="255" t="s">
        <v>2035</v>
      </c>
      <c r="AD206" s="263" t="s">
        <v>2934</v>
      </c>
      <c r="AE206" s="246" t="s">
        <v>1285</v>
      </c>
      <c r="AF206" s="246" t="s">
        <v>1293</v>
      </c>
      <c r="AG206" s="246" t="s">
        <v>1254</v>
      </c>
      <c r="AH206" s="246" t="s">
        <v>1294</v>
      </c>
      <c r="AI206" s="248"/>
      <c r="AJ206" s="98" t="s">
        <v>1255</v>
      </c>
      <c r="AK206" s="98" t="s">
        <v>1254</v>
      </c>
      <c r="AL206" s="248"/>
    </row>
    <row r="207" ht="18.75" customHeight="1">
      <c r="A207" s="257">
        <v>959.0</v>
      </c>
      <c r="B207" s="243">
        <v>959.0</v>
      </c>
      <c r="C207" s="244" t="s">
        <v>2935</v>
      </c>
      <c r="D207" s="245">
        <v>0.0</v>
      </c>
      <c r="E207" s="246" t="s">
        <v>43</v>
      </c>
      <c r="F207" s="247" t="s">
        <v>84</v>
      </c>
      <c r="G207" s="264" t="s">
        <v>2936</v>
      </c>
      <c r="H207" s="248"/>
      <c r="I207" s="243">
        <v>19.5</v>
      </c>
      <c r="J207" s="249">
        <v>39.32</v>
      </c>
      <c r="K207" s="250" t="s">
        <v>2937</v>
      </c>
      <c r="L207" s="251" t="s">
        <v>2938</v>
      </c>
      <c r="M207" s="250" t="s">
        <v>1275</v>
      </c>
      <c r="N207" s="252"/>
      <c r="O207" s="97"/>
      <c r="P207" s="98" t="s">
        <v>1242</v>
      </c>
      <c r="Q207" s="97"/>
      <c r="R207" s="252"/>
      <c r="S207" s="97"/>
      <c r="T207" s="98" t="s">
        <v>1276</v>
      </c>
      <c r="U207" s="98" t="s">
        <v>1277</v>
      </c>
      <c r="V207" s="98" t="s">
        <v>2939</v>
      </c>
      <c r="W207" s="254" t="s">
        <v>2940</v>
      </c>
      <c r="X207" s="254" t="s">
        <v>1247</v>
      </c>
      <c r="Y207" s="254" t="s">
        <v>2941</v>
      </c>
      <c r="Z207" s="98" t="s">
        <v>1249</v>
      </c>
      <c r="AA207" s="98" t="s">
        <v>2942</v>
      </c>
      <c r="AB207" s="255" t="s">
        <v>2943</v>
      </c>
      <c r="AC207" s="255" t="s">
        <v>1697</v>
      </c>
      <c r="AD207" s="263" t="s">
        <v>2944</v>
      </c>
      <c r="AE207" s="246" t="s">
        <v>1285</v>
      </c>
      <c r="AF207" s="246" t="s">
        <v>1293</v>
      </c>
      <c r="AG207" s="246" t="s">
        <v>1254</v>
      </c>
      <c r="AH207" s="246" t="s">
        <v>1294</v>
      </c>
      <c r="AI207" s="248"/>
      <c r="AJ207" s="98" t="s">
        <v>1255</v>
      </c>
      <c r="AK207" s="98" t="s">
        <v>1254</v>
      </c>
      <c r="AL207" s="97"/>
    </row>
    <row r="208" ht="18.75" customHeight="1">
      <c r="A208" s="242">
        <v>281135.0</v>
      </c>
      <c r="B208" s="243">
        <v>281135.0</v>
      </c>
      <c r="C208" s="244" t="s">
        <v>2945</v>
      </c>
      <c r="D208" s="245">
        <v>0.0</v>
      </c>
      <c r="E208" s="246" t="s">
        <v>43</v>
      </c>
      <c r="F208" s="247" t="s">
        <v>84</v>
      </c>
      <c r="G208" s="301" t="s">
        <v>2946</v>
      </c>
      <c r="H208" s="248"/>
      <c r="I208" s="243">
        <v>46.99</v>
      </c>
      <c r="J208" s="249">
        <v>81.99</v>
      </c>
      <c r="K208" s="265" t="s">
        <v>2947</v>
      </c>
      <c r="L208" s="260" t="s">
        <v>2948</v>
      </c>
      <c r="M208" s="250" t="s">
        <v>1299</v>
      </c>
      <c r="N208" s="252"/>
      <c r="O208" s="97"/>
      <c r="P208" s="98" t="s">
        <v>1242</v>
      </c>
      <c r="Q208" s="97"/>
      <c r="R208" s="261" t="s">
        <v>2949</v>
      </c>
      <c r="S208" s="262" t="s">
        <v>1263</v>
      </c>
      <c r="T208" s="98" t="s">
        <v>1264</v>
      </c>
      <c r="U208" s="98" t="s">
        <v>1265</v>
      </c>
      <c r="V208" s="98" t="s">
        <v>2950</v>
      </c>
      <c r="W208" s="254" t="s">
        <v>2951</v>
      </c>
      <c r="X208" s="254" t="s">
        <v>1247</v>
      </c>
      <c r="Y208" s="254" t="s">
        <v>1248</v>
      </c>
      <c r="Z208" s="98" t="s">
        <v>1249</v>
      </c>
      <c r="AA208" s="98" t="s">
        <v>2952</v>
      </c>
      <c r="AB208" s="255" t="s">
        <v>1715</v>
      </c>
      <c r="AC208" s="255" t="s">
        <v>2953</v>
      </c>
      <c r="AD208" s="263" t="s">
        <v>2954</v>
      </c>
      <c r="AE208" s="248"/>
      <c r="AF208" s="248"/>
      <c r="AG208" s="246" t="s">
        <v>1254</v>
      </c>
      <c r="AH208" s="248"/>
      <c r="AI208" s="248"/>
      <c r="AJ208" s="98" t="s">
        <v>1255</v>
      </c>
      <c r="AK208" s="98" t="s">
        <v>1254</v>
      </c>
      <c r="AL208" s="97"/>
    </row>
    <row r="209" ht="18.75" customHeight="1">
      <c r="A209" s="299">
        <v>963.0</v>
      </c>
      <c r="B209" s="267">
        <v>963.0</v>
      </c>
      <c r="C209" s="290" t="s">
        <v>2955</v>
      </c>
      <c r="D209" s="269">
        <v>0.0</v>
      </c>
      <c r="E209" s="270" t="s">
        <v>43</v>
      </c>
      <c r="F209" s="271" t="s">
        <v>44</v>
      </c>
      <c r="G209" s="267" t="s">
        <v>2956</v>
      </c>
      <c r="H209" s="273"/>
      <c r="I209" s="273"/>
      <c r="J209" s="274"/>
      <c r="K209" s="275" t="s">
        <v>2957</v>
      </c>
      <c r="L209" s="276" t="s">
        <v>2958</v>
      </c>
      <c r="M209" s="275" t="s">
        <v>2959</v>
      </c>
      <c r="N209" s="277"/>
      <c r="O209" s="278" t="s">
        <v>2960</v>
      </c>
      <c r="P209" s="278" t="s">
        <v>1242</v>
      </c>
      <c r="Q209" s="274"/>
      <c r="R209" s="277"/>
      <c r="S209" s="274"/>
      <c r="T209" s="278" t="s">
        <v>2325</v>
      </c>
      <c r="U209" s="278" t="s">
        <v>2326</v>
      </c>
      <c r="V209" s="278" t="s">
        <v>2961</v>
      </c>
      <c r="W209" s="281" t="s">
        <v>2962</v>
      </c>
      <c r="X209" s="281" t="s">
        <v>1247</v>
      </c>
      <c r="Y209" s="281" t="s">
        <v>2963</v>
      </c>
      <c r="Z209" s="278" t="s">
        <v>1249</v>
      </c>
      <c r="AA209" s="278" t="s">
        <v>2964</v>
      </c>
      <c r="AB209" s="282" t="s">
        <v>2965</v>
      </c>
      <c r="AC209" s="282" t="s">
        <v>1756</v>
      </c>
      <c r="AD209" s="273"/>
      <c r="AE209" s="273"/>
      <c r="AF209" s="270" t="s">
        <v>1293</v>
      </c>
      <c r="AG209" s="270" t="s">
        <v>1254</v>
      </c>
      <c r="AH209" s="270" t="s">
        <v>1294</v>
      </c>
      <c r="AI209" s="273"/>
      <c r="AJ209" s="278" t="s">
        <v>1255</v>
      </c>
      <c r="AK209" s="278" t="s">
        <v>1254</v>
      </c>
      <c r="AL209" s="274"/>
    </row>
    <row r="210" ht="18.75" customHeight="1">
      <c r="A210" s="257">
        <v>6551.0</v>
      </c>
      <c r="B210" s="243">
        <v>6551.0</v>
      </c>
      <c r="C210" s="244" t="s">
        <v>2966</v>
      </c>
      <c r="D210" s="245">
        <v>963.0</v>
      </c>
      <c r="E210" s="246" t="s">
        <v>59</v>
      </c>
      <c r="F210" s="52"/>
      <c r="G210" s="243" t="s">
        <v>2967</v>
      </c>
      <c r="H210" s="248"/>
      <c r="I210" s="243">
        <v>20.99</v>
      </c>
      <c r="J210" s="249">
        <v>34.99</v>
      </c>
      <c r="K210" s="250" t="s">
        <v>2968</v>
      </c>
      <c r="L210" s="289"/>
      <c r="M210" s="250" t="s">
        <v>2969</v>
      </c>
      <c r="N210" s="252"/>
      <c r="O210" s="97"/>
      <c r="P210" s="97"/>
      <c r="Q210" s="97"/>
      <c r="R210" s="252"/>
      <c r="S210" s="97"/>
      <c r="T210" s="97"/>
      <c r="U210" s="97"/>
      <c r="V210" s="98" t="s">
        <v>2970</v>
      </c>
      <c r="W210" s="305"/>
      <c r="X210" s="254" t="s">
        <v>1247</v>
      </c>
      <c r="Y210" s="254" t="s">
        <v>2963</v>
      </c>
      <c r="Z210" s="98" t="s">
        <v>1249</v>
      </c>
      <c r="AA210" s="97"/>
      <c r="AB210" s="288"/>
      <c r="AC210" s="288"/>
      <c r="AD210" s="248"/>
      <c r="AE210" s="248"/>
      <c r="AF210" s="246" t="s">
        <v>1293</v>
      </c>
      <c r="AG210" s="246" t="s">
        <v>1254</v>
      </c>
      <c r="AH210" s="246" t="s">
        <v>1294</v>
      </c>
      <c r="AI210" s="248"/>
      <c r="AJ210" s="97"/>
      <c r="AK210" s="98" t="s">
        <v>1254</v>
      </c>
      <c r="AL210" s="97"/>
    </row>
    <row r="211" ht="18.75" customHeight="1">
      <c r="A211" s="257">
        <v>6552.0</v>
      </c>
      <c r="B211" s="243">
        <v>6552.0</v>
      </c>
      <c r="C211" s="244" t="s">
        <v>2971</v>
      </c>
      <c r="D211" s="245">
        <v>963.0</v>
      </c>
      <c r="E211" s="246" t="s">
        <v>59</v>
      </c>
      <c r="F211" s="52"/>
      <c r="G211" s="243" t="s">
        <v>2972</v>
      </c>
      <c r="H211" s="248"/>
      <c r="I211" s="243">
        <v>44.99</v>
      </c>
      <c r="J211" s="249">
        <v>74.99</v>
      </c>
      <c r="K211" s="250" t="s">
        <v>2957</v>
      </c>
      <c r="L211" s="289"/>
      <c r="M211" s="250" t="s">
        <v>2973</v>
      </c>
      <c r="N211" s="252"/>
      <c r="O211" s="97"/>
      <c r="P211" s="97"/>
      <c r="Q211" s="97"/>
      <c r="R211" s="252"/>
      <c r="S211" s="97"/>
      <c r="T211" s="97"/>
      <c r="U211" s="97"/>
      <c r="V211" s="98" t="s">
        <v>2974</v>
      </c>
      <c r="W211" s="305"/>
      <c r="X211" s="254" t="s">
        <v>1247</v>
      </c>
      <c r="Y211" s="254" t="s">
        <v>2963</v>
      </c>
      <c r="Z211" s="98" t="s">
        <v>1249</v>
      </c>
      <c r="AA211" s="97"/>
      <c r="AB211" s="288"/>
      <c r="AC211" s="288"/>
      <c r="AD211" s="248"/>
      <c r="AE211" s="248"/>
      <c r="AF211" s="246" t="s">
        <v>1293</v>
      </c>
      <c r="AG211" s="246" t="s">
        <v>1254</v>
      </c>
      <c r="AH211" s="246" t="s">
        <v>1294</v>
      </c>
      <c r="AI211" s="248"/>
      <c r="AJ211" s="97"/>
      <c r="AK211" s="98" t="s">
        <v>1254</v>
      </c>
      <c r="AL211" s="97"/>
    </row>
    <row r="212" ht="18.75" customHeight="1">
      <c r="A212" s="257">
        <v>282504.0</v>
      </c>
      <c r="B212" s="243">
        <v>282504.0</v>
      </c>
      <c r="C212" s="244" t="s">
        <v>2975</v>
      </c>
      <c r="D212" s="245">
        <v>0.0</v>
      </c>
      <c r="E212" s="246" t="s">
        <v>43</v>
      </c>
      <c r="F212" s="247" t="s">
        <v>84</v>
      </c>
      <c r="G212" s="243" t="s">
        <v>2976</v>
      </c>
      <c r="H212" s="248"/>
      <c r="I212" s="243">
        <v>7.5</v>
      </c>
      <c r="J212" s="249">
        <v>14.99</v>
      </c>
      <c r="K212" s="250" t="s">
        <v>2977</v>
      </c>
      <c r="L212" s="289"/>
      <c r="M212" s="250" t="s">
        <v>2978</v>
      </c>
      <c r="N212" s="252"/>
      <c r="O212" s="97"/>
      <c r="P212" s="98" t="s">
        <v>1242</v>
      </c>
      <c r="Q212" s="97"/>
      <c r="R212" s="252"/>
      <c r="S212" s="97"/>
      <c r="T212" s="98" t="s">
        <v>2979</v>
      </c>
      <c r="U212" s="98" t="s">
        <v>2980</v>
      </c>
      <c r="V212" s="98" t="s">
        <v>2981</v>
      </c>
      <c r="W212" s="254" t="s">
        <v>2982</v>
      </c>
      <c r="X212" s="254" t="s">
        <v>1247</v>
      </c>
      <c r="Y212" s="254" t="s">
        <v>1248</v>
      </c>
      <c r="Z212" s="98" t="s">
        <v>1249</v>
      </c>
      <c r="AA212" s="97"/>
      <c r="AB212" s="255" t="s">
        <v>2983</v>
      </c>
      <c r="AC212" s="255" t="s">
        <v>2984</v>
      </c>
      <c r="AD212" s="248"/>
      <c r="AE212" s="248"/>
      <c r="AF212" s="248"/>
      <c r="AG212" s="246" t="s">
        <v>1254</v>
      </c>
      <c r="AH212" s="248"/>
      <c r="AI212" s="248"/>
      <c r="AJ212" s="246" t="s">
        <v>1255</v>
      </c>
      <c r="AK212" s="246" t="s">
        <v>1254</v>
      </c>
      <c r="AL212" s="97"/>
    </row>
    <row r="213" ht="18.75" customHeight="1">
      <c r="A213" s="257">
        <v>967.0</v>
      </c>
      <c r="B213" s="243">
        <v>967.0</v>
      </c>
      <c r="C213" s="244" t="s">
        <v>2985</v>
      </c>
      <c r="D213" s="245">
        <v>0.0</v>
      </c>
      <c r="E213" s="246" t="s">
        <v>43</v>
      </c>
      <c r="F213" s="247" t="s">
        <v>84</v>
      </c>
      <c r="G213" s="264" t="s">
        <v>2986</v>
      </c>
      <c r="H213" s="248"/>
      <c r="I213" s="243">
        <v>15.75</v>
      </c>
      <c r="J213" s="249">
        <v>32.18</v>
      </c>
      <c r="K213" s="250" t="s">
        <v>2987</v>
      </c>
      <c r="L213" s="251" t="s">
        <v>2988</v>
      </c>
      <c r="M213" s="250" t="s">
        <v>1275</v>
      </c>
      <c r="N213" s="252"/>
      <c r="O213" s="97"/>
      <c r="P213" s="98" t="s">
        <v>1242</v>
      </c>
      <c r="Q213" s="97"/>
      <c r="R213" s="252"/>
      <c r="S213" s="97"/>
      <c r="T213" s="98" t="s">
        <v>1276</v>
      </c>
      <c r="U213" s="98" t="s">
        <v>1277</v>
      </c>
      <c r="V213" s="98" t="s">
        <v>2989</v>
      </c>
      <c r="W213" s="254" t="s">
        <v>2990</v>
      </c>
      <c r="X213" s="254" t="s">
        <v>1247</v>
      </c>
      <c r="Y213" s="254" t="s">
        <v>1280</v>
      </c>
      <c r="Z213" s="98" t="s">
        <v>1249</v>
      </c>
      <c r="AA213" s="98" t="s">
        <v>2991</v>
      </c>
      <c r="AB213" s="255" t="s">
        <v>2992</v>
      </c>
      <c r="AC213" s="255" t="s">
        <v>1904</v>
      </c>
      <c r="AD213" s="263" t="s">
        <v>2993</v>
      </c>
      <c r="AE213" s="246" t="s">
        <v>1285</v>
      </c>
      <c r="AF213" s="246" t="s">
        <v>1293</v>
      </c>
      <c r="AG213" s="246" t="s">
        <v>1254</v>
      </c>
      <c r="AH213" s="246" t="s">
        <v>1294</v>
      </c>
      <c r="AI213" s="248"/>
      <c r="AJ213" s="98" t="s">
        <v>1255</v>
      </c>
      <c r="AK213" s="246" t="s">
        <v>1254</v>
      </c>
      <c r="AL213" s="248"/>
    </row>
    <row r="214" ht="18.75" customHeight="1">
      <c r="A214" s="257">
        <v>969.0</v>
      </c>
      <c r="B214" s="243">
        <v>969.0</v>
      </c>
      <c r="C214" s="244" t="s">
        <v>2994</v>
      </c>
      <c r="D214" s="245">
        <v>0.0</v>
      </c>
      <c r="E214" s="246" t="s">
        <v>43</v>
      </c>
      <c r="F214" s="247" t="s">
        <v>84</v>
      </c>
      <c r="G214" s="243" t="s">
        <v>2995</v>
      </c>
      <c r="H214" s="248"/>
      <c r="I214" s="243">
        <v>32.99</v>
      </c>
      <c r="J214" s="249">
        <v>54.99</v>
      </c>
      <c r="K214" s="250" t="s">
        <v>2996</v>
      </c>
      <c r="L214" s="251" t="s">
        <v>2997</v>
      </c>
      <c r="M214" s="250" t="s">
        <v>2998</v>
      </c>
      <c r="N214" s="252"/>
      <c r="O214" s="97"/>
      <c r="P214" s="98" t="s">
        <v>1242</v>
      </c>
      <c r="Q214" s="97"/>
      <c r="R214" s="252"/>
      <c r="S214" s="97"/>
      <c r="T214" s="98" t="s">
        <v>2325</v>
      </c>
      <c r="U214" s="98" t="s">
        <v>2326</v>
      </c>
      <c r="V214" s="98" t="s">
        <v>2999</v>
      </c>
      <c r="W214" s="254" t="s">
        <v>3000</v>
      </c>
      <c r="X214" s="254" t="s">
        <v>1247</v>
      </c>
      <c r="Y214" s="254" t="s">
        <v>1248</v>
      </c>
      <c r="Z214" s="98" t="s">
        <v>1249</v>
      </c>
      <c r="AA214" s="98" t="s">
        <v>3001</v>
      </c>
      <c r="AB214" s="255" t="s">
        <v>3002</v>
      </c>
      <c r="AC214" s="255" t="s">
        <v>1756</v>
      </c>
      <c r="AD214" s="248"/>
      <c r="AE214" s="248"/>
      <c r="AF214" s="246" t="s">
        <v>1293</v>
      </c>
      <c r="AG214" s="246" t="s">
        <v>1254</v>
      </c>
      <c r="AH214" s="246" t="s">
        <v>1294</v>
      </c>
      <c r="AI214" s="248"/>
      <c r="AJ214" s="98" t="s">
        <v>1255</v>
      </c>
      <c r="AK214" s="246" t="s">
        <v>1254</v>
      </c>
      <c r="AL214" s="248"/>
    </row>
    <row r="215" ht="18.75" customHeight="1">
      <c r="A215" s="242">
        <v>279044.0</v>
      </c>
      <c r="B215" s="243">
        <v>279044.0</v>
      </c>
      <c r="C215" s="244" t="s">
        <v>3003</v>
      </c>
      <c r="D215" s="245">
        <v>0.0</v>
      </c>
      <c r="E215" s="246" t="s">
        <v>43</v>
      </c>
      <c r="F215" s="247" t="s">
        <v>84</v>
      </c>
      <c r="G215" s="264" t="s">
        <v>3004</v>
      </c>
      <c r="H215" s="248"/>
      <c r="I215" s="243">
        <v>24.3</v>
      </c>
      <c r="J215" s="249">
        <v>48.6</v>
      </c>
      <c r="K215" s="250" t="s">
        <v>3005</v>
      </c>
      <c r="L215" s="251" t="s">
        <v>3006</v>
      </c>
      <c r="M215" s="250" t="s">
        <v>1660</v>
      </c>
      <c r="N215" s="252"/>
      <c r="O215" s="97"/>
      <c r="P215" s="246" t="s">
        <v>1661</v>
      </c>
      <c r="Q215" s="97"/>
      <c r="R215" s="252"/>
      <c r="S215" s="97"/>
      <c r="T215" s="98" t="s">
        <v>1276</v>
      </c>
      <c r="U215" s="246" t="s">
        <v>1277</v>
      </c>
      <c r="V215" s="98" t="s">
        <v>3007</v>
      </c>
      <c r="W215" s="254" t="s">
        <v>3008</v>
      </c>
      <c r="X215" s="254" t="s">
        <v>1247</v>
      </c>
      <c r="Y215" s="254" t="s">
        <v>1280</v>
      </c>
      <c r="Z215" s="246" t="s">
        <v>1249</v>
      </c>
      <c r="AA215" s="246" t="s">
        <v>3009</v>
      </c>
      <c r="AB215" s="255" t="s">
        <v>3010</v>
      </c>
      <c r="AC215" s="255" t="s">
        <v>1697</v>
      </c>
      <c r="AD215" s="263" t="s">
        <v>3011</v>
      </c>
      <c r="AE215" s="248"/>
      <c r="AF215" s="246" t="s">
        <v>1293</v>
      </c>
      <c r="AG215" s="98" t="s">
        <v>1254</v>
      </c>
      <c r="AH215" s="98" t="s">
        <v>1294</v>
      </c>
      <c r="AI215" s="97"/>
      <c r="AJ215" s="246" t="s">
        <v>1255</v>
      </c>
      <c r="AK215" s="246" t="s">
        <v>1254</v>
      </c>
      <c r="AL215" s="248"/>
    </row>
    <row r="216" ht="18.75" customHeight="1">
      <c r="A216" s="242">
        <v>3628.0</v>
      </c>
      <c r="B216" s="243">
        <v>3628.0</v>
      </c>
      <c r="C216" s="244" t="s">
        <v>3012</v>
      </c>
      <c r="D216" s="245">
        <v>0.0</v>
      </c>
      <c r="E216" s="246" t="s">
        <v>43</v>
      </c>
      <c r="F216" s="247" t="s">
        <v>84</v>
      </c>
      <c r="G216" s="243" t="s">
        <v>3013</v>
      </c>
      <c r="H216" s="248"/>
      <c r="I216" s="243">
        <v>48.75</v>
      </c>
      <c r="J216" s="249">
        <v>88.0</v>
      </c>
      <c r="K216" s="250" t="s">
        <v>3014</v>
      </c>
      <c r="L216" s="251" t="s">
        <v>3015</v>
      </c>
      <c r="M216" s="250" t="s">
        <v>3016</v>
      </c>
      <c r="N216" s="252"/>
      <c r="O216" s="97"/>
      <c r="P216" s="246" t="s">
        <v>1661</v>
      </c>
      <c r="Q216" s="97"/>
      <c r="R216" s="252"/>
      <c r="S216" s="97"/>
      <c r="T216" s="98" t="s">
        <v>1822</v>
      </c>
      <c r="U216" s="246" t="s">
        <v>1244</v>
      </c>
      <c r="V216" s="98" t="s">
        <v>3017</v>
      </c>
      <c r="W216" s="254" t="s">
        <v>3018</v>
      </c>
      <c r="X216" s="254" t="s">
        <v>1247</v>
      </c>
      <c r="Y216" s="254" t="s">
        <v>1248</v>
      </c>
      <c r="Z216" s="246" t="s">
        <v>1249</v>
      </c>
      <c r="AA216" s="246" t="s">
        <v>3019</v>
      </c>
      <c r="AB216" s="255" t="s">
        <v>3020</v>
      </c>
      <c r="AC216" s="255" t="s">
        <v>3021</v>
      </c>
      <c r="AD216" s="243">
        <v>0.0</v>
      </c>
      <c r="AE216" s="248"/>
      <c r="AF216" s="248"/>
      <c r="AG216" s="98" t="s">
        <v>1254</v>
      </c>
      <c r="AH216" s="97"/>
      <c r="AI216" s="97"/>
      <c r="AJ216" s="246" t="s">
        <v>1255</v>
      </c>
      <c r="AK216" s="246" t="s">
        <v>1254</v>
      </c>
      <c r="AL216" s="248"/>
    </row>
    <row r="217" ht="18.75" customHeight="1">
      <c r="A217" s="242">
        <v>3629.0</v>
      </c>
      <c r="B217" s="243">
        <v>3629.0</v>
      </c>
      <c r="C217" s="244" t="s">
        <v>3022</v>
      </c>
      <c r="D217" s="245">
        <v>0.0</v>
      </c>
      <c r="E217" s="246" t="s">
        <v>43</v>
      </c>
      <c r="F217" s="247" t="s">
        <v>84</v>
      </c>
      <c r="G217" s="243" t="s">
        <v>3023</v>
      </c>
      <c r="H217" s="248"/>
      <c r="I217" s="243">
        <v>48.75</v>
      </c>
      <c r="J217" s="249">
        <v>88.0</v>
      </c>
      <c r="K217" s="250" t="s">
        <v>3024</v>
      </c>
      <c r="L217" s="251" t="s">
        <v>3025</v>
      </c>
      <c r="M217" s="250" t="s">
        <v>3026</v>
      </c>
      <c r="N217" s="252"/>
      <c r="O217" s="97"/>
      <c r="P217" s="98" t="s">
        <v>1261</v>
      </c>
      <c r="Q217" s="97"/>
      <c r="R217" s="252"/>
      <c r="S217" s="97"/>
      <c r="T217" s="98" t="s">
        <v>1822</v>
      </c>
      <c r="U217" s="98" t="s">
        <v>1244</v>
      </c>
      <c r="V217" s="98" t="s">
        <v>3027</v>
      </c>
      <c r="W217" s="254" t="s">
        <v>3028</v>
      </c>
      <c r="X217" s="254" t="s">
        <v>1247</v>
      </c>
      <c r="Y217" s="254" t="s">
        <v>1248</v>
      </c>
      <c r="Z217" s="98" t="s">
        <v>1249</v>
      </c>
      <c r="AA217" s="98" t="s">
        <v>3029</v>
      </c>
      <c r="AB217" s="255" t="s">
        <v>3030</v>
      </c>
      <c r="AC217" s="255" t="s">
        <v>3031</v>
      </c>
      <c r="AD217" s="243">
        <v>0.0</v>
      </c>
      <c r="AE217" s="248"/>
      <c r="AF217" s="248"/>
      <c r="AG217" s="246" t="s">
        <v>1254</v>
      </c>
      <c r="AH217" s="248"/>
      <c r="AI217" s="248"/>
      <c r="AJ217" s="246" t="s">
        <v>1255</v>
      </c>
      <c r="AK217" s="246" t="s">
        <v>1254</v>
      </c>
      <c r="AL217" s="248"/>
    </row>
    <row r="218" ht="18.75" customHeight="1">
      <c r="A218" s="257">
        <v>971.0</v>
      </c>
      <c r="B218" s="243">
        <v>971.0</v>
      </c>
      <c r="C218" s="244" t="s">
        <v>3032</v>
      </c>
      <c r="D218" s="245">
        <v>0.0</v>
      </c>
      <c r="E218" s="98" t="s">
        <v>43</v>
      </c>
      <c r="F218" s="247" t="s">
        <v>84</v>
      </c>
      <c r="G218" s="301" t="s">
        <v>3033</v>
      </c>
      <c r="H218" s="248"/>
      <c r="I218" s="243">
        <v>21.99</v>
      </c>
      <c r="J218" s="249">
        <v>42.99</v>
      </c>
      <c r="K218" s="265" t="s">
        <v>3034</v>
      </c>
      <c r="L218" s="260" t="s">
        <v>3035</v>
      </c>
      <c r="M218" s="250" t="s">
        <v>1299</v>
      </c>
      <c r="N218" s="252"/>
      <c r="O218" s="97"/>
      <c r="P218" s="98" t="s">
        <v>1242</v>
      </c>
      <c r="Q218" s="97"/>
      <c r="R218" s="261" t="s">
        <v>3036</v>
      </c>
      <c r="S218" s="262" t="s">
        <v>1263</v>
      </c>
      <c r="T218" s="98" t="s">
        <v>1264</v>
      </c>
      <c r="U218" s="98" t="s">
        <v>1265</v>
      </c>
      <c r="V218" s="98" t="s">
        <v>3037</v>
      </c>
      <c r="W218" s="254" t="s">
        <v>3038</v>
      </c>
      <c r="X218" s="254" t="s">
        <v>1247</v>
      </c>
      <c r="Y218" s="254" t="s">
        <v>1248</v>
      </c>
      <c r="Z218" s="98" t="s">
        <v>1249</v>
      </c>
      <c r="AA218" s="98" t="s">
        <v>3039</v>
      </c>
      <c r="AB218" s="255" t="s">
        <v>3040</v>
      </c>
      <c r="AC218" s="255" t="s">
        <v>3041</v>
      </c>
      <c r="AD218" s="263" t="s">
        <v>3042</v>
      </c>
      <c r="AE218" s="248"/>
      <c r="AF218" s="248"/>
      <c r="AG218" s="246" t="s">
        <v>1254</v>
      </c>
      <c r="AH218" s="248"/>
      <c r="AI218" s="248"/>
      <c r="AJ218" s="98" t="s">
        <v>1255</v>
      </c>
      <c r="AK218" s="98" t="s">
        <v>1254</v>
      </c>
      <c r="AL218" s="97"/>
    </row>
    <row r="219" ht="18.75" customHeight="1">
      <c r="A219" s="257">
        <v>279045.0</v>
      </c>
      <c r="B219" s="243">
        <v>279045.0</v>
      </c>
      <c r="C219" s="244" t="s">
        <v>3043</v>
      </c>
      <c r="D219" s="245">
        <v>0.0</v>
      </c>
      <c r="E219" s="246" t="s">
        <v>43</v>
      </c>
      <c r="F219" s="247" t="s">
        <v>84</v>
      </c>
      <c r="G219" s="264" t="s">
        <v>3044</v>
      </c>
      <c r="H219" s="248"/>
      <c r="I219" s="243">
        <v>25.75</v>
      </c>
      <c r="J219" s="249">
        <v>52.03</v>
      </c>
      <c r="K219" s="250" t="s">
        <v>3045</v>
      </c>
      <c r="L219" s="251" t="s">
        <v>3046</v>
      </c>
      <c r="M219" s="250" t="s">
        <v>1275</v>
      </c>
      <c r="N219" s="252"/>
      <c r="O219" s="97"/>
      <c r="P219" s="98" t="s">
        <v>1242</v>
      </c>
      <c r="Q219" s="97"/>
      <c r="R219" s="252"/>
      <c r="S219" s="97"/>
      <c r="T219" s="98" t="s">
        <v>1276</v>
      </c>
      <c r="U219" s="98" t="s">
        <v>1277</v>
      </c>
      <c r="V219" s="98" t="s">
        <v>3047</v>
      </c>
      <c r="W219" s="254" t="s">
        <v>3048</v>
      </c>
      <c r="X219" s="254" t="s">
        <v>1247</v>
      </c>
      <c r="Y219" s="254" t="s">
        <v>1280</v>
      </c>
      <c r="Z219" s="98" t="s">
        <v>1249</v>
      </c>
      <c r="AA219" s="98" t="s">
        <v>3049</v>
      </c>
      <c r="AB219" s="255" t="s">
        <v>2281</v>
      </c>
      <c r="AC219" s="255" t="s">
        <v>2035</v>
      </c>
      <c r="AD219" s="263" t="s">
        <v>3050</v>
      </c>
      <c r="AE219" s="248"/>
      <c r="AF219" s="248"/>
      <c r="AG219" s="246" t="s">
        <v>1254</v>
      </c>
      <c r="AH219" s="248"/>
      <c r="AI219" s="248"/>
      <c r="AJ219" s="98" t="s">
        <v>1255</v>
      </c>
      <c r="AK219" s="98" t="s">
        <v>1254</v>
      </c>
      <c r="AL219" s="97"/>
    </row>
    <row r="220" ht="18.75" customHeight="1">
      <c r="A220" s="257">
        <v>985.0</v>
      </c>
      <c r="B220" s="243">
        <v>985.0</v>
      </c>
      <c r="C220" s="244" t="s">
        <v>3051</v>
      </c>
      <c r="D220" s="245">
        <v>0.0</v>
      </c>
      <c r="E220" s="98" t="s">
        <v>43</v>
      </c>
      <c r="F220" s="247" t="s">
        <v>84</v>
      </c>
      <c r="G220" s="243" t="s">
        <v>3052</v>
      </c>
      <c r="H220" s="248"/>
      <c r="I220" s="243">
        <v>50.0</v>
      </c>
      <c r="J220" s="249">
        <v>89.95</v>
      </c>
      <c r="K220" s="250" t="s">
        <v>3053</v>
      </c>
      <c r="L220" s="251" t="s">
        <v>3054</v>
      </c>
      <c r="M220" s="250" t="s">
        <v>3055</v>
      </c>
      <c r="N220" s="252"/>
      <c r="O220" s="97"/>
      <c r="P220" s="98" t="s">
        <v>1605</v>
      </c>
      <c r="Q220" s="97"/>
      <c r="R220" s="252"/>
      <c r="S220" s="97"/>
      <c r="T220" s="98" t="s">
        <v>1842</v>
      </c>
      <c r="U220" s="98" t="s">
        <v>1843</v>
      </c>
      <c r="V220" s="98" t="s">
        <v>3056</v>
      </c>
      <c r="W220" s="254" t="s">
        <v>3057</v>
      </c>
      <c r="X220" s="254" t="s">
        <v>1247</v>
      </c>
      <c r="Y220" s="254" t="s">
        <v>1248</v>
      </c>
      <c r="Z220" s="98" t="s">
        <v>1249</v>
      </c>
      <c r="AA220" s="98" t="s">
        <v>3058</v>
      </c>
      <c r="AB220" s="255" t="s">
        <v>3059</v>
      </c>
      <c r="AC220" s="255" t="s">
        <v>1756</v>
      </c>
      <c r="AD220" s="298" t="s">
        <v>3060</v>
      </c>
      <c r="AE220" s="248"/>
      <c r="AF220" s="248"/>
      <c r="AG220" s="246" t="s">
        <v>1254</v>
      </c>
      <c r="AH220" s="248"/>
      <c r="AI220" s="248"/>
      <c r="AJ220" s="98" t="s">
        <v>1255</v>
      </c>
      <c r="AK220" s="98" t="s">
        <v>1254</v>
      </c>
      <c r="AL220" s="248"/>
    </row>
    <row r="221" ht="18.75" customHeight="1">
      <c r="A221" s="257">
        <v>6280.0</v>
      </c>
      <c r="B221" s="243">
        <v>6280.0</v>
      </c>
      <c r="C221" s="244" t="s">
        <v>1164</v>
      </c>
      <c r="D221" s="245">
        <v>0.0</v>
      </c>
      <c r="E221" s="98" t="s">
        <v>43</v>
      </c>
      <c r="F221" s="247" t="s">
        <v>84</v>
      </c>
      <c r="G221" s="243" t="s">
        <v>3061</v>
      </c>
      <c r="H221" s="248"/>
      <c r="I221" s="243">
        <v>107.2</v>
      </c>
      <c r="J221" s="249">
        <v>214.4</v>
      </c>
      <c r="K221" s="250" t="s">
        <v>1169</v>
      </c>
      <c r="L221" s="251" t="s">
        <v>1170</v>
      </c>
      <c r="M221" s="250" t="s">
        <v>3062</v>
      </c>
      <c r="N221" s="252"/>
      <c r="O221" s="97"/>
      <c r="P221" s="98" t="s">
        <v>1497</v>
      </c>
      <c r="Q221" s="97"/>
      <c r="R221" s="252"/>
      <c r="S221" s="97"/>
      <c r="T221" s="98" t="s">
        <v>2666</v>
      </c>
      <c r="U221" s="98" t="s">
        <v>2667</v>
      </c>
      <c r="V221" s="98" t="s">
        <v>3063</v>
      </c>
      <c r="W221" s="254" t="s">
        <v>3064</v>
      </c>
      <c r="X221" s="254" t="s">
        <v>1247</v>
      </c>
      <c r="Y221" s="254" t="s">
        <v>3065</v>
      </c>
      <c r="Z221" s="98" t="s">
        <v>1249</v>
      </c>
      <c r="AA221" s="97"/>
      <c r="AB221" s="288"/>
      <c r="AC221" s="288"/>
      <c r="AD221" s="248"/>
      <c r="AE221" s="246" t="s">
        <v>1141</v>
      </c>
      <c r="AF221" s="246" t="s">
        <v>1293</v>
      </c>
      <c r="AG221" s="246" t="s">
        <v>1254</v>
      </c>
      <c r="AH221" s="246" t="s">
        <v>1294</v>
      </c>
      <c r="AI221" s="248"/>
      <c r="AJ221" s="246" t="s">
        <v>1255</v>
      </c>
      <c r="AK221" s="246" t="s">
        <v>1254</v>
      </c>
      <c r="AL221" s="248"/>
    </row>
    <row r="222" ht="18.75" customHeight="1">
      <c r="A222" s="242">
        <v>282524.0</v>
      </c>
      <c r="B222" s="243">
        <v>282524.0</v>
      </c>
      <c r="C222" s="244" t="s">
        <v>3066</v>
      </c>
      <c r="D222" s="245">
        <v>0.0</v>
      </c>
      <c r="E222" s="98" t="s">
        <v>43</v>
      </c>
      <c r="F222" s="247" t="s">
        <v>84</v>
      </c>
      <c r="G222" s="243" t="s">
        <v>3067</v>
      </c>
      <c r="H222" s="248"/>
      <c r="I222" s="243">
        <v>40.0</v>
      </c>
      <c r="J222" s="249">
        <v>79.95</v>
      </c>
      <c r="K222" s="250" t="s">
        <v>3068</v>
      </c>
      <c r="L222" s="251" t="s">
        <v>3069</v>
      </c>
      <c r="M222" s="250" t="s">
        <v>1841</v>
      </c>
      <c r="N222" s="252"/>
      <c r="O222" s="97"/>
      <c r="P222" s="98" t="s">
        <v>1242</v>
      </c>
      <c r="Q222" s="248"/>
      <c r="R222" s="288"/>
      <c r="S222" s="248"/>
      <c r="T222" s="98" t="s">
        <v>1842</v>
      </c>
      <c r="U222" s="98" t="s">
        <v>1843</v>
      </c>
      <c r="V222" s="98" t="s">
        <v>3070</v>
      </c>
      <c r="W222" s="254" t="s">
        <v>3071</v>
      </c>
      <c r="X222" s="254" t="s">
        <v>1247</v>
      </c>
      <c r="Y222" s="254" t="s">
        <v>1248</v>
      </c>
      <c r="Z222" s="98" t="s">
        <v>1249</v>
      </c>
      <c r="AA222" s="98" t="s">
        <v>3072</v>
      </c>
      <c r="AB222" s="255" t="s">
        <v>3073</v>
      </c>
      <c r="AC222" s="255" t="s">
        <v>1756</v>
      </c>
      <c r="AD222" s="298" t="s">
        <v>3074</v>
      </c>
      <c r="AE222" s="248"/>
      <c r="AF222" s="248"/>
      <c r="AG222" s="246" t="s">
        <v>1254</v>
      </c>
      <c r="AH222" s="97"/>
      <c r="AI222" s="97"/>
      <c r="AJ222" s="98" t="s">
        <v>1255</v>
      </c>
      <c r="AK222" s="246" t="s">
        <v>1254</v>
      </c>
      <c r="AL222" s="248"/>
    </row>
    <row r="223" ht="18.75" customHeight="1">
      <c r="A223" s="242">
        <v>987.0</v>
      </c>
      <c r="B223" s="243">
        <v>987.0</v>
      </c>
      <c r="C223" s="244" t="s">
        <v>3075</v>
      </c>
      <c r="D223" s="245">
        <v>0.0</v>
      </c>
      <c r="E223" s="98" t="s">
        <v>43</v>
      </c>
      <c r="F223" s="247" t="s">
        <v>84</v>
      </c>
      <c r="G223" s="301" t="s">
        <v>3076</v>
      </c>
      <c r="H223" s="97"/>
      <c r="I223" s="249">
        <v>22.99</v>
      </c>
      <c r="J223" s="249">
        <v>44.99</v>
      </c>
      <c r="K223" s="265" t="s">
        <v>3077</v>
      </c>
      <c r="L223" s="260" t="s">
        <v>3078</v>
      </c>
      <c r="M223" s="250" t="s">
        <v>1299</v>
      </c>
      <c r="N223" s="252"/>
      <c r="O223" s="97"/>
      <c r="P223" s="246" t="s">
        <v>1242</v>
      </c>
      <c r="Q223" s="97"/>
      <c r="R223" s="261" t="s">
        <v>3079</v>
      </c>
      <c r="S223" s="262" t="s">
        <v>1263</v>
      </c>
      <c r="T223" s="98" t="s">
        <v>1264</v>
      </c>
      <c r="U223" s="246" t="s">
        <v>1265</v>
      </c>
      <c r="V223" s="98" t="s">
        <v>3080</v>
      </c>
      <c r="W223" s="254" t="s">
        <v>3081</v>
      </c>
      <c r="X223" s="254" t="s">
        <v>1247</v>
      </c>
      <c r="Y223" s="254" t="s">
        <v>1248</v>
      </c>
      <c r="Z223" s="246" t="s">
        <v>1249</v>
      </c>
      <c r="AA223" s="246" t="s">
        <v>3082</v>
      </c>
      <c r="AB223" s="255" t="s">
        <v>3083</v>
      </c>
      <c r="AC223" s="255" t="s">
        <v>3084</v>
      </c>
      <c r="AD223" s="263" t="s">
        <v>3085</v>
      </c>
      <c r="AE223" s="248"/>
      <c r="AF223" s="246" t="s">
        <v>1293</v>
      </c>
      <c r="AG223" s="98" t="s">
        <v>1254</v>
      </c>
      <c r="AH223" s="98" t="s">
        <v>1294</v>
      </c>
      <c r="AI223" s="97"/>
      <c r="AJ223" s="98" t="s">
        <v>1255</v>
      </c>
      <c r="AK223" s="246" t="s">
        <v>1254</v>
      </c>
      <c r="AL223" s="248"/>
    </row>
    <row r="224" ht="18.75" customHeight="1">
      <c r="A224" s="242">
        <v>989.0</v>
      </c>
      <c r="B224" s="243">
        <v>989.0</v>
      </c>
      <c r="C224" s="244" t="s">
        <v>3086</v>
      </c>
      <c r="D224" s="245">
        <v>0.0</v>
      </c>
      <c r="E224" s="246" t="s">
        <v>43</v>
      </c>
      <c r="F224" s="247" t="s">
        <v>84</v>
      </c>
      <c r="G224" s="264" t="s">
        <v>3087</v>
      </c>
      <c r="H224" s="248"/>
      <c r="I224" s="243">
        <v>36.5</v>
      </c>
      <c r="J224" s="249">
        <v>73.47</v>
      </c>
      <c r="K224" s="250" t="s">
        <v>3088</v>
      </c>
      <c r="L224" s="251" t="s">
        <v>3089</v>
      </c>
      <c r="M224" s="250" t="s">
        <v>1275</v>
      </c>
      <c r="N224" s="252"/>
      <c r="O224" s="97"/>
      <c r="P224" s="98" t="s">
        <v>1242</v>
      </c>
      <c r="Q224" s="97"/>
      <c r="R224" s="252"/>
      <c r="S224" s="97"/>
      <c r="T224" s="98" t="s">
        <v>1276</v>
      </c>
      <c r="U224" s="98" t="s">
        <v>1277</v>
      </c>
      <c r="V224" s="98" t="s">
        <v>3090</v>
      </c>
      <c r="W224" s="254" t="s">
        <v>3091</v>
      </c>
      <c r="X224" s="254" t="s">
        <v>1247</v>
      </c>
      <c r="Y224" s="254" t="s">
        <v>1280</v>
      </c>
      <c r="Z224" s="98" t="s">
        <v>1249</v>
      </c>
      <c r="AA224" s="98" t="s">
        <v>3092</v>
      </c>
      <c r="AB224" s="255" t="s">
        <v>3093</v>
      </c>
      <c r="AC224" s="255" t="s">
        <v>2035</v>
      </c>
      <c r="AD224" s="263" t="s">
        <v>3094</v>
      </c>
      <c r="AE224" s="246" t="s">
        <v>1285</v>
      </c>
      <c r="AF224" s="248"/>
      <c r="AG224" s="246" t="s">
        <v>1254</v>
      </c>
      <c r="AH224" s="248"/>
      <c r="AI224" s="248"/>
      <c r="AJ224" s="98" t="s">
        <v>1255</v>
      </c>
      <c r="AK224" s="98" t="s">
        <v>1254</v>
      </c>
      <c r="AL224" s="97"/>
    </row>
    <row r="225" ht="18.75" customHeight="1">
      <c r="A225" s="257">
        <v>991.0</v>
      </c>
      <c r="B225" s="243">
        <v>991.0</v>
      </c>
      <c r="C225" s="244" t="s">
        <v>3095</v>
      </c>
      <c r="D225" s="245">
        <v>0.0</v>
      </c>
      <c r="E225" s="246" t="s">
        <v>43</v>
      </c>
      <c r="F225" s="247" t="s">
        <v>84</v>
      </c>
      <c r="G225" s="264" t="s">
        <v>3096</v>
      </c>
      <c r="H225" s="248"/>
      <c r="I225" s="243">
        <v>26.25</v>
      </c>
      <c r="J225" s="249">
        <v>53.08</v>
      </c>
      <c r="K225" s="250" t="s">
        <v>3097</v>
      </c>
      <c r="L225" s="251" t="s">
        <v>3098</v>
      </c>
      <c r="M225" s="250" t="s">
        <v>1275</v>
      </c>
      <c r="N225" s="252"/>
      <c r="O225" s="97"/>
      <c r="P225" s="98" t="s">
        <v>1242</v>
      </c>
      <c r="Q225" s="97"/>
      <c r="R225" s="252"/>
      <c r="S225" s="97"/>
      <c r="T225" s="98" t="s">
        <v>1276</v>
      </c>
      <c r="U225" s="98" t="s">
        <v>1277</v>
      </c>
      <c r="V225" s="98" t="s">
        <v>3099</v>
      </c>
      <c r="W225" s="254" t="s">
        <v>3100</v>
      </c>
      <c r="X225" s="254" t="s">
        <v>1247</v>
      </c>
      <c r="Y225" s="254" t="s">
        <v>1280</v>
      </c>
      <c r="Z225" s="98" t="s">
        <v>1249</v>
      </c>
      <c r="AA225" s="98" t="s">
        <v>3101</v>
      </c>
      <c r="AB225" s="255" t="s">
        <v>3102</v>
      </c>
      <c r="AC225" s="255" t="s">
        <v>2035</v>
      </c>
      <c r="AD225" s="263" t="s">
        <v>3103</v>
      </c>
      <c r="AE225" s="246" t="s">
        <v>1285</v>
      </c>
      <c r="AF225" s="246" t="s">
        <v>1293</v>
      </c>
      <c r="AG225" s="246" t="s">
        <v>1254</v>
      </c>
      <c r="AH225" s="246" t="s">
        <v>1294</v>
      </c>
      <c r="AI225" s="248"/>
      <c r="AJ225" s="98" t="s">
        <v>1255</v>
      </c>
      <c r="AK225" s="98" t="s">
        <v>1254</v>
      </c>
      <c r="AL225" s="97"/>
    </row>
    <row r="226" ht="18.75" customHeight="1">
      <c r="A226" s="257">
        <v>993.0</v>
      </c>
      <c r="B226" s="243">
        <v>993.0</v>
      </c>
      <c r="C226" s="244" t="s">
        <v>3104</v>
      </c>
      <c r="D226" s="245">
        <v>0.0</v>
      </c>
      <c r="E226" s="246" t="s">
        <v>43</v>
      </c>
      <c r="F226" s="247" t="s">
        <v>84</v>
      </c>
      <c r="G226" s="243" t="s">
        <v>3105</v>
      </c>
      <c r="H226" s="248"/>
      <c r="I226" s="296">
        <v>42.29</v>
      </c>
      <c r="J226" s="296">
        <v>81.99</v>
      </c>
      <c r="K226" s="297" t="s">
        <v>3106</v>
      </c>
      <c r="L226" s="251" t="s">
        <v>3107</v>
      </c>
      <c r="M226" s="250" t="s">
        <v>1241</v>
      </c>
      <c r="N226" s="252"/>
      <c r="O226" s="97"/>
      <c r="P226" s="98" t="s">
        <v>1242</v>
      </c>
      <c r="Q226" s="97"/>
      <c r="R226" s="252"/>
      <c r="S226" s="97"/>
      <c r="T226" s="98" t="s">
        <v>1243</v>
      </c>
      <c r="U226" s="98" t="s">
        <v>1244</v>
      </c>
      <c r="V226" s="98" t="s">
        <v>3108</v>
      </c>
      <c r="W226" s="254" t="s">
        <v>3109</v>
      </c>
      <c r="X226" s="254" t="s">
        <v>1247</v>
      </c>
      <c r="Y226" s="254" t="s">
        <v>1248</v>
      </c>
      <c r="Z226" s="98" t="s">
        <v>1249</v>
      </c>
      <c r="AA226" s="98" t="s">
        <v>3110</v>
      </c>
      <c r="AB226" s="255" t="s">
        <v>1715</v>
      </c>
      <c r="AC226" s="255" t="s">
        <v>3111</v>
      </c>
      <c r="AD226" s="298" t="s">
        <v>3112</v>
      </c>
      <c r="AE226" s="248"/>
      <c r="AF226" s="246" t="s">
        <v>1293</v>
      </c>
      <c r="AG226" s="246" t="s">
        <v>1254</v>
      </c>
      <c r="AH226" s="246" t="s">
        <v>1294</v>
      </c>
      <c r="AI226" s="248"/>
      <c r="AJ226" s="98" t="s">
        <v>1255</v>
      </c>
      <c r="AK226" s="98" t="s">
        <v>1254</v>
      </c>
      <c r="AL226" s="97"/>
    </row>
    <row r="227" ht="18.75" customHeight="1">
      <c r="A227" s="257">
        <v>995.0</v>
      </c>
      <c r="B227" s="243">
        <v>995.0</v>
      </c>
      <c r="C227" s="244" t="s">
        <v>3113</v>
      </c>
      <c r="D227" s="245">
        <v>0.0</v>
      </c>
      <c r="E227" s="246" t="s">
        <v>43</v>
      </c>
      <c r="F227" s="247" t="s">
        <v>84</v>
      </c>
      <c r="G227" s="264" t="s">
        <v>3114</v>
      </c>
      <c r="H227" s="248"/>
      <c r="I227" s="243">
        <v>45.11</v>
      </c>
      <c r="J227" s="249">
        <v>78.99</v>
      </c>
      <c r="K227" s="250" t="s">
        <v>3115</v>
      </c>
      <c r="L227" s="251" t="s">
        <v>3116</v>
      </c>
      <c r="M227" s="250" t="s">
        <v>1275</v>
      </c>
      <c r="N227" s="252"/>
      <c r="O227" s="97"/>
      <c r="P227" s="98" t="s">
        <v>1242</v>
      </c>
      <c r="Q227" s="97"/>
      <c r="R227" s="252"/>
      <c r="S227" s="97"/>
      <c r="T227" s="98" t="s">
        <v>1276</v>
      </c>
      <c r="U227" s="98" t="s">
        <v>1277</v>
      </c>
      <c r="V227" s="98" t="s">
        <v>3117</v>
      </c>
      <c r="W227" s="254" t="s">
        <v>3118</v>
      </c>
      <c r="X227" s="254" t="s">
        <v>1247</v>
      </c>
      <c r="Y227" s="254" t="s">
        <v>1280</v>
      </c>
      <c r="Z227" s="98" t="s">
        <v>1249</v>
      </c>
      <c r="AA227" s="246" t="s">
        <v>3119</v>
      </c>
      <c r="AB227" s="255" t="s">
        <v>2142</v>
      </c>
      <c r="AC227" s="255" t="s">
        <v>3120</v>
      </c>
      <c r="AD227" s="263" t="s">
        <v>3121</v>
      </c>
      <c r="AE227" s="246" t="s">
        <v>1285</v>
      </c>
      <c r="AF227" s="248"/>
      <c r="AG227" s="246" t="s">
        <v>1254</v>
      </c>
      <c r="AH227" s="248"/>
      <c r="AI227" s="248"/>
      <c r="AJ227" s="98" t="s">
        <v>1255</v>
      </c>
      <c r="AK227" s="98" t="s">
        <v>1254</v>
      </c>
      <c r="AL227" s="97"/>
    </row>
    <row r="228" ht="18.75" customHeight="1">
      <c r="A228" s="257">
        <v>997.0</v>
      </c>
      <c r="B228" s="243">
        <v>997.0</v>
      </c>
      <c r="C228" s="244" t="s">
        <v>3122</v>
      </c>
      <c r="D228" s="245">
        <v>0.0</v>
      </c>
      <c r="E228" s="246" t="s">
        <v>43</v>
      </c>
      <c r="F228" s="247" t="s">
        <v>84</v>
      </c>
      <c r="G228" s="264" t="s">
        <v>3123</v>
      </c>
      <c r="H228" s="248"/>
      <c r="I228" s="243">
        <v>18.0</v>
      </c>
      <c r="J228" s="249">
        <v>35.99</v>
      </c>
      <c r="K228" s="250" t="s">
        <v>3124</v>
      </c>
      <c r="L228" s="251" t="s">
        <v>3125</v>
      </c>
      <c r="M228" s="250" t="s">
        <v>1660</v>
      </c>
      <c r="N228" s="252"/>
      <c r="O228" s="97"/>
      <c r="P228" s="98" t="s">
        <v>1661</v>
      </c>
      <c r="Q228" s="97"/>
      <c r="R228" s="252"/>
      <c r="S228" s="97"/>
      <c r="T228" s="98" t="s">
        <v>1276</v>
      </c>
      <c r="U228" s="98" t="s">
        <v>1277</v>
      </c>
      <c r="V228" s="98" t="s">
        <v>3126</v>
      </c>
      <c r="W228" s="254" t="s">
        <v>3127</v>
      </c>
      <c r="X228" s="254" t="s">
        <v>1247</v>
      </c>
      <c r="Y228" s="254" t="s">
        <v>1280</v>
      </c>
      <c r="Z228" s="98" t="s">
        <v>1249</v>
      </c>
      <c r="AA228" s="98" t="s">
        <v>3128</v>
      </c>
      <c r="AB228" s="255" t="s">
        <v>3129</v>
      </c>
      <c r="AC228" s="255" t="s">
        <v>3130</v>
      </c>
      <c r="AD228" s="263" t="s">
        <v>3131</v>
      </c>
      <c r="AE228" s="246" t="s">
        <v>1285</v>
      </c>
      <c r="AF228" s="246" t="s">
        <v>1293</v>
      </c>
      <c r="AG228" s="246" t="s">
        <v>1254</v>
      </c>
      <c r="AH228" s="246" t="s">
        <v>1294</v>
      </c>
      <c r="AI228" s="248"/>
      <c r="AJ228" s="98" t="s">
        <v>1255</v>
      </c>
      <c r="AK228" s="98" t="s">
        <v>1254</v>
      </c>
      <c r="AL228" s="97"/>
    </row>
    <row r="229" ht="18.75" customHeight="1">
      <c r="A229" s="242">
        <v>999.0</v>
      </c>
      <c r="B229" s="243">
        <v>999.0</v>
      </c>
      <c r="C229" s="244" t="s">
        <v>3132</v>
      </c>
      <c r="D229" s="245">
        <v>0.0</v>
      </c>
      <c r="E229" s="98" t="s">
        <v>43</v>
      </c>
      <c r="F229" s="247" t="s">
        <v>84</v>
      </c>
      <c r="G229" s="243" t="s">
        <v>3133</v>
      </c>
      <c r="H229" s="97"/>
      <c r="I229" s="296">
        <v>7.96</v>
      </c>
      <c r="J229" s="249">
        <v>16.8</v>
      </c>
      <c r="K229" s="297" t="s">
        <v>3134</v>
      </c>
      <c r="L229" s="251" t="s">
        <v>3135</v>
      </c>
      <c r="M229" s="250" t="s">
        <v>1241</v>
      </c>
      <c r="N229" s="252"/>
      <c r="O229" s="97"/>
      <c r="P229" s="246" t="s">
        <v>1242</v>
      </c>
      <c r="Q229" s="97"/>
      <c r="R229" s="252"/>
      <c r="S229" s="97"/>
      <c r="T229" s="98" t="s">
        <v>1243</v>
      </c>
      <c r="U229" s="246" t="s">
        <v>1244</v>
      </c>
      <c r="V229" s="98" t="s">
        <v>3136</v>
      </c>
      <c r="W229" s="254" t="s">
        <v>3137</v>
      </c>
      <c r="X229" s="254" t="s">
        <v>1247</v>
      </c>
      <c r="Y229" s="254" t="s">
        <v>1248</v>
      </c>
      <c r="Z229" s="246" t="s">
        <v>1249</v>
      </c>
      <c r="AA229" s="246" t="s">
        <v>3138</v>
      </c>
      <c r="AB229" s="255" t="s">
        <v>2295</v>
      </c>
      <c r="AC229" s="255" t="s">
        <v>3139</v>
      </c>
      <c r="AD229" s="298" t="s">
        <v>3140</v>
      </c>
      <c r="AE229" s="248"/>
      <c r="AF229" s="246" t="s">
        <v>1293</v>
      </c>
      <c r="AG229" s="98" t="s">
        <v>1254</v>
      </c>
      <c r="AH229" s="98" t="s">
        <v>1294</v>
      </c>
      <c r="AI229" s="97"/>
      <c r="AJ229" s="246" t="s">
        <v>1255</v>
      </c>
      <c r="AK229" s="246" t="s">
        <v>1254</v>
      </c>
      <c r="AL229" s="248"/>
    </row>
    <row r="230" ht="18.75" customHeight="1">
      <c r="A230" s="257">
        <v>1001.0</v>
      </c>
      <c r="B230" s="243">
        <v>1001.0</v>
      </c>
      <c r="C230" s="244" t="s">
        <v>3141</v>
      </c>
      <c r="D230" s="245">
        <v>0.0</v>
      </c>
      <c r="E230" s="246" t="s">
        <v>43</v>
      </c>
      <c r="F230" s="247" t="s">
        <v>84</v>
      </c>
      <c r="G230" s="243" t="s">
        <v>3142</v>
      </c>
      <c r="H230" s="248"/>
      <c r="I230" s="296">
        <v>8.97</v>
      </c>
      <c r="J230" s="296">
        <v>19.4</v>
      </c>
      <c r="K230" s="297" t="s">
        <v>3143</v>
      </c>
      <c r="L230" s="251" t="s">
        <v>3144</v>
      </c>
      <c r="M230" s="250" t="s">
        <v>1241</v>
      </c>
      <c r="N230" s="252"/>
      <c r="O230" s="97"/>
      <c r="P230" s="98" t="s">
        <v>1242</v>
      </c>
      <c r="Q230" s="97"/>
      <c r="R230" s="252"/>
      <c r="S230" s="97"/>
      <c r="T230" s="98" t="s">
        <v>1243</v>
      </c>
      <c r="U230" s="98" t="s">
        <v>1244</v>
      </c>
      <c r="V230" s="98" t="s">
        <v>3145</v>
      </c>
      <c r="W230" s="254" t="s">
        <v>3146</v>
      </c>
      <c r="X230" s="254" t="s">
        <v>1247</v>
      </c>
      <c r="Y230" s="254" t="s">
        <v>1248</v>
      </c>
      <c r="Z230" s="98" t="s">
        <v>1249</v>
      </c>
      <c r="AA230" s="98" t="s">
        <v>3147</v>
      </c>
      <c r="AB230" s="255" t="s">
        <v>3148</v>
      </c>
      <c r="AC230" s="255" t="s">
        <v>3149</v>
      </c>
      <c r="AD230" s="298" t="s">
        <v>3150</v>
      </c>
      <c r="AE230" s="248"/>
      <c r="AF230" s="246" t="s">
        <v>1293</v>
      </c>
      <c r="AG230" s="246" t="s">
        <v>1254</v>
      </c>
      <c r="AH230" s="246" t="s">
        <v>1294</v>
      </c>
      <c r="AI230" s="248"/>
      <c r="AJ230" s="246" t="s">
        <v>1255</v>
      </c>
      <c r="AK230" s="246" t="s">
        <v>1254</v>
      </c>
      <c r="AL230" s="248"/>
    </row>
    <row r="231" ht="18.75" customHeight="1">
      <c r="A231" s="242">
        <v>1003.0</v>
      </c>
      <c r="B231" s="243">
        <v>1003.0</v>
      </c>
      <c r="C231" s="244" t="s">
        <v>3151</v>
      </c>
      <c r="D231" s="245">
        <v>0.0</v>
      </c>
      <c r="E231" s="98" t="s">
        <v>43</v>
      </c>
      <c r="F231" s="247" t="s">
        <v>84</v>
      </c>
      <c r="G231" s="301" t="s">
        <v>3152</v>
      </c>
      <c r="H231" s="248"/>
      <c r="I231" s="243">
        <v>28.99</v>
      </c>
      <c r="J231" s="249">
        <v>49.99</v>
      </c>
      <c r="K231" s="265" t="s">
        <v>3153</v>
      </c>
      <c r="L231" s="260" t="s">
        <v>3154</v>
      </c>
      <c r="M231" s="250" t="s">
        <v>1299</v>
      </c>
      <c r="N231" s="252"/>
      <c r="O231" s="97"/>
      <c r="P231" s="98" t="s">
        <v>1242</v>
      </c>
      <c r="Q231" s="248"/>
      <c r="R231" s="261" t="s">
        <v>3155</v>
      </c>
      <c r="S231" s="262" t="s">
        <v>1263</v>
      </c>
      <c r="T231" s="98" t="s">
        <v>1264</v>
      </c>
      <c r="U231" s="98" t="s">
        <v>1265</v>
      </c>
      <c r="V231" s="98" t="s">
        <v>3156</v>
      </c>
      <c r="W231" s="254" t="s">
        <v>3157</v>
      </c>
      <c r="X231" s="254" t="s">
        <v>1247</v>
      </c>
      <c r="Y231" s="254" t="s">
        <v>1248</v>
      </c>
      <c r="Z231" s="98" t="s">
        <v>1249</v>
      </c>
      <c r="AA231" s="98" t="s">
        <v>3158</v>
      </c>
      <c r="AB231" s="255" t="s">
        <v>3159</v>
      </c>
      <c r="AC231" s="255" t="s">
        <v>3160</v>
      </c>
      <c r="AD231" s="263" t="s">
        <v>3161</v>
      </c>
      <c r="AE231" s="248"/>
      <c r="AF231" s="246" t="s">
        <v>1293</v>
      </c>
      <c r="AG231" s="246" t="s">
        <v>1254</v>
      </c>
      <c r="AH231" s="98" t="s">
        <v>1294</v>
      </c>
      <c r="AI231" s="97"/>
      <c r="AJ231" s="246" t="s">
        <v>1255</v>
      </c>
      <c r="AK231" s="246" t="s">
        <v>1254</v>
      </c>
      <c r="AL231" s="248"/>
    </row>
    <row r="232" ht="18.75" customHeight="1">
      <c r="A232" s="242">
        <v>1007.0</v>
      </c>
      <c r="B232" s="243">
        <v>1007.0</v>
      </c>
      <c r="C232" s="244" t="s">
        <v>3162</v>
      </c>
      <c r="D232" s="245">
        <v>0.0</v>
      </c>
      <c r="E232" s="98" t="s">
        <v>43</v>
      </c>
      <c r="F232" s="247" t="s">
        <v>84</v>
      </c>
      <c r="G232" s="301" t="s">
        <v>3163</v>
      </c>
      <c r="H232" s="248"/>
      <c r="I232" s="243">
        <v>21.99</v>
      </c>
      <c r="J232" s="249">
        <v>39.99</v>
      </c>
      <c r="K232" s="265" t="s">
        <v>3164</v>
      </c>
      <c r="L232" s="260" t="s">
        <v>3165</v>
      </c>
      <c r="M232" s="250" t="s">
        <v>1299</v>
      </c>
      <c r="N232" s="252"/>
      <c r="O232" s="97"/>
      <c r="P232" s="98" t="s">
        <v>1242</v>
      </c>
      <c r="Q232" s="248"/>
      <c r="R232" s="261" t="s">
        <v>3166</v>
      </c>
      <c r="S232" s="262" t="s">
        <v>1263</v>
      </c>
      <c r="T232" s="98" t="s">
        <v>1264</v>
      </c>
      <c r="U232" s="98" t="s">
        <v>1265</v>
      </c>
      <c r="V232" s="98" t="s">
        <v>3167</v>
      </c>
      <c r="W232" s="254" t="s">
        <v>3168</v>
      </c>
      <c r="X232" s="254" t="s">
        <v>1247</v>
      </c>
      <c r="Y232" s="254" t="s">
        <v>1248</v>
      </c>
      <c r="Z232" s="98" t="s">
        <v>1249</v>
      </c>
      <c r="AA232" s="98" t="s">
        <v>3169</v>
      </c>
      <c r="AB232" s="255" t="s">
        <v>3170</v>
      </c>
      <c r="AC232" s="255" t="s">
        <v>3084</v>
      </c>
      <c r="AD232" s="263" t="s">
        <v>3171</v>
      </c>
      <c r="AE232" s="248"/>
      <c r="AF232" s="248"/>
      <c r="AG232" s="246" t="s">
        <v>1254</v>
      </c>
      <c r="AH232" s="97"/>
      <c r="AI232" s="97"/>
      <c r="AJ232" s="246" t="s">
        <v>1255</v>
      </c>
      <c r="AK232" s="246" t="s">
        <v>1254</v>
      </c>
      <c r="AL232" s="248"/>
    </row>
    <row r="233" ht="18.75" customHeight="1">
      <c r="A233" s="242">
        <v>1009.0</v>
      </c>
      <c r="B233" s="243">
        <v>1009.0</v>
      </c>
      <c r="C233" s="244" t="s">
        <v>3172</v>
      </c>
      <c r="D233" s="245">
        <v>0.0</v>
      </c>
      <c r="E233" s="246" t="s">
        <v>43</v>
      </c>
      <c r="F233" s="247" t="s">
        <v>84</v>
      </c>
      <c r="G233" s="264" t="s">
        <v>3173</v>
      </c>
      <c r="H233" s="248"/>
      <c r="I233" s="243">
        <v>10.25</v>
      </c>
      <c r="J233" s="249">
        <v>20.91</v>
      </c>
      <c r="K233" s="250" t="s">
        <v>3174</v>
      </c>
      <c r="L233" s="251" t="s">
        <v>3175</v>
      </c>
      <c r="M233" s="250" t="s">
        <v>1275</v>
      </c>
      <c r="N233" s="252"/>
      <c r="O233" s="97"/>
      <c r="P233" s="98" t="s">
        <v>1242</v>
      </c>
      <c r="Q233" s="97"/>
      <c r="R233" s="252"/>
      <c r="S233" s="97"/>
      <c r="T233" s="98" t="s">
        <v>1276</v>
      </c>
      <c r="U233" s="98" t="s">
        <v>1277</v>
      </c>
      <c r="V233" s="98" t="s">
        <v>3176</v>
      </c>
      <c r="W233" s="254" t="s">
        <v>3177</v>
      </c>
      <c r="X233" s="254" t="s">
        <v>1247</v>
      </c>
      <c r="Y233" s="254" t="s">
        <v>1280</v>
      </c>
      <c r="Z233" s="98" t="s">
        <v>1249</v>
      </c>
      <c r="AA233" s="98" t="s">
        <v>3178</v>
      </c>
      <c r="AB233" s="255" t="s">
        <v>3179</v>
      </c>
      <c r="AC233" s="255" t="s">
        <v>1904</v>
      </c>
      <c r="AD233" s="263" t="s">
        <v>3180</v>
      </c>
      <c r="AE233" s="246" t="s">
        <v>1285</v>
      </c>
      <c r="AF233" s="248"/>
      <c r="AG233" s="246" t="s">
        <v>1254</v>
      </c>
      <c r="AH233" s="248"/>
      <c r="AI233" s="248"/>
      <c r="AJ233" s="98" t="s">
        <v>1255</v>
      </c>
      <c r="AK233" s="98" t="s">
        <v>1254</v>
      </c>
      <c r="AL233" s="97"/>
    </row>
    <row r="234" ht="18.75" customHeight="1">
      <c r="A234" s="257">
        <v>1011.0</v>
      </c>
      <c r="B234" s="243">
        <v>1011.0</v>
      </c>
      <c r="C234" s="244" t="s">
        <v>3181</v>
      </c>
      <c r="D234" s="245">
        <v>0.0</v>
      </c>
      <c r="E234" s="98" t="s">
        <v>43</v>
      </c>
      <c r="F234" s="247" t="s">
        <v>84</v>
      </c>
      <c r="G234" s="301" t="s">
        <v>3182</v>
      </c>
      <c r="H234" s="248"/>
      <c r="I234" s="243">
        <v>38.99</v>
      </c>
      <c r="J234" s="249">
        <v>66.99</v>
      </c>
      <c r="K234" s="265" t="s">
        <v>3183</v>
      </c>
      <c r="L234" s="260" t="s">
        <v>3184</v>
      </c>
      <c r="M234" s="250" t="s">
        <v>1299</v>
      </c>
      <c r="N234" s="252"/>
      <c r="O234" s="97"/>
      <c r="P234" s="98" t="s">
        <v>1242</v>
      </c>
      <c r="Q234" s="97"/>
      <c r="R234" s="261" t="s">
        <v>3185</v>
      </c>
      <c r="S234" s="262" t="s">
        <v>1263</v>
      </c>
      <c r="T234" s="98" t="s">
        <v>1264</v>
      </c>
      <c r="U234" s="98" t="s">
        <v>1265</v>
      </c>
      <c r="V234" s="98" t="s">
        <v>3186</v>
      </c>
      <c r="W234" s="254" t="s">
        <v>3187</v>
      </c>
      <c r="X234" s="254" t="s">
        <v>1247</v>
      </c>
      <c r="Y234" s="254" t="s">
        <v>1248</v>
      </c>
      <c r="Z234" s="98" t="s">
        <v>1249</v>
      </c>
      <c r="AA234" s="98" t="s">
        <v>3188</v>
      </c>
      <c r="AB234" s="255" t="s">
        <v>1589</v>
      </c>
      <c r="AC234" s="255" t="s">
        <v>3189</v>
      </c>
      <c r="AD234" s="263" t="s">
        <v>3190</v>
      </c>
      <c r="AE234" s="248"/>
      <c r="AF234" s="248"/>
      <c r="AG234" s="246" t="s">
        <v>1254</v>
      </c>
      <c r="AH234" s="248"/>
      <c r="AI234" s="248"/>
      <c r="AJ234" s="98" t="s">
        <v>1255</v>
      </c>
      <c r="AK234" s="98" t="s">
        <v>1254</v>
      </c>
      <c r="AL234" s="248"/>
    </row>
    <row r="235" ht="18.75" customHeight="1">
      <c r="A235" s="242">
        <v>1013.0</v>
      </c>
      <c r="B235" s="243">
        <v>1013.0</v>
      </c>
      <c r="C235" s="244" t="s">
        <v>3191</v>
      </c>
      <c r="D235" s="245">
        <v>0.0</v>
      </c>
      <c r="E235" s="246" t="s">
        <v>43</v>
      </c>
      <c r="F235" s="247" t="s">
        <v>84</v>
      </c>
      <c r="G235" s="243" t="s">
        <v>3192</v>
      </c>
      <c r="H235" s="248"/>
      <c r="I235" s="243">
        <v>19.84</v>
      </c>
      <c r="J235" s="249">
        <v>39.67</v>
      </c>
      <c r="K235" s="297" t="s">
        <v>3193</v>
      </c>
      <c r="L235" s="251" t="s">
        <v>3194</v>
      </c>
      <c r="M235" s="250" t="s">
        <v>1241</v>
      </c>
      <c r="N235" s="252"/>
      <c r="O235" s="97"/>
      <c r="P235" s="98" t="s">
        <v>1242</v>
      </c>
      <c r="Q235" s="97"/>
      <c r="R235" s="252"/>
      <c r="S235" s="97"/>
      <c r="T235" s="98" t="s">
        <v>1243</v>
      </c>
      <c r="U235" s="98" t="s">
        <v>1244</v>
      </c>
      <c r="V235" s="98" t="s">
        <v>3195</v>
      </c>
      <c r="W235" s="254" t="s">
        <v>3196</v>
      </c>
      <c r="X235" s="254" t="s">
        <v>1247</v>
      </c>
      <c r="Y235" s="254" t="s">
        <v>1248</v>
      </c>
      <c r="Z235" s="98" t="s">
        <v>1249</v>
      </c>
      <c r="AA235" s="98" t="s">
        <v>3197</v>
      </c>
      <c r="AB235" s="255" t="s">
        <v>3198</v>
      </c>
      <c r="AC235" s="255" t="s">
        <v>3199</v>
      </c>
      <c r="AD235" s="298" t="s">
        <v>3200</v>
      </c>
      <c r="AE235" s="248"/>
      <c r="AF235" s="248"/>
      <c r="AG235" s="246" t="s">
        <v>1254</v>
      </c>
      <c r="AH235" s="248"/>
      <c r="AI235" s="248"/>
      <c r="AJ235" s="98" t="s">
        <v>1255</v>
      </c>
      <c r="AK235" s="98" t="s">
        <v>1254</v>
      </c>
      <c r="AL235" s="248"/>
    </row>
    <row r="236" ht="18.75" customHeight="1">
      <c r="A236" s="257">
        <v>1015.0</v>
      </c>
      <c r="B236" s="243">
        <v>1015.0</v>
      </c>
      <c r="C236" s="244" t="s">
        <v>3201</v>
      </c>
      <c r="D236" s="245">
        <v>0.0</v>
      </c>
      <c r="E236" s="246" t="s">
        <v>43</v>
      </c>
      <c r="F236" s="247" t="s">
        <v>84</v>
      </c>
      <c r="G236" s="264" t="s">
        <v>3202</v>
      </c>
      <c r="H236" s="248"/>
      <c r="I236" s="243">
        <v>19.5</v>
      </c>
      <c r="J236" s="249">
        <v>39.41</v>
      </c>
      <c r="K236" s="250" t="s">
        <v>3203</v>
      </c>
      <c r="L236" s="251" t="s">
        <v>3204</v>
      </c>
      <c r="M236" s="250" t="s">
        <v>1660</v>
      </c>
      <c r="N236" s="252"/>
      <c r="O236" s="97"/>
      <c r="P236" s="98" t="s">
        <v>1661</v>
      </c>
      <c r="Q236" s="97"/>
      <c r="R236" s="252"/>
      <c r="S236" s="97"/>
      <c r="T236" s="98" t="s">
        <v>1276</v>
      </c>
      <c r="U236" s="98" t="s">
        <v>1277</v>
      </c>
      <c r="V236" s="98" t="s">
        <v>3205</v>
      </c>
      <c r="W236" s="254" t="s">
        <v>3206</v>
      </c>
      <c r="X236" s="254" t="s">
        <v>1247</v>
      </c>
      <c r="Y236" s="254" t="s">
        <v>1280</v>
      </c>
      <c r="Z236" s="98" t="s">
        <v>1249</v>
      </c>
      <c r="AA236" s="98" t="s">
        <v>3207</v>
      </c>
      <c r="AB236" s="255" t="s">
        <v>2034</v>
      </c>
      <c r="AC236" s="255" t="s">
        <v>2035</v>
      </c>
      <c r="AD236" s="263" t="s">
        <v>3208</v>
      </c>
      <c r="AE236" s="246" t="s">
        <v>1285</v>
      </c>
      <c r="AF236" s="248"/>
      <c r="AG236" s="246" t="s">
        <v>1254</v>
      </c>
      <c r="AH236" s="248"/>
      <c r="AI236" s="248"/>
      <c r="AJ236" s="98" t="s">
        <v>1255</v>
      </c>
      <c r="AK236" s="246" t="s">
        <v>1254</v>
      </c>
      <c r="AL236" s="248"/>
    </row>
    <row r="237" ht="18.75" customHeight="1">
      <c r="A237" s="242">
        <v>274677.0</v>
      </c>
      <c r="B237" s="243">
        <v>274677.0</v>
      </c>
      <c r="C237" s="244" t="s">
        <v>3209</v>
      </c>
      <c r="D237" s="245">
        <v>0.0</v>
      </c>
      <c r="E237" s="246" t="s">
        <v>43</v>
      </c>
      <c r="F237" s="247" t="s">
        <v>84</v>
      </c>
      <c r="G237" s="243" t="s">
        <v>3210</v>
      </c>
      <c r="H237" s="248"/>
      <c r="I237" s="243">
        <v>12.59</v>
      </c>
      <c r="J237" s="249">
        <v>20.99</v>
      </c>
      <c r="K237" s="250" t="s">
        <v>3211</v>
      </c>
      <c r="L237" s="251" t="s">
        <v>3212</v>
      </c>
      <c r="M237" s="250" t="s">
        <v>3213</v>
      </c>
      <c r="N237" s="252"/>
      <c r="O237" s="97"/>
      <c r="P237" s="98" t="s">
        <v>1242</v>
      </c>
      <c r="Q237" s="97"/>
      <c r="R237" s="252"/>
      <c r="S237" s="97"/>
      <c r="T237" s="98" t="s">
        <v>3214</v>
      </c>
      <c r="U237" s="98" t="s">
        <v>1450</v>
      </c>
      <c r="V237" s="98" t="s">
        <v>3215</v>
      </c>
      <c r="W237" s="254" t="s">
        <v>3216</v>
      </c>
      <c r="X237" s="254" t="s">
        <v>1247</v>
      </c>
      <c r="Y237" s="254" t="s">
        <v>1248</v>
      </c>
      <c r="Z237" s="98" t="s">
        <v>1249</v>
      </c>
      <c r="AA237" s="98" t="s">
        <v>3217</v>
      </c>
      <c r="AB237" s="255" t="s">
        <v>3218</v>
      </c>
      <c r="AC237" s="255" t="s">
        <v>3219</v>
      </c>
      <c r="AD237" s="248"/>
      <c r="AE237" s="248"/>
      <c r="AF237" s="246" t="s">
        <v>1293</v>
      </c>
      <c r="AG237" s="246" t="s">
        <v>1254</v>
      </c>
      <c r="AH237" s="246" t="s">
        <v>1294</v>
      </c>
      <c r="AI237" s="248"/>
      <c r="AJ237" s="98" t="s">
        <v>1255</v>
      </c>
      <c r="AK237" s="246" t="s">
        <v>1254</v>
      </c>
      <c r="AL237" s="97"/>
    </row>
    <row r="238" ht="18.75" customHeight="1">
      <c r="A238" s="242">
        <v>279046.0</v>
      </c>
      <c r="B238" s="243">
        <v>279046.0</v>
      </c>
      <c r="C238" s="244" t="s">
        <v>3220</v>
      </c>
      <c r="D238" s="245">
        <v>0.0</v>
      </c>
      <c r="E238" s="98" t="s">
        <v>43</v>
      </c>
      <c r="F238" s="247" t="s">
        <v>84</v>
      </c>
      <c r="G238" s="264" t="s">
        <v>3221</v>
      </c>
      <c r="H238" s="248"/>
      <c r="I238" s="243">
        <v>35.72</v>
      </c>
      <c r="J238" s="249">
        <v>71.43</v>
      </c>
      <c r="K238" s="250" t="s">
        <v>3222</v>
      </c>
      <c r="L238" s="251" t="s">
        <v>3223</v>
      </c>
      <c r="M238" s="250" t="s">
        <v>1275</v>
      </c>
      <c r="N238" s="252"/>
      <c r="O238" s="97"/>
      <c r="P238" s="98" t="s">
        <v>1242</v>
      </c>
      <c r="Q238" s="248"/>
      <c r="R238" s="288"/>
      <c r="S238" s="248"/>
      <c r="T238" s="98" t="s">
        <v>1276</v>
      </c>
      <c r="U238" s="98" t="s">
        <v>1277</v>
      </c>
      <c r="V238" s="98" t="s">
        <v>3224</v>
      </c>
      <c r="W238" s="254" t="s">
        <v>3225</v>
      </c>
      <c r="X238" s="254" t="s">
        <v>1247</v>
      </c>
      <c r="Y238" s="254" t="s">
        <v>1280</v>
      </c>
      <c r="Z238" s="98" t="s">
        <v>1249</v>
      </c>
      <c r="AA238" s="98" t="s">
        <v>3226</v>
      </c>
      <c r="AB238" s="255" t="s">
        <v>3227</v>
      </c>
      <c r="AC238" s="255" t="s">
        <v>3228</v>
      </c>
      <c r="AD238" s="263" t="s">
        <v>3229</v>
      </c>
      <c r="AE238" s="248"/>
      <c r="AF238" s="248"/>
      <c r="AG238" s="246" t="s">
        <v>1254</v>
      </c>
      <c r="AH238" s="97"/>
      <c r="AI238" s="97"/>
      <c r="AJ238" s="246" t="s">
        <v>1255</v>
      </c>
      <c r="AK238" s="246" t="s">
        <v>1254</v>
      </c>
      <c r="AL238" s="248"/>
    </row>
    <row r="239" ht="18.75" customHeight="1">
      <c r="A239" s="257">
        <v>1017.0</v>
      </c>
      <c r="B239" s="243">
        <v>1017.0</v>
      </c>
      <c r="C239" s="244" t="s">
        <v>3230</v>
      </c>
      <c r="D239" s="245">
        <v>0.0</v>
      </c>
      <c r="E239" s="246" t="s">
        <v>43</v>
      </c>
      <c r="F239" s="247" t="s">
        <v>84</v>
      </c>
      <c r="G239" s="243" t="s">
        <v>3231</v>
      </c>
      <c r="H239" s="248"/>
      <c r="I239" s="296">
        <v>24.79</v>
      </c>
      <c r="J239" s="296">
        <v>53.6</v>
      </c>
      <c r="K239" s="297" t="s">
        <v>3232</v>
      </c>
      <c r="L239" s="251" t="s">
        <v>3233</v>
      </c>
      <c r="M239" s="250" t="s">
        <v>1241</v>
      </c>
      <c r="N239" s="252"/>
      <c r="O239" s="97"/>
      <c r="P239" s="98" t="s">
        <v>1242</v>
      </c>
      <c r="Q239" s="97"/>
      <c r="R239" s="252"/>
      <c r="S239" s="97"/>
      <c r="T239" s="98" t="s">
        <v>1243</v>
      </c>
      <c r="U239" s="98" t="s">
        <v>1244</v>
      </c>
      <c r="V239" s="98" t="s">
        <v>3234</v>
      </c>
      <c r="W239" s="254" t="s">
        <v>3235</v>
      </c>
      <c r="X239" s="254" t="s">
        <v>1247</v>
      </c>
      <c r="Y239" s="254" t="s">
        <v>1248</v>
      </c>
      <c r="Z239" s="98" t="s">
        <v>1249</v>
      </c>
      <c r="AA239" s="98" t="s">
        <v>3236</v>
      </c>
      <c r="AB239" s="255" t="s">
        <v>3237</v>
      </c>
      <c r="AC239" s="255" t="s">
        <v>2646</v>
      </c>
      <c r="AD239" s="298" t="s">
        <v>3238</v>
      </c>
      <c r="AE239" s="248"/>
      <c r="AF239" s="246" t="s">
        <v>1293</v>
      </c>
      <c r="AG239" s="246" t="s">
        <v>1254</v>
      </c>
      <c r="AH239" s="246" t="s">
        <v>1294</v>
      </c>
      <c r="AI239" s="248"/>
      <c r="AJ239" s="98" t="s">
        <v>1255</v>
      </c>
      <c r="AK239" s="246" t="s">
        <v>1254</v>
      </c>
      <c r="AL239" s="97"/>
    </row>
    <row r="240" ht="18.75" customHeight="1">
      <c r="A240" s="257">
        <v>279047.0</v>
      </c>
      <c r="B240" s="243">
        <v>279047.0</v>
      </c>
      <c r="C240" s="244" t="s">
        <v>3239</v>
      </c>
      <c r="D240" s="245">
        <v>0.0</v>
      </c>
      <c r="E240" s="246" t="s">
        <v>43</v>
      </c>
      <c r="F240" s="247" t="s">
        <v>84</v>
      </c>
      <c r="G240" s="264" t="s">
        <v>3240</v>
      </c>
      <c r="H240" s="248"/>
      <c r="I240" s="243">
        <v>26.99</v>
      </c>
      <c r="J240" s="249">
        <v>39.48</v>
      </c>
      <c r="K240" s="250" t="s">
        <v>3241</v>
      </c>
      <c r="L240" s="251" t="s">
        <v>3242</v>
      </c>
      <c r="M240" s="250" t="s">
        <v>2730</v>
      </c>
      <c r="N240" s="252"/>
      <c r="O240" s="97"/>
      <c r="P240" s="98" t="s">
        <v>2731</v>
      </c>
      <c r="Q240" s="97"/>
      <c r="R240" s="252"/>
      <c r="S240" s="97"/>
      <c r="T240" s="98" t="s">
        <v>1276</v>
      </c>
      <c r="U240" s="98" t="s">
        <v>1277</v>
      </c>
      <c r="V240" s="98" t="s">
        <v>3243</v>
      </c>
      <c r="W240" s="254" t="s">
        <v>3244</v>
      </c>
      <c r="X240" s="254" t="s">
        <v>1247</v>
      </c>
      <c r="Y240" s="254" t="s">
        <v>1280</v>
      </c>
      <c r="Z240" s="98" t="s">
        <v>1249</v>
      </c>
      <c r="AA240" s="98" t="s">
        <v>3245</v>
      </c>
      <c r="AB240" s="255" t="s">
        <v>2735</v>
      </c>
      <c r="AC240" s="255" t="s">
        <v>2736</v>
      </c>
      <c r="AD240" s="263" t="s">
        <v>3246</v>
      </c>
      <c r="AE240" s="248"/>
      <c r="AF240" s="248"/>
      <c r="AG240" s="246" t="s">
        <v>1254</v>
      </c>
      <c r="AH240" s="248"/>
      <c r="AI240" s="248"/>
      <c r="AJ240" s="98" t="s">
        <v>1255</v>
      </c>
      <c r="AK240" s="246" t="s">
        <v>1254</v>
      </c>
      <c r="AL240" s="248"/>
    </row>
    <row r="241" ht="18.75" customHeight="1">
      <c r="A241" s="257">
        <v>3615.0</v>
      </c>
      <c r="B241" s="243">
        <v>3615.0</v>
      </c>
      <c r="C241" s="244" t="s">
        <v>3247</v>
      </c>
      <c r="D241" s="245">
        <v>0.0</v>
      </c>
      <c r="E241" s="98" t="s">
        <v>43</v>
      </c>
      <c r="F241" s="247" t="s">
        <v>84</v>
      </c>
      <c r="G241" s="243" t="s">
        <v>3248</v>
      </c>
      <c r="H241" s="248"/>
      <c r="I241" s="243">
        <v>12.98</v>
      </c>
      <c r="J241" s="249">
        <v>25.95</v>
      </c>
      <c r="K241" s="250" t="s">
        <v>3249</v>
      </c>
      <c r="L241" s="251" t="s">
        <v>3250</v>
      </c>
      <c r="M241" s="250" t="s">
        <v>3251</v>
      </c>
      <c r="N241" s="252"/>
      <c r="O241" s="97"/>
      <c r="P241" s="98" t="s">
        <v>1448</v>
      </c>
      <c r="Q241" s="97"/>
      <c r="R241" s="252"/>
      <c r="S241" s="97"/>
      <c r="T241" s="98" t="s">
        <v>3252</v>
      </c>
      <c r="U241" s="98" t="s">
        <v>1244</v>
      </c>
      <c r="V241" s="98" t="s">
        <v>3253</v>
      </c>
      <c r="W241" s="254" t="s">
        <v>3254</v>
      </c>
      <c r="X241" s="254" t="s">
        <v>1247</v>
      </c>
      <c r="Y241" s="254" t="s">
        <v>1248</v>
      </c>
      <c r="Z241" s="98" t="s">
        <v>1249</v>
      </c>
      <c r="AA241" s="98" t="s">
        <v>3255</v>
      </c>
      <c r="AB241" s="255" t="s">
        <v>3256</v>
      </c>
      <c r="AC241" s="255" t="s">
        <v>3257</v>
      </c>
      <c r="AD241" s="243">
        <v>0.0</v>
      </c>
      <c r="AE241" s="248"/>
      <c r="AF241" s="246" t="s">
        <v>1293</v>
      </c>
      <c r="AG241" s="246" t="s">
        <v>1254</v>
      </c>
      <c r="AH241" s="246" t="s">
        <v>1294</v>
      </c>
      <c r="AI241" s="248"/>
      <c r="AJ241" s="246" t="s">
        <v>1255</v>
      </c>
      <c r="AK241" s="246" t="s">
        <v>1254</v>
      </c>
      <c r="AL241" s="248"/>
    </row>
    <row r="242" ht="18.75" customHeight="1">
      <c r="A242" s="257">
        <v>1019.0</v>
      </c>
      <c r="B242" s="243">
        <v>1019.0</v>
      </c>
      <c r="C242" s="244" t="s">
        <v>3258</v>
      </c>
      <c r="D242" s="245">
        <v>0.0</v>
      </c>
      <c r="E242" s="246" t="s">
        <v>43</v>
      </c>
      <c r="F242" s="247" t="s">
        <v>84</v>
      </c>
      <c r="G242" s="264" t="s">
        <v>3259</v>
      </c>
      <c r="H242" s="248"/>
      <c r="I242" s="243">
        <v>34.25</v>
      </c>
      <c r="J242" s="249">
        <v>68.63</v>
      </c>
      <c r="K242" s="250" t="s">
        <v>3260</v>
      </c>
      <c r="L242" s="251" t="s">
        <v>3261</v>
      </c>
      <c r="M242" s="250" t="s">
        <v>1275</v>
      </c>
      <c r="N242" s="252"/>
      <c r="O242" s="97"/>
      <c r="P242" s="98" t="s">
        <v>1242</v>
      </c>
      <c r="Q242" s="97"/>
      <c r="R242" s="252"/>
      <c r="S242" s="97"/>
      <c r="T242" s="98" t="s">
        <v>1276</v>
      </c>
      <c r="U242" s="98" t="s">
        <v>1277</v>
      </c>
      <c r="V242" s="98" t="s">
        <v>3262</v>
      </c>
      <c r="W242" s="254" t="s">
        <v>3263</v>
      </c>
      <c r="X242" s="254" t="s">
        <v>1247</v>
      </c>
      <c r="Y242" s="254" t="s">
        <v>1280</v>
      </c>
      <c r="Z242" s="98" t="s">
        <v>1249</v>
      </c>
      <c r="AA242" s="246" t="s">
        <v>3264</v>
      </c>
      <c r="AB242" s="255" t="s">
        <v>3265</v>
      </c>
      <c r="AC242" s="255" t="s">
        <v>2035</v>
      </c>
      <c r="AD242" s="263" t="s">
        <v>3266</v>
      </c>
      <c r="AE242" s="246" t="s">
        <v>1285</v>
      </c>
      <c r="AF242" s="248"/>
      <c r="AG242" s="246" t="s">
        <v>1254</v>
      </c>
      <c r="AH242" s="248"/>
      <c r="AI242" s="248"/>
      <c r="AJ242" s="246" t="s">
        <v>1255</v>
      </c>
      <c r="AK242" s="246" t="s">
        <v>1254</v>
      </c>
      <c r="AL242" s="97"/>
    </row>
    <row r="243" ht="18.75" customHeight="1">
      <c r="A243" s="257">
        <v>3219.0</v>
      </c>
      <c r="B243" s="243">
        <v>3219.0</v>
      </c>
      <c r="C243" s="244" t="s">
        <v>3267</v>
      </c>
      <c r="D243" s="245">
        <v>0.0</v>
      </c>
      <c r="E243" s="98" t="s">
        <v>43</v>
      </c>
      <c r="F243" s="247" t="s">
        <v>84</v>
      </c>
      <c r="G243" s="243" t="s">
        <v>3268</v>
      </c>
      <c r="H243" s="248"/>
      <c r="I243" s="243">
        <v>0.0</v>
      </c>
      <c r="J243" s="249">
        <v>68.98</v>
      </c>
      <c r="K243" s="250" t="s">
        <v>3269</v>
      </c>
      <c r="L243" s="251" t="s">
        <v>3270</v>
      </c>
      <c r="M243" s="250" t="s">
        <v>2050</v>
      </c>
      <c r="N243" s="252"/>
      <c r="O243" s="97"/>
      <c r="P243" s="98" t="s">
        <v>1242</v>
      </c>
      <c r="Q243" s="97"/>
      <c r="R243" s="252"/>
      <c r="S243" s="97"/>
      <c r="T243" s="98" t="s">
        <v>2051</v>
      </c>
      <c r="U243" s="98" t="s">
        <v>1244</v>
      </c>
      <c r="V243" s="98" t="s">
        <v>3271</v>
      </c>
      <c r="W243" s="254" t="s">
        <v>3272</v>
      </c>
      <c r="X243" s="254" t="s">
        <v>1247</v>
      </c>
      <c r="Y243" s="254" t="s">
        <v>3273</v>
      </c>
      <c r="Z243" s="98" t="s">
        <v>1249</v>
      </c>
      <c r="AA243" s="98" t="s">
        <v>3274</v>
      </c>
      <c r="AB243" s="255" t="s">
        <v>3275</v>
      </c>
      <c r="AC243" s="255" t="s">
        <v>3276</v>
      </c>
      <c r="AD243" s="243">
        <v>0.0</v>
      </c>
      <c r="AE243" s="248"/>
      <c r="AF243" s="246" t="s">
        <v>1293</v>
      </c>
      <c r="AG243" s="246" t="s">
        <v>1254</v>
      </c>
      <c r="AH243" s="246" t="s">
        <v>1294</v>
      </c>
      <c r="AI243" s="248"/>
      <c r="AJ243" s="98" t="s">
        <v>1255</v>
      </c>
      <c r="AK243" s="246" t="s">
        <v>1254</v>
      </c>
      <c r="AL243" s="248"/>
    </row>
    <row r="244" ht="18.75" customHeight="1">
      <c r="A244" s="257">
        <v>1021.0</v>
      </c>
      <c r="B244" s="243">
        <v>1021.0</v>
      </c>
      <c r="C244" s="244" t="s">
        <v>3277</v>
      </c>
      <c r="D244" s="245">
        <v>0.0</v>
      </c>
      <c r="E244" s="246" t="s">
        <v>43</v>
      </c>
      <c r="F244" s="247" t="s">
        <v>84</v>
      </c>
      <c r="G244" s="301" t="s">
        <v>3278</v>
      </c>
      <c r="H244" s="248"/>
      <c r="I244" s="243">
        <v>44.99</v>
      </c>
      <c r="J244" s="249">
        <v>76.99</v>
      </c>
      <c r="K244" s="265" t="s">
        <v>3279</v>
      </c>
      <c r="L244" s="260" t="s">
        <v>3280</v>
      </c>
      <c r="M244" s="250" t="s">
        <v>1299</v>
      </c>
      <c r="N244" s="252"/>
      <c r="O244" s="97"/>
      <c r="P244" s="246" t="s">
        <v>1242</v>
      </c>
      <c r="Q244" s="97"/>
      <c r="R244" s="261" t="s">
        <v>3281</v>
      </c>
      <c r="S244" s="262" t="s">
        <v>1263</v>
      </c>
      <c r="T244" s="98" t="s">
        <v>1264</v>
      </c>
      <c r="U244" s="246" t="s">
        <v>1265</v>
      </c>
      <c r="V244" s="98" t="s">
        <v>3282</v>
      </c>
      <c r="W244" s="254" t="s">
        <v>3283</v>
      </c>
      <c r="X244" s="254" t="s">
        <v>1247</v>
      </c>
      <c r="Y244" s="254" t="s">
        <v>1248</v>
      </c>
      <c r="Z244" s="246" t="s">
        <v>1249</v>
      </c>
      <c r="AA244" s="246" t="s">
        <v>3284</v>
      </c>
      <c r="AB244" s="255" t="s">
        <v>3285</v>
      </c>
      <c r="AC244" s="255" t="s">
        <v>3286</v>
      </c>
      <c r="AD244" s="263" t="s">
        <v>3287</v>
      </c>
      <c r="AE244" s="248"/>
      <c r="AF244" s="248"/>
      <c r="AG244" s="98" t="s">
        <v>1254</v>
      </c>
      <c r="AH244" s="97"/>
      <c r="AI244" s="97"/>
      <c r="AJ244" s="246" t="s">
        <v>1255</v>
      </c>
      <c r="AK244" s="246" t="s">
        <v>1254</v>
      </c>
      <c r="AL244" s="248"/>
    </row>
    <row r="245" ht="18.75" customHeight="1">
      <c r="A245" s="257">
        <v>279048.0</v>
      </c>
      <c r="B245" s="243">
        <v>279048.0</v>
      </c>
      <c r="C245" s="244" t="s">
        <v>3288</v>
      </c>
      <c r="D245" s="245">
        <v>0.0</v>
      </c>
      <c r="E245" s="246" t="s">
        <v>43</v>
      </c>
      <c r="F245" s="247" t="s">
        <v>84</v>
      </c>
      <c r="G245" s="264" t="s">
        <v>3289</v>
      </c>
      <c r="H245" s="248"/>
      <c r="I245" s="243">
        <v>22.28</v>
      </c>
      <c r="J245" s="249">
        <v>38.99</v>
      </c>
      <c r="K245" s="250" t="s">
        <v>3290</v>
      </c>
      <c r="L245" s="251" t="s">
        <v>3291</v>
      </c>
      <c r="M245" s="250" t="s">
        <v>1910</v>
      </c>
      <c r="N245" s="252"/>
      <c r="O245" s="97"/>
      <c r="P245" s="98" t="s">
        <v>1605</v>
      </c>
      <c r="Q245" s="97"/>
      <c r="R245" s="252"/>
      <c r="S245" s="97"/>
      <c r="T245" s="98" t="s">
        <v>1276</v>
      </c>
      <c r="U245" s="98" t="s">
        <v>1277</v>
      </c>
      <c r="V245" s="98" t="s">
        <v>3292</v>
      </c>
      <c r="W245" s="254" t="s">
        <v>3293</v>
      </c>
      <c r="X245" s="254" t="s">
        <v>1247</v>
      </c>
      <c r="Y245" s="254" t="s">
        <v>1280</v>
      </c>
      <c r="Z245" s="98" t="s">
        <v>1249</v>
      </c>
      <c r="AA245" s="98" t="s">
        <v>3294</v>
      </c>
      <c r="AB245" s="255" t="s">
        <v>3295</v>
      </c>
      <c r="AC245" s="255" t="s">
        <v>2035</v>
      </c>
      <c r="AD245" s="263" t="s">
        <v>3296</v>
      </c>
      <c r="AE245" s="248"/>
      <c r="AF245" s="248"/>
      <c r="AG245" s="246" t="s">
        <v>1254</v>
      </c>
      <c r="AH245" s="248"/>
      <c r="AI245" s="248"/>
      <c r="AJ245" s="98" t="s">
        <v>1255</v>
      </c>
      <c r="AK245" s="98" t="s">
        <v>1254</v>
      </c>
      <c r="AL245" s="248"/>
    </row>
    <row r="246" ht="18.75" customHeight="1">
      <c r="A246" s="242">
        <v>279049.0</v>
      </c>
      <c r="B246" s="243">
        <v>279049.0</v>
      </c>
      <c r="C246" s="244" t="s">
        <v>3297</v>
      </c>
      <c r="D246" s="245">
        <v>0.0</v>
      </c>
      <c r="E246" s="98" t="s">
        <v>43</v>
      </c>
      <c r="F246" s="247" t="s">
        <v>84</v>
      </c>
      <c r="G246" s="264" t="s">
        <v>3298</v>
      </c>
      <c r="H246" s="97"/>
      <c r="I246" s="249">
        <v>31.95</v>
      </c>
      <c r="J246" s="249">
        <v>63.5</v>
      </c>
      <c r="K246" s="250" t="s">
        <v>3299</v>
      </c>
      <c r="L246" s="251" t="s">
        <v>3300</v>
      </c>
      <c r="M246" s="250" t="s">
        <v>1910</v>
      </c>
      <c r="N246" s="252"/>
      <c r="O246" s="97"/>
      <c r="P246" s="246" t="s">
        <v>1605</v>
      </c>
      <c r="Q246" s="97"/>
      <c r="R246" s="252"/>
      <c r="S246" s="97"/>
      <c r="T246" s="98" t="s">
        <v>1276</v>
      </c>
      <c r="U246" s="246" t="s">
        <v>1277</v>
      </c>
      <c r="V246" s="98" t="s">
        <v>3301</v>
      </c>
      <c r="W246" s="254" t="s">
        <v>3302</v>
      </c>
      <c r="X246" s="254" t="s">
        <v>1247</v>
      </c>
      <c r="Y246" s="254" t="s">
        <v>1280</v>
      </c>
      <c r="Z246" s="246" t="s">
        <v>1249</v>
      </c>
      <c r="AA246" s="246" t="s">
        <v>3303</v>
      </c>
      <c r="AB246" s="255" t="s">
        <v>3304</v>
      </c>
      <c r="AC246" s="255" t="s">
        <v>2035</v>
      </c>
      <c r="AD246" s="243">
        <v>0.0</v>
      </c>
      <c r="AE246" s="248"/>
      <c r="AF246" s="248"/>
      <c r="AG246" s="98" t="s">
        <v>1254</v>
      </c>
      <c r="AH246" s="97"/>
      <c r="AI246" s="97"/>
      <c r="AJ246" s="98" t="s">
        <v>1255</v>
      </c>
      <c r="AK246" s="246" t="s">
        <v>1254</v>
      </c>
      <c r="AL246" s="248"/>
    </row>
    <row r="247" ht="18.75" customHeight="1">
      <c r="A247" s="242">
        <v>1027.0</v>
      </c>
      <c r="B247" s="243">
        <v>1027.0</v>
      </c>
      <c r="C247" s="287" t="s">
        <v>3305</v>
      </c>
      <c r="D247" s="245">
        <v>0.0</v>
      </c>
      <c r="E247" s="246" t="s">
        <v>43</v>
      </c>
      <c r="F247" s="247" t="s">
        <v>84</v>
      </c>
      <c r="G247" s="301" t="s">
        <v>3306</v>
      </c>
      <c r="H247" s="248"/>
      <c r="I247" s="243">
        <v>16.2</v>
      </c>
      <c r="J247" s="249">
        <v>27.0</v>
      </c>
      <c r="K247" s="250" t="s">
        <v>3307</v>
      </c>
      <c r="L247" s="251" t="s">
        <v>3308</v>
      </c>
      <c r="M247" s="250" t="s">
        <v>3309</v>
      </c>
      <c r="N247" s="252"/>
      <c r="O247" s="97"/>
      <c r="P247" s="98" t="s">
        <v>1497</v>
      </c>
      <c r="Q247" s="97"/>
      <c r="R247" s="252"/>
      <c r="S247" s="97"/>
      <c r="T247" s="98" t="s">
        <v>2391</v>
      </c>
      <c r="U247" s="98" t="s">
        <v>1265</v>
      </c>
      <c r="V247" s="98" t="s">
        <v>3310</v>
      </c>
      <c r="W247" s="254" t="s">
        <v>3311</v>
      </c>
      <c r="X247" s="254" t="s">
        <v>1247</v>
      </c>
      <c r="Y247" s="254" t="s">
        <v>3312</v>
      </c>
      <c r="Z247" s="98" t="s">
        <v>1249</v>
      </c>
      <c r="AA247" s="98" t="s">
        <v>3313</v>
      </c>
      <c r="AB247" s="255" t="s">
        <v>3314</v>
      </c>
      <c r="AC247" s="255" t="s">
        <v>3315</v>
      </c>
      <c r="AD247" s="243">
        <v>0.0</v>
      </c>
      <c r="AE247" s="248"/>
      <c r="AF247" s="248"/>
      <c r="AG247" s="246" t="s">
        <v>1254</v>
      </c>
      <c r="AH247" s="248"/>
      <c r="AI247" s="248"/>
      <c r="AJ247" s="246" t="s">
        <v>1255</v>
      </c>
      <c r="AK247" s="246" t="s">
        <v>1254</v>
      </c>
      <c r="AL247" s="248"/>
    </row>
    <row r="248" ht="18.75" customHeight="1">
      <c r="A248" s="257">
        <v>277545.0</v>
      </c>
      <c r="B248" s="243">
        <v>277545.0</v>
      </c>
      <c r="C248" s="244" t="s">
        <v>3316</v>
      </c>
      <c r="D248" s="245">
        <v>0.0</v>
      </c>
      <c r="E248" s="246" t="s">
        <v>43</v>
      </c>
      <c r="F248" s="247" t="s">
        <v>84</v>
      </c>
      <c r="G248" s="307" t="s">
        <v>3317</v>
      </c>
      <c r="H248" s="248"/>
      <c r="I248" s="243">
        <v>18.6</v>
      </c>
      <c r="J248" s="249">
        <v>31.0</v>
      </c>
      <c r="K248" s="250" t="s">
        <v>3318</v>
      </c>
      <c r="L248" s="251" t="s">
        <v>3319</v>
      </c>
      <c r="M248" s="250" t="s">
        <v>2390</v>
      </c>
      <c r="N248" s="252"/>
      <c r="O248" s="97"/>
      <c r="P248" s="246" t="s">
        <v>1605</v>
      </c>
      <c r="Q248" s="98" t="s">
        <v>3320</v>
      </c>
      <c r="R248" s="250"/>
      <c r="S248" s="98"/>
      <c r="T248" s="98" t="s">
        <v>2391</v>
      </c>
      <c r="U248" s="98" t="s">
        <v>1265</v>
      </c>
      <c r="V248" s="98" t="s">
        <v>3321</v>
      </c>
      <c r="W248" s="254" t="s">
        <v>3322</v>
      </c>
      <c r="X248" s="254" t="s">
        <v>1247</v>
      </c>
      <c r="Y248" s="254" t="s">
        <v>3312</v>
      </c>
      <c r="Z248" s="98" t="s">
        <v>1249</v>
      </c>
      <c r="AA248" s="246" t="s">
        <v>3323</v>
      </c>
      <c r="AB248" s="255" t="s">
        <v>3324</v>
      </c>
      <c r="AC248" s="255" t="s">
        <v>3315</v>
      </c>
      <c r="AD248" s="243">
        <v>0.0</v>
      </c>
      <c r="AE248" s="248"/>
      <c r="AF248" s="248"/>
      <c r="AG248" s="246" t="s">
        <v>1254</v>
      </c>
      <c r="AH248" s="248"/>
      <c r="AI248" s="248"/>
      <c r="AJ248" s="98" t="s">
        <v>1255</v>
      </c>
      <c r="AK248" s="98" t="s">
        <v>1254</v>
      </c>
      <c r="AL248" s="97"/>
    </row>
    <row r="249" ht="18.75" customHeight="1">
      <c r="A249" s="257">
        <v>1031.0</v>
      </c>
      <c r="B249" s="243">
        <v>1031.0</v>
      </c>
      <c r="C249" s="244" t="s">
        <v>3325</v>
      </c>
      <c r="D249" s="245">
        <v>0.0</v>
      </c>
      <c r="E249" s="246" t="s">
        <v>43</v>
      </c>
      <c r="F249" s="247" t="s">
        <v>84</v>
      </c>
      <c r="G249" s="301" t="s">
        <v>3326</v>
      </c>
      <c r="H249" s="248"/>
      <c r="I249" s="243">
        <v>9.99</v>
      </c>
      <c r="J249" s="249">
        <v>17.99</v>
      </c>
      <c r="K249" s="250" t="s">
        <v>3327</v>
      </c>
      <c r="L249" s="251" t="s">
        <v>3328</v>
      </c>
      <c r="M249" s="250" t="s">
        <v>3329</v>
      </c>
      <c r="N249" s="252"/>
      <c r="O249" s="97"/>
      <c r="P249" s="246" t="s">
        <v>3330</v>
      </c>
      <c r="Q249" s="97"/>
      <c r="R249" s="252"/>
      <c r="S249" s="97"/>
      <c r="T249" s="98" t="s">
        <v>2391</v>
      </c>
      <c r="U249" s="98" t="s">
        <v>1265</v>
      </c>
      <c r="V249" s="98" t="s">
        <v>3331</v>
      </c>
      <c r="W249" s="254" t="s">
        <v>3332</v>
      </c>
      <c r="X249" s="254" t="s">
        <v>1247</v>
      </c>
      <c r="Y249" s="254" t="s">
        <v>1248</v>
      </c>
      <c r="Z249" s="98" t="s">
        <v>1249</v>
      </c>
      <c r="AA249" s="98" t="s">
        <v>3333</v>
      </c>
      <c r="AB249" s="255" t="s">
        <v>3334</v>
      </c>
      <c r="AC249" s="255" t="s">
        <v>3335</v>
      </c>
      <c r="AD249" s="243">
        <v>0.0</v>
      </c>
      <c r="AE249" s="248"/>
      <c r="AF249" s="248"/>
      <c r="AG249" s="246" t="s">
        <v>1254</v>
      </c>
      <c r="AH249" s="248"/>
      <c r="AI249" s="248"/>
      <c r="AJ249" s="246" t="s">
        <v>1255</v>
      </c>
      <c r="AK249" s="98" t="s">
        <v>1254</v>
      </c>
      <c r="AL249" s="97"/>
    </row>
    <row r="250" ht="18.75" customHeight="1">
      <c r="A250" s="299">
        <v>1033.0</v>
      </c>
      <c r="B250" s="267">
        <v>1033.0</v>
      </c>
      <c r="C250" s="290" t="s">
        <v>3336</v>
      </c>
      <c r="D250" s="269">
        <v>0.0</v>
      </c>
      <c r="E250" s="278" t="s">
        <v>43</v>
      </c>
      <c r="F250" s="271" t="s">
        <v>44</v>
      </c>
      <c r="G250" s="302" t="s">
        <v>3337</v>
      </c>
      <c r="H250" s="273"/>
      <c r="I250" s="273"/>
      <c r="J250" s="274"/>
      <c r="K250" s="275" t="s">
        <v>3338</v>
      </c>
      <c r="L250" s="276" t="s">
        <v>3339</v>
      </c>
      <c r="M250" s="275" t="s">
        <v>3340</v>
      </c>
      <c r="N250" s="277"/>
      <c r="O250" s="278" t="s">
        <v>3341</v>
      </c>
      <c r="P250" s="278" t="s">
        <v>1605</v>
      </c>
      <c r="Q250" s="278" t="s">
        <v>3342</v>
      </c>
      <c r="R250" s="275"/>
      <c r="S250" s="278"/>
      <c r="T250" s="278" t="s">
        <v>2391</v>
      </c>
      <c r="U250" s="278" t="s">
        <v>1265</v>
      </c>
      <c r="V250" s="278" t="s">
        <v>3343</v>
      </c>
      <c r="W250" s="281" t="s">
        <v>3344</v>
      </c>
      <c r="X250" s="281" t="s">
        <v>1247</v>
      </c>
      <c r="Y250" s="281" t="s">
        <v>3312</v>
      </c>
      <c r="Z250" s="278" t="s">
        <v>1249</v>
      </c>
      <c r="AA250" s="278" t="s">
        <v>3345</v>
      </c>
      <c r="AB250" s="302">
        <v>0.0</v>
      </c>
      <c r="AC250" s="302">
        <v>0.0</v>
      </c>
      <c r="AD250" s="267">
        <v>0.0</v>
      </c>
      <c r="AE250" s="273"/>
      <c r="AF250" s="273"/>
      <c r="AG250" s="270" t="s">
        <v>1254</v>
      </c>
      <c r="AH250" s="273"/>
      <c r="AI250" s="273"/>
      <c r="AJ250" s="278" t="s">
        <v>1255</v>
      </c>
      <c r="AK250" s="278" t="s">
        <v>1254</v>
      </c>
      <c r="AL250" s="274"/>
    </row>
    <row r="251" ht="18.75" customHeight="1">
      <c r="A251" s="257">
        <v>6529.0</v>
      </c>
      <c r="B251" s="243">
        <v>6529.0</v>
      </c>
      <c r="C251" s="287" t="s">
        <v>3346</v>
      </c>
      <c r="D251" s="245">
        <v>1033.0</v>
      </c>
      <c r="E251" s="98" t="s">
        <v>59</v>
      </c>
      <c r="F251" s="52"/>
      <c r="G251" s="283" t="s">
        <v>3347</v>
      </c>
      <c r="H251" s="248"/>
      <c r="I251" s="243">
        <v>16.2</v>
      </c>
      <c r="J251" s="249">
        <v>27.0</v>
      </c>
      <c r="K251" s="250" t="s">
        <v>3338</v>
      </c>
      <c r="L251" s="251" t="s">
        <v>1329</v>
      </c>
      <c r="M251" s="250" t="s">
        <v>3348</v>
      </c>
      <c r="N251" s="288"/>
      <c r="O251" s="97"/>
      <c r="P251" s="97"/>
      <c r="Q251" s="97"/>
      <c r="R251" s="252"/>
      <c r="S251" s="97"/>
      <c r="T251" s="97"/>
      <c r="U251" s="97"/>
      <c r="V251" s="98" t="s">
        <v>3349</v>
      </c>
      <c r="W251" s="254" t="s">
        <v>1329</v>
      </c>
      <c r="X251" s="254" t="s">
        <v>1247</v>
      </c>
      <c r="Y251" s="254" t="s">
        <v>1248</v>
      </c>
      <c r="Z251" s="98" t="s">
        <v>1249</v>
      </c>
      <c r="AA251" s="249">
        <v>0.0</v>
      </c>
      <c r="AB251" s="255" t="s">
        <v>3350</v>
      </c>
      <c r="AC251" s="255" t="s">
        <v>3351</v>
      </c>
      <c r="AD251" s="243">
        <v>0.0</v>
      </c>
      <c r="AE251" s="248"/>
      <c r="AF251" s="246" t="s">
        <v>1293</v>
      </c>
      <c r="AG251" s="246" t="s">
        <v>1254</v>
      </c>
      <c r="AH251" s="246" t="s">
        <v>1294</v>
      </c>
      <c r="AI251" s="248"/>
      <c r="AJ251" s="97"/>
      <c r="AK251" s="98" t="s">
        <v>1254</v>
      </c>
      <c r="AL251" s="97"/>
    </row>
    <row r="252" ht="18.75" customHeight="1">
      <c r="A252" s="257">
        <v>6531.0</v>
      </c>
      <c r="B252" s="243">
        <v>6531.0</v>
      </c>
      <c r="C252" s="287" t="s">
        <v>3352</v>
      </c>
      <c r="D252" s="245">
        <v>1033.0</v>
      </c>
      <c r="E252" s="98" t="s">
        <v>59</v>
      </c>
      <c r="F252" s="52"/>
      <c r="G252" s="283" t="s">
        <v>3353</v>
      </c>
      <c r="H252" s="248"/>
      <c r="I252" s="243">
        <v>16.2</v>
      </c>
      <c r="J252" s="249">
        <v>27.0</v>
      </c>
      <c r="K252" s="250" t="s">
        <v>3354</v>
      </c>
      <c r="L252" s="251" t="s">
        <v>1329</v>
      </c>
      <c r="M252" s="250" t="s">
        <v>3355</v>
      </c>
      <c r="N252" s="288"/>
      <c r="O252" s="97"/>
      <c r="P252" s="97"/>
      <c r="Q252" s="97"/>
      <c r="R252" s="252"/>
      <c r="S252" s="97"/>
      <c r="T252" s="97"/>
      <c r="U252" s="97"/>
      <c r="V252" s="98" t="s">
        <v>3356</v>
      </c>
      <c r="W252" s="254" t="s">
        <v>1329</v>
      </c>
      <c r="X252" s="254" t="s">
        <v>1247</v>
      </c>
      <c r="Y252" s="254" t="s">
        <v>1248</v>
      </c>
      <c r="Z252" s="98" t="s">
        <v>1249</v>
      </c>
      <c r="AA252" s="249">
        <v>0.0</v>
      </c>
      <c r="AB252" s="255" t="s">
        <v>3357</v>
      </c>
      <c r="AC252" s="255" t="s">
        <v>3358</v>
      </c>
      <c r="AD252" s="243">
        <v>0.0</v>
      </c>
      <c r="AE252" s="248"/>
      <c r="AF252" s="246" t="s">
        <v>1293</v>
      </c>
      <c r="AG252" s="246" t="s">
        <v>1254</v>
      </c>
      <c r="AH252" s="246" t="s">
        <v>1294</v>
      </c>
      <c r="AI252" s="248"/>
      <c r="AJ252" s="97"/>
      <c r="AK252" s="98" t="s">
        <v>1254</v>
      </c>
      <c r="AL252" s="97"/>
    </row>
    <row r="253" ht="18.75" customHeight="1">
      <c r="A253" s="257">
        <v>6533.0</v>
      </c>
      <c r="B253" s="243">
        <v>6533.0</v>
      </c>
      <c r="C253" s="244" t="s">
        <v>3359</v>
      </c>
      <c r="D253" s="245">
        <v>1033.0</v>
      </c>
      <c r="E253" s="98" t="s">
        <v>59</v>
      </c>
      <c r="F253" s="52"/>
      <c r="G253" s="283" t="s">
        <v>3360</v>
      </c>
      <c r="H253" s="248"/>
      <c r="I253" s="243">
        <v>16.2</v>
      </c>
      <c r="J253" s="249">
        <v>27.0</v>
      </c>
      <c r="K253" s="250" t="s">
        <v>3361</v>
      </c>
      <c r="L253" s="251" t="s">
        <v>1329</v>
      </c>
      <c r="M253" s="250" t="s">
        <v>3362</v>
      </c>
      <c r="N253" s="252"/>
      <c r="O253" s="97"/>
      <c r="P253" s="97"/>
      <c r="Q253" s="97"/>
      <c r="R253" s="252"/>
      <c r="S253" s="97"/>
      <c r="T253" s="97"/>
      <c r="U253" s="97"/>
      <c r="V253" s="98" t="s">
        <v>3363</v>
      </c>
      <c r="W253" s="254" t="s">
        <v>1329</v>
      </c>
      <c r="X253" s="254" t="s">
        <v>1247</v>
      </c>
      <c r="Y253" s="254" t="s">
        <v>1248</v>
      </c>
      <c r="Z253" s="98" t="s">
        <v>1249</v>
      </c>
      <c r="AA253" s="249">
        <v>0.0</v>
      </c>
      <c r="AB253" s="255" t="s">
        <v>3364</v>
      </c>
      <c r="AC253" s="255" t="s">
        <v>3365</v>
      </c>
      <c r="AD253" s="243">
        <v>0.0</v>
      </c>
      <c r="AE253" s="248"/>
      <c r="AF253" s="246" t="s">
        <v>1293</v>
      </c>
      <c r="AG253" s="246" t="s">
        <v>1254</v>
      </c>
      <c r="AH253" s="246" t="s">
        <v>1294</v>
      </c>
      <c r="AI253" s="248"/>
      <c r="AJ253" s="97"/>
      <c r="AK253" s="98" t="s">
        <v>1254</v>
      </c>
      <c r="AL253" s="97"/>
    </row>
    <row r="254" ht="18.75" customHeight="1">
      <c r="A254" s="257">
        <v>6534.0</v>
      </c>
      <c r="B254" s="243">
        <v>6534.0</v>
      </c>
      <c r="C254" s="244" t="s">
        <v>3366</v>
      </c>
      <c r="D254" s="245">
        <v>1033.0</v>
      </c>
      <c r="E254" s="246" t="s">
        <v>59</v>
      </c>
      <c r="F254" s="52"/>
      <c r="G254" s="283" t="s">
        <v>3367</v>
      </c>
      <c r="H254" s="248"/>
      <c r="I254" s="243">
        <v>28.2</v>
      </c>
      <c r="J254" s="249">
        <v>47.0</v>
      </c>
      <c r="K254" s="250" t="s">
        <v>3368</v>
      </c>
      <c r="L254" s="251" t="s">
        <v>1329</v>
      </c>
      <c r="M254" s="250" t="s">
        <v>3369</v>
      </c>
      <c r="N254" s="252"/>
      <c r="O254" s="97"/>
      <c r="P254" s="97"/>
      <c r="Q254" s="97"/>
      <c r="R254" s="252"/>
      <c r="S254" s="97"/>
      <c r="T254" s="97"/>
      <c r="U254" s="97"/>
      <c r="V254" s="98" t="s">
        <v>3370</v>
      </c>
      <c r="W254" s="254" t="s">
        <v>3371</v>
      </c>
      <c r="X254" s="254" t="s">
        <v>1247</v>
      </c>
      <c r="Y254" s="254" t="s">
        <v>1248</v>
      </c>
      <c r="Z254" s="98" t="s">
        <v>1249</v>
      </c>
      <c r="AA254" s="98" t="s">
        <v>3372</v>
      </c>
      <c r="AB254" s="255" t="s">
        <v>3373</v>
      </c>
      <c r="AC254" s="255" t="s">
        <v>3374</v>
      </c>
      <c r="AD254" s="243">
        <v>0.0</v>
      </c>
      <c r="AE254" s="248"/>
      <c r="AF254" s="246" t="s">
        <v>1293</v>
      </c>
      <c r="AG254" s="246" t="s">
        <v>1254</v>
      </c>
      <c r="AH254" s="246" t="s">
        <v>1294</v>
      </c>
      <c r="AI254" s="248"/>
      <c r="AJ254" s="97"/>
      <c r="AK254" s="98" t="s">
        <v>1254</v>
      </c>
      <c r="AL254" s="97"/>
    </row>
    <row r="255" ht="18.75" customHeight="1">
      <c r="A255" s="257">
        <v>1041.0</v>
      </c>
      <c r="B255" s="243">
        <v>1041.0</v>
      </c>
      <c r="C255" s="244" t="s">
        <v>3375</v>
      </c>
      <c r="D255" s="245">
        <v>0.0</v>
      </c>
      <c r="E255" s="98" t="s">
        <v>43</v>
      </c>
      <c r="F255" s="247" t="s">
        <v>84</v>
      </c>
      <c r="G255" s="301" t="s">
        <v>3360</v>
      </c>
      <c r="H255" s="248"/>
      <c r="I255" s="243">
        <v>22.18</v>
      </c>
      <c r="J255" s="249">
        <v>37.0</v>
      </c>
      <c r="K255" s="250" t="s">
        <v>3376</v>
      </c>
      <c r="L255" s="251" t="s">
        <v>3377</v>
      </c>
      <c r="M255" s="250" t="s">
        <v>3309</v>
      </c>
      <c r="N255" s="252"/>
      <c r="O255" s="97"/>
      <c r="P255" s="98" t="s">
        <v>1497</v>
      </c>
      <c r="Q255" s="97"/>
      <c r="R255" s="252"/>
      <c r="S255" s="97"/>
      <c r="T255" s="98" t="s">
        <v>2391</v>
      </c>
      <c r="U255" s="98" t="s">
        <v>1265</v>
      </c>
      <c r="V255" s="98" t="s">
        <v>3378</v>
      </c>
      <c r="W255" s="254" t="s">
        <v>3379</v>
      </c>
      <c r="X255" s="254" t="s">
        <v>1247</v>
      </c>
      <c r="Y255" s="254" t="s">
        <v>1248</v>
      </c>
      <c r="Z255" s="98" t="s">
        <v>1249</v>
      </c>
      <c r="AA255" s="98" t="s">
        <v>3380</v>
      </c>
      <c r="AB255" s="255" t="s">
        <v>3381</v>
      </c>
      <c r="AC255" s="255" t="s">
        <v>3374</v>
      </c>
      <c r="AD255" s="243">
        <v>0.0</v>
      </c>
      <c r="AE255" s="248"/>
      <c r="AF255" s="246" t="s">
        <v>1293</v>
      </c>
      <c r="AG255" s="246" t="s">
        <v>1254</v>
      </c>
      <c r="AH255" s="246" t="s">
        <v>1294</v>
      </c>
      <c r="AI255" s="248"/>
      <c r="AJ255" s="98" t="s">
        <v>1255</v>
      </c>
      <c r="AK255" s="98" t="s">
        <v>1254</v>
      </c>
      <c r="AL255" s="97"/>
    </row>
    <row r="256" ht="18.75" customHeight="1">
      <c r="A256" s="257">
        <v>282472.0</v>
      </c>
      <c r="B256" s="243">
        <v>282472.0</v>
      </c>
      <c r="C256" s="244" t="s">
        <v>3382</v>
      </c>
      <c r="D256" s="245">
        <v>0.0</v>
      </c>
      <c r="E256" s="98" t="s">
        <v>43</v>
      </c>
      <c r="F256" s="247" t="s">
        <v>84</v>
      </c>
      <c r="G256" s="243" t="s">
        <v>3383</v>
      </c>
      <c r="H256" s="248"/>
      <c r="I256" s="243">
        <v>50.71</v>
      </c>
      <c r="J256" s="249">
        <v>93.99</v>
      </c>
      <c r="K256" s="250" t="s">
        <v>2126</v>
      </c>
      <c r="L256" s="289"/>
      <c r="M256" s="250" t="s">
        <v>3384</v>
      </c>
      <c r="N256" s="252"/>
      <c r="O256" s="97"/>
      <c r="P256" s="97"/>
      <c r="Q256" s="97"/>
      <c r="R256" s="252"/>
      <c r="S256" s="97"/>
      <c r="T256" s="97"/>
      <c r="U256" s="97"/>
      <c r="V256" s="98" t="s">
        <v>3385</v>
      </c>
      <c r="W256" s="254" t="s">
        <v>3386</v>
      </c>
      <c r="X256" s="254" t="s">
        <v>1247</v>
      </c>
      <c r="Y256" s="254" t="s">
        <v>2064</v>
      </c>
      <c r="Z256" s="98" t="s">
        <v>1249</v>
      </c>
      <c r="AA256" s="249">
        <v>0.0</v>
      </c>
      <c r="AB256" s="285">
        <v>0.0</v>
      </c>
      <c r="AC256" s="285">
        <v>0.0</v>
      </c>
      <c r="AD256" s="243">
        <v>0.0</v>
      </c>
      <c r="AE256" s="246" t="s">
        <v>2065</v>
      </c>
      <c r="AF256" s="248"/>
      <c r="AG256" s="246" t="s">
        <v>1254</v>
      </c>
      <c r="AH256" s="248"/>
      <c r="AI256" s="248"/>
      <c r="AJ256" s="98" t="s">
        <v>1255</v>
      </c>
      <c r="AK256" s="98" t="s">
        <v>1254</v>
      </c>
      <c r="AL256" s="97"/>
    </row>
    <row r="257" ht="18.75" customHeight="1">
      <c r="A257" s="257">
        <v>1043.0</v>
      </c>
      <c r="B257" s="243">
        <v>1043.0</v>
      </c>
      <c r="C257" s="244" t="s">
        <v>3387</v>
      </c>
      <c r="D257" s="245">
        <v>0.0</v>
      </c>
      <c r="E257" s="98" t="s">
        <v>43</v>
      </c>
      <c r="F257" s="247" t="s">
        <v>84</v>
      </c>
      <c r="G257" s="243" t="s">
        <v>3388</v>
      </c>
      <c r="H257" s="248"/>
      <c r="I257" s="296">
        <v>10.79</v>
      </c>
      <c r="J257" s="296">
        <v>23.99</v>
      </c>
      <c r="K257" s="297" t="s">
        <v>3389</v>
      </c>
      <c r="L257" s="251" t="s">
        <v>3390</v>
      </c>
      <c r="M257" s="250" t="s">
        <v>1241</v>
      </c>
      <c r="N257" s="252"/>
      <c r="O257" s="97"/>
      <c r="P257" s="98" t="s">
        <v>1242</v>
      </c>
      <c r="Q257" s="97"/>
      <c r="R257" s="252"/>
      <c r="S257" s="97"/>
      <c r="T257" s="98" t="s">
        <v>1243</v>
      </c>
      <c r="U257" s="98" t="s">
        <v>1244</v>
      </c>
      <c r="V257" s="98" t="s">
        <v>3391</v>
      </c>
      <c r="W257" s="254" t="s">
        <v>3392</v>
      </c>
      <c r="X257" s="254" t="s">
        <v>1247</v>
      </c>
      <c r="Y257" s="254" t="s">
        <v>1248</v>
      </c>
      <c r="Z257" s="98" t="s">
        <v>1249</v>
      </c>
      <c r="AA257" s="98" t="s">
        <v>3393</v>
      </c>
      <c r="AB257" s="255" t="s">
        <v>3394</v>
      </c>
      <c r="AC257" s="255" t="s">
        <v>3395</v>
      </c>
      <c r="AD257" s="298" t="s">
        <v>3396</v>
      </c>
      <c r="AE257" s="248"/>
      <c r="AF257" s="246" t="s">
        <v>1293</v>
      </c>
      <c r="AG257" s="246" t="s">
        <v>1254</v>
      </c>
      <c r="AH257" s="246" t="s">
        <v>1294</v>
      </c>
      <c r="AI257" s="248"/>
      <c r="AJ257" s="98" t="s">
        <v>1255</v>
      </c>
      <c r="AK257" s="98" t="s">
        <v>1254</v>
      </c>
      <c r="AL257" s="97"/>
    </row>
    <row r="258" ht="18.75" customHeight="1">
      <c r="A258" s="257">
        <v>1045.0</v>
      </c>
      <c r="B258" s="243">
        <v>1045.0</v>
      </c>
      <c r="C258" s="244" t="s">
        <v>3397</v>
      </c>
      <c r="D258" s="245">
        <v>0.0</v>
      </c>
      <c r="E258" s="98" t="s">
        <v>43</v>
      </c>
      <c r="F258" s="247" t="s">
        <v>84</v>
      </c>
      <c r="G258" s="264" t="s">
        <v>3398</v>
      </c>
      <c r="H258" s="248"/>
      <c r="I258" s="243">
        <v>13.99</v>
      </c>
      <c r="J258" s="249">
        <v>28.42</v>
      </c>
      <c r="K258" s="250" t="s">
        <v>3399</v>
      </c>
      <c r="L258" s="251" t="s">
        <v>3400</v>
      </c>
      <c r="M258" s="250" t="s">
        <v>1275</v>
      </c>
      <c r="N258" s="252"/>
      <c r="O258" s="97"/>
      <c r="P258" s="98" t="s">
        <v>1242</v>
      </c>
      <c r="Q258" s="97"/>
      <c r="R258" s="252"/>
      <c r="S258" s="97"/>
      <c r="T258" s="98" t="s">
        <v>1276</v>
      </c>
      <c r="U258" s="98" t="s">
        <v>1277</v>
      </c>
      <c r="V258" s="98" t="s">
        <v>3401</v>
      </c>
      <c r="W258" s="254" t="s">
        <v>3402</v>
      </c>
      <c r="X258" s="254" t="s">
        <v>1247</v>
      </c>
      <c r="Y258" s="254" t="s">
        <v>1280</v>
      </c>
      <c r="Z258" s="98" t="s">
        <v>1249</v>
      </c>
      <c r="AA258" s="98" t="s">
        <v>3403</v>
      </c>
      <c r="AB258" s="255" t="s">
        <v>3404</v>
      </c>
      <c r="AC258" s="255" t="s">
        <v>2035</v>
      </c>
      <c r="AD258" s="263" t="s">
        <v>3405</v>
      </c>
      <c r="AE258" s="246" t="s">
        <v>1285</v>
      </c>
      <c r="AF258" s="248"/>
      <c r="AG258" s="246" t="s">
        <v>1254</v>
      </c>
      <c r="AH258" s="248"/>
      <c r="AI258" s="248"/>
      <c r="AJ258" s="98" t="s">
        <v>1255</v>
      </c>
      <c r="AK258" s="98" t="s">
        <v>1254</v>
      </c>
      <c r="AL258" s="97"/>
    </row>
    <row r="259" ht="18.75" customHeight="1">
      <c r="A259" s="299">
        <v>1049.0</v>
      </c>
      <c r="B259" s="267">
        <v>1049.0</v>
      </c>
      <c r="C259" s="290" t="s">
        <v>3406</v>
      </c>
      <c r="D259" s="269">
        <v>0.0</v>
      </c>
      <c r="E259" s="278" t="s">
        <v>43</v>
      </c>
      <c r="F259" s="271" t="s">
        <v>44</v>
      </c>
      <c r="G259" s="302" t="s">
        <v>3407</v>
      </c>
      <c r="H259" s="273"/>
      <c r="I259" s="273"/>
      <c r="J259" s="274"/>
      <c r="K259" s="275" t="s">
        <v>3408</v>
      </c>
      <c r="L259" s="276" t="s">
        <v>3409</v>
      </c>
      <c r="M259" s="275" t="s">
        <v>1708</v>
      </c>
      <c r="N259" s="277"/>
      <c r="O259" s="278" t="s">
        <v>1709</v>
      </c>
      <c r="P259" s="278" t="s">
        <v>1242</v>
      </c>
      <c r="Q259" s="274"/>
      <c r="R259" s="279" t="s">
        <v>3410</v>
      </c>
      <c r="S259" s="280" t="s">
        <v>1263</v>
      </c>
      <c r="T259" s="278" t="s">
        <v>1264</v>
      </c>
      <c r="U259" s="278" t="s">
        <v>1265</v>
      </c>
      <c r="V259" s="278" t="s">
        <v>3411</v>
      </c>
      <c r="W259" s="281" t="s">
        <v>3412</v>
      </c>
      <c r="X259" s="281" t="s">
        <v>1247</v>
      </c>
      <c r="Y259" s="281" t="s">
        <v>3413</v>
      </c>
      <c r="Z259" s="278" t="s">
        <v>1249</v>
      </c>
      <c r="AA259" s="278" t="s">
        <v>3414</v>
      </c>
      <c r="AB259" s="282" t="s">
        <v>3415</v>
      </c>
      <c r="AC259" s="282" t="s">
        <v>3416</v>
      </c>
      <c r="AD259" s="291" t="s">
        <v>3417</v>
      </c>
      <c r="AE259" s="273"/>
      <c r="AF259" s="273"/>
      <c r="AG259" s="270" t="s">
        <v>1254</v>
      </c>
      <c r="AH259" s="273"/>
      <c r="AI259" s="273"/>
      <c r="AJ259" s="278" t="s">
        <v>1255</v>
      </c>
      <c r="AK259" s="278" t="s">
        <v>1254</v>
      </c>
      <c r="AL259" s="274"/>
    </row>
    <row r="260" ht="18.75" customHeight="1">
      <c r="A260" s="257">
        <v>6554.0</v>
      </c>
      <c r="B260" s="243">
        <v>6554.0</v>
      </c>
      <c r="C260" s="244" t="s">
        <v>3418</v>
      </c>
      <c r="D260" s="245">
        <v>1049.0</v>
      </c>
      <c r="E260" s="98" t="s">
        <v>59</v>
      </c>
      <c r="F260" s="52"/>
      <c r="G260" s="283" t="s">
        <v>3419</v>
      </c>
      <c r="H260" s="248"/>
      <c r="I260" s="243">
        <v>21.99</v>
      </c>
      <c r="J260" s="249">
        <v>42.99</v>
      </c>
      <c r="K260" s="250" t="s">
        <v>3408</v>
      </c>
      <c r="L260" s="251" t="s">
        <v>1329</v>
      </c>
      <c r="M260" s="250" t="s">
        <v>1542</v>
      </c>
      <c r="N260" s="252"/>
      <c r="O260" s="97"/>
      <c r="P260" s="97"/>
      <c r="Q260" s="97"/>
      <c r="R260" s="261" t="s">
        <v>3410</v>
      </c>
      <c r="S260" s="97"/>
      <c r="T260" s="97"/>
      <c r="U260" s="97"/>
      <c r="V260" s="98" t="s">
        <v>1543</v>
      </c>
      <c r="W260" s="254" t="s">
        <v>1329</v>
      </c>
      <c r="X260" s="254" t="s">
        <v>1247</v>
      </c>
      <c r="Y260" s="254" t="s">
        <v>1248</v>
      </c>
      <c r="Z260" s="98" t="s">
        <v>1249</v>
      </c>
      <c r="AA260" s="249">
        <v>0.0</v>
      </c>
      <c r="AB260" s="285">
        <v>0.0</v>
      </c>
      <c r="AC260" s="285">
        <v>0.0</v>
      </c>
      <c r="AD260" s="243">
        <v>0.0</v>
      </c>
      <c r="AE260" s="248"/>
      <c r="AF260" s="246" t="s">
        <v>1293</v>
      </c>
      <c r="AG260" s="246" t="s">
        <v>1254</v>
      </c>
      <c r="AH260" s="246" t="s">
        <v>1294</v>
      </c>
      <c r="AI260" s="248"/>
      <c r="AJ260" s="97"/>
      <c r="AK260" s="98" t="s">
        <v>1254</v>
      </c>
      <c r="AL260" s="97"/>
    </row>
    <row r="261" ht="18.75" customHeight="1">
      <c r="A261" s="257">
        <v>6555.0</v>
      </c>
      <c r="B261" s="243">
        <v>6555.0</v>
      </c>
      <c r="C261" s="244" t="s">
        <v>3420</v>
      </c>
      <c r="D261" s="245">
        <v>1049.0</v>
      </c>
      <c r="E261" s="246" t="s">
        <v>59</v>
      </c>
      <c r="F261" s="52"/>
      <c r="G261" s="283" t="s">
        <v>3421</v>
      </c>
      <c r="H261" s="248"/>
      <c r="I261" s="243">
        <v>11.99</v>
      </c>
      <c r="J261" s="249">
        <v>23.99</v>
      </c>
      <c r="K261" s="250" t="s">
        <v>3422</v>
      </c>
      <c r="L261" s="251" t="s">
        <v>1329</v>
      </c>
      <c r="M261" s="250" t="s">
        <v>1632</v>
      </c>
      <c r="N261" s="252"/>
      <c r="O261" s="97"/>
      <c r="P261" s="97"/>
      <c r="Q261" s="97"/>
      <c r="R261" s="261" t="s">
        <v>3423</v>
      </c>
      <c r="S261" s="97"/>
      <c r="T261" s="97"/>
      <c r="U261" s="97"/>
      <c r="V261" s="98" t="s">
        <v>1634</v>
      </c>
      <c r="W261" s="254" t="s">
        <v>1329</v>
      </c>
      <c r="X261" s="254" t="s">
        <v>1247</v>
      </c>
      <c r="Y261" s="254" t="s">
        <v>1248</v>
      </c>
      <c r="Z261" s="98" t="s">
        <v>1249</v>
      </c>
      <c r="AA261" s="243">
        <v>0.0</v>
      </c>
      <c r="AB261" s="285">
        <v>0.0</v>
      </c>
      <c r="AC261" s="285">
        <v>0.0</v>
      </c>
      <c r="AD261" s="243">
        <v>0.0</v>
      </c>
      <c r="AE261" s="248"/>
      <c r="AF261" s="246" t="s">
        <v>1293</v>
      </c>
      <c r="AG261" s="246" t="s">
        <v>1254</v>
      </c>
      <c r="AH261" s="246" t="s">
        <v>1294</v>
      </c>
      <c r="AI261" s="248"/>
      <c r="AJ261" s="97"/>
      <c r="AK261" s="98" t="s">
        <v>1254</v>
      </c>
      <c r="AL261" s="248"/>
    </row>
    <row r="262" ht="18.75" customHeight="1">
      <c r="A262" s="299">
        <v>1051.0</v>
      </c>
      <c r="B262" s="267">
        <v>1051.0</v>
      </c>
      <c r="C262" s="290" t="s">
        <v>3424</v>
      </c>
      <c r="D262" s="269">
        <v>0.0</v>
      </c>
      <c r="E262" s="270" t="s">
        <v>43</v>
      </c>
      <c r="F262" s="271" t="s">
        <v>44</v>
      </c>
      <c r="G262" s="267" t="s">
        <v>3425</v>
      </c>
      <c r="H262" s="273"/>
      <c r="I262" s="308">
        <v>38.54</v>
      </c>
      <c r="J262" s="308">
        <v>79.97</v>
      </c>
      <c r="K262" s="306" t="s">
        <v>3426</v>
      </c>
      <c r="L262" s="276" t="s">
        <v>3427</v>
      </c>
      <c r="M262" s="275" t="s">
        <v>3428</v>
      </c>
      <c r="N262" s="277"/>
      <c r="O262" s="274"/>
      <c r="P262" s="278" t="s">
        <v>1605</v>
      </c>
      <c r="Q262" s="278" t="s">
        <v>3429</v>
      </c>
      <c r="R262" s="275"/>
      <c r="S262" s="278"/>
      <c r="T262" s="278" t="s">
        <v>1243</v>
      </c>
      <c r="U262" s="278" t="s">
        <v>1244</v>
      </c>
      <c r="V262" s="278" t="s">
        <v>3430</v>
      </c>
      <c r="W262" s="281" t="s">
        <v>3431</v>
      </c>
      <c r="X262" s="281" t="s">
        <v>1247</v>
      </c>
      <c r="Y262" s="281" t="s">
        <v>3432</v>
      </c>
      <c r="Z262" s="278" t="s">
        <v>1249</v>
      </c>
      <c r="AA262" s="278" t="s">
        <v>3433</v>
      </c>
      <c r="AB262" s="282" t="s">
        <v>3434</v>
      </c>
      <c r="AC262" s="282" t="s">
        <v>1686</v>
      </c>
      <c r="AD262" s="302">
        <v>0.0</v>
      </c>
      <c r="AE262" s="273"/>
      <c r="AF262" s="273"/>
      <c r="AG262" s="270" t="s">
        <v>1254</v>
      </c>
      <c r="AH262" s="273"/>
      <c r="AI262" s="273"/>
      <c r="AJ262" s="270" t="s">
        <v>1255</v>
      </c>
      <c r="AK262" s="270" t="s">
        <v>1254</v>
      </c>
      <c r="AL262" s="274"/>
    </row>
    <row r="263" ht="18.75" customHeight="1">
      <c r="A263" s="242">
        <v>6557.0</v>
      </c>
      <c r="B263" s="243">
        <v>6557.0</v>
      </c>
      <c r="C263" s="244" t="s">
        <v>3435</v>
      </c>
      <c r="D263" s="245">
        <v>1051.0</v>
      </c>
      <c r="E263" s="246" t="s">
        <v>59</v>
      </c>
      <c r="F263" s="52"/>
      <c r="G263" s="243" t="s">
        <v>3436</v>
      </c>
      <c r="H263" s="248"/>
      <c r="I263" s="296">
        <v>38.54</v>
      </c>
      <c r="J263" s="249">
        <v>79.97</v>
      </c>
      <c r="K263" s="306" t="s">
        <v>3426</v>
      </c>
      <c r="L263" s="251" t="s">
        <v>1329</v>
      </c>
      <c r="M263" s="250" t="s">
        <v>3437</v>
      </c>
      <c r="N263" s="252"/>
      <c r="O263" s="97"/>
      <c r="P263" s="97"/>
      <c r="Q263" s="97"/>
      <c r="R263" s="252"/>
      <c r="S263" s="97"/>
      <c r="T263" s="97"/>
      <c r="U263" s="97"/>
      <c r="V263" s="98" t="s">
        <v>3438</v>
      </c>
      <c r="W263" s="254" t="s">
        <v>1329</v>
      </c>
      <c r="X263" s="254" t="s">
        <v>1247</v>
      </c>
      <c r="Y263" s="254" t="s">
        <v>3432</v>
      </c>
      <c r="Z263" s="98" t="s">
        <v>1249</v>
      </c>
      <c r="AA263" s="249">
        <v>0.0</v>
      </c>
      <c r="AB263" s="285">
        <v>0.0</v>
      </c>
      <c r="AC263" s="285">
        <v>0.0</v>
      </c>
      <c r="AD263" s="243">
        <v>0.0</v>
      </c>
      <c r="AE263" s="248"/>
      <c r="AF263" s="246" t="s">
        <v>1293</v>
      </c>
      <c r="AG263" s="246" t="s">
        <v>1254</v>
      </c>
      <c r="AH263" s="246" t="s">
        <v>1294</v>
      </c>
      <c r="AI263" s="248"/>
      <c r="AJ263" s="248"/>
      <c r="AK263" s="246" t="s">
        <v>1254</v>
      </c>
      <c r="AL263" s="97"/>
    </row>
    <row r="264" ht="18.75" customHeight="1">
      <c r="A264" s="242">
        <v>6558.0</v>
      </c>
      <c r="B264" s="243">
        <v>6558.0</v>
      </c>
      <c r="C264" s="244" t="s">
        <v>3439</v>
      </c>
      <c r="D264" s="245">
        <v>1051.0</v>
      </c>
      <c r="E264" s="246" t="s">
        <v>59</v>
      </c>
      <c r="F264" s="52"/>
      <c r="G264" s="243" t="s">
        <v>3440</v>
      </c>
      <c r="H264" s="248"/>
      <c r="I264" s="296">
        <v>38.54</v>
      </c>
      <c r="J264" s="249">
        <v>79.97</v>
      </c>
      <c r="K264" s="306" t="s">
        <v>3441</v>
      </c>
      <c r="L264" s="251" t="s">
        <v>1329</v>
      </c>
      <c r="M264" s="250" t="s">
        <v>3442</v>
      </c>
      <c r="N264" s="252"/>
      <c r="O264" s="97"/>
      <c r="P264" s="97"/>
      <c r="Q264" s="97"/>
      <c r="R264" s="252"/>
      <c r="S264" s="97"/>
      <c r="T264" s="97"/>
      <c r="U264" s="97"/>
      <c r="V264" s="98" t="s">
        <v>3443</v>
      </c>
      <c r="W264" s="254" t="s">
        <v>1329</v>
      </c>
      <c r="X264" s="254" t="s">
        <v>1247</v>
      </c>
      <c r="Y264" s="254" t="s">
        <v>3432</v>
      </c>
      <c r="Z264" s="98" t="s">
        <v>1249</v>
      </c>
      <c r="AA264" s="249">
        <v>0.0</v>
      </c>
      <c r="AB264" s="285">
        <v>0.0</v>
      </c>
      <c r="AC264" s="285">
        <v>0.0</v>
      </c>
      <c r="AD264" s="243">
        <v>0.0</v>
      </c>
      <c r="AE264" s="248"/>
      <c r="AF264" s="246" t="s">
        <v>1293</v>
      </c>
      <c r="AG264" s="246" t="s">
        <v>1254</v>
      </c>
      <c r="AH264" s="246" t="s">
        <v>1294</v>
      </c>
      <c r="AI264" s="248"/>
      <c r="AJ264" s="248"/>
      <c r="AK264" s="246" t="s">
        <v>1254</v>
      </c>
      <c r="AL264" s="97"/>
    </row>
    <row r="265" ht="18.75" customHeight="1">
      <c r="A265" s="242">
        <v>1055.0</v>
      </c>
      <c r="B265" s="243">
        <v>1055.0</v>
      </c>
      <c r="C265" s="244" t="s">
        <v>3444</v>
      </c>
      <c r="D265" s="245">
        <v>0.0</v>
      </c>
      <c r="E265" s="246" t="s">
        <v>43</v>
      </c>
      <c r="F265" s="247" t="s">
        <v>84</v>
      </c>
      <c r="G265" s="264" t="s">
        <v>3445</v>
      </c>
      <c r="H265" s="248"/>
      <c r="I265" s="243">
        <v>11.99</v>
      </c>
      <c r="J265" s="249">
        <v>24.49</v>
      </c>
      <c r="K265" s="250" t="s">
        <v>3446</v>
      </c>
      <c r="L265" s="251" t="s">
        <v>3447</v>
      </c>
      <c r="M265" s="250" t="s">
        <v>1275</v>
      </c>
      <c r="N265" s="252"/>
      <c r="O265" s="97"/>
      <c r="P265" s="98" t="s">
        <v>1242</v>
      </c>
      <c r="Q265" s="97"/>
      <c r="R265" s="252"/>
      <c r="S265" s="97"/>
      <c r="T265" s="98" t="s">
        <v>1276</v>
      </c>
      <c r="U265" s="98" t="s">
        <v>1277</v>
      </c>
      <c r="V265" s="98" t="s">
        <v>3448</v>
      </c>
      <c r="W265" s="254" t="s">
        <v>3449</v>
      </c>
      <c r="X265" s="254" t="s">
        <v>1247</v>
      </c>
      <c r="Y265" s="254" t="s">
        <v>1280</v>
      </c>
      <c r="Z265" s="98" t="s">
        <v>1249</v>
      </c>
      <c r="AA265" s="98" t="s">
        <v>3450</v>
      </c>
      <c r="AB265" s="255" t="s">
        <v>3102</v>
      </c>
      <c r="AC265" s="255" t="s">
        <v>2035</v>
      </c>
      <c r="AD265" s="263" t="s">
        <v>3451</v>
      </c>
      <c r="AE265" s="246" t="s">
        <v>1285</v>
      </c>
      <c r="AF265" s="248"/>
      <c r="AG265" s="246" t="s">
        <v>1254</v>
      </c>
      <c r="AH265" s="248"/>
      <c r="AI265" s="248"/>
      <c r="AJ265" s="246" t="s">
        <v>1255</v>
      </c>
      <c r="AK265" s="246" t="s">
        <v>1254</v>
      </c>
      <c r="AL265" s="97"/>
    </row>
    <row r="266" ht="18.75" customHeight="1">
      <c r="A266" s="257">
        <v>279050.0</v>
      </c>
      <c r="B266" s="243">
        <v>279050.0</v>
      </c>
      <c r="C266" s="244" t="s">
        <v>3452</v>
      </c>
      <c r="D266" s="245">
        <v>0.0</v>
      </c>
      <c r="E266" s="246" t="s">
        <v>43</v>
      </c>
      <c r="F266" s="247" t="s">
        <v>84</v>
      </c>
      <c r="G266" s="264" t="s">
        <v>3453</v>
      </c>
      <c r="H266" s="248"/>
      <c r="I266" s="243">
        <v>33.84</v>
      </c>
      <c r="J266" s="249">
        <v>67.68</v>
      </c>
      <c r="K266" s="250" t="s">
        <v>3454</v>
      </c>
      <c r="L266" s="251" t="s">
        <v>3455</v>
      </c>
      <c r="M266" s="250" t="s">
        <v>1275</v>
      </c>
      <c r="N266" s="252"/>
      <c r="O266" s="97"/>
      <c r="P266" s="98" t="s">
        <v>1242</v>
      </c>
      <c r="Q266" s="97"/>
      <c r="R266" s="252"/>
      <c r="S266" s="97"/>
      <c r="T266" s="98" t="s">
        <v>1276</v>
      </c>
      <c r="U266" s="98" t="s">
        <v>1277</v>
      </c>
      <c r="V266" s="98" t="s">
        <v>3456</v>
      </c>
      <c r="W266" s="254" t="s">
        <v>3457</v>
      </c>
      <c r="X266" s="254" t="s">
        <v>1247</v>
      </c>
      <c r="Y266" s="254" t="s">
        <v>1280</v>
      </c>
      <c r="Z266" s="98" t="s">
        <v>1249</v>
      </c>
      <c r="AA266" s="246" t="s">
        <v>3458</v>
      </c>
      <c r="AB266" s="255" t="s">
        <v>3459</v>
      </c>
      <c r="AC266" s="255" t="s">
        <v>2736</v>
      </c>
      <c r="AD266" s="263" t="s">
        <v>3460</v>
      </c>
      <c r="AE266" s="248"/>
      <c r="AF266" s="248"/>
      <c r="AG266" s="246" t="s">
        <v>1254</v>
      </c>
      <c r="AH266" s="248"/>
      <c r="AI266" s="248"/>
      <c r="AJ266" s="98" t="s">
        <v>1255</v>
      </c>
      <c r="AK266" s="98" t="s">
        <v>1254</v>
      </c>
      <c r="AL266" s="248"/>
    </row>
    <row r="267" ht="18.75" customHeight="1">
      <c r="A267" s="257">
        <v>3221.0</v>
      </c>
      <c r="B267" s="243">
        <v>3221.0</v>
      </c>
      <c r="C267" s="244" t="s">
        <v>3461</v>
      </c>
      <c r="D267" s="245">
        <v>0.0</v>
      </c>
      <c r="E267" s="246" t="s">
        <v>43</v>
      </c>
      <c r="F267" s="247" t="s">
        <v>84</v>
      </c>
      <c r="G267" s="243" t="s">
        <v>3462</v>
      </c>
      <c r="H267" s="248"/>
      <c r="I267" s="243">
        <v>15.85</v>
      </c>
      <c r="J267" s="249">
        <v>32.8</v>
      </c>
      <c r="K267" s="250" t="s">
        <v>3463</v>
      </c>
      <c r="L267" s="251" t="s">
        <v>3464</v>
      </c>
      <c r="M267" s="250" t="s">
        <v>3465</v>
      </c>
      <c r="N267" s="252"/>
      <c r="O267" s="97"/>
      <c r="P267" s="98" t="s">
        <v>1364</v>
      </c>
      <c r="Q267" s="97"/>
      <c r="R267" s="252"/>
      <c r="S267" s="97"/>
      <c r="T267" s="98" t="s">
        <v>2303</v>
      </c>
      <c r="U267" s="98" t="s">
        <v>1244</v>
      </c>
      <c r="V267" s="98" t="s">
        <v>3466</v>
      </c>
      <c r="W267" s="254" t="s">
        <v>3467</v>
      </c>
      <c r="X267" s="254" t="s">
        <v>1247</v>
      </c>
      <c r="Y267" s="254" t="s">
        <v>3468</v>
      </c>
      <c r="Z267" s="98" t="s">
        <v>1249</v>
      </c>
      <c r="AA267" s="246" t="s">
        <v>3469</v>
      </c>
      <c r="AB267" s="255" t="s">
        <v>3470</v>
      </c>
      <c r="AC267" s="255" t="s">
        <v>2626</v>
      </c>
      <c r="AD267" s="243">
        <v>0.0</v>
      </c>
      <c r="AE267" s="248"/>
      <c r="AF267" s="246" t="s">
        <v>1293</v>
      </c>
      <c r="AG267" s="246" t="s">
        <v>1254</v>
      </c>
      <c r="AH267" s="246" t="s">
        <v>1294</v>
      </c>
      <c r="AI267" s="248"/>
      <c r="AJ267" s="98" t="s">
        <v>1255</v>
      </c>
      <c r="AK267" s="98" t="s">
        <v>1254</v>
      </c>
      <c r="AL267" s="248"/>
    </row>
    <row r="268" ht="18.75" customHeight="1">
      <c r="A268" s="257">
        <v>1057.0</v>
      </c>
      <c r="B268" s="243">
        <v>1057.0</v>
      </c>
      <c r="C268" s="287" t="s">
        <v>3471</v>
      </c>
      <c r="D268" s="245">
        <v>0.0</v>
      </c>
      <c r="E268" s="246" t="s">
        <v>43</v>
      </c>
      <c r="F268" s="247" t="s">
        <v>84</v>
      </c>
      <c r="G268" s="243" t="s">
        <v>3472</v>
      </c>
      <c r="H268" s="248"/>
      <c r="I268" s="296">
        <v>12.47</v>
      </c>
      <c r="J268" s="296">
        <v>34.97</v>
      </c>
      <c r="K268" s="250" t="s">
        <v>3473</v>
      </c>
      <c r="L268" s="251" t="s">
        <v>3474</v>
      </c>
      <c r="M268" s="250" t="s">
        <v>3475</v>
      </c>
      <c r="N268" s="252"/>
      <c r="O268" s="97"/>
      <c r="P268" s="98" t="s">
        <v>1661</v>
      </c>
      <c r="Q268" s="97"/>
      <c r="R268" s="252"/>
      <c r="S268" s="97"/>
      <c r="T268" s="98" t="s">
        <v>1243</v>
      </c>
      <c r="U268" s="98" t="s">
        <v>1244</v>
      </c>
      <c r="V268" s="98" t="s">
        <v>3476</v>
      </c>
      <c r="W268" s="254" t="s">
        <v>3477</v>
      </c>
      <c r="X268" s="254" t="s">
        <v>1247</v>
      </c>
      <c r="Y268" s="254" t="s">
        <v>1248</v>
      </c>
      <c r="Z268" s="98" t="s">
        <v>1249</v>
      </c>
      <c r="AA268" s="246" t="s">
        <v>3478</v>
      </c>
      <c r="AB268" s="255" t="s">
        <v>3479</v>
      </c>
      <c r="AC268" s="255" t="s">
        <v>3480</v>
      </c>
      <c r="AD268" s="285">
        <v>0.0</v>
      </c>
      <c r="AE268" s="248"/>
      <c r="AF268" s="248"/>
      <c r="AG268" s="246" t="s">
        <v>1254</v>
      </c>
      <c r="AH268" s="248"/>
      <c r="AI268" s="248"/>
      <c r="AJ268" s="246" t="s">
        <v>1255</v>
      </c>
      <c r="AK268" s="246" t="s">
        <v>1254</v>
      </c>
      <c r="AL268" s="248"/>
    </row>
    <row r="269" ht="18.75" customHeight="1">
      <c r="A269" s="257">
        <v>1059.0</v>
      </c>
      <c r="B269" s="243">
        <v>1059.0</v>
      </c>
      <c r="C269" s="287" t="s">
        <v>3481</v>
      </c>
      <c r="D269" s="245">
        <v>0.0</v>
      </c>
      <c r="E269" s="246" t="s">
        <v>43</v>
      </c>
      <c r="F269" s="247" t="s">
        <v>84</v>
      </c>
      <c r="G269" s="243" t="s">
        <v>3482</v>
      </c>
      <c r="H269" s="248"/>
      <c r="I269" s="296">
        <v>39.68</v>
      </c>
      <c r="J269" s="296">
        <v>85.8</v>
      </c>
      <c r="K269" s="297" t="s">
        <v>3483</v>
      </c>
      <c r="L269" s="251" t="s">
        <v>3484</v>
      </c>
      <c r="M269" s="250" t="s">
        <v>3475</v>
      </c>
      <c r="N269" s="252"/>
      <c r="O269" s="97"/>
      <c r="P269" s="98" t="s">
        <v>1661</v>
      </c>
      <c r="Q269" s="97"/>
      <c r="R269" s="252"/>
      <c r="S269" s="97"/>
      <c r="T269" s="98" t="s">
        <v>1243</v>
      </c>
      <c r="U269" s="98" t="s">
        <v>1244</v>
      </c>
      <c r="V269" s="98" t="s">
        <v>3485</v>
      </c>
      <c r="W269" s="254" t="s">
        <v>3486</v>
      </c>
      <c r="X269" s="254" t="s">
        <v>1247</v>
      </c>
      <c r="Y269" s="254" t="s">
        <v>1248</v>
      </c>
      <c r="Z269" s="98" t="s">
        <v>1249</v>
      </c>
      <c r="AA269" s="98" t="s">
        <v>3487</v>
      </c>
      <c r="AB269" s="255" t="s">
        <v>3488</v>
      </c>
      <c r="AC269" s="255" t="s">
        <v>3111</v>
      </c>
      <c r="AD269" s="288"/>
      <c r="AE269" s="248"/>
      <c r="AF269" s="248"/>
      <c r="AG269" s="246" t="s">
        <v>1254</v>
      </c>
      <c r="AH269" s="248"/>
      <c r="AI269" s="248"/>
      <c r="AJ269" s="246" t="s">
        <v>1255</v>
      </c>
      <c r="AK269" s="246" t="s">
        <v>1254</v>
      </c>
      <c r="AL269" s="248"/>
    </row>
    <row r="270" ht="18.75" customHeight="1">
      <c r="A270" s="257">
        <v>281128.0</v>
      </c>
      <c r="B270" s="243">
        <v>281128.0</v>
      </c>
      <c r="C270" s="244" t="s">
        <v>3489</v>
      </c>
      <c r="D270" s="245">
        <v>0.0</v>
      </c>
      <c r="E270" s="246" t="s">
        <v>43</v>
      </c>
      <c r="F270" s="247" t="s">
        <v>84</v>
      </c>
      <c r="G270" s="301" t="s">
        <v>3490</v>
      </c>
      <c r="H270" s="248"/>
      <c r="I270" s="243">
        <v>40.99</v>
      </c>
      <c r="J270" s="249">
        <v>70.99</v>
      </c>
      <c r="K270" s="250" t="s">
        <v>3491</v>
      </c>
      <c r="L270" s="251" t="s">
        <v>3492</v>
      </c>
      <c r="M270" s="250" t="s">
        <v>3493</v>
      </c>
      <c r="N270" s="252"/>
      <c r="O270" s="97"/>
      <c r="P270" s="98" t="s">
        <v>1661</v>
      </c>
      <c r="Q270" s="97"/>
      <c r="R270" s="261" t="s">
        <v>3494</v>
      </c>
      <c r="S270" s="262" t="s">
        <v>1263</v>
      </c>
      <c r="T270" s="98" t="s">
        <v>1264</v>
      </c>
      <c r="U270" s="98" t="s">
        <v>1265</v>
      </c>
      <c r="V270" s="98" t="s">
        <v>3495</v>
      </c>
      <c r="W270" s="254" t="s">
        <v>3496</v>
      </c>
      <c r="X270" s="254" t="s">
        <v>1247</v>
      </c>
      <c r="Y270" s="254" t="s">
        <v>3497</v>
      </c>
      <c r="Z270" s="98" t="s">
        <v>1249</v>
      </c>
      <c r="AA270" s="98" t="s">
        <v>3498</v>
      </c>
      <c r="AB270" s="255" t="s">
        <v>3499</v>
      </c>
      <c r="AC270" s="255" t="s">
        <v>3500</v>
      </c>
      <c r="AD270" s="263" t="s">
        <v>3501</v>
      </c>
      <c r="AE270" s="248"/>
      <c r="AF270" s="248"/>
      <c r="AG270" s="246" t="s">
        <v>1254</v>
      </c>
      <c r="AH270" s="248"/>
      <c r="AI270" s="248"/>
      <c r="AJ270" s="98" t="s">
        <v>1255</v>
      </c>
      <c r="AK270" s="98" t="s">
        <v>1254</v>
      </c>
      <c r="AL270" s="97"/>
    </row>
    <row r="271" ht="18.75" customHeight="1">
      <c r="A271" s="266">
        <v>1065.0</v>
      </c>
      <c r="B271" s="267">
        <v>1065.0</v>
      </c>
      <c r="C271" s="290" t="s">
        <v>3502</v>
      </c>
      <c r="D271" s="269">
        <v>0.0</v>
      </c>
      <c r="E271" s="278" t="s">
        <v>43</v>
      </c>
      <c r="F271" s="271" t="s">
        <v>44</v>
      </c>
      <c r="G271" s="302" t="s">
        <v>3503</v>
      </c>
      <c r="H271" s="274"/>
      <c r="I271" s="274"/>
      <c r="J271" s="274"/>
      <c r="K271" s="275" t="s">
        <v>3504</v>
      </c>
      <c r="L271" s="276" t="s">
        <v>3505</v>
      </c>
      <c r="M271" s="275" t="s">
        <v>3506</v>
      </c>
      <c r="N271" s="277"/>
      <c r="O271" s="278" t="s">
        <v>3507</v>
      </c>
      <c r="P271" s="270" t="s">
        <v>1661</v>
      </c>
      <c r="Q271" s="274"/>
      <c r="R271" s="279" t="s">
        <v>3508</v>
      </c>
      <c r="S271" s="280" t="s">
        <v>1263</v>
      </c>
      <c r="T271" s="278" t="s">
        <v>1264</v>
      </c>
      <c r="U271" s="270" t="s">
        <v>1265</v>
      </c>
      <c r="V271" s="278" t="s">
        <v>3495</v>
      </c>
      <c r="W271" s="281" t="s">
        <v>3496</v>
      </c>
      <c r="X271" s="281" t="s">
        <v>1247</v>
      </c>
      <c r="Y271" s="281" t="s">
        <v>3497</v>
      </c>
      <c r="Z271" s="270" t="s">
        <v>1249</v>
      </c>
      <c r="AA271" s="270" t="s">
        <v>3509</v>
      </c>
      <c r="AB271" s="282" t="s">
        <v>3499</v>
      </c>
      <c r="AC271" s="282" t="s">
        <v>3500</v>
      </c>
      <c r="AD271" s="291" t="s">
        <v>3501</v>
      </c>
      <c r="AE271" s="273"/>
      <c r="AF271" s="273"/>
      <c r="AG271" s="278" t="s">
        <v>1254</v>
      </c>
      <c r="AH271" s="274"/>
      <c r="AI271" s="274"/>
      <c r="AJ271" s="270" t="s">
        <v>1255</v>
      </c>
      <c r="AK271" s="270" t="s">
        <v>1254</v>
      </c>
      <c r="AL271" s="273"/>
    </row>
    <row r="272" ht="18.75" customHeight="1">
      <c r="A272" s="242">
        <v>6571.0</v>
      </c>
      <c r="B272" s="243">
        <v>6571.0</v>
      </c>
      <c r="C272" s="287" t="s">
        <v>3510</v>
      </c>
      <c r="D272" s="245">
        <v>1065.0</v>
      </c>
      <c r="E272" s="98" t="s">
        <v>59</v>
      </c>
      <c r="F272" s="52"/>
      <c r="G272" s="283" t="s">
        <v>3511</v>
      </c>
      <c r="H272" s="248"/>
      <c r="I272" s="243">
        <v>47.99</v>
      </c>
      <c r="J272" s="249">
        <v>82.99</v>
      </c>
      <c r="K272" s="250" t="s">
        <v>3512</v>
      </c>
      <c r="L272" s="251" t="s">
        <v>1329</v>
      </c>
      <c r="M272" s="250" t="s">
        <v>3513</v>
      </c>
      <c r="N272" s="252"/>
      <c r="O272" s="97"/>
      <c r="P272" s="97"/>
      <c r="Q272" s="248"/>
      <c r="R272" s="261" t="s">
        <v>3508</v>
      </c>
      <c r="S272" s="248"/>
      <c r="T272" s="97"/>
      <c r="U272" s="97"/>
      <c r="V272" s="98" t="s">
        <v>3514</v>
      </c>
      <c r="W272" s="254" t="s">
        <v>1329</v>
      </c>
      <c r="X272" s="254" t="s">
        <v>1247</v>
      </c>
      <c r="Y272" s="254" t="s">
        <v>1248</v>
      </c>
      <c r="Z272" s="98" t="s">
        <v>1249</v>
      </c>
      <c r="AA272" s="249">
        <v>0.0</v>
      </c>
      <c r="AB272" s="285">
        <v>0.0</v>
      </c>
      <c r="AC272" s="285">
        <v>0.0</v>
      </c>
      <c r="AD272" s="243">
        <v>0.0</v>
      </c>
      <c r="AE272" s="248"/>
      <c r="AF272" s="246" t="s">
        <v>1293</v>
      </c>
      <c r="AG272" s="246" t="s">
        <v>1254</v>
      </c>
      <c r="AH272" s="98" t="s">
        <v>1294</v>
      </c>
      <c r="AI272" s="97"/>
      <c r="AJ272" s="97"/>
      <c r="AK272" s="98" t="s">
        <v>1254</v>
      </c>
      <c r="AL272" s="248"/>
    </row>
    <row r="273" ht="18.75" customHeight="1">
      <c r="A273" s="257">
        <v>6572.0</v>
      </c>
      <c r="B273" s="243">
        <v>6572.0</v>
      </c>
      <c r="C273" s="244" t="s">
        <v>3515</v>
      </c>
      <c r="D273" s="245">
        <v>1065.0</v>
      </c>
      <c r="E273" s="246" t="s">
        <v>59</v>
      </c>
      <c r="F273" s="52"/>
      <c r="G273" s="283" t="s">
        <v>3516</v>
      </c>
      <c r="H273" s="248"/>
      <c r="I273" s="243">
        <v>14.99</v>
      </c>
      <c r="J273" s="249">
        <v>28.99</v>
      </c>
      <c r="K273" s="250" t="s">
        <v>3504</v>
      </c>
      <c r="L273" s="251" t="s">
        <v>1329</v>
      </c>
      <c r="M273" s="250" t="s">
        <v>1997</v>
      </c>
      <c r="N273" s="252"/>
      <c r="O273" s="97"/>
      <c r="P273" s="97"/>
      <c r="Q273" s="97"/>
      <c r="R273" s="261" t="s">
        <v>3517</v>
      </c>
      <c r="S273" s="97"/>
      <c r="T273" s="97"/>
      <c r="U273" s="97"/>
      <c r="V273" s="98" t="s">
        <v>1998</v>
      </c>
      <c r="W273" s="254" t="s">
        <v>1329</v>
      </c>
      <c r="X273" s="254" t="s">
        <v>1247</v>
      </c>
      <c r="Y273" s="254" t="s">
        <v>1248</v>
      </c>
      <c r="Z273" s="98" t="s">
        <v>1249</v>
      </c>
      <c r="AA273" s="243">
        <v>0.0</v>
      </c>
      <c r="AB273" s="285">
        <v>0.0</v>
      </c>
      <c r="AC273" s="285">
        <v>0.0</v>
      </c>
      <c r="AD273" s="243">
        <v>0.0</v>
      </c>
      <c r="AE273" s="248"/>
      <c r="AF273" s="246" t="s">
        <v>1293</v>
      </c>
      <c r="AG273" s="246" t="s">
        <v>1254</v>
      </c>
      <c r="AH273" s="246" t="s">
        <v>1294</v>
      </c>
      <c r="AI273" s="248"/>
      <c r="AJ273" s="97"/>
      <c r="AK273" s="98" t="s">
        <v>1254</v>
      </c>
      <c r="AL273" s="97"/>
    </row>
    <row r="274" ht="18.75" customHeight="1">
      <c r="A274" s="242">
        <v>1067.0</v>
      </c>
      <c r="B274" s="243">
        <v>1067.0</v>
      </c>
      <c r="C274" s="244" t="s">
        <v>3518</v>
      </c>
      <c r="D274" s="245">
        <v>0.0</v>
      </c>
      <c r="E274" s="246" t="s">
        <v>43</v>
      </c>
      <c r="F274" s="247" t="s">
        <v>84</v>
      </c>
      <c r="G274" s="301" t="s">
        <v>3519</v>
      </c>
      <c r="H274" s="248"/>
      <c r="I274" s="243">
        <v>40.99</v>
      </c>
      <c r="J274" s="249">
        <v>70.99</v>
      </c>
      <c r="K274" s="250" t="s">
        <v>3520</v>
      </c>
      <c r="L274" s="251" t="s">
        <v>3521</v>
      </c>
      <c r="M274" s="250" t="s">
        <v>3493</v>
      </c>
      <c r="N274" s="252"/>
      <c r="O274" s="97"/>
      <c r="P274" s="98" t="s">
        <v>1661</v>
      </c>
      <c r="Q274" s="97"/>
      <c r="R274" s="309" t="s">
        <v>3522</v>
      </c>
      <c r="S274" s="262" t="s">
        <v>1263</v>
      </c>
      <c r="T274" s="98" t="s">
        <v>1264</v>
      </c>
      <c r="U274" s="98" t="s">
        <v>1265</v>
      </c>
      <c r="V274" s="98" t="s">
        <v>3523</v>
      </c>
      <c r="W274" s="254" t="s">
        <v>3524</v>
      </c>
      <c r="X274" s="254" t="s">
        <v>1247</v>
      </c>
      <c r="Y274" s="254" t="s">
        <v>1248</v>
      </c>
      <c r="Z274" s="98" t="s">
        <v>1249</v>
      </c>
      <c r="AA274" s="98" t="s">
        <v>3525</v>
      </c>
      <c r="AB274" s="255" t="s">
        <v>3526</v>
      </c>
      <c r="AC274" s="255" t="s">
        <v>1305</v>
      </c>
      <c r="AD274" s="263" t="s">
        <v>3527</v>
      </c>
      <c r="AE274" s="248"/>
      <c r="AF274" s="248"/>
      <c r="AG274" s="246" t="s">
        <v>1254</v>
      </c>
      <c r="AH274" s="248"/>
      <c r="AI274" s="248"/>
      <c r="AJ274" s="98" t="s">
        <v>1255</v>
      </c>
      <c r="AK274" s="98" t="s">
        <v>1254</v>
      </c>
      <c r="AL274" s="97"/>
    </row>
    <row r="275" ht="18.75" customHeight="1">
      <c r="A275" s="242">
        <v>1069.0</v>
      </c>
      <c r="B275" s="243">
        <v>1069.0</v>
      </c>
      <c r="C275" s="244" t="s">
        <v>3528</v>
      </c>
      <c r="D275" s="245">
        <v>0.0</v>
      </c>
      <c r="E275" s="246" t="s">
        <v>43</v>
      </c>
      <c r="F275" s="247" t="s">
        <v>84</v>
      </c>
      <c r="G275" s="301" t="s">
        <v>3529</v>
      </c>
      <c r="H275" s="248"/>
      <c r="I275" s="243">
        <v>41.99</v>
      </c>
      <c r="J275" s="249">
        <v>72.99</v>
      </c>
      <c r="K275" s="250" t="s">
        <v>3530</v>
      </c>
      <c r="L275" s="251" t="s">
        <v>3531</v>
      </c>
      <c r="M275" s="250" t="s">
        <v>3493</v>
      </c>
      <c r="N275" s="252"/>
      <c r="O275" s="97"/>
      <c r="P275" s="98" t="s">
        <v>1661</v>
      </c>
      <c r="Q275" s="284"/>
      <c r="R275" s="261" t="s">
        <v>3281</v>
      </c>
      <c r="S275" s="262" t="s">
        <v>1263</v>
      </c>
      <c r="T275" s="98" t="s">
        <v>1264</v>
      </c>
      <c r="U275" s="98" t="s">
        <v>1265</v>
      </c>
      <c r="V275" s="98" t="s">
        <v>3532</v>
      </c>
      <c r="W275" s="254" t="s">
        <v>3533</v>
      </c>
      <c r="X275" s="254" t="s">
        <v>1247</v>
      </c>
      <c r="Y275" s="254" t="s">
        <v>1248</v>
      </c>
      <c r="Z275" s="98" t="s">
        <v>1249</v>
      </c>
      <c r="AA275" s="98" t="s">
        <v>3534</v>
      </c>
      <c r="AB275" s="255" t="s">
        <v>3535</v>
      </c>
      <c r="AC275" s="255" t="s">
        <v>3111</v>
      </c>
      <c r="AD275" s="263" t="s">
        <v>3536</v>
      </c>
      <c r="AE275" s="248"/>
      <c r="AF275" s="248"/>
      <c r="AG275" s="246" t="s">
        <v>1254</v>
      </c>
      <c r="AH275" s="248"/>
      <c r="AI275" s="248"/>
      <c r="AJ275" s="98" t="s">
        <v>1255</v>
      </c>
      <c r="AK275" s="98" t="s">
        <v>1254</v>
      </c>
      <c r="AL275" s="97"/>
    </row>
    <row r="276" ht="18.75" customHeight="1">
      <c r="A276" s="242">
        <v>1071.0</v>
      </c>
      <c r="B276" s="243">
        <v>1071.0</v>
      </c>
      <c r="C276" s="244" t="s">
        <v>3537</v>
      </c>
      <c r="D276" s="245">
        <v>0.0</v>
      </c>
      <c r="E276" s="246" t="s">
        <v>43</v>
      </c>
      <c r="F276" s="247" t="s">
        <v>84</v>
      </c>
      <c r="G276" s="264" t="s">
        <v>3538</v>
      </c>
      <c r="H276" s="248"/>
      <c r="I276" s="243">
        <v>24.5</v>
      </c>
      <c r="J276" s="249">
        <v>45.45</v>
      </c>
      <c r="K276" s="250" t="s">
        <v>3539</v>
      </c>
      <c r="L276" s="251" t="s">
        <v>3540</v>
      </c>
      <c r="M276" s="250" t="s">
        <v>1660</v>
      </c>
      <c r="N276" s="252"/>
      <c r="O276" s="97"/>
      <c r="P276" s="98" t="s">
        <v>1661</v>
      </c>
      <c r="Q276" s="97"/>
      <c r="R276" s="252"/>
      <c r="S276" s="97"/>
      <c r="T276" s="98" t="s">
        <v>1276</v>
      </c>
      <c r="U276" s="98" t="s">
        <v>1277</v>
      </c>
      <c r="V276" s="98" t="s">
        <v>3541</v>
      </c>
      <c r="W276" s="254" t="s">
        <v>3542</v>
      </c>
      <c r="X276" s="254" t="s">
        <v>1247</v>
      </c>
      <c r="Y276" s="254" t="s">
        <v>3543</v>
      </c>
      <c r="Z276" s="98" t="s">
        <v>1249</v>
      </c>
      <c r="AA276" s="98" t="s">
        <v>3544</v>
      </c>
      <c r="AB276" s="255" t="s">
        <v>2044</v>
      </c>
      <c r="AC276" s="255" t="s">
        <v>2035</v>
      </c>
      <c r="AD276" s="243">
        <v>0.0</v>
      </c>
      <c r="AE276" s="246" t="s">
        <v>1285</v>
      </c>
      <c r="AF276" s="248"/>
      <c r="AG276" s="246" t="s">
        <v>1254</v>
      </c>
      <c r="AH276" s="248"/>
      <c r="AI276" s="248"/>
      <c r="AJ276" s="98" t="s">
        <v>1255</v>
      </c>
      <c r="AK276" s="98" t="s">
        <v>1254</v>
      </c>
      <c r="AL276" s="97"/>
    </row>
    <row r="277" ht="18.75" customHeight="1">
      <c r="A277" s="242">
        <v>279026.0</v>
      </c>
      <c r="B277" s="243">
        <v>279026.0</v>
      </c>
      <c r="C277" s="244" t="s">
        <v>3545</v>
      </c>
      <c r="D277" s="245">
        <v>0.0</v>
      </c>
      <c r="E277" s="246" t="s">
        <v>43</v>
      </c>
      <c r="F277" s="247" t="s">
        <v>84</v>
      </c>
      <c r="G277" s="264" t="s">
        <v>3546</v>
      </c>
      <c r="H277" s="248"/>
      <c r="I277" s="243">
        <v>37.25</v>
      </c>
      <c r="J277" s="249">
        <v>72.72</v>
      </c>
      <c r="K277" s="250" t="s">
        <v>3547</v>
      </c>
      <c r="L277" s="251" t="s">
        <v>3548</v>
      </c>
      <c r="M277" s="250" t="s">
        <v>1660</v>
      </c>
      <c r="N277" s="252"/>
      <c r="O277" s="97"/>
      <c r="P277" s="98" t="s">
        <v>1661</v>
      </c>
      <c r="Q277" s="97"/>
      <c r="R277" s="252"/>
      <c r="S277" s="97"/>
      <c r="T277" s="98" t="s">
        <v>1276</v>
      </c>
      <c r="U277" s="98" t="s">
        <v>1277</v>
      </c>
      <c r="V277" s="98" t="s">
        <v>3549</v>
      </c>
      <c r="W277" s="254" t="s">
        <v>3550</v>
      </c>
      <c r="X277" s="254" t="s">
        <v>1247</v>
      </c>
      <c r="Y277" s="254" t="s">
        <v>1280</v>
      </c>
      <c r="Z277" s="98" t="s">
        <v>1249</v>
      </c>
      <c r="AA277" s="98" t="s">
        <v>3551</v>
      </c>
      <c r="AB277" s="255" t="s">
        <v>2044</v>
      </c>
      <c r="AC277" s="255" t="s">
        <v>2035</v>
      </c>
      <c r="AD277" s="243">
        <v>0.0</v>
      </c>
      <c r="AE277" s="246" t="s">
        <v>1285</v>
      </c>
      <c r="AF277" s="248"/>
      <c r="AG277" s="246" t="s">
        <v>1254</v>
      </c>
      <c r="AH277" s="248"/>
      <c r="AI277" s="248"/>
      <c r="AJ277" s="98" t="s">
        <v>1255</v>
      </c>
      <c r="AK277" s="98" t="s">
        <v>1254</v>
      </c>
      <c r="AL277" s="97"/>
    </row>
    <row r="278" ht="18.75" customHeight="1">
      <c r="A278" s="242">
        <v>3223.0</v>
      </c>
      <c r="B278" s="243">
        <v>3223.0</v>
      </c>
      <c r="C278" s="244" t="s">
        <v>3552</v>
      </c>
      <c r="D278" s="245">
        <v>0.0</v>
      </c>
      <c r="E278" s="246" t="s">
        <v>43</v>
      </c>
      <c r="F278" s="247" t="s">
        <v>84</v>
      </c>
      <c r="G278" s="243" t="s">
        <v>3553</v>
      </c>
      <c r="H278" s="248"/>
      <c r="I278" s="243">
        <v>31.48</v>
      </c>
      <c r="J278" s="249">
        <v>62.95</v>
      </c>
      <c r="K278" s="250" t="s">
        <v>3554</v>
      </c>
      <c r="L278" s="251" t="s">
        <v>3555</v>
      </c>
      <c r="M278" s="250" t="s">
        <v>3556</v>
      </c>
      <c r="N278" s="252"/>
      <c r="O278" s="97"/>
      <c r="P278" s="98" t="s">
        <v>1242</v>
      </c>
      <c r="Q278" s="97"/>
      <c r="R278" s="252"/>
      <c r="S278" s="97"/>
      <c r="T278" s="98" t="s">
        <v>3557</v>
      </c>
      <c r="U278" s="98" t="s">
        <v>1244</v>
      </c>
      <c r="V278" s="98" t="s">
        <v>3558</v>
      </c>
      <c r="W278" s="254" t="s">
        <v>3559</v>
      </c>
      <c r="X278" s="254" t="s">
        <v>1247</v>
      </c>
      <c r="Y278" s="254" t="s">
        <v>3560</v>
      </c>
      <c r="Z278" s="98" t="s">
        <v>1249</v>
      </c>
      <c r="AA278" s="98" t="s">
        <v>3561</v>
      </c>
      <c r="AB278" s="255" t="s">
        <v>3562</v>
      </c>
      <c r="AC278" s="255" t="s">
        <v>3563</v>
      </c>
      <c r="AD278" s="243">
        <v>0.0</v>
      </c>
      <c r="AE278" s="248"/>
      <c r="AF278" s="246" t="s">
        <v>1293</v>
      </c>
      <c r="AG278" s="246" t="s">
        <v>1254</v>
      </c>
      <c r="AH278" s="246" t="s">
        <v>1294</v>
      </c>
      <c r="AI278" s="248"/>
      <c r="AJ278" s="98" t="s">
        <v>1255</v>
      </c>
      <c r="AK278" s="98" t="s">
        <v>1254</v>
      </c>
      <c r="AL278" s="97"/>
    </row>
    <row r="279" ht="18.75" customHeight="1">
      <c r="A279" s="242">
        <v>3225.0</v>
      </c>
      <c r="B279" s="243">
        <v>3225.0</v>
      </c>
      <c r="C279" s="244" t="s">
        <v>3564</v>
      </c>
      <c r="D279" s="245">
        <v>0.0</v>
      </c>
      <c r="E279" s="246" t="s">
        <v>43</v>
      </c>
      <c r="F279" s="247" t="s">
        <v>84</v>
      </c>
      <c r="G279" s="243" t="s">
        <v>3565</v>
      </c>
      <c r="H279" s="248"/>
      <c r="I279" s="243">
        <v>0.0</v>
      </c>
      <c r="J279" s="249">
        <v>31.95</v>
      </c>
      <c r="K279" s="250" t="s">
        <v>3566</v>
      </c>
      <c r="L279" s="251" t="s">
        <v>1329</v>
      </c>
      <c r="M279" s="250" t="s">
        <v>3567</v>
      </c>
      <c r="N279" s="252"/>
      <c r="O279" s="97"/>
      <c r="P279" s="98" t="s">
        <v>1605</v>
      </c>
      <c r="Q279" s="97"/>
      <c r="R279" s="252"/>
      <c r="S279" s="97"/>
      <c r="T279" s="98" t="s">
        <v>3557</v>
      </c>
      <c r="U279" s="98" t="s">
        <v>1244</v>
      </c>
      <c r="V279" s="98" t="s">
        <v>3568</v>
      </c>
      <c r="W279" s="254" t="s">
        <v>3569</v>
      </c>
      <c r="X279" s="254" t="s">
        <v>1247</v>
      </c>
      <c r="Y279" s="254" t="s">
        <v>3570</v>
      </c>
      <c r="Z279" s="98" t="s">
        <v>1249</v>
      </c>
      <c r="AA279" s="98" t="s">
        <v>3571</v>
      </c>
      <c r="AB279" s="255" t="s">
        <v>3572</v>
      </c>
      <c r="AC279" s="255" t="s">
        <v>3563</v>
      </c>
      <c r="AD279" s="243">
        <v>0.0</v>
      </c>
      <c r="AE279" s="248"/>
      <c r="AF279" s="246" t="s">
        <v>1293</v>
      </c>
      <c r="AG279" s="246" t="s">
        <v>1254</v>
      </c>
      <c r="AH279" s="246" t="s">
        <v>1294</v>
      </c>
      <c r="AI279" s="248"/>
      <c r="AJ279" s="98" t="s">
        <v>1255</v>
      </c>
      <c r="AK279" s="98" t="s">
        <v>1254</v>
      </c>
      <c r="AL279" s="97"/>
    </row>
    <row r="280" ht="18.75" customHeight="1">
      <c r="A280" s="299">
        <v>1075.0</v>
      </c>
      <c r="B280" s="267">
        <v>1075.0</v>
      </c>
      <c r="C280" s="290" t="s">
        <v>3573</v>
      </c>
      <c r="D280" s="269">
        <v>0.0</v>
      </c>
      <c r="E280" s="270" t="s">
        <v>43</v>
      </c>
      <c r="F280" s="271" t="s">
        <v>44</v>
      </c>
      <c r="G280" s="302" t="s">
        <v>3574</v>
      </c>
      <c r="H280" s="273"/>
      <c r="I280" s="273"/>
      <c r="J280" s="274"/>
      <c r="K280" s="275" t="s">
        <v>3575</v>
      </c>
      <c r="L280" s="276" t="s">
        <v>3576</v>
      </c>
      <c r="M280" s="275" t="s">
        <v>1530</v>
      </c>
      <c r="N280" s="277"/>
      <c r="O280" s="278" t="s">
        <v>1531</v>
      </c>
      <c r="P280" s="278" t="s">
        <v>1242</v>
      </c>
      <c r="Q280" s="274"/>
      <c r="R280" s="279" t="s">
        <v>3577</v>
      </c>
      <c r="S280" s="280" t="s">
        <v>1263</v>
      </c>
      <c r="T280" s="278" t="s">
        <v>1264</v>
      </c>
      <c r="U280" s="278" t="s">
        <v>1265</v>
      </c>
      <c r="V280" s="278" t="s">
        <v>3578</v>
      </c>
      <c r="W280" s="281" t="s">
        <v>3579</v>
      </c>
      <c r="X280" s="281" t="s">
        <v>1247</v>
      </c>
      <c r="Y280" s="281" t="s">
        <v>3580</v>
      </c>
      <c r="Z280" s="278" t="s">
        <v>1249</v>
      </c>
      <c r="AA280" s="278" t="s">
        <v>3581</v>
      </c>
      <c r="AB280" s="282" t="s">
        <v>1715</v>
      </c>
      <c r="AC280" s="282" t="s">
        <v>1305</v>
      </c>
      <c r="AD280" s="291" t="s">
        <v>3582</v>
      </c>
      <c r="AE280" s="273"/>
      <c r="AF280" s="270" t="s">
        <v>1293</v>
      </c>
      <c r="AG280" s="270" t="s">
        <v>1254</v>
      </c>
      <c r="AH280" s="270" t="s">
        <v>1294</v>
      </c>
      <c r="AI280" s="273"/>
      <c r="AJ280" s="278" t="s">
        <v>1255</v>
      </c>
      <c r="AK280" s="278" t="s">
        <v>1254</v>
      </c>
      <c r="AL280" s="274"/>
    </row>
    <row r="281" ht="18.75" customHeight="1">
      <c r="A281" s="257">
        <v>6597.0</v>
      </c>
      <c r="B281" s="243">
        <v>6597.0</v>
      </c>
      <c r="C281" s="244" t="s">
        <v>3583</v>
      </c>
      <c r="D281" s="245">
        <v>1075.0</v>
      </c>
      <c r="E281" s="246" t="s">
        <v>59</v>
      </c>
      <c r="F281" s="52"/>
      <c r="G281" s="283" t="s">
        <v>3584</v>
      </c>
      <c r="H281" s="248"/>
      <c r="I281" s="243">
        <v>35.99</v>
      </c>
      <c r="J281" s="249">
        <v>62.99</v>
      </c>
      <c r="K281" s="250" t="s">
        <v>3585</v>
      </c>
      <c r="L281" s="251" t="s">
        <v>1329</v>
      </c>
      <c r="M281" s="250" t="s">
        <v>1542</v>
      </c>
      <c r="N281" s="252"/>
      <c r="O281" s="97"/>
      <c r="P281" s="97"/>
      <c r="Q281" s="97"/>
      <c r="R281" s="261" t="s">
        <v>3577</v>
      </c>
      <c r="S281" s="97"/>
      <c r="T281" s="97"/>
      <c r="U281" s="97"/>
      <c r="V281" s="98" t="s">
        <v>1543</v>
      </c>
      <c r="W281" s="254" t="s">
        <v>1329</v>
      </c>
      <c r="X281" s="254" t="s">
        <v>1247</v>
      </c>
      <c r="Y281" s="254" t="s">
        <v>1248</v>
      </c>
      <c r="Z281" s="98" t="s">
        <v>1249</v>
      </c>
      <c r="AA281" s="249">
        <v>0.0</v>
      </c>
      <c r="AB281" s="285">
        <v>0.0</v>
      </c>
      <c r="AC281" s="285">
        <v>0.0</v>
      </c>
      <c r="AD281" s="243">
        <v>0.0</v>
      </c>
      <c r="AE281" s="248"/>
      <c r="AF281" s="246" t="s">
        <v>1293</v>
      </c>
      <c r="AG281" s="246" t="s">
        <v>1254</v>
      </c>
      <c r="AH281" s="246" t="s">
        <v>1294</v>
      </c>
      <c r="AI281" s="248"/>
      <c r="AJ281" s="97"/>
      <c r="AK281" s="98" t="s">
        <v>1254</v>
      </c>
      <c r="AL281" s="97"/>
    </row>
    <row r="282" ht="18.75" customHeight="1">
      <c r="A282" s="257">
        <v>6598.0</v>
      </c>
      <c r="B282" s="243">
        <v>6598.0</v>
      </c>
      <c r="C282" s="244" t="s">
        <v>3586</v>
      </c>
      <c r="D282" s="245">
        <v>1075.0</v>
      </c>
      <c r="E282" s="246" t="s">
        <v>59</v>
      </c>
      <c r="F282" s="52"/>
      <c r="G282" s="283" t="s">
        <v>3587</v>
      </c>
      <c r="H282" s="248"/>
      <c r="I282" s="243">
        <v>59.99</v>
      </c>
      <c r="J282" s="249">
        <v>103.99</v>
      </c>
      <c r="K282" s="250" t="s">
        <v>3575</v>
      </c>
      <c r="L282" s="251" t="s">
        <v>1329</v>
      </c>
      <c r="M282" s="250" t="s">
        <v>1547</v>
      </c>
      <c r="N282" s="252"/>
      <c r="O282" s="97"/>
      <c r="P282" s="97"/>
      <c r="Q282" s="97"/>
      <c r="R282" s="261" t="s">
        <v>3588</v>
      </c>
      <c r="S282" s="97"/>
      <c r="T282" s="97"/>
      <c r="U282" s="97"/>
      <c r="V282" s="98" t="s">
        <v>1549</v>
      </c>
      <c r="W282" s="254" t="s">
        <v>1329</v>
      </c>
      <c r="X282" s="254" t="s">
        <v>1247</v>
      </c>
      <c r="Y282" s="254" t="s">
        <v>1248</v>
      </c>
      <c r="Z282" s="98" t="s">
        <v>1249</v>
      </c>
      <c r="AA282" s="249">
        <v>0.0</v>
      </c>
      <c r="AB282" s="285">
        <v>0.0</v>
      </c>
      <c r="AC282" s="285">
        <v>0.0</v>
      </c>
      <c r="AD282" s="243">
        <v>0.0</v>
      </c>
      <c r="AE282" s="248"/>
      <c r="AF282" s="246" t="s">
        <v>1293</v>
      </c>
      <c r="AG282" s="246" t="s">
        <v>1254</v>
      </c>
      <c r="AH282" s="246" t="s">
        <v>1294</v>
      </c>
      <c r="AI282" s="248"/>
      <c r="AJ282" s="97"/>
      <c r="AK282" s="98" t="s">
        <v>1254</v>
      </c>
      <c r="AL282" s="97"/>
    </row>
    <row r="283" ht="18.75" customHeight="1">
      <c r="A283" s="266">
        <v>1081.0</v>
      </c>
      <c r="B283" s="267">
        <v>1081.0</v>
      </c>
      <c r="C283" s="290" t="s">
        <v>3589</v>
      </c>
      <c r="D283" s="269">
        <v>0.0</v>
      </c>
      <c r="E283" s="278" t="s">
        <v>43</v>
      </c>
      <c r="F283" s="271" t="s">
        <v>44</v>
      </c>
      <c r="G283" s="302" t="s">
        <v>3590</v>
      </c>
      <c r="H283" s="274"/>
      <c r="I283" s="274"/>
      <c r="J283" s="274"/>
      <c r="K283" s="275" t="s">
        <v>3591</v>
      </c>
      <c r="L283" s="276" t="s">
        <v>3592</v>
      </c>
      <c r="M283" s="275" t="s">
        <v>1708</v>
      </c>
      <c r="N283" s="277"/>
      <c r="O283" s="278" t="s">
        <v>1709</v>
      </c>
      <c r="P283" s="270" t="s">
        <v>1242</v>
      </c>
      <c r="Q283" s="274"/>
      <c r="R283" s="279" t="s">
        <v>3593</v>
      </c>
      <c r="S283" s="280" t="s">
        <v>1263</v>
      </c>
      <c r="T283" s="278" t="s">
        <v>1264</v>
      </c>
      <c r="U283" s="270" t="s">
        <v>1265</v>
      </c>
      <c r="V283" s="278" t="s">
        <v>3594</v>
      </c>
      <c r="W283" s="281" t="s">
        <v>3595</v>
      </c>
      <c r="X283" s="281" t="s">
        <v>1247</v>
      </c>
      <c r="Y283" s="281" t="s">
        <v>3596</v>
      </c>
      <c r="Z283" s="270" t="s">
        <v>1249</v>
      </c>
      <c r="AA283" s="270" t="s">
        <v>3597</v>
      </c>
      <c r="AB283" s="282" t="s">
        <v>1715</v>
      </c>
      <c r="AC283" s="282" t="s">
        <v>3598</v>
      </c>
      <c r="AD283" s="291" t="s">
        <v>3599</v>
      </c>
      <c r="AE283" s="273"/>
      <c r="AF283" s="273"/>
      <c r="AG283" s="278" t="s">
        <v>1254</v>
      </c>
      <c r="AH283" s="274"/>
      <c r="AI283" s="274"/>
      <c r="AJ283" s="278" t="s">
        <v>1255</v>
      </c>
      <c r="AK283" s="278" t="s">
        <v>1254</v>
      </c>
      <c r="AL283" s="274"/>
    </row>
    <row r="284" ht="18.75" customHeight="1">
      <c r="A284" s="242">
        <v>6559.0</v>
      </c>
      <c r="B284" s="243">
        <v>6559.0</v>
      </c>
      <c r="C284" s="244" t="s">
        <v>3600</v>
      </c>
      <c r="D284" s="245">
        <v>1081.0</v>
      </c>
      <c r="E284" s="98" t="s">
        <v>59</v>
      </c>
      <c r="F284" s="52"/>
      <c r="G284" s="283" t="s">
        <v>3601</v>
      </c>
      <c r="H284" s="97"/>
      <c r="I284" s="249">
        <v>57.99</v>
      </c>
      <c r="J284" s="249">
        <v>99.99</v>
      </c>
      <c r="K284" s="250" t="s">
        <v>3591</v>
      </c>
      <c r="L284" s="251" t="s">
        <v>1329</v>
      </c>
      <c r="M284" s="250" t="s">
        <v>1542</v>
      </c>
      <c r="N284" s="252"/>
      <c r="O284" s="97"/>
      <c r="P284" s="248"/>
      <c r="Q284" s="97"/>
      <c r="R284" s="261" t="s">
        <v>3593</v>
      </c>
      <c r="S284" s="97"/>
      <c r="T284" s="97"/>
      <c r="U284" s="248"/>
      <c r="V284" s="98" t="s">
        <v>1543</v>
      </c>
      <c r="W284" s="254" t="s">
        <v>1329</v>
      </c>
      <c r="X284" s="254" t="s">
        <v>1247</v>
      </c>
      <c r="Y284" s="254" t="s">
        <v>1248</v>
      </c>
      <c r="Z284" s="246" t="s">
        <v>1249</v>
      </c>
      <c r="AA284" s="243">
        <v>0.0</v>
      </c>
      <c r="AB284" s="285">
        <v>0.0</v>
      </c>
      <c r="AC284" s="285">
        <v>0.0</v>
      </c>
      <c r="AD284" s="243">
        <v>0.0</v>
      </c>
      <c r="AE284" s="248"/>
      <c r="AF284" s="246" t="s">
        <v>1293</v>
      </c>
      <c r="AG284" s="98" t="s">
        <v>1254</v>
      </c>
      <c r="AH284" s="98" t="s">
        <v>1294</v>
      </c>
      <c r="AI284" s="97"/>
      <c r="AJ284" s="97"/>
      <c r="AK284" s="98" t="s">
        <v>1254</v>
      </c>
      <c r="AL284" s="97"/>
    </row>
    <row r="285" ht="18.75" customHeight="1">
      <c r="A285" s="242">
        <v>6560.0</v>
      </c>
      <c r="B285" s="243">
        <v>6560.0</v>
      </c>
      <c r="C285" s="244" t="s">
        <v>3602</v>
      </c>
      <c r="D285" s="245">
        <v>1081.0</v>
      </c>
      <c r="E285" s="246" t="s">
        <v>59</v>
      </c>
      <c r="F285" s="52"/>
      <c r="G285" s="283" t="s">
        <v>3603</v>
      </c>
      <c r="H285" s="248"/>
      <c r="I285" s="243">
        <v>31.99</v>
      </c>
      <c r="J285" s="249">
        <v>54.99</v>
      </c>
      <c r="K285" s="250" t="s">
        <v>3604</v>
      </c>
      <c r="L285" s="251" t="s">
        <v>1329</v>
      </c>
      <c r="M285" s="250" t="s">
        <v>1632</v>
      </c>
      <c r="N285" s="252"/>
      <c r="O285" s="97"/>
      <c r="P285" s="97"/>
      <c r="Q285" s="97"/>
      <c r="R285" s="261" t="s">
        <v>3605</v>
      </c>
      <c r="S285" s="97"/>
      <c r="T285" s="97"/>
      <c r="U285" s="97"/>
      <c r="V285" s="98" t="s">
        <v>1634</v>
      </c>
      <c r="W285" s="254" t="s">
        <v>1329</v>
      </c>
      <c r="X285" s="254" t="s">
        <v>1247</v>
      </c>
      <c r="Y285" s="254" t="s">
        <v>1248</v>
      </c>
      <c r="Z285" s="98" t="s">
        <v>1249</v>
      </c>
      <c r="AA285" s="249">
        <v>0.0</v>
      </c>
      <c r="AB285" s="285">
        <v>0.0</v>
      </c>
      <c r="AC285" s="285">
        <v>0.0</v>
      </c>
      <c r="AD285" s="243">
        <v>0.0</v>
      </c>
      <c r="AE285" s="248"/>
      <c r="AF285" s="246" t="s">
        <v>1293</v>
      </c>
      <c r="AG285" s="246" t="s">
        <v>1254</v>
      </c>
      <c r="AH285" s="246" t="s">
        <v>1294</v>
      </c>
      <c r="AI285" s="248"/>
      <c r="AJ285" s="97"/>
      <c r="AK285" s="98" t="s">
        <v>1254</v>
      </c>
      <c r="AL285" s="97"/>
    </row>
    <row r="286" ht="18.75" customHeight="1">
      <c r="A286" s="242">
        <v>1083.0</v>
      </c>
      <c r="B286" s="243">
        <v>1083.0</v>
      </c>
      <c r="C286" s="244" t="s">
        <v>3606</v>
      </c>
      <c r="D286" s="245">
        <v>0.0</v>
      </c>
      <c r="E286" s="246" t="s">
        <v>43</v>
      </c>
      <c r="F286" s="247" t="s">
        <v>84</v>
      </c>
      <c r="G286" s="264" t="s">
        <v>3607</v>
      </c>
      <c r="H286" s="248"/>
      <c r="I286" s="243">
        <v>31.99</v>
      </c>
      <c r="J286" s="249">
        <v>64.37</v>
      </c>
      <c r="K286" s="250" t="s">
        <v>3608</v>
      </c>
      <c r="L286" s="251" t="s">
        <v>3609</v>
      </c>
      <c r="M286" s="250" t="s">
        <v>1275</v>
      </c>
      <c r="N286" s="252"/>
      <c r="O286" s="97"/>
      <c r="P286" s="98" t="s">
        <v>1242</v>
      </c>
      <c r="Q286" s="97"/>
      <c r="R286" s="252"/>
      <c r="S286" s="97"/>
      <c r="T286" s="98" t="s">
        <v>1276</v>
      </c>
      <c r="U286" s="98" t="s">
        <v>1277</v>
      </c>
      <c r="V286" s="98" t="s">
        <v>3610</v>
      </c>
      <c r="W286" s="254" t="s">
        <v>3611</v>
      </c>
      <c r="X286" s="254" t="s">
        <v>1247</v>
      </c>
      <c r="Y286" s="254" t="s">
        <v>1280</v>
      </c>
      <c r="Z286" s="98" t="s">
        <v>1249</v>
      </c>
      <c r="AA286" s="98" t="s">
        <v>3612</v>
      </c>
      <c r="AB286" s="255" t="s">
        <v>3613</v>
      </c>
      <c r="AC286" s="255" t="s">
        <v>3614</v>
      </c>
      <c r="AD286" s="263" t="s">
        <v>3615</v>
      </c>
      <c r="AE286" s="246" t="s">
        <v>1285</v>
      </c>
      <c r="AF286" s="248"/>
      <c r="AG286" s="246" t="s">
        <v>1254</v>
      </c>
      <c r="AH286" s="248"/>
      <c r="AI286" s="248"/>
      <c r="AJ286" s="98" t="s">
        <v>1255</v>
      </c>
      <c r="AK286" s="98" t="s">
        <v>1254</v>
      </c>
      <c r="AL286" s="97"/>
    </row>
    <row r="287" ht="18.75" customHeight="1">
      <c r="A287" s="242">
        <v>279051.0</v>
      </c>
      <c r="B287" s="243">
        <v>279051.0</v>
      </c>
      <c r="C287" s="244" t="s">
        <v>3616</v>
      </c>
      <c r="D287" s="245">
        <v>0.0</v>
      </c>
      <c r="E287" s="246" t="s">
        <v>43</v>
      </c>
      <c r="F287" s="247" t="s">
        <v>84</v>
      </c>
      <c r="G287" s="264" t="s">
        <v>3617</v>
      </c>
      <c r="H287" s="248"/>
      <c r="I287" s="243">
        <v>20.5</v>
      </c>
      <c r="J287" s="249">
        <v>41.0</v>
      </c>
      <c r="K287" s="250" t="s">
        <v>3618</v>
      </c>
      <c r="L287" s="251" t="s">
        <v>3619</v>
      </c>
      <c r="M287" s="250" t="s">
        <v>1910</v>
      </c>
      <c r="N287" s="252"/>
      <c r="O287" s="97"/>
      <c r="P287" s="98" t="s">
        <v>1605</v>
      </c>
      <c r="Q287" s="97"/>
      <c r="R287" s="252"/>
      <c r="S287" s="97"/>
      <c r="T287" s="98" t="s">
        <v>1276</v>
      </c>
      <c r="U287" s="98" t="s">
        <v>1277</v>
      </c>
      <c r="V287" s="98" t="s">
        <v>3620</v>
      </c>
      <c r="W287" s="254" t="s">
        <v>3621</v>
      </c>
      <c r="X287" s="254" t="s">
        <v>1247</v>
      </c>
      <c r="Y287" s="254" t="s">
        <v>1280</v>
      </c>
      <c r="Z287" s="98" t="s">
        <v>1249</v>
      </c>
      <c r="AA287" s="98" t="s">
        <v>3622</v>
      </c>
      <c r="AB287" s="255" t="s">
        <v>3623</v>
      </c>
      <c r="AC287" s="255" t="s">
        <v>2035</v>
      </c>
      <c r="AD287" s="263" t="s">
        <v>3624</v>
      </c>
      <c r="AE287" s="248"/>
      <c r="AF287" s="246" t="s">
        <v>1293</v>
      </c>
      <c r="AG287" s="246" t="s">
        <v>1254</v>
      </c>
      <c r="AH287" s="246" t="s">
        <v>1294</v>
      </c>
      <c r="AI287" s="248"/>
      <c r="AJ287" s="98" t="s">
        <v>1255</v>
      </c>
      <c r="AK287" s="98" t="s">
        <v>1254</v>
      </c>
      <c r="AL287" s="97"/>
    </row>
    <row r="288" ht="18.75" customHeight="1">
      <c r="A288" s="242">
        <v>279052.0</v>
      </c>
      <c r="B288" s="243">
        <v>279052.0</v>
      </c>
      <c r="C288" s="244" t="s">
        <v>3625</v>
      </c>
      <c r="D288" s="245">
        <v>0.0</v>
      </c>
      <c r="E288" s="246" t="s">
        <v>43</v>
      </c>
      <c r="F288" s="247" t="s">
        <v>84</v>
      </c>
      <c r="G288" s="264" t="s">
        <v>3626</v>
      </c>
      <c r="H288" s="248"/>
      <c r="I288" s="243">
        <v>15.9</v>
      </c>
      <c r="J288" s="249">
        <v>31.81</v>
      </c>
      <c r="K288" s="250" t="s">
        <v>3627</v>
      </c>
      <c r="L288" s="251" t="s">
        <v>3628</v>
      </c>
      <c r="M288" s="250" t="s">
        <v>1910</v>
      </c>
      <c r="N288" s="252"/>
      <c r="O288" s="97"/>
      <c r="P288" s="98" t="s">
        <v>1605</v>
      </c>
      <c r="Q288" s="97"/>
      <c r="R288" s="252"/>
      <c r="S288" s="97"/>
      <c r="T288" s="98" t="s">
        <v>1276</v>
      </c>
      <c r="U288" s="98" t="s">
        <v>1277</v>
      </c>
      <c r="V288" s="98" t="s">
        <v>3620</v>
      </c>
      <c r="W288" s="254" t="s">
        <v>3629</v>
      </c>
      <c r="X288" s="254" t="s">
        <v>1247</v>
      </c>
      <c r="Y288" s="254" t="s">
        <v>1280</v>
      </c>
      <c r="Z288" s="98" t="s">
        <v>1249</v>
      </c>
      <c r="AA288" s="98" t="s">
        <v>3630</v>
      </c>
      <c r="AB288" s="255" t="s">
        <v>3623</v>
      </c>
      <c r="AC288" s="255" t="s">
        <v>2035</v>
      </c>
      <c r="AD288" s="263" t="s">
        <v>3631</v>
      </c>
      <c r="AE288" s="248"/>
      <c r="AF288" s="248"/>
      <c r="AG288" s="246" t="s">
        <v>1254</v>
      </c>
      <c r="AH288" s="248"/>
      <c r="AI288" s="248"/>
      <c r="AJ288" s="98" t="s">
        <v>1255</v>
      </c>
      <c r="AK288" s="98" t="s">
        <v>1254</v>
      </c>
      <c r="AL288" s="97"/>
    </row>
    <row r="289" ht="18.75" customHeight="1">
      <c r="A289" s="242">
        <v>3227.0</v>
      </c>
      <c r="B289" s="243">
        <v>3227.0</v>
      </c>
      <c r="C289" s="244" t="s">
        <v>3632</v>
      </c>
      <c r="D289" s="245">
        <v>0.0</v>
      </c>
      <c r="E289" s="246" t="s">
        <v>43</v>
      </c>
      <c r="F289" s="247" t="s">
        <v>84</v>
      </c>
      <c r="G289" s="243" t="s">
        <v>3633</v>
      </c>
      <c r="H289" s="248"/>
      <c r="I289" s="243">
        <v>0.0</v>
      </c>
      <c r="J289" s="249">
        <v>79.98</v>
      </c>
      <c r="K289" s="250" t="s">
        <v>3634</v>
      </c>
      <c r="L289" s="251" t="s">
        <v>3635</v>
      </c>
      <c r="M289" s="250" t="s">
        <v>3636</v>
      </c>
      <c r="N289" s="252"/>
      <c r="O289" s="97"/>
      <c r="P289" s="98" t="s">
        <v>1364</v>
      </c>
      <c r="Q289" s="97"/>
      <c r="R289" s="252"/>
      <c r="S289" s="97"/>
      <c r="T289" s="98" t="s">
        <v>2051</v>
      </c>
      <c r="U289" s="98" t="s">
        <v>1244</v>
      </c>
      <c r="V289" s="98" t="s">
        <v>3637</v>
      </c>
      <c r="W289" s="254" t="s">
        <v>3638</v>
      </c>
      <c r="X289" s="254" t="s">
        <v>1247</v>
      </c>
      <c r="Y289" s="254" t="s">
        <v>3639</v>
      </c>
      <c r="Z289" s="98" t="s">
        <v>1249</v>
      </c>
      <c r="AA289" s="98" t="s">
        <v>3640</v>
      </c>
      <c r="AB289" s="255" t="s">
        <v>3641</v>
      </c>
      <c r="AC289" s="255" t="s">
        <v>2626</v>
      </c>
      <c r="AD289" s="243">
        <v>0.0</v>
      </c>
      <c r="AE289" s="248"/>
      <c r="AF289" s="246" t="s">
        <v>1293</v>
      </c>
      <c r="AG289" s="246" t="s">
        <v>1254</v>
      </c>
      <c r="AH289" s="246" t="s">
        <v>1294</v>
      </c>
      <c r="AI289" s="248"/>
      <c r="AJ289" s="98" t="s">
        <v>1255</v>
      </c>
      <c r="AK289" s="98" t="s">
        <v>1254</v>
      </c>
      <c r="AL289" s="97"/>
    </row>
    <row r="290" ht="18.75" customHeight="1">
      <c r="A290" s="242">
        <v>1085.0</v>
      </c>
      <c r="B290" s="243">
        <v>1085.0</v>
      </c>
      <c r="C290" s="244" t="s">
        <v>3642</v>
      </c>
      <c r="D290" s="245">
        <v>0.0</v>
      </c>
      <c r="E290" s="246" t="s">
        <v>43</v>
      </c>
      <c r="F290" s="247" t="s">
        <v>84</v>
      </c>
      <c r="G290" s="243" t="s">
        <v>3643</v>
      </c>
      <c r="H290" s="248"/>
      <c r="I290" s="243">
        <v>29.0</v>
      </c>
      <c r="J290" s="249">
        <v>56.95</v>
      </c>
      <c r="K290" s="250" t="s">
        <v>3644</v>
      </c>
      <c r="L290" s="251" t="s">
        <v>3645</v>
      </c>
      <c r="M290" s="250" t="s">
        <v>1841</v>
      </c>
      <c r="N290" s="252"/>
      <c r="O290" s="97"/>
      <c r="P290" s="98" t="s">
        <v>1242</v>
      </c>
      <c r="Q290" s="97"/>
      <c r="R290" s="252"/>
      <c r="S290" s="97"/>
      <c r="T290" s="98" t="s">
        <v>1842</v>
      </c>
      <c r="U290" s="98" t="s">
        <v>1843</v>
      </c>
      <c r="V290" s="98" t="s">
        <v>3646</v>
      </c>
      <c r="W290" s="254" t="s">
        <v>3647</v>
      </c>
      <c r="X290" s="254" t="s">
        <v>1247</v>
      </c>
      <c r="Y290" s="254" t="s">
        <v>1248</v>
      </c>
      <c r="Z290" s="98" t="s">
        <v>1249</v>
      </c>
      <c r="AA290" s="98" t="s">
        <v>3648</v>
      </c>
      <c r="AB290" s="255" t="s">
        <v>3649</v>
      </c>
      <c r="AC290" s="255" t="s">
        <v>1756</v>
      </c>
      <c r="AD290" s="298" t="s">
        <v>3650</v>
      </c>
      <c r="AE290" s="248"/>
      <c r="AF290" s="248"/>
      <c r="AG290" s="246" t="s">
        <v>1254</v>
      </c>
      <c r="AH290" s="248"/>
      <c r="AI290" s="248"/>
      <c r="AJ290" s="98" t="s">
        <v>1255</v>
      </c>
      <c r="AK290" s="98" t="s">
        <v>1254</v>
      </c>
      <c r="AL290" s="97"/>
    </row>
    <row r="291" ht="18.75" customHeight="1">
      <c r="A291" s="257">
        <v>1087.0</v>
      </c>
      <c r="B291" s="243">
        <v>1087.0</v>
      </c>
      <c r="C291" s="244" t="s">
        <v>3651</v>
      </c>
      <c r="D291" s="245">
        <v>0.0</v>
      </c>
      <c r="E291" s="246" t="s">
        <v>43</v>
      </c>
      <c r="F291" s="247" t="s">
        <v>84</v>
      </c>
      <c r="G291" s="243" t="s">
        <v>3652</v>
      </c>
      <c r="H291" s="248"/>
      <c r="I291" s="243">
        <v>30.0</v>
      </c>
      <c r="J291" s="249">
        <v>56.95</v>
      </c>
      <c r="K291" s="250" t="s">
        <v>3653</v>
      </c>
      <c r="L291" s="251" t="s">
        <v>3654</v>
      </c>
      <c r="M291" s="250" t="s">
        <v>1841</v>
      </c>
      <c r="N291" s="252"/>
      <c r="O291" s="97"/>
      <c r="P291" s="98" t="s">
        <v>1242</v>
      </c>
      <c r="Q291" s="97"/>
      <c r="R291" s="252"/>
      <c r="S291" s="97"/>
      <c r="T291" s="98" t="s">
        <v>1842</v>
      </c>
      <c r="U291" s="98" t="s">
        <v>1843</v>
      </c>
      <c r="V291" s="98" t="s">
        <v>3655</v>
      </c>
      <c r="W291" s="254" t="s">
        <v>3656</v>
      </c>
      <c r="X291" s="254" t="s">
        <v>1247</v>
      </c>
      <c r="Y291" s="254" t="s">
        <v>1248</v>
      </c>
      <c r="Z291" s="98" t="s">
        <v>1249</v>
      </c>
      <c r="AA291" s="98" t="s">
        <v>3657</v>
      </c>
      <c r="AB291" s="255" t="s">
        <v>3658</v>
      </c>
      <c r="AC291" s="255" t="s">
        <v>1756</v>
      </c>
      <c r="AD291" s="298" t="s">
        <v>3659</v>
      </c>
      <c r="AE291" s="248"/>
      <c r="AF291" s="248"/>
      <c r="AG291" s="246" t="s">
        <v>1254</v>
      </c>
      <c r="AH291" s="248"/>
      <c r="AI291" s="248"/>
      <c r="AJ291" s="98" t="s">
        <v>1255</v>
      </c>
      <c r="AK291" s="98" t="s">
        <v>1254</v>
      </c>
      <c r="AL291" s="248"/>
    </row>
    <row r="292" ht="18.75" customHeight="1">
      <c r="A292" s="257">
        <v>1089.0</v>
      </c>
      <c r="B292" s="243">
        <v>1089.0</v>
      </c>
      <c r="C292" s="244" t="s">
        <v>3660</v>
      </c>
      <c r="D292" s="245">
        <v>0.0</v>
      </c>
      <c r="E292" s="98" t="s">
        <v>43</v>
      </c>
      <c r="F292" s="247" t="s">
        <v>84</v>
      </c>
      <c r="G292" s="243" t="s">
        <v>3661</v>
      </c>
      <c r="H292" s="248"/>
      <c r="I292" s="243">
        <v>29.0</v>
      </c>
      <c r="J292" s="249">
        <v>56.95</v>
      </c>
      <c r="K292" s="250" t="s">
        <v>3662</v>
      </c>
      <c r="L292" s="251" t="s">
        <v>3663</v>
      </c>
      <c r="M292" s="250" t="s">
        <v>1841</v>
      </c>
      <c r="N292" s="252"/>
      <c r="O292" s="97"/>
      <c r="P292" s="98" t="s">
        <v>1242</v>
      </c>
      <c r="Q292" s="97"/>
      <c r="R292" s="252"/>
      <c r="S292" s="97"/>
      <c r="T292" s="98" t="s">
        <v>1842</v>
      </c>
      <c r="U292" s="98" t="s">
        <v>1843</v>
      </c>
      <c r="V292" s="98" t="s">
        <v>3664</v>
      </c>
      <c r="W292" s="254" t="s">
        <v>3665</v>
      </c>
      <c r="X292" s="254" t="s">
        <v>1247</v>
      </c>
      <c r="Y292" s="254" t="s">
        <v>1248</v>
      </c>
      <c r="Z292" s="98" t="s">
        <v>1249</v>
      </c>
      <c r="AA292" s="98" t="s">
        <v>3666</v>
      </c>
      <c r="AB292" s="255" t="s">
        <v>3667</v>
      </c>
      <c r="AC292" s="255" t="s">
        <v>1756</v>
      </c>
      <c r="AD292" s="298" t="s">
        <v>3668</v>
      </c>
      <c r="AE292" s="248"/>
      <c r="AF292" s="248"/>
      <c r="AG292" s="246" t="s">
        <v>1254</v>
      </c>
      <c r="AH292" s="248"/>
      <c r="AI292" s="248"/>
      <c r="AJ292" s="98" t="s">
        <v>1255</v>
      </c>
      <c r="AK292" s="98" t="s">
        <v>1254</v>
      </c>
      <c r="AL292" s="97"/>
    </row>
    <row r="293" ht="18.75" customHeight="1">
      <c r="A293" s="299">
        <v>1095.0</v>
      </c>
      <c r="B293" s="267">
        <v>1095.0</v>
      </c>
      <c r="C293" s="290" t="s">
        <v>3669</v>
      </c>
      <c r="D293" s="269">
        <v>0.0</v>
      </c>
      <c r="E293" s="278" t="s">
        <v>43</v>
      </c>
      <c r="F293" s="271" t="s">
        <v>44</v>
      </c>
      <c r="G293" s="267" t="s">
        <v>3670</v>
      </c>
      <c r="H293" s="273"/>
      <c r="I293" s="273"/>
      <c r="J293" s="274"/>
      <c r="K293" s="275" t="s">
        <v>3671</v>
      </c>
      <c r="L293" s="276" t="s">
        <v>3672</v>
      </c>
      <c r="M293" s="275" t="s">
        <v>3673</v>
      </c>
      <c r="N293" s="277"/>
      <c r="O293" s="278" t="s">
        <v>3674</v>
      </c>
      <c r="P293" s="278" t="s">
        <v>1661</v>
      </c>
      <c r="Q293" s="274"/>
      <c r="R293" s="277"/>
      <c r="S293" s="274"/>
      <c r="T293" s="278" t="s">
        <v>1276</v>
      </c>
      <c r="U293" s="278" t="s">
        <v>1277</v>
      </c>
      <c r="V293" s="278" t="s">
        <v>3675</v>
      </c>
      <c r="W293" s="281" t="s">
        <v>3676</v>
      </c>
      <c r="X293" s="281" t="s">
        <v>1247</v>
      </c>
      <c r="Y293" s="281" t="s">
        <v>3677</v>
      </c>
      <c r="Z293" s="278" t="s">
        <v>1249</v>
      </c>
      <c r="AA293" s="278" t="s">
        <v>3678</v>
      </c>
      <c r="AB293" s="282" t="s">
        <v>2044</v>
      </c>
      <c r="AC293" s="282" t="s">
        <v>2035</v>
      </c>
      <c r="AD293" s="291" t="s">
        <v>3679</v>
      </c>
      <c r="AE293" s="270" t="s">
        <v>1285</v>
      </c>
      <c r="AF293" s="273"/>
      <c r="AG293" s="270" t="s">
        <v>1254</v>
      </c>
      <c r="AH293" s="273"/>
      <c r="AI293" s="273"/>
      <c r="AJ293" s="278" t="s">
        <v>1255</v>
      </c>
      <c r="AK293" s="278" t="s">
        <v>1254</v>
      </c>
      <c r="AL293" s="274"/>
    </row>
    <row r="294" ht="18.75" customHeight="1">
      <c r="A294" s="242">
        <v>6577.0</v>
      </c>
      <c r="B294" s="243">
        <v>6577.0</v>
      </c>
      <c r="C294" s="244" t="s">
        <v>3680</v>
      </c>
      <c r="D294" s="245">
        <v>1095.0</v>
      </c>
      <c r="E294" s="98" t="s">
        <v>59</v>
      </c>
      <c r="F294" s="52"/>
      <c r="G294" s="264" t="s">
        <v>3681</v>
      </c>
      <c r="H294" s="97"/>
      <c r="I294" s="249">
        <v>49.8</v>
      </c>
      <c r="J294" s="249">
        <v>99.99</v>
      </c>
      <c r="K294" s="250" t="s">
        <v>3682</v>
      </c>
      <c r="L294" s="251" t="s">
        <v>1329</v>
      </c>
      <c r="M294" s="250" t="s">
        <v>3513</v>
      </c>
      <c r="N294" s="252"/>
      <c r="O294" s="97"/>
      <c r="P294" s="248"/>
      <c r="Q294" s="97"/>
      <c r="R294" s="252"/>
      <c r="S294" s="97"/>
      <c r="T294" s="97"/>
      <c r="U294" s="248"/>
      <c r="V294" s="98" t="s">
        <v>3514</v>
      </c>
      <c r="W294" s="254" t="s">
        <v>1329</v>
      </c>
      <c r="X294" s="254" t="s">
        <v>1247</v>
      </c>
      <c r="Y294" s="254" t="s">
        <v>3677</v>
      </c>
      <c r="Z294" s="246" t="s">
        <v>1249</v>
      </c>
      <c r="AA294" s="243">
        <v>0.0</v>
      </c>
      <c r="AB294" s="285">
        <v>0.0</v>
      </c>
      <c r="AC294" s="285">
        <v>0.0</v>
      </c>
      <c r="AD294" s="243">
        <v>0.0</v>
      </c>
      <c r="AE294" s="248"/>
      <c r="AF294" s="246" t="s">
        <v>1293</v>
      </c>
      <c r="AG294" s="98" t="s">
        <v>1254</v>
      </c>
      <c r="AH294" s="98" t="s">
        <v>1294</v>
      </c>
      <c r="AI294" s="97"/>
      <c r="AJ294" s="97"/>
      <c r="AK294" s="246" t="s">
        <v>1254</v>
      </c>
      <c r="AL294" s="248"/>
    </row>
    <row r="295" ht="18.75" customHeight="1">
      <c r="A295" s="257">
        <v>6578.0</v>
      </c>
      <c r="B295" s="243">
        <v>6578.0</v>
      </c>
      <c r="C295" s="244" t="s">
        <v>3683</v>
      </c>
      <c r="D295" s="245">
        <v>1095.0</v>
      </c>
      <c r="E295" s="98" t="s">
        <v>59</v>
      </c>
      <c r="F295" s="52"/>
      <c r="G295" s="264" t="s">
        <v>3684</v>
      </c>
      <c r="H295" s="248"/>
      <c r="I295" s="243">
        <v>27.71</v>
      </c>
      <c r="J295" s="249">
        <v>55.99</v>
      </c>
      <c r="K295" s="250" t="s">
        <v>3671</v>
      </c>
      <c r="L295" s="251" t="s">
        <v>1329</v>
      </c>
      <c r="M295" s="250" t="s">
        <v>2002</v>
      </c>
      <c r="N295" s="252"/>
      <c r="O295" s="97"/>
      <c r="P295" s="97"/>
      <c r="Q295" s="97"/>
      <c r="R295" s="252"/>
      <c r="S295" s="97"/>
      <c r="T295" s="97"/>
      <c r="U295" s="97"/>
      <c r="V295" s="98" t="s">
        <v>2003</v>
      </c>
      <c r="W295" s="254" t="s">
        <v>1329</v>
      </c>
      <c r="X295" s="254" t="s">
        <v>1247</v>
      </c>
      <c r="Y295" s="254" t="s">
        <v>3677</v>
      </c>
      <c r="Z295" s="98" t="s">
        <v>1249</v>
      </c>
      <c r="AA295" s="249">
        <v>0.0</v>
      </c>
      <c r="AB295" s="285">
        <v>0.0</v>
      </c>
      <c r="AC295" s="285">
        <v>0.0</v>
      </c>
      <c r="AD295" s="243">
        <v>0.0</v>
      </c>
      <c r="AE295" s="248"/>
      <c r="AF295" s="246" t="s">
        <v>1293</v>
      </c>
      <c r="AG295" s="246" t="s">
        <v>1254</v>
      </c>
      <c r="AH295" s="246" t="s">
        <v>1294</v>
      </c>
      <c r="AI295" s="248"/>
      <c r="AJ295" s="97"/>
      <c r="AK295" s="246" t="s">
        <v>1254</v>
      </c>
      <c r="AL295" s="248"/>
    </row>
    <row r="296" ht="18.75" customHeight="1">
      <c r="A296" s="257">
        <v>1099.0</v>
      </c>
      <c r="B296" s="243">
        <v>1099.0</v>
      </c>
      <c r="C296" s="244" t="s">
        <v>3685</v>
      </c>
      <c r="D296" s="245">
        <v>0.0</v>
      </c>
      <c r="E296" s="98" t="s">
        <v>43</v>
      </c>
      <c r="F296" s="247" t="s">
        <v>84</v>
      </c>
      <c r="G296" s="264" t="s">
        <v>3686</v>
      </c>
      <c r="H296" s="248"/>
      <c r="I296" s="243">
        <v>30.5</v>
      </c>
      <c r="J296" s="249">
        <v>58.0</v>
      </c>
      <c r="K296" s="250" t="s">
        <v>3687</v>
      </c>
      <c r="L296" s="251" t="s">
        <v>3688</v>
      </c>
      <c r="M296" s="250" t="s">
        <v>1660</v>
      </c>
      <c r="N296" s="252"/>
      <c r="O296" s="97"/>
      <c r="P296" s="98" t="s">
        <v>1661</v>
      </c>
      <c r="Q296" s="97"/>
      <c r="R296" s="252"/>
      <c r="S296" s="97"/>
      <c r="T296" s="98" t="s">
        <v>1276</v>
      </c>
      <c r="U296" s="98" t="s">
        <v>1277</v>
      </c>
      <c r="V296" s="98" t="s">
        <v>3689</v>
      </c>
      <c r="W296" s="254" t="s">
        <v>3690</v>
      </c>
      <c r="X296" s="254" t="s">
        <v>1247</v>
      </c>
      <c r="Y296" s="254" t="s">
        <v>1280</v>
      </c>
      <c r="Z296" s="98" t="s">
        <v>1249</v>
      </c>
      <c r="AA296" s="98" t="s">
        <v>3691</v>
      </c>
      <c r="AB296" s="255" t="s">
        <v>1895</v>
      </c>
      <c r="AC296" s="255" t="s">
        <v>1697</v>
      </c>
      <c r="AD296" s="243">
        <v>0.0</v>
      </c>
      <c r="AE296" s="246" t="s">
        <v>1285</v>
      </c>
      <c r="AF296" s="246" t="s">
        <v>1293</v>
      </c>
      <c r="AG296" s="246" t="s">
        <v>1254</v>
      </c>
      <c r="AH296" s="246" t="s">
        <v>1294</v>
      </c>
      <c r="AI296" s="248"/>
      <c r="AJ296" s="98" t="s">
        <v>1255</v>
      </c>
      <c r="AK296" s="98" t="s">
        <v>1254</v>
      </c>
      <c r="AL296" s="97"/>
    </row>
    <row r="297" ht="18.75" customHeight="1">
      <c r="A297" s="257">
        <v>282474.0</v>
      </c>
      <c r="B297" s="243">
        <v>282474.0</v>
      </c>
      <c r="C297" s="244" t="s">
        <v>3692</v>
      </c>
      <c r="D297" s="245">
        <v>0.0</v>
      </c>
      <c r="E297" s="98" t="s">
        <v>43</v>
      </c>
      <c r="F297" s="247" t="s">
        <v>84</v>
      </c>
      <c r="G297" s="243" t="s">
        <v>3693</v>
      </c>
      <c r="H297" s="248"/>
      <c r="I297" s="243">
        <v>23.99</v>
      </c>
      <c r="J297" s="249">
        <v>48.63</v>
      </c>
      <c r="K297" s="250" t="s">
        <v>3694</v>
      </c>
      <c r="L297" s="251" t="s">
        <v>3695</v>
      </c>
      <c r="M297" s="250" t="s">
        <v>3696</v>
      </c>
      <c r="N297" s="252"/>
      <c r="O297" s="97"/>
      <c r="P297" s="97"/>
      <c r="Q297" s="97"/>
      <c r="R297" s="252"/>
      <c r="S297" s="97"/>
      <c r="T297" s="97"/>
      <c r="U297" s="97"/>
      <c r="V297" s="98" t="s">
        <v>3697</v>
      </c>
      <c r="W297" s="254" t="s">
        <v>3698</v>
      </c>
      <c r="X297" s="254" t="s">
        <v>1247</v>
      </c>
      <c r="Y297" s="254" t="s">
        <v>2064</v>
      </c>
      <c r="Z297" s="98" t="s">
        <v>1249</v>
      </c>
      <c r="AA297" s="249">
        <v>0.0</v>
      </c>
      <c r="AB297" s="285">
        <v>0.0</v>
      </c>
      <c r="AC297" s="285">
        <v>0.0</v>
      </c>
      <c r="AD297" s="243">
        <v>0.0</v>
      </c>
      <c r="AE297" s="246" t="s">
        <v>2065</v>
      </c>
      <c r="AF297" s="248"/>
      <c r="AG297" s="246" t="s">
        <v>1254</v>
      </c>
      <c r="AH297" s="248"/>
      <c r="AI297" s="248"/>
      <c r="AJ297" s="98" t="s">
        <v>1255</v>
      </c>
      <c r="AK297" s="246" t="s">
        <v>1254</v>
      </c>
      <c r="AL297" s="248"/>
    </row>
    <row r="298" ht="18.75" customHeight="1">
      <c r="A298" s="299">
        <v>1103.0</v>
      </c>
      <c r="B298" s="267">
        <v>1103.0</v>
      </c>
      <c r="C298" s="290" t="s">
        <v>3699</v>
      </c>
      <c r="D298" s="269">
        <v>0.0</v>
      </c>
      <c r="E298" s="270" t="s">
        <v>43</v>
      </c>
      <c r="F298" s="271" t="s">
        <v>44</v>
      </c>
      <c r="G298" s="302" t="s">
        <v>3700</v>
      </c>
      <c r="H298" s="273"/>
      <c r="I298" s="273"/>
      <c r="J298" s="274"/>
      <c r="K298" s="275" t="s">
        <v>3701</v>
      </c>
      <c r="L298" s="276" t="s">
        <v>3702</v>
      </c>
      <c r="M298" s="275" t="s">
        <v>1708</v>
      </c>
      <c r="N298" s="277"/>
      <c r="O298" s="278" t="s">
        <v>1709</v>
      </c>
      <c r="P298" s="278" t="s">
        <v>1242</v>
      </c>
      <c r="Q298" s="274"/>
      <c r="R298" s="279" t="s">
        <v>3703</v>
      </c>
      <c r="S298" s="280" t="s">
        <v>1263</v>
      </c>
      <c r="T298" s="278" t="s">
        <v>1264</v>
      </c>
      <c r="U298" s="278" t="s">
        <v>1265</v>
      </c>
      <c r="V298" s="278" t="s">
        <v>3704</v>
      </c>
      <c r="W298" s="281" t="s">
        <v>3705</v>
      </c>
      <c r="X298" s="281" t="s">
        <v>1247</v>
      </c>
      <c r="Y298" s="281" t="s">
        <v>3706</v>
      </c>
      <c r="Z298" s="278" t="s">
        <v>1249</v>
      </c>
      <c r="AA298" s="278" t="s">
        <v>3707</v>
      </c>
      <c r="AB298" s="282" t="s">
        <v>1715</v>
      </c>
      <c r="AC298" s="282" t="s">
        <v>3708</v>
      </c>
      <c r="AD298" s="291" t="s">
        <v>3709</v>
      </c>
      <c r="AE298" s="273"/>
      <c r="AF298" s="273"/>
      <c r="AG298" s="270" t="s">
        <v>1254</v>
      </c>
      <c r="AH298" s="273"/>
      <c r="AI298" s="273"/>
      <c r="AJ298" s="278" t="s">
        <v>1255</v>
      </c>
      <c r="AK298" s="278" t="s">
        <v>1254</v>
      </c>
      <c r="AL298" s="274"/>
    </row>
    <row r="299" ht="18.75" customHeight="1">
      <c r="A299" s="257">
        <v>6581.0</v>
      </c>
      <c r="B299" s="243">
        <v>6581.0</v>
      </c>
      <c r="C299" s="244" t="s">
        <v>3710</v>
      </c>
      <c r="D299" s="245">
        <v>1103.0</v>
      </c>
      <c r="E299" s="246" t="s">
        <v>59</v>
      </c>
      <c r="F299" s="52"/>
      <c r="G299" s="283" t="s">
        <v>3711</v>
      </c>
      <c r="H299" s="248"/>
      <c r="I299" s="243">
        <v>51.99</v>
      </c>
      <c r="J299" s="249">
        <v>89.99</v>
      </c>
      <c r="K299" s="250" t="s">
        <v>3701</v>
      </c>
      <c r="L299" s="251" t="s">
        <v>1329</v>
      </c>
      <c r="M299" s="250" t="s">
        <v>1542</v>
      </c>
      <c r="N299" s="252"/>
      <c r="O299" s="97"/>
      <c r="P299" s="97"/>
      <c r="Q299" s="97"/>
      <c r="R299" s="261" t="s">
        <v>3703</v>
      </c>
      <c r="T299" s="97"/>
      <c r="U299" s="97"/>
      <c r="V299" s="98" t="s">
        <v>1543</v>
      </c>
      <c r="W299" s="254" t="s">
        <v>1329</v>
      </c>
      <c r="X299" s="254" t="s">
        <v>1247</v>
      </c>
      <c r="Y299" s="254" t="s">
        <v>1248</v>
      </c>
      <c r="Z299" s="98" t="s">
        <v>1249</v>
      </c>
      <c r="AA299" s="249">
        <v>0.0</v>
      </c>
      <c r="AB299" s="285">
        <v>0.0</v>
      </c>
      <c r="AC299" s="285">
        <v>0.0</v>
      </c>
      <c r="AD299" s="243">
        <v>0.0</v>
      </c>
      <c r="AE299" s="248"/>
      <c r="AF299" s="246" t="s">
        <v>1293</v>
      </c>
      <c r="AG299" s="246" t="s">
        <v>1254</v>
      </c>
      <c r="AH299" s="246" t="s">
        <v>1294</v>
      </c>
      <c r="AI299" s="248"/>
      <c r="AJ299" s="97"/>
      <c r="AK299" s="98" t="s">
        <v>1254</v>
      </c>
      <c r="AL299" s="97"/>
    </row>
    <row r="300" ht="18.75" customHeight="1">
      <c r="A300" s="257">
        <v>6582.0</v>
      </c>
      <c r="B300" s="243">
        <v>6582.0</v>
      </c>
      <c r="C300" s="244" t="s">
        <v>3712</v>
      </c>
      <c r="D300" s="245">
        <v>1103.0</v>
      </c>
      <c r="E300" s="246" t="s">
        <v>59</v>
      </c>
      <c r="F300" s="52"/>
      <c r="G300" s="283" t="s">
        <v>3713</v>
      </c>
      <c r="H300" s="248"/>
      <c r="I300" s="243">
        <v>29.99</v>
      </c>
      <c r="J300" s="249">
        <v>51.99</v>
      </c>
      <c r="K300" s="250" t="s">
        <v>3714</v>
      </c>
      <c r="L300" s="251" t="s">
        <v>1329</v>
      </c>
      <c r="M300" s="250" t="s">
        <v>1632</v>
      </c>
      <c r="N300" s="252"/>
      <c r="O300" s="97"/>
      <c r="P300" s="97"/>
      <c r="Q300" s="97"/>
      <c r="R300" s="261" t="s">
        <v>3715</v>
      </c>
      <c r="S300" s="97"/>
      <c r="T300" s="97"/>
      <c r="U300" s="97"/>
      <c r="V300" s="98" t="s">
        <v>1634</v>
      </c>
      <c r="W300" s="254" t="s">
        <v>1329</v>
      </c>
      <c r="X300" s="254" t="s">
        <v>1247</v>
      </c>
      <c r="Y300" s="254" t="s">
        <v>1248</v>
      </c>
      <c r="Z300" s="98" t="s">
        <v>1249</v>
      </c>
      <c r="AA300" s="249">
        <v>0.0</v>
      </c>
      <c r="AB300" s="285">
        <v>0.0</v>
      </c>
      <c r="AC300" s="285">
        <v>0.0</v>
      </c>
      <c r="AD300" s="243">
        <v>0.0</v>
      </c>
      <c r="AE300" s="248"/>
      <c r="AF300" s="246" t="s">
        <v>1293</v>
      </c>
      <c r="AG300" s="246" t="s">
        <v>1254</v>
      </c>
      <c r="AH300" s="246" t="s">
        <v>1294</v>
      </c>
      <c r="AI300" s="248"/>
      <c r="AJ300" s="97"/>
      <c r="AK300" s="98" t="s">
        <v>1254</v>
      </c>
      <c r="AL300" s="97"/>
    </row>
    <row r="301" ht="18.75" customHeight="1">
      <c r="A301" s="257">
        <v>1105.0</v>
      </c>
      <c r="B301" s="243">
        <v>1105.0</v>
      </c>
      <c r="C301" s="244" t="s">
        <v>3716</v>
      </c>
      <c r="D301" s="245">
        <v>0.0</v>
      </c>
      <c r="E301" s="246" t="s">
        <v>43</v>
      </c>
      <c r="F301" s="247" t="s">
        <v>84</v>
      </c>
      <c r="G301" s="243" t="s">
        <v>3717</v>
      </c>
      <c r="H301" s="97"/>
      <c r="I301" s="296">
        <v>46.79</v>
      </c>
      <c r="J301" s="296">
        <v>89.99</v>
      </c>
      <c r="K301" s="297" t="s">
        <v>3718</v>
      </c>
      <c r="L301" s="251" t="s">
        <v>3719</v>
      </c>
      <c r="M301" s="250" t="s">
        <v>1241</v>
      </c>
      <c r="N301" s="252"/>
      <c r="O301" s="97"/>
      <c r="P301" s="98" t="s">
        <v>1242</v>
      </c>
      <c r="Q301" s="97"/>
      <c r="R301" s="252"/>
      <c r="S301" s="97"/>
      <c r="T301" s="98" t="s">
        <v>1243</v>
      </c>
      <c r="U301" s="98" t="s">
        <v>1244</v>
      </c>
      <c r="V301" s="98" t="s">
        <v>3720</v>
      </c>
      <c r="W301" s="254" t="s">
        <v>3721</v>
      </c>
      <c r="X301" s="254" t="s">
        <v>1247</v>
      </c>
      <c r="Y301" s="254" t="s">
        <v>1248</v>
      </c>
      <c r="Z301" s="98" t="s">
        <v>1249</v>
      </c>
      <c r="AA301" s="98" t="s">
        <v>3722</v>
      </c>
      <c r="AB301" s="255" t="s">
        <v>3723</v>
      </c>
      <c r="AC301" s="255" t="s">
        <v>3724</v>
      </c>
      <c r="AD301" s="298" t="s">
        <v>3725</v>
      </c>
      <c r="AE301" s="248"/>
      <c r="AF301" s="246" t="s">
        <v>1293</v>
      </c>
      <c r="AG301" s="246" t="s">
        <v>1254</v>
      </c>
      <c r="AH301" s="246" t="s">
        <v>1294</v>
      </c>
      <c r="AI301" s="248"/>
      <c r="AJ301" s="98" t="s">
        <v>1255</v>
      </c>
      <c r="AK301" s="98" t="s">
        <v>1254</v>
      </c>
      <c r="AL301" s="97"/>
    </row>
    <row r="302" ht="18.75" customHeight="1">
      <c r="A302" s="242">
        <v>282525.0</v>
      </c>
      <c r="B302" s="243">
        <v>282525.0</v>
      </c>
      <c r="C302" s="244" t="s">
        <v>3726</v>
      </c>
      <c r="D302" s="245">
        <v>0.0</v>
      </c>
      <c r="E302" s="246" t="s">
        <v>43</v>
      </c>
      <c r="F302" s="247" t="s">
        <v>84</v>
      </c>
      <c r="G302" s="243" t="s">
        <v>3727</v>
      </c>
      <c r="H302" s="248"/>
      <c r="I302" s="243">
        <v>30.0</v>
      </c>
      <c r="J302" s="249">
        <v>59.95</v>
      </c>
      <c r="K302" s="250" t="s">
        <v>3728</v>
      </c>
      <c r="L302" s="251" t="s">
        <v>3729</v>
      </c>
      <c r="M302" s="250" t="s">
        <v>1841</v>
      </c>
      <c r="N302" s="252"/>
      <c r="O302" s="97"/>
      <c r="P302" s="98" t="s">
        <v>1242</v>
      </c>
      <c r="Q302" s="97"/>
      <c r="R302" s="252"/>
      <c r="S302" s="97"/>
      <c r="T302" s="98" t="s">
        <v>1842</v>
      </c>
      <c r="U302" s="98" t="s">
        <v>1843</v>
      </c>
      <c r="V302" s="98" t="s">
        <v>3730</v>
      </c>
      <c r="W302" s="254" t="s">
        <v>3731</v>
      </c>
      <c r="X302" s="254" t="s">
        <v>1247</v>
      </c>
      <c r="Y302" s="254" t="s">
        <v>1248</v>
      </c>
      <c r="Z302" s="98" t="s">
        <v>1249</v>
      </c>
      <c r="AA302" s="98" t="s">
        <v>3732</v>
      </c>
      <c r="AB302" s="255" t="s">
        <v>3733</v>
      </c>
      <c r="AC302" s="255" t="s">
        <v>1756</v>
      </c>
      <c r="AD302" s="298" t="s">
        <v>3734</v>
      </c>
      <c r="AE302" s="248"/>
      <c r="AF302" s="248"/>
      <c r="AG302" s="246" t="s">
        <v>1254</v>
      </c>
      <c r="AH302" s="248"/>
      <c r="AI302" s="248"/>
      <c r="AJ302" s="98" t="s">
        <v>1255</v>
      </c>
      <c r="AK302" s="98" t="s">
        <v>1254</v>
      </c>
      <c r="AL302" s="97"/>
    </row>
    <row r="303" ht="18.75" customHeight="1">
      <c r="A303" s="266">
        <v>1107.0</v>
      </c>
      <c r="B303" s="267">
        <v>1107.0</v>
      </c>
      <c r="C303" s="290" t="s">
        <v>3735</v>
      </c>
      <c r="D303" s="269">
        <v>0.0</v>
      </c>
      <c r="E303" s="270" t="s">
        <v>43</v>
      </c>
      <c r="F303" s="271" t="s">
        <v>44</v>
      </c>
      <c r="G303" s="302" t="s">
        <v>3736</v>
      </c>
      <c r="H303" s="273"/>
      <c r="I303" s="273"/>
      <c r="J303" s="274"/>
      <c r="K303" s="275" t="s">
        <v>3737</v>
      </c>
      <c r="L303" s="276" t="s">
        <v>3738</v>
      </c>
      <c r="M303" s="275" t="s">
        <v>3739</v>
      </c>
      <c r="N303" s="277"/>
      <c r="O303" s="278" t="s">
        <v>3740</v>
      </c>
      <c r="P303" s="278" t="s">
        <v>1242</v>
      </c>
      <c r="Q303" s="274"/>
      <c r="R303" s="279" t="s">
        <v>3741</v>
      </c>
      <c r="S303" s="280" t="s">
        <v>1263</v>
      </c>
      <c r="T303" s="278" t="s">
        <v>1264</v>
      </c>
      <c r="U303" s="278" t="s">
        <v>1265</v>
      </c>
      <c r="V303" s="278" t="s">
        <v>3742</v>
      </c>
      <c r="W303" s="281" t="s">
        <v>3743</v>
      </c>
      <c r="X303" s="281" t="s">
        <v>1247</v>
      </c>
      <c r="Y303" s="281" t="s">
        <v>3744</v>
      </c>
      <c r="Z303" s="278" t="s">
        <v>1249</v>
      </c>
      <c r="AA303" s="278" t="s">
        <v>3745</v>
      </c>
      <c r="AB303" s="282" t="s">
        <v>1304</v>
      </c>
      <c r="AC303" s="282" t="s">
        <v>3746</v>
      </c>
      <c r="AD303" s="291" t="s">
        <v>3747</v>
      </c>
      <c r="AE303" s="273"/>
      <c r="AF303" s="270" t="s">
        <v>1293</v>
      </c>
      <c r="AG303" s="270" t="s">
        <v>1254</v>
      </c>
      <c r="AH303" s="270" t="s">
        <v>1294</v>
      </c>
      <c r="AI303" s="273"/>
      <c r="AJ303" s="278" t="s">
        <v>1255</v>
      </c>
      <c r="AK303" s="278" t="s">
        <v>1254</v>
      </c>
      <c r="AL303" s="274"/>
    </row>
    <row r="304" ht="18.75" customHeight="1">
      <c r="A304" s="242">
        <v>6585.0</v>
      </c>
      <c r="B304" s="243">
        <v>6585.0</v>
      </c>
      <c r="C304" s="244" t="s">
        <v>3748</v>
      </c>
      <c r="D304" s="245">
        <v>1107.0</v>
      </c>
      <c r="E304" s="246" t="s">
        <v>59</v>
      </c>
      <c r="F304" s="52"/>
      <c r="G304" s="283" t="s">
        <v>3749</v>
      </c>
      <c r="H304" s="248"/>
      <c r="I304" s="243">
        <v>36.99</v>
      </c>
      <c r="J304" s="249">
        <v>63.99</v>
      </c>
      <c r="K304" s="250" t="s">
        <v>3750</v>
      </c>
      <c r="L304" s="251" t="s">
        <v>1329</v>
      </c>
      <c r="M304" s="250" t="s">
        <v>3751</v>
      </c>
      <c r="N304" s="252"/>
      <c r="O304" s="97"/>
      <c r="P304" s="97"/>
      <c r="Q304" s="97"/>
      <c r="R304" s="261" t="s">
        <v>3741</v>
      </c>
      <c r="S304" s="97"/>
      <c r="T304" s="97"/>
      <c r="U304" s="97"/>
      <c r="V304" s="98" t="s">
        <v>3752</v>
      </c>
      <c r="W304" s="254" t="s">
        <v>1329</v>
      </c>
      <c r="X304" s="254" t="s">
        <v>1247</v>
      </c>
      <c r="Y304" s="254" t="s">
        <v>1248</v>
      </c>
      <c r="Z304" s="98" t="s">
        <v>1249</v>
      </c>
      <c r="AA304" s="249">
        <v>0.0</v>
      </c>
      <c r="AB304" s="285">
        <v>0.0</v>
      </c>
      <c r="AC304" s="285">
        <v>0.0</v>
      </c>
      <c r="AD304" s="243">
        <v>0.0</v>
      </c>
      <c r="AE304" s="248"/>
      <c r="AF304" s="246" t="s">
        <v>1293</v>
      </c>
      <c r="AG304" s="246" t="s">
        <v>1254</v>
      </c>
      <c r="AH304" s="246" t="s">
        <v>1294</v>
      </c>
      <c r="AI304" s="248"/>
      <c r="AJ304" s="97"/>
      <c r="AK304" s="98" t="s">
        <v>1254</v>
      </c>
      <c r="AL304" s="97"/>
    </row>
    <row r="305" ht="18.75" customHeight="1">
      <c r="A305" s="257">
        <v>6586.0</v>
      </c>
      <c r="B305" s="243">
        <v>6586.0</v>
      </c>
      <c r="C305" s="244" t="s">
        <v>3753</v>
      </c>
      <c r="D305" s="245">
        <v>1107.0</v>
      </c>
      <c r="E305" s="246" t="s">
        <v>59</v>
      </c>
      <c r="F305" s="52"/>
      <c r="G305" s="283" t="s">
        <v>3754</v>
      </c>
      <c r="H305" s="248"/>
      <c r="I305" s="243">
        <v>65.99</v>
      </c>
      <c r="J305" s="249">
        <v>113.99</v>
      </c>
      <c r="K305" s="250" t="s">
        <v>3737</v>
      </c>
      <c r="L305" s="251" t="s">
        <v>1329</v>
      </c>
      <c r="M305" s="250" t="s">
        <v>1632</v>
      </c>
      <c r="N305" s="252"/>
      <c r="O305" s="97"/>
      <c r="P305" s="97"/>
      <c r="Q305" s="97"/>
      <c r="R305" s="261" t="s">
        <v>3755</v>
      </c>
      <c r="S305" s="97"/>
      <c r="T305" s="97"/>
      <c r="U305" s="97"/>
      <c r="V305" s="98" t="s">
        <v>1634</v>
      </c>
      <c r="W305" s="254" t="s">
        <v>1329</v>
      </c>
      <c r="X305" s="254" t="s">
        <v>1247</v>
      </c>
      <c r="Y305" s="254" t="s">
        <v>1248</v>
      </c>
      <c r="Z305" s="98" t="s">
        <v>1249</v>
      </c>
      <c r="AA305" s="243">
        <v>0.0</v>
      </c>
      <c r="AB305" s="285">
        <v>0.0</v>
      </c>
      <c r="AC305" s="285">
        <v>0.0</v>
      </c>
      <c r="AD305" s="243">
        <v>0.0</v>
      </c>
      <c r="AE305" s="248"/>
      <c r="AF305" s="246" t="s">
        <v>1293</v>
      </c>
      <c r="AG305" s="246" t="s">
        <v>1254</v>
      </c>
      <c r="AH305" s="246" t="s">
        <v>1294</v>
      </c>
      <c r="AI305" s="248"/>
      <c r="AJ305" s="97"/>
      <c r="AK305" s="98" t="s">
        <v>1254</v>
      </c>
      <c r="AL305" s="97"/>
    </row>
    <row r="306" ht="18.75" customHeight="1">
      <c r="A306" s="257">
        <v>3229.0</v>
      </c>
      <c r="B306" s="243">
        <v>3229.0</v>
      </c>
      <c r="C306" s="244" t="s">
        <v>3756</v>
      </c>
      <c r="D306" s="245">
        <v>0.0</v>
      </c>
      <c r="E306" s="98" t="s">
        <v>43</v>
      </c>
      <c r="F306" s="247" t="s">
        <v>84</v>
      </c>
      <c r="G306" s="243" t="s">
        <v>3757</v>
      </c>
      <c r="H306" s="248"/>
      <c r="I306" s="243">
        <v>32.49</v>
      </c>
      <c r="J306" s="249">
        <v>64.98</v>
      </c>
      <c r="K306" s="250" t="s">
        <v>3758</v>
      </c>
      <c r="L306" s="251" t="s">
        <v>3759</v>
      </c>
      <c r="M306" s="250" t="s">
        <v>2050</v>
      </c>
      <c r="N306" s="252"/>
      <c r="O306" s="97"/>
      <c r="P306" s="98" t="s">
        <v>1242</v>
      </c>
      <c r="Q306" s="97"/>
      <c r="R306" s="252"/>
      <c r="S306" s="97"/>
      <c r="T306" s="98" t="s">
        <v>2051</v>
      </c>
      <c r="U306" s="98" t="s">
        <v>1244</v>
      </c>
      <c r="V306" s="98" t="s">
        <v>3760</v>
      </c>
      <c r="W306" s="254" t="s">
        <v>3761</v>
      </c>
      <c r="X306" s="254" t="s">
        <v>1247</v>
      </c>
      <c r="Y306" s="254" t="s">
        <v>1368</v>
      </c>
      <c r="Z306" s="98" t="s">
        <v>1249</v>
      </c>
      <c r="AA306" s="98" t="s">
        <v>3762</v>
      </c>
      <c r="AB306" s="255" t="s">
        <v>3763</v>
      </c>
      <c r="AC306" s="255" t="s">
        <v>2385</v>
      </c>
      <c r="AD306" s="243">
        <v>0.0</v>
      </c>
      <c r="AE306" s="248"/>
      <c r="AF306" s="246" t="s">
        <v>1293</v>
      </c>
      <c r="AG306" s="246" t="s">
        <v>1254</v>
      </c>
      <c r="AH306" s="246" t="s">
        <v>1294</v>
      </c>
      <c r="AI306" s="248"/>
      <c r="AJ306" s="98" t="s">
        <v>1255</v>
      </c>
      <c r="AK306" s="98" t="s">
        <v>1254</v>
      </c>
      <c r="AL306" s="97"/>
    </row>
    <row r="307" ht="18.75" customHeight="1">
      <c r="A307" s="242">
        <v>1111.0</v>
      </c>
      <c r="B307" s="243">
        <v>1111.0</v>
      </c>
      <c r="C307" s="244" t="s">
        <v>3764</v>
      </c>
      <c r="D307" s="245">
        <v>0.0</v>
      </c>
      <c r="E307" s="246" t="s">
        <v>43</v>
      </c>
      <c r="F307" s="247" t="s">
        <v>84</v>
      </c>
      <c r="G307" s="264" t="s">
        <v>3765</v>
      </c>
      <c r="H307" s="248"/>
      <c r="I307" s="243">
        <v>20.75</v>
      </c>
      <c r="J307" s="249">
        <v>41.91</v>
      </c>
      <c r="K307" s="250" t="s">
        <v>3766</v>
      </c>
      <c r="L307" s="251" t="s">
        <v>3767</v>
      </c>
      <c r="M307" s="250" t="s">
        <v>1660</v>
      </c>
      <c r="N307" s="252"/>
      <c r="O307" s="97"/>
      <c r="P307" s="98" t="s">
        <v>1661</v>
      </c>
      <c r="Q307" s="97"/>
      <c r="R307" s="252"/>
      <c r="S307" s="97"/>
      <c r="T307" s="98" t="s">
        <v>1276</v>
      </c>
      <c r="U307" s="98" t="s">
        <v>1277</v>
      </c>
      <c r="V307" s="98" t="s">
        <v>3768</v>
      </c>
      <c r="W307" s="254" t="s">
        <v>3769</v>
      </c>
      <c r="X307" s="254" t="s">
        <v>1247</v>
      </c>
      <c r="Y307" s="254" t="s">
        <v>1280</v>
      </c>
      <c r="Z307" s="98" t="s">
        <v>1249</v>
      </c>
      <c r="AA307" s="98" t="s">
        <v>3770</v>
      </c>
      <c r="AB307" s="255" t="s">
        <v>2044</v>
      </c>
      <c r="AC307" s="255" t="s">
        <v>3771</v>
      </c>
      <c r="AD307" s="263" t="s">
        <v>3772</v>
      </c>
      <c r="AE307" s="246" t="s">
        <v>1285</v>
      </c>
      <c r="AF307" s="248"/>
      <c r="AG307" s="246" t="s">
        <v>1254</v>
      </c>
      <c r="AH307" s="248"/>
      <c r="AI307" s="248"/>
      <c r="AJ307" s="98" t="s">
        <v>1255</v>
      </c>
      <c r="AK307" s="98" t="s">
        <v>1254</v>
      </c>
      <c r="AL307" s="97"/>
    </row>
    <row r="308" ht="18.75" customHeight="1">
      <c r="A308" s="242">
        <v>1113.0</v>
      </c>
      <c r="B308" s="243">
        <v>1113.0</v>
      </c>
      <c r="C308" s="244" t="s">
        <v>3773</v>
      </c>
      <c r="D308" s="245">
        <v>0.0</v>
      </c>
      <c r="E308" s="246" t="s">
        <v>43</v>
      </c>
      <c r="F308" s="247" t="s">
        <v>84</v>
      </c>
      <c r="G308" s="264" t="s">
        <v>3774</v>
      </c>
      <c r="H308" s="248"/>
      <c r="I308" s="243">
        <v>18.75</v>
      </c>
      <c r="J308" s="249">
        <v>38.08</v>
      </c>
      <c r="K308" s="250" t="s">
        <v>3775</v>
      </c>
      <c r="L308" s="251" t="s">
        <v>3776</v>
      </c>
      <c r="M308" s="250" t="s">
        <v>1660</v>
      </c>
      <c r="N308" s="252"/>
      <c r="O308" s="97"/>
      <c r="P308" s="246" t="s">
        <v>1661</v>
      </c>
      <c r="Q308" s="97"/>
      <c r="R308" s="252"/>
      <c r="S308" s="97"/>
      <c r="T308" s="98" t="s">
        <v>1276</v>
      </c>
      <c r="U308" s="98" t="s">
        <v>1277</v>
      </c>
      <c r="V308" s="98" t="s">
        <v>3777</v>
      </c>
      <c r="W308" s="254" t="s">
        <v>3778</v>
      </c>
      <c r="X308" s="254" t="s">
        <v>1247</v>
      </c>
      <c r="Y308" s="254" t="s">
        <v>1280</v>
      </c>
      <c r="Z308" s="98" t="s">
        <v>1249</v>
      </c>
      <c r="AA308" s="98" t="s">
        <v>3779</v>
      </c>
      <c r="AB308" s="255" t="s">
        <v>3780</v>
      </c>
      <c r="AC308" s="255" t="s">
        <v>3771</v>
      </c>
      <c r="AD308" s="263" t="s">
        <v>3781</v>
      </c>
      <c r="AE308" s="246" t="s">
        <v>1285</v>
      </c>
      <c r="AF308" s="246" t="s">
        <v>1293</v>
      </c>
      <c r="AG308" s="246" t="s">
        <v>1254</v>
      </c>
      <c r="AH308" s="246" t="s">
        <v>1294</v>
      </c>
      <c r="AI308" s="248"/>
      <c r="AJ308" s="98" t="s">
        <v>1255</v>
      </c>
      <c r="AK308" s="98" t="s">
        <v>1254</v>
      </c>
      <c r="AL308" s="97"/>
    </row>
    <row r="309" ht="18.75" customHeight="1">
      <c r="A309" s="242">
        <v>3646.0</v>
      </c>
      <c r="B309" s="243">
        <v>3646.0</v>
      </c>
      <c r="C309" s="244" t="s">
        <v>3782</v>
      </c>
      <c r="D309" s="245">
        <v>0.0</v>
      </c>
      <c r="E309" s="246" t="s">
        <v>43</v>
      </c>
      <c r="F309" s="247" t="s">
        <v>84</v>
      </c>
      <c r="G309" s="243" t="s">
        <v>3783</v>
      </c>
      <c r="H309" s="248"/>
      <c r="I309" s="243">
        <v>0.0</v>
      </c>
      <c r="J309" s="249">
        <v>21.6</v>
      </c>
      <c r="K309" s="250" t="s">
        <v>3784</v>
      </c>
      <c r="L309" s="251" t="s">
        <v>3785</v>
      </c>
      <c r="M309" s="250" t="s">
        <v>3786</v>
      </c>
      <c r="N309" s="252"/>
      <c r="O309" s="97"/>
      <c r="P309" s="98" t="s">
        <v>1261</v>
      </c>
      <c r="Q309" s="97"/>
      <c r="R309" s="252"/>
      <c r="S309" s="97"/>
      <c r="T309" s="98" t="s">
        <v>2303</v>
      </c>
      <c r="U309" s="98" t="s">
        <v>1244</v>
      </c>
      <c r="V309" s="98" t="s">
        <v>3787</v>
      </c>
      <c r="W309" s="254" t="s">
        <v>3788</v>
      </c>
      <c r="X309" s="254" t="s">
        <v>1247</v>
      </c>
      <c r="Y309" s="254" t="s">
        <v>1248</v>
      </c>
      <c r="Z309" s="98" t="s">
        <v>1249</v>
      </c>
      <c r="AA309" s="98" t="s">
        <v>3789</v>
      </c>
      <c r="AB309" s="255" t="s">
        <v>3790</v>
      </c>
      <c r="AC309" s="255" t="s">
        <v>3791</v>
      </c>
      <c r="AD309" s="243">
        <v>0.0</v>
      </c>
      <c r="AE309" s="248"/>
      <c r="AF309" s="246" t="s">
        <v>1293</v>
      </c>
      <c r="AG309" s="246" t="s">
        <v>1254</v>
      </c>
      <c r="AH309" s="246" t="s">
        <v>1294</v>
      </c>
      <c r="AI309" s="248"/>
      <c r="AJ309" s="98" t="s">
        <v>1255</v>
      </c>
      <c r="AK309" s="98" t="s">
        <v>1254</v>
      </c>
      <c r="AL309" s="97"/>
    </row>
    <row r="310" ht="18.75" customHeight="1">
      <c r="A310" s="242">
        <v>1115.0</v>
      </c>
      <c r="B310" s="243">
        <v>1115.0</v>
      </c>
      <c r="C310" s="244" t="s">
        <v>3792</v>
      </c>
      <c r="D310" s="245">
        <v>0.0</v>
      </c>
      <c r="E310" s="98" t="s">
        <v>43</v>
      </c>
      <c r="F310" s="247" t="s">
        <v>84</v>
      </c>
      <c r="G310" s="264" t="s">
        <v>3793</v>
      </c>
      <c r="H310" s="97"/>
      <c r="I310" s="249">
        <v>19.25</v>
      </c>
      <c r="J310" s="249">
        <v>39.15</v>
      </c>
      <c r="K310" s="250" t="s">
        <v>3794</v>
      </c>
      <c r="L310" s="251" t="s">
        <v>3795</v>
      </c>
      <c r="M310" s="250" t="s">
        <v>1910</v>
      </c>
      <c r="N310" s="252"/>
      <c r="O310" s="97"/>
      <c r="P310" s="246" t="s">
        <v>1605</v>
      </c>
      <c r="Q310" s="97"/>
      <c r="R310" s="252"/>
      <c r="S310" s="97"/>
      <c r="T310" s="98" t="s">
        <v>1276</v>
      </c>
      <c r="U310" s="246" t="s">
        <v>1277</v>
      </c>
      <c r="V310" s="98" t="s">
        <v>3796</v>
      </c>
      <c r="W310" s="254" t="s">
        <v>3797</v>
      </c>
      <c r="X310" s="254" t="s">
        <v>1247</v>
      </c>
      <c r="Y310" s="254" t="s">
        <v>1280</v>
      </c>
      <c r="Z310" s="246" t="s">
        <v>1249</v>
      </c>
      <c r="AA310" s="246" t="s">
        <v>3798</v>
      </c>
      <c r="AB310" s="255" t="s">
        <v>3799</v>
      </c>
      <c r="AC310" s="255" t="s">
        <v>2035</v>
      </c>
      <c r="AD310" s="263" t="s">
        <v>3800</v>
      </c>
      <c r="AE310" s="246" t="s">
        <v>1285</v>
      </c>
      <c r="AF310" s="246" t="s">
        <v>1293</v>
      </c>
      <c r="AG310" s="98" t="s">
        <v>1254</v>
      </c>
      <c r="AH310" s="98" t="s">
        <v>1294</v>
      </c>
      <c r="AI310" s="97"/>
      <c r="AJ310" s="246" t="s">
        <v>1255</v>
      </c>
      <c r="AK310" s="246" t="s">
        <v>1254</v>
      </c>
      <c r="AL310" s="248"/>
    </row>
    <row r="311" ht="18.75" customHeight="1">
      <c r="A311" s="257">
        <v>1117.0</v>
      </c>
      <c r="B311" s="243">
        <v>1117.0</v>
      </c>
      <c r="C311" s="244" t="s">
        <v>3801</v>
      </c>
      <c r="D311" s="245">
        <v>0.0</v>
      </c>
      <c r="E311" s="246" t="s">
        <v>43</v>
      </c>
      <c r="F311" s="247" t="s">
        <v>84</v>
      </c>
      <c r="G311" s="243" t="s">
        <v>3802</v>
      </c>
      <c r="H311" s="248"/>
      <c r="I311" s="296">
        <v>12.29</v>
      </c>
      <c r="J311" s="296">
        <v>34.97</v>
      </c>
      <c r="K311" s="297" t="s">
        <v>3803</v>
      </c>
      <c r="L311" s="251" t="s">
        <v>3804</v>
      </c>
      <c r="M311" s="250" t="s">
        <v>1241</v>
      </c>
      <c r="N311" s="252"/>
      <c r="O311" s="97"/>
      <c r="P311" s="98" t="s">
        <v>1242</v>
      </c>
      <c r="Q311" s="97"/>
      <c r="R311" s="252"/>
      <c r="S311" s="97"/>
      <c r="T311" s="98" t="s">
        <v>1243</v>
      </c>
      <c r="U311" s="98" t="s">
        <v>1244</v>
      </c>
      <c r="V311" s="98" t="s">
        <v>3805</v>
      </c>
      <c r="W311" s="254" t="s">
        <v>3806</v>
      </c>
      <c r="X311" s="254" t="s">
        <v>1247</v>
      </c>
      <c r="Y311" s="254" t="s">
        <v>1248</v>
      </c>
      <c r="Z311" s="98" t="s">
        <v>1249</v>
      </c>
      <c r="AA311" s="98" t="s">
        <v>3807</v>
      </c>
      <c r="AB311" s="255" t="s">
        <v>3808</v>
      </c>
      <c r="AC311" s="255" t="s">
        <v>1686</v>
      </c>
      <c r="AD311" s="298" t="s">
        <v>3809</v>
      </c>
      <c r="AE311" s="248"/>
      <c r="AF311" s="248"/>
      <c r="AG311" s="246" t="s">
        <v>1254</v>
      </c>
      <c r="AH311" s="248"/>
      <c r="AI311" s="248"/>
      <c r="AJ311" s="98" t="s">
        <v>1255</v>
      </c>
      <c r="AK311" s="98" t="s">
        <v>1254</v>
      </c>
      <c r="AL311" s="97"/>
    </row>
    <row r="312" ht="18.75" customHeight="1">
      <c r="A312" s="299">
        <v>1119.0</v>
      </c>
      <c r="B312" s="267">
        <v>1119.0</v>
      </c>
      <c r="C312" s="290" t="s">
        <v>3810</v>
      </c>
      <c r="D312" s="269">
        <v>0.0</v>
      </c>
      <c r="E312" s="270" t="s">
        <v>43</v>
      </c>
      <c r="F312" s="271" t="s">
        <v>44</v>
      </c>
      <c r="G312" s="302" t="s">
        <v>3811</v>
      </c>
      <c r="H312" s="273"/>
      <c r="I312" s="273"/>
      <c r="J312" s="274"/>
      <c r="K312" s="275" t="s">
        <v>3812</v>
      </c>
      <c r="L312" s="276" t="s">
        <v>3813</v>
      </c>
      <c r="M312" s="275" t="s">
        <v>3814</v>
      </c>
      <c r="N312" s="277"/>
      <c r="O312" s="278" t="s">
        <v>3815</v>
      </c>
      <c r="P312" s="278" t="s">
        <v>1661</v>
      </c>
      <c r="Q312" s="274"/>
      <c r="R312" s="279" t="s">
        <v>3816</v>
      </c>
      <c r="S312" s="280" t="s">
        <v>1263</v>
      </c>
      <c r="T312" s="278" t="s">
        <v>1264</v>
      </c>
      <c r="U312" s="278" t="s">
        <v>1265</v>
      </c>
      <c r="V312" s="278" t="s">
        <v>3817</v>
      </c>
      <c r="W312" s="281" t="s">
        <v>3818</v>
      </c>
      <c r="X312" s="281" t="s">
        <v>1247</v>
      </c>
      <c r="Y312" s="281" t="s">
        <v>3819</v>
      </c>
      <c r="Z312" s="278" t="s">
        <v>1249</v>
      </c>
      <c r="AA312" s="278" t="s">
        <v>3820</v>
      </c>
      <c r="AB312" s="282" t="s">
        <v>3526</v>
      </c>
      <c r="AC312" s="282" t="s">
        <v>1305</v>
      </c>
      <c r="AD312" s="291" t="s">
        <v>3821</v>
      </c>
      <c r="AE312" s="273"/>
      <c r="AF312" s="270" t="s">
        <v>1293</v>
      </c>
      <c r="AG312" s="270" t="s">
        <v>1254</v>
      </c>
      <c r="AH312" s="270" t="s">
        <v>1294</v>
      </c>
      <c r="AI312" s="273"/>
      <c r="AJ312" s="278" t="s">
        <v>1255</v>
      </c>
      <c r="AK312" s="278" t="s">
        <v>1254</v>
      </c>
      <c r="AL312" s="274"/>
    </row>
    <row r="313" ht="18.75" customHeight="1">
      <c r="A313" s="242">
        <v>6588.0</v>
      </c>
      <c r="B313" s="243">
        <v>6588.0</v>
      </c>
      <c r="C313" s="244" t="s">
        <v>3822</v>
      </c>
      <c r="D313" s="245">
        <v>1119.0</v>
      </c>
      <c r="E313" s="246" t="s">
        <v>59</v>
      </c>
      <c r="F313" s="52"/>
      <c r="G313" s="283" t="s">
        <v>3823</v>
      </c>
      <c r="H313" s="248"/>
      <c r="I313" s="243">
        <v>9.99</v>
      </c>
      <c r="J313" s="249">
        <v>19.99</v>
      </c>
      <c r="K313" s="250" t="s">
        <v>3824</v>
      </c>
      <c r="L313" s="251" t="s">
        <v>1329</v>
      </c>
      <c r="M313" s="250" t="s">
        <v>3513</v>
      </c>
      <c r="N313" s="252"/>
      <c r="O313" s="97"/>
      <c r="P313" s="248"/>
      <c r="Q313" s="97"/>
      <c r="R313" s="261" t="s">
        <v>3816</v>
      </c>
      <c r="S313" s="97"/>
      <c r="T313" s="97"/>
      <c r="U313" s="248"/>
      <c r="V313" s="98" t="s">
        <v>3514</v>
      </c>
      <c r="W313" s="254" t="s">
        <v>1329</v>
      </c>
      <c r="X313" s="254" t="s">
        <v>1247</v>
      </c>
      <c r="Y313" s="254" t="s">
        <v>1248</v>
      </c>
      <c r="Z313" s="246" t="s">
        <v>1249</v>
      </c>
      <c r="AA313" s="243">
        <v>0.0</v>
      </c>
      <c r="AB313" s="285">
        <v>0.0</v>
      </c>
      <c r="AC313" s="285">
        <v>0.0</v>
      </c>
      <c r="AD313" s="243">
        <v>0.0</v>
      </c>
      <c r="AE313" s="248"/>
      <c r="AF313" s="246" t="s">
        <v>1293</v>
      </c>
      <c r="AG313" s="98" t="s">
        <v>1254</v>
      </c>
      <c r="AH313" s="98" t="s">
        <v>1294</v>
      </c>
      <c r="AI313" s="97"/>
      <c r="AJ313" s="248"/>
      <c r="AK313" s="246" t="s">
        <v>1254</v>
      </c>
      <c r="AL313" s="248"/>
    </row>
    <row r="314" ht="18.75" customHeight="1">
      <c r="A314" s="257">
        <v>6589.0</v>
      </c>
      <c r="B314" s="243">
        <v>6589.0</v>
      </c>
      <c r="C314" s="244" t="s">
        <v>3825</v>
      </c>
      <c r="D314" s="245">
        <v>1119.0</v>
      </c>
      <c r="E314" s="98" t="s">
        <v>59</v>
      </c>
      <c r="F314" s="52"/>
      <c r="G314" s="283" t="s">
        <v>3826</v>
      </c>
      <c r="H314" s="248"/>
      <c r="I314" s="243">
        <v>19.99</v>
      </c>
      <c r="J314" s="249">
        <v>35.99</v>
      </c>
      <c r="K314" s="250" t="s">
        <v>3812</v>
      </c>
      <c r="L314" s="251" t="s">
        <v>1329</v>
      </c>
      <c r="M314" s="250" t="s">
        <v>3827</v>
      </c>
      <c r="N314" s="252"/>
      <c r="O314" s="97"/>
      <c r="P314" s="97"/>
      <c r="Q314" s="97"/>
      <c r="R314" s="261" t="s">
        <v>3828</v>
      </c>
      <c r="S314" s="97"/>
      <c r="T314" s="97"/>
      <c r="U314" s="97"/>
      <c r="V314" s="98" t="s">
        <v>3829</v>
      </c>
      <c r="W314" s="254" t="s">
        <v>1329</v>
      </c>
      <c r="X314" s="254" t="s">
        <v>1247</v>
      </c>
      <c r="Y314" s="254" t="s">
        <v>1248</v>
      </c>
      <c r="Z314" s="98" t="s">
        <v>1249</v>
      </c>
      <c r="AA314" s="249">
        <v>0.0</v>
      </c>
      <c r="AB314" s="285">
        <v>0.0</v>
      </c>
      <c r="AC314" s="285">
        <v>0.0</v>
      </c>
      <c r="AD314" s="243">
        <v>0.0</v>
      </c>
      <c r="AE314" s="248"/>
      <c r="AF314" s="246" t="s">
        <v>1293</v>
      </c>
      <c r="AG314" s="246" t="s">
        <v>1254</v>
      </c>
      <c r="AH314" s="246" t="s">
        <v>1294</v>
      </c>
      <c r="AI314" s="248"/>
      <c r="AJ314" s="97"/>
      <c r="AK314" s="98" t="s">
        <v>1254</v>
      </c>
      <c r="AL314" s="97"/>
    </row>
    <row r="315" ht="18.75" customHeight="1">
      <c r="A315" s="257">
        <v>1123.0</v>
      </c>
      <c r="B315" s="243">
        <v>1123.0</v>
      </c>
      <c r="C315" s="244" t="s">
        <v>3830</v>
      </c>
      <c r="D315" s="245">
        <v>0.0</v>
      </c>
      <c r="E315" s="246" t="s">
        <v>43</v>
      </c>
      <c r="F315" s="247" t="s">
        <v>84</v>
      </c>
      <c r="G315" s="301" t="s">
        <v>3831</v>
      </c>
      <c r="H315" s="248"/>
      <c r="I315" s="243">
        <v>6.99</v>
      </c>
      <c r="J315" s="249">
        <v>13.99</v>
      </c>
      <c r="K315" s="250" t="s">
        <v>3832</v>
      </c>
      <c r="L315" s="251" t="s">
        <v>3833</v>
      </c>
      <c r="M315" s="250" t="s">
        <v>1299</v>
      </c>
      <c r="N315" s="252"/>
      <c r="O315" s="97"/>
      <c r="P315" s="98" t="s">
        <v>1242</v>
      </c>
      <c r="Q315" s="97"/>
      <c r="R315" s="261" t="s">
        <v>3834</v>
      </c>
      <c r="S315" s="262" t="s">
        <v>1263</v>
      </c>
      <c r="T315" s="98" t="s">
        <v>1264</v>
      </c>
      <c r="U315" s="98" t="s">
        <v>1265</v>
      </c>
      <c r="V315" s="98" t="s">
        <v>3835</v>
      </c>
      <c r="W315" s="254" t="s">
        <v>3836</v>
      </c>
      <c r="X315" s="254" t="s">
        <v>1247</v>
      </c>
      <c r="Y315" s="254" t="s">
        <v>1248</v>
      </c>
      <c r="Z315" s="98" t="s">
        <v>1249</v>
      </c>
      <c r="AA315" s="246" t="s">
        <v>3837</v>
      </c>
      <c r="AB315" s="255" t="s">
        <v>3838</v>
      </c>
      <c r="AC315" s="255" t="s">
        <v>3839</v>
      </c>
      <c r="AD315" s="263" t="s">
        <v>3840</v>
      </c>
      <c r="AE315" s="248"/>
      <c r="AF315" s="246" t="s">
        <v>1293</v>
      </c>
      <c r="AG315" s="246" t="s">
        <v>1254</v>
      </c>
      <c r="AH315" s="246" t="s">
        <v>1294</v>
      </c>
      <c r="AI315" s="248"/>
      <c r="AJ315" s="98" t="s">
        <v>1255</v>
      </c>
      <c r="AK315" s="98" t="s">
        <v>1254</v>
      </c>
      <c r="AL315" s="248"/>
    </row>
    <row r="316" ht="18.75" customHeight="1">
      <c r="A316" s="266">
        <v>1127.0</v>
      </c>
      <c r="B316" s="267">
        <v>1127.0</v>
      </c>
      <c r="C316" s="290" t="s">
        <v>3841</v>
      </c>
      <c r="D316" s="269">
        <v>0.0</v>
      </c>
      <c r="E316" s="270" t="s">
        <v>43</v>
      </c>
      <c r="F316" s="271" t="s">
        <v>44</v>
      </c>
      <c r="G316" s="302" t="s">
        <v>3842</v>
      </c>
      <c r="H316" s="273"/>
      <c r="I316" s="273"/>
      <c r="J316" s="274"/>
      <c r="K316" s="275" t="s">
        <v>3843</v>
      </c>
      <c r="L316" s="276" t="s">
        <v>3844</v>
      </c>
      <c r="M316" s="275" t="s">
        <v>3845</v>
      </c>
      <c r="N316" s="277"/>
      <c r="O316" s="278" t="s">
        <v>3846</v>
      </c>
      <c r="P316" s="278" t="s">
        <v>1661</v>
      </c>
      <c r="Q316" s="274"/>
      <c r="R316" s="279" t="s">
        <v>3847</v>
      </c>
      <c r="S316" s="280" t="s">
        <v>1263</v>
      </c>
      <c r="T316" s="278" t="s">
        <v>1264</v>
      </c>
      <c r="U316" s="278" t="s">
        <v>1265</v>
      </c>
      <c r="V316" s="278" t="s">
        <v>3848</v>
      </c>
      <c r="W316" s="281" t="s">
        <v>3849</v>
      </c>
      <c r="X316" s="281" t="s">
        <v>1247</v>
      </c>
      <c r="Y316" s="281" t="s">
        <v>3819</v>
      </c>
      <c r="Z316" s="278" t="s">
        <v>1249</v>
      </c>
      <c r="AA316" s="278" t="s">
        <v>3850</v>
      </c>
      <c r="AB316" s="282" t="s">
        <v>3526</v>
      </c>
      <c r="AC316" s="282" t="s">
        <v>1305</v>
      </c>
      <c r="AD316" s="291" t="s">
        <v>3851</v>
      </c>
      <c r="AE316" s="273"/>
      <c r="AF316" s="270" t="s">
        <v>1293</v>
      </c>
      <c r="AG316" s="270" t="s">
        <v>1254</v>
      </c>
      <c r="AH316" s="270" t="s">
        <v>1294</v>
      </c>
      <c r="AI316" s="273"/>
      <c r="AJ316" s="278" t="s">
        <v>1255</v>
      </c>
      <c r="AK316" s="278" t="s">
        <v>1254</v>
      </c>
      <c r="AL316" s="274"/>
    </row>
    <row r="317" ht="18.75" customHeight="1">
      <c r="A317" s="242">
        <v>6590.0</v>
      </c>
      <c r="B317" s="243">
        <v>6590.0</v>
      </c>
      <c r="C317" s="244" t="s">
        <v>3852</v>
      </c>
      <c r="D317" s="245">
        <v>1127.0</v>
      </c>
      <c r="E317" s="246" t="s">
        <v>59</v>
      </c>
      <c r="F317" s="52"/>
      <c r="G317" s="283" t="s">
        <v>3853</v>
      </c>
      <c r="H317" s="248"/>
      <c r="I317" s="243">
        <v>24.99</v>
      </c>
      <c r="J317" s="249">
        <v>48.99</v>
      </c>
      <c r="K317" s="250" t="s">
        <v>3854</v>
      </c>
      <c r="L317" s="251" t="s">
        <v>1329</v>
      </c>
      <c r="M317" s="250" t="s">
        <v>2345</v>
      </c>
      <c r="N317" s="252"/>
      <c r="O317" s="97"/>
      <c r="P317" s="97"/>
      <c r="Q317" s="97"/>
      <c r="R317" s="261" t="s">
        <v>3847</v>
      </c>
      <c r="S317" s="97"/>
      <c r="T317" s="97"/>
      <c r="U317" s="97"/>
      <c r="V317" s="98" t="s">
        <v>2346</v>
      </c>
      <c r="W317" s="254" t="s">
        <v>1329</v>
      </c>
      <c r="X317" s="254" t="s">
        <v>1247</v>
      </c>
      <c r="Y317" s="254" t="s">
        <v>1248</v>
      </c>
      <c r="Z317" s="98" t="s">
        <v>1249</v>
      </c>
      <c r="AA317" s="249">
        <v>0.0</v>
      </c>
      <c r="AB317" s="285">
        <v>0.0</v>
      </c>
      <c r="AC317" s="285">
        <v>0.0</v>
      </c>
      <c r="AD317" s="243">
        <v>0.0</v>
      </c>
      <c r="AE317" s="248"/>
      <c r="AF317" s="246" t="s">
        <v>1293</v>
      </c>
      <c r="AG317" s="246" t="s">
        <v>1254</v>
      </c>
      <c r="AH317" s="246" t="s">
        <v>1294</v>
      </c>
      <c r="AI317" s="248"/>
      <c r="AJ317" s="97"/>
      <c r="AK317" s="98" t="s">
        <v>1254</v>
      </c>
      <c r="AL317" s="97"/>
    </row>
    <row r="318" ht="18.75" customHeight="1">
      <c r="A318" s="242">
        <v>6591.0</v>
      </c>
      <c r="B318" s="243">
        <v>6591.0</v>
      </c>
      <c r="C318" s="244" t="s">
        <v>3855</v>
      </c>
      <c r="D318" s="245">
        <v>1127.0</v>
      </c>
      <c r="E318" s="246" t="s">
        <v>59</v>
      </c>
      <c r="F318" s="52"/>
      <c r="G318" s="283" t="s">
        <v>3856</v>
      </c>
      <c r="H318" s="248"/>
      <c r="I318" s="243">
        <v>9.99</v>
      </c>
      <c r="J318" s="249">
        <v>19.99</v>
      </c>
      <c r="K318" s="250" t="s">
        <v>3857</v>
      </c>
      <c r="L318" s="251" t="s">
        <v>1329</v>
      </c>
      <c r="M318" s="250" t="s">
        <v>2002</v>
      </c>
      <c r="N318" s="252"/>
      <c r="O318" s="97"/>
      <c r="P318" s="97"/>
      <c r="Q318" s="97"/>
      <c r="R318" s="261" t="s">
        <v>3858</v>
      </c>
      <c r="S318" s="97"/>
      <c r="T318" s="97"/>
      <c r="U318" s="97"/>
      <c r="V318" s="98" t="s">
        <v>2003</v>
      </c>
      <c r="W318" s="254" t="s">
        <v>1329</v>
      </c>
      <c r="X318" s="254" t="s">
        <v>1247</v>
      </c>
      <c r="Y318" s="254" t="s">
        <v>1248</v>
      </c>
      <c r="Z318" s="98" t="s">
        <v>1249</v>
      </c>
      <c r="AA318" s="249">
        <v>0.0</v>
      </c>
      <c r="AB318" s="285">
        <v>0.0</v>
      </c>
      <c r="AC318" s="285">
        <v>0.0</v>
      </c>
      <c r="AD318" s="243">
        <v>0.0</v>
      </c>
      <c r="AE318" s="248"/>
      <c r="AF318" s="246" t="s">
        <v>1293</v>
      </c>
      <c r="AG318" s="246" t="s">
        <v>1254</v>
      </c>
      <c r="AH318" s="246" t="s">
        <v>1294</v>
      </c>
      <c r="AI318" s="248"/>
      <c r="AJ318" s="97"/>
      <c r="AK318" s="98" t="s">
        <v>1254</v>
      </c>
      <c r="AL318" s="97"/>
    </row>
    <row r="319" ht="18.75" customHeight="1">
      <c r="A319" s="242">
        <v>6592.0</v>
      </c>
      <c r="B319" s="243">
        <v>6592.0</v>
      </c>
      <c r="C319" s="244" t="s">
        <v>3859</v>
      </c>
      <c r="D319" s="245">
        <v>1127.0</v>
      </c>
      <c r="E319" s="246" t="s">
        <v>59</v>
      </c>
      <c r="F319" s="52"/>
      <c r="G319" s="283" t="s">
        <v>3860</v>
      </c>
      <c r="H319" s="248"/>
      <c r="I319" s="243">
        <v>14.99</v>
      </c>
      <c r="J319" s="249">
        <v>29.99</v>
      </c>
      <c r="K319" s="250" t="s">
        <v>3843</v>
      </c>
      <c r="L319" s="251" t="s">
        <v>1329</v>
      </c>
      <c r="M319" s="250" t="s">
        <v>3861</v>
      </c>
      <c r="N319" s="252"/>
      <c r="O319" s="97"/>
      <c r="P319" s="97"/>
      <c r="Q319" s="97"/>
      <c r="R319" s="261" t="s">
        <v>3862</v>
      </c>
      <c r="S319" s="97"/>
      <c r="T319" s="97"/>
      <c r="U319" s="97"/>
      <c r="V319" s="98" t="s">
        <v>3863</v>
      </c>
      <c r="W319" s="254" t="s">
        <v>1329</v>
      </c>
      <c r="X319" s="254" t="s">
        <v>1247</v>
      </c>
      <c r="Y319" s="254" t="s">
        <v>1248</v>
      </c>
      <c r="Z319" s="98" t="s">
        <v>1249</v>
      </c>
      <c r="AA319" s="249">
        <v>0.0</v>
      </c>
      <c r="AB319" s="285">
        <v>0.0</v>
      </c>
      <c r="AC319" s="285">
        <v>0.0</v>
      </c>
      <c r="AD319" s="243">
        <v>0.0</v>
      </c>
      <c r="AE319" s="248"/>
      <c r="AF319" s="246" t="s">
        <v>1293</v>
      </c>
      <c r="AG319" s="246" t="s">
        <v>1254</v>
      </c>
      <c r="AH319" s="246" t="s">
        <v>1294</v>
      </c>
      <c r="AI319" s="248"/>
      <c r="AJ319" s="248"/>
      <c r="AK319" s="246" t="s">
        <v>1254</v>
      </c>
      <c r="AL319" s="248"/>
    </row>
    <row r="320" ht="18.75" customHeight="1">
      <c r="A320" s="266">
        <v>1131.0</v>
      </c>
      <c r="B320" s="267">
        <v>1131.0</v>
      </c>
      <c r="C320" s="290" t="s">
        <v>3864</v>
      </c>
      <c r="D320" s="269">
        <v>0.0</v>
      </c>
      <c r="E320" s="270" t="s">
        <v>43</v>
      </c>
      <c r="F320" s="271" t="s">
        <v>44</v>
      </c>
      <c r="G320" s="302" t="s">
        <v>3865</v>
      </c>
      <c r="H320" s="273"/>
      <c r="I320" s="273"/>
      <c r="J320" s="274"/>
      <c r="K320" s="275" t="s">
        <v>3866</v>
      </c>
      <c r="L320" s="276" t="s">
        <v>3867</v>
      </c>
      <c r="M320" s="275" t="s">
        <v>3868</v>
      </c>
      <c r="N320" s="277"/>
      <c r="O320" s="278" t="s">
        <v>3869</v>
      </c>
      <c r="P320" s="278" t="s">
        <v>1364</v>
      </c>
      <c r="Q320" s="274"/>
      <c r="R320" s="279" t="s">
        <v>3870</v>
      </c>
      <c r="S320" s="274"/>
      <c r="T320" s="278" t="s">
        <v>1264</v>
      </c>
      <c r="U320" s="278" t="s">
        <v>1265</v>
      </c>
      <c r="V320" s="278" t="s">
        <v>3871</v>
      </c>
      <c r="W320" s="281" t="s">
        <v>3872</v>
      </c>
      <c r="X320" s="281" t="s">
        <v>1247</v>
      </c>
      <c r="Y320" s="281" t="s">
        <v>3819</v>
      </c>
      <c r="Z320" s="278" t="s">
        <v>1249</v>
      </c>
      <c r="AA320" s="278" t="s">
        <v>3873</v>
      </c>
      <c r="AB320" s="282" t="s">
        <v>3874</v>
      </c>
      <c r="AC320" s="282" t="s">
        <v>3875</v>
      </c>
      <c r="AD320" s="291" t="s">
        <v>3876</v>
      </c>
      <c r="AE320" s="273"/>
      <c r="AF320" s="270" t="s">
        <v>1293</v>
      </c>
      <c r="AG320" s="270" t="s">
        <v>1254</v>
      </c>
      <c r="AH320" s="270" t="s">
        <v>1294</v>
      </c>
      <c r="AI320" s="273"/>
      <c r="AJ320" s="278" t="s">
        <v>1255</v>
      </c>
      <c r="AK320" s="278" t="s">
        <v>1254</v>
      </c>
      <c r="AL320" s="274"/>
    </row>
    <row r="321" ht="18.75" customHeight="1">
      <c r="A321" s="242">
        <v>6596.0</v>
      </c>
      <c r="B321" s="243">
        <v>6596.0</v>
      </c>
      <c r="C321" s="244" t="s">
        <v>3877</v>
      </c>
      <c r="D321" s="245">
        <v>1131.0</v>
      </c>
      <c r="E321" s="246" t="s">
        <v>59</v>
      </c>
      <c r="F321" s="52"/>
      <c r="G321" s="283" t="s">
        <v>3878</v>
      </c>
      <c r="H321" s="248"/>
      <c r="I321" s="243">
        <v>7.99</v>
      </c>
      <c r="J321" s="249">
        <v>15.99</v>
      </c>
      <c r="K321" s="250" t="s">
        <v>3879</v>
      </c>
      <c r="L321" s="251" t="s">
        <v>1329</v>
      </c>
      <c r="M321" s="250" t="s">
        <v>3880</v>
      </c>
      <c r="N321" s="252"/>
      <c r="O321" s="97"/>
      <c r="P321" s="97"/>
      <c r="Q321" s="97"/>
      <c r="R321" s="261" t="s">
        <v>3870</v>
      </c>
      <c r="S321" s="97"/>
      <c r="T321" s="97"/>
      <c r="U321" s="97"/>
      <c r="V321" s="98" t="s">
        <v>3881</v>
      </c>
      <c r="W321" s="254" t="s">
        <v>1329</v>
      </c>
      <c r="X321" s="254" t="s">
        <v>1247</v>
      </c>
      <c r="Y321" s="254" t="s">
        <v>1248</v>
      </c>
      <c r="Z321" s="98" t="s">
        <v>1249</v>
      </c>
      <c r="AA321" s="249">
        <v>0.0</v>
      </c>
      <c r="AB321" s="285">
        <v>0.0</v>
      </c>
      <c r="AC321" s="285">
        <v>0.0</v>
      </c>
      <c r="AD321" s="243">
        <v>0.0</v>
      </c>
      <c r="AE321" s="248"/>
      <c r="AF321" s="246" t="s">
        <v>1293</v>
      </c>
      <c r="AG321" s="246" t="s">
        <v>1254</v>
      </c>
      <c r="AH321" s="246" t="s">
        <v>1294</v>
      </c>
      <c r="AI321" s="248"/>
      <c r="AJ321" s="97"/>
      <c r="AK321" s="98" t="s">
        <v>1254</v>
      </c>
      <c r="AL321" s="97"/>
    </row>
    <row r="322" ht="18.75" customHeight="1">
      <c r="A322" s="242">
        <v>6595.0</v>
      </c>
      <c r="B322" s="243">
        <v>6595.0</v>
      </c>
      <c r="C322" s="244" t="s">
        <v>3882</v>
      </c>
      <c r="D322" s="245">
        <v>1131.0</v>
      </c>
      <c r="E322" s="246" t="s">
        <v>59</v>
      </c>
      <c r="F322" s="52"/>
      <c r="G322" s="283" t="s">
        <v>3883</v>
      </c>
      <c r="H322" s="248"/>
      <c r="I322" s="243">
        <v>12.99</v>
      </c>
      <c r="J322" s="249">
        <v>26.99</v>
      </c>
      <c r="K322" s="250" t="s">
        <v>3866</v>
      </c>
      <c r="L322" s="251" t="s">
        <v>1329</v>
      </c>
      <c r="M322" s="250" t="s">
        <v>3884</v>
      </c>
      <c r="N322" s="252"/>
      <c r="O322" s="97"/>
      <c r="P322" s="97"/>
      <c r="Q322" s="97"/>
      <c r="R322" s="261" t="s">
        <v>3885</v>
      </c>
      <c r="S322" s="97"/>
      <c r="T322" s="97"/>
      <c r="U322" s="97"/>
      <c r="V322" s="98" t="s">
        <v>3886</v>
      </c>
      <c r="W322" s="254" t="s">
        <v>1329</v>
      </c>
      <c r="X322" s="254" t="s">
        <v>1247</v>
      </c>
      <c r="Y322" s="254" t="s">
        <v>1248</v>
      </c>
      <c r="Z322" s="98" t="s">
        <v>1249</v>
      </c>
      <c r="AA322" s="249">
        <v>0.0</v>
      </c>
      <c r="AB322" s="285">
        <v>0.0</v>
      </c>
      <c r="AC322" s="285">
        <v>0.0</v>
      </c>
      <c r="AD322" s="243">
        <v>0.0</v>
      </c>
      <c r="AE322" s="248"/>
      <c r="AF322" s="246" t="s">
        <v>1293</v>
      </c>
      <c r="AG322" s="246" t="s">
        <v>1254</v>
      </c>
      <c r="AH322" s="246" t="s">
        <v>1294</v>
      </c>
      <c r="AI322" s="248"/>
      <c r="AJ322" s="97"/>
      <c r="AK322" s="98" t="s">
        <v>1254</v>
      </c>
      <c r="AL322" s="97"/>
    </row>
    <row r="323" ht="18.75" customHeight="1">
      <c r="A323" s="242">
        <v>1135.0</v>
      </c>
      <c r="B323" s="243">
        <v>1135.0</v>
      </c>
      <c r="C323" s="244" t="s">
        <v>3887</v>
      </c>
      <c r="D323" s="245">
        <v>0.0</v>
      </c>
      <c r="E323" s="246" t="s">
        <v>43</v>
      </c>
      <c r="F323" s="247" t="s">
        <v>84</v>
      </c>
      <c r="G323" s="243" t="s">
        <v>3888</v>
      </c>
      <c r="H323" s="248"/>
      <c r="I323" s="296">
        <v>12.59</v>
      </c>
      <c r="J323" s="296">
        <v>32.97</v>
      </c>
      <c r="K323" s="250" t="s">
        <v>3889</v>
      </c>
      <c r="L323" s="251" t="s">
        <v>3890</v>
      </c>
      <c r="M323" s="250" t="s">
        <v>3475</v>
      </c>
      <c r="N323" s="252"/>
      <c r="O323" s="97"/>
      <c r="P323" s="98" t="s">
        <v>1661</v>
      </c>
      <c r="Q323" s="97"/>
      <c r="R323" s="252"/>
      <c r="S323" s="97"/>
      <c r="T323" s="98" t="s">
        <v>1243</v>
      </c>
      <c r="U323" s="98" t="s">
        <v>1244</v>
      </c>
      <c r="V323" s="98" t="s">
        <v>3891</v>
      </c>
      <c r="W323" s="254" t="s">
        <v>3892</v>
      </c>
      <c r="X323" s="254" t="s">
        <v>1247</v>
      </c>
      <c r="Y323" s="254" t="s">
        <v>1248</v>
      </c>
      <c r="Z323" s="98" t="s">
        <v>1249</v>
      </c>
      <c r="AA323" s="98" t="s">
        <v>3893</v>
      </c>
      <c r="AB323" s="255" t="s">
        <v>3894</v>
      </c>
      <c r="AC323" s="255" t="s">
        <v>3895</v>
      </c>
      <c r="AD323" s="298" t="s">
        <v>3896</v>
      </c>
      <c r="AE323" s="248"/>
      <c r="AF323" s="248"/>
      <c r="AG323" s="246" t="s">
        <v>1254</v>
      </c>
      <c r="AH323" s="248"/>
      <c r="AI323" s="248"/>
      <c r="AJ323" s="98" t="s">
        <v>1255</v>
      </c>
      <c r="AK323" s="98" t="s">
        <v>1254</v>
      </c>
      <c r="AL323" s="97"/>
    </row>
    <row r="324" ht="18.75" customHeight="1">
      <c r="A324" s="242">
        <v>1137.0</v>
      </c>
      <c r="B324" s="243">
        <v>1137.0</v>
      </c>
      <c r="C324" s="244" t="s">
        <v>3897</v>
      </c>
      <c r="D324" s="245">
        <v>0.0</v>
      </c>
      <c r="E324" s="246" t="s">
        <v>43</v>
      </c>
      <c r="F324" s="247" t="s">
        <v>84</v>
      </c>
      <c r="G324" s="243" t="s">
        <v>3898</v>
      </c>
      <c r="H324" s="248"/>
      <c r="I324" s="296">
        <v>15.68</v>
      </c>
      <c r="J324" s="296">
        <v>33.9</v>
      </c>
      <c r="K324" s="297" t="s">
        <v>3899</v>
      </c>
      <c r="L324" s="251" t="s">
        <v>3900</v>
      </c>
      <c r="M324" s="250" t="s">
        <v>1241</v>
      </c>
      <c r="N324" s="252"/>
      <c r="O324" s="97"/>
      <c r="P324" s="98" t="s">
        <v>1242</v>
      </c>
      <c r="Q324" s="97"/>
      <c r="R324" s="252"/>
      <c r="S324" s="97"/>
      <c r="T324" s="98" t="s">
        <v>1243</v>
      </c>
      <c r="U324" s="98" t="s">
        <v>1244</v>
      </c>
      <c r="V324" s="98" t="s">
        <v>3901</v>
      </c>
      <c r="W324" s="254" t="s">
        <v>3902</v>
      </c>
      <c r="X324" s="254" t="s">
        <v>1247</v>
      </c>
      <c r="Y324" s="254" t="s">
        <v>1248</v>
      </c>
      <c r="Z324" s="98" t="s">
        <v>1249</v>
      </c>
      <c r="AA324" s="98" t="s">
        <v>3903</v>
      </c>
      <c r="AB324" s="255" t="s">
        <v>3904</v>
      </c>
      <c r="AC324" s="255" t="s">
        <v>3905</v>
      </c>
      <c r="AD324" s="298" t="s">
        <v>3906</v>
      </c>
      <c r="AE324" s="248"/>
      <c r="AF324" s="248"/>
      <c r="AG324" s="246" t="s">
        <v>1254</v>
      </c>
      <c r="AH324" s="248"/>
      <c r="AI324" s="248"/>
      <c r="AJ324" s="98" t="s">
        <v>1255</v>
      </c>
      <c r="AK324" s="98" t="s">
        <v>1254</v>
      </c>
      <c r="AL324" s="97"/>
    </row>
    <row r="325" ht="18.75" customHeight="1">
      <c r="A325" s="242">
        <v>274678.0</v>
      </c>
      <c r="B325" s="243">
        <v>274678.0</v>
      </c>
      <c r="C325" s="244" t="s">
        <v>3907</v>
      </c>
      <c r="D325" s="245">
        <v>0.0</v>
      </c>
      <c r="E325" s="246" t="s">
        <v>43</v>
      </c>
      <c r="F325" s="247" t="s">
        <v>84</v>
      </c>
      <c r="G325" s="243" t="s">
        <v>3908</v>
      </c>
      <c r="H325" s="248"/>
      <c r="I325" s="243">
        <v>22.0</v>
      </c>
      <c r="J325" s="249">
        <v>37.75</v>
      </c>
      <c r="K325" s="250" t="s">
        <v>3909</v>
      </c>
      <c r="L325" s="289"/>
      <c r="M325" s="250" t="s">
        <v>2069</v>
      </c>
      <c r="N325" s="252"/>
      <c r="O325" s="97"/>
      <c r="P325" s="98" t="s">
        <v>1364</v>
      </c>
      <c r="Q325" s="97"/>
      <c r="R325" s="252"/>
      <c r="S325" s="97"/>
      <c r="T325" s="98" t="s">
        <v>2070</v>
      </c>
      <c r="U325" s="98" t="s">
        <v>2071</v>
      </c>
      <c r="V325" s="98" t="s">
        <v>3910</v>
      </c>
      <c r="W325" s="254" t="s">
        <v>3911</v>
      </c>
      <c r="X325" s="254" t="s">
        <v>1247</v>
      </c>
      <c r="Y325" s="254" t="s">
        <v>1248</v>
      </c>
      <c r="Z325" s="98" t="s">
        <v>1249</v>
      </c>
      <c r="AA325" s="98" t="s">
        <v>3912</v>
      </c>
      <c r="AB325" s="255" t="s">
        <v>3913</v>
      </c>
      <c r="AC325" s="255" t="s">
        <v>3914</v>
      </c>
      <c r="AD325" s="248"/>
      <c r="AE325" s="248"/>
      <c r="AF325" s="246" t="s">
        <v>1293</v>
      </c>
      <c r="AG325" s="246" t="s">
        <v>1254</v>
      </c>
      <c r="AH325" s="246" t="s">
        <v>1294</v>
      </c>
      <c r="AI325" s="248"/>
      <c r="AJ325" s="98" t="s">
        <v>1255</v>
      </c>
      <c r="AK325" s="98" t="s">
        <v>1254</v>
      </c>
      <c r="AL325" s="97"/>
    </row>
    <row r="326" ht="18.75" customHeight="1">
      <c r="A326" s="242">
        <v>1139.0</v>
      </c>
      <c r="B326" s="243">
        <v>1139.0</v>
      </c>
      <c r="C326" s="244" t="s">
        <v>3915</v>
      </c>
      <c r="D326" s="245">
        <v>0.0</v>
      </c>
      <c r="E326" s="246" t="s">
        <v>43</v>
      </c>
      <c r="F326" s="247" t="s">
        <v>84</v>
      </c>
      <c r="G326" s="243" t="s">
        <v>3916</v>
      </c>
      <c r="H326" s="248"/>
      <c r="I326" s="243">
        <v>18.95</v>
      </c>
      <c r="J326" s="249">
        <v>29.99</v>
      </c>
      <c r="K326" s="250" t="s">
        <v>3917</v>
      </c>
      <c r="L326" s="251" t="s">
        <v>3918</v>
      </c>
      <c r="M326" s="250" t="s">
        <v>3919</v>
      </c>
      <c r="N326" s="252"/>
      <c r="O326" s="97"/>
      <c r="P326" s="98" t="s">
        <v>1477</v>
      </c>
      <c r="Q326" s="97"/>
      <c r="R326" s="252"/>
      <c r="S326" s="97"/>
      <c r="T326" s="98" t="s">
        <v>2591</v>
      </c>
      <c r="U326" s="98" t="s">
        <v>1450</v>
      </c>
      <c r="V326" s="98" t="s">
        <v>3920</v>
      </c>
      <c r="W326" s="254" t="s">
        <v>3921</v>
      </c>
      <c r="X326" s="254" t="s">
        <v>1247</v>
      </c>
      <c r="Y326" s="254" t="s">
        <v>1248</v>
      </c>
      <c r="Z326" s="98" t="s">
        <v>1249</v>
      </c>
      <c r="AA326" s="98" t="s">
        <v>3922</v>
      </c>
      <c r="AB326" s="255" t="s">
        <v>3923</v>
      </c>
      <c r="AC326" s="255" t="s">
        <v>3924</v>
      </c>
      <c r="AD326" s="248"/>
      <c r="AE326" s="248"/>
      <c r="AF326" s="246" t="s">
        <v>1293</v>
      </c>
      <c r="AG326" s="246" t="s">
        <v>1254</v>
      </c>
      <c r="AH326" s="246" t="s">
        <v>1294</v>
      </c>
      <c r="AI326" s="248"/>
      <c r="AJ326" s="98" t="s">
        <v>1255</v>
      </c>
      <c r="AK326" s="98" t="s">
        <v>1254</v>
      </c>
      <c r="AL326" s="97"/>
    </row>
    <row r="327" ht="18.75" customHeight="1">
      <c r="A327" s="257">
        <v>1141.0</v>
      </c>
      <c r="B327" s="243">
        <v>1141.0</v>
      </c>
      <c r="C327" s="244" t="s">
        <v>3925</v>
      </c>
      <c r="D327" s="245">
        <v>0.0</v>
      </c>
      <c r="E327" s="246" t="s">
        <v>43</v>
      </c>
      <c r="F327" s="247" t="s">
        <v>84</v>
      </c>
      <c r="G327" s="264" t="s">
        <v>3926</v>
      </c>
      <c r="H327" s="248"/>
      <c r="I327" s="243">
        <v>13.25</v>
      </c>
      <c r="J327" s="249">
        <v>26.81</v>
      </c>
      <c r="K327" s="250" t="s">
        <v>3927</v>
      </c>
      <c r="L327" s="251" t="s">
        <v>3928</v>
      </c>
      <c r="M327" s="250" t="s">
        <v>1275</v>
      </c>
      <c r="N327" s="252"/>
      <c r="O327" s="97"/>
      <c r="P327" s="98" t="s">
        <v>1242</v>
      </c>
      <c r="Q327" s="97"/>
      <c r="R327" s="252"/>
      <c r="S327" s="97"/>
      <c r="T327" s="98" t="s">
        <v>1276</v>
      </c>
      <c r="U327" s="98" t="s">
        <v>1277</v>
      </c>
      <c r="V327" s="98" t="s">
        <v>3929</v>
      </c>
      <c r="W327" s="254" t="s">
        <v>3930</v>
      </c>
      <c r="X327" s="254" t="s">
        <v>1247</v>
      </c>
      <c r="Y327" s="254" t="s">
        <v>1280</v>
      </c>
      <c r="Z327" s="98" t="s">
        <v>1249</v>
      </c>
      <c r="AA327" s="246" t="s">
        <v>3931</v>
      </c>
      <c r="AB327" s="255" t="s">
        <v>3932</v>
      </c>
      <c r="AC327" s="255" t="s">
        <v>1904</v>
      </c>
      <c r="AD327" s="263" t="s">
        <v>3933</v>
      </c>
      <c r="AE327" s="246" t="s">
        <v>1285</v>
      </c>
      <c r="AF327" s="246" t="s">
        <v>1293</v>
      </c>
      <c r="AG327" s="246" t="s">
        <v>1254</v>
      </c>
      <c r="AH327" s="246" t="s">
        <v>1294</v>
      </c>
      <c r="AI327" s="248"/>
      <c r="AJ327" s="98" t="s">
        <v>1255</v>
      </c>
      <c r="AK327" s="246" t="s">
        <v>1254</v>
      </c>
      <c r="AL327" s="248"/>
    </row>
    <row r="328" ht="18.75" customHeight="1">
      <c r="A328" s="257">
        <v>1147.0</v>
      </c>
      <c r="B328" s="243">
        <v>1147.0</v>
      </c>
      <c r="C328" s="244" t="s">
        <v>3934</v>
      </c>
      <c r="D328" s="245">
        <v>0.0</v>
      </c>
      <c r="E328" s="246" t="s">
        <v>43</v>
      </c>
      <c r="F328" s="247" t="s">
        <v>84</v>
      </c>
      <c r="G328" s="264" t="s">
        <v>3935</v>
      </c>
      <c r="H328" s="248"/>
      <c r="I328" s="243">
        <v>69.5</v>
      </c>
      <c r="J328" s="249">
        <v>134.99</v>
      </c>
      <c r="K328" s="250" t="s">
        <v>3936</v>
      </c>
      <c r="L328" s="251" t="s">
        <v>3937</v>
      </c>
      <c r="M328" s="250" t="s">
        <v>3938</v>
      </c>
      <c r="N328" s="252"/>
      <c r="O328" s="97"/>
      <c r="P328" s="98" t="s">
        <v>1497</v>
      </c>
      <c r="Q328" s="97"/>
      <c r="R328" s="252"/>
      <c r="S328" s="97"/>
      <c r="T328" s="98" t="s">
        <v>1276</v>
      </c>
      <c r="U328" s="98" t="s">
        <v>1277</v>
      </c>
      <c r="V328" s="98" t="s">
        <v>3939</v>
      </c>
      <c r="W328" s="254" t="s">
        <v>3940</v>
      </c>
      <c r="X328" s="254" t="s">
        <v>1247</v>
      </c>
      <c r="Y328" s="254" t="s">
        <v>1280</v>
      </c>
      <c r="Z328" s="98" t="s">
        <v>1249</v>
      </c>
      <c r="AA328" s="246" t="s">
        <v>3941</v>
      </c>
      <c r="AB328" s="255" t="s">
        <v>3942</v>
      </c>
      <c r="AC328" s="255" t="s">
        <v>1697</v>
      </c>
      <c r="AD328" s="243">
        <v>0.0</v>
      </c>
      <c r="AE328" s="246" t="s">
        <v>1285</v>
      </c>
      <c r="AF328" s="246" t="s">
        <v>1293</v>
      </c>
      <c r="AG328" s="246" t="s">
        <v>1254</v>
      </c>
      <c r="AH328" s="246" t="s">
        <v>1294</v>
      </c>
      <c r="AI328" s="248"/>
      <c r="AJ328" s="246" t="s">
        <v>1255</v>
      </c>
      <c r="AK328" s="246" t="s">
        <v>1254</v>
      </c>
      <c r="AL328" s="248"/>
    </row>
    <row r="329" ht="18.75" customHeight="1">
      <c r="A329" s="257">
        <v>1149.0</v>
      </c>
      <c r="B329" s="243">
        <v>1149.0</v>
      </c>
      <c r="C329" s="244" t="s">
        <v>3943</v>
      </c>
      <c r="D329" s="245">
        <v>0.0</v>
      </c>
      <c r="E329" s="246" t="s">
        <v>43</v>
      </c>
      <c r="F329" s="247" t="s">
        <v>84</v>
      </c>
      <c r="G329" s="264" t="s">
        <v>3944</v>
      </c>
      <c r="H329" s="248"/>
      <c r="I329" s="243">
        <v>28.99</v>
      </c>
      <c r="J329" s="249">
        <v>58.7</v>
      </c>
      <c r="K329" s="250" t="s">
        <v>3945</v>
      </c>
      <c r="L329" s="251" t="s">
        <v>3946</v>
      </c>
      <c r="M329" s="250" t="s">
        <v>1275</v>
      </c>
      <c r="N329" s="252"/>
      <c r="O329" s="97"/>
      <c r="P329" s="98" t="s">
        <v>1242</v>
      </c>
      <c r="Q329" s="97"/>
      <c r="R329" s="252"/>
      <c r="S329" s="97"/>
      <c r="T329" s="98" t="s">
        <v>1276</v>
      </c>
      <c r="U329" s="98" t="s">
        <v>1277</v>
      </c>
      <c r="V329" s="98" t="s">
        <v>3947</v>
      </c>
      <c r="W329" s="254" t="s">
        <v>3948</v>
      </c>
      <c r="X329" s="254" t="s">
        <v>1247</v>
      </c>
      <c r="Y329" s="254" t="s">
        <v>1280</v>
      </c>
      <c r="Z329" s="98" t="s">
        <v>1249</v>
      </c>
      <c r="AA329" s="98" t="s">
        <v>3949</v>
      </c>
      <c r="AB329" s="255" t="s">
        <v>2182</v>
      </c>
      <c r="AC329" s="255" t="s">
        <v>2736</v>
      </c>
      <c r="AD329" s="263" t="s">
        <v>3950</v>
      </c>
      <c r="AE329" s="246" t="s">
        <v>1285</v>
      </c>
      <c r="AF329" s="246" t="s">
        <v>1293</v>
      </c>
      <c r="AG329" s="246" t="s">
        <v>1254</v>
      </c>
      <c r="AH329" s="246" t="s">
        <v>1294</v>
      </c>
      <c r="AI329" s="248"/>
      <c r="AJ329" s="98" t="s">
        <v>1255</v>
      </c>
      <c r="AK329" s="246" t="s">
        <v>1254</v>
      </c>
      <c r="AL329" s="248"/>
    </row>
    <row r="330" ht="18.75" customHeight="1">
      <c r="A330" s="257">
        <v>1151.0</v>
      </c>
      <c r="B330" s="243">
        <v>1151.0</v>
      </c>
      <c r="C330" s="244" t="s">
        <v>3951</v>
      </c>
      <c r="D330" s="245">
        <v>0.0</v>
      </c>
      <c r="E330" s="98" t="s">
        <v>43</v>
      </c>
      <c r="F330" s="247" t="s">
        <v>84</v>
      </c>
      <c r="G330" s="264" t="s">
        <v>3952</v>
      </c>
      <c r="H330" s="248"/>
      <c r="I330" s="243">
        <v>30.5</v>
      </c>
      <c r="J330" s="249">
        <v>61.69</v>
      </c>
      <c r="K330" s="250" t="s">
        <v>3953</v>
      </c>
      <c r="L330" s="251" t="s">
        <v>3954</v>
      </c>
      <c r="M330" s="250" t="s">
        <v>1275</v>
      </c>
      <c r="N330" s="252"/>
      <c r="O330" s="97"/>
      <c r="P330" s="98" t="s">
        <v>1242</v>
      </c>
      <c r="Q330" s="97"/>
      <c r="R330" s="252"/>
      <c r="S330" s="97"/>
      <c r="T330" s="98" t="s">
        <v>1276</v>
      </c>
      <c r="U330" s="98" t="s">
        <v>1277</v>
      </c>
      <c r="V330" s="98" t="s">
        <v>3955</v>
      </c>
      <c r="W330" s="254" t="s">
        <v>3956</v>
      </c>
      <c r="X330" s="254" t="s">
        <v>1247</v>
      </c>
      <c r="Y330" s="254" t="s">
        <v>1280</v>
      </c>
      <c r="Z330" s="98" t="s">
        <v>1249</v>
      </c>
      <c r="AA330" s="98" t="s">
        <v>3957</v>
      </c>
      <c r="AB330" s="255" t="s">
        <v>2182</v>
      </c>
      <c r="AC330" s="255" t="s">
        <v>2736</v>
      </c>
      <c r="AD330" s="263" t="s">
        <v>3958</v>
      </c>
      <c r="AE330" s="246" t="s">
        <v>1285</v>
      </c>
      <c r="AF330" s="246" t="s">
        <v>1293</v>
      </c>
      <c r="AG330" s="246" t="s">
        <v>1254</v>
      </c>
      <c r="AH330" s="246" t="s">
        <v>1294</v>
      </c>
      <c r="AI330" s="248"/>
      <c r="AJ330" s="246" t="s">
        <v>1255</v>
      </c>
      <c r="AK330" s="246" t="s">
        <v>1254</v>
      </c>
      <c r="AL330" s="248"/>
    </row>
    <row r="331" ht="18.75" customHeight="1">
      <c r="A331" s="257">
        <v>1153.0</v>
      </c>
      <c r="B331" s="243">
        <v>1153.0</v>
      </c>
      <c r="C331" s="244" t="s">
        <v>3959</v>
      </c>
      <c r="D331" s="245">
        <v>0.0</v>
      </c>
      <c r="E331" s="246" t="s">
        <v>43</v>
      </c>
      <c r="F331" s="247" t="s">
        <v>84</v>
      </c>
      <c r="G331" s="264" t="s">
        <v>3960</v>
      </c>
      <c r="H331" s="248"/>
      <c r="I331" s="243">
        <v>30.5</v>
      </c>
      <c r="J331" s="249">
        <v>61.69</v>
      </c>
      <c r="K331" s="250" t="s">
        <v>3961</v>
      </c>
      <c r="L331" s="251" t="s">
        <v>3962</v>
      </c>
      <c r="M331" s="250" t="s">
        <v>1275</v>
      </c>
      <c r="N331" s="252"/>
      <c r="O331" s="97"/>
      <c r="P331" s="98" t="s">
        <v>1242</v>
      </c>
      <c r="Q331" s="97"/>
      <c r="R331" s="252"/>
      <c r="S331" s="97"/>
      <c r="T331" s="98" t="s">
        <v>1276</v>
      </c>
      <c r="U331" s="98" t="s">
        <v>1277</v>
      </c>
      <c r="V331" s="98" t="s">
        <v>3963</v>
      </c>
      <c r="W331" s="254" t="s">
        <v>3964</v>
      </c>
      <c r="X331" s="254" t="s">
        <v>1247</v>
      </c>
      <c r="Y331" s="254" t="s">
        <v>1280</v>
      </c>
      <c r="Z331" s="98" t="s">
        <v>1249</v>
      </c>
      <c r="AA331" s="98" t="s">
        <v>3965</v>
      </c>
      <c r="AB331" s="255" t="s">
        <v>2182</v>
      </c>
      <c r="AC331" s="255" t="s">
        <v>2736</v>
      </c>
      <c r="AD331" s="263" t="s">
        <v>3966</v>
      </c>
      <c r="AE331" s="246" t="s">
        <v>1285</v>
      </c>
      <c r="AF331" s="246" t="s">
        <v>1293</v>
      </c>
      <c r="AG331" s="246" t="s">
        <v>1254</v>
      </c>
      <c r="AH331" s="246" t="s">
        <v>1294</v>
      </c>
      <c r="AI331" s="248"/>
      <c r="AJ331" s="98" t="s">
        <v>1255</v>
      </c>
      <c r="AK331" s="98" t="s">
        <v>1254</v>
      </c>
      <c r="AL331" s="248"/>
    </row>
    <row r="332" ht="18.75" customHeight="1">
      <c r="A332" s="257">
        <v>1155.0</v>
      </c>
      <c r="B332" s="243">
        <v>1155.0</v>
      </c>
      <c r="C332" s="244" t="s">
        <v>3967</v>
      </c>
      <c r="D332" s="245">
        <v>0.0</v>
      </c>
      <c r="E332" s="246" t="s">
        <v>43</v>
      </c>
      <c r="F332" s="247" t="s">
        <v>84</v>
      </c>
      <c r="G332" s="264" t="s">
        <v>3968</v>
      </c>
      <c r="H332" s="248"/>
      <c r="I332" s="243">
        <v>16.99</v>
      </c>
      <c r="J332" s="249">
        <v>34.86</v>
      </c>
      <c r="K332" s="250" t="s">
        <v>3969</v>
      </c>
      <c r="L332" s="251" t="s">
        <v>3970</v>
      </c>
      <c r="M332" s="250" t="s">
        <v>3971</v>
      </c>
      <c r="N332" s="252"/>
      <c r="O332" s="97"/>
      <c r="P332" s="98" t="s">
        <v>1261</v>
      </c>
      <c r="Q332" s="97"/>
      <c r="R332" s="252"/>
      <c r="S332" s="97"/>
      <c r="T332" s="98" t="s">
        <v>1276</v>
      </c>
      <c r="U332" s="98" t="s">
        <v>1277</v>
      </c>
      <c r="V332" s="98" t="s">
        <v>3972</v>
      </c>
      <c r="W332" s="254" t="s">
        <v>3973</v>
      </c>
      <c r="X332" s="254" t="s">
        <v>1247</v>
      </c>
      <c r="Y332" s="254" t="s">
        <v>1280</v>
      </c>
      <c r="Z332" s="98" t="s">
        <v>1249</v>
      </c>
      <c r="AA332" s="98" t="s">
        <v>3974</v>
      </c>
      <c r="AB332" s="255" t="s">
        <v>3975</v>
      </c>
      <c r="AC332" s="255" t="s">
        <v>2035</v>
      </c>
      <c r="AD332" s="263" t="s">
        <v>3976</v>
      </c>
      <c r="AE332" s="246" t="s">
        <v>1285</v>
      </c>
      <c r="AF332" s="246" t="s">
        <v>1293</v>
      </c>
      <c r="AG332" s="246" t="s">
        <v>1254</v>
      </c>
      <c r="AH332" s="246" t="s">
        <v>1294</v>
      </c>
      <c r="AI332" s="248"/>
      <c r="AJ332" s="246" t="s">
        <v>1255</v>
      </c>
      <c r="AK332" s="246" t="s">
        <v>1254</v>
      </c>
      <c r="AL332" s="248"/>
    </row>
    <row r="333" ht="18.75" customHeight="1">
      <c r="A333" s="257">
        <v>1157.0</v>
      </c>
      <c r="B333" s="243">
        <v>1157.0</v>
      </c>
      <c r="C333" s="244" t="s">
        <v>3977</v>
      </c>
      <c r="D333" s="245">
        <v>0.0</v>
      </c>
      <c r="E333" s="246" t="s">
        <v>43</v>
      </c>
      <c r="F333" s="247" t="s">
        <v>84</v>
      </c>
      <c r="G333" s="301" t="s">
        <v>3978</v>
      </c>
      <c r="H333" s="248"/>
      <c r="I333" s="243">
        <v>39.99</v>
      </c>
      <c r="J333" s="249">
        <v>63.99</v>
      </c>
      <c r="K333" s="250" t="s">
        <v>3979</v>
      </c>
      <c r="L333" s="251" t="s">
        <v>3980</v>
      </c>
      <c r="M333" s="250" t="s">
        <v>3493</v>
      </c>
      <c r="N333" s="252"/>
      <c r="O333" s="97"/>
      <c r="P333" s="98" t="s">
        <v>1661</v>
      </c>
      <c r="Q333" s="97"/>
      <c r="R333" s="261" t="s">
        <v>3981</v>
      </c>
      <c r="S333" s="262" t="s">
        <v>1263</v>
      </c>
      <c r="T333" s="98" t="s">
        <v>1264</v>
      </c>
      <c r="U333" s="98" t="s">
        <v>1265</v>
      </c>
      <c r="V333" s="98" t="s">
        <v>3982</v>
      </c>
      <c r="W333" s="254" t="s">
        <v>3983</v>
      </c>
      <c r="X333" s="254" t="s">
        <v>1247</v>
      </c>
      <c r="Y333" s="254" t="s">
        <v>1248</v>
      </c>
      <c r="Z333" s="98" t="s">
        <v>1249</v>
      </c>
      <c r="AA333" s="98" t="s">
        <v>3984</v>
      </c>
      <c r="AB333" s="255" t="s">
        <v>3985</v>
      </c>
      <c r="AC333" s="255" t="s">
        <v>1305</v>
      </c>
      <c r="AD333" s="263" t="s">
        <v>3986</v>
      </c>
      <c r="AE333" s="248"/>
      <c r="AF333" s="248"/>
      <c r="AG333" s="246" t="s">
        <v>1254</v>
      </c>
      <c r="AH333" s="248"/>
      <c r="AI333" s="248"/>
      <c r="AJ333" s="98" t="s">
        <v>1255</v>
      </c>
      <c r="AK333" s="246" t="s">
        <v>1254</v>
      </c>
      <c r="AL333" s="248"/>
    </row>
    <row r="334" ht="18.75" customHeight="1">
      <c r="A334" s="257">
        <v>276366.0</v>
      </c>
      <c r="B334" s="243">
        <v>276366.0</v>
      </c>
      <c r="C334" s="244" t="s">
        <v>3987</v>
      </c>
      <c r="D334" s="245">
        <v>0.0</v>
      </c>
      <c r="E334" s="246" t="s">
        <v>43</v>
      </c>
      <c r="F334" s="247" t="s">
        <v>84</v>
      </c>
      <c r="G334" s="264" t="s">
        <v>3988</v>
      </c>
      <c r="H334" s="248"/>
      <c r="I334" s="243">
        <v>14.99</v>
      </c>
      <c r="J334" s="249">
        <v>30.52</v>
      </c>
      <c r="K334" s="250" t="s">
        <v>3989</v>
      </c>
      <c r="L334" s="251" t="s">
        <v>3990</v>
      </c>
      <c r="M334" s="250" t="s">
        <v>3991</v>
      </c>
      <c r="N334" s="252"/>
      <c r="O334" s="98" t="s">
        <v>3992</v>
      </c>
      <c r="P334" s="98" t="s">
        <v>1242</v>
      </c>
      <c r="Q334" s="97"/>
      <c r="R334" s="252"/>
      <c r="S334" s="97"/>
      <c r="T334" s="98" t="s">
        <v>1276</v>
      </c>
      <c r="U334" s="98" t="s">
        <v>1277</v>
      </c>
      <c r="V334" s="98" t="s">
        <v>3993</v>
      </c>
      <c r="W334" s="254" t="s">
        <v>3994</v>
      </c>
      <c r="X334" s="254" t="s">
        <v>1247</v>
      </c>
      <c r="Y334" s="254" t="s">
        <v>1280</v>
      </c>
      <c r="Z334" s="98" t="s">
        <v>1249</v>
      </c>
      <c r="AA334" s="98" t="s">
        <v>3995</v>
      </c>
      <c r="AB334" s="255" t="s">
        <v>2281</v>
      </c>
      <c r="AC334" s="255" t="s">
        <v>3996</v>
      </c>
      <c r="AD334" s="263" t="s">
        <v>3997</v>
      </c>
      <c r="AE334" s="248"/>
      <c r="AF334" s="248"/>
      <c r="AG334" s="246" t="s">
        <v>1254</v>
      </c>
      <c r="AH334" s="248"/>
      <c r="AI334" s="248"/>
      <c r="AJ334" s="98" t="s">
        <v>1255</v>
      </c>
      <c r="AK334" s="98" t="s">
        <v>1254</v>
      </c>
      <c r="AL334" s="97"/>
    </row>
    <row r="335" ht="18.75" customHeight="1">
      <c r="A335" s="257">
        <v>1159.0</v>
      </c>
      <c r="B335" s="243">
        <v>1159.0</v>
      </c>
      <c r="C335" s="244" t="s">
        <v>3998</v>
      </c>
      <c r="D335" s="245">
        <v>0.0</v>
      </c>
      <c r="E335" s="246" t="s">
        <v>43</v>
      </c>
      <c r="F335" s="247" t="s">
        <v>84</v>
      </c>
      <c r="G335" s="243" t="s">
        <v>3999</v>
      </c>
      <c r="H335" s="248"/>
      <c r="I335" s="296">
        <v>10.36</v>
      </c>
      <c r="J335" s="296">
        <v>22.4</v>
      </c>
      <c r="K335" s="297" t="s">
        <v>4000</v>
      </c>
      <c r="L335" s="251" t="s">
        <v>4001</v>
      </c>
      <c r="M335" s="250" t="s">
        <v>1241</v>
      </c>
      <c r="N335" s="252"/>
      <c r="O335" s="97"/>
      <c r="P335" s="98" t="s">
        <v>1242</v>
      </c>
      <c r="Q335" s="97"/>
      <c r="R335" s="252"/>
      <c r="S335" s="97"/>
      <c r="T335" s="98" t="s">
        <v>1243</v>
      </c>
      <c r="U335" s="98" t="s">
        <v>1244</v>
      </c>
      <c r="V335" s="98" t="s">
        <v>4002</v>
      </c>
      <c r="W335" s="254" t="s">
        <v>4003</v>
      </c>
      <c r="X335" s="254" t="s">
        <v>1247</v>
      </c>
      <c r="Y335" s="254" t="s">
        <v>1248</v>
      </c>
      <c r="Z335" s="98" t="s">
        <v>1249</v>
      </c>
      <c r="AA335" s="98" t="s">
        <v>4004</v>
      </c>
      <c r="AB335" s="255" t="s">
        <v>4005</v>
      </c>
      <c r="AC335" s="255" t="s">
        <v>4006</v>
      </c>
      <c r="AD335" s="298" t="s">
        <v>4007</v>
      </c>
      <c r="AE335" s="248"/>
      <c r="AF335" s="246" t="s">
        <v>1293</v>
      </c>
      <c r="AG335" s="246" t="s">
        <v>1254</v>
      </c>
      <c r="AH335" s="246" t="s">
        <v>1294</v>
      </c>
      <c r="AI335" s="248"/>
      <c r="AJ335" s="98" t="s">
        <v>1255</v>
      </c>
      <c r="AK335" s="246" t="s">
        <v>1254</v>
      </c>
      <c r="AL335" s="97"/>
    </row>
    <row r="336" ht="18.75" customHeight="1">
      <c r="A336" s="257">
        <v>276365.0</v>
      </c>
      <c r="B336" s="243">
        <v>276365.0</v>
      </c>
      <c r="C336" s="244" t="s">
        <v>4008</v>
      </c>
      <c r="D336" s="245">
        <v>0.0</v>
      </c>
      <c r="E336" s="246" t="s">
        <v>43</v>
      </c>
      <c r="F336" s="247" t="s">
        <v>84</v>
      </c>
      <c r="G336" s="264" t="s">
        <v>4009</v>
      </c>
      <c r="H336" s="248"/>
      <c r="I336" s="243">
        <v>8.75</v>
      </c>
      <c r="J336" s="249">
        <v>17.58</v>
      </c>
      <c r="K336" s="250" t="s">
        <v>4010</v>
      </c>
      <c r="L336" s="251" t="s">
        <v>4011</v>
      </c>
      <c r="M336" s="250" t="s">
        <v>3991</v>
      </c>
      <c r="N336" s="252"/>
      <c r="O336" s="98" t="s">
        <v>4012</v>
      </c>
      <c r="P336" s="98" t="s">
        <v>1242</v>
      </c>
      <c r="Q336" s="97"/>
      <c r="R336" s="252"/>
      <c r="S336" s="97"/>
      <c r="T336" s="98" t="s">
        <v>1276</v>
      </c>
      <c r="U336" s="98" t="s">
        <v>1277</v>
      </c>
      <c r="V336" s="98" t="s">
        <v>3993</v>
      </c>
      <c r="W336" s="254" t="s">
        <v>3994</v>
      </c>
      <c r="X336" s="254" t="s">
        <v>1247</v>
      </c>
      <c r="Y336" s="254" t="s">
        <v>1280</v>
      </c>
      <c r="Z336" s="98" t="s">
        <v>1249</v>
      </c>
      <c r="AA336" s="98" t="s">
        <v>4013</v>
      </c>
      <c r="AB336" s="255" t="s">
        <v>2281</v>
      </c>
      <c r="AC336" s="255" t="s">
        <v>3996</v>
      </c>
      <c r="AD336" s="263" t="s">
        <v>3997</v>
      </c>
      <c r="AE336" s="248"/>
      <c r="AF336" s="248"/>
      <c r="AG336" s="246" t="s">
        <v>1254</v>
      </c>
      <c r="AH336" s="248"/>
      <c r="AI336" s="248"/>
      <c r="AJ336" s="98" t="s">
        <v>1255</v>
      </c>
      <c r="AK336" s="246" t="s">
        <v>1254</v>
      </c>
      <c r="AL336" s="248"/>
    </row>
    <row r="337" ht="18.75" customHeight="1">
      <c r="A337" s="242">
        <v>1165.0</v>
      </c>
      <c r="B337" s="243">
        <v>1165.0</v>
      </c>
      <c r="C337" s="244" t="s">
        <v>4014</v>
      </c>
      <c r="D337" s="245">
        <v>0.0</v>
      </c>
      <c r="E337" s="246" t="s">
        <v>43</v>
      </c>
      <c r="F337" s="247" t="s">
        <v>84</v>
      </c>
      <c r="G337" s="243" t="s">
        <v>4015</v>
      </c>
      <c r="H337" s="248"/>
      <c r="I337" s="296">
        <v>7.26</v>
      </c>
      <c r="J337" s="296">
        <v>15.7</v>
      </c>
      <c r="K337" s="297" t="s">
        <v>4016</v>
      </c>
      <c r="L337" s="251" t="s">
        <v>4017</v>
      </c>
      <c r="M337" s="250" t="s">
        <v>1751</v>
      </c>
      <c r="N337" s="252"/>
      <c r="O337" s="97"/>
      <c r="P337" s="98" t="s">
        <v>1261</v>
      </c>
      <c r="Q337" s="97"/>
      <c r="R337" s="252"/>
      <c r="S337" s="97"/>
      <c r="T337" s="98" t="s">
        <v>1243</v>
      </c>
      <c r="U337" s="98" t="s">
        <v>1244</v>
      </c>
      <c r="V337" s="98" t="s">
        <v>4018</v>
      </c>
      <c r="W337" s="254" t="s">
        <v>4019</v>
      </c>
      <c r="X337" s="254" t="s">
        <v>1247</v>
      </c>
      <c r="Y337" s="254" t="s">
        <v>1248</v>
      </c>
      <c r="Z337" s="98" t="s">
        <v>1249</v>
      </c>
      <c r="AA337" s="98" t="s">
        <v>4020</v>
      </c>
      <c r="AB337" s="255" t="s">
        <v>4021</v>
      </c>
      <c r="AC337" s="255" t="s">
        <v>4006</v>
      </c>
      <c r="AD337" s="298" t="s">
        <v>4022</v>
      </c>
      <c r="AE337" s="248"/>
      <c r="AF337" s="246" t="s">
        <v>1293</v>
      </c>
      <c r="AG337" s="246" t="s">
        <v>1254</v>
      </c>
      <c r="AH337" s="246" t="s">
        <v>1294</v>
      </c>
      <c r="AI337" s="248"/>
      <c r="AJ337" s="98" t="s">
        <v>1255</v>
      </c>
      <c r="AK337" s="246" t="s">
        <v>1254</v>
      </c>
      <c r="AL337" s="248"/>
    </row>
    <row r="338" ht="18.75" customHeight="1">
      <c r="A338" s="257">
        <v>6604.0</v>
      </c>
      <c r="B338" s="243">
        <v>6604.0</v>
      </c>
      <c r="C338" s="244" t="s">
        <v>4023</v>
      </c>
      <c r="D338" s="245">
        <v>0.0</v>
      </c>
      <c r="E338" s="246" t="s">
        <v>43</v>
      </c>
      <c r="F338" s="247" t="s">
        <v>84</v>
      </c>
      <c r="G338" s="301" t="s">
        <v>4024</v>
      </c>
      <c r="H338" s="248"/>
      <c r="I338" s="243">
        <v>10.99</v>
      </c>
      <c r="J338" s="249">
        <v>21.99</v>
      </c>
      <c r="K338" s="250" t="s">
        <v>4025</v>
      </c>
      <c r="L338" s="251" t="s">
        <v>4026</v>
      </c>
      <c r="M338" s="250" t="s">
        <v>1260</v>
      </c>
      <c r="N338" s="252"/>
      <c r="O338" s="97"/>
      <c r="P338" s="98" t="s">
        <v>1261</v>
      </c>
      <c r="Q338" s="97"/>
      <c r="R338" s="261" t="s">
        <v>4027</v>
      </c>
      <c r="S338" s="262" t="s">
        <v>1263</v>
      </c>
      <c r="T338" s="98" t="s">
        <v>1264</v>
      </c>
      <c r="U338" s="98" t="s">
        <v>1265</v>
      </c>
      <c r="V338" s="98" t="s">
        <v>4028</v>
      </c>
      <c r="W338" s="254" t="s">
        <v>4029</v>
      </c>
      <c r="X338" s="254" t="s">
        <v>1247</v>
      </c>
      <c r="Y338" s="254" t="s">
        <v>1248</v>
      </c>
      <c r="Z338" s="98" t="s">
        <v>1249</v>
      </c>
      <c r="AA338" s="246" t="s">
        <v>4030</v>
      </c>
      <c r="AB338" s="255" t="s">
        <v>4031</v>
      </c>
      <c r="AC338" s="255" t="s">
        <v>4032</v>
      </c>
      <c r="AD338" s="243">
        <v>0.0</v>
      </c>
      <c r="AE338" s="248"/>
      <c r="AF338" s="248"/>
      <c r="AG338" s="246" t="s">
        <v>1254</v>
      </c>
      <c r="AH338" s="248"/>
      <c r="AI338" s="248"/>
      <c r="AJ338" s="98" t="s">
        <v>1255</v>
      </c>
      <c r="AK338" s="98" t="s">
        <v>1254</v>
      </c>
      <c r="AL338" s="97"/>
    </row>
    <row r="339" ht="18.75" customHeight="1">
      <c r="A339" s="257">
        <v>6605.0</v>
      </c>
      <c r="B339" s="243">
        <v>6605.0</v>
      </c>
      <c r="C339" s="244" t="s">
        <v>4033</v>
      </c>
      <c r="D339" s="245">
        <v>0.0</v>
      </c>
      <c r="E339" s="246" t="s">
        <v>43</v>
      </c>
      <c r="F339" s="247" t="s">
        <v>84</v>
      </c>
      <c r="G339" s="301" t="s">
        <v>4034</v>
      </c>
      <c r="H339" s="248"/>
      <c r="I339" s="243">
        <v>12.99</v>
      </c>
      <c r="J339" s="249">
        <v>24.99</v>
      </c>
      <c r="K339" s="250" t="s">
        <v>4035</v>
      </c>
      <c r="L339" s="251" t="s">
        <v>4036</v>
      </c>
      <c r="M339" s="250" t="s">
        <v>1260</v>
      </c>
      <c r="N339" s="252"/>
      <c r="O339" s="97"/>
      <c r="P339" s="98" t="s">
        <v>1261</v>
      </c>
      <c r="Q339" s="97"/>
      <c r="R339" s="261" t="s">
        <v>4037</v>
      </c>
      <c r="S339" s="262" t="s">
        <v>1263</v>
      </c>
      <c r="T339" s="98" t="s">
        <v>1264</v>
      </c>
      <c r="U339" s="98" t="s">
        <v>1265</v>
      </c>
      <c r="V339" s="98" t="s">
        <v>4038</v>
      </c>
      <c r="W339" s="254" t="s">
        <v>4039</v>
      </c>
      <c r="X339" s="254" t="s">
        <v>1247</v>
      </c>
      <c r="Y339" s="254" t="s">
        <v>1248</v>
      </c>
      <c r="Z339" s="98" t="s">
        <v>1249</v>
      </c>
      <c r="AA339" s="246" t="s">
        <v>4040</v>
      </c>
      <c r="AB339" s="255" t="s">
        <v>4031</v>
      </c>
      <c r="AC339" s="255" t="s">
        <v>4032</v>
      </c>
      <c r="AD339" s="243">
        <v>0.0</v>
      </c>
      <c r="AE339" s="248"/>
      <c r="AF339" s="248"/>
      <c r="AG339" s="246" t="s">
        <v>1254</v>
      </c>
      <c r="AH339" s="248"/>
      <c r="AI339" s="248"/>
      <c r="AJ339" s="98" t="s">
        <v>1255</v>
      </c>
      <c r="AK339" s="98" t="s">
        <v>1254</v>
      </c>
      <c r="AL339" s="97"/>
    </row>
    <row r="340" ht="18.75" customHeight="1">
      <c r="A340" s="299">
        <v>1173.0</v>
      </c>
      <c r="B340" s="267">
        <v>1173.0</v>
      </c>
      <c r="C340" s="290" t="s">
        <v>4041</v>
      </c>
      <c r="D340" s="269">
        <v>0.0</v>
      </c>
      <c r="E340" s="270" t="s">
        <v>43</v>
      </c>
      <c r="F340" s="271" t="s">
        <v>44</v>
      </c>
      <c r="G340" s="267" t="s">
        <v>4042</v>
      </c>
      <c r="H340" s="273"/>
      <c r="I340" s="308">
        <v>18.87</v>
      </c>
      <c r="J340" s="308">
        <v>40.8</v>
      </c>
      <c r="K340" s="275" t="s">
        <v>4043</v>
      </c>
      <c r="L340" s="276" t="s">
        <v>4044</v>
      </c>
      <c r="M340" s="275" t="s">
        <v>4045</v>
      </c>
      <c r="N340" s="277"/>
      <c r="O340" s="278" t="s">
        <v>1800</v>
      </c>
      <c r="P340" s="278" t="s">
        <v>1242</v>
      </c>
      <c r="Q340" s="274"/>
      <c r="R340" s="277"/>
      <c r="S340" s="274"/>
      <c r="T340" s="278" t="s">
        <v>1243</v>
      </c>
      <c r="U340" s="278" t="s">
        <v>1244</v>
      </c>
      <c r="V340" s="278" t="s">
        <v>4046</v>
      </c>
      <c r="W340" s="281" t="s">
        <v>4047</v>
      </c>
      <c r="X340" s="281" t="s">
        <v>1247</v>
      </c>
      <c r="Y340" s="281" t="s">
        <v>3413</v>
      </c>
      <c r="Z340" s="278" t="s">
        <v>1249</v>
      </c>
      <c r="AA340" s="278" t="s">
        <v>4048</v>
      </c>
      <c r="AB340" s="282" t="s">
        <v>4049</v>
      </c>
      <c r="AC340" s="282" t="s">
        <v>1686</v>
      </c>
      <c r="AD340" s="310" t="s">
        <v>4050</v>
      </c>
      <c r="AE340" s="273"/>
      <c r="AF340" s="270" t="s">
        <v>1293</v>
      </c>
      <c r="AG340" s="270" t="s">
        <v>1254</v>
      </c>
      <c r="AH340" s="270" t="s">
        <v>1294</v>
      </c>
      <c r="AI340" s="273"/>
      <c r="AJ340" s="278" t="s">
        <v>1255</v>
      </c>
      <c r="AK340" s="278" t="s">
        <v>1254</v>
      </c>
      <c r="AL340" s="274"/>
    </row>
    <row r="341" ht="18.75" customHeight="1">
      <c r="A341" s="257">
        <v>6608.0</v>
      </c>
      <c r="B341" s="243">
        <v>6608.0</v>
      </c>
      <c r="C341" s="244" t="s">
        <v>4051</v>
      </c>
      <c r="D341" s="245">
        <v>1173.0</v>
      </c>
      <c r="E341" s="246" t="s">
        <v>59</v>
      </c>
      <c r="F341" s="52"/>
      <c r="G341" s="243" t="s">
        <v>4052</v>
      </c>
      <c r="H341" s="248"/>
      <c r="I341" s="296">
        <v>33.02</v>
      </c>
      <c r="J341" s="296">
        <v>71.4</v>
      </c>
      <c r="K341" s="250" t="s">
        <v>4043</v>
      </c>
      <c r="L341" s="251" t="s">
        <v>1329</v>
      </c>
      <c r="M341" s="250" t="s">
        <v>1811</v>
      </c>
      <c r="N341" s="252"/>
      <c r="O341" s="97"/>
      <c r="P341" s="97"/>
      <c r="Q341" s="97"/>
      <c r="R341" s="252"/>
      <c r="S341" s="97"/>
      <c r="T341" s="97"/>
      <c r="U341" s="97"/>
      <c r="V341" s="98" t="s">
        <v>1812</v>
      </c>
      <c r="W341" s="254" t="s">
        <v>1329</v>
      </c>
      <c r="X341" s="254" t="s">
        <v>1247</v>
      </c>
      <c r="Y341" s="254" t="s">
        <v>3413</v>
      </c>
      <c r="Z341" s="98" t="s">
        <v>1249</v>
      </c>
      <c r="AA341" s="249">
        <v>0.0</v>
      </c>
      <c r="AB341" s="285">
        <v>0.0</v>
      </c>
      <c r="AC341" s="285">
        <v>0.0</v>
      </c>
      <c r="AD341" s="243">
        <v>0.0</v>
      </c>
      <c r="AE341" s="248"/>
      <c r="AF341" s="246" t="s">
        <v>1293</v>
      </c>
      <c r="AG341" s="246" t="s">
        <v>1254</v>
      </c>
      <c r="AH341" s="246" t="s">
        <v>1294</v>
      </c>
      <c r="AI341" s="248"/>
      <c r="AJ341" s="97"/>
      <c r="AK341" s="98" t="s">
        <v>1254</v>
      </c>
      <c r="AL341" s="97"/>
    </row>
    <row r="342" ht="18.75" customHeight="1">
      <c r="A342" s="257">
        <v>6609.0</v>
      </c>
      <c r="B342" s="243">
        <v>6609.0</v>
      </c>
      <c r="C342" s="244" t="s">
        <v>4053</v>
      </c>
      <c r="D342" s="245">
        <v>1173.0</v>
      </c>
      <c r="E342" s="246" t="s">
        <v>59</v>
      </c>
      <c r="F342" s="52"/>
      <c r="G342" s="243" t="s">
        <v>4054</v>
      </c>
      <c r="H342" s="248"/>
      <c r="I342" s="296">
        <v>18.87</v>
      </c>
      <c r="J342" s="296">
        <v>40.8</v>
      </c>
      <c r="K342" s="250" t="s">
        <v>4055</v>
      </c>
      <c r="L342" s="251" t="s">
        <v>1329</v>
      </c>
      <c r="M342" s="250" t="s">
        <v>1815</v>
      </c>
      <c r="N342" s="252"/>
      <c r="O342" s="97"/>
      <c r="P342" s="97"/>
      <c r="Q342" s="97"/>
      <c r="R342" s="252"/>
      <c r="S342" s="97"/>
      <c r="T342" s="97"/>
      <c r="U342" s="97"/>
      <c r="V342" s="98" t="s">
        <v>1816</v>
      </c>
      <c r="W342" s="254" t="s">
        <v>1329</v>
      </c>
      <c r="X342" s="254" t="s">
        <v>1247</v>
      </c>
      <c r="Y342" s="254" t="s">
        <v>3413</v>
      </c>
      <c r="Z342" s="98" t="s">
        <v>1249</v>
      </c>
      <c r="AA342" s="249">
        <v>0.0</v>
      </c>
      <c r="AB342" s="285">
        <v>0.0</v>
      </c>
      <c r="AC342" s="285">
        <v>0.0</v>
      </c>
      <c r="AD342" s="243">
        <v>0.0</v>
      </c>
      <c r="AE342" s="248"/>
      <c r="AF342" s="246" t="s">
        <v>1293</v>
      </c>
      <c r="AG342" s="246" t="s">
        <v>1254</v>
      </c>
      <c r="AH342" s="246" t="s">
        <v>1294</v>
      </c>
      <c r="AI342" s="248"/>
      <c r="AJ342" s="97"/>
      <c r="AK342" s="98" t="s">
        <v>1254</v>
      </c>
      <c r="AL342" s="97"/>
    </row>
    <row r="343" ht="18.75" customHeight="1">
      <c r="A343" s="242">
        <v>1175.0</v>
      </c>
      <c r="B343" s="243">
        <v>1175.0</v>
      </c>
      <c r="C343" s="244" t="s">
        <v>4056</v>
      </c>
      <c r="D343" s="245">
        <v>0.0</v>
      </c>
      <c r="E343" s="246" t="s">
        <v>43</v>
      </c>
      <c r="F343" s="247" t="s">
        <v>84</v>
      </c>
      <c r="G343" s="243" t="s">
        <v>4057</v>
      </c>
      <c r="H343" s="248"/>
      <c r="I343" s="296">
        <v>28.03</v>
      </c>
      <c r="J343" s="296">
        <v>60.6</v>
      </c>
      <c r="K343" s="297" t="s">
        <v>4058</v>
      </c>
      <c r="L343" s="251" t="s">
        <v>4059</v>
      </c>
      <c r="M343" s="250" t="s">
        <v>1241</v>
      </c>
      <c r="N343" s="252"/>
      <c r="O343" s="97"/>
      <c r="P343" s="98" t="s">
        <v>1242</v>
      </c>
      <c r="Q343" s="97"/>
      <c r="R343" s="252"/>
      <c r="S343" s="97"/>
      <c r="T343" s="98" t="s">
        <v>1243</v>
      </c>
      <c r="U343" s="98" t="s">
        <v>1244</v>
      </c>
      <c r="V343" s="98" t="s">
        <v>4060</v>
      </c>
      <c r="W343" s="254" t="s">
        <v>4061</v>
      </c>
      <c r="X343" s="254" t="s">
        <v>1247</v>
      </c>
      <c r="Y343" s="254" t="s">
        <v>1248</v>
      </c>
      <c r="Z343" s="98" t="s">
        <v>1249</v>
      </c>
      <c r="AA343" s="98" t="s">
        <v>4062</v>
      </c>
      <c r="AB343" s="255" t="s">
        <v>4063</v>
      </c>
      <c r="AC343" s="255" t="s">
        <v>4064</v>
      </c>
      <c r="AD343" s="298" t="s">
        <v>4065</v>
      </c>
      <c r="AE343" s="248"/>
      <c r="AF343" s="248"/>
      <c r="AG343" s="246" t="s">
        <v>1254</v>
      </c>
      <c r="AH343" s="248"/>
      <c r="AI343" s="248"/>
      <c r="AJ343" s="98" t="s">
        <v>1255</v>
      </c>
      <c r="AK343" s="98" t="s">
        <v>1254</v>
      </c>
      <c r="AL343" s="97"/>
    </row>
    <row r="344" ht="18.75" customHeight="1">
      <c r="A344" s="266">
        <v>1179.0</v>
      </c>
      <c r="B344" s="267">
        <v>1179.0</v>
      </c>
      <c r="C344" s="290" t="s">
        <v>4066</v>
      </c>
      <c r="D344" s="269">
        <v>0.0</v>
      </c>
      <c r="E344" s="270" t="s">
        <v>43</v>
      </c>
      <c r="F344" s="271" t="s">
        <v>44</v>
      </c>
      <c r="G344" s="267" t="s">
        <v>4067</v>
      </c>
      <c r="H344" s="273"/>
      <c r="I344" s="273"/>
      <c r="J344" s="274"/>
      <c r="K344" s="311" t="s">
        <v>4068</v>
      </c>
      <c r="L344" s="276" t="s">
        <v>4069</v>
      </c>
      <c r="M344" s="275" t="s">
        <v>4070</v>
      </c>
      <c r="N344" s="277"/>
      <c r="O344" s="278" t="s">
        <v>4071</v>
      </c>
      <c r="P344" s="278" t="s">
        <v>1242</v>
      </c>
      <c r="Q344" s="274"/>
      <c r="R344" s="277"/>
      <c r="S344" s="274"/>
      <c r="T344" s="278" t="s">
        <v>1276</v>
      </c>
      <c r="U344" s="278" t="s">
        <v>1277</v>
      </c>
      <c r="V344" s="278" t="s">
        <v>4072</v>
      </c>
      <c r="W344" s="281" t="s">
        <v>4073</v>
      </c>
      <c r="X344" s="281" t="s">
        <v>1247</v>
      </c>
      <c r="Y344" s="281" t="s">
        <v>4074</v>
      </c>
      <c r="Z344" s="278" t="s">
        <v>1249</v>
      </c>
      <c r="AA344" s="278" t="s">
        <v>4075</v>
      </c>
      <c r="AB344" s="282" t="s">
        <v>4076</v>
      </c>
      <c r="AC344" s="282" t="s">
        <v>2035</v>
      </c>
      <c r="AD344" s="291" t="s">
        <v>4077</v>
      </c>
      <c r="AE344" s="270" t="s">
        <v>1285</v>
      </c>
      <c r="AF344" s="270" t="s">
        <v>1293</v>
      </c>
      <c r="AG344" s="270" t="s">
        <v>1254</v>
      </c>
      <c r="AH344" s="270" t="s">
        <v>1294</v>
      </c>
      <c r="AI344" s="273"/>
      <c r="AJ344" s="278" t="s">
        <v>1255</v>
      </c>
      <c r="AK344" s="278" t="s">
        <v>1254</v>
      </c>
      <c r="AL344" s="274"/>
    </row>
    <row r="345" ht="18.75" customHeight="1">
      <c r="A345" s="242">
        <v>6610.0</v>
      </c>
      <c r="B345" s="243">
        <v>6610.0</v>
      </c>
      <c r="C345" s="244" t="s">
        <v>4078</v>
      </c>
      <c r="D345" s="245">
        <v>1179.0</v>
      </c>
      <c r="E345" s="246" t="s">
        <v>59</v>
      </c>
      <c r="F345" s="52"/>
      <c r="G345" s="264" t="s">
        <v>4079</v>
      </c>
      <c r="H345" s="248"/>
      <c r="I345" s="243">
        <v>33.99</v>
      </c>
      <c r="J345" s="249">
        <v>68.4</v>
      </c>
      <c r="K345" s="306" t="s">
        <v>4068</v>
      </c>
      <c r="L345" s="251" t="s">
        <v>1329</v>
      </c>
      <c r="M345" s="250" t="s">
        <v>1811</v>
      </c>
      <c r="N345" s="252"/>
      <c r="O345" s="97"/>
      <c r="P345" s="97"/>
      <c r="Q345" s="97"/>
      <c r="R345" s="252"/>
      <c r="S345" s="97"/>
      <c r="T345" s="97"/>
      <c r="U345" s="97"/>
      <c r="V345" s="98" t="s">
        <v>1812</v>
      </c>
      <c r="W345" s="254" t="s">
        <v>1329</v>
      </c>
      <c r="X345" s="254" t="s">
        <v>1247</v>
      </c>
      <c r="Y345" s="254" t="s">
        <v>4074</v>
      </c>
      <c r="Z345" s="98" t="s">
        <v>1249</v>
      </c>
      <c r="AA345" s="249">
        <v>0.0</v>
      </c>
      <c r="AB345" s="285">
        <v>0.0</v>
      </c>
      <c r="AC345" s="285">
        <v>0.0</v>
      </c>
      <c r="AD345" s="243">
        <v>0.0</v>
      </c>
      <c r="AE345" s="248"/>
      <c r="AF345" s="246" t="s">
        <v>1293</v>
      </c>
      <c r="AG345" s="246" t="s">
        <v>1254</v>
      </c>
      <c r="AH345" s="246" t="s">
        <v>1294</v>
      </c>
      <c r="AI345" s="248"/>
      <c r="AJ345" s="97"/>
      <c r="AK345" s="98" t="s">
        <v>1254</v>
      </c>
      <c r="AL345" s="97"/>
    </row>
    <row r="346" ht="18.75" customHeight="1">
      <c r="A346" s="257">
        <v>6611.0</v>
      </c>
      <c r="B346" s="243">
        <v>6611.0</v>
      </c>
      <c r="C346" s="244" t="s">
        <v>4080</v>
      </c>
      <c r="D346" s="245">
        <v>1179.0</v>
      </c>
      <c r="E346" s="246" t="s">
        <v>59</v>
      </c>
      <c r="F346" s="52"/>
      <c r="G346" s="264" t="s">
        <v>4081</v>
      </c>
      <c r="H346" s="248"/>
      <c r="I346" s="243">
        <v>13.75</v>
      </c>
      <c r="J346" s="249">
        <v>27.26</v>
      </c>
      <c r="K346" s="250" t="s">
        <v>4082</v>
      </c>
      <c r="L346" s="251" t="s">
        <v>1329</v>
      </c>
      <c r="M346" s="250" t="s">
        <v>1632</v>
      </c>
      <c r="N346" s="252"/>
      <c r="O346" s="97"/>
      <c r="P346" s="97"/>
      <c r="Q346" s="97"/>
      <c r="R346" s="252"/>
      <c r="S346" s="97"/>
      <c r="T346" s="97"/>
      <c r="U346" s="97"/>
      <c r="V346" s="98" t="s">
        <v>1634</v>
      </c>
      <c r="W346" s="254" t="s">
        <v>1329</v>
      </c>
      <c r="X346" s="254" t="s">
        <v>1247</v>
      </c>
      <c r="Y346" s="254" t="s">
        <v>4074</v>
      </c>
      <c r="Z346" s="98" t="s">
        <v>1249</v>
      </c>
      <c r="AA346" s="243">
        <v>0.0</v>
      </c>
      <c r="AB346" s="285">
        <v>0.0</v>
      </c>
      <c r="AC346" s="285">
        <v>0.0</v>
      </c>
      <c r="AD346" s="243">
        <v>0.0</v>
      </c>
      <c r="AE346" s="248"/>
      <c r="AF346" s="246" t="s">
        <v>1293</v>
      </c>
      <c r="AG346" s="246" t="s">
        <v>1254</v>
      </c>
      <c r="AH346" s="246" t="s">
        <v>1294</v>
      </c>
      <c r="AI346" s="248"/>
      <c r="AJ346" s="248"/>
      <c r="AK346" s="246" t="s">
        <v>1254</v>
      </c>
      <c r="AL346" s="248"/>
    </row>
    <row r="347" ht="18.75" customHeight="1">
      <c r="A347" s="257">
        <v>6612.0</v>
      </c>
      <c r="B347" s="243">
        <v>6612.0</v>
      </c>
      <c r="C347" s="244" t="s">
        <v>4083</v>
      </c>
      <c r="D347" s="245">
        <v>1179.0</v>
      </c>
      <c r="E347" s="246" t="s">
        <v>59</v>
      </c>
      <c r="F347" s="52"/>
      <c r="G347" s="264" t="s">
        <v>4084</v>
      </c>
      <c r="H347" s="248"/>
      <c r="I347" s="243">
        <v>18.99</v>
      </c>
      <c r="J347" s="249">
        <v>38.28</v>
      </c>
      <c r="K347" s="250" t="s">
        <v>4085</v>
      </c>
      <c r="L347" s="251" t="s">
        <v>1329</v>
      </c>
      <c r="M347" s="250" t="s">
        <v>1815</v>
      </c>
      <c r="N347" s="252"/>
      <c r="O347" s="97"/>
      <c r="P347" s="97"/>
      <c r="Q347" s="97"/>
      <c r="R347" s="252"/>
      <c r="S347" s="97"/>
      <c r="T347" s="97"/>
      <c r="U347" s="97"/>
      <c r="V347" s="98" t="s">
        <v>1816</v>
      </c>
      <c r="W347" s="254" t="s">
        <v>1329</v>
      </c>
      <c r="X347" s="254" t="s">
        <v>1247</v>
      </c>
      <c r="Y347" s="254" t="s">
        <v>4074</v>
      </c>
      <c r="Z347" s="98" t="s">
        <v>1249</v>
      </c>
      <c r="AA347" s="243">
        <v>0.0</v>
      </c>
      <c r="AB347" s="285">
        <v>0.0</v>
      </c>
      <c r="AC347" s="285">
        <v>0.0</v>
      </c>
      <c r="AD347" s="243">
        <v>0.0</v>
      </c>
      <c r="AE347" s="248"/>
      <c r="AF347" s="246" t="s">
        <v>1293</v>
      </c>
      <c r="AG347" s="246" t="s">
        <v>1254</v>
      </c>
      <c r="AH347" s="246" t="s">
        <v>1294</v>
      </c>
      <c r="AI347" s="248"/>
      <c r="AJ347" s="248"/>
      <c r="AK347" s="246" t="s">
        <v>1254</v>
      </c>
      <c r="AL347" s="248"/>
    </row>
    <row r="348" ht="18.75" customHeight="1">
      <c r="A348" s="242">
        <v>1183.0</v>
      </c>
      <c r="B348" s="243">
        <v>1183.0</v>
      </c>
      <c r="C348" s="244" t="s">
        <v>4086</v>
      </c>
      <c r="D348" s="245">
        <v>0.0</v>
      </c>
      <c r="E348" s="98" t="s">
        <v>43</v>
      </c>
      <c r="F348" s="247" t="s">
        <v>84</v>
      </c>
      <c r="G348" s="243" t="s">
        <v>4087</v>
      </c>
      <c r="H348" s="248"/>
      <c r="I348" s="296">
        <v>12.6</v>
      </c>
      <c r="J348" s="296">
        <v>36.97</v>
      </c>
      <c r="K348" s="297" t="s">
        <v>4088</v>
      </c>
      <c r="L348" s="251" t="s">
        <v>4089</v>
      </c>
      <c r="M348" s="250" t="s">
        <v>1241</v>
      </c>
      <c r="N348" s="252"/>
      <c r="O348" s="97"/>
      <c r="P348" s="98" t="s">
        <v>1242</v>
      </c>
      <c r="Q348" s="248"/>
      <c r="R348" s="288"/>
      <c r="S348" s="248"/>
      <c r="T348" s="98" t="s">
        <v>1243</v>
      </c>
      <c r="U348" s="98" t="s">
        <v>1244</v>
      </c>
      <c r="V348" s="98" t="s">
        <v>4090</v>
      </c>
      <c r="W348" s="254" t="s">
        <v>4091</v>
      </c>
      <c r="X348" s="254" t="s">
        <v>1247</v>
      </c>
      <c r="Y348" s="254" t="s">
        <v>1248</v>
      </c>
      <c r="Z348" s="98" t="s">
        <v>1249</v>
      </c>
      <c r="AA348" s="98" t="s">
        <v>4092</v>
      </c>
      <c r="AB348" s="255" t="s">
        <v>3808</v>
      </c>
      <c r="AC348" s="255" t="s">
        <v>1686</v>
      </c>
      <c r="AD348" s="285">
        <v>0.0</v>
      </c>
      <c r="AE348" s="248"/>
      <c r="AF348" s="248"/>
      <c r="AG348" s="246" t="s">
        <v>1254</v>
      </c>
      <c r="AH348" s="97"/>
      <c r="AI348" s="97"/>
      <c r="AJ348" s="246" t="s">
        <v>1255</v>
      </c>
      <c r="AK348" s="246" t="s">
        <v>1254</v>
      </c>
      <c r="AL348" s="248"/>
    </row>
    <row r="349" ht="18.75" customHeight="1">
      <c r="A349" s="299">
        <v>1185.0</v>
      </c>
      <c r="B349" s="267">
        <v>1185.0</v>
      </c>
      <c r="C349" s="290" t="s">
        <v>4093</v>
      </c>
      <c r="D349" s="269">
        <v>0.0</v>
      </c>
      <c r="E349" s="270" t="s">
        <v>43</v>
      </c>
      <c r="F349" s="271" t="s">
        <v>44</v>
      </c>
      <c r="G349" s="267" t="s">
        <v>4094</v>
      </c>
      <c r="H349" s="273"/>
      <c r="I349" s="273"/>
      <c r="J349" s="274"/>
      <c r="K349" s="275" t="s">
        <v>4095</v>
      </c>
      <c r="L349" s="276" t="s">
        <v>4096</v>
      </c>
      <c r="M349" s="275" t="s">
        <v>3673</v>
      </c>
      <c r="N349" s="277"/>
      <c r="O349" s="278" t="s">
        <v>3674</v>
      </c>
      <c r="P349" s="278" t="s">
        <v>1661</v>
      </c>
      <c r="Q349" s="274"/>
      <c r="R349" s="277"/>
      <c r="S349" s="274"/>
      <c r="T349" s="278" t="s">
        <v>1276</v>
      </c>
      <c r="U349" s="278" t="s">
        <v>1277</v>
      </c>
      <c r="V349" s="278" t="s">
        <v>4097</v>
      </c>
      <c r="W349" s="281" t="s">
        <v>4098</v>
      </c>
      <c r="X349" s="281" t="s">
        <v>1247</v>
      </c>
      <c r="Y349" s="281" t="s">
        <v>1280</v>
      </c>
      <c r="Z349" s="278" t="s">
        <v>1249</v>
      </c>
      <c r="AA349" s="270" t="s">
        <v>4099</v>
      </c>
      <c r="AB349" s="282" t="s">
        <v>2044</v>
      </c>
      <c r="AC349" s="282" t="s">
        <v>2035</v>
      </c>
      <c r="AD349" s="291" t="s">
        <v>4100</v>
      </c>
      <c r="AE349" s="270" t="s">
        <v>1285</v>
      </c>
      <c r="AF349" s="270" t="s">
        <v>1293</v>
      </c>
      <c r="AG349" s="270" t="s">
        <v>1254</v>
      </c>
      <c r="AH349" s="270" t="s">
        <v>1294</v>
      </c>
      <c r="AI349" s="273"/>
      <c r="AJ349" s="278" t="s">
        <v>1255</v>
      </c>
      <c r="AK349" s="270" t="s">
        <v>1254</v>
      </c>
      <c r="AL349" s="273"/>
    </row>
    <row r="350" ht="18.75" customHeight="1">
      <c r="A350" s="257">
        <v>277512.0</v>
      </c>
      <c r="B350" s="243">
        <v>277512.0</v>
      </c>
      <c r="C350" s="244" t="s">
        <v>4101</v>
      </c>
      <c r="D350" s="245">
        <v>1185.0</v>
      </c>
      <c r="E350" s="246" t="s">
        <v>59</v>
      </c>
      <c r="F350" s="52"/>
      <c r="G350" s="264" t="s">
        <v>4102</v>
      </c>
      <c r="H350" s="248"/>
      <c r="I350" s="243">
        <v>31.25</v>
      </c>
      <c r="J350" s="249">
        <v>62.78</v>
      </c>
      <c r="K350" s="250" t="s">
        <v>4103</v>
      </c>
      <c r="L350" s="251" t="s">
        <v>1329</v>
      </c>
      <c r="M350" s="250" t="s">
        <v>3513</v>
      </c>
      <c r="N350" s="252"/>
      <c r="O350" s="97"/>
      <c r="P350" s="97"/>
      <c r="Q350" s="97"/>
      <c r="R350" s="252"/>
      <c r="S350" s="97"/>
      <c r="T350" s="97"/>
      <c r="U350" s="97"/>
      <c r="V350" s="98" t="s">
        <v>3514</v>
      </c>
      <c r="W350" s="254" t="s">
        <v>1329</v>
      </c>
      <c r="X350" s="254" t="s">
        <v>1247</v>
      </c>
      <c r="Y350" s="254" t="s">
        <v>1280</v>
      </c>
      <c r="Z350" s="98" t="s">
        <v>1249</v>
      </c>
      <c r="AA350" s="249">
        <v>0.0</v>
      </c>
      <c r="AB350" s="285">
        <v>0.0</v>
      </c>
      <c r="AC350" s="285">
        <v>0.0</v>
      </c>
      <c r="AD350" s="243">
        <v>0.0</v>
      </c>
      <c r="AE350" s="248"/>
      <c r="AF350" s="246" t="s">
        <v>1293</v>
      </c>
      <c r="AG350" s="246" t="s">
        <v>1254</v>
      </c>
      <c r="AH350" s="246" t="s">
        <v>1294</v>
      </c>
      <c r="AI350" s="248"/>
      <c r="AJ350" s="248"/>
      <c r="AK350" s="246" t="s">
        <v>1254</v>
      </c>
      <c r="AL350" s="97"/>
    </row>
    <row r="351" ht="18.75" customHeight="1">
      <c r="A351" s="257">
        <v>277513.0</v>
      </c>
      <c r="B351" s="243">
        <v>277513.0</v>
      </c>
      <c r="C351" s="244" t="s">
        <v>4104</v>
      </c>
      <c r="D351" s="245">
        <v>1185.0</v>
      </c>
      <c r="E351" s="246" t="s">
        <v>59</v>
      </c>
      <c r="F351" s="52"/>
      <c r="G351" s="264" t="s">
        <v>4105</v>
      </c>
      <c r="H351" s="248"/>
      <c r="I351" s="243">
        <v>17.49</v>
      </c>
      <c r="J351" s="249">
        <v>35.25</v>
      </c>
      <c r="K351" s="250" t="s">
        <v>4095</v>
      </c>
      <c r="L351" s="251" t="s">
        <v>1329</v>
      </c>
      <c r="M351" s="250" t="s">
        <v>2002</v>
      </c>
      <c r="N351" s="252"/>
      <c r="O351" s="97"/>
      <c r="P351" s="97"/>
      <c r="Q351" s="97"/>
      <c r="R351" s="252"/>
      <c r="S351" s="97"/>
      <c r="T351" s="97"/>
      <c r="U351" s="97"/>
      <c r="V351" s="98" t="s">
        <v>2003</v>
      </c>
      <c r="W351" s="254" t="s">
        <v>1329</v>
      </c>
      <c r="X351" s="254" t="s">
        <v>1247</v>
      </c>
      <c r="Y351" s="254" t="s">
        <v>1280</v>
      </c>
      <c r="Z351" s="98" t="s">
        <v>1249</v>
      </c>
      <c r="AA351" s="249">
        <v>0.0</v>
      </c>
      <c r="AB351" s="285">
        <v>0.0</v>
      </c>
      <c r="AC351" s="285">
        <v>0.0</v>
      </c>
      <c r="AD351" s="243">
        <v>0.0</v>
      </c>
      <c r="AE351" s="248"/>
      <c r="AF351" s="246" t="s">
        <v>1293</v>
      </c>
      <c r="AG351" s="246" t="s">
        <v>1254</v>
      </c>
      <c r="AH351" s="246" t="s">
        <v>1294</v>
      </c>
      <c r="AI351" s="248"/>
      <c r="AJ351" s="248"/>
      <c r="AK351" s="246" t="s">
        <v>1254</v>
      </c>
      <c r="AL351" s="97"/>
    </row>
    <row r="352" ht="18.75" customHeight="1">
      <c r="A352" s="299">
        <v>1187.0</v>
      </c>
      <c r="B352" s="267">
        <v>1187.0</v>
      </c>
      <c r="C352" s="290" t="s">
        <v>4106</v>
      </c>
      <c r="D352" s="269">
        <v>0.0</v>
      </c>
      <c r="E352" s="270" t="s">
        <v>43</v>
      </c>
      <c r="F352" s="271" t="s">
        <v>44</v>
      </c>
      <c r="G352" s="302" t="s">
        <v>4107</v>
      </c>
      <c r="H352" s="273"/>
      <c r="I352" s="273"/>
      <c r="J352" s="274"/>
      <c r="K352" s="275" t="s">
        <v>4108</v>
      </c>
      <c r="L352" s="276" t="s">
        <v>4109</v>
      </c>
      <c r="M352" s="275" t="s">
        <v>1530</v>
      </c>
      <c r="N352" s="277"/>
      <c r="O352" s="278" t="s">
        <v>1531</v>
      </c>
      <c r="P352" s="278" t="s">
        <v>1242</v>
      </c>
      <c r="Q352" s="274"/>
      <c r="R352" s="279" t="s">
        <v>4110</v>
      </c>
      <c r="S352" s="280" t="s">
        <v>1263</v>
      </c>
      <c r="T352" s="278" t="s">
        <v>1264</v>
      </c>
      <c r="U352" s="278" t="s">
        <v>1265</v>
      </c>
      <c r="V352" s="278" t="s">
        <v>4111</v>
      </c>
      <c r="W352" s="281" t="s">
        <v>4112</v>
      </c>
      <c r="X352" s="281" t="s">
        <v>1247</v>
      </c>
      <c r="Y352" s="281" t="s">
        <v>4113</v>
      </c>
      <c r="Z352" s="278" t="s">
        <v>1249</v>
      </c>
      <c r="AA352" s="278" t="s">
        <v>4114</v>
      </c>
      <c r="AB352" s="282" t="s">
        <v>1589</v>
      </c>
      <c r="AC352" s="282" t="s">
        <v>4115</v>
      </c>
      <c r="AD352" s="291" t="s">
        <v>4116</v>
      </c>
      <c r="AE352" s="273"/>
      <c r="AF352" s="273"/>
      <c r="AG352" s="270" t="s">
        <v>1254</v>
      </c>
      <c r="AH352" s="273"/>
      <c r="AI352" s="273"/>
      <c r="AJ352" s="270" t="s">
        <v>1255</v>
      </c>
      <c r="AK352" s="270" t="s">
        <v>1254</v>
      </c>
      <c r="AL352" s="273"/>
    </row>
    <row r="353" ht="18.75" customHeight="1">
      <c r="A353" s="257">
        <v>6615.0</v>
      </c>
      <c r="B353" s="243">
        <v>6615.0</v>
      </c>
      <c r="C353" s="244" t="s">
        <v>4117</v>
      </c>
      <c r="D353" s="245">
        <v>1187.0</v>
      </c>
      <c r="E353" s="246" t="s">
        <v>59</v>
      </c>
      <c r="F353" s="52"/>
      <c r="G353" s="283" t="s">
        <v>4118</v>
      </c>
      <c r="H353" s="248"/>
      <c r="I353" s="243">
        <v>32.99</v>
      </c>
      <c r="J353" s="249">
        <v>57.99</v>
      </c>
      <c r="K353" s="250" t="s">
        <v>4119</v>
      </c>
      <c r="L353" s="251" t="s">
        <v>1329</v>
      </c>
      <c r="M353" s="250" t="s">
        <v>1542</v>
      </c>
      <c r="N353" s="252"/>
      <c r="O353" s="97"/>
      <c r="P353" s="97"/>
      <c r="Q353" s="97"/>
      <c r="R353" s="261" t="s">
        <v>4110</v>
      </c>
      <c r="S353" s="97"/>
      <c r="T353" s="97"/>
      <c r="U353" s="97"/>
      <c r="V353" s="98" t="s">
        <v>1543</v>
      </c>
      <c r="W353" s="254" t="s">
        <v>1329</v>
      </c>
      <c r="X353" s="254" t="s">
        <v>1247</v>
      </c>
      <c r="Y353" s="254" t="s">
        <v>1248</v>
      </c>
      <c r="Z353" s="98" t="s">
        <v>1249</v>
      </c>
      <c r="AA353" s="249">
        <v>0.0</v>
      </c>
      <c r="AB353" s="285">
        <v>0.0</v>
      </c>
      <c r="AC353" s="285">
        <v>0.0</v>
      </c>
      <c r="AD353" s="243">
        <v>0.0</v>
      </c>
      <c r="AE353" s="248"/>
      <c r="AF353" s="246" t="s">
        <v>1293</v>
      </c>
      <c r="AG353" s="246" t="s">
        <v>1254</v>
      </c>
      <c r="AH353" s="246" t="s">
        <v>1294</v>
      </c>
      <c r="AI353" s="248"/>
      <c r="AJ353" s="248"/>
      <c r="AK353" s="246" t="s">
        <v>1254</v>
      </c>
      <c r="AL353" s="248"/>
    </row>
    <row r="354" ht="18.75" customHeight="1">
      <c r="A354" s="257">
        <v>6616.0</v>
      </c>
      <c r="B354" s="243">
        <v>6616.0</v>
      </c>
      <c r="C354" s="244" t="s">
        <v>4120</v>
      </c>
      <c r="D354" s="245">
        <v>1187.0</v>
      </c>
      <c r="E354" s="246" t="s">
        <v>59</v>
      </c>
      <c r="F354" s="52"/>
      <c r="G354" s="283" t="s">
        <v>4121</v>
      </c>
      <c r="H354" s="248"/>
      <c r="I354" s="243">
        <v>56.99</v>
      </c>
      <c r="J354" s="249">
        <v>98.99</v>
      </c>
      <c r="K354" s="250" t="s">
        <v>4108</v>
      </c>
      <c r="L354" s="251" t="s">
        <v>1329</v>
      </c>
      <c r="M354" s="250" t="s">
        <v>1547</v>
      </c>
      <c r="N354" s="252"/>
      <c r="O354" s="97"/>
      <c r="P354" s="97"/>
      <c r="Q354" s="97"/>
      <c r="R354" s="261" t="s">
        <v>4122</v>
      </c>
      <c r="S354" s="97"/>
      <c r="T354" s="97"/>
      <c r="U354" s="97"/>
      <c r="V354" s="98" t="s">
        <v>1549</v>
      </c>
      <c r="W354" s="254" t="s">
        <v>1329</v>
      </c>
      <c r="X354" s="254" t="s">
        <v>1247</v>
      </c>
      <c r="Y354" s="254" t="s">
        <v>1248</v>
      </c>
      <c r="Z354" s="98" t="s">
        <v>1249</v>
      </c>
      <c r="AA354" s="243">
        <v>0.0</v>
      </c>
      <c r="AB354" s="285">
        <v>0.0</v>
      </c>
      <c r="AC354" s="285">
        <v>0.0</v>
      </c>
      <c r="AD354" s="243">
        <v>0.0</v>
      </c>
      <c r="AE354" s="248"/>
      <c r="AF354" s="246" t="s">
        <v>1293</v>
      </c>
      <c r="AG354" s="246" t="s">
        <v>1254</v>
      </c>
      <c r="AH354" s="246" t="s">
        <v>1294</v>
      </c>
      <c r="AI354" s="248"/>
      <c r="AJ354" s="97"/>
      <c r="AK354" s="98" t="s">
        <v>1254</v>
      </c>
      <c r="AL354" s="97"/>
    </row>
    <row r="355" ht="18.75" customHeight="1">
      <c r="A355" s="257">
        <v>1191.0</v>
      </c>
      <c r="B355" s="243">
        <v>1191.0</v>
      </c>
      <c r="C355" s="244" t="s">
        <v>4123</v>
      </c>
      <c r="D355" s="245">
        <v>0.0</v>
      </c>
      <c r="E355" s="246" t="s">
        <v>43</v>
      </c>
      <c r="F355" s="247" t="s">
        <v>84</v>
      </c>
      <c r="G355" s="301" t="s">
        <v>4124</v>
      </c>
      <c r="H355" s="248"/>
      <c r="I355" s="243">
        <v>20.99</v>
      </c>
      <c r="J355" s="249">
        <v>37.99</v>
      </c>
      <c r="K355" s="250" t="s">
        <v>4125</v>
      </c>
      <c r="L355" s="251" t="s">
        <v>4126</v>
      </c>
      <c r="M355" s="250" t="s">
        <v>1299</v>
      </c>
      <c r="N355" s="252"/>
      <c r="O355" s="97"/>
      <c r="P355" s="98" t="s">
        <v>1242</v>
      </c>
      <c r="Q355" s="97"/>
      <c r="R355" s="261" t="s">
        <v>4127</v>
      </c>
      <c r="S355" s="262" t="s">
        <v>1263</v>
      </c>
      <c r="T355" s="98" t="s">
        <v>1264</v>
      </c>
      <c r="U355" s="98" t="s">
        <v>1265</v>
      </c>
      <c r="V355" s="98" t="s">
        <v>4128</v>
      </c>
      <c r="W355" s="254" t="s">
        <v>4129</v>
      </c>
      <c r="X355" s="254" t="s">
        <v>1247</v>
      </c>
      <c r="Y355" s="254" t="s">
        <v>1248</v>
      </c>
      <c r="Z355" s="98" t="s">
        <v>1249</v>
      </c>
      <c r="AA355" s="98" t="s">
        <v>4130</v>
      </c>
      <c r="AB355" s="255" t="s">
        <v>1715</v>
      </c>
      <c r="AC355" s="255" t="s">
        <v>1305</v>
      </c>
      <c r="AD355" s="263" t="s">
        <v>4131</v>
      </c>
      <c r="AE355" s="248"/>
      <c r="AF355" s="246" t="s">
        <v>1293</v>
      </c>
      <c r="AG355" s="246" t="s">
        <v>1254</v>
      </c>
      <c r="AH355" s="246" t="s">
        <v>1294</v>
      </c>
      <c r="AI355" s="248"/>
      <c r="AJ355" s="98" t="s">
        <v>1255</v>
      </c>
      <c r="AK355" s="98" t="s">
        <v>1254</v>
      </c>
      <c r="AL355" s="97"/>
    </row>
    <row r="356" ht="18.75" customHeight="1">
      <c r="A356" s="257">
        <v>274696.0</v>
      </c>
      <c r="B356" s="243">
        <v>274696.0</v>
      </c>
      <c r="C356" s="244" t="s">
        <v>4132</v>
      </c>
      <c r="D356" s="245">
        <v>0.0</v>
      </c>
      <c r="E356" s="98" t="s">
        <v>43</v>
      </c>
      <c r="F356" s="247" t="s">
        <v>84</v>
      </c>
      <c r="G356" s="243" t="s">
        <v>4133</v>
      </c>
      <c r="H356" s="248"/>
      <c r="I356" s="243">
        <v>16.17</v>
      </c>
      <c r="J356" s="249">
        <v>33.0</v>
      </c>
      <c r="K356" s="250" t="s">
        <v>4134</v>
      </c>
      <c r="L356" s="251" t="s">
        <v>4135</v>
      </c>
      <c r="M356" s="250" t="s">
        <v>4136</v>
      </c>
      <c r="N356" s="252"/>
      <c r="O356" s="97"/>
      <c r="P356" s="98" t="s">
        <v>1242</v>
      </c>
      <c r="Q356" s="97"/>
      <c r="R356" s="252"/>
      <c r="S356" s="97"/>
      <c r="T356" s="98" t="s">
        <v>2195</v>
      </c>
      <c r="U356" s="98" t="s">
        <v>2196</v>
      </c>
      <c r="V356" s="98" t="s">
        <v>4137</v>
      </c>
      <c r="W356" s="254" t="s">
        <v>4138</v>
      </c>
      <c r="X356" s="254" t="s">
        <v>1247</v>
      </c>
      <c r="Y356" s="254" t="s">
        <v>1248</v>
      </c>
      <c r="Z356" s="98" t="s">
        <v>1249</v>
      </c>
      <c r="AA356" s="98" t="s">
        <v>4139</v>
      </c>
      <c r="AB356" s="288"/>
      <c r="AC356" s="288"/>
      <c r="AD356" s="248"/>
      <c r="AE356" s="248"/>
      <c r="AF356" s="246" t="s">
        <v>1293</v>
      </c>
      <c r="AG356" s="246" t="s">
        <v>1254</v>
      </c>
      <c r="AH356" s="246" t="s">
        <v>1294</v>
      </c>
      <c r="AI356" s="248"/>
      <c r="AJ356" s="98" t="s">
        <v>1255</v>
      </c>
      <c r="AK356" s="98" t="s">
        <v>1254</v>
      </c>
      <c r="AL356" s="97"/>
    </row>
    <row r="357" ht="18.75" customHeight="1">
      <c r="A357" s="257">
        <v>1193.0</v>
      </c>
      <c r="B357" s="243">
        <v>1193.0</v>
      </c>
      <c r="C357" s="244" t="s">
        <v>4140</v>
      </c>
      <c r="D357" s="245">
        <v>0.0</v>
      </c>
      <c r="E357" s="246" t="s">
        <v>43</v>
      </c>
      <c r="F357" s="247" t="s">
        <v>84</v>
      </c>
      <c r="G357" s="264" t="s">
        <v>4141</v>
      </c>
      <c r="H357" s="248"/>
      <c r="I357" s="243">
        <v>19.24</v>
      </c>
      <c r="J357" s="249">
        <v>38.75</v>
      </c>
      <c r="K357" s="250" t="s">
        <v>4142</v>
      </c>
      <c r="L357" s="251" t="s">
        <v>4143</v>
      </c>
      <c r="M357" s="250" t="s">
        <v>1275</v>
      </c>
      <c r="N357" s="252"/>
      <c r="O357" s="97"/>
      <c r="P357" s="98" t="s">
        <v>1242</v>
      </c>
      <c r="Q357" s="97"/>
      <c r="R357" s="252"/>
      <c r="S357" s="97"/>
      <c r="T357" s="98" t="s">
        <v>1276</v>
      </c>
      <c r="U357" s="98" t="s">
        <v>1277</v>
      </c>
      <c r="V357" s="98" t="s">
        <v>4144</v>
      </c>
      <c r="W357" s="254" t="s">
        <v>4145</v>
      </c>
      <c r="X357" s="254" t="s">
        <v>1247</v>
      </c>
      <c r="Y357" s="254" t="s">
        <v>1280</v>
      </c>
      <c r="Z357" s="98" t="s">
        <v>1249</v>
      </c>
      <c r="AA357" s="98" t="s">
        <v>4146</v>
      </c>
      <c r="AB357" s="255" t="s">
        <v>4147</v>
      </c>
      <c r="AC357" s="255" t="s">
        <v>2035</v>
      </c>
      <c r="AD357" s="263" t="s">
        <v>4148</v>
      </c>
      <c r="AE357" s="246" t="s">
        <v>1285</v>
      </c>
      <c r="AF357" s="246" t="s">
        <v>1293</v>
      </c>
      <c r="AG357" s="246" t="s">
        <v>1254</v>
      </c>
      <c r="AH357" s="246" t="s">
        <v>1294</v>
      </c>
      <c r="AI357" s="248"/>
      <c r="AJ357" s="98" t="s">
        <v>1255</v>
      </c>
      <c r="AK357" s="98" t="s">
        <v>1254</v>
      </c>
      <c r="AL357" s="97"/>
    </row>
    <row r="358" ht="18.75" customHeight="1">
      <c r="A358" s="242">
        <v>1197.0</v>
      </c>
      <c r="B358" s="243">
        <v>1197.0</v>
      </c>
      <c r="C358" s="244" t="s">
        <v>4149</v>
      </c>
      <c r="D358" s="245">
        <v>0.0</v>
      </c>
      <c r="E358" s="246" t="s">
        <v>43</v>
      </c>
      <c r="F358" s="247" t="s">
        <v>84</v>
      </c>
      <c r="G358" s="243" t="s">
        <v>4150</v>
      </c>
      <c r="H358" s="248"/>
      <c r="I358" s="243">
        <v>30.0</v>
      </c>
      <c r="J358" s="249">
        <v>59.95</v>
      </c>
      <c r="K358" s="250" t="s">
        <v>4151</v>
      </c>
      <c r="L358" s="251" t="s">
        <v>4152</v>
      </c>
      <c r="M358" s="250" t="s">
        <v>1841</v>
      </c>
      <c r="N358" s="252"/>
      <c r="O358" s="97"/>
      <c r="P358" s="98" t="s">
        <v>1242</v>
      </c>
      <c r="Q358" s="97"/>
      <c r="R358" s="252"/>
      <c r="S358" s="97"/>
      <c r="T358" s="98" t="s">
        <v>1842</v>
      </c>
      <c r="U358" s="98" t="s">
        <v>1843</v>
      </c>
      <c r="V358" s="98" t="s">
        <v>4153</v>
      </c>
      <c r="W358" s="254" t="s">
        <v>4154</v>
      </c>
      <c r="X358" s="254" t="s">
        <v>1247</v>
      </c>
      <c r="Y358" s="254" t="s">
        <v>1248</v>
      </c>
      <c r="Z358" s="98" t="s">
        <v>1249</v>
      </c>
      <c r="AA358" s="98" t="s">
        <v>4155</v>
      </c>
      <c r="AB358" s="255" t="s">
        <v>3733</v>
      </c>
      <c r="AC358" s="255" t="s">
        <v>1756</v>
      </c>
      <c r="AD358" s="298" t="s">
        <v>4156</v>
      </c>
      <c r="AE358" s="248"/>
      <c r="AF358" s="248"/>
      <c r="AG358" s="246" t="s">
        <v>1254</v>
      </c>
      <c r="AH358" s="248"/>
      <c r="AI358" s="248"/>
      <c r="AJ358" s="98" t="s">
        <v>1255</v>
      </c>
      <c r="AK358" s="98" t="s">
        <v>1254</v>
      </c>
      <c r="AL358" s="97"/>
    </row>
    <row r="359" ht="18.75" customHeight="1">
      <c r="A359" s="242">
        <v>1195.0</v>
      </c>
      <c r="B359" s="243">
        <v>1195.0</v>
      </c>
      <c r="C359" s="244" t="s">
        <v>4157</v>
      </c>
      <c r="D359" s="245">
        <v>0.0</v>
      </c>
      <c r="E359" s="246" t="s">
        <v>43</v>
      </c>
      <c r="F359" s="247" t="s">
        <v>84</v>
      </c>
      <c r="G359" s="301" t="s">
        <v>4158</v>
      </c>
      <c r="H359" s="248"/>
      <c r="I359" s="243">
        <v>21.99</v>
      </c>
      <c r="J359" s="249">
        <v>42.99</v>
      </c>
      <c r="K359" s="250" t="s">
        <v>4159</v>
      </c>
      <c r="L359" s="251" t="s">
        <v>4160</v>
      </c>
      <c r="M359" s="250" t="s">
        <v>4161</v>
      </c>
      <c r="N359" s="252"/>
      <c r="O359" s="97"/>
      <c r="P359" s="98" t="s">
        <v>1364</v>
      </c>
      <c r="Q359" s="97"/>
      <c r="R359" s="261" t="s">
        <v>4162</v>
      </c>
      <c r="S359" s="97"/>
      <c r="T359" s="98" t="s">
        <v>1264</v>
      </c>
      <c r="U359" s="98" t="s">
        <v>1265</v>
      </c>
      <c r="V359" s="98" t="s">
        <v>4163</v>
      </c>
      <c r="W359" s="254" t="s">
        <v>4164</v>
      </c>
      <c r="X359" s="254" t="s">
        <v>1247</v>
      </c>
      <c r="Y359" s="254" t="s">
        <v>1248</v>
      </c>
      <c r="Z359" s="98" t="s">
        <v>1249</v>
      </c>
      <c r="AA359" s="98" t="s">
        <v>4165</v>
      </c>
      <c r="AB359" s="255" t="s">
        <v>4166</v>
      </c>
      <c r="AC359" s="255" t="s">
        <v>4167</v>
      </c>
      <c r="AD359" s="263" t="s">
        <v>4168</v>
      </c>
      <c r="AE359" s="248"/>
      <c r="AF359" s="246" t="s">
        <v>1293</v>
      </c>
      <c r="AG359" s="246" t="s">
        <v>1254</v>
      </c>
      <c r="AH359" s="246" t="s">
        <v>1294</v>
      </c>
      <c r="AI359" s="248"/>
      <c r="AJ359" s="98" t="s">
        <v>1255</v>
      </c>
      <c r="AK359" s="98" t="s">
        <v>1254</v>
      </c>
      <c r="AL359" s="97"/>
    </row>
    <row r="360" ht="18.75" customHeight="1">
      <c r="A360" s="266">
        <v>1201.0</v>
      </c>
      <c r="B360" s="267">
        <v>1201.0</v>
      </c>
      <c r="C360" s="290" t="s">
        <v>4169</v>
      </c>
      <c r="D360" s="269">
        <v>0.0</v>
      </c>
      <c r="E360" s="270" t="s">
        <v>43</v>
      </c>
      <c r="F360" s="271" t="s">
        <v>44</v>
      </c>
      <c r="G360" s="267" t="s">
        <v>4170</v>
      </c>
      <c r="H360" s="273"/>
      <c r="I360" s="308">
        <v>18.45</v>
      </c>
      <c r="J360" s="308">
        <v>49.97</v>
      </c>
      <c r="K360" s="311" t="s">
        <v>4171</v>
      </c>
      <c r="L360" s="276" t="s">
        <v>4172</v>
      </c>
      <c r="M360" s="275" t="s">
        <v>4173</v>
      </c>
      <c r="N360" s="277"/>
      <c r="O360" s="278" t="s">
        <v>4174</v>
      </c>
      <c r="P360" s="278" t="s">
        <v>1242</v>
      </c>
      <c r="Q360" s="274"/>
      <c r="R360" s="277"/>
      <c r="S360" s="274"/>
      <c r="T360" s="278" t="s">
        <v>1243</v>
      </c>
      <c r="U360" s="278" t="s">
        <v>1244</v>
      </c>
      <c r="V360" s="278" t="s">
        <v>4175</v>
      </c>
      <c r="W360" s="281" t="s">
        <v>4176</v>
      </c>
      <c r="X360" s="281" t="s">
        <v>1247</v>
      </c>
      <c r="Y360" s="281" t="s">
        <v>2594</v>
      </c>
      <c r="Z360" s="278" t="s">
        <v>1249</v>
      </c>
      <c r="AA360" s="278" t="s">
        <v>4177</v>
      </c>
      <c r="AB360" s="282" t="s">
        <v>1847</v>
      </c>
      <c r="AC360" s="282" t="s">
        <v>4178</v>
      </c>
      <c r="AD360" s="302">
        <v>0.0</v>
      </c>
      <c r="AE360" s="273"/>
      <c r="AF360" s="270" t="s">
        <v>1293</v>
      </c>
      <c r="AG360" s="270" t="s">
        <v>1254</v>
      </c>
      <c r="AH360" s="270" t="s">
        <v>1294</v>
      </c>
      <c r="AI360" s="273"/>
      <c r="AJ360" s="278" t="s">
        <v>1255</v>
      </c>
      <c r="AK360" s="278" t="s">
        <v>1254</v>
      </c>
      <c r="AL360" s="274"/>
    </row>
    <row r="361" ht="18.75" customHeight="1">
      <c r="A361" s="242">
        <v>6618.0</v>
      </c>
      <c r="B361" s="243">
        <v>6618.0</v>
      </c>
      <c r="C361" s="244" t="s">
        <v>4179</v>
      </c>
      <c r="D361" s="245">
        <v>1201.0</v>
      </c>
      <c r="E361" s="246" t="s">
        <v>59</v>
      </c>
      <c r="F361" s="52"/>
      <c r="G361" s="243" t="s">
        <v>4180</v>
      </c>
      <c r="H361" s="248"/>
      <c r="I361" s="296">
        <v>18.45</v>
      </c>
      <c r="J361" s="296">
        <v>49.97</v>
      </c>
      <c r="K361" s="306" t="s">
        <v>4171</v>
      </c>
      <c r="L361" s="251" t="s">
        <v>1329</v>
      </c>
      <c r="M361" s="250" t="s">
        <v>1542</v>
      </c>
      <c r="N361" s="252"/>
      <c r="O361" s="97"/>
      <c r="P361" s="97"/>
      <c r="Q361" s="97"/>
      <c r="R361" s="252"/>
      <c r="S361" s="97"/>
      <c r="T361" s="97"/>
      <c r="U361" s="97"/>
      <c r="V361" s="98" t="s">
        <v>1543</v>
      </c>
      <c r="W361" s="254" t="s">
        <v>1329</v>
      </c>
      <c r="X361" s="254" t="s">
        <v>1247</v>
      </c>
      <c r="Y361" s="254" t="s">
        <v>2594</v>
      </c>
      <c r="Z361" s="98" t="s">
        <v>1249</v>
      </c>
      <c r="AA361" s="249">
        <v>0.0</v>
      </c>
      <c r="AB361" s="285">
        <v>0.0</v>
      </c>
      <c r="AC361" s="285">
        <v>0.0</v>
      </c>
      <c r="AD361" s="243">
        <v>0.0</v>
      </c>
      <c r="AE361" s="248"/>
      <c r="AF361" s="246" t="s">
        <v>1293</v>
      </c>
      <c r="AG361" s="246" t="s">
        <v>1254</v>
      </c>
      <c r="AH361" s="246" t="s">
        <v>1294</v>
      </c>
      <c r="AI361" s="248"/>
      <c r="AJ361" s="97"/>
      <c r="AK361" s="246" t="s">
        <v>1254</v>
      </c>
      <c r="AL361" s="248"/>
    </row>
    <row r="362" ht="18.75" customHeight="1">
      <c r="A362" s="257">
        <v>6619.0</v>
      </c>
      <c r="B362" s="243">
        <v>6619.0</v>
      </c>
      <c r="C362" s="244" t="s">
        <v>4181</v>
      </c>
      <c r="D362" s="245">
        <v>1201.0</v>
      </c>
      <c r="E362" s="246" t="s">
        <v>59</v>
      </c>
      <c r="F362" s="52"/>
      <c r="G362" s="243" t="s">
        <v>4182</v>
      </c>
      <c r="H362" s="248"/>
      <c r="I362" s="243">
        <v>13.18</v>
      </c>
      <c r="J362" s="249">
        <v>27.97</v>
      </c>
      <c r="K362" s="250" t="s">
        <v>4183</v>
      </c>
      <c r="L362" s="251" t="s">
        <v>1329</v>
      </c>
      <c r="M362" s="250" t="s">
        <v>4184</v>
      </c>
      <c r="N362" s="252"/>
      <c r="O362" s="97"/>
      <c r="P362" s="97"/>
      <c r="Q362" s="97"/>
      <c r="R362" s="252"/>
      <c r="S362" s="97"/>
      <c r="T362" s="97"/>
      <c r="U362" s="97"/>
      <c r="V362" s="98" t="s">
        <v>4185</v>
      </c>
      <c r="W362" s="254" t="s">
        <v>1329</v>
      </c>
      <c r="X362" s="254" t="s">
        <v>1247</v>
      </c>
      <c r="Y362" s="254" t="s">
        <v>2594</v>
      </c>
      <c r="Z362" s="98" t="s">
        <v>1249</v>
      </c>
      <c r="AA362" s="249">
        <v>0.0</v>
      </c>
      <c r="AB362" s="285">
        <v>0.0</v>
      </c>
      <c r="AC362" s="285">
        <v>0.0</v>
      </c>
      <c r="AD362" s="243">
        <v>0.0</v>
      </c>
      <c r="AE362" s="248"/>
      <c r="AF362" s="246" t="s">
        <v>1293</v>
      </c>
      <c r="AG362" s="246" t="s">
        <v>1254</v>
      </c>
      <c r="AH362" s="246" t="s">
        <v>1294</v>
      </c>
      <c r="AI362" s="248"/>
      <c r="AJ362" s="97"/>
      <c r="AK362" s="98" t="s">
        <v>1254</v>
      </c>
      <c r="AL362" s="97"/>
    </row>
    <row r="363" ht="18.75" customHeight="1">
      <c r="A363" s="299">
        <v>1205.0</v>
      </c>
      <c r="B363" s="267">
        <v>1205.0</v>
      </c>
      <c r="C363" s="290" t="s">
        <v>4186</v>
      </c>
      <c r="D363" s="269">
        <v>0.0</v>
      </c>
      <c r="E363" s="270" t="s">
        <v>43</v>
      </c>
      <c r="F363" s="271" t="s">
        <v>44</v>
      </c>
      <c r="G363" s="267" t="s">
        <v>4187</v>
      </c>
      <c r="H363" s="273"/>
      <c r="I363" s="273"/>
      <c r="J363" s="273"/>
      <c r="K363" s="275" t="s">
        <v>4188</v>
      </c>
      <c r="L363" s="276" t="s">
        <v>4189</v>
      </c>
      <c r="M363" s="282" t="s">
        <v>4190</v>
      </c>
      <c r="N363" s="277"/>
      <c r="O363" s="278" t="s">
        <v>4191</v>
      </c>
      <c r="P363" s="278" t="s">
        <v>2324</v>
      </c>
      <c r="Q363" s="274"/>
      <c r="R363" s="277"/>
      <c r="S363" s="274"/>
      <c r="T363" s="278" t="s">
        <v>2325</v>
      </c>
      <c r="U363" s="278" t="s">
        <v>2326</v>
      </c>
      <c r="V363" s="278" t="s">
        <v>4192</v>
      </c>
      <c r="W363" s="281" t="s">
        <v>4193</v>
      </c>
      <c r="X363" s="281" t="s">
        <v>1247</v>
      </c>
      <c r="Y363" s="281" t="s">
        <v>4194</v>
      </c>
      <c r="Z363" s="278" t="s">
        <v>1249</v>
      </c>
      <c r="AA363" s="278" t="s">
        <v>4195</v>
      </c>
      <c r="AB363" s="282" t="s">
        <v>4196</v>
      </c>
      <c r="AC363" s="282" t="s">
        <v>1756</v>
      </c>
      <c r="AD363" s="273"/>
      <c r="AE363" s="273"/>
      <c r="AF363" s="270" t="s">
        <v>1293</v>
      </c>
      <c r="AG363" s="270" t="s">
        <v>1254</v>
      </c>
      <c r="AH363" s="270" t="s">
        <v>1294</v>
      </c>
      <c r="AI363" s="273"/>
      <c r="AJ363" s="278" t="s">
        <v>1255</v>
      </c>
      <c r="AK363" s="270" t="s">
        <v>1254</v>
      </c>
      <c r="AL363" s="273"/>
    </row>
    <row r="364" ht="18.75" customHeight="1">
      <c r="A364" s="242">
        <v>6621.0</v>
      </c>
      <c r="B364" s="243">
        <v>6621.0</v>
      </c>
      <c r="C364" s="244" t="s">
        <v>4197</v>
      </c>
      <c r="D364" s="245">
        <v>1205.0</v>
      </c>
      <c r="E364" s="98" t="s">
        <v>59</v>
      </c>
      <c r="F364" s="52"/>
      <c r="G364" s="243" t="s">
        <v>4198</v>
      </c>
      <c r="H364" s="97"/>
      <c r="I364" s="249">
        <v>17.99</v>
      </c>
      <c r="J364" s="249">
        <v>29.99</v>
      </c>
      <c r="K364" s="250" t="s">
        <v>4188</v>
      </c>
      <c r="L364" s="289"/>
      <c r="M364" s="250" t="s">
        <v>4199</v>
      </c>
      <c r="N364" s="252"/>
      <c r="O364" s="97"/>
      <c r="P364" s="248"/>
      <c r="Q364" s="97"/>
      <c r="R364" s="252"/>
      <c r="S364" s="97"/>
      <c r="T364" s="97"/>
      <c r="U364" s="248"/>
      <c r="V364" s="98" t="s">
        <v>4200</v>
      </c>
      <c r="W364" s="305"/>
      <c r="X364" s="254" t="s">
        <v>1247</v>
      </c>
      <c r="Y364" s="254" t="s">
        <v>4194</v>
      </c>
      <c r="Z364" s="246" t="s">
        <v>1249</v>
      </c>
      <c r="AA364" s="248"/>
      <c r="AB364" s="288"/>
      <c r="AC364" s="288"/>
      <c r="AD364" s="248"/>
      <c r="AE364" s="248"/>
      <c r="AF364" s="246" t="s">
        <v>1293</v>
      </c>
      <c r="AG364" s="98" t="s">
        <v>1254</v>
      </c>
      <c r="AH364" s="98" t="s">
        <v>1294</v>
      </c>
      <c r="AI364" s="97"/>
      <c r="AJ364" s="248"/>
      <c r="AK364" s="246" t="s">
        <v>1254</v>
      </c>
      <c r="AL364" s="248"/>
    </row>
    <row r="365" ht="18.75" customHeight="1">
      <c r="A365" s="257">
        <v>6622.0</v>
      </c>
      <c r="B365" s="243">
        <v>6622.0</v>
      </c>
      <c r="C365" s="244" t="s">
        <v>4201</v>
      </c>
      <c r="D365" s="245">
        <v>1205.0</v>
      </c>
      <c r="E365" s="246" t="s">
        <v>59</v>
      </c>
      <c r="F365" s="52"/>
      <c r="G365" s="243" t="s">
        <v>4202</v>
      </c>
      <c r="H365" s="248"/>
      <c r="I365" s="243">
        <v>5.99</v>
      </c>
      <c r="J365" s="249">
        <v>9.99</v>
      </c>
      <c r="K365" s="250" t="s">
        <v>4203</v>
      </c>
      <c r="L365" s="289"/>
      <c r="M365" s="250" t="s">
        <v>4204</v>
      </c>
      <c r="N365" s="252"/>
      <c r="O365" s="97"/>
      <c r="P365" s="97"/>
      <c r="Q365" s="97"/>
      <c r="R365" s="252"/>
      <c r="S365" s="97"/>
      <c r="T365" s="97"/>
      <c r="U365" s="97"/>
      <c r="V365" s="98" t="s">
        <v>4205</v>
      </c>
      <c r="W365" s="305"/>
      <c r="X365" s="254" t="s">
        <v>1247</v>
      </c>
      <c r="Y365" s="254" t="s">
        <v>4194</v>
      </c>
      <c r="Z365" s="98" t="s">
        <v>1249</v>
      </c>
      <c r="AA365" s="97"/>
      <c r="AB365" s="288"/>
      <c r="AC365" s="288"/>
      <c r="AD365" s="248"/>
      <c r="AE365" s="248"/>
      <c r="AF365" s="246" t="s">
        <v>1293</v>
      </c>
      <c r="AG365" s="246" t="s">
        <v>1254</v>
      </c>
      <c r="AH365" s="246" t="s">
        <v>1294</v>
      </c>
      <c r="AI365" s="248"/>
      <c r="AJ365" s="97"/>
      <c r="AK365" s="98" t="s">
        <v>1254</v>
      </c>
      <c r="AL365" s="97"/>
    </row>
    <row r="366" ht="18.75" customHeight="1">
      <c r="A366" s="257">
        <v>1207.0</v>
      </c>
      <c r="B366" s="243">
        <v>1207.0</v>
      </c>
      <c r="C366" s="244" t="s">
        <v>4206</v>
      </c>
      <c r="D366" s="245">
        <v>0.0</v>
      </c>
      <c r="E366" s="98" t="s">
        <v>43</v>
      </c>
      <c r="F366" s="247" t="s">
        <v>84</v>
      </c>
      <c r="G366" s="264" t="s">
        <v>4207</v>
      </c>
      <c r="H366" s="248"/>
      <c r="I366" s="243">
        <v>12.99</v>
      </c>
      <c r="J366" s="249">
        <v>26.81</v>
      </c>
      <c r="K366" s="250" t="s">
        <v>4208</v>
      </c>
      <c r="L366" s="251" t="s">
        <v>4209</v>
      </c>
      <c r="M366" s="250" t="s">
        <v>1275</v>
      </c>
      <c r="N366" s="252"/>
      <c r="O366" s="97"/>
      <c r="P366" s="98" t="s">
        <v>1242</v>
      </c>
      <c r="Q366" s="97"/>
      <c r="R366" s="252"/>
      <c r="S366" s="97"/>
      <c r="T366" s="98" t="s">
        <v>1276</v>
      </c>
      <c r="U366" s="98" t="s">
        <v>1277</v>
      </c>
      <c r="V366" s="98" t="s">
        <v>4210</v>
      </c>
      <c r="W366" s="254" t="s">
        <v>4211</v>
      </c>
      <c r="X366" s="254" t="s">
        <v>1247</v>
      </c>
      <c r="Y366" s="254" t="s">
        <v>1280</v>
      </c>
      <c r="Z366" s="98" t="s">
        <v>1249</v>
      </c>
      <c r="AA366" s="98" t="s">
        <v>4212</v>
      </c>
      <c r="AB366" s="255" t="s">
        <v>3179</v>
      </c>
      <c r="AC366" s="255" t="s">
        <v>1904</v>
      </c>
      <c r="AD366" s="263" t="s">
        <v>4213</v>
      </c>
      <c r="AE366" s="246" t="s">
        <v>1285</v>
      </c>
      <c r="AF366" s="246" t="s">
        <v>1293</v>
      </c>
      <c r="AG366" s="246" t="s">
        <v>1254</v>
      </c>
      <c r="AH366" s="246" t="s">
        <v>1294</v>
      </c>
      <c r="AI366" s="248"/>
      <c r="AJ366" s="97"/>
      <c r="AK366" s="246" t="s">
        <v>1254</v>
      </c>
      <c r="AL366" s="248"/>
    </row>
    <row r="367" ht="18.75" customHeight="1">
      <c r="A367" s="242">
        <v>1209.0</v>
      </c>
      <c r="B367" s="243">
        <v>1209.0</v>
      </c>
      <c r="C367" s="244" t="s">
        <v>4214</v>
      </c>
      <c r="D367" s="245">
        <v>0.0</v>
      </c>
      <c r="E367" s="246" t="s">
        <v>43</v>
      </c>
      <c r="F367" s="247" t="s">
        <v>84</v>
      </c>
      <c r="G367" s="264" t="s">
        <v>4215</v>
      </c>
      <c r="H367" s="248"/>
      <c r="I367" s="243">
        <v>22.05</v>
      </c>
      <c r="J367" s="249">
        <v>44.49</v>
      </c>
      <c r="K367" s="250" t="s">
        <v>4216</v>
      </c>
      <c r="L367" s="251" t="s">
        <v>4217</v>
      </c>
      <c r="M367" s="250" t="s">
        <v>1910</v>
      </c>
      <c r="N367" s="252"/>
      <c r="O367" s="97"/>
      <c r="P367" s="98" t="s">
        <v>1605</v>
      </c>
      <c r="Q367" s="97"/>
      <c r="R367" s="252"/>
      <c r="S367" s="97"/>
      <c r="T367" s="98" t="s">
        <v>1276</v>
      </c>
      <c r="U367" s="98" t="s">
        <v>1277</v>
      </c>
      <c r="V367" s="98" t="s">
        <v>4218</v>
      </c>
      <c r="W367" s="254" t="s">
        <v>4219</v>
      </c>
      <c r="X367" s="254" t="s">
        <v>1247</v>
      </c>
      <c r="Y367" s="254" t="s">
        <v>1280</v>
      </c>
      <c r="Z367" s="98" t="s">
        <v>1249</v>
      </c>
      <c r="AA367" s="98" t="s">
        <v>4220</v>
      </c>
      <c r="AB367" s="255" t="s">
        <v>4221</v>
      </c>
      <c r="AC367" s="255" t="s">
        <v>2736</v>
      </c>
      <c r="AD367" s="263" t="s">
        <v>4222</v>
      </c>
      <c r="AE367" s="246" t="s">
        <v>1285</v>
      </c>
      <c r="AF367" s="248"/>
      <c r="AG367" s="246" t="s">
        <v>1254</v>
      </c>
      <c r="AH367" s="248"/>
      <c r="AI367" s="248"/>
      <c r="AJ367" s="246" t="s">
        <v>1255</v>
      </c>
      <c r="AK367" s="246" t="s">
        <v>1254</v>
      </c>
      <c r="AL367" s="97"/>
    </row>
    <row r="368" ht="18.75" customHeight="1">
      <c r="A368" s="242">
        <v>279053.0</v>
      </c>
      <c r="B368" s="243">
        <v>279053.0</v>
      </c>
      <c r="C368" s="244" t="s">
        <v>4223</v>
      </c>
      <c r="D368" s="245">
        <v>0.0</v>
      </c>
      <c r="E368" s="98" t="s">
        <v>43</v>
      </c>
      <c r="F368" s="247" t="s">
        <v>84</v>
      </c>
      <c r="G368" s="264" t="s">
        <v>4224</v>
      </c>
      <c r="H368" s="97"/>
      <c r="I368" s="249">
        <v>14.0</v>
      </c>
      <c r="J368" s="249">
        <v>27.99</v>
      </c>
      <c r="K368" s="250" t="s">
        <v>4225</v>
      </c>
      <c r="L368" s="251" t="s">
        <v>4226</v>
      </c>
      <c r="M368" s="250" t="s">
        <v>3938</v>
      </c>
      <c r="N368" s="252"/>
      <c r="O368" s="97"/>
      <c r="P368" s="246" t="s">
        <v>1497</v>
      </c>
      <c r="Q368" s="97"/>
      <c r="R368" s="252"/>
      <c r="S368" s="97"/>
      <c r="T368" s="98" t="s">
        <v>1276</v>
      </c>
      <c r="U368" s="246" t="s">
        <v>1277</v>
      </c>
      <c r="V368" s="98" t="s">
        <v>4227</v>
      </c>
      <c r="W368" s="254" t="s">
        <v>4228</v>
      </c>
      <c r="X368" s="254" t="s">
        <v>1247</v>
      </c>
      <c r="Y368" s="254" t="s">
        <v>1280</v>
      </c>
      <c r="Z368" s="246" t="s">
        <v>1249</v>
      </c>
      <c r="AA368" s="246" t="s">
        <v>4229</v>
      </c>
      <c r="AB368" s="255" t="s">
        <v>4230</v>
      </c>
      <c r="AC368" s="255" t="s">
        <v>2035</v>
      </c>
      <c r="AD368" s="263" t="s">
        <v>4231</v>
      </c>
      <c r="AE368" s="248"/>
      <c r="AF368" s="246" t="s">
        <v>1293</v>
      </c>
      <c r="AG368" s="98" t="s">
        <v>1254</v>
      </c>
      <c r="AH368" s="98" t="s">
        <v>1294</v>
      </c>
      <c r="AI368" s="97"/>
      <c r="AJ368" s="246" t="s">
        <v>1255</v>
      </c>
      <c r="AK368" s="246" t="s">
        <v>1254</v>
      </c>
      <c r="AL368" s="248"/>
    </row>
    <row r="369" ht="18.75" customHeight="1">
      <c r="A369" s="257">
        <v>1211.0</v>
      </c>
      <c r="B369" s="243">
        <v>1211.0</v>
      </c>
      <c r="C369" s="244" t="s">
        <v>4232</v>
      </c>
      <c r="D369" s="245">
        <v>0.0</v>
      </c>
      <c r="E369" s="246" t="s">
        <v>43</v>
      </c>
      <c r="F369" s="247" t="s">
        <v>84</v>
      </c>
      <c r="G369" s="264" t="s">
        <v>4233</v>
      </c>
      <c r="H369" s="248"/>
      <c r="I369" s="243">
        <v>17.75</v>
      </c>
      <c r="J369" s="249">
        <v>36.21</v>
      </c>
      <c r="K369" s="250" t="s">
        <v>4234</v>
      </c>
      <c r="L369" s="251" t="s">
        <v>4235</v>
      </c>
      <c r="M369" s="250" t="s">
        <v>4236</v>
      </c>
      <c r="N369" s="252"/>
      <c r="O369" s="97"/>
      <c r="P369" s="98" t="s">
        <v>1364</v>
      </c>
      <c r="Q369" s="248"/>
      <c r="R369" s="288"/>
      <c r="S369" s="248"/>
      <c r="T369" s="98" t="s">
        <v>1276</v>
      </c>
      <c r="U369" s="98" t="s">
        <v>1277</v>
      </c>
      <c r="V369" s="98" t="s">
        <v>4237</v>
      </c>
      <c r="W369" s="254" t="s">
        <v>4238</v>
      </c>
      <c r="X369" s="254" t="s">
        <v>1247</v>
      </c>
      <c r="Y369" s="254" t="s">
        <v>1280</v>
      </c>
      <c r="Z369" s="98" t="s">
        <v>1249</v>
      </c>
      <c r="AA369" s="246" t="s">
        <v>4239</v>
      </c>
      <c r="AB369" s="255" t="s">
        <v>4240</v>
      </c>
      <c r="AC369" s="255" t="s">
        <v>2035</v>
      </c>
      <c r="AD369" s="263" t="s">
        <v>4241</v>
      </c>
      <c r="AE369" s="246" t="s">
        <v>1285</v>
      </c>
      <c r="AF369" s="246" t="s">
        <v>1293</v>
      </c>
      <c r="AG369" s="246" t="s">
        <v>1254</v>
      </c>
      <c r="AH369" s="246" t="s">
        <v>1294</v>
      </c>
      <c r="AI369" s="248"/>
      <c r="AJ369" s="98" t="s">
        <v>1255</v>
      </c>
      <c r="AK369" s="246" t="s">
        <v>1254</v>
      </c>
      <c r="AL369" s="248"/>
    </row>
    <row r="370" ht="18.75" customHeight="1">
      <c r="A370" s="257">
        <v>1213.0</v>
      </c>
      <c r="B370" s="243">
        <v>1213.0</v>
      </c>
      <c r="C370" s="244" t="s">
        <v>4242</v>
      </c>
      <c r="D370" s="245">
        <v>0.0</v>
      </c>
      <c r="E370" s="246" t="s">
        <v>43</v>
      </c>
      <c r="F370" s="247" t="s">
        <v>84</v>
      </c>
      <c r="G370" s="301" t="s">
        <v>4243</v>
      </c>
      <c r="H370" s="248"/>
      <c r="I370" s="243">
        <v>54.49</v>
      </c>
      <c r="J370" s="249">
        <v>99.95</v>
      </c>
      <c r="K370" s="250" t="s">
        <v>4244</v>
      </c>
      <c r="L370" s="251" t="s">
        <v>1329</v>
      </c>
      <c r="M370" s="250" t="s">
        <v>4245</v>
      </c>
      <c r="N370" s="252"/>
      <c r="O370" s="97"/>
      <c r="P370" s="98" t="s">
        <v>1242</v>
      </c>
      <c r="Q370" s="248"/>
      <c r="R370" s="288"/>
      <c r="S370" s="248"/>
      <c r="T370" s="98" t="s">
        <v>4246</v>
      </c>
      <c r="U370" s="98" t="s">
        <v>1265</v>
      </c>
      <c r="V370" s="98" t="s">
        <v>4247</v>
      </c>
      <c r="W370" s="254" t="s">
        <v>4248</v>
      </c>
      <c r="X370" s="254" t="s">
        <v>1247</v>
      </c>
      <c r="Y370" s="254" t="s">
        <v>1248</v>
      </c>
      <c r="Z370" s="98" t="s">
        <v>1249</v>
      </c>
      <c r="AA370" s="246" t="s">
        <v>4249</v>
      </c>
      <c r="AB370" s="255" t="s">
        <v>4250</v>
      </c>
      <c r="AC370" s="255" t="s">
        <v>4251</v>
      </c>
      <c r="AD370" s="243">
        <v>0.0</v>
      </c>
      <c r="AE370" s="248"/>
      <c r="AF370" s="246" t="s">
        <v>1293</v>
      </c>
      <c r="AG370" s="246" t="s">
        <v>1254</v>
      </c>
      <c r="AH370" s="246" t="s">
        <v>1294</v>
      </c>
      <c r="AI370" s="248"/>
      <c r="AJ370" s="98" t="s">
        <v>1255</v>
      </c>
      <c r="AK370" s="246" t="s">
        <v>1254</v>
      </c>
      <c r="AL370" s="248"/>
    </row>
    <row r="371" ht="18.75" customHeight="1">
      <c r="A371" s="257">
        <v>1215.0</v>
      </c>
      <c r="B371" s="243">
        <v>1215.0</v>
      </c>
      <c r="C371" s="244" t="s">
        <v>4252</v>
      </c>
      <c r="D371" s="245">
        <v>0.0</v>
      </c>
      <c r="E371" s="246" t="s">
        <v>43</v>
      </c>
      <c r="F371" s="247" t="s">
        <v>84</v>
      </c>
      <c r="G371" s="264" t="s">
        <v>4253</v>
      </c>
      <c r="H371" s="248"/>
      <c r="I371" s="243">
        <v>32.25</v>
      </c>
      <c r="J371" s="249">
        <v>65.19</v>
      </c>
      <c r="K371" s="250" t="s">
        <v>4254</v>
      </c>
      <c r="L371" s="251" t="s">
        <v>4255</v>
      </c>
      <c r="M371" s="250" t="s">
        <v>1275</v>
      </c>
      <c r="N371" s="252"/>
      <c r="O371" s="97"/>
      <c r="P371" s="98" t="s">
        <v>1242</v>
      </c>
      <c r="Q371" s="97"/>
      <c r="R371" s="252"/>
      <c r="S371" s="97"/>
      <c r="T371" s="98" t="s">
        <v>1276</v>
      </c>
      <c r="U371" s="98" t="s">
        <v>1277</v>
      </c>
      <c r="V371" s="98" t="s">
        <v>4256</v>
      </c>
      <c r="W371" s="254" t="s">
        <v>4257</v>
      </c>
      <c r="X371" s="254" t="s">
        <v>1247</v>
      </c>
      <c r="Y371" s="254" t="s">
        <v>1280</v>
      </c>
      <c r="Z371" s="98" t="s">
        <v>1249</v>
      </c>
      <c r="AA371" s="246" t="s">
        <v>4258</v>
      </c>
      <c r="AB371" s="255" t="s">
        <v>4259</v>
      </c>
      <c r="AC371" s="255" t="s">
        <v>4260</v>
      </c>
      <c r="AD371" s="263" t="s">
        <v>4261</v>
      </c>
      <c r="AE371" s="246" t="s">
        <v>1285</v>
      </c>
      <c r="AF371" s="246" t="s">
        <v>1293</v>
      </c>
      <c r="AG371" s="246" t="s">
        <v>1254</v>
      </c>
      <c r="AH371" s="246" t="s">
        <v>1294</v>
      </c>
      <c r="AI371" s="248"/>
      <c r="AJ371" s="98" t="s">
        <v>1255</v>
      </c>
      <c r="AK371" s="98" t="s">
        <v>1254</v>
      </c>
      <c r="AL371" s="97"/>
    </row>
    <row r="372" ht="18.75" customHeight="1">
      <c r="A372" s="257">
        <v>1217.0</v>
      </c>
      <c r="B372" s="243">
        <v>1217.0</v>
      </c>
      <c r="C372" s="244" t="s">
        <v>4262</v>
      </c>
      <c r="D372" s="245">
        <v>0.0</v>
      </c>
      <c r="E372" s="246" t="s">
        <v>43</v>
      </c>
      <c r="F372" s="247" t="s">
        <v>84</v>
      </c>
      <c r="G372" s="296" t="s">
        <v>4263</v>
      </c>
      <c r="H372" s="248"/>
      <c r="I372" s="243">
        <v>34.5</v>
      </c>
      <c r="J372" s="249">
        <v>69.73</v>
      </c>
      <c r="K372" s="250" t="s">
        <v>4264</v>
      </c>
      <c r="L372" s="251" t="s">
        <v>4265</v>
      </c>
      <c r="M372" s="250" t="s">
        <v>1910</v>
      </c>
      <c r="N372" s="252"/>
      <c r="O372" s="97"/>
      <c r="P372" s="98" t="s">
        <v>1605</v>
      </c>
      <c r="Q372" s="97"/>
      <c r="R372" s="252"/>
      <c r="S372" s="97"/>
      <c r="T372" s="98" t="s">
        <v>1276</v>
      </c>
      <c r="U372" s="98" t="s">
        <v>1277</v>
      </c>
      <c r="V372" s="98" t="s">
        <v>4266</v>
      </c>
      <c r="W372" s="254" t="s">
        <v>4267</v>
      </c>
      <c r="X372" s="254" t="s">
        <v>1247</v>
      </c>
      <c r="Y372" s="254" t="s">
        <v>1280</v>
      </c>
      <c r="Z372" s="98" t="s">
        <v>1249</v>
      </c>
      <c r="AA372" s="98" t="s">
        <v>4268</v>
      </c>
      <c r="AB372" s="255" t="s">
        <v>4269</v>
      </c>
      <c r="AC372" s="255" t="s">
        <v>4260</v>
      </c>
      <c r="AD372" s="263" t="s">
        <v>4270</v>
      </c>
      <c r="AE372" s="246" t="s">
        <v>1285</v>
      </c>
      <c r="AF372" s="248"/>
      <c r="AG372" s="246" t="s">
        <v>1254</v>
      </c>
      <c r="AH372" s="248"/>
      <c r="AI372" s="248"/>
      <c r="AJ372" s="98" t="s">
        <v>1255</v>
      </c>
      <c r="AK372" s="98" t="s">
        <v>1254</v>
      </c>
      <c r="AL372" s="97"/>
    </row>
    <row r="373" ht="18.75" customHeight="1">
      <c r="A373" s="257">
        <v>6269.0</v>
      </c>
      <c r="B373" s="243">
        <v>6269.0</v>
      </c>
      <c r="C373" s="287" t="s">
        <v>4271</v>
      </c>
      <c r="D373" s="245">
        <v>0.0</v>
      </c>
      <c r="E373" s="246" t="s">
        <v>43</v>
      </c>
      <c r="F373" s="247" t="s">
        <v>84</v>
      </c>
      <c r="G373" s="243" t="s">
        <v>4272</v>
      </c>
      <c r="H373" s="248"/>
      <c r="I373" s="243">
        <v>30.67</v>
      </c>
      <c r="J373" s="249">
        <v>61.99</v>
      </c>
      <c r="K373" s="250" t="s">
        <v>4273</v>
      </c>
      <c r="L373" s="251" t="s">
        <v>4274</v>
      </c>
      <c r="M373" s="250" t="s">
        <v>4275</v>
      </c>
      <c r="N373" s="252"/>
      <c r="O373" s="97"/>
      <c r="P373" s="98" t="s">
        <v>1605</v>
      </c>
      <c r="Q373" s="97"/>
      <c r="R373" s="252"/>
      <c r="S373" s="97"/>
      <c r="T373" s="98" t="s">
        <v>2666</v>
      </c>
      <c r="U373" s="98" t="s">
        <v>2667</v>
      </c>
      <c r="V373" s="98" t="s">
        <v>4276</v>
      </c>
      <c r="W373" s="254" t="s">
        <v>4277</v>
      </c>
      <c r="X373" s="254" t="s">
        <v>1247</v>
      </c>
      <c r="Y373" s="254" t="s">
        <v>4278</v>
      </c>
      <c r="Z373" s="98" t="s">
        <v>1249</v>
      </c>
      <c r="AA373" s="97"/>
      <c r="AB373" s="288"/>
      <c r="AC373" s="288"/>
      <c r="AD373" s="248"/>
      <c r="AE373" s="246" t="s">
        <v>1141</v>
      </c>
      <c r="AF373" s="246" t="s">
        <v>1293</v>
      </c>
      <c r="AG373" s="246" t="s">
        <v>1254</v>
      </c>
      <c r="AH373" s="246" t="s">
        <v>1294</v>
      </c>
      <c r="AI373" s="248"/>
      <c r="AJ373" s="98" t="s">
        <v>1255</v>
      </c>
      <c r="AK373" s="246" t="s">
        <v>1254</v>
      </c>
      <c r="AL373" s="248"/>
    </row>
    <row r="374" ht="18.75" customHeight="1">
      <c r="A374" s="257">
        <v>1219.0</v>
      </c>
      <c r="B374" s="243">
        <v>1219.0</v>
      </c>
      <c r="C374" s="244" t="s">
        <v>4279</v>
      </c>
      <c r="D374" s="245">
        <v>0.0</v>
      </c>
      <c r="E374" s="246" t="s">
        <v>43</v>
      </c>
      <c r="F374" s="247" t="s">
        <v>84</v>
      </c>
      <c r="G374" s="243" t="s">
        <v>4280</v>
      </c>
      <c r="H374" s="248"/>
      <c r="I374" s="243">
        <v>31.79</v>
      </c>
      <c r="J374" s="249">
        <v>52.99</v>
      </c>
      <c r="K374" s="250" t="s">
        <v>4281</v>
      </c>
      <c r="L374" s="251" t="s">
        <v>4282</v>
      </c>
      <c r="M374" s="250" t="s">
        <v>2323</v>
      </c>
      <c r="N374" s="252"/>
      <c r="O374" s="97"/>
      <c r="P374" s="98" t="s">
        <v>2324</v>
      </c>
      <c r="Q374" s="97"/>
      <c r="R374" s="252"/>
      <c r="S374" s="97"/>
      <c r="T374" s="98" t="s">
        <v>2325</v>
      </c>
      <c r="U374" s="98" t="s">
        <v>2326</v>
      </c>
      <c r="V374" s="98" t="s">
        <v>4283</v>
      </c>
      <c r="W374" s="254" t="s">
        <v>4284</v>
      </c>
      <c r="X374" s="254" t="s">
        <v>1247</v>
      </c>
      <c r="Y374" s="254" t="s">
        <v>1248</v>
      </c>
      <c r="Z374" s="98" t="s">
        <v>1249</v>
      </c>
      <c r="AA374" s="98" t="s">
        <v>4285</v>
      </c>
      <c r="AB374" s="255" t="s">
        <v>4286</v>
      </c>
      <c r="AC374" s="255" t="s">
        <v>4287</v>
      </c>
      <c r="AD374" s="248"/>
      <c r="AE374" s="248"/>
      <c r="AF374" s="246" t="s">
        <v>1293</v>
      </c>
      <c r="AG374" s="246" t="s">
        <v>1254</v>
      </c>
      <c r="AH374" s="246" t="s">
        <v>1294</v>
      </c>
      <c r="AI374" s="248"/>
      <c r="AJ374" s="98" t="s">
        <v>1255</v>
      </c>
      <c r="AK374" s="98" t="s">
        <v>1254</v>
      </c>
      <c r="AL374" s="97"/>
    </row>
    <row r="375" ht="18.75" customHeight="1">
      <c r="A375" s="257">
        <v>1221.0</v>
      </c>
      <c r="B375" s="243">
        <v>1221.0</v>
      </c>
      <c r="C375" s="244" t="s">
        <v>4288</v>
      </c>
      <c r="D375" s="245">
        <v>0.0</v>
      </c>
      <c r="E375" s="98" t="s">
        <v>43</v>
      </c>
      <c r="F375" s="247" t="s">
        <v>84</v>
      </c>
      <c r="G375" s="243" t="s">
        <v>4289</v>
      </c>
      <c r="H375" s="248"/>
      <c r="I375" s="243">
        <v>39.59</v>
      </c>
      <c r="J375" s="249">
        <v>65.99</v>
      </c>
      <c r="K375" s="250" t="s">
        <v>4290</v>
      </c>
      <c r="L375" s="251" t="s">
        <v>4291</v>
      </c>
      <c r="M375" s="250" t="s">
        <v>4292</v>
      </c>
      <c r="N375" s="252"/>
      <c r="O375" s="97"/>
      <c r="P375" s="98" t="s">
        <v>1661</v>
      </c>
      <c r="Q375" s="97"/>
      <c r="R375" s="252"/>
      <c r="S375" s="97"/>
      <c r="T375" s="98" t="s">
        <v>2325</v>
      </c>
      <c r="U375" s="98" t="s">
        <v>2326</v>
      </c>
      <c r="V375" s="98" t="s">
        <v>4293</v>
      </c>
      <c r="W375" s="254" t="s">
        <v>4294</v>
      </c>
      <c r="X375" s="254" t="s">
        <v>1247</v>
      </c>
      <c r="Y375" s="254" t="s">
        <v>1248</v>
      </c>
      <c r="Z375" s="98" t="s">
        <v>1249</v>
      </c>
      <c r="AA375" s="98" t="s">
        <v>4295</v>
      </c>
      <c r="AB375" s="255" t="s">
        <v>4296</v>
      </c>
      <c r="AC375" s="255" t="s">
        <v>4287</v>
      </c>
      <c r="AD375" s="248"/>
      <c r="AE375" s="248"/>
      <c r="AF375" s="246" t="s">
        <v>1293</v>
      </c>
      <c r="AG375" s="246" t="s">
        <v>1254</v>
      </c>
      <c r="AH375" s="246" t="s">
        <v>1294</v>
      </c>
      <c r="AI375" s="248"/>
      <c r="AJ375" s="98" t="s">
        <v>1255</v>
      </c>
      <c r="AK375" s="246" t="s">
        <v>1254</v>
      </c>
      <c r="AL375" s="248"/>
    </row>
    <row r="376" ht="18.75" customHeight="1">
      <c r="A376" s="257">
        <v>3640.0</v>
      </c>
      <c r="B376" s="243">
        <v>3640.0</v>
      </c>
      <c r="C376" s="244" t="s">
        <v>4297</v>
      </c>
      <c r="D376" s="245">
        <v>0.0</v>
      </c>
      <c r="E376" s="246" t="s">
        <v>43</v>
      </c>
      <c r="F376" s="247" t="s">
        <v>84</v>
      </c>
      <c r="G376" s="243" t="s">
        <v>4298</v>
      </c>
      <c r="H376" s="248"/>
      <c r="I376" s="243">
        <v>0.0</v>
      </c>
      <c r="J376" s="249">
        <v>49.9</v>
      </c>
      <c r="K376" s="250" t="s">
        <v>4299</v>
      </c>
      <c r="L376" s="251" t="s">
        <v>4300</v>
      </c>
      <c r="M376" s="250" t="s">
        <v>2302</v>
      </c>
      <c r="N376" s="252"/>
      <c r="O376" s="97"/>
      <c r="P376" s="98" t="s">
        <v>1242</v>
      </c>
      <c r="Q376" s="97"/>
      <c r="R376" s="252"/>
      <c r="S376" s="97"/>
      <c r="T376" s="98" t="s">
        <v>2303</v>
      </c>
      <c r="U376" s="98" t="s">
        <v>1244</v>
      </c>
      <c r="V376" s="98" t="s">
        <v>4301</v>
      </c>
      <c r="W376" s="254" t="s">
        <v>4302</v>
      </c>
      <c r="X376" s="254" t="s">
        <v>1247</v>
      </c>
      <c r="Y376" s="254" t="s">
        <v>1248</v>
      </c>
      <c r="Z376" s="98" t="s">
        <v>1249</v>
      </c>
      <c r="AA376" s="98" t="s">
        <v>4303</v>
      </c>
      <c r="AB376" s="255" t="s">
        <v>4304</v>
      </c>
      <c r="AC376" s="255" t="s">
        <v>2626</v>
      </c>
      <c r="AD376" s="243">
        <v>0.0</v>
      </c>
      <c r="AE376" s="248"/>
      <c r="AF376" s="246" t="s">
        <v>1293</v>
      </c>
      <c r="AG376" s="246" t="s">
        <v>1254</v>
      </c>
      <c r="AH376" s="246" t="s">
        <v>1294</v>
      </c>
      <c r="AI376" s="248"/>
      <c r="AJ376" s="98" t="s">
        <v>1255</v>
      </c>
      <c r="AK376" s="98" t="s">
        <v>1254</v>
      </c>
      <c r="AL376" s="97"/>
    </row>
    <row r="377" ht="18.75" customHeight="1">
      <c r="A377" s="257">
        <v>1223.0</v>
      </c>
      <c r="B377" s="243">
        <v>1223.0</v>
      </c>
      <c r="C377" s="244" t="s">
        <v>4305</v>
      </c>
      <c r="D377" s="245">
        <v>0.0</v>
      </c>
      <c r="E377" s="98" t="s">
        <v>43</v>
      </c>
      <c r="F377" s="247" t="s">
        <v>84</v>
      </c>
      <c r="G377" s="296" t="s">
        <v>4306</v>
      </c>
      <c r="H377" s="248"/>
      <c r="I377" s="243">
        <v>29.26</v>
      </c>
      <c r="J377" s="249">
        <v>58.99</v>
      </c>
      <c r="K377" s="250" t="s">
        <v>4307</v>
      </c>
      <c r="L377" s="251" t="s">
        <v>4308</v>
      </c>
      <c r="M377" s="250" t="s">
        <v>1275</v>
      </c>
      <c r="N377" s="252"/>
      <c r="O377" s="97"/>
      <c r="P377" s="98" t="s">
        <v>1242</v>
      </c>
      <c r="Q377" s="97"/>
      <c r="R377" s="252"/>
      <c r="S377" s="97"/>
      <c r="T377" s="98" t="s">
        <v>1276</v>
      </c>
      <c r="U377" s="98" t="s">
        <v>1277</v>
      </c>
      <c r="V377" s="98" t="s">
        <v>4309</v>
      </c>
      <c r="W377" s="254" t="s">
        <v>4310</v>
      </c>
      <c r="X377" s="254" t="s">
        <v>1247</v>
      </c>
      <c r="Y377" s="254" t="s">
        <v>1280</v>
      </c>
      <c r="Z377" s="98" t="s">
        <v>1249</v>
      </c>
      <c r="AA377" s="98" t="s">
        <v>4311</v>
      </c>
      <c r="AB377" s="255" t="s">
        <v>4312</v>
      </c>
      <c r="AC377" s="255" t="s">
        <v>4313</v>
      </c>
      <c r="AD377" s="263" t="s">
        <v>4314</v>
      </c>
      <c r="AE377" s="246" t="s">
        <v>1285</v>
      </c>
      <c r="AF377" s="246" t="s">
        <v>1293</v>
      </c>
      <c r="AG377" s="246" t="s">
        <v>1254</v>
      </c>
      <c r="AH377" s="246" t="s">
        <v>1294</v>
      </c>
      <c r="AI377" s="248"/>
      <c r="AJ377" s="98" t="s">
        <v>1255</v>
      </c>
      <c r="AK377" s="98" t="s">
        <v>1254</v>
      </c>
      <c r="AL377" s="248"/>
    </row>
    <row r="378" ht="18.75" customHeight="1">
      <c r="A378" s="257">
        <v>1225.0</v>
      </c>
      <c r="B378" s="243">
        <v>1225.0</v>
      </c>
      <c r="C378" s="244" t="s">
        <v>4315</v>
      </c>
      <c r="D378" s="245">
        <v>0.0</v>
      </c>
      <c r="E378" s="246" t="s">
        <v>43</v>
      </c>
      <c r="F378" s="247" t="s">
        <v>84</v>
      </c>
      <c r="G378" s="296" t="s">
        <v>4316</v>
      </c>
      <c r="H378" s="248"/>
      <c r="I378" s="243">
        <v>22.48</v>
      </c>
      <c r="J378" s="249">
        <v>44.95</v>
      </c>
      <c r="K378" s="250" t="s">
        <v>4317</v>
      </c>
      <c r="L378" s="251" t="s">
        <v>4318</v>
      </c>
      <c r="M378" s="250" t="s">
        <v>1275</v>
      </c>
      <c r="N378" s="252"/>
      <c r="O378" s="97"/>
      <c r="P378" s="98" t="s">
        <v>1242</v>
      </c>
      <c r="Q378" s="97"/>
      <c r="R378" s="252"/>
      <c r="S378" s="97"/>
      <c r="T378" s="98" t="s">
        <v>1276</v>
      </c>
      <c r="U378" s="98" t="s">
        <v>1277</v>
      </c>
      <c r="V378" s="98" t="s">
        <v>4319</v>
      </c>
      <c r="W378" s="254" t="s">
        <v>4320</v>
      </c>
      <c r="X378" s="254" t="s">
        <v>1247</v>
      </c>
      <c r="Y378" s="254" t="s">
        <v>1280</v>
      </c>
      <c r="Z378" s="98" t="s">
        <v>1249</v>
      </c>
      <c r="AA378" s="98" t="s">
        <v>4321</v>
      </c>
      <c r="AB378" s="255" t="s">
        <v>1696</v>
      </c>
      <c r="AC378" s="255" t="s">
        <v>1697</v>
      </c>
      <c r="AD378" s="263" t="s">
        <v>4322</v>
      </c>
      <c r="AE378" s="246" t="s">
        <v>1285</v>
      </c>
      <c r="AF378" s="246" t="s">
        <v>1293</v>
      </c>
      <c r="AG378" s="246" t="s">
        <v>1254</v>
      </c>
      <c r="AH378" s="246" t="s">
        <v>1294</v>
      </c>
      <c r="AI378" s="248"/>
      <c r="AJ378" s="98" t="s">
        <v>1255</v>
      </c>
      <c r="AK378" s="98" t="s">
        <v>1254</v>
      </c>
      <c r="AL378" s="97"/>
    </row>
    <row r="379" ht="18.75" customHeight="1">
      <c r="A379" s="257">
        <v>1227.0</v>
      </c>
      <c r="B379" s="243">
        <v>1227.0</v>
      </c>
      <c r="C379" s="244" t="s">
        <v>4323</v>
      </c>
      <c r="D379" s="245">
        <v>0.0</v>
      </c>
      <c r="E379" s="98" t="s">
        <v>43</v>
      </c>
      <c r="F379" s="247" t="s">
        <v>84</v>
      </c>
      <c r="G379" s="301" t="s">
        <v>4324</v>
      </c>
      <c r="H379" s="248"/>
      <c r="I379" s="243">
        <v>34.99</v>
      </c>
      <c r="J379" s="249">
        <v>59.99</v>
      </c>
      <c r="K379" s="250" t="s">
        <v>4325</v>
      </c>
      <c r="L379" s="251" t="s">
        <v>4326</v>
      </c>
      <c r="M379" s="250" t="s">
        <v>1299</v>
      </c>
      <c r="N379" s="252"/>
      <c r="O379" s="97"/>
      <c r="P379" s="98" t="s">
        <v>1242</v>
      </c>
      <c r="Q379" s="97"/>
      <c r="R379" s="261" t="s">
        <v>4327</v>
      </c>
      <c r="S379" s="262" t="s">
        <v>1263</v>
      </c>
      <c r="T379" s="98" t="s">
        <v>1264</v>
      </c>
      <c r="U379" s="98" t="s">
        <v>1265</v>
      </c>
      <c r="V379" s="98" t="s">
        <v>4328</v>
      </c>
      <c r="W379" s="254" t="s">
        <v>4329</v>
      </c>
      <c r="X379" s="254" t="s">
        <v>1247</v>
      </c>
      <c r="Y379" s="254" t="s">
        <v>1248</v>
      </c>
      <c r="Z379" s="98" t="s">
        <v>1249</v>
      </c>
      <c r="AA379" s="98" t="s">
        <v>4330</v>
      </c>
      <c r="AB379" s="255" t="s">
        <v>1537</v>
      </c>
      <c r="AC379" s="255" t="s">
        <v>1305</v>
      </c>
      <c r="AD379" s="263" t="s">
        <v>4331</v>
      </c>
      <c r="AE379" s="248"/>
      <c r="AF379" s="248"/>
      <c r="AG379" s="246" t="s">
        <v>1254</v>
      </c>
      <c r="AH379" s="248"/>
      <c r="AI379" s="248"/>
      <c r="AJ379" s="98" t="s">
        <v>1255</v>
      </c>
      <c r="AK379" s="98" t="s">
        <v>1254</v>
      </c>
      <c r="AL379" s="97"/>
    </row>
    <row r="380" ht="18.75" customHeight="1">
      <c r="A380" s="257">
        <v>1229.0</v>
      </c>
      <c r="B380" s="243">
        <v>1229.0</v>
      </c>
      <c r="C380" s="244" t="s">
        <v>4332</v>
      </c>
      <c r="D380" s="245">
        <v>0.0</v>
      </c>
      <c r="E380" s="246" t="s">
        <v>43</v>
      </c>
      <c r="F380" s="247" t="s">
        <v>84</v>
      </c>
      <c r="G380" s="296" t="s">
        <v>4333</v>
      </c>
      <c r="H380" s="248"/>
      <c r="I380" s="243">
        <v>9.5</v>
      </c>
      <c r="J380" s="249">
        <v>19.39</v>
      </c>
      <c r="K380" s="250" t="s">
        <v>4334</v>
      </c>
      <c r="L380" s="251" t="s">
        <v>4335</v>
      </c>
      <c r="M380" s="250" t="s">
        <v>1275</v>
      </c>
      <c r="N380" s="252"/>
      <c r="O380" s="97"/>
      <c r="P380" s="98" t="s">
        <v>1242</v>
      </c>
      <c r="Q380" s="97"/>
      <c r="R380" s="252"/>
      <c r="S380" s="97"/>
      <c r="T380" s="98" t="s">
        <v>1276</v>
      </c>
      <c r="U380" s="98" t="s">
        <v>1277</v>
      </c>
      <c r="V380" s="98" t="s">
        <v>4336</v>
      </c>
      <c r="W380" s="254" t="s">
        <v>4337</v>
      </c>
      <c r="X380" s="254" t="s">
        <v>1247</v>
      </c>
      <c r="Y380" s="254" t="s">
        <v>1280</v>
      </c>
      <c r="Z380" s="98" t="s">
        <v>1249</v>
      </c>
      <c r="AA380" s="98" t="s">
        <v>4338</v>
      </c>
      <c r="AB380" s="255" t="s">
        <v>4339</v>
      </c>
      <c r="AC380" s="255" t="s">
        <v>4340</v>
      </c>
      <c r="AD380" s="263" t="s">
        <v>4341</v>
      </c>
      <c r="AE380" s="246" t="s">
        <v>1285</v>
      </c>
      <c r="AF380" s="246" t="s">
        <v>1293</v>
      </c>
      <c r="AG380" s="246" t="s">
        <v>1254</v>
      </c>
      <c r="AH380" s="246" t="s">
        <v>1294</v>
      </c>
      <c r="AI380" s="248"/>
      <c r="AJ380" s="98" t="s">
        <v>1255</v>
      </c>
      <c r="AK380" s="98" t="s">
        <v>1254</v>
      </c>
      <c r="AL380" s="97"/>
    </row>
    <row r="381" ht="18.75" customHeight="1">
      <c r="A381" s="257">
        <v>1231.0</v>
      </c>
      <c r="B381" s="243">
        <v>1231.0</v>
      </c>
      <c r="C381" s="244" t="s">
        <v>4342</v>
      </c>
      <c r="D381" s="245">
        <v>0.0</v>
      </c>
      <c r="E381" s="246" t="s">
        <v>43</v>
      </c>
      <c r="F381" s="247" t="s">
        <v>84</v>
      </c>
      <c r="G381" s="243" t="s">
        <v>4343</v>
      </c>
      <c r="H381" s="248"/>
      <c r="I381" s="243">
        <v>38.99</v>
      </c>
      <c r="J381" s="249">
        <v>64.99</v>
      </c>
      <c r="K381" s="250" t="s">
        <v>4344</v>
      </c>
      <c r="L381" s="251" t="s">
        <v>4345</v>
      </c>
      <c r="M381" s="250" t="s">
        <v>4292</v>
      </c>
      <c r="N381" s="252"/>
      <c r="O381" s="97"/>
      <c r="P381" s="98" t="s">
        <v>1661</v>
      </c>
      <c r="Q381" s="97"/>
      <c r="R381" s="252"/>
      <c r="S381" s="97"/>
      <c r="T381" s="98" t="s">
        <v>2325</v>
      </c>
      <c r="U381" s="98" t="s">
        <v>2326</v>
      </c>
      <c r="V381" s="98" t="s">
        <v>4346</v>
      </c>
      <c r="W381" s="254" t="s">
        <v>4347</v>
      </c>
      <c r="X381" s="254" t="s">
        <v>1247</v>
      </c>
      <c r="Y381" s="254" t="s">
        <v>1248</v>
      </c>
      <c r="Z381" s="98" t="s">
        <v>1249</v>
      </c>
      <c r="AA381" s="98" t="s">
        <v>4348</v>
      </c>
      <c r="AB381" s="255" t="s">
        <v>4349</v>
      </c>
      <c r="AC381" s="255" t="s">
        <v>1756</v>
      </c>
      <c r="AD381" s="248"/>
      <c r="AE381" s="248"/>
      <c r="AF381" s="246" t="s">
        <v>1293</v>
      </c>
      <c r="AG381" s="246" t="s">
        <v>1254</v>
      </c>
      <c r="AH381" s="246" t="s">
        <v>1294</v>
      </c>
      <c r="AI381" s="248"/>
      <c r="AJ381" s="246" t="s">
        <v>1255</v>
      </c>
      <c r="AK381" s="246" t="s">
        <v>1254</v>
      </c>
      <c r="AL381" s="97"/>
    </row>
    <row r="382" ht="18.75" customHeight="1">
      <c r="A382" s="299">
        <v>1233.0</v>
      </c>
      <c r="B382" s="267">
        <v>1233.0</v>
      </c>
      <c r="C382" s="290" t="s">
        <v>4350</v>
      </c>
      <c r="D382" s="269">
        <v>0.0</v>
      </c>
      <c r="E382" s="278" t="s">
        <v>43</v>
      </c>
      <c r="F382" s="271" t="s">
        <v>44</v>
      </c>
      <c r="G382" s="302" t="s">
        <v>4351</v>
      </c>
      <c r="H382" s="273"/>
      <c r="I382" s="273"/>
      <c r="J382" s="274"/>
      <c r="K382" s="275" t="s">
        <v>4352</v>
      </c>
      <c r="L382" s="276" t="s">
        <v>4353</v>
      </c>
      <c r="M382" s="275" t="s">
        <v>4354</v>
      </c>
      <c r="N382" s="277"/>
      <c r="O382" s="274"/>
      <c r="P382" s="278" t="s">
        <v>1605</v>
      </c>
      <c r="Q382" s="278" t="s">
        <v>4355</v>
      </c>
      <c r="R382" s="303" t="s">
        <v>4356</v>
      </c>
      <c r="S382" s="312" t="s">
        <v>2247</v>
      </c>
      <c r="T382" s="278" t="s">
        <v>1264</v>
      </c>
      <c r="U382" s="278" t="s">
        <v>1265</v>
      </c>
      <c r="V382" s="278" t="s">
        <v>4357</v>
      </c>
      <c r="W382" s="281" t="s">
        <v>4358</v>
      </c>
      <c r="X382" s="281" t="s">
        <v>1247</v>
      </c>
      <c r="Y382" s="281" t="s">
        <v>4359</v>
      </c>
      <c r="Z382" s="278" t="s">
        <v>1249</v>
      </c>
      <c r="AA382" s="278" t="s">
        <v>4360</v>
      </c>
      <c r="AB382" s="282" t="s">
        <v>4361</v>
      </c>
      <c r="AC382" s="282" t="s">
        <v>2434</v>
      </c>
      <c r="AD382" s="291" t="s">
        <v>4362</v>
      </c>
      <c r="AE382" s="273"/>
      <c r="AF382" s="273"/>
      <c r="AG382" s="270" t="s">
        <v>1254</v>
      </c>
      <c r="AH382" s="273"/>
      <c r="AI382" s="273"/>
      <c r="AJ382" s="278" t="s">
        <v>1255</v>
      </c>
      <c r="AK382" s="278" t="s">
        <v>1254</v>
      </c>
      <c r="AL382" s="273"/>
    </row>
    <row r="383" ht="18.75" customHeight="1">
      <c r="A383" s="242">
        <v>6626.0</v>
      </c>
      <c r="B383" s="243">
        <v>6626.0</v>
      </c>
      <c r="C383" s="244" t="s">
        <v>4363</v>
      </c>
      <c r="D383" s="245">
        <v>1233.0</v>
      </c>
      <c r="E383" s="98" t="s">
        <v>59</v>
      </c>
      <c r="F383" s="52"/>
      <c r="G383" s="283" t="s">
        <v>4364</v>
      </c>
      <c r="H383" s="97"/>
      <c r="I383" s="249">
        <v>43.99</v>
      </c>
      <c r="J383" s="249">
        <v>75.99</v>
      </c>
      <c r="K383" s="250" t="s">
        <v>4352</v>
      </c>
      <c r="L383" s="251" t="s">
        <v>1329</v>
      </c>
      <c r="M383" s="250" t="s">
        <v>4365</v>
      </c>
      <c r="N383" s="252"/>
      <c r="O383" s="97"/>
      <c r="P383" s="248"/>
      <c r="Q383" s="97"/>
      <c r="R383" s="261" t="s">
        <v>4356</v>
      </c>
      <c r="T383" s="97"/>
      <c r="U383" s="248"/>
      <c r="V383" s="98" t="s">
        <v>4366</v>
      </c>
      <c r="W383" s="254" t="s">
        <v>1329</v>
      </c>
      <c r="X383" s="254" t="s">
        <v>1247</v>
      </c>
      <c r="Y383" s="254" t="s">
        <v>1248</v>
      </c>
      <c r="Z383" s="246" t="s">
        <v>1249</v>
      </c>
      <c r="AA383" s="243">
        <v>0.0</v>
      </c>
      <c r="AB383" s="285">
        <v>0.0</v>
      </c>
      <c r="AC383" s="285">
        <v>0.0</v>
      </c>
      <c r="AD383" s="243">
        <v>0.0</v>
      </c>
      <c r="AE383" s="248"/>
      <c r="AF383" s="246" t="s">
        <v>1293</v>
      </c>
      <c r="AG383" s="98" t="s">
        <v>1254</v>
      </c>
      <c r="AH383" s="98" t="s">
        <v>1294</v>
      </c>
      <c r="AI383" s="97"/>
      <c r="AJ383" s="97"/>
      <c r="AK383" s="246" t="s">
        <v>1254</v>
      </c>
      <c r="AL383" s="248"/>
    </row>
    <row r="384" ht="18.75" customHeight="1">
      <c r="A384" s="242">
        <v>6627.0</v>
      </c>
      <c r="B384" s="243">
        <v>6627.0</v>
      </c>
      <c r="C384" s="244" t="s">
        <v>4367</v>
      </c>
      <c r="D384" s="245">
        <v>1233.0</v>
      </c>
      <c r="E384" s="98" t="s">
        <v>59</v>
      </c>
      <c r="F384" s="52"/>
      <c r="G384" s="283" t="s">
        <v>4368</v>
      </c>
      <c r="H384" s="97"/>
      <c r="I384" s="249">
        <v>43.99</v>
      </c>
      <c r="J384" s="249">
        <v>75.99</v>
      </c>
      <c r="K384" s="250" t="s">
        <v>4369</v>
      </c>
      <c r="L384" s="251" t="s">
        <v>1329</v>
      </c>
      <c r="M384" s="250" t="s">
        <v>3442</v>
      </c>
      <c r="N384" s="252"/>
      <c r="O384" s="97"/>
      <c r="P384" s="97"/>
      <c r="Q384" s="97"/>
      <c r="R384" s="261" t="s">
        <v>4370</v>
      </c>
      <c r="S384" s="97"/>
      <c r="T384" s="97"/>
      <c r="U384" s="248"/>
      <c r="V384" s="98" t="s">
        <v>3443</v>
      </c>
      <c r="W384" s="254" t="s">
        <v>1329</v>
      </c>
      <c r="X384" s="254" t="s">
        <v>1247</v>
      </c>
      <c r="Y384" s="254" t="s">
        <v>1248</v>
      </c>
      <c r="Z384" s="246" t="s">
        <v>1249</v>
      </c>
      <c r="AA384" s="243">
        <v>0.0</v>
      </c>
      <c r="AB384" s="285">
        <v>0.0</v>
      </c>
      <c r="AC384" s="285">
        <v>0.0</v>
      </c>
      <c r="AD384" s="243">
        <v>0.0</v>
      </c>
      <c r="AE384" s="248"/>
      <c r="AF384" s="246" t="s">
        <v>1293</v>
      </c>
      <c r="AG384" s="98" t="s">
        <v>1254</v>
      </c>
      <c r="AH384" s="98" t="s">
        <v>1294</v>
      </c>
      <c r="AI384" s="97"/>
      <c r="AJ384" s="97"/>
      <c r="AK384" s="246" t="s">
        <v>1254</v>
      </c>
      <c r="AL384" s="248"/>
    </row>
    <row r="385" ht="18.75" customHeight="1">
      <c r="A385" s="299">
        <v>281137.0</v>
      </c>
      <c r="B385" s="267">
        <v>281137.0</v>
      </c>
      <c r="C385" s="290" t="s">
        <v>4371</v>
      </c>
      <c r="D385" s="269">
        <v>0.0</v>
      </c>
      <c r="E385" s="270" t="s">
        <v>43</v>
      </c>
      <c r="F385" s="271" t="s">
        <v>44</v>
      </c>
      <c r="G385" s="302" t="s">
        <v>4372</v>
      </c>
      <c r="H385" s="273"/>
      <c r="I385" s="273"/>
      <c r="J385" s="274"/>
      <c r="K385" s="275" t="s">
        <v>4373</v>
      </c>
      <c r="L385" s="276" t="s">
        <v>4374</v>
      </c>
      <c r="M385" s="275" t="s">
        <v>4375</v>
      </c>
      <c r="N385" s="277"/>
      <c r="O385" s="274"/>
      <c r="P385" s="278" t="s">
        <v>1497</v>
      </c>
      <c r="Q385" s="278" t="s">
        <v>4376</v>
      </c>
      <c r="R385" s="303" t="s">
        <v>4377</v>
      </c>
      <c r="S385" s="304" t="s">
        <v>2823</v>
      </c>
      <c r="T385" s="278" t="s">
        <v>1264</v>
      </c>
      <c r="U385" s="278" t="s">
        <v>1265</v>
      </c>
      <c r="V385" s="278" t="s">
        <v>4378</v>
      </c>
      <c r="W385" s="281" t="s">
        <v>4379</v>
      </c>
      <c r="X385" s="281" t="s">
        <v>1247</v>
      </c>
      <c r="Y385" s="281" t="s">
        <v>1248</v>
      </c>
      <c r="Z385" s="278" t="s">
        <v>1249</v>
      </c>
      <c r="AA385" s="278" t="s">
        <v>4380</v>
      </c>
      <c r="AB385" s="282" t="s">
        <v>4381</v>
      </c>
      <c r="AC385" s="282" t="s">
        <v>4382</v>
      </c>
      <c r="AD385" s="270" t="s">
        <v>4383</v>
      </c>
      <c r="AE385" s="273"/>
      <c r="AF385" s="273"/>
      <c r="AG385" s="270" t="s">
        <v>1254</v>
      </c>
      <c r="AH385" s="273"/>
      <c r="AI385" s="273"/>
      <c r="AJ385" s="270" t="s">
        <v>1255</v>
      </c>
      <c r="AK385" s="270" t="s">
        <v>1254</v>
      </c>
      <c r="AL385" s="273"/>
    </row>
    <row r="386" ht="18.75" customHeight="1">
      <c r="A386" s="257">
        <v>6629.0</v>
      </c>
      <c r="B386" s="243">
        <v>6629.0</v>
      </c>
      <c r="C386" s="244" t="s">
        <v>4384</v>
      </c>
      <c r="D386" s="245">
        <v>281137.0</v>
      </c>
      <c r="E386" s="246" t="s">
        <v>59</v>
      </c>
      <c r="F386" s="52"/>
      <c r="G386" s="283" t="s">
        <v>4385</v>
      </c>
      <c r="H386" s="248"/>
      <c r="I386" s="243">
        <v>25.99</v>
      </c>
      <c r="J386" s="249">
        <v>44.99</v>
      </c>
      <c r="K386" s="250" t="s">
        <v>4386</v>
      </c>
      <c r="L386" s="251" t="s">
        <v>1329</v>
      </c>
      <c r="M386" s="250" t="s">
        <v>4387</v>
      </c>
      <c r="N386" s="252"/>
      <c r="O386" s="97"/>
      <c r="P386" s="97"/>
      <c r="Q386" s="97"/>
      <c r="R386" s="261" t="s">
        <v>4377</v>
      </c>
      <c r="S386" s="97"/>
      <c r="T386" s="97"/>
      <c r="U386" s="97"/>
      <c r="V386" s="98" t="s">
        <v>4388</v>
      </c>
      <c r="W386" s="254" t="s">
        <v>1329</v>
      </c>
      <c r="X386" s="254" t="s">
        <v>1247</v>
      </c>
      <c r="Y386" s="254" t="s">
        <v>1248</v>
      </c>
      <c r="Z386" s="98" t="s">
        <v>1249</v>
      </c>
      <c r="AA386" s="249">
        <v>0.0</v>
      </c>
      <c r="AB386" s="285">
        <v>0.0</v>
      </c>
      <c r="AC386" s="285">
        <v>0.0</v>
      </c>
      <c r="AD386" s="243">
        <v>0.0</v>
      </c>
      <c r="AE386" s="248"/>
      <c r="AF386" s="246" t="s">
        <v>1293</v>
      </c>
      <c r="AG386" s="246" t="s">
        <v>1254</v>
      </c>
      <c r="AH386" s="246" t="s">
        <v>1294</v>
      </c>
      <c r="AI386" s="248"/>
      <c r="AJ386" s="97"/>
      <c r="AK386" s="98" t="s">
        <v>1254</v>
      </c>
      <c r="AL386" s="248"/>
    </row>
    <row r="387" ht="18.75" customHeight="1">
      <c r="A387" s="257">
        <v>6631.0</v>
      </c>
      <c r="B387" s="243">
        <v>6631.0</v>
      </c>
      <c r="C387" s="244" t="s">
        <v>4389</v>
      </c>
      <c r="D387" s="245">
        <v>281137.0</v>
      </c>
      <c r="E387" s="98" t="s">
        <v>59</v>
      </c>
      <c r="F387" s="52"/>
      <c r="G387" s="283" t="s">
        <v>4390</v>
      </c>
      <c r="H387" s="248"/>
      <c r="I387" s="243">
        <v>25.99</v>
      </c>
      <c r="J387" s="249">
        <v>44.99</v>
      </c>
      <c r="K387" s="250" t="s">
        <v>4373</v>
      </c>
      <c r="L387" s="251" t="s">
        <v>1329</v>
      </c>
      <c r="M387" s="250" t="s">
        <v>4391</v>
      </c>
      <c r="N387" s="252"/>
      <c r="O387" s="97"/>
      <c r="P387" s="97"/>
      <c r="Q387" s="97"/>
      <c r="R387" s="261" t="s">
        <v>4392</v>
      </c>
      <c r="S387" s="97"/>
      <c r="T387" s="97"/>
      <c r="U387" s="97"/>
      <c r="V387" s="98" t="s">
        <v>4393</v>
      </c>
      <c r="W387" s="254" t="s">
        <v>1329</v>
      </c>
      <c r="X387" s="254" t="s">
        <v>1247</v>
      </c>
      <c r="Y387" s="254" t="s">
        <v>1248</v>
      </c>
      <c r="Z387" s="98" t="s">
        <v>1249</v>
      </c>
      <c r="AA387" s="249">
        <v>0.0</v>
      </c>
      <c r="AB387" s="285">
        <v>0.0</v>
      </c>
      <c r="AC387" s="285">
        <v>0.0</v>
      </c>
      <c r="AD387" s="243">
        <v>0.0</v>
      </c>
      <c r="AE387" s="248"/>
      <c r="AF387" s="246" t="s">
        <v>1293</v>
      </c>
      <c r="AG387" s="246" t="s">
        <v>1254</v>
      </c>
      <c r="AH387" s="246" t="s">
        <v>1294</v>
      </c>
      <c r="AI387" s="248"/>
      <c r="AJ387" s="97"/>
      <c r="AK387" s="98" t="s">
        <v>1254</v>
      </c>
      <c r="AL387" s="97"/>
    </row>
    <row r="388" ht="18.75" customHeight="1">
      <c r="A388" s="266">
        <v>1245.0</v>
      </c>
      <c r="B388" s="267">
        <v>1245.0</v>
      </c>
      <c r="C388" s="290" t="s">
        <v>4394</v>
      </c>
      <c r="D388" s="269">
        <v>0.0</v>
      </c>
      <c r="E388" s="278" t="s">
        <v>43</v>
      </c>
      <c r="F388" s="271" t="s">
        <v>44</v>
      </c>
      <c r="G388" s="302" t="s">
        <v>4395</v>
      </c>
      <c r="H388" s="274"/>
      <c r="I388" s="274"/>
      <c r="J388" s="274"/>
      <c r="K388" s="275" t="s">
        <v>4396</v>
      </c>
      <c r="L388" s="276" t="s">
        <v>4397</v>
      </c>
      <c r="M388" s="275" t="s">
        <v>2820</v>
      </c>
      <c r="N388" s="277"/>
      <c r="O388" s="274"/>
      <c r="P388" s="278" t="s">
        <v>1497</v>
      </c>
      <c r="Q388" s="278" t="s">
        <v>2821</v>
      </c>
      <c r="R388" s="303" t="s">
        <v>4398</v>
      </c>
      <c r="S388" s="304" t="s">
        <v>2823</v>
      </c>
      <c r="T388" s="278" t="s">
        <v>1264</v>
      </c>
      <c r="U388" s="270" t="s">
        <v>1265</v>
      </c>
      <c r="V388" s="278" t="s">
        <v>4399</v>
      </c>
      <c r="W388" s="281" t="s">
        <v>4400</v>
      </c>
      <c r="X388" s="281" t="s">
        <v>1247</v>
      </c>
      <c r="Y388" s="281" t="s">
        <v>4401</v>
      </c>
      <c r="Z388" s="270" t="s">
        <v>1249</v>
      </c>
      <c r="AA388" s="270" t="s">
        <v>4402</v>
      </c>
      <c r="AB388" s="282" t="s">
        <v>4403</v>
      </c>
      <c r="AC388" s="282" t="s">
        <v>1579</v>
      </c>
      <c r="AD388" s="291" t="s">
        <v>4404</v>
      </c>
      <c r="AE388" s="273"/>
      <c r="AF388" s="273"/>
      <c r="AG388" s="278" t="s">
        <v>1254</v>
      </c>
      <c r="AH388" s="274"/>
      <c r="AI388" s="274"/>
      <c r="AJ388" s="270" t="s">
        <v>1255</v>
      </c>
      <c r="AK388" s="270" t="s">
        <v>1254</v>
      </c>
      <c r="AL388" s="273"/>
    </row>
    <row r="389" ht="18.75" customHeight="1">
      <c r="A389" s="257">
        <v>6634.0</v>
      </c>
      <c r="B389" s="243">
        <v>6634.0</v>
      </c>
      <c r="C389" s="244" t="s">
        <v>4405</v>
      </c>
      <c r="D389" s="245">
        <v>1245.0</v>
      </c>
      <c r="E389" s="246" t="s">
        <v>59</v>
      </c>
      <c r="F389" s="52"/>
      <c r="G389" s="283" t="s">
        <v>4406</v>
      </c>
      <c r="H389" s="248"/>
      <c r="I389" s="243">
        <v>21.99</v>
      </c>
      <c r="J389" s="249">
        <v>37.99</v>
      </c>
      <c r="K389" s="250" t="s">
        <v>4407</v>
      </c>
      <c r="L389" s="251" t="s">
        <v>1329</v>
      </c>
      <c r="M389" s="250" t="s">
        <v>2834</v>
      </c>
      <c r="N389" s="252"/>
      <c r="O389" s="97"/>
      <c r="P389" s="248"/>
      <c r="Q389" s="97"/>
      <c r="R389" s="261" t="s">
        <v>4398</v>
      </c>
      <c r="S389" s="97"/>
      <c r="T389" s="97"/>
      <c r="U389" s="248"/>
      <c r="V389" s="98" t="s">
        <v>2835</v>
      </c>
      <c r="W389" s="254" t="s">
        <v>1329</v>
      </c>
      <c r="X389" s="254" t="s">
        <v>1247</v>
      </c>
      <c r="Y389" s="254" t="s">
        <v>1248</v>
      </c>
      <c r="Z389" s="246" t="s">
        <v>1249</v>
      </c>
      <c r="AA389" s="243">
        <v>0.0</v>
      </c>
      <c r="AB389" s="255" t="s">
        <v>4408</v>
      </c>
      <c r="AC389" s="255" t="s">
        <v>4409</v>
      </c>
      <c r="AD389" s="243">
        <v>0.0</v>
      </c>
      <c r="AE389" s="248"/>
      <c r="AF389" s="246" t="s">
        <v>1293</v>
      </c>
      <c r="AG389" s="98" t="s">
        <v>1254</v>
      </c>
      <c r="AH389" s="98" t="s">
        <v>1294</v>
      </c>
      <c r="AI389" s="97"/>
      <c r="AJ389" s="248"/>
      <c r="AK389" s="246" t="s">
        <v>1254</v>
      </c>
      <c r="AL389" s="248"/>
    </row>
    <row r="390" ht="18.75" customHeight="1">
      <c r="A390" s="257">
        <v>6635.0</v>
      </c>
      <c r="B390" s="243">
        <v>6635.0</v>
      </c>
      <c r="C390" s="244" t="s">
        <v>4410</v>
      </c>
      <c r="D390" s="245">
        <v>1245.0</v>
      </c>
      <c r="E390" s="246" t="s">
        <v>59</v>
      </c>
      <c r="F390" s="52"/>
      <c r="G390" s="283" t="s">
        <v>4411</v>
      </c>
      <c r="H390" s="248"/>
      <c r="I390" s="243">
        <v>21.99</v>
      </c>
      <c r="J390" s="249">
        <v>37.99</v>
      </c>
      <c r="K390" s="250" t="s">
        <v>4396</v>
      </c>
      <c r="L390" s="251" t="s">
        <v>1329</v>
      </c>
      <c r="M390" s="250" t="s">
        <v>2838</v>
      </c>
      <c r="N390" s="252"/>
      <c r="O390" s="97"/>
      <c r="P390" s="97"/>
      <c r="Q390" s="97"/>
      <c r="R390" s="261" t="s">
        <v>4412</v>
      </c>
      <c r="S390" s="97"/>
      <c r="T390" s="97"/>
      <c r="U390" s="97"/>
      <c r="V390" s="98" t="s">
        <v>2840</v>
      </c>
      <c r="W390" s="254" t="s">
        <v>1329</v>
      </c>
      <c r="X390" s="254" t="s">
        <v>1247</v>
      </c>
      <c r="Y390" s="254" t="s">
        <v>1248</v>
      </c>
      <c r="Z390" s="98" t="s">
        <v>1249</v>
      </c>
      <c r="AA390" s="249">
        <v>0.0</v>
      </c>
      <c r="AB390" s="255" t="s">
        <v>4408</v>
      </c>
      <c r="AC390" s="255" t="s">
        <v>4409</v>
      </c>
      <c r="AD390" s="243">
        <v>0.0</v>
      </c>
      <c r="AE390" s="248"/>
      <c r="AF390" s="246" t="s">
        <v>1293</v>
      </c>
      <c r="AG390" s="246" t="s">
        <v>1254</v>
      </c>
      <c r="AH390" s="246" t="s">
        <v>1294</v>
      </c>
      <c r="AI390" s="248"/>
      <c r="AJ390" s="97"/>
      <c r="AK390" s="98" t="s">
        <v>1254</v>
      </c>
      <c r="AL390" s="97"/>
    </row>
    <row r="391" ht="18.75" customHeight="1">
      <c r="A391" s="299">
        <v>1249.0</v>
      </c>
      <c r="B391" s="267">
        <v>1249.0</v>
      </c>
      <c r="C391" s="290" t="s">
        <v>4413</v>
      </c>
      <c r="D391" s="269">
        <v>0.0</v>
      </c>
      <c r="E391" s="270" t="s">
        <v>43</v>
      </c>
      <c r="F391" s="271" t="s">
        <v>44</v>
      </c>
      <c r="G391" s="302" t="s">
        <v>4414</v>
      </c>
      <c r="H391" s="273"/>
      <c r="I391" s="273"/>
      <c r="J391" s="274"/>
      <c r="K391" s="275" t="s">
        <v>4415</v>
      </c>
      <c r="L391" s="276" t="s">
        <v>4416</v>
      </c>
      <c r="M391" s="275" t="s">
        <v>2820</v>
      </c>
      <c r="N391" s="277"/>
      <c r="O391" s="274"/>
      <c r="P391" s="278" t="s">
        <v>1497</v>
      </c>
      <c r="Q391" s="278" t="s">
        <v>2821</v>
      </c>
      <c r="R391" s="303" t="s">
        <v>4417</v>
      </c>
      <c r="S391" s="304" t="s">
        <v>2823</v>
      </c>
      <c r="T391" s="278" t="s">
        <v>1264</v>
      </c>
      <c r="U391" s="278" t="s">
        <v>1265</v>
      </c>
      <c r="V391" s="278" t="s">
        <v>4418</v>
      </c>
      <c r="W391" s="281" t="s">
        <v>4419</v>
      </c>
      <c r="X391" s="281" t="s">
        <v>1247</v>
      </c>
      <c r="Y391" s="281" t="s">
        <v>4359</v>
      </c>
      <c r="Z391" s="278" t="s">
        <v>1249</v>
      </c>
      <c r="AA391" s="278" t="s">
        <v>4420</v>
      </c>
      <c r="AB391" s="282" t="s">
        <v>4421</v>
      </c>
      <c r="AC391" s="282" t="s">
        <v>4422</v>
      </c>
      <c r="AD391" s="291" t="s">
        <v>4423</v>
      </c>
      <c r="AE391" s="273"/>
      <c r="AF391" s="273"/>
      <c r="AG391" s="270" t="s">
        <v>1254</v>
      </c>
      <c r="AH391" s="273"/>
      <c r="AI391" s="273"/>
      <c r="AJ391" s="278" t="s">
        <v>1255</v>
      </c>
      <c r="AK391" s="278" t="s">
        <v>1254</v>
      </c>
      <c r="AL391" s="274"/>
    </row>
    <row r="392" ht="18.75" customHeight="1">
      <c r="A392" s="242">
        <v>6656.0</v>
      </c>
      <c r="B392" s="243">
        <v>6656.0</v>
      </c>
      <c r="C392" s="244" t="s">
        <v>4424</v>
      </c>
      <c r="D392" s="245">
        <v>1249.0</v>
      </c>
      <c r="E392" s="246" t="s">
        <v>59</v>
      </c>
      <c r="F392" s="52"/>
      <c r="G392" s="283" t="s">
        <v>4425</v>
      </c>
      <c r="H392" s="248"/>
      <c r="I392" s="243">
        <v>25.99</v>
      </c>
      <c r="J392" s="249">
        <v>44.99</v>
      </c>
      <c r="K392" s="250" t="s">
        <v>4426</v>
      </c>
      <c r="L392" s="251" t="s">
        <v>1329</v>
      </c>
      <c r="M392" s="250" t="s">
        <v>2834</v>
      </c>
      <c r="N392" s="252"/>
      <c r="O392" s="97"/>
      <c r="P392" s="97"/>
      <c r="Q392" s="97"/>
      <c r="R392" s="309"/>
      <c r="S392" s="97"/>
      <c r="T392" s="97"/>
      <c r="U392" s="97"/>
      <c r="V392" s="98" t="s">
        <v>2835</v>
      </c>
      <c r="W392" s="254" t="s">
        <v>1329</v>
      </c>
      <c r="X392" s="254" t="s">
        <v>1247</v>
      </c>
      <c r="Y392" s="254" t="s">
        <v>1248</v>
      </c>
      <c r="Z392" s="98" t="s">
        <v>1249</v>
      </c>
      <c r="AA392" s="249">
        <v>0.0</v>
      </c>
      <c r="AB392" s="285">
        <v>0.0</v>
      </c>
      <c r="AC392" s="285">
        <v>0.0</v>
      </c>
      <c r="AD392" s="243">
        <v>0.0</v>
      </c>
      <c r="AE392" s="248"/>
      <c r="AF392" s="246" t="s">
        <v>1293</v>
      </c>
      <c r="AG392" s="246" t="s">
        <v>1254</v>
      </c>
      <c r="AH392" s="246" t="s">
        <v>1294</v>
      </c>
      <c r="AI392" s="248"/>
      <c r="AJ392" s="248"/>
      <c r="AK392" s="98" t="s">
        <v>1254</v>
      </c>
      <c r="AL392" s="97"/>
    </row>
    <row r="393" ht="18.75" customHeight="1">
      <c r="A393" s="257">
        <v>6657.0</v>
      </c>
      <c r="B393" s="243">
        <v>6657.0</v>
      </c>
      <c r="C393" s="244" t="s">
        <v>4427</v>
      </c>
      <c r="D393" s="245">
        <v>1249.0</v>
      </c>
      <c r="E393" s="246" t="s">
        <v>59</v>
      </c>
      <c r="F393" s="52"/>
      <c r="G393" s="283" t="s">
        <v>4428</v>
      </c>
      <c r="H393" s="248"/>
      <c r="I393" s="243">
        <v>25.99</v>
      </c>
      <c r="J393" s="249">
        <v>44.99</v>
      </c>
      <c r="K393" s="250" t="s">
        <v>4415</v>
      </c>
      <c r="L393" s="251" t="s">
        <v>1329</v>
      </c>
      <c r="M393" s="250" t="s">
        <v>2838</v>
      </c>
      <c r="N393" s="252"/>
      <c r="O393" s="97"/>
      <c r="P393" s="97"/>
      <c r="Q393" s="97"/>
      <c r="R393" s="261" t="s">
        <v>4417</v>
      </c>
      <c r="S393" s="97"/>
      <c r="T393" s="97"/>
      <c r="U393" s="97"/>
      <c r="V393" s="98" t="s">
        <v>2840</v>
      </c>
      <c r="W393" s="254" t="s">
        <v>1329</v>
      </c>
      <c r="X393" s="254" t="s">
        <v>1247</v>
      </c>
      <c r="Y393" s="254" t="s">
        <v>1248</v>
      </c>
      <c r="Z393" s="98" t="s">
        <v>1249</v>
      </c>
      <c r="AA393" s="249">
        <v>0.0</v>
      </c>
      <c r="AB393" s="285">
        <v>0.0</v>
      </c>
      <c r="AC393" s="285">
        <v>0.0</v>
      </c>
      <c r="AD393" s="243">
        <v>0.0</v>
      </c>
      <c r="AE393" s="248"/>
      <c r="AF393" s="246" t="s">
        <v>1293</v>
      </c>
      <c r="AG393" s="246" t="s">
        <v>1254</v>
      </c>
      <c r="AH393" s="246" t="s">
        <v>1294</v>
      </c>
      <c r="AI393" s="248"/>
      <c r="AJ393" s="97"/>
      <c r="AK393" s="246" t="s">
        <v>1254</v>
      </c>
      <c r="AL393" s="248"/>
    </row>
    <row r="394" ht="18.75" customHeight="1">
      <c r="A394" s="242">
        <v>1253.0</v>
      </c>
      <c r="B394" s="243">
        <v>1253.0</v>
      </c>
      <c r="C394" s="244" t="s">
        <v>4429</v>
      </c>
      <c r="D394" s="245">
        <v>0.0</v>
      </c>
      <c r="E394" s="98" t="s">
        <v>43</v>
      </c>
      <c r="F394" s="247" t="s">
        <v>84</v>
      </c>
      <c r="G394" s="301" t="s">
        <v>4430</v>
      </c>
      <c r="H394" s="97"/>
      <c r="I394" s="249">
        <v>21.99</v>
      </c>
      <c r="J394" s="249">
        <v>39.99</v>
      </c>
      <c r="K394" s="250" t="s">
        <v>4431</v>
      </c>
      <c r="L394" s="251" t="s">
        <v>4432</v>
      </c>
      <c r="M394" s="250" t="s">
        <v>1299</v>
      </c>
      <c r="N394" s="252"/>
      <c r="O394" s="97"/>
      <c r="P394" s="98" t="s">
        <v>1242</v>
      </c>
      <c r="Q394" s="97"/>
      <c r="R394" s="261" t="s">
        <v>4433</v>
      </c>
      <c r="S394" s="97"/>
      <c r="T394" s="98" t="s">
        <v>1264</v>
      </c>
      <c r="U394" s="246" t="s">
        <v>1265</v>
      </c>
      <c r="V394" s="98" t="s">
        <v>4434</v>
      </c>
      <c r="W394" s="254" t="s">
        <v>4435</v>
      </c>
      <c r="X394" s="254" t="s">
        <v>1247</v>
      </c>
      <c r="Y394" s="254" t="s">
        <v>1248</v>
      </c>
      <c r="Z394" s="246" t="s">
        <v>1249</v>
      </c>
      <c r="AA394" s="246" t="s">
        <v>4436</v>
      </c>
      <c r="AB394" s="255" t="s">
        <v>1304</v>
      </c>
      <c r="AC394" s="255" t="s">
        <v>1305</v>
      </c>
      <c r="AD394" s="263" t="s">
        <v>4437</v>
      </c>
      <c r="AE394" s="248"/>
      <c r="AF394" s="248"/>
      <c r="AG394" s="98" t="s">
        <v>1254</v>
      </c>
      <c r="AH394" s="97"/>
      <c r="AI394" s="97"/>
      <c r="AJ394" s="246" t="s">
        <v>1255</v>
      </c>
      <c r="AK394" s="246" t="s">
        <v>1254</v>
      </c>
      <c r="AL394" s="248"/>
    </row>
    <row r="395" ht="18.75" customHeight="1">
      <c r="A395" s="257">
        <v>1255.0</v>
      </c>
      <c r="B395" s="243">
        <v>1255.0</v>
      </c>
      <c r="C395" s="244" t="s">
        <v>4438</v>
      </c>
      <c r="D395" s="245">
        <v>0.0</v>
      </c>
      <c r="E395" s="246" t="s">
        <v>43</v>
      </c>
      <c r="F395" s="247" t="s">
        <v>84</v>
      </c>
      <c r="G395" s="296" t="s">
        <v>4439</v>
      </c>
      <c r="H395" s="248"/>
      <c r="I395" s="243">
        <v>23.25</v>
      </c>
      <c r="J395" s="249">
        <v>46.96</v>
      </c>
      <c r="K395" s="250" t="s">
        <v>4440</v>
      </c>
      <c r="L395" s="251" t="s">
        <v>4441</v>
      </c>
      <c r="M395" s="250" t="s">
        <v>1275</v>
      </c>
      <c r="N395" s="252"/>
      <c r="O395" s="97"/>
      <c r="P395" s="98" t="s">
        <v>1242</v>
      </c>
      <c r="Q395" s="97"/>
      <c r="R395" s="252"/>
      <c r="S395" s="97"/>
      <c r="T395" s="98" t="s">
        <v>1276</v>
      </c>
      <c r="U395" s="98" t="s">
        <v>1277</v>
      </c>
      <c r="V395" s="98" t="s">
        <v>4442</v>
      </c>
      <c r="W395" s="254" t="s">
        <v>4443</v>
      </c>
      <c r="X395" s="254" t="s">
        <v>1247</v>
      </c>
      <c r="Y395" s="254" t="s">
        <v>1280</v>
      </c>
      <c r="Z395" s="98" t="s">
        <v>1249</v>
      </c>
      <c r="AA395" s="98" t="s">
        <v>4444</v>
      </c>
      <c r="AB395" s="255" t="s">
        <v>1282</v>
      </c>
      <c r="AC395" s="255" t="s">
        <v>1697</v>
      </c>
      <c r="AD395" s="263" t="s">
        <v>4445</v>
      </c>
      <c r="AE395" s="246" t="s">
        <v>1285</v>
      </c>
      <c r="AF395" s="246" t="s">
        <v>1293</v>
      </c>
      <c r="AG395" s="246" t="s">
        <v>1254</v>
      </c>
      <c r="AH395" s="246" t="s">
        <v>1294</v>
      </c>
      <c r="AI395" s="248"/>
      <c r="AJ395" s="246" t="s">
        <v>1255</v>
      </c>
      <c r="AK395" s="98" t="s">
        <v>1254</v>
      </c>
      <c r="AL395" s="97"/>
    </row>
    <row r="396" ht="18.75" customHeight="1">
      <c r="A396" s="257">
        <v>1257.0</v>
      </c>
      <c r="B396" s="243">
        <v>1257.0</v>
      </c>
      <c r="C396" s="244" t="s">
        <v>4446</v>
      </c>
      <c r="D396" s="245">
        <v>0.0</v>
      </c>
      <c r="E396" s="246" t="s">
        <v>43</v>
      </c>
      <c r="F396" s="247" t="s">
        <v>84</v>
      </c>
      <c r="G396" s="296" t="s">
        <v>4447</v>
      </c>
      <c r="H396" s="248"/>
      <c r="I396" s="243">
        <v>22.75</v>
      </c>
      <c r="J396" s="249">
        <v>45.45</v>
      </c>
      <c r="K396" s="250" t="s">
        <v>4448</v>
      </c>
      <c r="L396" s="251" t="s">
        <v>4449</v>
      </c>
      <c r="M396" s="250" t="s">
        <v>1660</v>
      </c>
      <c r="N396" s="252"/>
      <c r="O396" s="97"/>
      <c r="P396" s="98" t="s">
        <v>1661</v>
      </c>
      <c r="Q396" s="97"/>
      <c r="R396" s="252"/>
      <c r="S396" s="97"/>
      <c r="T396" s="98" t="s">
        <v>1276</v>
      </c>
      <c r="U396" s="98" t="s">
        <v>1277</v>
      </c>
      <c r="V396" s="98" t="s">
        <v>4450</v>
      </c>
      <c r="W396" s="254" t="s">
        <v>4451</v>
      </c>
      <c r="X396" s="254" t="s">
        <v>1247</v>
      </c>
      <c r="Y396" s="254" t="s">
        <v>1280</v>
      </c>
      <c r="Z396" s="98" t="s">
        <v>1249</v>
      </c>
      <c r="AA396" s="98" t="s">
        <v>4452</v>
      </c>
      <c r="AB396" s="255" t="s">
        <v>4453</v>
      </c>
      <c r="AC396" s="255" t="s">
        <v>1697</v>
      </c>
      <c r="AD396" s="263" t="s">
        <v>4454</v>
      </c>
      <c r="AE396" s="246" t="s">
        <v>1285</v>
      </c>
      <c r="AF396" s="246" t="s">
        <v>1293</v>
      </c>
      <c r="AG396" s="246" t="s">
        <v>1254</v>
      </c>
      <c r="AH396" s="246" t="s">
        <v>1294</v>
      </c>
      <c r="AI396" s="248"/>
      <c r="AJ396" s="98" t="s">
        <v>1255</v>
      </c>
      <c r="AK396" s="98" t="s">
        <v>1254</v>
      </c>
      <c r="AL396" s="97"/>
    </row>
    <row r="397" ht="18.75" customHeight="1">
      <c r="A397" s="257">
        <v>1259.0</v>
      </c>
      <c r="B397" s="243">
        <v>1259.0</v>
      </c>
      <c r="C397" s="244" t="s">
        <v>4455</v>
      </c>
      <c r="D397" s="245">
        <v>0.0</v>
      </c>
      <c r="E397" s="246" t="s">
        <v>43</v>
      </c>
      <c r="F397" s="247" t="s">
        <v>84</v>
      </c>
      <c r="G397" s="243" t="s">
        <v>4456</v>
      </c>
      <c r="H397" s="248"/>
      <c r="I397" s="296">
        <v>65.01</v>
      </c>
      <c r="J397" s="296">
        <v>183.26</v>
      </c>
      <c r="K397" s="250" t="s">
        <v>4457</v>
      </c>
      <c r="L397" s="251" t="s">
        <v>4458</v>
      </c>
      <c r="M397" s="250" t="s">
        <v>2800</v>
      </c>
      <c r="N397" s="252"/>
      <c r="O397" s="97"/>
      <c r="P397" s="98" t="s">
        <v>1342</v>
      </c>
      <c r="Q397" s="97"/>
      <c r="R397" s="252"/>
      <c r="S397" s="97"/>
      <c r="T397" s="98" t="s">
        <v>1243</v>
      </c>
      <c r="U397" s="98" t="s">
        <v>1244</v>
      </c>
      <c r="V397" s="98" t="s">
        <v>4459</v>
      </c>
      <c r="W397" s="254" t="s">
        <v>4460</v>
      </c>
      <c r="X397" s="254" t="s">
        <v>1247</v>
      </c>
      <c r="Y397" s="254" t="s">
        <v>1248</v>
      </c>
      <c r="Z397" s="98" t="s">
        <v>1249</v>
      </c>
      <c r="AA397" s="249">
        <v>0.0</v>
      </c>
      <c r="AB397" s="285">
        <v>0.0</v>
      </c>
      <c r="AC397" s="285">
        <v>0.0</v>
      </c>
      <c r="AD397" s="285">
        <v>0.0</v>
      </c>
      <c r="AE397" s="248"/>
      <c r="AF397" s="246" t="s">
        <v>1293</v>
      </c>
      <c r="AG397" s="246" t="s">
        <v>1254</v>
      </c>
      <c r="AH397" s="246" t="s">
        <v>1294</v>
      </c>
      <c r="AI397" s="248"/>
      <c r="AJ397" s="97"/>
      <c r="AK397" s="98" t="s">
        <v>1254</v>
      </c>
      <c r="AL397" s="97"/>
    </row>
    <row r="398" ht="18.75" customHeight="1">
      <c r="A398" s="257">
        <v>1261.0</v>
      </c>
      <c r="B398" s="243">
        <v>1261.0</v>
      </c>
      <c r="C398" s="244" t="s">
        <v>4461</v>
      </c>
      <c r="D398" s="245">
        <v>0.0</v>
      </c>
      <c r="E398" s="246" t="s">
        <v>43</v>
      </c>
      <c r="F398" s="247" t="s">
        <v>84</v>
      </c>
      <c r="G398" s="301" t="s">
        <v>4462</v>
      </c>
      <c r="H398" s="248"/>
      <c r="I398" s="243">
        <v>50.99</v>
      </c>
      <c r="J398" s="249">
        <v>87.99</v>
      </c>
      <c r="K398" s="250" t="s">
        <v>4463</v>
      </c>
      <c r="L398" s="251" t="s">
        <v>4464</v>
      </c>
      <c r="M398" s="250" t="s">
        <v>1496</v>
      </c>
      <c r="N398" s="252"/>
      <c r="O398" s="97"/>
      <c r="P398" s="98" t="s">
        <v>1497</v>
      </c>
      <c r="Q398" s="97"/>
      <c r="R398" s="261" t="s">
        <v>4465</v>
      </c>
      <c r="S398" s="262" t="s">
        <v>1499</v>
      </c>
      <c r="T398" s="98" t="s">
        <v>1264</v>
      </c>
      <c r="U398" s="98" t="s">
        <v>1265</v>
      </c>
      <c r="V398" s="98" t="s">
        <v>4466</v>
      </c>
      <c r="W398" s="254" t="s">
        <v>4467</v>
      </c>
      <c r="X398" s="254" t="s">
        <v>1247</v>
      </c>
      <c r="Y398" s="254" t="s">
        <v>1248</v>
      </c>
      <c r="Z398" s="98" t="s">
        <v>1249</v>
      </c>
      <c r="AA398" s="98" t="s">
        <v>4468</v>
      </c>
      <c r="AB398" s="255" t="s">
        <v>4469</v>
      </c>
      <c r="AC398" s="255" t="s">
        <v>4470</v>
      </c>
      <c r="AD398" s="263" t="s">
        <v>4471</v>
      </c>
      <c r="AE398" s="248"/>
      <c r="AF398" s="248"/>
      <c r="AG398" s="246" t="s">
        <v>1254</v>
      </c>
      <c r="AH398" s="248"/>
      <c r="AI398" s="248"/>
      <c r="AJ398" s="98" t="s">
        <v>1255</v>
      </c>
      <c r="AK398" s="98" t="s">
        <v>1254</v>
      </c>
      <c r="AL398" s="97"/>
    </row>
    <row r="399" ht="18.75" customHeight="1">
      <c r="A399" s="257">
        <v>6275.0</v>
      </c>
      <c r="B399" s="243">
        <v>6275.0</v>
      </c>
      <c r="C399" s="244" t="s">
        <v>1094</v>
      </c>
      <c r="D399" s="245">
        <v>0.0</v>
      </c>
      <c r="E399" s="246" t="s">
        <v>43</v>
      </c>
      <c r="F399" s="247" t="s">
        <v>84</v>
      </c>
      <c r="G399" s="243" t="s">
        <v>1145</v>
      </c>
      <c r="H399" s="248"/>
      <c r="I399" s="243">
        <v>97.97</v>
      </c>
      <c r="J399" s="249">
        <v>195.94</v>
      </c>
      <c r="K399" s="250" t="s">
        <v>4472</v>
      </c>
      <c r="L399" s="251" t="s">
        <v>4473</v>
      </c>
      <c r="M399" s="250" t="s">
        <v>3062</v>
      </c>
      <c r="N399" s="252"/>
      <c r="O399" s="97"/>
      <c r="P399" s="98" t="s">
        <v>1497</v>
      </c>
      <c r="Q399" s="97"/>
      <c r="R399" s="252"/>
      <c r="S399" s="97"/>
      <c r="T399" s="98" t="s">
        <v>2666</v>
      </c>
      <c r="U399" s="98" t="s">
        <v>2667</v>
      </c>
      <c r="V399" s="98" t="s">
        <v>4474</v>
      </c>
      <c r="W399" s="254" t="s">
        <v>1883</v>
      </c>
      <c r="X399" s="254" t="s">
        <v>1247</v>
      </c>
      <c r="Y399" s="254" t="s">
        <v>4475</v>
      </c>
      <c r="Z399" s="98" t="s">
        <v>1249</v>
      </c>
      <c r="AA399" s="97"/>
      <c r="AB399" s="288"/>
      <c r="AC399" s="288"/>
      <c r="AD399" s="248"/>
      <c r="AE399" s="246" t="s">
        <v>1141</v>
      </c>
      <c r="AF399" s="246" t="s">
        <v>1293</v>
      </c>
      <c r="AG399" s="246" t="s">
        <v>1254</v>
      </c>
      <c r="AH399" s="246" t="s">
        <v>1294</v>
      </c>
      <c r="AI399" s="248"/>
      <c r="AJ399" s="98" t="s">
        <v>1255</v>
      </c>
      <c r="AK399" s="98" t="s">
        <v>1254</v>
      </c>
      <c r="AL399" s="97"/>
    </row>
    <row r="400" ht="18.75" customHeight="1">
      <c r="A400" s="257">
        <v>279054.0</v>
      </c>
      <c r="B400" s="243">
        <v>279054.0</v>
      </c>
      <c r="C400" s="244" t="s">
        <v>4476</v>
      </c>
      <c r="D400" s="245">
        <v>0.0</v>
      </c>
      <c r="E400" s="246" t="s">
        <v>43</v>
      </c>
      <c r="F400" s="247" t="s">
        <v>84</v>
      </c>
      <c r="G400" s="296" t="s">
        <v>4477</v>
      </c>
      <c r="H400" s="248"/>
      <c r="I400" s="243">
        <v>26.99</v>
      </c>
      <c r="J400" s="249">
        <v>39.48</v>
      </c>
      <c r="K400" s="250" t="s">
        <v>4478</v>
      </c>
      <c r="L400" s="251" t="s">
        <v>4479</v>
      </c>
      <c r="M400" s="250" t="s">
        <v>2730</v>
      </c>
      <c r="N400" s="252"/>
      <c r="O400" s="97"/>
      <c r="P400" s="98" t="s">
        <v>2731</v>
      </c>
      <c r="Q400" s="97"/>
      <c r="R400" s="252"/>
      <c r="S400" s="97"/>
      <c r="T400" s="98" t="s">
        <v>1276</v>
      </c>
      <c r="U400" s="98" t="s">
        <v>1277</v>
      </c>
      <c r="V400" s="98" t="s">
        <v>4480</v>
      </c>
      <c r="W400" s="254" t="s">
        <v>4481</v>
      </c>
      <c r="X400" s="254" t="s">
        <v>1247</v>
      </c>
      <c r="Y400" s="254" t="s">
        <v>1280</v>
      </c>
      <c r="Z400" s="98" t="s">
        <v>1249</v>
      </c>
      <c r="AA400" s="98" t="s">
        <v>4482</v>
      </c>
      <c r="AB400" s="255" t="s">
        <v>4483</v>
      </c>
      <c r="AC400" s="255" t="s">
        <v>4484</v>
      </c>
      <c r="AD400" s="243">
        <v>0.0</v>
      </c>
      <c r="AE400" s="248"/>
      <c r="AF400" s="248"/>
      <c r="AG400" s="246" t="s">
        <v>1254</v>
      </c>
      <c r="AH400" s="248"/>
      <c r="AI400" s="248"/>
      <c r="AJ400" s="98" t="s">
        <v>1255</v>
      </c>
      <c r="AK400" s="98" t="s">
        <v>1254</v>
      </c>
      <c r="AL400" s="97"/>
    </row>
    <row r="401" ht="18.75" customHeight="1">
      <c r="A401" s="299">
        <v>1263.0</v>
      </c>
      <c r="B401" s="267">
        <v>1263.0</v>
      </c>
      <c r="C401" s="290" t="s">
        <v>4485</v>
      </c>
      <c r="D401" s="269">
        <v>0.0</v>
      </c>
      <c r="E401" s="270" t="s">
        <v>43</v>
      </c>
      <c r="F401" s="271" t="s">
        <v>44</v>
      </c>
      <c r="G401" s="293" t="s">
        <v>4486</v>
      </c>
      <c r="H401" s="273"/>
      <c r="I401" s="273"/>
      <c r="J401" s="274"/>
      <c r="K401" s="275" t="s">
        <v>4487</v>
      </c>
      <c r="L401" s="276" t="s">
        <v>4488</v>
      </c>
      <c r="M401" s="275" t="s">
        <v>4489</v>
      </c>
      <c r="N401" s="277"/>
      <c r="O401" s="278" t="s">
        <v>4490</v>
      </c>
      <c r="P401" s="278" t="s">
        <v>2731</v>
      </c>
      <c r="Q401" s="274"/>
      <c r="R401" s="277"/>
      <c r="S401" s="274"/>
      <c r="T401" s="278" t="s">
        <v>1276</v>
      </c>
      <c r="U401" s="278" t="s">
        <v>1277</v>
      </c>
      <c r="V401" s="278" t="s">
        <v>4491</v>
      </c>
      <c r="W401" s="281" t="s">
        <v>4492</v>
      </c>
      <c r="X401" s="281" t="s">
        <v>1247</v>
      </c>
      <c r="Y401" s="281" t="s">
        <v>4493</v>
      </c>
      <c r="Z401" s="278" t="s">
        <v>1249</v>
      </c>
      <c r="AA401" s="278" t="s">
        <v>4494</v>
      </c>
      <c r="AB401" s="282" t="s">
        <v>4495</v>
      </c>
      <c r="AC401" s="282" t="s">
        <v>4484</v>
      </c>
      <c r="AD401" s="273"/>
      <c r="AE401" s="270" t="s">
        <v>1285</v>
      </c>
      <c r="AF401" s="273"/>
      <c r="AG401" s="270" t="s">
        <v>1254</v>
      </c>
      <c r="AH401" s="273"/>
      <c r="AI401" s="273"/>
      <c r="AJ401" s="278" t="s">
        <v>1255</v>
      </c>
      <c r="AK401" s="278" t="s">
        <v>1254</v>
      </c>
      <c r="AL401" s="274"/>
    </row>
    <row r="402" ht="18.75" customHeight="1">
      <c r="A402" s="242">
        <v>6688.0</v>
      </c>
      <c r="B402" s="243">
        <v>6688.0</v>
      </c>
      <c r="C402" s="244" t="s">
        <v>4496</v>
      </c>
      <c r="D402" s="245">
        <v>1263.0</v>
      </c>
      <c r="E402" s="246" t="s">
        <v>59</v>
      </c>
      <c r="F402" s="52"/>
      <c r="G402" s="264" t="s">
        <v>4497</v>
      </c>
      <c r="H402" s="248"/>
      <c r="I402" s="243">
        <v>12.0</v>
      </c>
      <c r="J402" s="249">
        <v>20.0</v>
      </c>
      <c r="K402" s="250" t="s">
        <v>4498</v>
      </c>
      <c r="L402" s="251" t="s">
        <v>1329</v>
      </c>
      <c r="M402" s="250" t="s">
        <v>4499</v>
      </c>
      <c r="N402" s="252"/>
      <c r="O402" s="97"/>
      <c r="P402" s="97"/>
      <c r="Q402" s="97"/>
      <c r="R402" s="252"/>
      <c r="S402" s="97"/>
      <c r="T402" s="97"/>
      <c r="U402" s="97"/>
      <c r="V402" s="98" t="s">
        <v>4500</v>
      </c>
      <c r="W402" s="254" t="s">
        <v>1329</v>
      </c>
      <c r="X402" s="254" t="s">
        <v>1247</v>
      </c>
      <c r="Y402" s="254" t="s">
        <v>4493</v>
      </c>
      <c r="Z402" s="98" t="s">
        <v>1249</v>
      </c>
      <c r="AA402" s="249">
        <v>0.0</v>
      </c>
      <c r="AB402" s="285">
        <v>0.0</v>
      </c>
      <c r="AC402" s="285">
        <v>0.0</v>
      </c>
      <c r="AD402" s="243">
        <v>0.0</v>
      </c>
      <c r="AE402" s="248"/>
      <c r="AF402" s="246" t="s">
        <v>1293</v>
      </c>
      <c r="AG402" s="246" t="s">
        <v>1254</v>
      </c>
      <c r="AH402" s="246" t="s">
        <v>1294</v>
      </c>
      <c r="AI402" s="248"/>
      <c r="AJ402" s="97"/>
      <c r="AK402" s="98" t="s">
        <v>1254</v>
      </c>
      <c r="AL402" s="97"/>
    </row>
    <row r="403" ht="18.75" customHeight="1">
      <c r="A403" s="257">
        <v>6689.0</v>
      </c>
      <c r="B403" s="243">
        <v>6689.0</v>
      </c>
      <c r="C403" s="244" t="s">
        <v>4501</v>
      </c>
      <c r="D403" s="245">
        <v>1263.0</v>
      </c>
      <c r="E403" s="246" t="s">
        <v>59</v>
      </c>
      <c r="F403" s="52"/>
      <c r="G403" s="264" t="s">
        <v>4502</v>
      </c>
      <c r="H403" s="248"/>
      <c r="I403" s="243">
        <v>20.99</v>
      </c>
      <c r="J403" s="249">
        <v>34.99</v>
      </c>
      <c r="K403" s="250" t="s">
        <v>4487</v>
      </c>
      <c r="L403" s="251" t="s">
        <v>1329</v>
      </c>
      <c r="M403" s="250" t="s">
        <v>4503</v>
      </c>
      <c r="N403" s="252"/>
      <c r="O403" s="97"/>
      <c r="P403" s="97"/>
      <c r="Q403" s="97"/>
      <c r="R403" s="252"/>
      <c r="S403" s="97"/>
      <c r="T403" s="97"/>
      <c r="U403" s="97"/>
      <c r="V403" s="98" t="s">
        <v>4504</v>
      </c>
      <c r="W403" s="254" t="s">
        <v>1329</v>
      </c>
      <c r="X403" s="254" t="s">
        <v>1247</v>
      </c>
      <c r="Y403" s="254" t="s">
        <v>4493</v>
      </c>
      <c r="Z403" s="98" t="s">
        <v>1249</v>
      </c>
      <c r="AA403" s="249">
        <v>0.0</v>
      </c>
      <c r="AB403" s="285">
        <v>0.0</v>
      </c>
      <c r="AC403" s="285">
        <v>0.0</v>
      </c>
      <c r="AD403" s="243">
        <v>0.0</v>
      </c>
      <c r="AE403" s="248"/>
      <c r="AF403" s="246" t="s">
        <v>1293</v>
      </c>
      <c r="AG403" s="246" t="s">
        <v>1254</v>
      </c>
      <c r="AH403" s="246" t="s">
        <v>1294</v>
      </c>
      <c r="AI403" s="248"/>
      <c r="AJ403" s="97"/>
      <c r="AK403" s="98" t="s">
        <v>1254</v>
      </c>
      <c r="AL403" s="97"/>
    </row>
    <row r="404" ht="18.75" customHeight="1">
      <c r="A404" s="266">
        <v>6694.0</v>
      </c>
      <c r="B404" s="267">
        <v>6694.0</v>
      </c>
      <c r="C404" s="290" t="s">
        <v>4505</v>
      </c>
      <c r="D404" s="269">
        <v>0.0</v>
      </c>
      <c r="E404" s="278" t="s">
        <v>43</v>
      </c>
      <c r="F404" s="271" t="s">
        <v>44</v>
      </c>
      <c r="G404" s="293" t="s">
        <v>4506</v>
      </c>
      <c r="H404" s="273"/>
      <c r="I404" s="274"/>
      <c r="J404" s="274"/>
      <c r="K404" s="275" t="s">
        <v>4498</v>
      </c>
      <c r="L404" s="276" t="s">
        <v>4507</v>
      </c>
      <c r="M404" s="275" t="s">
        <v>4489</v>
      </c>
      <c r="N404" s="277"/>
      <c r="O404" s="278" t="s">
        <v>4490</v>
      </c>
      <c r="P404" s="278" t="s">
        <v>2731</v>
      </c>
      <c r="Q404" s="274"/>
      <c r="R404" s="277"/>
      <c r="S404" s="274"/>
      <c r="T404" s="278" t="s">
        <v>1276</v>
      </c>
      <c r="U404" s="278" t="s">
        <v>1277</v>
      </c>
      <c r="V404" s="278" t="s">
        <v>4508</v>
      </c>
      <c r="W404" s="281" t="s">
        <v>4509</v>
      </c>
      <c r="X404" s="281" t="s">
        <v>1247</v>
      </c>
      <c r="Y404" s="281" t="s">
        <v>4510</v>
      </c>
      <c r="Z404" s="278" t="s">
        <v>1249</v>
      </c>
      <c r="AA404" s="278" t="s">
        <v>4511</v>
      </c>
      <c r="AB404" s="275" t="s">
        <v>4512</v>
      </c>
      <c r="AC404" s="275" t="s">
        <v>4513</v>
      </c>
      <c r="AD404" s="291" t="s">
        <v>4514</v>
      </c>
      <c r="AE404" s="278" t="s">
        <v>1285</v>
      </c>
      <c r="AF404" s="273"/>
      <c r="AG404" s="278" t="s">
        <v>1254</v>
      </c>
      <c r="AH404" s="273"/>
      <c r="AI404" s="273"/>
      <c r="AJ404" s="278" t="s">
        <v>1255</v>
      </c>
      <c r="AK404" s="278" t="s">
        <v>1254</v>
      </c>
      <c r="AL404" s="274"/>
    </row>
    <row r="405" ht="18.75" customHeight="1">
      <c r="A405" s="242">
        <v>6695.0</v>
      </c>
      <c r="B405" s="243">
        <v>6695.0</v>
      </c>
      <c r="C405" s="244" t="s">
        <v>4515</v>
      </c>
      <c r="D405" s="245">
        <v>6694.0</v>
      </c>
      <c r="E405" s="246" t="s">
        <v>59</v>
      </c>
      <c r="F405" s="52"/>
      <c r="G405" s="264" t="s">
        <v>4516</v>
      </c>
      <c r="H405" s="248"/>
      <c r="I405" s="249">
        <v>12.0</v>
      </c>
      <c r="J405" s="249">
        <v>20.0</v>
      </c>
      <c r="K405" s="250" t="s">
        <v>4498</v>
      </c>
      <c r="L405" s="251" t="s">
        <v>1329</v>
      </c>
      <c r="M405" s="250" t="s">
        <v>4499</v>
      </c>
      <c r="N405" s="252"/>
      <c r="O405" s="97"/>
      <c r="P405" s="248"/>
      <c r="Q405" s="97"/>
      <c r="R405" s="252"/>
      <c r="S405" s="97"/>
      <c r="T405" s="97"/>
      <c r="U405" s="97"/>
      <c r="V405" s="98" t="s">
        <v>4500</v>
      </c>
      <c r="W405" s="254" t="s">
        <v>1329</v>
      </c>
      <c r="X405" s="254" t="s">
        <v>1247</v>
      </c>
      <c r="Y405" s="254" t="s">
        <v>4510</v>
      </c>
      <c r="Z405" s="98" t="s">
        <v>1249</v>
      </c>
      <c r="AA405" s="249">
        <v>0.0</v>
      </c>
      <c r="AB405" s="313">
        <v>0.0</v>
      </c>
      <c r="AC405" s="313">
        <v>0.0</v>
      </c>
      <c r="AD405" s="243">
        <v>0.0</v>
      </c>
      <c r="AE405" s="97"/>
      <c r="AF405" s="246" t="s">
        <v>1293</v>
      </c>
      <c r="AG405" s="98" t="s">
        <v>1254</v>
      </c>
      <c r="AH405" s="246" t="s">
        <v>1294</v>
      </c>
      <c r="AI405" s="248"/>
      <c r="AJ405" s="97"/>
      <c r="AK405" s="98" t="s">
        <v>1254</v>
      </c>
      <c r="AL405" s="97"/>
    </row>
    <row r="406" ht="18.75" customHeight="1">
      <c r="A406" s="242">
        <v>6696.0</v>
      </c>
      <c r="B406" s="243">
        <v>6696.0</v>
      </c>
      <c r="C406" s="244" t="s">
        <v>4517</v>
      </c>
      <c r="D406" s="245">
        <v>6694.0</v>
      </c>
      <c r="E406" s="246" t="s">
        <v>59</v>
      </c>
      <c r="F406" s="52"/>
      <c r="G406" s="264" t="s">
        <v>4518</v>
      </c>
      <c r="H406" s="248"/>
      <c r="I406" s="249">
        <v>20.99</v>
      </c>
      <c r="J406" s="249">
        <v>34.99</v>
      </c>
      <c r="K406" s="250" t="s">
        <v>4519</v>
      </c>
      <c r="L406" s="251" t="s">
        <v>1329</v>
      </c>
      <c r="M406" s="250" t="s">
        <v>4503</v>
      </c>
      <c r="N406" s="252"/>
      <c r="O406" s="97"/>
      <c r="P406" s="97"/>
      <c r="Q406" s="97"/>
      <c r="R406" s="252"/>
      <c r="S406" s="97"/>
      <c r="T406" s="97"/>
      <c r="U406" s="97"/>
      <c r="V406" s="98" t="s">
        <v>4504</v>
      </c>
      <c r="W406" s="254" t="s">
        <v>1329</v>
      </c>
      <c r="X406" s="254" t="s">
        <v>1247</v>
      </c>
      <c r="Y406" s="254" t="s">
        <v>4510</v>
      </c>
      <c r="Z406" s="98" t="s">
        <v>1249</v>
      </c>
      <c r="AA406" s="249">
        <v>0.0</v>
      </c>
      <c r="AB406" s="313">
        <v>0.0</v>
      </c>
      <c r="AC406" s="313">
        <v>0.0</v>
      </c>
      <c r="AD406" s="243">
        <v>0.0</v>
      </c>
      <c r="AE406" s="97"/>
      <c r="AF406" s="246" t="s">
        <v>1293</v>
      </c>
      <c r="AG406" s="98" t="s">
        <v>1254</v>
      </c>
      <c r="AH406" s="246" t="s">
        <v>1294</v>
      </c>
      <c r="AI406" s="248"/>
      <c r="AJ406" s="97"/>
      <c r="AK406" s="98" t="s">
        <v>1254</v>
      </c>
      <c r="AL406" s="97"/>
    </row>
    <row r="407" ht="18.75" customHeight="1">
      <c r="A407" s="266">
        <v>6702.0</v>
      </c>
      <c r="B407" s="267">
        <v>6702.0</v>
      </c>
      <c r="C407" s="290" t="s">
        <v>4520</v>
      </c>
      <c r="D407" s="269">
        <v>0.0</v>
      </c>
      <c r="E407" s="270" t="s">
        <v>43</v>
      </c>
      <c r="F407" s="271" t="s">
        <v>44</v>
      </c>
      <c r="G407" s="293" t="s">
        <v>4521</v>
      </c>
      <c r="H407" s="273"/>
      <c r="I407" s="274"/>
      <c r="J407" s="274"/>
      <c r="K407" s="275" t="s">
        <v>4522</v>
      </c>
      <c r="L407" s="276" t="s">
        <v>4523</v>
      </c>
      <c r="M407" s="275" t="s">
        <v>4489</v>
      </c>
      <c r="N407" s="277"/>
      <c r="O407" s="278" t="s">
        <v>4490</v>
      </c>
      <c r="P407" s="278" t="s">
        <v>2731</v>
      </c>
      <c r="Q407" s="274"/>
      <c r="R407" s="277"/>
      <c r="S407" s="274"/>
      <c r="T407" s="278" t="s">
        <v>1276</v>
      </c>
      <c r="U407" s="278" t="s">
        <v>1277</v>
      </c>
      <c r="V407" s="278" t="s">
        <v>4524</v>
      </c>
      <c r="W407" s="281" t="s">
        <v>4525</v>
      </c>
      <c r="X407" s="281" t="s">
        <v>1247</v>
      </c>
      <c r="Y407" s="281" t="s">
        <v>4526</v>
      </c>
      <c r="Z407" s="278" t="s">
        <v>1249</v>
      </c>
      <c r="AA407" s="278" t="s">
        <v>4527</v>
      </c>
      <c r="AB407" s="275" t="s">
        <v>4528</v>
      </c>
      <c r="AC407" s="275" t="s">
        <v>4484</v>
      </c>
      <c r="AD407" s="291" t="s">
        <v>4529</v>
      </c>
      <c r="AE407" s="278" t="s">
        <v>1285</v>
      </c>
      <c r="AF407" s="270" t="s">
        <v>1293</v>
      </c>
      <c r="AG407" s="278" t="s">
        <v>1254</v>
      </c>
      <c r="AH407" s="278" t="s">
        <v>1294</v>
      </c>
      <c r="AI407" s="274"/>
      <c r="AJ407" s="278" t="s">
        <v>1255</v>
      </c>
      <c r="AK407" s="278" t="s">
        <v>1254</v>
      </c>
      <c r="AL407" s="274"/>
    </row>
    <row r="408" ht="18.75" customHeight="1">
      <c r="A408" s="242">
        <v>6703.0</v>
      </c>
      <c r="B408" s="249">
        <v>6703.0</v>
      </c>
      <c r="C408" s="244" t="s">
        <v>4530</v>
      </c>
      <c r="D408" s="245">
        <v>6702.0</v>
      </c>
      <c r="E408" s="246" t="s">
        <v>59</v>
      </c>
      <c r="F408" s="52"/>
      <c r="G408" s="264" t="s">
        <v>4531</v>
      </c>
      <c r="H408" s="248"/>
      <c r="I408" s="249">
        <v>12.0</v>
      </c>
      <c r="J408" s="249">
        <v>20.0</v>
      </c>
      <c r="K408" s="250" t="s">
        <v>4522</v>
      </c>
      <c r="L408" s="251" t="s">
        <v>1329</v>
      </c>
      <c r="M408" s="250" t="s">
        <v>4499</v>
      </c>
      <c r="N408" s="252"/>
      <c r="O408" s="97"/>
      <c r="P408" s="97"/>
      <c r="Q408" s="97"/>
      <c r="R408" s="252"/>
      <c r="S408" s="97"/>
      <c r="T408" s="97"/>
      <c r="U408" s="97"/>
      <c r="V408" s="98" t="s">
        <v>4500</v>
      </c>
      <c r="W408" s="254" t="s">
        <v>1329</v>
      </c>
      <c r="X408" s="254" t="s">
        <v>1247</v>
      </c>
      <c r="Y408" s="254" t="s">
        <v>4526</v>
      </c>
      <c r="Z408" s="98" t="s">
        <v>1249</v>
      </c>
      <c r="AA408" s="249">
        <v>0.0</v>
      </c>
      <c r="AB408" s="313">
        <v>0.0</v>
      </c>
      <c r="AC408" s="313">
        <v>0.0</v>
      </c>
      <c r="AD408" s="243">
        <v>0.0</v>
      </c>
      <c r="AE408" s="97"/>
      <c r="AF408" s="98" t="s">
        <v>1293</v>
      </c>
      <c r="AG408" s="98" t="s">
        <v>1254</v>
      </c>
      <c r="AH408" s="98" t="s">
        <v>1294</v>
      </c>
      <c r="AI408" s="97"/>
      <c r="AJ408" s="97"/>
      <c r="AK408" s="98" t="s">
        <v>1254</v>
      </c>
      <c r="AL408" s="97"/>
    </row>
    <row r="409" ht="18.75" customHeight="1">
      <c r="A409" s="242">
        <v>6704.0</v>
      </c>
      <c r="B409" s="249">
        <v>6704.0</v>
      </c>
      <c r="C409" s="244" t="s">
        <v>4532</v>
      </c>
      <c r="D409" s="245">
        <v>6702.0</v>
      </c>
      <c r="E409" s="246" t="s">
        <v>59</v>
      </c>
      <c r="F409" s="52"/>
      <c r="G409" s="264" t="s">
        <v>4533</v>
      </c>
      <c r="H409" s="248"/>
      <c r="I409" s="249">
        <v>20.99</v>
      </c>
      <c r="J409" s="249">
        <v>34.99</v>
      </c>
      <c r="K409" s="250" t="s">
        <v>4534</v>
      </c>
      <c r="L409" s="251" t="s">
        <v>1329</v>
      </c>
      <c r="M409" s="250" t="s">
        <v>4503</v>
      </c>
      <c r="N409" s="252"/>
      <c r="O409" s="97"/>
      <c r="P409" s="97"/>
      <c r="Q409" s="97"/>
      <c r="R409" s="252"/>
      <c r="S409" s="97"/>
      <c r="T409" s="97"/>
      <c r="U409" s="97"/>
      <c r="V409" s="98" t="s">
        <v>4504</v>
      </c>
      <c r="W409" s="254" t="s">
        <v>1329</v>
      </c>
      <c r="X409" s="254" t="s">
        <v>1247</v>
      </c>
      <c r="Y409" s="254" t="s">
        <v>4526</v>
      </c>
      <c r="Z409" s="98" t="s">
        <v>1249</v>
      </c>
      <c r="AA409" s="249">
        <v>0.0</v>
      </c>
      <c r="AB409" s="313">
        <v>0.0</v>
      </c>
      <c r="AC409" s="313">
        <v>0.0</v>
      </c>
      <c r="AD409" s="243">
        <v>0.0</v>
      </c>
      <c r="AE409" s="97"/>
      <c r="AF409" s="98" t="s">
        <v>1293</v>
      </c>
      <c r="AG409" s="98" t="s">
        <v>1254</v>
      </c>
      <c r="AH409" s="98" t="s">
        <v>1294</v>
      </c>
      <c r="AI409" s="97"/>
      <c r="AJ409" s="97"/>
      <c r="AK409" s="98" t="s">
        <v>1254</v>
      </c>
      <c r="AL409" s="97"/>
    </row>
    <row r="410" ht="18.75" customHeight="1">
      <c r="A410" s="299">
        <v>6970.0</v>
      </c>
      <c r="B410" s="267">
        <v>6970.0</v>
      </c>
      <c r="C410" s="290" t="s">
        <v>4535</v>
      </c>
      <c r="D410" s="269">
        <v>0.0</v>
      </c>
      <c r="E410" s="270" t="s">
        <v>43</v>
      </c>
      <c r="F410" s="271" t="s">
        <v>44</v>
      </c>
      <c r="G410" s="293" t="s">
        <v>4536</v>
      </c>
      <c r="H410" s="273"/>
      <c r="I410" s="273"/>
      <c r="J410" s="274"/>
      <c r="K410" s="275" t="s">
        <v>4537</v>
      </c>
      <c r="L410" s="276" t="s">
        <v>4538</v>
      </c>
      <c r="M410" s="275" t="s">
        <v>4489</v>
      </c>
      <c r="N410" s="277"/>
      <c r="O410" s="278" t="s">
        <v>4490</v>
      </c>
      <c r="P410" s="278" t="s">
        <v>2731</v>
      </c>
      <c r="Q410" s="274"/>
      <c r="R410" s="277"/>
      <c r="S410" s="274"/>
      <c r="T410" s="278" t="s">
        <v>1276</v>
      </c>
      <c r="U410" s="278" t="s">
        <v>1277</v>
      </c>
      <c r="V410" s="278" t="s">
        <v>4539</v>
      </c>
      <c r="W410" s="281" t="s">
        <v>4540</v>
      </c>
      <c r="X410" s="281" t="s">
        <v>1247</v>
      </c>
      <c r="Y410" s="281" t="s">
        <v>4541</v>
      </c>
      <c r="Z410" s="278" t="s">
        <v>1249</v>
      </c>
      <c r="AA410" s="278" t="s">
        <v>4542</v>
      </c>
      <c r="AB410" s="282" t="s">
        <v>4543</v>
      </c>
      <c r="AC410" s="282" t="s">
        <v>4484</v>
      </c>
      <c r="AD410" s="267">
        <v>0.0</v>
      </c>
      <c r="AE410" s="270" t="s">
        <v>1285</v>
      </c>
      <c r="AF410" s="273"/>
      <c r="AG410" s="270" t="s">
        <v>1254</v>
      </c>
      <c r="AH410" s="273"/>
      <c r="AI410" s="273"/>
      <c r="AJ410" s="278" t="s">
        <v>1255</v>
      </c>
      <c r="AK410" s="270" t="s">
        <v>1254</v>
      </c>
      <c r="AL410" s="273"/>
    </row>
    <row r="411" ht="18.75" customHeight="1">
      <c r="A411" s="257">
        <v>6971.0</v>
      </c>
      <c r="B411" s="243">
        <v>6971.0</v>
      </c>
      <c r="C411" s="244" t="s">
        <v>4544</v>
      </c>
      <c r="D411" s="245">
        <v>6970.0</v>
      </c>
      <c r="E411" s="246" t="s">
        <v>59</v>
      </c>
      <c r="F411" s="52"/>
      <c r="G411" s="264" t="s">
        <v>4545</v>
      </c>
      <c r="H411" s="248"/>
      <c r="I411" s="243">
        <v>12.0</v>
      </c>
      <c r="J411" s="249">
        <v>20.0</v>
      </c>
      <c r="K411" s="250" t="s">
        <v>4537</v>
      </c>
      <c r="L411" s="251" t="s">
        <v>1329</v>
      </c>
      <c r="M411" s="250" t="s">
        <v>4499</v>
      </c>
      <c r="N411" s="252"/>
      <c r="O411" s="97"/>
      <c r="P411" s="97"/>
      <c r="Q411" s="97"/>
      <c r="R411" s="252"/>
      <c r="S411" s="97"/>
      <c r="T411" s="97"/>
      <c r="U411" s="97"/>
      <c r="V411" s="98" t="s">
        <v>4500</v>
      </c>
      <c r="W411" s="254" t="s">
        <v>1329</v>
      </c>
      <c r="X411" s="254" t="s">
        <v>1247</v>
      </c>
      <c r="Y411" s="254" t="s">
        <v>4541</v>
      </c>
      <c r="Z411" s="98" t="s">
        <v>1249</v>
      </c>
      <c r="AA411" s="249">
        <v>0.0</v>
      </c>
      <c r="AB411" s="285">
        <v>0.0</v>
      </c>
      <c r="AC411" s="285">
        <v>0.0</v>
      </c>
      <c r="AD411" s="243">
        <v>0.0</v>
      </c>
      <c r="AE411" s="248"/>
      <c r="AF411" s="246" t="s">
        <v>1293</v>
      </c>
      <c r="AG411" s="246" t="s">
        <v>1254</v>
      </c>
      <c r="AH411" s="246" t="s">
        <v>1294</v>
      </c>
      <c r="AI411" s="97"/>
      <c r="AJ411" s="97"/>
      <c r="AK411" s="246" t="s">
        <v>1254</v>
      </c>
      <c r="AL411" s="248"/>
    </row>
    <row r="412" ht="18.75" customHeight="1">
      <c r="A412" s="257">
        <v>6972.0</v>
      </c>
      <c r="B412" s="243">
        <v>6972.0</v>
      </c>
      <c r="C412" s="244" t="s">
        <v>4546</v>
      </c>
      <c r="D412" s="245">
        <v>6970.0</v>
      </c>
      <c r="E412" s="246" t="s">
        <v>59</v>
      </c>
      <c r="F412" s="52"/>
      <c r="G412" s="264" t="s">
        <v>4547</v>
      </c>
      <c r="H412" s="248"/>
      <c r="I412" s="243">
        <v>20.99</v>
      </c>
      <c r="J412" s="249">
        <v>34.99</v>
      </c>
      <c r="K412" s="250" t="s">
        <v>4548</v>
      </c>
      <c r="L412" s="251" t="s">
        <v>1329</v>
      </c>
      <c r="M412" s="250" t="s">
        <v>4503</v>
      </c>
      <c r="N412" s="252"/>
      <c r="O412" s="97"/>
      <c r="P412" s="97"/>
      <c r="Q412" s="97"/>
      <c r="R412" s="252"/>
      <c r="S412" s="97"/>
      <c r="T412" s="97"/>
      <c r="U412" s="97"/>
      <c r="V412" s="98" t="s">
        <v>4504</v>
      </c>
      <c r="W412" s="254" t="s">
        <v>1329</v>
      </c>
      <c r="X412" s="254" t="s">
        <v>1247</v>
      </c>
      <c r="Y412" s="254" t="s">
        <v>4541</v>
      </c>
      <c r="Z412" s="98" t="s">
        <v>1249</v>
      </c>
      <c r="AA412" s="249">
        <v>0.0</v>
      </c>
      <c r="AB412" s="285">
        <v>0.0</v>
      </c>
      <c r="AC412" s="285">
        <v>0.0</v>
      </c>
      <c r="AD412" s="243">
        <v>0.0</v>
      </c>
      <c r="AE412" s="248"/>
      <c r="AF412" s="246" t="s">
        <v>1293</v>
      </c>
      <c r="AG412" s="246" t="s">
        <v>1254</v>
      </c>
      <c r="AH412" s="246" t="s">
        <v>1294</v>
      </c>
      <c r="AI412" s="248"/>
      <c r="AJ412" s="97"/>
      <c r="AK412" s="98" t="s">
        <v>1254</v>
      </c>
      <c r="AL412" s="97"/>
    </row>
    <row r="413" ht="18.75" customHeight="1">
      <c r="A413" s="242">
        <v>1287.0</v>
      </c>
      <c r="B413" s="243">
        <v>1287.0</v>
      </c>
      <c r="C413" s="244" t="s">
        <v>4549</v>
      </c>
      <c r="D413" s="245">
        <v>0.0</v>
      </c>
      <c r="E413" s="98" t="s">
        <v>43</v>
      </c>
      <c r="F413" s="247" t="s">
        <v>84</v>
      </c>
      <c r="G413" s="296" t="s">
        <v>4550</v>
      </c>
      <c r="H413" s="248"/>
      <c r="I413" s="243">
        <v>14.0</v>
      </c>
      <c r="J413" s="249">
        <v>22.0</v>
      </c>
      <c r="K413" s="250" t="s">
        <v>4551</v>
      </c>
      <c r="L413" s="251" t="s">
        <v>4552</v>
      </c>
      <c r="M413" s="250" t="s">
        <v>2730</v>
      </c>
      <c r="N413" s="252"/>
      <c r="O413" s="97"/>
      <c r="P413" s="98" t="s">
        <v>2731</v>
      </c>
      <c r="Q413" s="248"/>
      <c r="R413" s="288"/>
      <c r="S413" s="248"/>
      <c r="T413" s="98" t="s">
        <v>1276</v>
      </c>
      <c r="U413" s="98" t="s">
        <v>1277</v>
      </c>
      <c r="V413" s="98" t="s">
        <v>4553</v>
      </c>
      <c r="W413" s="254" t="s">
        <v>4554</v>
      </c>
      <c r="X413" s="254" t="s">
        <v>1247</v>
      </c>
      <c r="Y413" s="254" t="s">
        <v>1280</v>
      </c>
      <c r="Z413" s="98" t="s">
        <v>1249</v>
      </c>
      <c r="AA413" s="98" t="s">
        <v>4555</v>
      </c>
      <c r="AB413" s="255" t="s">
        <v>4556</v>
      </c>
      <c r="AC413" s="255" t="s">
        <v>4484</v>
      </c>
      <c r="AD413" s="243">
        <v>0.0</v>
      </c>
      <c r="AE413" s="246" t="s">
        <v>1285</v>
      </c>
      <c r="AF413" s="248"/>
      <c r="AG413" s="246" t="s">
        <v>1254</v>
      </c>
      <c r="AH413" s="97"/>
      <c r="AI413" s="97"/>
      <c r="AJ413" s="98" t="s">
        <v>1255</v>
      </c>
      <c r="AK413" s="98" t="s">
        <v>1254</v>
      </c>
      <c r="AL413" s="97"/>
    </row>
    <row r="414" ht="18.75" customHeight="1">
      <c r="A414" s="257">
        <v>1294.0</v>
      </c>
      <c r="B414" s="243">
        <v>1294.0</v>
      </c>
      <c r="C414" s="244" t="s">
        <v>4557</v>
      </c>
      <c r="D414" s="245">
        <v>0.0</v>
      </c>
      <c r="E414" s="246" t="s">
        <v>43</v>
      </c>
      <c r="F414" s="247" t="s">
        <v>84</v>
      </c>
      <c r="G414" s="243" t="s">
        <v>4558</v>
      </c>
      <c r="H414" s="248"/>
      <c r="I414" s="243">
        <v>11.95</v>
      </c>
      <c r="J414" s="249">
        <v>23.9</v>
      </c>
      <c r="K414" s="250" t="s">
        <v>4559</v>
      </c>
      <c r="L414" s="251" t="s">
        <v>4560</v>
      </c>
      <c r="M414" s="250" t="s">
        <v>1241</v>
      </c>
      <c r="N414" s="252"/>
      <c r="O414" s="97"/>
      <c r="P414" s="98" t="s">
        <v>1242</v>
      </c>
      <c r="Q414" s="97"/>
      <c r="R414" s="252"/>
      <c r="S414" s="97"/>
      <c r="T414" s="98" t="s">
        <v>1243</v>
      </c>
      <c r="U414" s="98" t="s">
        <v>1244</v>
      </c>
      <c r="V414" s="98" t="s">
        <v>4561</v>
      </c>
      <c r="W414" s="254" t="s">
        <v>4562</v>
      </c>
      <c r="X414" s="254" t="s">
        <v>1247</v>
      </c>
      <c r="Y414" s="254" t="s">
        <v>1248</v>
      </c>
      <c r="Z414" s="98" t="s">
        <v>1249</v>
      </c>
      <c r="AA414" s="98" t="s">
        <v>4563</v>
      </c>
      <c r="AB414" s="255" t="s">
        <v>4564</v>
      </c>
      <c r="AC414" s="255" t="s">
        <v>4565</v>
      </c>
      <c r="AD414" s="285">
        <v>0.0</v>
      </c>
      <c r="AE414" s="248"/>
      <c r="AF414" s="246" t="s">
        <v>1293</v>
      </c>
      <c r="AG414" s="246" t="s">
        <v>1254</v>
      </c>
      <c r="AH414" s="246" t="s">
        <v>1294</v>
      </c>
      <c r="AI414" s="248"/>
      <c r="AJ414" s="98" t="s">
        <v>1255</v>
      </c>
      <c r="AK414" s="246" t="s">
        <v>1254</v>
      </c>
      <c r="AL414" s="248"/>
    </row>
    <row r="415" ht="18.75" customHeight="1">
      <c r="A415" s="257">
        <v>1296.0</v>
      </c>
      <c r="B415" s="243">
        <v>1296.0</v>
      </c>
      <c r="C415" s="244" t="s">
        <v>4566</v>
      </c>
      <c r="D415" s="245">
        <v>0.0</v>
      </c>
      <c r="E415" s="246" t="s">
        <v>43</v>
      </c>
      <c r="F415" s="247" t="s">
        <v>84</v>
      </c>
      <c r="G415" s="301" t="s">
        <v>4567</v>
      </c>
      <c r="H415" s="248"/>
      <c r="I415" s="243">
        <v>20.99</v>
      </c>
      <c r="J415" s="249">
        <v>37.99</v>
      </c>
      <c r="K415" s="250" t="s">
        <v>4568</v>
      </c>
      <c r="L415" s="251" t="s">
        <v>4569</v>
      </c>
      <c r="M415" s="250" t="s">
        <v>1299</v>
      </c>
      <c r="N415" s="252"/>
      <c r="O415" s="97"/>
      <c r="P415" s="98" t="s">
        <v>1242</v>
      </c>
      <c r="Q415" s="97"/>
      <c r="R415" s="261" t="s">
        <v>4570</v>
      </c>
      <c r="S415" s="262" t="s">
        <v>1263</v>
      </c>
      <c r="T415" s="98" t="s">
        <v>1264</v>
      </c>
      <c r="U415" s="98" t="s">
        <v>1265</v>
      </c>
      <c r="V415" s="98" t="s">
        <v>4571</v>
      </c>
      <c r="W415" s="254" t="s">
        <v>4572</v>
      </c>
      <c r="X415" s="254" t="s">
        <v>1247</v>
      </c>
      <c r="Y415" s="254" t="s">
        <v>1248</v>
      </c>
      <c r="Z415" s="98" t="s">
        <v>1249</v>
      </c>
      <c r="AA415" s="98" t="s">
        <v>4573</v>
      </c>
      <c r="AB415" s="255" t="s">
        <v>2264</v>
      </c>
      <c r="AC415" s="255" t="s">
        <v>1305</v>
      </c>
      <c r="AD415" s="263" t="s">
        <v>4574</v>
      </c>
      <c r="AE415" s="248"/>
      <c r="AF415" s="246" t="s">
        <v>1293</v>
      </c>
      <c r="AG415" s="246" t="s">
        <v>1254</v>
      </c>
      <c r="AH415" s="246" t="s">
        <v>1294</v>
      </c>
      <c r="AI415" s="248"/>
      <c r="AJ415" s="98" t="s">
        <v>1255</v>
      </c>
      <c r="AK415" s="98" t="s">
        <v>1254</v>
      </c>
      <c r="AL415" s="97"/>
    </row>
    <row r="416" ht="18.75" customHeight="1">
      <c r="A416" s="299">
        <v>1300.0</v>
      </c>
      <c r="B416" s="267">
        <v>1300.0</v>
      </c>
      <c r="C416" s="290" t="s">
        <v>4575</v>
      </c>
      <c r="D416" s="269">
        <v>0.0</v>
      </c>
      <c r="E416" s="270" t="s">
        <v>43</v>
      </c>
      <c r="F416" s="271" t="s">
        <v>44</v>
      </c>
      <c r="G416" s="302" t="s">
        <v>4576</v>
      </c>
      <c r="H416" s="273"/>
      <c r="I416" s="273"/>
      <c r="J416" s="274"/>
      <c r="K416" s="275" t="s">
        <v>4577</v>
      </c>
      <c r="L416" s="276" t="s">
        <v>4578</v>
      </c>
      <c r="M416" s="275" t="s">
        <v>2258</v>
      </c>
      <c r="N416" s="277"/>
      <c r="O416" s="278" t="s">
        <v>1800</v>
      </c>
      <c r="P416" s="278" t="s">
        <v>1242</v>
      </c>
      <c r="Q416" s="274"/>
      <c r="R416" s="279" t="s">
        <v>4579</v>
      </c>
      <c r="S416" s="280" t="s">
        <v>1263</v>
      </c>
      <c r="T416" s="278" t="s">
        <v>1264</v>
      </c>
      <c r="U416" s="278" t="s">
        <v>1265</v>
      </c>
      <c r="V416" s="278" t="s">
        <v>4580</v>
      </c>
      <c r="W416" s="281" t="s">
        <v>4581</v>
      </c>
      <c r="X416" s="281" t="s">
        <v>1247</v>
      </c>
      <c r="Y416" s="281" t="s">
        <v>3413</v>
      </c>
      <c r="Z416" s="278" t="s">
        <v>1249</v>
      </c>
      <c r="AA416" s="278" t="s">
        <v>4582</v>
      </c>
      <c r="AB416" s="282" t="s">
        <v>4583</v>
      </c>
      <c r="AC416" s="282" t="s">
        <v>4584</v>
      </c>
      <c r="AD416" s="291" t="s">
        <v>4585</v>
      </c>
      <c r="AE416" s="273"/>
      <c r="AF416" s="270" t="s">
        <v>1293</v>
      </c>
      <c r="AG416" s="270" t="s">
        <v>1254</v>
      </c>
      <c r="AH416" s="270" t="s">
        <v>1294</v>
      </c>
      <c r="AI416" s="273"/>
      <c r="AJ416" s="278" t="s">
        <v>1255</v>
      </c>
      <c r="AK416" s="270" t="s">
        <v>1254</v>
      </c>
      <c r="AL416" s="273"/>
    </row>
    <row r="417" ht="18.75" customHeight="1">
      <c r="A417" s="257">
        <v>6658.0</v>
      </c>
      <c r="B417" s="243">
        <v>6658.0</v>
      </c>
      <c r="C417" s="244" t="s">
        <v>4586</v>
      </c>
      <c r="D417" s="245">
        <v>1300.0</v>
      </c>
      <c r="E417" s="246" t="s">
        <v>59</v>
      </c>
      <c r="F417" s="52"/>
      <c r="G417" s="283" t="s">
        <v>4587</v>
      </c>
      <c r="H417" s="248"/>
      <c r="I417" s="243">
        <v>33.99</v>
      </c>
      <c r="J417" s="249">
        <v>58.99</v>
      </c>
      <c r="K417" s="250" t="s">
        <v>4588</v>
      </c>
      <c r="L417" s="251" t="s">
        <v>1329</v>
      </c>
      <c r="M417" s="250" t="s">
        <v>1811</v>
      </c>
      <c r="N417" s="252"/>
      <c r="O417" s="97"/>
      <c r="P417" s="97"/>
      <c r="Q417" s="97"/>
      <c r="R417" s="261" t="s">
        <v>4589</v>
      </c>
      <c r="S417" s="97"/>
      <c r="T417" s="97"/>
      <c r="U417" s="97"/>
      <c r="V417" s="98" t="s">
        <v>1812</v>
      </c>
      <c r="W417" s="254" t="s">
        <v>1329</v>
      </c>
      <c r="X417" s="254" t="s">
        <v>1247</v>
      </c>
      <c r="Y417" s="254" t="s">
        <v>1248</v>
      </c>
      <c r="Z417" s="98" t="s">
        <v>1249</v>
      </c>
      <c r="AA417" s="249">
        <v>0.0</v>
      </c>
      <c r="AB417" s="255" t="s">
        <v>4583</v>
      </c>
      <c r="AC417" s="255" t="s">
        <v>4584</v>
      </c>
      <c r="AD417" s="243">
        <v>0.0</v>
      </c>
      <c r="AE417" s="248"/>
      <c r="AF417" s="246" t="s">
        <v>1293</v>
      </c>
      <c r="AG417" s="246" t="s">
        <v>1254</v>
      </c>
      <c r="AH417" s="246" t="s">
        <v>1294</v>
      </c>
      <c r="AI417" s="248"/>
      <c r="AJ417" s="97"/>
      <c r="AK417" s="246" t="s">
        <v>1254</v>
      </c>
      <c r="AL417" s="248"/>
    </row>
    <row r="418" ht="18.75" customHeight="1">
      <c r="A418" s="257">
        <v>6659.0</v>
      </c>
      <c r="B418" s="243">
        <v>6659.0</v>
      </c>
      <c r="C418" s="244" t="s">
        <v>4590</v>
      </c>
      <c r="D418" s="245">
        <v>1300.0</v>
      </c>
      <c r="E418" s="246" t="s">
        <v>59</v>
      </c>
      <c r="F418" s="52"/>
      <c r="G418" s="283" t="s">
        <v>4591</v>
      </c>
      <c r="H418" s="248"/>
      <c r="I418" s="243">
        <v>19.99</v>
      </c>
      <c r="J418" s="249">
        <v>38.99</v>
      </c>
      <c r="K418" s="250" t="s">
        <v>4577</v>
      </c>
      <c r="L418" s="251" t="s">
        <v>1329</v>
      </c>
      <c r="M418" s="250" t="s">
        <v>1815</v>
      </c>
      <c r="N418" s="252"/>
      <c r="O418" s="97"/>
      <c r="P418" s="97"/>
      <c r="Q418" s="97"/>
      <c r="R418" s="261" t="s">
        <v>4579</v>
      </c>
      <c r="S418" s="97"/>
      <c r="T418" s="97"/>
      <c r="U418" s="97"/>
      <c r="V418" s="98" t="s">
        <v>1816</v>
      </c>
      <c r="W418" s="254" t="s">
        <v>1329</v>
      </c>
      <c r="X418" s="254" t="s">
        <v>1247</v>
      </c>
      <c r="Y418" s="254" t="s">
        <v>1248</v>
      </c>
      <c r="Z418" s="98" t="s">
        <v>1249</v>
      </c>
      <c r="AA418" s="249">
        <v>0.0</v>
      </c>
      <c r="AB418" s="285">
        <v>0.0</v>
      </c>
      <c r="AC418" s="285">
        <v>0.0</v>
      </c>
      <c r="AD418" s="243">
        <v>0.0</v>
      </c>
      <c r="AE418" s="248"/>
      <c r="AF418" s="246" t="s">
        <v>1293</v>
      </c>
      <c r="AG418" s="246" t="s">
        <v>1254</v>
      </c>
      <c r="AH418" s="246" t="s">
        <v>1294</v>
      </c>
      <c r="AI418" s="248"/>
      <c r="AJ418" s="248"/>
      <c r="AK418" s="246" t="s">
        <v>1254</v>
      </c>
      <c r="AL418" s="248"/>
    </row>
    <row r="419" ht="18.75" customHeight="1">
      <c r="A419" s="299">
        <v>1304.0</v>
      </c>
      <c r="B419" s="267">
        <v>1304.0</v>
      </c>
      <c r="C419" s="290" t="s">
        <v>4592</v>
      </c>
      <c r="D419" s="269">
        <v>0.0</v>
      </c>
      <c r="E419" s="270" t="s">
        <v>43</v>
      </c>
      <c r="F419" s="271" t="s">
        <v>44</v>
      </c>
      <c r="G419" s="293" t="s">
        <v>4593</v>
      </c>
      <c r="H419" s="273"/>
      <c r="I419" s="273"/>
      <c r="J419" s="274"/>
      <c r="K419" s="275" t="s">
        <v>4594</v>
      </c>
      <c r="L419" s="276" t="s">
        <v>4595</v>
      </c>
      <c r="M419" s="275" t="s">
        <v>2276</v>
      </c>
      <c r="N419" s="277"/>
      <c r="O419" s="278" t="s">
        <v>1709</v>
      </c>
      <c r="P419" s="278" t="s">
        <v>1242</v>
      </c>
      <c r="Q419" s="274"/>
      <c r="R419" s="277"/>
      <c r="S419" s="274"/>
      <c r="T419" s="278" t="s">
        <v>1276</v>
      </c>
      <c r="U419" s="278" t="s">
        <v>1277</v>
      </c>
      <c r="V419" s="278" t="s">
        <v>4596</v>
      </c>
      <c r="W419" s="281" t="s">
        <v>4597</v>
      </c>
      <c r="X419" s="281" t="s">
        <v>1247</v>
      </c>
      <c r="Y419" s="281" t="s">
        <v>4541</v>
      </c>
      <c r="Z419" s="278" t="s">
        <v>1249</v>
      </c>
      <c r="AA419" s="278" t="s">
        <v>4598</v>
      </c>
      <c r="AB419" s="282" t="s">
        <v>4599</v>
      </c>
      <c r="AC419" s="282" t="s">
        <v>1697</v>
      </c>
      <c r="AD419" s="291" t="s">
        <v>4600</v>
      </c>
      <c r="AE419" s="270" t="s">
        <v>1285</v>
      </c>
      <c r="AF419" s="273"/>
      <c r="AG419" s="270" t="s">
        <v>1254</v>
      </c>
      <c r="AH419" s="273"/>
      <c r="AI419" s="273"/>
      <c r="AJ419" s="278" t="s">
        <v>1255</v>
      </c>
      <c r="AK419" s="270" t="s">
        <v>1254</v>
      </c>
      <c r="AL419" s="274"/>
    </row>
    <row r="420" ht="18.75" customHeight="1">
      <c r="A420" s="257">
        <v>6663.0</v>
      </c>
      <c r="B420" s="243">
        <v>6663.0</v>
      </c>
      <c r="C420" s="244" t="s">
        <v>4601</v>
      </c>
      <c r="D420" s="245">
        <v>1304.0</v>
      </c>
      <c r="E420" s="246" t="s">
        <v>59</v>
      </c>
      <c r="F420" s="52"/>
      <c r="G420" s="264" t="s">
        <v>4602</v>
      </c>
      <c r="H420" s="248"/>
      <c r="I420" s="243">
        <v>49.4</v>
      </c>
      <c r="J420" s="249">
        <v>98.99</v>
      </c>
      <c r="K420" s="250" t="s">
        <v>4603</v>
      </c>
      <c r="L420" s="251" t="s">
        <v>1329</v>
      </c>
      <c r="M420" s="250" t="s">
        <v>1542</v>
      </c>
      <c r="N420" s="252"/>
      <c r="O420" s="97"/>
      <c r="P420" s="97"/>
      <c r="Q420" s="97"/>
      <c r="R420" s="252"/>
      <c r="S420" s="97"/>
      <c r="T420" s="97"/>
      <c r="U420" s="97"/>
      <c r="V420" s="98" t="s">
        <v>1543</v>
      </c>
      <c r="W420" s="254" t="s">
        <v>1329</v>
      </c>
      <c r="X420" s="254" t="s">
        <v>1247</v>
      </c>
      <c r="Y420" s="254" t="s">
        <v>4541</v>
      </c>
      <c r="Z420" s="98" t="s">
        <v>1249</v>
      </c>
      <c r="AA420" s="249">
        <v>0.0</v>
      </c>
      <c r="AB420" s="285">
        <v>0.0</v>
      </c>
      <c r="AC420" s="285">
        <v>0.0</v>
      </c>
      <c r="AD420" s="243">
        <v>0.0</v>
      </c>
      <c r="AE420" s="248"/>
      <c r="AF420" s="246" t="s">
        <v>1293</v>
      </c>
      <c r="AG420" s="246" t="s">
        <v>1254</v>
      </c>
      <c r="AH420" s="246" t="s">
        <v>1294</v>
      </c>
      <c r="AI420" s="248"/>
      <c r="AJ420" s="97"/>
      <c r="AK420" s="246" t="s">
        <v>1254</v>
      </c>
      <c r="AL420" s="97"/>
    </row>
    <row r="421" ht="18.75" customHeight="1">
      <c r="A421" s="257">
        <v>6664.0</v>
      </c>
      <c r="B421" s="243">
        <v>6664.0</v>
      </c>
      <c r="C421" s="244" t="s">
        <v>4604</v>
      </c>
      <c r="D421" s="245">
        <v>1304.0</v>
      </c>
      <c r="E421" s="246" t="s">
        <v>59</v>
      </c>
      <c r="F421" s="52"/>
      <c r="G421" s="264" t="s">
        <v>4605</v>
      </c>
      <c r="H421" s="248"/>
      <c r="I421" s="243">
        <v>27.43</v>
      </c>
      <c r="J421" s="249">
        <v>54.99</v>
      </c>
      <c r="K421" s="250" t="s">
        <v>4594</v>
      </c>
      <c r="L421" s="251" t="s">
        <v>1329</v>
      </c>
      <c r="M421" s="250" t="s">
        <v>1632</v>
      </c>
      <c r="N421" s="252"/>
      <c r="O421" s="97"/>
      <c r="P421" s="97"/>
      <c r="Q421" s="97"/>
      <c r="R421" s="252"/>
      <c r="S421" s="97"/>
      <c r="T421" s="97"/>
      <c r="U421" s="97"/>
      <c r="V421" s="98" t="s">
        <v>1634</v>
      </c>
      <c r="W421" s="254" t="s">
        <v>1329</v>
      </c>
      <c r="X421" s="254" t="s">
        <v>1247</v>
      </c>
      <c r="Y421" s="254" t="s">
        <v>4541</v>
      </c>
      <c r="Z421" s="98" t="s">
        <v>1249</v>
      </c>
      <c r="AA421" s="249">
        <v>0.0</v>
      </c>
      <c r="AB421" s="285">
        <v>0.0</v>
      </c>
      <c r="AC421" s="285">
        <v>0.0</v>
      </c>
      <c r="AD421" s="243">
        <v>0.0</v>
      </c>
      <c r="AE421" s="248"/>
      <c r="AF421" s="246" t="s">
        <v>1293</v>
      </c>
      <c r="AG421" s="246" t="s">
        <v>1254</v>
      </c>
      <c r="AH421" s="246" t="s">
        <v>1294</v>
      </c>
      <c r="AI421" s="248"/>
      <c r="AJ421" s="97"/>
      <c r="AK421" s="98" t="s">
        <v>1254</v>
      </c>
      <c r="AL421" s="97"/>
    </row>
    <row r="422" ht="18.75" customHeight="1">
      <c r="A422" s="257">
        <v>1306.0</v>
      </c>
      <c r="B422" s="243">
        <v>1306.0</v>
      </c>
      <c r="C422" s="244" t="s">
        <v>4606</v>
      </c>
      <c r="D422" s="245">
        <v>0.0</v>
      </c>
      <c r="E422" s="246" t="s">
        <v>43</v>
      </c>
      <c r="F422" s="247" t="s">
        <v>84</v>
      </c>
      <c r="G422" s="243" t="s">
        <v>4607</v>
      </c>
      <c r="H422" s="248"/>
      <c r="I422" s="243">
        <v>35.0</v>
      </c>
      <c r="J422" s="249">
        <v>62.95</v>
      </c>
      <c r="K422" s="250" t="s">
        <v>4608</v>
      </c>
      <c r="L422" s="251" t="s">
        <v>4609</v>
      </c>
      <c r="M422" s="250" t="s">
        <v>1841</v>
      </c>
      <c r="N422" s="252"/>
      <c r="O422" s="97"/>
      <c r="P422" s="98" t="s">
        <v>1242</v>
      </c>
      <c r="Q422" s="97"/>
      <c r="R422" s="252"/>
      <c r="S422" s="97"/>
      <c r="T422" s="98" t="s">
        <v>1842</v>
      </c>
      <c r="U422" s="98" t="s">
        <v>1843</v>
      </c>
      <c r="V422" s="98" t="s">
        <v>4610</v>
      </c>
      <c r="W422" s="254" t="s">
        <v>4611</v>
      </c>
      <c r="X422" s="254" t="s">
        <v>1247</v>
      </c>
      <c r="Y422" s="254" t="s">
        <v>1248</v>
      </c>
      <c r="Z422" s="98" t="s">
        <v>1249</v>
      </c>
      <c r="AA422" s="98" t="s">
        <v>4612</v>
      </c>
      <c r="AB422" s="255" t="s">
        <v>3073</v>
      </c>
      <c r="AC422" s="255" t="s">
        <v>1756</v>
      </c>
      <c r="AD422" s="298" t="s">
        <v>4613</v>
      </c>
      <c r="AE422" s="248"/>
      <c r="AF422" s="248"/>
      <c r="AG422" s="246" t="s">
        <v>1254</v>
      </c>
      <c r="AH422" s="248"/>
      <c r="AI422" s="248"/>
      <c r="AJ422" s="98" t="s">
        <v>1255</v>
      </c>
      <c r="AK422" s="98" t="s">
        <v>1254</v>
      </c>
      <c r="AL422" s="97"/>
    </row>
    <row r="423" ht="18.75" customHeight="1">
      <c r="A423" s="299">
        <v>1308.0</v>
      </c>
      <c r="B423" s="267">
        <v>1308.0</v>
      </c>
      <c r="C423" s="290" t="s">
        <v>4614</v>
      </c>
      <c r="D423" s="269">
        <v>0.0</v>
      </c>
      <c r="E423" s="270" t="s">
        <v>43</v>
      </c>
      <c r="F423" s="271" t="s">
        <v>44</v>
      </c>
      <c r="G423" s="267" t="s">
        <v>4615</v>
      </c>
      <c r="H423" s="273"/>
      <c r="I423" s="273"/>
      <c r="J423" s="274"/>
      <c r="K423" s="275" t="s">
        <v>4616</v>
      </c>
      <c r="L423" s="276" t="s">
        <v>4617</v>
      </c>
      <c r="M423" s="275" t="s">
        <v>4618</v>
      </c>
      <c r="N423" s="277"/>
      <c r="O423" s="274"/>
      <c r="P423" s="278" t="s">
        <v>1342</v>
      </c>
      <c r="Q423" s="278" t="s">
        <v>4619</v>
      </c>
      <c r="R423" s="275"/>
      <c r="S423" s="278"/>
      <c r="T423" s="278" t="s">
        <v>1243</v>
      </c>
      <c r="U423" s="278" t="s">
        <v>1244</v>
      </c>
      <c r="V423" s="278" t="s">
        <v>4620</v>
      </c>
      <c r="W423" s="281" t="s">
        <v>4621</v>
      </c>
      <c r="X423" s="281" t="s">
        <v>1247</v>
      </c>
      <c r="Y423" s="281" t="s">
        <v>3432</v>
      </c>
      <c r="Z423" s="278" t="s">
        <v>1249</v>
      </c>
      <c r="AA423" s="278" t="s">
        <v>4622</v>
      </c>
      <c r="AB423" s="302">
        <v>0.0</v>
      </c>
      <c r="AC423" s="302">
        <v>0.0</v>
      </c>
      <c r="AD423" s="302">
        <v>0.0</v>
      </c>
      <c r="AE423" s="273"/>
      <c r="AF423" s="270" t="s">
        <v>1293</v>
      </c>
      <c r="AG423" s="270" t="s">
        <v>1254</v>
      </c>
      <c r="AH423" s="270" t="s">
        <v>1294</v>
      </c>
      <c r="AI423" s="273"/>
      <c r="AJ423" s="278" t="s">
        <v>1255</v>
      </c>
      <c r="AK423" s="278" t="s">
        <v>1254</v>
      </c>
      <c r="AL423" s="274"/>
    </row>
    <row r="424" ht="18.75" customHeight="1">
      <c r="A424" s="257">
        <v>6670.0</v>
      </c>
      <c r="B424" s="243">
        <v>6670.0</v>
      </c>
      <c r="C424" s="244" t="s">
        <v>4623</v>
      </c>
      <c r="D424" s="245">
        <v>1308.0</v>
      </c>
      <c r="E424" s="246" t="s">
        <v>59</v>
      </c>
      <c r="F424" s="52"/>
      <c r="G424" s="243" t="s">
        <v>4624</v>
      </c>
      <c r="H424" s="248"/>
      <c r="I424" s="243">
        <v>0.0</v>
      </c>
      <c r="J424" s="249">
        <v>625.0</v>
      </c>
      <c r="K424" s="250" t="s">
        <v>4625</v>
      </c>
      <c r="L424" s="251" t="s">
        <v>1329</v>
      </c>
      <c r="M424" s="250" t="s">
        <v>3437</v>
      </c>
      <c r="N424" s="252"/>
      <c r="O424" s="97"/>
      <c r="P424" s="97"/>
      <c r="Q424" s="97"/>
      <c r="R424" s="252"/>
      <c r="S424" s="97"/>
      <c r="T424" s="97"/>
      <c r="U424" s="97"/>
      <c r="V424" s="98" t="s">
        <v>3438</v>
      </c>
      <c r="W424" s="254" t="s">
        <v>1329</v>
      </c>
      <c r="X424" s="254" t="s">
        <v>1247</v>
      </c>
      <c r="Y424" s="254" t="s">
        <v>3432</v>
      </c>
      <c r="Z424" s="98" t="s">
        <v>1249</v>
      </c>
      <c r="AA424" s="249">
        <v>0.0</v>
      </c>
      <c r="AB424" s="255" t="s">
        <v>4626</v>
      </c>
      <c r="AC424" s="255" t="s">
        <v>4178</v>
      </c>
      <c r="AD424" s="243">
        <v>0.0</v>
      </c>
      <c r="AE424" s="248"/>
      <c r="AF424" s="246" t="s">
        <v>1293</v>
      </c>
      <c r="AG424" s="246" t="s">
        <v>1254</v>
      </c>
      <c r="AH424" s="246" t="s">
        <v>1294</v>
      </c>
      <c r="AI424" s="248"/>
      <c r="AJ424" s="97"/>
      <c r="AK424" s="98" t="s">
        <v>1254</v>
      </c>
      <c r="AL424" s="97"/>
    </row>
    <row r="425" ht="18.75" customHeight="1">
      <c r="A425" s="257">
        <v>6671.0</v>
      </c>
      <c r="B425" s="243">
        <v>6671.0</v>
      </c>
      <c r="C425" s="244" t="s">
        <v>4627</v>
      </c>
      <c r="D425" s="245">
        <v>1308.0</v>
      </c>
      <c r="E425" s="246" t="s">
        <v>59</v>
      </c>
      <c r="F425" s="52"/>
      <c r="G425" s="243" t="s">
        <v>4628</v>
      </c>
      <c r="H425" s="248"/>
      <c r="I425" s="243">
        <v>0.0</v>
      </c>
      <c r="J425" s="249">
        <v>625.0</v>
      </c>
      <c r="K425" s="250" t="s">
        <v>4629</v>
      </c>
      <c r="L425" s="251" t="s">
        <v>1329</v>
      </c>
      <c r="M425" s="250" t="s">
        <v>4630</v>
      </c>
      <c r="N425" s="252"/>
      <c r="O425" s="97"/>
      <c r="P425" s="97"/>
      <c r="Q425" s="97"/>
      <c r="R425" s="252"/>
      <c r="S425" s="97"/>
      <c r="T425" s="97"/>
      <c r="U425" s="97"/>
      <c r="V425" s="98" t="s">
        <v>4631</v>
      </c>
      <c r="W425" s="254" t="s">
        <v>1329</v>
      </c>
      <c r="X425" s="254" t="s">
        <v>1247</v>
      </c>
      <c r="Y425" s="254" t="s">
        <v>3432</v>
      </c>
      <c r="Z425" s="98" t="s">
        <v>1249</v>
      </c>
      <c r="AA425" s="249">
        <v>0.0</v>
      </c>
      <c r="AB425" s="285">
        <v>0.0</v>
      </c>
      <c r="AC425" s="285">
        <v>0.0</v>
      </c>
      <c r="AD425" s="243">
        <v>0.0</v>
      </c>
      <c r="AE425" s="248"/>
      <c r="AF425" s="246" t="s">
        <v>1293</v>
      </c>
      <c r="AG425" s="246" t="s">
        <v>1254</v>
      </c>
      <c r="AH425" s="246" t="s">
        <v>1294</v>
      </c>
      <c r="AI425" s="248"/>
      <c r="AJ425" s="97"/>
      <c r="AK425" s="98" t="s">
        <v>1254</v>
      </c>
      <c r="AL425" s="97"/>
    </row>
    <row r="426" ht="18.75" customHeight="1">
      <c r="A426" s="257">
        <v>6672.0</v>
      </c>
      <c r="B426" s="243">
        <v>6672.0</v>
      </c>
      <c r="C426" s="244" t="s">
        <v>4632</v>
      </c>
      <c r="D426" s="245">
        <v>1308.0</v>
      </c>
      <c r="E426" s="246" t="s">
        <v>59</v>
      </c>
      <c r="F426" s="52"/>
      <c r="G426" s="243" t="s">
        <v>4633</v>
      </c>
      <c r="H426" s="248"/>
      <c r="I426" s="243">
        <v>0.0</v>
      </c>
      <c r="J426" s="249">
        <v>625.0</v>
      </c>
      <c r="K426" s="250" t="s">
        <v>4616</v>
      </c>
      <c r="L426" s="251" t="s">
        <v>1329</v>
      </c>
      <c r="M426" s="250" t="s">
        <v>3442</v>
      </c>
      <c r="N426" s="252"/>
      <c r="O426" s="97"/>
      <c r="P426" s="97"/>
      <c r="Q426" s="97"/>
      <c r="R426" s="252"/>
      <c r="S426" s="97"/>
      <c r="T426" s="97"/>
      <c r="U426" s="97"/>
      <c r="V426" s="98" t="s">
        <v>3443</v>
      </c>
      <c r="W426" s="254" t="s">
        <v>1329</v>
      </c>
      <c r="X426" s="254" t="s">
        <v>1247</v>
      </c>
      <c r="Y426" s="254" t="s">
        <v>3432</v>
      </c>
      <c r="Z426" s="98" t="s">
        <v>1249</v>
      </c>
      <c r="AA426" s="249">
        <v>0.0</v>
      </c>
      <c r="AB426" s="285">
        <v>0.0</v>
      </c>
      <c r="AC426" s="285">
        <v>0.0</v>
      </c>
      <c r="AD426" s="243">
        <v>0.0</v>
      </c>
      <c r="AE426" s="248"/>
      <c r="AF426" s="246" t="s">
        <v>1293</v>
      </c>
      <c r="AG426" s="246" t="s">
        <v>1254</v>
      </c>
      <c r="AH426" s="246" t="s">
        <v>1294</v>
      </c>
      <c r="AI426" s="248"/>
      <c r="AJ426" s="97"/>
      <c r="AK426" s="98" t="s">
        <v>1254</v>
      </c>
      <c r="AL426" s="97"/>
    </row>
    <row r="427" ht="18.75" customHeight="1">
      <c r="A427" s="299">
        <v>1314.0</v>
      </c>
      <c r="B427" s="267">
        <v>1314.0</v>
      </c>
      <c r="C427" s="290" t="s">
        <v>4634</v>
      </c>
      <c r="D427" s="269">
        <v>0.0</v>
      </c>
      <c r="E427" s="270" t="s">
        <v>43</v>
      </c>
      <c r="F427" s="271" t="s">
        <v>44</v>
      </c>
      <c r="G427" s="267" t="s">
        <v>4635</v>
      </c>
      <c r="H427" s="273"/>
      <c r="I427" s="308">
        <v>135.85</v>
      </c>
      <c r="J427" s="308">
        <v>289.0</v>
      </c>
      <c r="K427" s="275" t="s">
        <v>4636</v>
      </c>
      <c r="L427" s="276" t="s">
        <v>4637</v>
      </c>
      <c r="M427" s="275" t="s">
        <v>4618</v>
      </c>
      <c r="N427" s="277"/>
      <c r="O427" s="274"/>
      <c r="P427" s="278" t="s">
        <v>1342</v>
      </c>
      <c r="Q427" s="278" t="s">
        <v>4619</v>
      </c>
      <c r="R427" s="275"/>
      <c r="S427" s="278"/>
      <c r="T427" s="278" t="s">
        <v>1243</v>
      </c>
      <c r="U427" s="278" t="s">
        <v>1244</v>
      </c>
      <c r="V427" s="278" t="s">
        <v>4638</v>
      </c>
      <c r="W427" s="281" t="s">
        <v>4639</v>
      </c>
      <c r="X427" s="281" t="s">
        <v>1247</v>
      </c>
      <c r="Y427" s="281" t="s">
        <v>3432</v>
      </c>
      <c r="Z427" s="278" t="s">
        <v>1249</v>
      </c>
      <c r="AA427" s="278" t="s">
        <v>4640</v>
      </c>
      <c r="AB427" s="302">
        <v>0.0</v>
      </c>
      <c r="AC427" s="302">
        <v>0.0</v>
      </c>
      <c r="AD427" s="302">
        <v>0.0</v>
      </c>
      <c r="AE427" s="273"/>
      <c r="AF427" s="270" t="s">
        <v>1293</v>
      </c>
      <c r="AG427" s="270" t="s">
        <v>1254</v>
      </c>
      <c r="AH427" s="270" t="s">
        <v>1294</v>
      </c>
      <c r="AI427" s="273"/>
      <c r="AJ427" s="278" t="s">
        <v>1255</v>
      </c>
      <c r="AK427" s="270" t="s">
        <v>1254</v>
      </c>
      <c r="AL427" s="273"/>
    </row>
    <row r="428" ht="18.75" customHeight="1">
      <c r="A428" s="257">
        <v>6683.0</v>
      </c>
      <c r="B428" s="243">
        <v>6683.0</v>
      </c>
      <c r="C428" s="244" t="s">
        <v>4641</v>
      </c>
      <c r="D428" s="245">
        <v>1314.0</v>
      </c>
      <c r="E428" s="246" t="s">
        <v>59</v>
      </c>
      <c r="F428" s="52"/>
      <c r="G428" s="243" t="s">
        <v>4642</v>
      </c>
      <c r="H428" s="248"/>
      <c r="I428" s="296">
        <v>135.85</v>
      </c>
      <c r="J428" s="249">
        <v>289.0</v>
      </c>
      <c r="K428" s="250" t="s">
        <v>4643</v>
      </c>
      <c r="L428" s="251" t="s">
        <v>1329</v>
      </c>
      <c r="M428" s="250" t="s">
        <v>3437</v>
      </c>
      <c r="N428" s="252"/>
      <c r="O428" s="97"/>
      <c r="P428" s="97"/>
      <c r="Q428" s="97"/>
      <c r="R428" s="252"/>
      <c r="S428" s="97"/>
      <c r="T428" s="97"/>
      <c r="U428" s="97"/>
      <c r="V428" s="98" t="s">
        <v>3438</v>
      </c>
      <c r="W428" s="254" t="s">
        <v>1329</v>
      </c>
      <c r="X428" s="254" t="s">
        <v>1247</v>
      </c>
      <c r="Y428" s="254" t="s">
        <v>3432</v>
      </c>
      <c r="Z428" s="98" t="s">
        <v>1249</v>
      </c>
      <c r="AA428" s="249">
        <v>0.0</v>
      </c>
      <c r="AB428" s="255" t="s">
        <v>4644</v>
      </c>
      <c r="AC428" s="255" t="s">
        <v>4645</v>
      </c>
      <c r="AD428" s="243">
        <v>0.0</v>
      </c>
      <c r="AE428" s="248"/>
      <c r="AF428" s="246" t="s">
        <v>1293</v>
      </c>
      <c r="AG428" s="246" t="s">
        <v>1254</v>
      </c>
      <c r="AH428" s="246" t="s">
        <v>1294</v>
      </c>
      <c r="AI428" s="248"/>
      <c r="AJ428" s="97"/>
      <c r="AK428" s="98" t="s">
        <v>1254</v>
      </c>
      <c r="AL428" s="97"/>
    </row>
    <row r="429" ht="18.75" customHeight="1">
      <c r="A429" s="257">
        <v>6684.0</v>
      </c>
      <c r="B429" s="243">
        <v>6684.0</v>
      </c>
      <c r="C429" s="244" t="s">
        <v>4646</v>
      </c>
      <c r="D429" s="245">
        <v>1314.0</v>
      </c>
      <c r="E429" s="246" t="s">
        <v>59</v>
      </c>
      <c r="F429" s="52"/>
      <c r="G429" s="243" t="s">
        <v>4647</v>
      </c>
      <c r="H429" s="248"/>
      <c r="I429" s="296">
        <v>135.85</v>
      </c>
      <c r="J429" s="249">
        <v>289.0</v>
      </c>
      <c r="K429" s="250" t="s">
        <v>4648</v>
      </c>
      <c r="L429" s="251" t="s">
        <v>1329</v>
      </c>
      <c r="M429" s="250" t="s">
        <v>4630</v>
      </c>
      <c r="N429" s="252"/>
      <c r="O429" s="97"/>
      <c r="P429" s="97"/>
      <c r="Q429" s="97"/>
      <c r="R429" s="252"/>
      <c r="S429" s="97"/>
      <c r="T429" s="97"/>
      <c r="U429" s="97"/>
      <c r="V429" s="98" t="s">
        <v>4631</v>
      </c>
      <c r="W429" s="254" t="s">
        <v>1329</v>
      </c>
      <c r="X429" s="254" t="s">
        <v>1247</v>
      </c>
      <c r="Y429" s="254" t="s">
        <v>3432</v>
      </c>
      <c r="Z429" s="98" t="s">
        <v>1249</v>
      </c>
      <c r="AA429" s="249">
        <v>0.0</v>
      </c>
      <c r="AB429" s="285">
        <v>0.0</v>
      </c>
      <c r="AC429" s="285">
        <v>0.0</v>
      </c>
      <c r="AD429" s="243">
        <v>0.0</v>
      </c>
      <c r="AE429" s="248"/>
      <c r="AF429" s="246" t="s">
        <v>1293</v>
      </c>
      <c r="AG429" s="246" t="s">
        <v>1254</v>
      </c>
      <c r="AH429" s="246" t="s">
        <v>1294</v>
      </c>
      <c r="AI429" s="248"/>
      <c r="AJ429" s="97"/>
      <c r="AK429" s="98" t="s">
        <v>1254</v>
      </c>
      <c r="AL429" s="248"/>
    </row>
    <row r="430" ht="18.75" customHeight="1">
      <c r="A430" s="257">
        <v>6685.0</v>
      </c>
      <c r="B430" s="243">
        <v>6685.0</v>
      </c>
      <c r="C430" s="244" t="s">
        <v>4649</v>
      </c>
      <c r="D430" s="245">
        <v>1314.0</v>
      </c>
      <c r="E430" s="246" t="s">
        <v>59</v>
      </c>
      <c r="F430" s="52"/>
      <c r="G430" s="243" t="s">
        <v>4650</v>
      </c>
      <c r="H430" s="248"/>
      <c r="I430" s="296">
        <v>135.85</v>
      </c>
      <c r="J430" s="249">
        <v>289.0</v>
      </c>
      <c r="K430" s="250" t="s">
        <v>4636</v>
      </c>
      <c r="L430" s="251" t="s">
        <v>1329</v>
      </c>
      <c r="M430" s="250" t="s">
        <v>3442</v>
      </c>
      <c r="N430" s="252"/>
      <c r="O430" s="97"/>
      <c r="P430" s="97"/>
      <c r="Q430" s="97"/>
      <c r="R430" s="252"/>
      <c r="S430" s="97"/>
      <c r="T430" s="97"/>
      <c r="U430" s="97"/>
      <c r="V430" s="98" t="s">
        <v>3443</v>
      </c>
      <c r="W430" s="254" t="s">
        <v>1329</v>
      </c>
      <c r="X430" s="254" t="s">
        <v>1247</v>
      </c>
      <c r="Y430" s="254" t="s">
        <v>3432</v>
      </c>
      <c r="Z430" s="98" t="s">
        <v>1249</v>
      </c>
      <c r="AA430" s="249">
        <v>0.0</v>
      </c>
      <c r="AB430" s="285">
        <v>0.0</v>
      </c>
      <c r="AC430" s="285">
        <v>0.0</v>
      </c>
      <c r="AD430" s="243">
        <v>0.0</v>
      </c>
      <c r="AE430" s="248"/>
      <c r="AF430" s="246" t="s">
        <v>1293</v>
      </c>
      <c r="AG430" s="246" t="s">
        <v>1254</v>
      </c>
      <c r="AH430" s="246" t="s">
        <v>1294</v>
      </c>
      <c r="AI430" s="248"/>
      <c r="AJ430" s="97"/>
      <c r="AK430" s="98" t="s">
        <v>1254</v>
      </c>
      <c r="AL430" s="248"/>
    </row>
    <row r="431" ht="18.75" customHeight="1">
      <c r="A431" s="257">
        <v>282475.0</v>
      </c>
      <c r="B431" s="243">
        <v>282475.0</v>
      </c>
      <c r="C431" s="244" t="s">
        <v>4651</v>
      </c>
      <c r="D431" s="245">
        <v>0.0</v>
      </c>
      <c r="E431" s="246" t="s">
        <v>43</v>
      </c>
      <c r="F431" s="247" t="s">
        <v>84</v>
      </c>
      <c r="G431" s="243" t="s">
        <v>4652</v>
      </c>
      <c r="H431" s="248"/>
      <c r="I431" s="248"/>
      <c r="J431" s="249">
        <v>66.9</v>
      </c>
      <c r="K431" s="250" t="s">
        <v>4653</v>
      </c>
      <c r="L431" s="251" t="s">
        <v>4654</v>
      </c>
      <c r="M431" s="250" t="s">
        <v>4655</v>
      </c>
      <c r="N431" s="252"/>
      <c r="O431" s="97"/>
      <c r="P431" s="97"/>
      <c r="Q431" s="97"/>
      <c r="R431" s="252"/>
      <c r="S431" s="97"/>
      <c r="T431" s="97"/>
      <c r="U431" s="97"/>
      <c r="V431" s="98" t="s">
        <v>4656</v>
      </c>
      <c r="W431" s="254" t="s">
        <v>4657</v>
      </c>
      <c r="X431" s="254" t="s">
        <v>1247</v>
      </c>
      <c r="Y431" s="254" t="s">
        <v>2064</v>
      </c>
      <c r="Z431" s="98" t="s">
        <v>1249</v>
      </c>
      <c r="AA431" s="249">
        <v>0.0</v>
      </c>
      <c r="AB431" s="285">
        <v>0.0</v>
      </c>
      <c r="AC431" s="285">
        <v>0.0</v>
      </c>
      <c r="AD431" s="243">
        <v>0.0</v>
      </c>
      <c r="AE431" s="246" t="s">
        <v>2065</v>
      </c>
      <c r="AF431" s="248"/>
      <c r="AG431" s="246" t="s">
        <v>1254</v>
      </c>
      <c r="AH431" s="248"/>
      <c r="AI431" s="248"/>
      <c r="AJ431" s="246" t="s">
        <v>1255</v>
      </c>
      <c r="AK431" s="246" t="s">
        <v>1254</v>
      </c>
      <c r="AL431" s="248"/>
    </row>
    <row r="432" ht="18.75" customHeight="1">
      <c r="A432" s="257">
        <v>1322.0</v>
      </c>
      <c r="B432" s="243">
        <v>1322.0</v>
      </c>
      <c r="C432" s="244" t="s">
        <v>4658</v>
      </c>
      <c r="D432" s="245">
        <v>0.0</v>
      </c>
      <c r="E432" s="246" t="s">
        <v>43</v>
      </c>
      <c r="F432" s="247" t="s">
        <v>84</v>
      </c>
      <c r="G432" s="301" t="s">
        <v>4659</v>
      </c>
      <c r="H432" s="248"/>
      <c r="I432" s="243">
        <v>46.99</v>
      </c>
      <c r="J432" s="249">
        <v>81.99</v>
      </c>
      <c r="K432" s="250" t="s">
        <v>4660</v>
      </c>
      <c r="L432" s="251" t="s">
        <v>4661</v>
      </c>
      <c r="M432" s="250" t="s">
        <v>1299</v>
      </c>
      <c r="N432" s="252"/>
      <c r="O432" s="97"/>
      <c r="P432" s="98" t="s">
        <v>1242</v>
      </c>
      <c r="Q432" s="97"/>
      <c r="R432" s="261" t="s">
        <v>4662</v>
      </c>
      <c r="S432" s="262" t="s">
        <v>1263</v>
      </c>
      <c r="T432" s="98" t="s">
        <v>1264</v>
      </c>
      <c r="U432" s="98" t="s">
        <v>1265</v>
      </c>
      <c r="V432" s="98" t="s">
        <v>4663</v>
      </c>
      <c r="W432" s="254" t="s">
        <v>4664</v>
      </c>
      <c r="X432" s="254" t="s">
        <v>1247</v>
      </c>
      <c r="Y432" s="254" t="s">
        <v>1248</v>
      </c>
      <c r="Z432" s="98" t="s">
        <v>1249</v>
      </c>
      <c r="AA432" s="246" t="s">
        <v>4665</v>
      </c>
      <c r="AB432" s="255" t="s">
        <v>4666</v>
      </c>
      <c r="AC432" s="255" t="s">
        <v>4667</v>
      </c>
      <c r="AD432" s="263" t="s">
        <v>4668</v>
      </c>
      <c r="AE432" s="248"/>
      <c r="AF432" s="246" t="s">
        <v>1293</v>
      </c>
      <c r="AG432" s="246" t="s">
        <v>1254</v>
      </c>
      <c r="AH432" s="246" t="s">
        <v>1294</v>
      </c>
      <c r="AI432" s="248"/>
      <c r="AJ432" s="98" t="s">
        <v>1255</v>
      </c>
      <c r="AK432" s="246" t="s">
        <v>1254</v>
      </c>
      <c r="AL432" s="248"/>
    </row>
    <row r="433" ht="18.75" customHeight="1">
      <c r="A433" s="257">
        <v>1324.0</v>
      </c>
      <c r="B433" s="243">
        <v>1324.0</v>
      </c>
      <c r="C433" s="244" t="s">
        <v>4669</v>
      </c>
      <c r="D433" s="245">
        <v>0.0</v>
      </c>
      <c r="E433" s="246" t="s">
        <v>43</v>
      </c>
      <c r="F433" s="247" t="s">
        <v>84</v>
      </c>
      <c r="G433" s="301" t="s">
        <v>4670</v>
      </c>
      <c r="H433" s="248"/>
      <c r="I433" s="243">
        <v>58.99</v>
      </c>
      <c r="J433" s="249">
        <v>100.99</v>
      </c>
      <c r="K433" s="250" t="s">
        <v>4671</v>
      </c>
      <c r="L433" s="251" t="s">
        <v>1329</v>
      </c>
      <c r="M433" s="250" t="s">
        <v>1604</v>
      </c>
      <c r="N433" s="252"/>
      <c r="O433" s="97"/>
      <c r="P433" s="98" t="s">
        <v>1605</v>
      </c>
      <c r="Q433" s="97"/>
      <c r="R433" s="261" t="s">
        <v>4672</v>
      </c>
      <c r="S433" s="262" t="s">
        <v>2247</v>
      </c>
      <c r="T433" s="98" t="s">
        <v>1264</v>
      </c>
      <c r="U433" s="98" t="s">
        <v>1265</v>
      </c>
      <c r="V433" s="98" t="s">
        <v>4673</v>
      </c>
      <c r="W433" s="254" t="s">
        <v>4674</v>
      </c>
      <c r="X433" s="254" t="s">
        <v>1247</v>
      </c>
      <c r="Y433" s="254" t="s">
        <v>1248</v>
      </c>
      <c r="Z433" s="98" t="s">
        <v>1249</v>
      </c>
      <c r="AA433" s="98" t="s">
        <v>4675</v>
      </c>
      <c r="AB433" s="255" t="s">
        <v>4676</v>
      </c>
      <c r="AC433" s="255" t="s">
        <v>4667</v>
      </c>
      <c r="AD433" s="263" t="s">
        <v>4677</v>
      </c>
      <c r="AE433" s="248"/>
      <c r="AF433" s="246" t="s">
        <v>1293</v>
      </c>
      <c r="AG433" s="246" t="s">
        <v>1254</v>
      </c>
      <c r="AH433" s="246" t="s">
        <v>1294</v>
      </c>
      <c r="AI433" s="248"/>
      <c r="AJ433" s="98" t="s">
        <v>1255</v>
      </c>
      <c r="AK433" s="98" t="s">
        <v>1254</v>
      </c>
      <c r="AL433" s="97"/>
    </row>
    <row r="434" ht="18.75" customHeight="1">
      <c r="A434" s="299">
        <v>1328.0</v>
      </c>
      <c r="B434" s="267">
        <v>1328.0</v>
      </c>
      <c r="C434" s="290" t="s">
        <v>4678</v>
      </c>
      <c r="D434" s="269">
        <v>0.0</v>
      </c>
      <c r="E434" s="270" t="s">
        <v>43</v>
      </c>
      <c r="F434" s="271" t="s">
        <v>44</v>
      </c>
      <c r="G434" s="293" t="s">
        <v>4679</v>
      </c>
      <c r="H434" s="273"/>
      <c r="I434" s="273"/>
      <c r="J434" s="274"/>
      <c r="K434" s="275" t="s">
        <v>4680</v>
      </c>
      <c r="L434" s="276" t="s">
        <v>4681</v>
      </c>
      <c r="M434" s="275" t="s">
        <v>2276</v>
      </c>
      <c r="N434" s="277"/>
      <c r="O434" s="278" t="s">
        <v>1709</v>
      </c>
      <c r="P434" s="278" t="s">
        <v>1242</v>
      </c>
      <c r="Q434" s="274"/>
      <c r="R434" s="277"/>
      <c r="S434" s="274"/>
      <c r="T434" s="278" t="s">
        <v>1276</v>
      </c>
      <c r="U434" s="278" t="s">
        <v>1277</v>
      </c>
      <c r="V434" s="278" t="s">
        <v>4682</v>
      </c>
      <c r="W434" s="281" t="s">
        <v>4683</v>
      </c>
      <c r="X434" s="281" t="s">
        <v>1247</v>
      </c>
      <c r="Y434" s="281" t="s">
        <v>4684</v>
      </c>
      <c r="Z434" s="278" t="s">
        <v>1249</v>
      </c>
      <c r="AA434" s="278" t="s">
        <v>4685</v>
      </c>
      <c r="AB434" s="282" t="s">
        <v>4686</v>
      </c>
      <c r="AC434" s="282" t="s">
        <v>4687</v>
      </c>
      <c r="AD434" s="291" t="s">
        <v>4688</v>
      </c>
      <c r="AE434" s="270" t="s">
        <v>1285</v>
      </c>
      <c r="AF434" s="270" t="s">
        <v>1293</v>
      </c>
      <c r="AG434" s="270" t="s">
        <v>1254</v>
      </c>
      <c r="AH434" s="270" t="s">
        <v>1294</v>
      </c>
      <c r="AI434" s="273"/>
      <c r="AJ434" s="270" t="s">
        <v>1255</v>
      </c>
      <c r="AK434" s="270" t="s">
        <v>1254</v>
      </c>
      <c r="AL434" s="273"/>
    </row>
    <row r="435" ht="18.75" customHeight="1">
      <c r="A435" s="257">
        <v>6665.0</v>
      </c>
      <c r="B435" s="243">
        <v>6665.0</v>
      </c>
      <c r="C435" s="244" t="s">
        <v>4689</v>
      </c>
      <c r="D435" s="245">
        <v>1328.0</v>
      </c>
      <c r="E435" s="246" t="s">
        <v>59</v>
      </c>
      <c r="F435" s="52"/>
      <c r="G435" s="264" t="s">
        <v>4690</v>
      </c>
      <c r="H435" s="248"/>
      <c r="I435" s="243">
        <v>49.25</v>
      </c>
      <c r="J435" s="249">
        <v>99.03</v>
      </c>
      <c r="K435" s="250" t="s">
        <v>4691</v>
      </c>
      <c r="L435" s="251" t="s">
        <v>1329</v>
      </c>
      <c r="M435" s="250" t="s">
        <v>1542</v>
      </c>
      <c r="N435" s="252"/>
      <c r="O435" s="97"/>
      <c r="P435" s="97"/>
      <c r="Q435" s="97"/>
      <c r="R435" s="252"/>
      <c r="S435" s="97"/>
      <c r="T435" s="97"/>
      <c r="U435" s="97"/>
      <c r="V435" s="98" t="s">
        <v>1543</v>
      </c>
      <c r="W435" s="254" t="s">
        <v>1329</v>
      </c>
      <c r="X435" s="254" t="s">
        <v>1247</v>
      </c>
      <c r="Y435" s="254" t="s">
        <v>4684</v>
      </c>
      <c r="Z435" s="98" t="s">
        <v>1249</v>
      </c>
      <c r="AA435" s="249">
        <v>0.0</v>
      </c>
      <c r="AB435" s="285">
        <v>0.0</v>
      </c>
      <c r="AC435" s="285">
        <v>0.0</v>
      </c>
      <c r="AD435" s="243">
        <v>0.0</v>
      </c>
      <c r="AE435" s="248"/>
      <c r="AF435" s="246" t="s">
        <v>1293</v>
      </c>
      <c r="AG435" s="246" t="s">
        <v>1254</v>
      </c>
      <c r="AH435" s="246" t="s">
        <v>1294</v>
      </c>
      <c r="AI435" s="248"/>
      <c r="AJ435" s="248"/>
      <c r="AK435" s="246" t="s">
        <v>1254</v>
      </c>
      <c r="AL435" s="248"/>
    </row>
    <row r="436" ht="18.75" customHeight="1">
      <c r="A436" s="257">
        <v>6666.0</v>
      </c>
      <c r="B436" s="243">
        <v>6666.0</v>
      </c>
      <c r="C436" s="244" t="s">
        <v>4692</v>
      </c>
      <c r="D436" s="245">
        <v>1328.0</v>
      </c>
      <c r="E436" s="246" t="s">
        <v>59</v>
      </c>
      <c r="F436" s="52"/>
      <c r="G436" s="264" t="s">
        <v>4693</v>
      </c>
      <c r="H436" s="248"/>
      <c r="I436" s="243">
        <v>27.25</v>
      </c>
      <c r="J436" s="249">
        <v>55.12</v>
      </c>
      <c r="K436" s="250" t="s">
        <v>4680</v>
      </c>
      <c r="L436" s="251" t="s">
        <v>1329</v>
      </c>
      <c r="M436" s="250" t="s">
        <v>1632</v>
      </c>
      <c r="N436" s="252"/>
      <c r="O436" s="97"/>
      <c r="P436" s="97"/>
      <c r="Q436" s="97"/>
      <c r="R436" s="252"/>
      <c r="S436" s="97"/>
      <c r="T436" s="97"/>
      <c r="U436" s="97"/>
      <c r="V436" s="98" t="s">
        <v>1634</v>
      </c>
      <c r="W436" s="254" t="s">
        <v>1329</v>
      </c>
      <c r="X436" s="254" t="s">
        <v>1247</v>
      </c>
      <c r="Y436" s="254" t="s">
        <v>4684</v>
      </c>
      <c r="Z436" s="98" t="s">
        <v>1249</v>
      </c>
      <c r="AA436" s="249">
        <v>0.0</v>
      </c>
      <c r="AB436" s="285">
        <v>0.0</v>
      </c>
      <c r="AC436" s="285">
        <v>0.0</v>
      </c>
      <c r="AD436" s="243">
        <v>0.0</v>
      </c>
      <c r="AE436" s="248"/>
      <c r="AF436" s="246" t="s">
        <v>1293</v>
      </c>
      <c r="AG436" s="246" t="s">
        <v>1254</v>
      </c>
      <c r="AH436" s="246" t="s">
        <v>1294</v>
      </c>
      <c r="AI436" s="248"/>
      <c r="AJ436" s="248"/>
      <c r="AK436" s="246" t="s">
        <v>1254</v>
      </c>
      <c r="AL436" s="97"/>
    </row>
    <row r="437" ht="18.75" customHeight="1">
      <c r="A437" s="299">
        <v>1330.0</v>
      </c>
      <c r="B437" s="267">
        <v>1330.0</v>
      </c>
      <c r="C437" s="290" t="s">
        <v>4694</v>
      </c>
      <c r="D437" s="269">
        <v>0.0</v>
      </c>
      <c r="E437" s="270" t="s">
        <v>43</v>
      </c>
      <c r="F437" s="271" t="s">
        <v>44</v>
      </c>
      <c r="G437" s="302" t="s">
        <v>4695</v>
      </c>
      <c r="H437" s="273"/>
      <c r="I437" s="273"/>
      <c r="J437" s="274"/>
      <c r="K437" s="275" t="s">
        <v>4696</v>
      </c>
      <c r="L437" s="276" t="s">
        <v>4697</v>
      </c>
      <c r="M437" s="275" t="s">
        <v>4698</v>
      </c>
      <c r="N437" s="277"/>
      <c r="O437" s="274"/>
      <c r="P437" s="278" t="s">
        <v>1605</v>
      </c>
      <c r="Q437" s="278" t="s">
        <v>4699</v>
      </c>
      <c r="R437" s="279" t="s">
        <v>4700</v>
      </c>
      <c r="S437" s="278"/>
      <c r="T437" s="278" t="s">
        <v>1264</v>
      </c>
      <c r="U437" s="278" t="s">
        <v>1265</v>
      </c>
      <c r="V437" s="278" t="s">
        <v>4701</v>
      </c>
      <c r="W437" s="281" t="s">
        <v>4702</v>
      </c>
      <c r="X437" s="281" t="s">
        <v>1247</v>
      </c>
      <c r="Y437" s="281" t="s">
        <v>3413</v>
      </c>
      <c r="Z437" s="278" t="s">
        <v>1249</v>
      </c>
      <c r="AA437" s="278" t="s">
        <v>4703</v>
      </c>
      <c r="AB437" s="282" t="s">
        <v>4704</v>
      </c>
      <c r="AC437" s="282" t="s">
        <v>3111</v>
      </c>
      <c r="AD437" s="291" t="s">
        <v>4705</v>
      </c>
      <c r="AE437" s="273"/>
      <c r="AF437" s="273"/>
      <c r="AG437" s="270" t="s">
        <v>1254</v>
      </c>
      <c r="AH437" s="273"/>
      <c r="AI437" s="273"/>
      <c r="AJ437" s="270" t="s">
        <v>1255</v>
      </c>
      <c r="AK437" s="270" t="s">
        <v>1254</v>
      </c>
      <c r="AL437" s="273"/>
    </row>
    <row r="438" ht="18.75" customHeight="1">
      <c r="A438" s="257">
        <v>6978.0</v>
      </c>
      <c r="B438" s="243">
        <v>6978.0</v>
      </c>
      <c r="C438" s="244" t="s">
        <v>4706</v>
      </c>
      <c r="D438" s="245">
        <v>1330.0</v>
      </c>
      <c r="E438" s="246" t="s">
        <v>59</v>
      </c>
      <c r="F438" s="52"/>
      <c r="G438" s="283" t="s">
        <v>4707</v>
      </c>
      <c r="H438" s="248"/>
      <c r="I438" s="243">
        <v>47.99</v>
      </c>
      <c r="J438" s="249">
        <v>82.99</v>
      </c>
      <c r="K438" s="250" t="s">
        <v>4708</v>
      </c>
      <c r="L438" s="251" t="s">
        <v>1329</v>
      </c>
      <c r="M438" s="250" t="s">
        <v>4709</v>
      </c>
      <c r="N438" s="252"/>
      <c r="O438" s="97"/>
      <c r="P438" s="97"/>
      <c r="Q438" s="97"/>
      <c r="R438" s="261" t="s">
        <v>4700</v>
      </c>
      <c r="S438" s="97"/>
      <c r="T438" s="97"/>
      <c r="U438" s="97"/>
      <c r="V438" s="98" t="s">
        <v>4710</v>
      </c>
      <c r="W438" s="254" t="s">
        <v>1329</v>
      </c>
      <c r="X438" s="254" t="s">
        <v>1247</v>
      </c>
      <c r="Y438" s="254" t="s">
        <v>1248</v>
      </c>
      <c r="Z438" s="98" t="s">
        <v>1249</v>
      </c>
      <c r="AA438" s="249">
        <v>0.0</v>
      </c>
      <c r="AB438" s="285">
        <v>0.0</v>
      </c>
      <c r="AC438" s="285">
        <v>0.0</v>
      </c>
      <c r="AD438" s="243">
        <v>0.0</v>
      </c>
      <c r="AE438" s="248"/>
      <c r="AF438" s="246" t="s">
        <v>1293</v>
      </c>
      <c r="AG438" s="246" t="s">
        <v>1254</v>
      </c>
      <c r="AH438" s="246" t="s">
        <v>1294</v>
      </c>
      <c r="AI438" s="248"/>
      <c r="AJ438" s="248"/>
      <c r="AK438" s="246" t="s">
        <v>1254</v>
      </c>
      <c r="AL438" s="248"/>
    </row>
    <row r="439" ht="18.75" customHeight="1">
      <c r="A439" s="257">
        <v>6979.0</v>
      </c>
      <c r="B439" s="243">
        <v>6979.0</v>
      </c>
      <c r="C439" s="244" t="s">
        <v>4711</v>
      </c>
      <c r="D439" s="245">
        <v>1330.0</v>
      </c>
      <c r="E439" s="246" t="s">
        <v>59</v>
      </c>
      <c r="F439" s="52"/>
      <c r="G439" s="283" t="s">
        <v>4712</v>
      </c>
      <c r="H439" s="248"/>
      <c r="I439" s="243">
        <v>47.99</v>
      </c>
      <c r="J439" s="249">
        <v>82.99</v>
      </c>
      <c r="K439" s="250" t="s">
        <v>4696</v>
      </c>
      <c r="L439" s="251" t="s">
        <v>1329</v>
      </c>
      <c r="M439" s="250" t="s">
        <v>4713</v>
      </c>
      <c r="N439" s="252"/>
      <c r="O439" s="97"/>
      <c r="P439" s="97"/>
      <c r="Q439" s="97"/>
      <c r="R439" s="261" t="s">
        <v>4714</v>
      </c>
      <c r="S439" s="97"/>
      <c r="T439" s="97"/>
      <c r="U439" s="97"/>
      <c r="V439" s="98" t="s">
        <v>4715</v>
      </c>
      <c r="W439" s="254" t="s">
        <v>1329</v>
      </c>
      <c r="X439" s="254" t="s">
        <v>1247</v>
      </c>
      <c r="Y439" s="254" t="s">
        <v>1248</v>
      </c>
      <c r="Z439" s="98" t="s">
        <v>1249</v>
      </c>
      <c r="AA439" s="249">
        <v>0.0</v>
      </c>
      <c r="AB439" s="285">
        <v>0.0</v>
      </c>
      <c r="AC439" s="285">
        <v>0.0</v>
      </c>
      <c r="AD439" s="243">
        <v>0.0</v>
      </c>
      <c r="AE439" s="248"/>
      <c r="AF439" s="246" t="s">
        <v>1293</v>
      </c>
      <c r="AG439" s="246" t="s">
        <v>1254</v>
      </c>
      <c r="AH439" s="246" t="s">
        <v>1294</v>
      </c>
      <c r="AI439" s="248"/>
      <c r="AJ439" s="97"/>
      <c r="AK439" s="98" t="s">
        <v>1254</v>
      </c>
      <c r="AL439" s="97"/>
    </row>
    <row r="440" ht="18.75" customHeight="1">
      <c r="A440" s="257">
        <v>1334.0</v>
      </c>
      <c r="B440" s="243">
        <v>1334.0</v>
      </c>
      <c r="C440" s="244" t="s">
        <v>4716</v>
      </c>
      <c r="D440" s="245">
        <v>0.0</v>
      </c>
      <c r="E440" s="98" t="s">
        <v>43</v>
      </c>
      <c r="F440" s="247" t="s">
        <v>84</v>
      </c>
      <c r="G440" s="243" t="s">
        <v>4717</v>
      </c>
      <c r="H440" s="248"/>
      <c r="I440" s="296">
        <v>42.94</v>
      </c>
      <c r="J440" s="296">
        <v>80.49</v>
      </c>
      <c r="K440" s="250" t="s">
        <v>4718</v>
      </c>
      <c r="L440" s="251" t="s">
        <v>4719</v>
      </c>
      <c r="M440" s="250" t="s">
        <v>4720</v>
      </c>
      <c r="N440" s="252"/>
      <c r="O440" s="97"/>
      <c r="P440" s="98" t="s">
        <v>1605</v>
      </c>
      <c r="Q440" s="97"/>
      <c r="R440" s="252"/>
      <c r="S440" s="97"/>
      <c r="T440" s="98" t="s">
        <v>1243</v>
      </c>
      <c r="U440" s="98" t="s">
        <v>1244</v>
      </c>
      <c r="V440" s="98" t="s">
        <v>4721</v>
      </c>
      <c r="W440" s="254" t="s">
        <v>4722</v>
      </c>
      <c r="X440" s="254" t="s">
        <v>1247</v>
      </c>
      <c r="Y440" s="254" t="s">
        <v>1248</v>
      </c>
      <c r="Z440" s="98" t="s">
        <v>1249</v>
      </c>
      <c r="AA440" s="98" t="s">
        <v>4723</v>
      </c>
      <c r="AB440" s="255" t="s">
        <v>4724</v>
      </c>
      <c r="AC440" s="255" t="s">
        <v>4725</v>
      </c>
      <c r="AD440" s="298" t="s">
        <v>4726</v>
      </c>
      <c r="AE440" s="248"/>
      <c r="AF440" s="248"/>
      <c r="AG440" s="246" t="s">
        <v>1254</v>
      </c>
      <c r="AH440" s="248"/>
      <c r="AI440" s="248"/>
      <c r="AJ440" s="98" t="s">
        <v>1255</v>
      </c>
      <c r="AK440" s="98" t="s">
        <v>1254</v>
      </c>
      <c r="AL440" s="97"/>
    </row>
    <row r="441" ht="18.75" customHeight="1">
      <c r="A441" s="257">
        <v>1336.0</v>
      </c>
      <c r="B441" s="243">
        <v>1336.0</v>
      </c>
      <c r="C441" s="244" t="s">
        <v>4727</v>
      </c>
      <c r="D441" s="245">
        <v>0.0</v>
      </c>
      <c r="E441" s="246" t="s">
        <v>43</v>
      </c>
      <c r="F441" s="247" t="s">
        <v>84</v>
      </c>
      <c r="G441" s="296" t="s">
        <v>4728</v>
      </c>
      <c r="H441" s="248"/>
      <c r="I441" s="243">
        <v>42.53</v>
      </c>
      <c r="J441" s="249">
        <v>85.49</v>
      </c>
      <c r="K441" s="250" t="s">
        <v>4729</v>
      </c>
      <c r="L441" s="251" t="s">
        <v>4730</v>
      </c>
      <c r="M441" s="250" t="s">
        <v>1275</v>
      </c>
      <c r="N441" s="252"/>
      <c r="O441" s="97"/>
      <c r="P441" s="98" t="s">
        <v>1242</v>
      </c>
      <c r="Q441" s="97"/>
      <c r="R441" s="252"/>
      <c r="S441" s="97"/>
      <c r="T441" s="98" t="s">
        <v>1276</v>
      </c>
      <c r="U441" s="98" t="s">
        <v>1277</v>
      </c>
      <c r="V441" s="98" t="s">
        <v>4731</v>
      </c>
      <c r="W441" s="254" t="s">
        <v>4732</v>
      </c>
      <c r="X441" s="254" t="s">
        <v>1247</v>
      </c>
      <c r="Y441" s="254" t="s">
        <v>1280</v>
      </c>
      <c r="Z441" s="98" t="s">
        <v>1249</v>
      </c>
      <c r="AA441" s="246" t="s">
        <v>4733</v>
      </c>
      <c r="AB441" s="255" t="s">
        <v>4734</v>
      </c>
      <c r="AC441" s="255" t="s">
        <v>4735</v>
      </c>
      <c r="AD441" s="243">
        <v>0.0</v>
      </c>
      <c r="AE441" s="246" t="s">
        <v>1285</v>
      </c>
      <c r="AF441" s="248"/>
      <c r="AG441" s="246" t="s">
        <v>1254</v>
      </c>
      <c r="AH441" s="248"/>
      <c r="AI441" s="248"/>
      <c r="AJ441" s="98" t="s">
        <v>1255</v>
      </c>
      <c r="AK441" s="98" t="s">
        <v>1254</v>
      </c>
      <c r="AL441" s="97"/>
    </row>
    <row r="442" ht="18.75" customHeight="1">
      <c r="A442" s="257">
        <v>1338.0</v>
      </c>
      <c r="B442" s="243">
        <v>1338.0</v>
      </c>
      <c r="C442" s="244" t="s">
        <v>4736</v>
      </c>
      <c r="D442" s="245">
        <v>0.0</v>
      </c>
      <c r="E442" s="246" t="s">
        <v>43</v>
      </c>
      <c r="F442" s="247" t="s">
        <v>84</v>
      </c>
      <c r="G442" s="296" t="s">
        <v>4737</v>
      </c>
      <c r="H442" s="248"/>
      <c r="I442" s="243">
        <v>40.0</v>
      </c>
      <c r="J442" s="249">
        <v>80.49</v>
      </c>
      <c r="K442" s="250" t="s">
        <v>4738</v>
      </c>
      <c r="L442" s="251" t="s">
        <v>4739</v>
      </c>
      <c r="M442" s="250" t="s">
        <v>1910</v>
      </c>
      <c r="N442" s="252"/>
      <c r="O442" s="97"/>
      <c r="P442" s="98" t="s">
        <v>1605</v>
      </c>
      <c r="Q442" s="97"/>
      <c r="R442" s="252"/>
      <c r="S442" s="97"/>
      <c r="T442" s="98" t="s">
        <v>1276</v>
      </c>
      <c r="U442" s="98" t="s">
        <v>1277</v>
      </c>
      <c r="V442" s="98" t="s">
        <v>4740</v>
      </c>
      <c r="W442" s="254" t="s">
        <v>4741</v>
      </c>
      <c r="X442" s="254" t="s">
        <v>1247</v>
      </c>
      <c r="Y442" s="254" t="s">
        <v>1280</v>
      </c>
      <c r="Z442" s="98" t="s">
        <v>1249</v>
      </c>
      <c r="AA442" s="246" t="s">
        <v>4742</v>
      </c>
      <c r="AB442" s="255" t="s">
        <v>4743</v>
      </c>
      <c r="AC442" s="255" t="s">
        <v>4735</v>
      </c>
      <c r="AD442" s="243">
        <v>0.0</v>
      </c>
      <c r="AE442" s="246" t="s">
        <v>1285</v>
      </c>
      <c r="AF442" s="246" t="s">
        <v>1293</v>
      </c>
      <c r="AG442" s="246" t="s">
        <v>1254</v>
      </c>
      <c r="AH442" s="246" t="s">
        <v>1294</v>
      </c>
      <c r="AI442" s="248"/>
      <c r="AJ442" s="98" t="s">
        <v>1255</v>
      </c>
      <c r="AK442" s="246" t="s">
        <v>1254</v>
      </c>
      <c r="AL442" s="248"/>
    </row>
    <row r="443" ht="18.75" customHeight="1">
      <c r="A443" s="257">
        <v>1342.0</v>
      </c>
      <c r="B443" s="243">
        <v>1342.0</v>
      </c>
      <c r="C443" s="244" t="s">
        <v>4744</v>
      </c>
      <c r="D443" s="245">
        <v>0.0</v>
      </c>
      <c r="E443" s="246" t="s">
        <v>43</v>
      </c>
      <c r="F443" s="247" t="s">
        <v>84</v>
      </c>
      <c r="G443" s="296" t="s">
        <v>4745</v>
      </c>
      <c r="H443" s="248"/>
      <c r="I443" s="243">
        <v>12.5</v>
      </c>
      <c r="J443" s="249">
        <v>25.2</v>
      </c>
      <c r="K443" s="250" t="s">
        <v>4746</v>
      </c>
      <c r="L443" s="251" t="s">
        <v>4747</v>
      </c>
      <c r="M443" s="250" t="s">
        <v>4748</v>
      </c>
      <c r="N443" s="252"/>
      <c r="O443" s="97"/>
      <c r="P443" s="98" t="s">
        <v>2324</v>
      </c>
      <c r="Q443" s="97"/>
      <c r="R443" s="252"/>
      <c r="S443" s="97"/>
      <c r="T443" s="98" t="s">
        <v>1276</v>
      </c>
      <c r="U443" s="98" t="s">
        <v>1277</v>
      </c>
      <c r="V443" s="98" t="s">
        <v>4749</v>
      </c>
      <c r="W443" s="254" t="s">
        <v>4750</v>
      </c>
      <c r="X443" s="254" t="s">
        <v>1247</v>
      </c>
      <c r="Y443" s="254" t="s">
        <v>1280</v>
      </c>
      <c r="Z443" s="98" t="s">
        <v>1249</v>
      </c>
      <c r="AA443" s="246" t="s">
        <v>4751</v>
      </c>
      <c r="AB443" s="255" t="s">
        <v>4752</v>
      </c>
      <c r="AC443" s="255" t="s">
        <v>1697</v>
      </c>
      <c r="AD443" s="263" t="s">
        <v>4753</v>
      </c>
      <c r="AE443" s="246" t="s">
        <v>1285</v>
      </c>
      <c r="AF443" s="248"/>
      <c r="AG443" s="246" t="s">
        <v>1254</v>
      </c>
      <c r="AH443" s="248"/>
      <c r="AI443" s="248"/>
      <c r="AJ443" s="98" t="s">
        <v>1255</v>
      </c>
      <c r="AK443" s="246" t="s">
        <v>1254</v>
      </c>
      <c r="AL443" s="248"/>
    </row>
    <row r="444" ht="18.75" customHeight="1">
      <c r="A444" s="257">
        <v>1344.0</v>
      </c>
      <c r="B444" s="243">
        <v>1344.0</v>
      </c>
      <c r="C444" s="244" t="s">
        <v>4754</v>
      </c>
      <c r="D444" s="245">
        <v>0.0</v>
      </c>
      <c r="E444" s="246" t="s">
        <v>43</v>
      </c>
      <c r="F444" s="247" t="s">
        <v>84</v>
      </c>
      <c r="G444" s="296" t="s">
        <v>4755</v>
      </c>
      <c r="H444" s="248"/>
      <c r="I444" s="243">
        <v>20.25</v>
      </c>
      <c r="J444" s="249">
        <v>39.99</v>
      </c>
      <c r="K444" s="250" t="s">
        <v>4756</v>
      </c>
      <c r="L444" s="251" t="s">
        <v>4757</v>
      </c>
      <c r="M444" s="250" t="s">
        <v>1660</v>
      </c>
      <c r="N444" s="252"/>
      <c r="O444" s="97"/>
      <c r="P444" s="98" t="s">
        <v>1661</v>
      </c>
      <c r="Q444" s="97"/>
      <c r="R444" s="252"/>
      <c r="S444" s="97"/>
      <c r="T444" s="98" t="s">
        <v>1276</v>
      </c>
      <c r="U444" s="98" t="s">
        <v>1277</v>
      </c>
      <c r="V444" s="98" t="s">
        <v>4758</v>
      </c>
      <c r="W444" s="254" t="s">
        <v>4759</v>
      </c>
      <c r="X444" s="254" t="s">
        <v>1247</v>
      </c>
      <c r="Y444" s="254" t="s">
        <v>1280</v>
      </c>
      <c r="Z444" s="98" t="s">
        <v>1249</v>
      </c>
      <c r="AA444" s="246" t="s">
        <v>4760</v>
      </c>
      <c r="AB444" s="255" t="s">
        <v>2848</v>
      </c>
      <c r="AC444" s="255" t="s">
        <v>4761</v>
      </c>
      <c r="AD444" s="263" t="s">
        <v>4762</v>
      </c>
      <c r="AE444" s="246" t="s">
        <v>1285</v>
      </c>
      <c r="AF444" s="246" t="s">
        <v>1293</v>
      </c>
      <c r="AG444" s="246" t="s">
        <v>1254</v>
      </c>
      <c r="AH444" s="246" t="s">
        <v>1294</v>
      </c>
      <c r="AI444" s="248"/>
      <c r="AJ444" s="98" t="s">
        <v>1255</v>
      </c>
      <c r="AK444" s="98" t="s">
        <v>1254</v>
      </c>
      <c r="AL444" s="97"/>
    </row>
    <row r="445" ht="18.75" customHeight="1">
      <c r="A445" s="242">
        <v>1346.0</v>
      </c>
      <c r="B445" s="243">
        <v>1346.0</v>
      </c>
      <c r="C445" s="244" t="s">
        <v>4763</v>
      </c>
      <c r="D445" s="245">
        <v>0.0</v>
      </c>
      <c r="E445" s="98" t="s">
        <v>43</v>
      </c>
      <c r="F445" s="247" t="s">
        <v>84</v>
      </c>
      <c r="G445" s="296" t="s">
        <v>4764</v>
      </c>
      <c r="H445" s="248"/>
      <c r="I445" s="249">
        <v>23.25</v>
      </c>
      <c r="J445" s="249">
        <v>46.99</v>
      </c>
      <c r="K445" s="250" t="s">
        <v>4765</v>
      </c>
      <c r="L445" s="251" t="s">
        <v>4766</v>
      </c>
      <c r="M445" s="250" t="s">
        <v>1275</v>
      </c>
      <c r="N445" s="252"/>
      <c r="O445" s="97"/>
      <c r="P445" s="246" t="s">
        <v>1242</v>
      </c>
      <c r="Q445" s="97"/>
      <c r="R445" s="252"/>
      <c r="S445" s="97"/>
      <c r="T445" s="98" t="s">
        <v>1276</v>
      </c>
      <c r="U445" s="246" t="s">
        <v>1277</v>
      </c>
      <c r="V445" s="98" t="s">
        <v>4767</v>
      </c>
      <c r="W445" s="254" t="s">
        <v>4768</v>
      </c>
      <c r="X445" s="254" t="s">
        <v>1247</v>
      </c>
      <c r="Y445" s="254" t="s">
        <v>1280</v>
      </c>
      <c r="Z445" s="246" t="s">
        <v>1249</v>
      </c>
      <c r="AA445" s="246" t="s">
        <v>4769</v>
      </c>
      <c r="AB445" s="255" t="s">
        <v>1696</v>
      </c>
      <c r="AC445" s="255" t="s">
        <v>1697</v>
      </c>
      <c r="AD445" s="263" t="s">
        <v>4770</v>
      </c>
      <c r="AE445" s="246" t="s">
        <v>1285</v>
      </c>
      <c r="AF445" s="248"/>
      <c r="AG445" s="98" t="s">
        <v>1254</v>
      </c>
      <c r="AH445" s="97"/>
      <c r="AI445" s="97"/>
      <c r="AJ445" s="246" t="s">
        <v>1255</v>
      </c>
      <c r="AK445" s="246" t="s">
        <v>1254</v>
      </c>
      <c r="AL445" s="248"/>
    </row>
    <row r="446" ht="18.75" customHeight="1">
      <c r="A446" s="257">
        <v>3260.0</v>
      </c>
      <c r="B446" s="243">
        <v>3260.0</v>
      </c>
      <c r="C446" s="244" t="s">
        <v>4771</v>
      </c>
      <c r="D446" s="245">
        <v>0.0</v>
      </c>
      <c r="E446" s="246" t="s">
        <v>43</v>
      </c>
      <c r="F446" s="247" t="s">
        <v>84</v>
      </c>
      <c r="G446" s="243" t="s">
        <v>4772</v>
      </c>
      <c r="H446" s="248"/>
      <c r="I446" s="243">
        <v>0.0</v>
      </c>
      <c r="J446" s="249">
        <v>20.84</v>
      </c>
      <c r="K446" s="250" t="s">
        <v>4773</v>
      </c>
      <c r="L446" s="251" t="s">
        <v>4774</v>
      </c>
      <c r="M446" s="250" t="s">
        <v>4775</v>
      </c>
      <c r="N446" s="252"/>
      <c r="O446" s="97"/>
      <c r="P446" s="98" t="s">
        <v>1261</v>
      </c>
      <c r="Q446" s="97"/>
      <c r="R446" s="252"/>
      <c r="S446" s="97"/>
      <c r="T446" s="98" t="s">
        <v>4776</v>
      </c>
      <c r="U446" s="98" t="s">
        <v>1244</v>
      </c>
      <c r="V446" s="98" t="s">
        <v>4777</v>
      </c>
      <c r="W446" s="254" t="s">
        <v>4778</v>
      </c>
      <c r="X446" s="254" t="s">
        <v>1247</v>
      </c>
      <c r="Y446" s="254" t="s">
        <v>4779</v>
      </c>
      <c r="Z446" s="98" t="s">
        <v>1249</v>
      </c>
      <c r="AA446" s="246" t="s">
        <v>4780</v>
      </c>
      <c r="AB446" s="285">
        <v>0.0</v>
      </c>
      <c r="AC446" s="285">
        <v>0.0</v>
      </c>
      <c r="AD446" s="243">
        <v>0.0</v>
      </c>
      <c r="AE446" s="248"/>
      <c r="AF446" s="246" t="s">
        <v>1293</v>
      </c>
      <c r="AG446" s="246" t="s">
        <v>1254</v>
      </c>
      <c r="AH446" s="246" t="s">
        <v>1294</v>
      </c>
      <c r="AI446" s="248"/>
      <c r="AJ446" s="98" t="s">
        <v>1255</v>
      </c>
      <c r="AK446" s="246" t="s">
        <v>1254</v>
      </c>
      <c r="AL446" s="248"/>
    </row>
    <row r="447" ht="18.75" customHeight="1">
      <c r="A447" s="257">
        <v>1348.0</v>
      </c>
      <c r="B447" s="243">
        <v>1348.0</v>
      </c>
      <c r="C447" s="244" t="s">
        <v>4781</v>
      </c>
      <c r="D447" s="245">
        <v>0.0</v>
      </c>
      <c r="E447" s="246" t="s">
        <v>43</v>
      </c>
      <c r="F447" s="247" t="s">
        <v>84</v>
      </c>
      <c r="G447" s="296" t="s">
        <v>4782</v>
      </c>
      <c r="H447" s="248"/>
      <c r="I447" s="243">
        <v>32.25</v>
      </c>
      <c r="J447" s="249">
        <v>64.82</v>
      </c>
      <c r="K447" s="250" t="s">
        <v>4783</v>
      </c>
      <c r="L447" s="251" t="s">
        <v>4784</v>
      </c>
      <c r="M447" s="250" t="s">
        <v>1275</v>
      </c>
      <c r="N447" s="252"/>
      <c r="O447" s="97"/>
      <c r="P447" s="98" t="s">
        <v>1242</v>
      </c>
      <c r="Q447" s="97"/>
      <c r="R447" s="252"/>
      <c r="S447" s="97"/>
      <c r="T447" s="98" t="s">
        <v>1276</v>
      </c>
      <c r="U447" s="98" t="s">
        <v>1277</v>
      </c>
      <c r="V447" s="98" t="s">
        <v>4785</v>
      </c>
      <c r="W447" s="254" t="s">
        <v>4786</v>
      </c>
      <c r="X447" s="254" t="s">
        <v>1247</v>
      </c>
      <c r="Y447" s="254" t="s">
        <v>1280</v>
      </c>
      <c r="Z447" s="98" t="s">
        <v>1249</v>
      </c>
      <c r="AA447" s="246" t="s">
        <v>4787</v>
      </c>
      <c r="AB447" s="255" t="s">
        <v>4259</v>
      </c>
      <c r="AC447" s="255" t="s">
        <v>4788</v>
      </c>
      <c r="AD447" s="263" t="s">
        <v>4789</v>
      </c>
      <c r="AE447" s="246" t="s">
        <v>1285</v>
      </c>
      <c r="AF447" s="246" t="s">
        <v>1293</v>
      </c>
      <c r="AG447" s="246" t="s">
        <v>1254</v>
      </c>
      <c r="AH447" s="246" t="s">
        <v>1294</v>
      </c>
      <c r="AI447" s="248"/>
      <c r="AJ447" s="246" t="s">
        <v>1255</v>
      </c>
      <c r="AK447" s="246" t="s">
        <v>1254</v>
      </c>
      <c r="AL447" s="97"/>
    </row>
    <row r="448" ht="18.75" customHeight="1">
      <c r="A448" s="299">
        <v>1350.0</v>
      </c>
      <c r="B448" s="267">
        <v>1350.0</v>
      </c>
      <c r="C448" s="290" t="s">
        <v>4790</v>
      </c>
      <c r="D448" s="269">
        <v>0.0</v>
      </c>
      <c r="E448" s="270" t="s">
        <v>43</v>
      </c>
      <c r="F448" s="271" t="s">
        <v>44</v>
      </c>
      <c r="G448" s="302" t="s">
        <v>4791</v>
      </c>
      <c r="H448" s="273"/>
      <c r="I448" s="273"/>
      <c r="J448" s="274"/>
      <c r="K448" s="275" t="s">
        <v>4792</v>
      </c>
      <c r="L448" s="276" t="s">
        <v>4793</v>
      </c>
      <c r="M448" s="275" t="s">
        <v>1964</v>
      </c>
      <c r="N448" s="277"/>
      <c r="O448" s="278" t="s">
        <v>1965</v>
      </c>
      <c r="P448" s="278" t="s">
        <v>1605</v>
      </c>
      <c r="Q448" s="274"/>
      <c r="R448" s="279" t="s">
        <v>4794</v>
      </c>
      <c r="S448" s="280" t="s">
        <v>2247</v>
      </c>
      <c r="T448" s="278" t="s">
        <v>1264</v>
      </c>
      <c r="U448" s="278" t="s">
        <v>1265</v>
      </c>
      <c r="V448" s="278" t="s">
        <v>4795</v>
      </c>
      <c r="W448" s="281" t="s">
        <v>4796</v>
      </c>
      <c r="X448" s="281" t="s">
        <v>1247</v>
      </c>
      <c r="Y448" s="281" t="s">
        <v>3413</v>
      </c>
      <c r="Z448" s="278" t="s">
        <v>1249</v>
      </c>
      <c r="AA448" s="270" t="s">
        <v>4797</v>
      </c>
      <c r="AB448" s="282" t="s">
        <v>4798</v>
      </c>
      <c r="AC448" s="282" t="s">
        <v>1305</v>
      </c>
      <c r="AD448" s="291" t="s">
        <v>4799</v>
      </c>
      <c r="AE448" s="273"/>
      <c r="AF448" s="270" t="s">
        <v>1293</v>
      </c>
      <c r="AG448" s="270" t="s">
        <v>1254</v>
      </c>
      <c r="AH448" s="270" t="s">
        <v>1294</v>
      </c>
      <c r="AI448" s="273"/>
      <c r="AJ448" s="270" t="s">
        <v>1255</v>
      </c>
      <c r="AK448" s="270" t="s">
        <v>1254</v>
      </c>
      <c r="AL448" s="274"/>
    </row>
    <row r="449" ht="18.75" customHeight="1">
      <c r="A449" s="257">
        <v>6982.0</v>
      </c>
      <c r="B449" s="243">
        <v>6982.0</v>
      </c>
      <c r="C449" s="244" t="s">
        <v>4800</v>
      </c>
      <c r="D449" s="245">
        <v>1350.0</v>
      </c>
      <c r="E449" s="246" t="s">
        <v>59</v>
      </c>
      <c r="F449" s="52"/>
      <c r="G449" s="283" t="s">
        <v>4801</v>
      </c>
      <c r="H449" s="248"/>
      <c r="I449" s="243">
        <v>32.99</v>
      </c>
      <c r="J449" s="249">
        <v>56.99</v>
      </c>
      <c r="K449" s="250" t="s">
        <v>4802</v>
      </c>
      <c r="L449" s="251" t="s">
        <v>1329</v>
      </c>
      <c r="M449" s="250" t="s">
        <v>1976</v>
      </c>
      <c r="N449" s="252"/>
      <c r="O449" s="97"/>
      <c r="P449" s="97"/>
      <c r="Q449" s="97"/>
      <c r="R449" s="314" t="s">
        <v>4803</v>
      </c>
      <c r="S449" s="97"/>
      <c r="T449" s="97"/>
      <c r="U449" s="97"/>
      <c r="V449" s="98" t="s">
        <v>1977</v>
      </c>
      <c r="W449" s="254" t="s">
        <v>1329</v>
      </c>
      <c r="X449" s="254" t="s">
        <v>1247</v>
      </c>
      <c r="Y449" s="254" t="s">
        <v>1248</v>
      </c>
      <c r="Z449" s="98" t="s">
        <v>1249</v>
      </c>
      <c r="AA449" s="243">
        <v>0.0</v>
      </c>
      <c r="AB449" s="285">
        <v>0.0</v>
      </c>
      <c r="AC449" s="285">
        <v>0.0</v>
      </c>
      <c r="AD449" s="243">
        <v>0.0</v>
      </c>
      <c r="AE449" s="248"/>
      <c r="AF449" s="246" t="s">
        <v>1293</v>
      </c>
      <c r="AG449" s="246" t="s">
        <v>1254</v>
      </c>
      <c r="AH449" s="246" t="s">
        <v>1294</v>
      </c>
      <c r="AI449" s="248"/>
      <c r="AJ449" s="97"/>
      <c r="AK449" s="246" t="s">
        <v>1254</v>
      </c>
      <c r="AL449" s="248"/>
    </row>
    <row r="450" ht="18.75" customHeight="1">
      <c r="A450" s="257">
        <v>6983.0</v>
      </c>
      <c r="B450" s="243">
        <v>6983.0</v>
      </c>
      <c r="C450" s="244" t="s">
        <v>4804</v>
      </c>
      <c r="D450" s="245">
        <v>1350.0</v>
      </c>
      <c r="E450" s="246" t="s">
        <v>59</v>
      </c>
      <c r="F450" s="52"/>
      <c r="G450" s="283" t="s">
        <v>4805</v>
      </c>
      <c r="H450" s="248"/>
      <c r="I450" s="243">
        <v>58.99</v>
      </c>
      <c r="J450" s="249">
        <v>101.99</v>
      </c>
      <c r="K450" s="250" t="s">
        <v>4792</v>
      </c>
      <c r="L450" s="251" t="s">
        <v>1329</v>
      </c>
      <c r="M450" s="250" t="s">
        <v>1981</v>
      </c>
      <c r="N450" s="252"/>
      <c r="O450" s="97"/>
      <c r="P450" s="97"/>
      <c r="Q450" s="97"/>
      <c r="R450" s="261" t="s">
        <v>4794</v>
      </c>
      <c r="S450" s="97"/>
      <c r="T450" s="97"/>
      <c r="U450" s="97"/>
      <c r="V450" s="98" t="s">
        <v>1983</v>
      </c>
      <c r="W450" s="254" t="s">
        <v>1329</v>
      </c>
      <c r="X450" s="254" t="s">
        <v>1247</v>
      </c>
      <c r="Y450" s="254" t="s">
        <v>1248</v>
      </c>
      <c r="Z450" s="98" t="s">
        <v>1249</v>
      </c>
      <c r="AA450" s="249">
        <v>0.0</v>
      </c>
      <c r="AB450" s="285">
        <v>0.0</v>
      </c>
      <c r="AC450" s="285">
        <v>0.0</v>
      </c>
      <c r="AD450" s="243">
        <v>0.0</v>
      </c>
      <c r="AE450" s="248"/>
      <c r="AF450" s="246" t="s">
        <v>1293</v>
      </c>
      <c r="AG450" s="246" t="s">
        <v>1254</v>
      </c>
      <c r="AH450" s="246" t="s">
        <v>1294</v>
      </c>
      <c r="AI450" s="248"/>
      <c r="AJ450" s="97"/>
      <c r="AK450" s="98" t="s">
        <v>1254</v>
      </c>
      <c r="AL450" s="97"/>
    </row>
    <row r="451" ht="18.75" customHeight="1">
      <c r="A451" s="299">
        <v>1356.0</v>
      </c>
      <c r="B451" s="267">
        <v>1356.0</v>
      </c>
      <c r="C451" s="290" t="s">
        <v>4806</v>
      </c>
      <c r="D451" s="269">
        <v>0.0</v>
      </c>
      <c r="E451" s="270" t="s">
        <v>43</v>
      </c>
      <c r="F451" s="271" t="s">
        <v>44</v>
      </c>
      <c r="G451" s="267" t="s">
        <v>4807</v>
      </c>
      <c r="H451" s="273"/>
      <c r="I451" s="308">
        <v>22.15</v>
      </c>
      <c r="J451" s="308">
        <v>47.9</v>
      </c>
      <c r="K451" s="311" t="s">
        <v>4808</v>
      </c>
      <c r="L451" s="276" t="s">
        <v>4809</v>
      </c>
      <c r="M451" s="275" t="s">
        <v>3428</v>
      </c>
      <c r="N451" s="277"/>
      <c r="O451" s="274"/>
      <c r="P451" s="278" t="s">
        <v>1605</v>
      </c>
      <c r="Q451" s="278" t="s">
        <v>3429</v>
      </c>
      <c r="R451" s="275"/>
      <c r="S451" s="278"/>
      <c r="T451" s="278" t="s">
        <v>1243</v>
      </c>
      <c r="U451" s="278" t="s">
        <v>1244</v>
      </c>
      <c r="V451" s="278" t="s">
        <v>4810</v>
      </c>
      <c r="W451" s="281" t="s">
        <v>4811</v>
      </c>
      <c r="X451" s="281" t="s">
        <v>1247</v>
      </c>
      <c r="Y451" s="281" t="s">
        <v>3413</v>
      </c>
      <c r="Z451" s="278" t="s">
        <v>1249</v>
      </c>
      <c r="AA451" s="278" t="s">
        <v>4812</v>
      </c>
      <c r="AB451" s="282" t="s">
        <v>4813</v>
      </c>
      <c r="AC451" s="282" t="s">
        <v>3149</v>
      </c>
      <c r="AD451" s="310" t="s">
        <v>4814</v>
      </c>
      <c r="AE451" s="273"/>
      <c r="AF451" s="273"/>
      <c r="AG451" s="270" t="s">
        <v>1254</v>
      </c>
      <c r="AH451" s="273"/>
      <c r="AI451" s="273"/>
      <c r="AJ451" s="278" t="s">
        <v>1255</v>
      </c>
      <c r="AK451" s="278" t="s">
        <v>1254</v>
      </c>
      <c r="AL451" s="274"/>
    </row>
    <row r="452" ht="18.75" customHeight="1">
      <c r="A452" s="257">
        <v>6994.0</v>
      </c>
      <c r="B452" s="243">
        <v>6994.0</v>
      </c>
      <c r="C452" s="244" t="s">
        <v>4815</v>
      </c>
      <c r="D452" s="245">
        <v>1356.0</v>
      </c>
      <c r="E452" s="246" t="s">
        <v>59</v>
      </c>
      <c r="F452" s="52"/>
      <c r="G452" s="243" t="s">
        <v>4816</v>
      </c>
      <c r="H452" s="248"/>
      <c r="I452" s="296">
        <v>22.15</v>
      </c>
      <c r="J452" s="249">
        <v>47.9</v>
      </c>
      <c r="K452" s="306" t="s">
        <v>4808</v>
      </c>
      <c r="L452" s="251" t="s">
        <v>1329</v>
      </c>
      <c r="M452" s="250" t="s">
        <v>3437</v>
      </c>
      <c r="N452" s="252"/>
      <c r="O452" s="97"/>
      <c r="P452" s="97"/>
      <c r="Q452" s="97"/>
      <c r="R452" s="252"/>
      <c r="S452" s="97"/>
      <c r="T452" s="97"/>
      <c r="U452" s="97"/>
      <c r="V452" s="98" t="s">
        <v>3438</v>
      </c>
      <c r="W452" s="254" t="s">
        <v>1329</v>
      </c>
      <c r="X452" s="254" t="s">
        <v>1247</v>
      </c>
      <c r="Y452" s="254" t="s">
        <v>3413</v>
      </c>
      <c r="Z452" s="98" t="s">
        <v>1249</v>
      </c>
      <c r="AA452" s="249">
        <v>0.0</v>
      </c>
      <c r="AB452" s="285">
        <v>0.0</v>
      </c>
      <c r="AC452" s="285">
        <v>0.0</v>
      </c>
      <c r="AD452" s="243">
        <v>0.0</v>
      </c>
      <c r="AE452" s="248"/>
      <c r="AF452" s="246" t="s">
        <v>1293</v>
      </c>
      <c r="AG452" s="246" t="s">
        <v>1254</v>
      </c>
      <c r="AH452" s="246" t="s">
        <v>1294</v>
      </c>
      <c r="AI452" s="248"/>
      <c r="AJ452" s="97"/>
      <c r="AK452" s="98" t="s">
        <v>1254</v>
      </c>
      <c r="AL452" s="97"/>
    </row>
    <row r="453" ht="18.75" customHeight="1">
      <c r="A453" s="257">
        <v>6995.0</v>
      </c>
      <c r="B453" s="243">
        <v>6995.0</v>
      </c>
      <c r="C453" s="244" t="s">
        <v>4817</v>
      </c>
      <c r="D453" s="245">
        <v>1356.0</v>
      </c>
      <c r="E453" s="246" t="s">
        <v>59</v>
      </c>
      <c r="F453" s="52"/>
      <c r="G453" s="243" t="s">
        <v>4818</v>
      </c>
      <c r="H453" s="248"/>
      <c r="I453" s="296">
        <v>22.15</v>
      </c>
      <c r="J453" s="249">
        <v>47.9</v>
      </c>
      <c r="K453" s="250" t="s">
        <v>4819</v>
      </c>
      <c r="L453" s="251" t="s">
        <v>1329</v>
      </c>
      <c r="M453" s="250" t="s">
        <v>3442</v>
      </c>
      <c r="N453" s="252"/>
      <c r="O453" s="97"/>
      <c r="P453" s="97"/>
      <c r="Q453" s="97"/>
      <c r="R453" s="252"/>
      <c r="S453" s="97"/>
      <c r="T453" s="97"/>
      <c r="U453" s="97"/>
      <c r="V453" s="98" t="s">
        <v>3443</v>
      </c>
      <c r="W453" s="254" t="s">
        <v>1329</v>
      </c>
      <c r="X453" s="254" t="s">
        <v>1247</v>
      </c>
      <c r="Y453" s="254" t="s">
        <v>3413</v>
      </c>
      <c r="Z453" s="98" t="s">
        <v>1249</v>
      </c>
      <c r="AA453" s="249">
        <v>0.0</v>
      </c>
      <c r="AB453" s="285">
        <v>0.0</v>
      </c>
      <c r="AC453" s="285">
        <v>0.0</v>
      </c>
      <c r="AD453" s="243">
        <v>0.0</v>
      </c>
      <c r="AE453" s="248"/>
      <c r="AF453" s="246" t="s">
        <v>1293</v>
      </c>
      <c r="AG453" s="246" t="s">
        <v>1254</v>
      </c>
      <c r="AH453" s="246" t="s">
        <v>1294</v>
      </c>
      <c r="AI453" s="248"/>
      <c r="AJ453" s="97"/>
      <c r="AK453" s="98" t="s">
        <v>1254</v>
      </c>
      <c r="AL453" s="248"/>
    </row>
    <row r="454" ht="18.75" customHeight="1">
      <c r="A454" s="257">
        <v>277530.0</v>
      </c>
      <c r="B454" s="243">
        <v>277530.0</v>
      </c>
      <c r="C454" s="244" t="s">
        <v>4820</v>
      </c>
      <c r="D454" s="245">
        <v>0.0</v>
      </c>
      <c r="E454" s="246" t="s">
        <v>43</v>
      </c>
      <c r="F454" s="247" t="s">
        <v>84</v>
      </c>
      <c r="G454" s="243" t="s">
        <v>4821</v>
      </c>
      <c r="H454" s="248"/>
      <c r="I454" s="243">
        <v>70.95</v>
      </c>
      <c r="J454" s="249">
        <v>99.95</v>
      </c>
      <c r="K454" s="250" t="s">
        <v>4822</v>
      </c>
      <c r="L454" s="251" t="s">
        <v>4823</v>
      </c>
      <c r="M454" s="250" t="s">
        <v>4824</v>
      </c>
      <c r="N454" s="252"/>
      <c r="O454" s="97"/>
      <c r="P454" s="98" t="s">
        <v>1448</v>
      </c>
      <c r="Q454" s="97"/>
      <c r="R454" s="252"/>
      <c r="S454" s="97"/>
      <c r="T454" s="98" t="s">
        <v>4825</v>
      </c>
      <c r="U454" s="98" t="s">
        <v>1244</v>
      </c>
      <c r="V454" s="98" t="s">
        <v>4826</v>
      </c>
      <c r="W454" s="254" t="s">
        <v>4827</v>
      </c>
      <c r="X454" s="254" t="s">
        <v>1247</v>
      </c>
      <c r="Y454" s="254" t="s">
        <v>1248</v>
      </c>
      <c r="Z454" s="98" t="s">
        <v>1249</v>
      </c>
      <c r="AA454" s="98" t="s">
        <v>4828</v>
      </c>
      <c r="AB454" s="285">
        <v>0.0</v>
      </c>
      <c r="AC454" s="285">
        <v>0.0</v>
      </c>
      <c r="AD454" s="243">
        <v>0.0</v>
      </c>
      <c r="AE454" s="248"/>
      <c r="AF454" s="246" t="s">
        <v>1293</v>
      </c>
      <c r="AG454" s="246" t="s">
        <v>1254</v>
      </c>
      <c r="AH454" s="246" t="s">
        <v>1294</v>
      </c>
      <c r="AI454" s="248"/>
      <c r="AJ454" s="98" t="s">
        <v>1255</v>
      </c>
      <c r="AK454" s="98" t="s">
        <v>1254</v>
      </c>
      <c r="AL454" s="248"/>
    </row>
    <row r="455" ht="18.75" customHeight="1">
      <c r="A455" s="257">
        <v>1360.0</v>
      </c>
      <c r="B455" s="243">
        <v>1360.0</v>
      </c>
      <c r="C455" s="244" t="s">
        <v>4829</v>
      </c>
      <c r="D455" s="245">
        <v>0.0</v>
      </c>
      <c r="E455" s="246" t="s">
        <v>43</v>
      </c>
      <c r="F455" s="247" t="s">
        <v>84</v>
      </c>
      <c r="G455" s="296" t="s">
        <v>4830</v>
      </c>
      <c r="H455" s="248"/>
      <c r="I455" s="243">
        <v>12.5</v>
      </c>
      <c r="J455" s="249">
        <v>25.51</v>
      </c>
      <c r="K455" s="250" t="s">
        <v>4831</v>
      </c>
      <c r="L455" s="251" t="s">
        <v>4832</v>
      </c>
      <c r="M455" s="250" t="s">
        <v>1910</v>
      </c>
      <c r="N455" s="252"/>
      <c r="O455" s="97"/>
      <c r="P455" s="98" t="s">
        <v>1605</v>
      </c>
      <c r="Q455" s="97"/>
      <c r="R455" s="252"/>
      <c r="S455" s="97"/>
      <c r="T455" s="98" t="s">
        <v>1276</v>
      </c>
      <c r="U455" s="98" t="s">
        <v>1277</v>
      </c>
      <c r="V455" s="98" t="s">
        <v>4833</v>
      </c>
      <c r="W455" s="254" t="s">
        <v>4834</v>
      </c>
      <c r="X455" s="254" t="s">
        <v>1247</v>
      </c>
      <c r="Y455" s="254" t="s">
        <v>1280</v>
      </c>
      <c r="Z455" s="98" t="s">
        <v>1249</v>
      </c>
      <c r="AA455" s="98" t="s">
        <v>4835</v>
      </c>
      <c r="AB455" s="255" t="s">
        <v>4836</v>
      </c>
      <c r="AC455" s="255" t="s">
        <v>1697</v>
      </c>
      <c r="AD455" s="263" t="s">
        <v>4837</v>
      </c>
      <c r="AE455" s="246" t="s">
        <v>1285</v>
      </c>
      <c r="AF455" s="248"/>
      <c r="AG455" s="246" t="s">
        <v>1254</v>
      </c>
      <c r="AH455" s="248"/>
      <c r="AI455" s="248"/>
      <c r="AJ455" s="98" t="s">
        <v>1255</v>
      </c>
      <c r="AK455" s="98" t="s">
        <v>1254</v>
      </c>
      <c r="AL455" s="248"/>
    </row>
    <row r="456" ht="18.75" customHeight="1">
      <c r="A456" s="257">
        <v>1362.0</v>
      </c>
      <c r="B456" s="243">
        <v>1362.0</v>
      </c>
      <c r="C456" s="287" t="s">
        <v>4838</v>
      </c>
      <c r="D456" s="245">
        <v>0.0</v>
      </c>
      <c r="E456" s="246" t="s">
        <v>43</v>
      </c>
      <c r="F456" s="247" t="s">
        <v>84</v>
      </c>
      <c r="G456" s="243" t="s">
        <v>4839</v>
      </c>
      <c r="H456" s="248"/>
      <c r="I456" s="296">
        <v>46.39</v>
      </c>
      <c r="J456" s="249">
        <v>100.3</v>
      </c>
      <c r="K456" s="250" t="s">
        <v>4840</v>
      </c>
      <c r="L456" s="251" t="s">
        <v>4841</v>
      </c>
      <c r="M456" s="250" t="s">
        <v>1241</v>
      </c>
      <c r="N456" s="252"/>
      <c r="O456" s="97"/>
      <c r="P456" s="98" t="s">
        <v>1242</v>
      </c>
      <c r="Q456" s="97"/>
      <c r="R456" s="252"/>
      <c r="S456" s="97"/>
      <c r="T456" s="98" t="s">
        <v>1243</v>
      </c>
      <c r="U456" s="98" t="s">
        <v>1244</v>
      </c>
      <c r="V456" s="98" t="s">
        <v>4842</v>
      </c>
      <c r="W456" s="254" t="s">
        <v>4843</v>
      </c>
      <c r="X456" s="254" t="s">
        <v>1247</v>
      </c>
      <c r="Y456" s="254" t="s">
        <v>1248</v>
      </c>
      <c r="Z456" s="98" t="s">
        <v>1249</v>
      </c>
      <c r="AA456" s="98" t="s">
        <v>4844</v>
      </c>
      <c r="AB456" s="255" t="s">
        <v>4845</v>
      </c>
      <c r="AC456" s="255" t="s">
        <v>3149</v>
      </c>
      <c r="AD456" s="298" t="s">
        <v>4846</v>
      </c>
      <c r="AE456" s="248"/>
      <c r="AF456" s="246" t="s">
        <v>1293</v>
      </c>
      <c r="AG456" s="246" t="s">
        <v>1254</v>
      </c>
      <c r="AH456" s="246" t="s">
        <v>1294</v>
      </c>
      <c r="AI456" s="248"/>
      <c r="AJ456" s="98" t="s">
        <v>1255</v>
      </c>
      <c r="AK456" s="98" t="s">
        <v>1254</v>
      </c>
      <c r="AL456" s="248"/>
    </row>
    <row r="457" ht="18.75" customHeight="1">
      <c r="A457" s="257">
        <v>1366.0</v>
      </c>
      <c r="B457" s="243">
        <v>1366.0</v>
      </c>
      <c r="C457" s="244" t="s">
        <v>4847</v>
      </c>
      <c r="D457" s="245">
        <v>0.0</v>
      </c>
      <c r="E457" s="246" t="s">
        <v>43</v>
      </c>
      <c r="F457" s="247" t="s">
        <v>84</v>
      </c>
      <c r="G457" s="296" t="s">
        <v>4848</v>
      </c>
      <c r="H457" s="248"/>
      <c r="I457" s="243">
        <v>36.5</v>
      </c>
      <c r="J457" s="249">
        <v>73.99</v>
      </c>
      <c r="K457" s="250" t="s">
        <v>4849</v>
      </c>
      <c r="L457" s="251" t="s">
        <v>4850</v>
      </c>
      <c r="M457" s="250" t="s">
        <v>4236</v>
      </c>
      <c r="N457" s="252"/>
      <c r="O457" s="97"/>
      <c r="P457" s="98" t="s">
        <v>1364</v>
      </c>
      <c r="Q457" s="97"/>
      <c r="R457" s="252"/>
      <c r="S457" s="97"/>
      <c r="T457" s="98" t="s">
        <v>1276</v>
      </c>
      <c r="U457" s="98" t="s">
        <v>1277</v>
      </c>
      <c r="V457" s="98" t="s">
        <v>4851</v>
      </c>
      <c r="W457" s="254" t="s">
        <v>4852</v>
      </c>
      <c r="X457" s="254" t="s">
        <v>1247</v>
      </c>
      <c r="Y457" s="254" t="s">
        <v>1280</v>
      </c>
      <c r="Z457" s="98" t="s">
        <v>1249</v>
      </c>
      <c r="AA457" s="98" t="s">
        <v>4853</v>
      </c>
      <c r="AB457" s="255" t="s">
        <v>4854</v>
      </c>
      <c r="AC457" s="255" t="s">
        <v>1697</v>
      </c>
      <c r="AD457" s="263" t="s">
        <v>4855</v>
      </c>
      <c r="AE457" s="246" t="s">
        <v>1285</v>
      </c>
      <c r="AF457" s="248"/>
      <c r="AG457" s="246" t="s">
        <v>1254</v>
      </c>
      <c r="AH457" s="248"/>
      <c r="AI457" s="248"/>
      <c r="AJ457" s="98" t="s">
        <v>1255</v>
      </c>
      <c r="AK457" s="98" t="s">
        <v>1254</v>
      </c>
      <c r="AL457" s="248"/>
    </row>
    <row r="458" ht="18.75" customHeight="1">
      <c r="A458" s="257">
        <v>1368.0</v>
      </c>
      <c r="B458" s="243">
        <v>1368.0</v>
      </c>
      <c r="C458" s="244" t="s">
        <v>4856</v>
      </c>
      <c r="D458" s="245">
        <v>0.0</v>
      </c>
      <c r="E458" s="246" t="s">
        <v>43</v>
      </c>
      <c r="F458" s="247" t="s">
        <v>84</v>
      </c>
      <c r="G458" s="296" t="s">
        <v>4857</v>
      </c>
      <c r="H458" s="248"/>
      <c r="I458" s="243">
        <v>37.75</v>
      </c>
      <c r="J458" s="249">
        <v>74.0</v>
      </c>
      <c r="K458" s="250" t="s">
        <v>4858</v>
      </c>
      <c r="L458" s="251" t="s">
        <v>4859</v>
      </c>
      <c r="M458" s="250" t="s">
        <v>4236</v>
      </c>
      <c r="N458" s="252"/>
      <c r="O458" s="97"/>
      <c r="P458" s="98" t="s">
        <v>1364</v>
      </c>
      <c r="Q458" s="97"/>
      <c r="R458" s="252"/>
      <c r="S458" s="97"/>
      <c r="T458" s="98" t="s">
        <v>1276</v>
      </c>
      <c r="U458" s="98" t="s">
        <v>1277</v>
      </c>
      <c r="V458" s="98" t="s">
        <v>4851</v>
      </c>
      <c r="W458" s="254" t="s">
        <v>4860</v>
      </c>
      <c r="X458" s="254" t="s">
        <v>1247</v>
      </c>
      <c r="Y458" s="254" t="s">
        <v>1280</v>
      </c>
      <c r="Z458" s="98" t="s">
        <v>1249</v>
      </c>
      <c r="AA458" s="98" t="s">
        <v>4861</v>
      </c>
      <c r="AB458" s="255" t="s">
        <v>4854</v>
      </c>
      <c r="AC458" s="255" t="s">
        <v>1697</v>
      </c>
      <c r="AD458" s="243">
        <v>0.0</v>
      </c>
      <c r="AE458" s="246" t="s">
        <v>1285</v>
      </c>
      <c r="AF458" s="246" t="s">
        <v>1293</v>
      </c>
      <c r="AG458" s="246" t="s">
        <v>1254</v>
      </c>
      <c r="AH458" s="246" t="s">
        <v>1294</v>
      </c>
      <c r="AI458" s="248"/>
      <c r="AJ458" s="246" t="s">
        <v>1255</v>
      </c>
      <c r="AK458" s="246" t="s">
        <v>1254</v>
      </c>
      <c r="AL458" s="97"/>
    </row>
    <row r="459" ht="18.75" customHeight="1">
      <c r="A459" s="257">
        <v>1370.0</v>
      </c>
      <c r="B459" s="243">
        <v>1370.0</v>
      </c>
      <c r="C459" s="244" t="s">
        <v>4862</v>
      </c>
      <c r="D459" s="245">
        <v>0.0</v>
      </c>
      <c r="E459" s="246" t="s">
        <v>43</v>
      </c>
      <c r="F459" s="247" t="s">
        <v>84</v>
      </c>
      <c r="G459" s="296" t="s">
        <v>4863</v>
      </c>
      <c r="H459" s="248"/>
      <c r="I459" s="243">
        <v>19.99</v>
      </c>
      <c r="J459" s="249">
        <v>40.23</v>
      </c>
      <c r="K459" s="250" t="s">
        <v>4864</v>
      </c>
      <c r="L459" s="251" t="s">
        <v>4865</v>
      </c>
      <c r="M459" s="250" t="s">
        <v>1275</v>
      </c>
      <c r="N459" s="252"/>
      <c r="O459" s="97"/>
      <c r="P459" s="98" t="s">
        <v>1242</v>
      </c>
      <c r="Q459" s="97"/>
      <c r="R459" s="252"/>
      <c r="S459" s="97"/>
      <c r="T459" s="98" t="s">
        <v>1276</v>
      </c>
      <c r="U459" s="98" t="s">
        <v>1277</v>
      </c>
      <c r="V459" s="98" t="s">
        <v>4866</v>
      </c>
      <c r="W459" s="254" t="s">
        <v>4867</v>
      </c>
      <c r="X459" s="254" t="s">
        <v>1247</v>
      </c>
      <c r="Y459" s="254" t="s">
        <v>1280</v>
      </c>
      <c r="Z459" s="98" t="s">
        <v>1249</v>
      </c>
      <c r="AA459" s="246" t="s">
        <v>4868</v>
      </c>
      <c r="AB459" s="255" t="s">
        <v>2943</v>
      </c>
      <c r="AC459" s="255" t="s">
        <v>1697</v>
      </c>
      <c r="AD459" s="263" t="s">
        <v>4869</v>
      </c>
      <c r="AE459" s="246" t="s">
        <v>1285</v>
      </c>
      <c r="AF459" s="248"/>
      <c r="AG459" s="246" t="s">
        <v>1254</v>
      </c>
      <c r="AH459" s="248"/>
      <c r="AI459" s="248"/>
      <c r="AJ459" s="246" t="s">
        <v>1255</v>
      </c>
      <c r="AK459" s="246" t="s">
        <v>1254</v>
      </c>
      <c r="AL459" s="97"/>
    </row>
    <row r="460" ht="18.75" customHeight="1">
      <c r="A460" s="299">
        <v>279084.0</v>
      </c>
      <c r="B460" s="267">
        <v>279084.0</v>
      </c>
      <c r="C460" s="290" t="s">
        <v>4870</v>
      </c>
      <c r="D460" s="269">
        <v>0.0</v>
      </c>
      <c r="E460" s="270" t="s">
        <v>43</v>
      </c>
      <c r="F460" s="271" t="s">
        <v>44</v>
      </c>
      <c r="G460" s="293" t="s">
        <v>4871</v>
      </c>
      <c r="H460" s="273"/>
      <c r="I460" s="270" t="s">
        <v>4872</v>
      </c>
      <c r="J460" s="274"/>
      <c r="K460" s="275" t="s">
        <v>4873</v>
      </c>
      <c r="L460" s="276" t="s">
        <v>4874</v>
      </c>
      <c r="M460" s="275" t="s">
        <v>4875</v>
      </c>
      <c r="N460" s="277"/>
      <c r="O460" s="274"/>
      <c r="P460" s="278" t="s">
        <v>1605</v>
      </c>
      <c r="Q460" s="278" t="s">
        <v>3429</v>
      </c>
      <c r="R460" s="275"/>
      <c r="S460" s="278"/>
      <c r="T460" s="278" t="s">
        <v>1276</v>
      </c>
      <c r="U460" s="278" t="s">
        <v>1277</v>
      </c>
      <c r="V460" s="278" t="s">
        <v>4876</v>
      </c>
      <c r="W460" s="281" t="s">
        <v>4877</v>
      </c>
      <c r="X460" s="281" t="s">
        <v>1247</v>
      </c>
      <c r="Y460" s="281" t="s">
        <v>1280</v>
      </c>
      <c r="Z460" s="278" t="s">
        <v>1249</v>
      </c>
      <c r="AA460" s="278" t="s">
        <v>4878</v>
      </c>
      <c r="AB460" s="282" t="s">
        <v>4879</v>
      </c>
      <c r="AC460" s="282" t="s">
        <v>4880</v>
      </c>
      <c r="AD460" s="267">
        <v>0.0</v>
      </c>
      <c r="AE460" s="273"/>
      <c r="AF460" s="273"/>
      <c r="AG460" s="270" t="s">
        <v>1254</v>
      </c>
      <c r="AH460" s="273"/>
      <c r="AI460" s="273"/>
      <c r="AJ460" s="278" t="s">
        <v>1255</v>
      </c>
      <c r="AK460" s="278" t="s">
        <v>1254</v>
      </c>
      <c r="AL460" s="274"/>
    </row>
    <row r="461" ht="18.75" customHeight="1">
      <c r="A461" s="257">
        <v>279083.0</v>
      </c>
      <c r="B461" s="243">
        <v>279083.0</v>
      </c>
      <c r="C461" s="244" t="s">
        <v>4881</v>
      </c>
      <c r="D461" s="245">
        <v>279084.0</v>
      </c>
      <c r="E461" s="98" t="s">
        <v>59</v>
      </c>
      <c r="F461" s="52"/>
      <c r="G461" s="264" t="s">
        <v>4882</v>
      </c>
      <c r="H461" s="248"/>
      <c r="I461" s="243">
        <v>46.0</v>
      </c>
      <c r="J461" s="249">
        <v>91.25</v>
      </c>
      <c r="K461" s="250" t="s">
        <v>4873</v>
      </c>
      <c r="L461" s="251" t="s">
        <v>1329</v>
      </c>
      <c r="M461" s="250" t="s">
        <v>3437</v>
      </c>
      <c r="N461" s="252"/>
      <c r="O461" s="97"/>
      <c r="P461" s="97"/>
      <c r="Q461" s="97"/>
      <c r="R461" s="252"/>
      <c r="S461" s="97"/>
      <c r="T461" s="97"/>
      <c r="U461" s="97"/>
      <c r="V461" s="98" t="s">
        <v>3438</v>
      </c>
      <c r="W461" s="254" t="s">
        <v>4877</v>
      </c>
      <c r="X461" s="254" t="s">
        <v>1247</v>
      </c>
      <c r="Y461" s="254" t="s">
        <v>1280</v>
      </c>
      <c r="Z461" s="98" t="s">
        <v>1249</v>
      </c>
      <c r="AA461" s="98" t="s">
        <v>4883</v>
      </c>
      <c r="AB461" s="255" t="s">
        <v>4879</v>
      </c>
      <c r="AC461" s="255" t="s">
        <v>4884</v>
      </c>
      <c r="AD461" s="243">
        <v>0.0</v>
      </c>
      <c r="AE461" s="248"/>
      <c r="AF461" s="246" t="s">
        <v>1293</v>
      </c>
      <c r="AG461" s="246" t="s">
        <v>1254</v>
      </c>
      <c r="AH461" s="246" t="s">
        <v>1294</v>
      </c>
      <c r="AI461" s="248"/>
      <c r="AJ461" s="97"/>
      <c r="AK461" s="246" t="s">
        <v>1254</v>
      </c>
      <c r="AL461" s="248"/>
    </row>
    <row r="462" ht="18.75" customHeight="1">
      <c r="A462" s="257">
        <v>279055.0</v>
      </c>
      <c r="B462" s="243">
        <v>279055.0</v>
      </c>
      <c r="C462" s="244" t="s">
        <v>4885</v>
      </c>
      <c r="D462" s="245">
        <v>279084.0</v>
      </c>
      <c r="E462" s="98" t="s">
        <v>59</v>
      </c>
      <c r="F462" s="52"/>
      <c r="G462" s="264" t="s">
        <v>4886</v>
      </c>
      <c r="H462" s="248"/>
      <c r="I462" s="243">
        <v>46.0</v>
      </c>
      <c r="J462" s="249">
        <v>91.25</v>
      </c>
      <c r="K462" s="250" t="s">
        <v>4887</v>
      </c>
      <c r="L462" s="251" t="s">
        <v>1329</v>
      </c>
      <c r="M462" s="250" t="s">
        <v>3442</v>
      </c>
      <c r="N462" s="252"/>
      <c r="O462" s="97"/>
      <c r="P462" s="98" t="s">
        <v>1605</v>
      </c>
      <c r="Q462" s="98" t="s">
        <v>3429</v>
      </c>
      <c r="R462" s="250"/>
      <c r="S462" s="98"/>
      <c r="T462" s="98" t="s">
        <v>1276</v>
      </c>
      <c r="U462" s="98" t="s">
        <v>1277</v>
      </c>
      <c r="V462" s="98" t="s">
        <v>3443</v>
      </c>
      <c r="W462" s="254" t="s">
        <v>4877</v>
      </c>
      <c r="X462" s="254" t="s">
        <v>1247</v>
      </c>
      <c r="Y462" s="254" t="s">
        <v>1280</v>
      </c>
      <c r="Z462" s="98" t="s">
        <v>1249</v>
      </c>
      <c r="AA462" s="98" t="s">
        <v>4888</v>
      </c>
      <c r="AB462" s="255" t="s">
        <v>4879</v>
      </c>
      <c r="AC462" s="255" t="s">
        <v>4880</v>
      </c>
      <c r="AD462" s="243">
        <v>0.0</v>
      </c>
      <c r="AE462" s="248"/>
      <c r="AF462" s="246" t="s">
        <v>1293</v>
      </c>
      <c r="AG462" s="246" t="s">
        <v>1254</v>
      </c>
      <c r="AH462" s="246" t="s">
        <v>1294</v>
      </c>
      <c r="AI462" s="248"/>
      <c r="AJ462" s="248"/>
      <c r="AK462" s="246" t="s">
        <v>1254</v>
      </c>
      <c r="AL462" s="248"/>
    </row>
    <row r="463" ht="18.75" customHeight="1">
      <c r="A463" s="257">
        <v>1372.0</v>
      </c>
      <c r="B463" s="243">
        <v>1372.0</v>
      </c>
      <c r="C463" s="244" t="s">
        <v>4889</v>
      </c>
      <c r="D463" s="245">
        <v>0.0</v>
      </c>
      <c r="E463" s="246" t="s">
        <v>43</v>
      </c>
      <c r="F463" s="247" t="s">
        <v>84</v>
      </c>
      <c r="G463" s="301" t="s">
        <v>4890</v>
      </c>
      <c r="H463" s="248"/>
      <c r="I463" s="243">
        <v>22.99</v>
      </c>
      <c r="J463" s="249">
        <v>44.99</v>
      </c>
      <c r="K463" s="250" t="s">
        <v>4891</v>
      </c>
      <c r="L463" s="251" t="s">
        <v>4892</v>
      </c>
      <c r="M463" s="250" t="s">
        <v>1299</v>
      </c>
      <c r="N463" s="252"/>
      <c r="O463" s="97"/>
      <c r="P463" s="98" t="s">
        <v>1242</v>
      </c>
      <c r="Q463" s="97"/>
      <c r="R463" s="261" t="s">
        <v>4893</v>
      </c>
      <c r="S463" s="284" t="s">
        <v>1263</v>
      </c>
      <c r="T463" s="98" t="s">
        <v>1264</v>
      </c>
      <c r="U463" s="98" t="s">
        <v>1265</v>
      </c>
      <c r="V463" s="98" t="s">
        <v>4894</v>
      </c>
      <c r="W463" s="254" t="s">
        <v>4895</v>
      </c>
      <c r="X463" s="254" t="s">
        <v>1247</v>
      </c>
      <c r="Y463" s="254" t="s">
        <v>1248</v>
      </c>
      <c r="Z463" s="98" t="s">
        <v>1249</v>
      </c>
      <c r="AA463" s="98" t="s">
        <v>4896</v>
      </c>
      <c r="AB463" s="255" t="s">
        <v>2264</v>
      </c>
      <c r="AC463" s="255" t="s">
        <v>1305</v>
      </c>
      <c r="AD463" s="263" t="s">
        <v>4897</v>
      </c>
      <c r="AE463" s="248"/>
      <c r="AF463" s="246" t="s">
        <v>1293</v>
      </c>
      <c r="AG463" s="246" t="s">
        <v>1254</v>
      </c>
      <c r="AH463" s="246" t="s">
        <v>1294</v>
      </c>
      <c r="AI463" s="248"/>
      <c r="AJ463" s="98" t="s">
        <v>1255</v>
      </c>
      <c r="AK463" s="98" t="s">
        <v>1254</v>
      </c>
      <c r="AL463" s="97"/>
    </row>
    <row r="464" ht="18.75" customHeight="1">
      <c r="A464" s="257">
        <v>1376.0</v>
      </c>
      <c r="B464" s="243">
        <v>1376.0</v>
      </c>
      <c r="C464" s="244" t="s">
        <v>4898</v>
      </c>
      <c r="D464" s="245">
        <v>0.0</v>
      </c>
      <c r="E464" s="246" t="s">
        <v>43</v>
      </c>
      <c r="F464" s="247" t="s">
        <v>84</v>
      </c>
      <c r="G464" s="296" t="s">
        <v>4899</v>
      </c>
      <c r="H464" s="248"/>
      <c r="I464" s="243">
        <v>27.5</v>
      </c>
      <c r="J464" s="249">
        <v>54.99</v>
      </c>
      <c r="K464" s="250" t="s">
        <v>4900</v>
      </c>
      <c r="L464" s="251" t="s">
        <v>4901</v>
      </c>
      <c r="M464" s="250" t="s">
        <v>1275</v>
      </c>
      <c r="N464" s="252"/>
      <c r="O464" s="97"/>
      <c r="P464" s="98" t="s">
        <v>1242</v>
      </c>
      <c r="Q464" s="97"/>
      <c r="R464" s="252"/>
      <c r="S464" s="97"/>
      <c r="T464" s="98" t="s">
        <v>1276</v>
      </c>
      <c r="U464" s="98" t="s">
        <v>1277</v>
      </c>
      <c r="V464" s="98" t="s">
        <v>4902</v>
      </c>
      <c r="W464" s="254" t="s">
        <v>4903</v>
      </c>
      <c r="X464" s="254" t="s">
        <v>1247</v>
      </c>
      <c r="Y464" s="254" t="s">
        <v>1280</v>
      </c>
      <c r="Z464" s="98" t="s">
        <v>1249</v>
      </c>
      <c r="AA464" s="98" t="s">
        <v>4904</v>
      </c>
      <c r="AB464" s="255" t="s">
        <v>4905</v>
      </c>
      <c r="AC464" s="255" t="s">
        <v>2538</v>
      </c>
      <c r="AD464" s="263" t="s">
        <v>4906</v>
      </c>
      <c r="AE464" s="246" t="s">
        <v>1285</v>
      </c>
      <c r="AF464" s="248"/>
      <c r="AG464" s="246" t="s">
        <v>1254</v>
      </c>
      <c r="AH464" s="248"/>
      <c r="AI464" s="248"/>
      <c r="AJ464" s="98" t="s">
        <v>1255</v>
      </c>
      <c r="AK464" s="246" t="s">
        <v>1254</v>
      </c>
      <c r="AL464" s="97"/>
    </row>
    <row r="465" ht="18.75" customHeight="1">
      <c r="A465" s="242">
        <v>3266.0</v>
      </c>
      <c r="B465" s="243">
        <v>3266.0</v>
      </c>
      <c r="C465" s="244" t="s">
        <v>4907</v>
      </c>
      <c r="D465" s="245">
        <v>0.0</v>
      </c>
      <c r="E465" s="98" t="s">
        <v>43</v>
      </c>
      <c r="F465" s="247" t="s">
        <v>84</v>
      </c>
      <c r="G465" s="243" t="s">
        <v>4908</v>
      </c>
      <c r="H465" s="97"/>
      <c r="I465" s="249">
        <v>0.0</v>
      </c>
      <c r="J465" s="249">
        <v>59.98</v>
      </c>
      <c r="K465" s="250" t="s">
        <v>4909</v>
      </c>
      <c r="L465" s="251" t="s">
        <v>4910</v>
      </c>
      <c r="M465" s="250" t="s">
        <v>4911</v>
      </c>
      <c r="N465" s="252"/>
      <c r="O465" s="97"/>
      <c r="P465" s="246" t="s">
        <v>1261</v>
      </c>
      <c r="Q465" s="97"/>
      <c r="R465" s="252"/>
      <c r="S465" s="97"/>
      <c r="T465" s="98" t="s">
        <v>2051</v>
      </c>
      <c r="U465" s="246" t="s">
        <v>1244</v>
      </c>
      <c r="V465" s="98" t="s">
        <v>4912</v>
      </c>
      <c r="W465" s="254" t="s">
        <v>4913</v>
      </c>
      <c r="X465" s="254" t="s">
        <v>1247</v>
      </c>
      <c r="Y465" s="254" t="s">
        <v>2382</v>
      </c>
      <c r="Z465" s="246" t="s">
        <v>1249</v>
      </c>
      <c r="AA465" s="246" t="s">
        <v>4914</v>
      </c>
      <c r="AB465" s="255" t="s">
        <v>4915</v>
      </c>
      <c r="AC465" s="255" t="s">
        <v>2385</v>
      </c>
      <c r="AD465" s="243">
        <v>0.0</v>
      </c>
      <c r="AE465" s="248"/>
      <c r="AF465" s="246" t="s">
        <v>1293</v>
      </c>
      <c r="AG465" s="98" t="s">
        <v>1254</v>
      </c>
      <c r="AH465" s="98" t="s">
        <v>1294</v>
      </c>
      <c r="AI465" s="97"/>
      <c r="AJ465" s="246" t="s">
        <v>1255</v>
      </c>
      <c r="AK465" s="246" t="s">
        <v>1254</v>
      </c>
      <c r="AL465" s="248"/>
    </row>
    <row r="466" ht="18.75" customHeight="1">
      <c r="A466" s="257">
        <v>1378.0</v>
      </c>
      <c r="B466" s="243">
        <v>1378.0</v>
      </c>
      <c r="C466" s="244" t="s">
        <v>4916</v>
      </c>
      <c r="D466" s="245">
        <v>0.0</v>
      </c>
      <c r="E466" s="246" t="s">
        <v>43</v>
      </c>
      <c r="F466" s="247" t="s">
        <v>84</v>
      </c>
      <c r="G466" s="301" t="s">
        <v>4917</v>
      </c>
      <c r="H466" s="248"/>
      <c r="I466" s="243">
        <v>20.97</v>
      </c>
      <c r="J466" s="249">
        <v>29.95</v>
      </c>
      <c r="K466" s="250" t="s">
        <v>4918</v>
      </c>
      <c r="L466" s="251" t="s">
        <v>1329</v>
      </c>
      <c r="M466" s="250" t="s">
        <v>4919</v>
      </c>
      <c r="N466" s="252"/>
      <c r="O466" s="97"/>
      <c r="P466" s="98" t="s">
        <v>1605</v>
      </c>
      <c r="Q466" s="97"/>
      <c r="R466" s="252"/>
      <c r="S466" s="97"/>
      <c r="T466" s="98" t="s">
        <v>4920</v>
      </c>
      <c r="U466" s="98" t="s">
        <v>1265</v>
      </c>
      <c r="V466" s="98" t="s">
        <v>4921</v>
      </c>
      <c r="W466" s="254" t="s">
        <v>4922</v>
      </c>
      <c r="X466" s="254" t="s">
        <v>1247</v>
      </c>
      <c r="Y466" s="254" t="s">
        <v>1248</v>
      </c>
      <c r="Z466" s="98" t="s">
        <v>1249</v>
      </c>
      <c r="AA466" s="98" t="s">
        <v>4923</v>
      </c>
      <c r="AB466" s="255" t="s">
        <v>4924</v>
      </c>
      <c r="AC466" s="255" t="s">
        <v>4925</v>
      </c>
      <c r="AD466" s="243">
        <v>0.0</v>
      </c>
      <c r="AE466" s="248"/>
      <c r="AF466" s="246" t="s">
        <v>1293</v>
      </c>
      <c r="AG466" s="246" t="s">
        <v>1254</v>
      </c>
      <c r="AH466" s="246" t="s">
        <v>1294</v>
      </c>
      <c r="AI466" s="248"/>
      <c r="AJ466" s="246" t="s">
        <v>1255</v>
      </c>
      <c r="AK466" s="246" t="s">
        <v>1254</v>
      </c>
      <c r="AL466" s="97"/>
    </row>
    <row r="467" ht="18.75" customHeight="1">
      <c r="A467" s="257">
        <v>1384.0</v>
      </c>
      <c r="B467" s="243">
        <v>1384.0</v>
      </c>
      <c r="C467" s="244" t="s">
        <v>4926</v>
      </c>
      <c r="D467" s="245">
        <v>0.0</v>
      </c>
      <c r="E467" s="246" t="s">
        <v>43</v>
      </c>
      <c r="F467" s="247" t="s">
        <v>84</v>
      </c>
      <c r="G467" s="296" t="s">
        <v>4927</v>
      </c>
      <c r="H467" s="248"/>
      <c r="I467" s="243">
        <v>28.25</v>
      </c>
      <c r="J467" s="249">
        <v>56.91</v>
      </c>
      <c r="K467" s="250" t="s">
        <v>4928</v>
      </c>
      <c r="L467" s="251" t="s">
        <v>4929</v>
      </c>
      <c r="M467" s="250" t="s">
        <v>1275</v>
      </c>
      <c r="N467" s="252"/>
      <c r="O467" s="97"/>
      <c r="P467" s="98" t="s">
        <v>1242</v>
      </c>
      <c r="Q467" s="97"/>
      <c r="R467" s="252"/>
      <c r="S467" s="97"/>
      <c r="T467" s="98" t="s">
        <v>1276</v>
      </c>
      <c r="U467" s="98" t="s">
        <v>1277</v>
      </c>
      <c r="V467" s="98" t="s">
        <v>4930</v>
      </c>
      <c r="W467" s="254" t="s">
        <v>4931</v>
      </c>
      <c r="X467" s="254" t="s">
        <v>1247</v>
      </c>
      <c r="Y467" s="254" t="s">
        <v>1280</v>
      </c>
      <c r="Z467" s="98" t="s">
        <v>1249</v>
      </c>
      <c r="AA467" s="98" t="s">
        <v>4932</v>
      </c>
      <c r="AB467" s="255" t="s">
        <v>4312</v>
      </c>
      <c r="AC467" s="255" t="s">
        <v>4735</v>
      </c>
      <c r="AD467" s="263" t="s">
        <v>4933</v>
      </c>
      <c r="AE467" s="246" t="s">
        <v>1285</v>
      </c>
      <c r="AF467" s="246" t="s">
        <v>1293</v>
      </c>
      <c r="AG467" s="246" t="s">
        <v>1254</v>
      </c>
      <c r="AH467" s="246" t="s">
        <v>1294</v>
      </c>
      <c r="AI467" s="248"/>
      <c r="AJ467" s="246" t="s">
        <v>1255</v>
      </c>
      <c r="AK467" s="246" t="s">
        <v>1254</v>
      </c>
      <c r="AL467" s="97"/>
    </row>
    <row r="468" ht="18.75" customHeight="1">
      <c r="A468" s="257">
        <v>3653.0</v>
      </c>
      <c r="B468" s="243">
        <v>3653.0</v>
      </c>
      <c r="C468" s="244" t="s">
        <v>4934</v>
      </c>
      <c r="D468" s="245">
        <v>0.0</v>
      </c>
      <c r="E468" s="246" t="s">
        <v>43</v>
      </c>
      <c r="F468" s="247" t="s">
        <v>84</v>
      </c>
      <c r="G468" s="243" t="s">
        <v>4935</v>
      </c>
      <c r="H468" s="248"/>
      <c r="I468" s="243">
        <v>24.75</v>
      </c>
      <c r="J468" s="249">
        <v>51.2</v>
      </c>
      <c r="K468" s="250" t="s">
        <v>4936</v>
      </c>
      <c r="L468" s="251" t="s">
        <v>4937</v>
      </c>
      <c r="M468" s="250" t="s">
        <v>2302</v>
      </c>
      <c r="N468" s="252"/>
      <c r="O468" s="97"/>
      <c r="P468" s="98" t="s">
        <v>1242</v>
      </c>
      <c r="Q468" s="97"/>
      <c r="R468" s="252"/>
      <c r="S468" s="97"/>
      <c r="T468" s="98" t="s">
        <v>2303</v>
      </c>
      <c r="U468" s="98" t="s">
        <v>1244</v>
      </c>
      <c r="V468" s="98" t="s">
        <v>4938</v>
      </c>
      <c r="W468" s="254" t="s">
        <v>4939</v>
      </c>
      <c r="X468" s="254" t="s">
        <v>1247</v>
      </c>
      <c r="Y468" s="254" t="s">
        <v>1248</v>
      </c>
      <c r="Z468" s="98" t="s">
        <v>1249</v>
      </c>
      <c r="AA468" s="98" t="s">
        <v>4940</v>
      </c>
      <c r="AB468" s="255" t="s">
        <v>4941</v>
      </c>
      <c r="AC468" s="255" t="s">
        <v>4942</v>
      </c>
      <c r="AD468" s="243">
        <v>0.0</v>
      </c>
      <c r="AE468" s="248"/>
      <c r="AF468" s="246" t="s">
        <v>1293</v>
      </c>
      <c r="AG468" s="246" t="s">
        <v>1254</v>
      </c>
      <c r="AH468" s="246" t="s">
        <v>1294</v>
      </c>
      <c r="AI468" s="248"/>
      <c r="AJ468" s="246" t="s">
        <v>1255</v>
      </c>
      <c r="AK468" s="246" t="s">
        <v>1254</v>
      </c>
      <c r="AL468" s="97"/>
    </row>
    <row r="469" ht="18.75" customHeight="1">
      <c r="A469" s="299">
        <v>282511.0</v>
      </c>
      <c r="B469" s="267">
        <v>282511.0</v>
      </c>
      <c r="C469" s="290" t="s">
        <v>4943</v>
      </c>
      <c r="D469" s="269">
        <v>0.0</v>
      </c>
      <c r="E469" s="270" t="s">
        <v>43</v>
      </c>
      <c r="F469" s="271" t="s">
        <v>44</v>
      </c>
      <c r="G469" s="267" t="s">
        <v>4944</v>
      </c>
      <c r="H469" s="273"/>
      <c r="I469" s="273"/>
      <c r="J469" s="274"/>
      <c r="K469" s="275" t="s">
        <v>4945</v>
      </c>
      <c r="L469" s="276" t="s">
        <v>4946</v>
      </c>
      <c r="M469" s="275" t="s">
        <v>4947</v>
      </c>
      <c r="N469" s="277"/>
      <c r="O469" s="278" t="s">
        <v>4948</v>
      </c>
      <c r="P469" s="278" t="s">
        <v>1364</v>
      </c>
      <c r="Q469" s="274"/>
      <c r="R469" s="277"/>
      <c r="S469" s="274"/>
      <c r="T469" s="278" t="s">
        <v>4949</v>
      </c>
      <c r="U469" s="278" t="s">
        <v>1244</v>
      </c>
      <c r="V469" s="278" t="s">
        <v>4950</v>
      </c>
      <c r="W469" s="281" t="s">
        <v>4951</v>
      </c>
      <c r="X469" s="281" t="s">
        <v>1247</v>
      </c>
      <c r="Y469" s="281" t="s">
        <v>4952</v>
      </c>
      <c r="Z469" s="278" t="s">
        <v>1249</v>
      </c>
      <c r="AA469" s="278" t="s">
        <v>4953</v>
      </c>
      <c r="AB469" s="282" t="s">
        <v>4954</v>
      </c>
      <c r="AC469" s="282" t="s">
        <v>4955</v>
      </c>
      <c r="AD469" s="267">
        <v>0.0</v>
      </c>
      <c r="AE469" s="273"/>
      <c r="AF469" s="270" t="s">
        <v>1293</v>
      </c>
      <c r="AG469" s="270" t="s">
        <v>1254</v>
      </c>
      <c r="AH469" s="270" t="s">
        <v>1294</v>
      </c>
      <c r="AI469" s="273"/>
      <c r="AJ469" s="270" t="s">
        <v>1255</v>
      </c>
      <c r="AK469" s="270" t="s">
        <v>1254</v>
      </c>
      <c r="AL469" s="274"/>
    </row>
    <row r="470" ht="18.75" customHeight="1">
      <c r="A470" s="257">
        <v>3268.0</v>
      </c>
      <c r="B470" s="243">
        <v>3268.0</v>
      </c>
      <c r="C470" s="244" t="s">
        <v>4956</v>
      </c>
      <c r="D470" s="245">
        <v>282511.0</v>
      </c>
      <c r="E470" s="246" t="s">
        <v>59</v>
      </c>
      <c r="F470" s="52"/>
      <c r="G470" s="243" t="s">
        <v>4957</v>
      </c>
      <c r="H470" s="248"/>
      <c r="I470" s="243">
        <v>15.91</v>
      </c>
      <c r="J470" s="249">
        <v>29.99</v>
      </c>
      <c r="K470" s="250" t="s">
        <v>4958</v>
      </c>
      <c r="L470" s="251" t="s">
        <v>1329</v>
      </c>
      <c r="M470" s="250" t="s">
        <v>4959</v>
      </c>
      <c r="N470" s="252"/>
      <c r="O470" s="97"/>
      <c r="P470" s="98" t="s">
        <v>1364</v>
      </c>
      <c r="Q470" s="97"/>
      <c r="R470" s="252"/>
      <c r="S470" s="97"/>
      <c r="T470" s="98" t="s">
        <v>4949</v>
      </c>
      <c r="U470" s="98" t="s">
        <v>1244</v>
      </c>
      <c r="V470" s="98" t="s">
        <v>4960</v>
      </c>
      <c r="W470" s="254" t="s">
        <v>1329</v>
      </c>
      <c r="X470" s="254" t="s">
        <v>1247</v>
      </c>
      <c r="Y470" s="254" t="s">
        <v>4952</v>
      </c>
      <c r="Z470" s="98" t="s">
        <v>1249</v>
      </c>
      <c r="AA470" s="243">
        <v>0.0</v>
      </c>
      <c r="AB470" s="285">
        <v>0.0</v>
      </c>
      <c r="AC470" s="285">
        <v>0.0</v>
      </c>
      <c r="AD470" s="243">
        <v>0.0</v>
      </c>
      <c r="AE470" s="248"/>
      <c r="AF470" s="246" t="s">
        <v>1293</v>
      </c>
      <c r="AG470" s="246" t="s">
        <v>1254</v>
      </c>
      <c r="AH470" s="246" t="s">
        <v>1294</v>
      </c>
      <c r="AI470" s="248"/>
      <c r="AJ470" s="97"/>
      <c r="AK470" s="98" t="s">
        <v>1254</v>
      </c>
      <c r="AL470" s="97"/>
    </row>
    <row r="471" ht="18.75" customHeight="1">
      <c r="A471" s="257">
        <v>3270.0</v>
      </c>
      <c r="B471" s="243">
        <v>3270.0</v>
      </c>
      <c r="C471" s="244" t="s">
        <v>4961</v>
      </c>
      <c r="D471" s="245">
        <v>282511.0</v>
      </c>
      <c r="E471" s="246" t="s">
        <v>59</v>
      </c>
      <c r="F471" s="52"/>
      <c r="G471" s="243" t="s">
        <v>4962</v>
      </c>
      <c r="H471" s="248"/>
      <c r="I471" s="243">
        <v>15.91</v>
      </c>
      <c r="J471" s="249">
        <v>44.95</v>
      </c>
      <c r="K471" s="250" t="s">
        <v>4945</v>
      </c>
      <c r="L471" s="251" t="s">
        <v>1329</v>
      </c>
      <c r="M471" s="250" t="s">
        <v>4963</v>
      </c>
      <c r="N471" s="252"/>
      <c r="O471" s="97"/>
      <c r="P471" s="98" t="s">
        <v>1364</v>
      </c>
      <c r="Q471" s="97"/>
      <c r="R471" s="252"/>
      <c r="S471" s="97"/>
      <c r="T471" s="98" t="s">
        <v>4949</v>
      </c>
      <c r="U471" s="98" t="s">
        <v>1244</v>
      </c>
      <c r="V471" s="98" t="s">
        <v>4964</v>
      </c>
      <c r="W471" s="254" t="s">
        <v>1329</v>
      </c>
      <c r="X471" s="254" t="s">
        <v>1247</v>
      </c>
      <c r="Y471" s="254" t="s">
        <v>4952</v>
      </c>
      <c r="Z471" s="98" t="s">
        <v>1249</v>
      </c>
      <c r="AA471" s="243">
        <v>0.0</v>
      </c>
      <c r="AB471" s="285">
        <v>0.0</v>
      </c>
      <c r="AC471" s="285">
        <v>0.0</v>
      </c>
      <c r="AD471" s="243">
        <v>0.0</v>
      </c>
      <c r="AE471" s="248"/>
      <c r="AF471" s="246" t="s">
        <v>1293</v>
      </c>
      <c r="AG471" s="246" t="s">
        <v>1254</v>
      </c>
      <c r="AH471" s="246" t="s">
        <v>1294</v>
      </c>
      <c r="AI471" s="248"/>
      <c r="AJ471" s="97"/>
      <c r="AK471" s="98" t="s">
        <v>1254</v>
      </c>
      <c r="AL471" s="97"/>
    </row>
    <row r="472" ht="18.75" customHeight="1">
      <c r="A472" s="257">
        <v>1386.0</v>
      </c>
      <c r="B472" s="243">
        <v>1386.0</v>
      </c>
      <c r="C472" s="244" t="s">
        <v>4965</v>
      </c>
      <c r="D472" s="245">
        <v>0.0</v>
      </c>
      <c r="E472" s="246" t="s">
        <v>43</v>
      </c>
      <c r="F472" s="247" t="s">
        <v>84</v>
      </c>
      <c r="G472" s="243" t="s">
        <v>4966</v>
      </c>
      <c r="H472" s="248"/>
      <c r="I472" s="296">
        <v>14.54</v>
      </c>
      <c r="J472" s="249">
        <v>35.97</v>
      </c>
      <c r="K472" s="250" t="s">
        <v>4967</v>
      </c>
      <c r="L472" s="251" t="s">
        <v>4968</v>
      </c>
      <c r="M472" s="250" t="s">
        <v>1241</v>
      </c>
      <c r="N472" s="252"/>
      <c r="O472" s="97"/>
      <c r="P472" s="98" t="s">
        <v>1242</v>
      </c>
      <c r="Q472" s="97"/>
      <c r="R472" s="252"/>
      <c r="S472" s="97"/>
      <c r="T472" s="98" t="s">
        <v>1243</v>
      </c>
      <c r="U472" s="98" t="s">
        <v>1244</v>
      </c>
      <c r="V472" s="98" t="s">
        <v>4969</v>
      </c>
      <c r="W472" s="254" t="s">
        <v>4970</v>
      </c>
      <c r="X472" s="254" t="s">
        <v>1247</v>
      </c>
      <c r="Y472" s="254" t="s">
        <v>1248</v>
      </c>
      <c r="Z472" s="98" t="s">
        <v>1249</v>
      </c>
      <c r="AA472" s="246" t="s">
        <v>4971</v>
      </c>
      <c r="AB472" s="255" t="s">
        <v>4972</v>
      </c>
      <c r="AC472" s="255" t="s">
        <v>4725</v>
      </c>
      <c r="AD472" s="285">
        <v>0.0</v>
      </c>
      <c r="AE472" s="248"/>
      <c r="AF472" s="248"/>
      <c r="AG472" s="246" t="s">
        <v>1254</v>
      </c>
      <c r="AH472" s="248"/>
      <c r="AI472" s="248"/>
      <c r="AJ472" s="98" t="s">
        <v>1255</v>
      </c>
      <c r="AK472" s="246" t="s">
        <v>1254</v>
      </c>
      <c r="AL472" s="248"/>
    </row>
    <row r="473" ht="18.75" customHeight="1">
      <c r="A473" s="242">
        <v>3272.0</v>
      </c>
      <c r="B473" s="243">
        <v>3272.0</v>
      </c>
      <c r="C473" s="244" t="s">
        <v>4973</v>
      </c>
      <c r="D473" s="245">
        <v>0.0</v>
      </c>
      <c r="E473" s="98" t="s">
        <v>43</v>
      </c>
      <c r="F473" s="247" t="s">
        <v>84</v>
      </c>
      <c r="G473" s="243" t="s">
        <v>4974</v>
      </c>
      <c r="H473" s="97"/>
      <c r="I473" s="249">
        <v>25.48</v>
      </c>
      <c r="J473" s="249">
        <v>44.99</v>
      </c>
      <c r="K473" s="250" t="s">
        <v>4975</v>
      </c>
      <c r="L473" s="251" t="s">
        <v>4976</v>
      </c>
      <c r="M473" s="250" t="s">
        <v>4977</v>
      </c>
      <c r="N473" s="252"/>
      <c r="O473" s="97"/>
      <c r="P473" s="246" t="s">
        <v>1364</v>
      </c>
      <c r="Q473" s="97"/>
      <c r="R473" s="252"/>
      <c r="S473" s="97"/>
      <c r="T473" s="98" t="s">
        <v>4949</v>
      </c>
      <c r="U473" s="246" t="s">
        <v>1244</v>
      </c>
      <c r="V473" s="98" t="s">
        <v>4978</v>
      </c>
      <c r="W473" s="254" t="s">
        <v>4979</v>
      </c>
      <c r="X473" s="254" t="s">
        <v>1247</v>
      </c>
      <c r="Y473" s="254" t="s">
        <v>4952</v>
      </c>
      <c r="Z473" s="246" t="s">
        <v>1249</v>
      </c>
      <c r="AA473" s="246" t="s">
        <v>4980</v>
      </c>
      <c r="AB473" s="255" t="s">
        <v>4954</v>
      </c>
      <c r="AC473" s="255" t="s">
        <v>4955</v>
      </c>
      <c r="AD473" s="243">
        <v>0.0</v>
      </c>
      <c r="AE473" s="248"/>
      <c r="AF473" s="246" t="s">
        <v>1293</v>
      </c>
      <c r="AG473" s="98" t="s">
        <v>1254</v>
      </c>
      <c r="AH473" s="98" t="s">
        <v>1294</v>
      </c>
      <c r="AI473" s="97"/>
      <c r="AJ473" s="98" t="s">
        <v>1255</v>
      </c>
      <c r="AK473" s="246" t="s">
        <v>1254</v>
      </c>
      <c r="AL473" s="248"/>
    </row>
    <row r="474" ht="18.75" customHeight="1">
      <c r="A474" s="257">
        <v>1388.0</v>
      </c>
      <c r="B474" s="243">
        <v>1388.0</v>
      </c>
      <c r="C474" s="244" t="s">
        <v>4981</v>
      </c>
      <c r="D474" s="245">
        <v>0.0</v>
      </c>
      <c r="E474" s="98" t="s">
        <v>43</v>
      </c>
      <c r="F474" s="247" t="s">
        <v>84</v>
      </c>
      <c r="G474" s="296" t="s">
        <v>4982</v>
      </c>
      <c r="H474" s="248"/>
      <c r="I474" s="243">
        <v>13.99</v>
      </c>
      <c r="J474" s="249">
        <v>28.42</v>
      </c>
      <c r="K474" s="250" t="s">
        <v>4983</v>
      </c>
      <c r="L474" s="251" t="s">
        <v>4984</v>
      </c>
      <c r="M474" s="250" t="s">
        <v>4236</v>
      </c>
      <c r="N474" s="252"/>
      <c r="O474" s="97"/>
      <c r="P474" s="98" t="s">
        <v>1364</v>
      </c>
      <c r="Q474" s="97"/>
      <c r="R474" s="252"/>
      <c r="S474" s="97"/>
      <c r="T474" s="98" t="s">
        <v>1276</v>
      </c>
      <c r="U474" s="98" t="s">
        <v>1277</v>
      </c>
      <c r="V474" s="98" t="s">
        <v>4985</v>
      </c>
      <c r="W474" s="254" t="s">
        <v>4986</v>
      </c>
      <c r="X474" s="254" t="s">
        <v>1247</v>
      </c>
      <c r="Y474" s="254" t="s">
        <v>1280</v>
      </c>
      <c r="Z474" s="98" t="s">
        <v>1249</v>
      </c>
      <c r="AA474" s="98" t="s">
        <v>4987</v>
      </c>
      <c r="AB474" s="255" t="s">
        <v>4988</v>
      </c>
      <c r="AC474" s="255" t="s">
        <v>4989</v>
      </c>
      <c r="AD474" s="263" t="s">
        <v>4990</v>
      </c>
      <c r="AE474" s="246" t="s">
        <v>1285</v>
      </c>
      <c r="AF474" s="246" t="s">
        <v>1293</v>
      </c>
      <c r="AG474" s="246" t="s">
        <v>1254</v>
      </c>
      <c r="AH474" s="246" t="s">
        <v>1294</v>
      </c>
      <c r="AI474" s="248"/>
      <c r="AJ474" s="98" t="s">
        <v>1255</v>
      </c>
      <c r="AK474" s="98" t="s">
        <v>1254</v>
      </c>
      <c r="AL474" s="97"/>
    </row>
    <row r="475" ht="18.75" customHeight="1">
      <c r="A475" s="257">
        <v>1390.0</v>
      </c>
      <c r="B475" s="243">
        <v>1390.0</v>
      </c>
      <c r="C475" s="244" t="s">
        <v>4991</v>
      </c>
      <c r="D475" s="245">
        <v>0.0</v>
      </c>
      <c r="E475" s="246" t="s">
        <v>43</v>
      </c>
      <c r="F475" s="247" t="s">
        <v>84</v>
      </c>
      <c r="G475" s="296" t="s">
        <v>4992</v>
      </c>
      <c r="H475" s="248"/>
      <c r="I475" s="243">
        <v>13.75</v>
      </c>
      <c r="J475" s="249">
        <v>28.07</v>
      </c>
      <c r="K475" s="250" t="s">
        <v>4993</v>
      </c>
      <c r="L475" s="251" t="s">
        <v>4994</v>
      </c>
      <c r="M475" s="250" t="s">
        <v>4236</v>
      </c>
      <c r="N475" s="252"/>
      <c r="O475" s="97"/>
      <c r="P475" s="98" t="s">
        <v>1364</v>
      </c>
      <c r="Q475" s="97"/>
      <c r="R475" s="252"/>
      <c r="S475" s="97"/>
      <c r="T475" s="98" t="s">
        <v>1276</v>
      </c>
      <c r="U475" s="98" t="s">
        <v>1277</v>
      </c>
      <c r="V475" s="98" t="s">
        <v>4995</v>
      </c>
      <c r="W475" s="254" t="s">
        <v>4996</v>
      </c>
      <c r="X475" s="254" t="s">
        <v>1247</v>
      </c>
      <c r="Y475" s="254" t="s">
        <v>1280</v>
      </c>
      <c r="Z475" s="98" t="s">
        <v>1249</v>
      </c>
      <c r="AA475" s="246" t="s">
        <v>4997</v>
      </c>
      <c r="AB475" s="255" t="s">
        <v>4998</v>
      </c>
      <c r="AC475" s="255" t="s">
        <v>1904</v>
      </c>
      <c r="AD475" s="263" t="s">
        <v>4999</v>
      </c>
      <c r="AE475" s="246" t="s">
        <v>1285</v>
      </c>
      <c r="AF475" s="246" t="s">
        <v>1293</v>
      </c>
      <c r="AG475" s="246" t="s">
        <v>1254</v>
      </c>
      <c r="AH475" s="246" t="s">
        <v>1294</v>
      </c>
      <c r="AI475" s="248"/>
      <c r="AJ475" s="98" t="s">
        <v>1255</v>
      </c>
      <c r="AK475" s="98" t="s">
        <v>1254</v>
      </c>
      <c r="AL475" s="97"/>
    </row>
    <row r="476" ht="18.75" customHeight="1">
      <c r="A476" s="257">
        <v>1392.0</v>
      </c>
      <c r="B476" s="243">
        <v>1392.0</v>
      </c>
      <c r="C476" s="244" t="s">
        <v>5000</v>
      </c>
      <c r="D476" s="245">
        <v>0.0</v>
      </c>
      <c r="E476" s="98" t="s">
        <v>43</v>
      </c>
      <c r="F476" s="247" t="s">
        <v>84</v>
      </c>
      <c r="G476" s="296" t="s">
        <v>5001</v>
      </c>
      <c r="H476" s="248"/>
      <c r="I476" s="243">
        <v>29.99</v>
      </c>
      <c r="J476" s="249">
        <v>60.23</v>
      </c>
      <c r="K476" s="250" t="s">
        <v>5002</v>
      </c>
      <c r="L476" s="251" t="s">
        <v>5003</v>
      </c>
      <c r="M476" s="250" t="s">
        <v>1275</v>
      </c>
      <c r="N476" s="252"/>
      <c r="O476" s="97"/>
      <c r="P476" s="98" t="s">
        <v>1242</v>
      </c>
      <c r="Q476" s="97"/>
      <c r="R476" s="252"/>
      <c r="S476" s="97"/>
      <c r="T476" s="98" t="s">
        <v>1276</v>
      </c>
      <c r="U476" s="98" t="s">
        <v>1277</v>
      </c>
      <c r="V476" s="98" t="s">
        <v>5004</v>
      </c>
      <c r="W476" s="254" t="s">
        <v>5005</v>
      </c>
      <c r="X476" s="254" t="s">
        <v>1247</v>
      </c>
      <c r="Y476" s="254" t="s">
        <v>1280</v>
      </c>
      <c r="Z476" s="98" t="s">
        <v>1249</v>
      </c>
      <c r="AA476" s="98" t="s">
        <v>5006</v>
      </c>
      <c r="AB476" s="255" t="s">
        <v>1696</v>
      </c>
      <c r="AC476" s="255" t="s">
        <v>4735</v>
      </c>
      <c r="AD476" s="263" t="s">
        <v>5007</v>
      </c>
      <c r="AE476" s="246" t="s">
        <v>1285</v>
      </c>
      <c r="AF476" s="246" t="s">
        <v>1293</v>
      </c>
      <c r="AG476" s="246" t="s">
        <v>1254</v>
      </c>
      <c r="AH476" s="246" t="s">
        <v>1294</v>
      </c>
      <c r="AI476" s="248"/>
      <c r="AJ476" s="98" t="s">
        <v>1255</v>
      </c>
      <c r="AK476" s="98" t="s">
        <v>1254</v>
      </c>
      <c r="AL476" s="97"/>
    </row>
    <row r="477" ht="18.75" customHeight="1">
      <c r="A477" s="257">
        <v>1394.0</v>
      </c>
      <c r="B477" s="243">
        <v>1394.0</v>
      </c>
      <c r="C477" s="244" t="s">
        <v>5008</v>
      </c>
      <c r="D477" s="245">
        <v>0.0</v>
      </c>
      <c r="E477" s="98" t="s">
        <v>43</v>
      </c>
      <c r="F477" s="247" t="s">
        <v>84</v>
      </c>
      <c r="G477" s="296" t="s">
        <v>5009</v>
      </c>
      <c r="H477" s="248"/>
      <c r="I477" s="243">
        <v>30.0</v>
      </c>
      <c r="J477" s="249">
        <v>59.99</v>
      </c>
      <c r="K477" s="250" t="s">
        <v>5010</v>
      </c>
      <c r="L477" s="251" t="s">
        <v>5011</v>
      </c>
      <c r="M477" s="250" t="s">
        <v>3971</v>
      </c>
      <c r="N477" s="252"/>
      <c r="O477" s="97"/>
      <c r="P477" s="98" t="s">
        <v>1261</v>
      </c>
      <c r="Q477" s="97"/>
      <c r="R477" s="252"/>
      <c r="S477" s="97"/>
      <c r="T477" s="98" t="s">
        <v>1276</v>
      </c>
      <c r="U477" s="98" t="s">
        <v>1277</v>
      </c>
      <c r="V477" s="98" t="s">
        <v>5012</v>
      </c>
      <c r="W477" s="254" t="s">
        <v>5013</v>
      </c>
      <c r="X477" s="254" t="s">
        <v>1247</v>
      </c>
      <c r="Y477" s="254" t="s">
        <v>1280</v>
      </c>
      <c r="Z477" s="98" t="s">
        <v>1249</v>
      </c>
      <c r="AA477" s="98" t="s">
        <v>5014</v>
      </c>
      <c r="AB477" s="255" t="s">
        <v>5015</v>
      </c>
      <c r="AC477" s="255" t="s">
        <v>1697</v>
      </c>
      <c r="AD477" s="263" t="s">
        <v>5016</v>
      </c>
      <c r="AE477" s="246" t="s">
        <v>1285</v>
      </c>
      <c r="AF477" s="248"/>
      <c r="AG477" s="246" t="s">
        <v>1254</v>
      </c>
      <c r="AH477" s="248"/>
      <c r="AI477" s="248"/>
      <c r="AJ477" s="98" t="s">
        <v>1255</v>
      </c>
      <c r="AK477" s="98" t="s">
        <v>1254</v>
      </c>
      <c r="AL477" s="97"/>
    </row>
    <row r="478" ht="18.75" customHeight="1">
      <c r="A478" s="257">
        <v>1396.0</v>
      </c>
      <c r="B478" s="243">
        <v>1396.0</v>
      </c>
      <c r="C478" s="244" t="s">
        <v>5017</v>
      </c>
      <c r="D478" s="245">
        <v>0.0</v>
      </c>
      <c r="E478" s="246" t="s">
        <v>43</v>
      </c>
      <c r="F478" s="247" t="s">
        <v>84</v>
      </c>
      <c r="G478" s="301" t="s">
        <v>5018</v>
      </c>
      <c r="H478" s="248"/>
      <c r="I478" s="243">
        <v>33.99</v>
      </c>
      <c r="J478" s="249">
        <v>58.99</v>
      </c>
      <c r="K478" s="250" t="s">
        <v>5019</v>
      </c>
      <c r="L478" s="251" t="s">
        <v>5020</v>
      </c>
      <c r="M478" s="250" t="s">
        <v>1260</v>
      </c>
      <c r="N478" s="252"/>
      <c r="O478" s="97"/>
      <c r="P478" s="98" t="s">
        <v>1261</v>
      </c>
      <c r="Q478" s="97"/>
      <c r="R478" s="261" t="s">
        <v>5021</v>
      </c>
      <c r="S478" s="97"/>
      <c r="T478" s="98" t="s">
        <v>1264</v>
      </c>
      <c r="U478" s="98" t="s">
        <v>1265</v>
      </c>
      <c r="V478" s="98" t="s">
        <v>5022</v>
      </c>
      <c r="W478" s="254" t="s">
        <v>5023</v>
      </c>
      <c r="X478" s="254" t="s">
        <v>1247</v>
      </c>
      <c r="Y478" s="254" t="s">
        <v>1248</v>
      </c>
      <c r="Z478" s="98" t="s">
        <v>1249</v>
      </c>
      <c r="AA478" s="98" t="s">
        <v>5024</v>
      </c>
      <c r="AB478" s="255" t="s">
        <v>5025</v>
      </c>
      <c r="AC478" s="255" t="s">
        <v>1579</v>
      </c>
      <c r="AD478" s="263" t="s">
        <v>5026</v>
      </c>
      <c r="AE478" s="248"/>
      <c r="AF478" s="246" t="s">
        <v>1293</v>
      </c>
      <c r="AG478" s="246" t="s">
        <v>1254</v>
      </c>
      <c r="AH478" s="246" t="s">
        <v>1294</v>
      </c>
      <c r="AI478" s="248"/>
      <c r="AJ478" s="98" t="s">
        <v>1255</v>
      </c>
      <c r="AK478" s="98" t="s">
        <v>1254</v>
      </c>
      <c r="AL478" s="97"/>
    </row>
    <row r="479" ht="18.75" customHeight="1">
      <c r="A479" s="257">
        <v>279056.0</v>
      </c>
      <c r="B479" s="243">
        <v>279056.0</v>
      </c>
      <c r="C479" s="244" t="s">
        <v>5027</v>
      </c>
      <c r="D479" s="245">
        <v>0.0</v>
      </c>
      <c r="E479" s="98" t="s">
        <v>43</v>
      </c>
      <c r="F479" s="247" t="s">
        <v>84</v>
      </c>
      <c r="G479" s="296" t="s">
        <v>5028</v>
      </c>
      <c r="H479" s="248"/>
      <c r="I479" s="243">
        <v>19.71</v>
      </c>
      <c r="J479" s="249">
        <v>39.42</v>
      </c>
      <c r="K479" s="250" t="s">
        <v>5029</v>
      </c>
      <c r="L479" s="251" t="s">
        <v>5030</v>
      </c>
      <c r="M479" s="250" t="s">
        <v>4748</v>
      </c>
      <c r="N479" s="252"/>
      <c r="O479" s="97"/>
      <c r="P479" s="98" t="s">
        <v>2324</v>
      </c>
      <c r="Q479" s="97"/>
      <c r="R479" s="252"/>
      <c r="S479" s="97"/>
      <c r="T479" s="98" t="s">
        <v>1276</v>
      </c>
      <c r="U479" s="98" t="s">
        <v>1277</v>
      </c>
      <c r="V479" s="98" t="s">
        <v>5031</v>
      </c>
      <c r="W479" s="254" t="s">
        <v>5032</v>
      </c>
      <c r="X479" s="254" t="s">
        <v>1247</v>
      </c>
      <c r="Y479" s="254" t="s">
        <v>1280</v>
      </c>
      <c r="Z479" s="98" t="s">
        <v>1249</v>
      </c>
      <c r="AA479" s="98" t="s">
        <v>5033</v>
      </c>
      <c r="AB479" s="255" t="s">
        <v>5034</v>
      </c>
      <c r="AC479" s="255" t="s">
        <v>5035</v>
      </c>
      <c r="AD479" s="263" t="s">
        <v>5036</v>
      </c>
      <c r="AE479" s="248"/>
      <c r="AF479" s="246" t="s">
        <v>1293</v>
      </c>
      <c r="AG479" s="246" t="s">
        <v>1254</v>
      </c>
      <c r="AH479" s="246" t="s">
        <v>1294</v>
      </c>
      <c r="AI479" s="248"/>
      <c r="AJ479" s="98" t="s">
        <v>1255</v>
      </c>
      <c r="AK479" s="98" t="s">
        <v>1254</v>
      </c>
      <c r="AL479" s="97"/>
    </row>
    <row r="480" ht="18.75" customHeight="1">
      <c r="A480" s="257">
        <v>1398.0</v>
      </c>
      <c r="B480" s="243">
        <v>1398.0</v>
      </c>
      <c r="C480" s="244" t="s">
        <v>5037</v>
      </c>
      <c r="D480" s="245">
        <v>0.0</v>
      </c>
      <c r="E480" s="98" t="s">
        <v>43</v>
      </c>
      <c r="F480" s="247" t="s">
        <v>84</v>
      </c>
      <c r="G480" s="243" t="s">
        <v>5038</v>
      </c>
      <c r="H480" s="248"/>
      <c r="I480" s="243">
        <v>53.0</v>
      </c>
      <c r="J480" s="249">
        <v>87.95</v>
      </c>
      <c r="K480" s="250" t="s">
        <v>5039</v>
      </c>
      <c r="L480" s="251" t="s">
        <v>5040</v>
      </c>
      <c r="M480" s="250" t="s">
        <v>1841</v>
      </c>
      <c r="N480" s="252"/>
      <c r="O480" s="97"/>
      <c r="P480" s="98" t="s">
        <v>1242</v>
      </c>
      <c r="Q480" s="97"/>
      <c r="R480" s="252"/>
      <c r="S480" s="97"/>
      <c r="T480" s="98" t="s">
        <v>1842</v>
      </c>
      <c r="U480" s="98" t="s">
        <v>1843</v>
      </c>
      <c r="V480" s="98" t="s">
        <v>5041</v>
      </c>
      <c r="W480" s="254" t="s">
        <v>5042</v>
      </c>
      <c r="X480" s="254" t="s">
        <v>1247</v>
      </c>
      <c r="Y480" s="254" t="s">
        <v>1248</v>
      </c>
      <c r="Z480" s="98" t="s">
        <v>1249</v>
      </c>
      <c r="AA480" s="98" t="s">
        <v>5043</v>
      </c>
      <c r="AB480" s="255" t="s">
        <v>3073</v>
      </c>
      <c r="AC480" s="255" t="s">
        <v>1756</v>
      </c>
      <c r="AD480" s="298" t="s">
        <v>5044</v>
      </c>
      <c r="AE480" s="248"/>
      <c r="AF480" s="248"/>
      <c r="AG480" s="246" t="s">
        <v>1254</v>
      </c>
      <c r="AH480" s="248"/>
      <c r="AI480" s="248"/>
      <c r="AJ480" s="98" t="s">
        <v>1255</v>
      </c>
      <c r="AK480" s="98" t="s">
        <v>1254</v>
      </c>
      <c r="AL480" s="97"/>
    </row>
    <row r="481" ht="18.75" customHeight="1">
      <c r="A481" s="257">
        <v>1400.0</v>
      </c>
      <c r="B481" s="243">
        <v>1400.0</v>
      </c>
      <c r="C481" s="244" t="s">
        <v>5045</v>
      </c>
      <c r="D481" s="245">
        <v>0.0</v>
      </c>
      <c r="E481" s="98" t="s">
        <v>43</v>
      </c>
      <c r="F481" s="247" t="s">
        <v>84</v>
      </c>
      <c r="G481" s="301" t="s">
        <v>5046</v>
      </c>
      <c r="H481" s="248"/>
      <c r="I481" s="243">
        <v>36.99</v>
      </c>
      <c r="J481" s="249">
        <v>63.99</v>
      </c>
      <c r="K481" s="250" t="s">
        <v>5047</v>
      </c>
      <c r="L481" s="251" t="s">
        <v>1329</v>
      </c>
      <c r="M481" s="250" t="s">
        <v>1299</v>
      </c>
      <c r="N481" s="252"/>
      <c r="O481" s="97"/>
      <c r="P481" s="98" t="s">
        <v>1242</v>
      </c>
      <c r="Q481" s="97"/>
      <c r="R481" s="261" t="s">
        <v>5048</v>
      </c>
      <c r="S481" s="284" t="s">
        <v>1263</v>
      </c>
      <c r="T481" s="98" t="s">
        <v>1264</v>
      </c>
      <c r="U481" s="98" t="s">
        <v>1265</v>
      </c>
      <c r="V481" s="98" t="s">
        <v>5049</v>
      </c>
      <c r="W481" s="254" t="s">
        <v>5050</v>
      </c>
      <c r="X481" s="254" t="s">
        <v>1247</v>
      </c>
      <c r="Y481" s="254" t="s">
        <v>1248</v>
      </c>
      <c r="Z481" s="98" t="s">
        <v>1249</v>
      </c>
      <c r="AA481" s="98" t="s">
        <v>5051</v>
      </c>
      <c r="AB481" s="255" t="s">
        <v>5052</v>
      </c>
      <c r="AC481" s="255" t="s">
        <v>1579</v>
      </c>
      <c r="AD481" s="263" t="s">
        <v>5053</v>
      </c>
      <c r="AE481" s="248"/>
      <c r="AF481" s="248"/>
      <c r="AG481" s="246" t="s">
        <v>1254</v>
      </c>
      <c r="AH481" s="248"/>
      <c r="AI481" s="248"/>
      <c r="AJ481" s="98" t="s">
        <v>1255</v>
      </c>
      <c r="AK481" s="98" t="s">
        <v>1254</v>
      </c>
      <c r="AL481" s="97"/>
    </row>
    <row r="482" ht="18.75" customHeight="1">
      <c r="A482" s="299">
        <v>1404.0</v>
      </c>
      <c r="B482" s="267">
        <v>1404.0</v>
      </c>
      <c r="C482" s="290" t="s">
        <v>5054</v>
      </c>
      <c r="D482" s="269">
        <v>0.0</v>
      </c>
      <c r="E482" s="270" t="s">
        <v>43</v>
      </c>
      <c r="F482" s="271" t="s">
        <v>44</v>
      </c>
      <c r="G482" s="293" t="s">
        <v>5055</v>
      </c>
      <c r="H482" s="273"/>
      <c r="I482" s="273"/>
      <c r="J482" s="274"/>
      <c r="K482" s="275" t="s">
        <v>5056</v>
      </c>
      <c r="L482" s="276" t="s">
        <v>5057</v>
      </c>
      <c r="M482" s="275" t="s">
        <v>2276</v>
      </c>
      <c r="N482" s="277"/>
      <c r="O482" s="278" t="s">
        <v>1709</v>
      </c>
      <c r="P482" s="278" t="s">
        <v>1242</v>
      </c>
      <c r="Q482" s="274"/>
      <c r="R482" s="277"/>
      <c r="S482" s="274"/>
      <c r="T482" s="278" t="s">
        <v>1276</v>
      </c>
      <c r="U482" s="278" t="s">
        <v>1277</v>
      </c>
      <c r="V482" s="278" t="s">
        <v>5058</v>
      </c>
      <c r="W482" s="281" t="s">
        <v>5059</v>
      </c>
      <c r="X482" s="281" t="s">
        <v>1247</v>
      </c>
      <c r="Y482" s="281" t="s">
        <v>5060</v>
      </c>
      <c r="Z482" s="278" t="s">
        <v>1249</v>
      </c>
      <c r="AA482" s="278" t="s">
        <v>5061</v>
      </c>
      <c r="AB482" s="282" t="s">
        <v>2943</v>
      </c>
      <c r="AC482" s="282" t="s">
        <v>1697</v>
      </c>
      <c r="AD482" s="291" t="s">
        <v>5062</v>
      </c>
      <c r="AE482" s="270" t="s">
        <v>1285</v>
      </c>
      <c r="AF482" s="273"/>
      <c r="AG482" s="270" t="s">
        <v>1254</v>
      </c>
      <c r="AH482" s="273"/>
      <c r="AI482" s="273"/>
      <c r="AJ482" s="278" t="s">
        <v>1255</v>
      </c>
      <c r="AK482" s="278" t="s">
        <v>1254</v>
      </c>
      <c r="AL482" s="274"/>
    </row>
    <row r="483" ht="18.75" customHeight="1">
      <c r="A483" s="242">
        <v>6675.0</v>
      </c>
      <c r="B483" s="243">
        <v>6675.0</v>
      </c>
      <c r="C483" s="244" t="s">
        <v>5063</v>
      </c>
      <c r="D483" s="245">
        <v>1404.0</v>
      </c>
      <c r="E483" s="98" t="s">
        <v>59</v>
      </c>
      <c r="F483" s="52"/>
      <c r="G483" s="264" t="s">
        <v>5064</v>
      </c>
      <c r="H483" s="97"/>
      <c r="I483" s="249">
        <v>25.13</v>
      </c>
      <c r="J483" s="249">
        <v>50.49</v>
      </c>
      <c r="K483" s="250" t="s">
        <v>5056</v>
      </c>
      <c r="L483" s="251" t="s">
        <v>1329</v>
      </c>
      <c r="M483" s="250" t="s">
        <v>1542</v>
      </c>
      <c r="N483" s="252"/>
      <c r="O483" s="97"/>
      <c r="P483" s="248"/>
      <c r="Q483" s="97"/>
      <c r="R483" s="252"/>
      <c r="S483" s="97"/>
      <c r="T483" s="97"/>
      <c r="U483" s="248"/>
      <c r="V483" s="98" t="s">
        <v>1543</v>
      </c>
      <c r="W483" s="254" t="s">
        <v>1329</v>
      </c>
      <c r="X483" s="254" t="s">
        <v>1247</v>
      </c>
      <c r="Y483" s="254" t="s">
        <v>5060</v>
      </c>
      <c r="Z483" s="246" t="s">
        <v>1249</v>
      </c>
      <c r="AA483" s="243">
        <v>0.0</v>
      </c>
      <c r="AB483" s="285">
        <v>0.0</v>
      </c>
      <c r="AC483" s="285">
        <v>0.0</v>
      </c>
      <c r="AD483" s="243">
        <v>0.0</v>
      </c>
      <c r="AE483" s="248"/>
      <c r="AF483" s="246" t="s">
        <v>1293</v>
      </c>
      <c r="AG483" s="98" t="s">
        <v>1254</v>
      </c>
      <c r="AH483" s="98" t="s">
        <v>1294</v>
      </c>
      <c r="AI483" s="97"/>
      <c r="AJ483" s="248"/>
      <c r="AK483" s="246" t="s">
        <v>1254</v>
      </c>
      <c r="AL483" s="248"/>
    </row>
    <row r="484" ht="18.75" customHeight="1">
      <c r="A484" s="257">
        <v>6676.0</v>
      </c>
      <c r="B484" s="243">
        <v>6676.0</v>
      </c>
      <c r="C484" s="244" t="s">
        <v>5065</v>
      </c>
      <c r="D484" s="245">
        <v>1404.0</v>
      </c>
      <c r="E484" s="98" t="s">
        <v>59</v>
      </c>
      <c r="F484" s="52"/>
      <c r="G484" s="264" t="s">
        <v>5066</v>
      </c>
      <c r="H484" s="248"/>
      <c r="I484" s="243">
        <v>14.5</v>
      </c>
      <c r="J484" s="249">
        <v>29.49</v>
      </c>
      <c r="K484" s="250" t="s">
        <v>5067</v>
      </c>
      <c r="L484" s="251" t="s">
        <v>1329</v>
      </c>
      <c r="M484" s="250" t="s">
        <v>1632</v>
      </c>
      <c r="N484" s="252"/>
      <c r="O484" s="97"/>
      <c r="P484" s="97"/>
      <c r="Q484" s="97"/>
      <c r="S484" s="97"/>
      <c r="T484" s="97"/>
      <c r="U484" s="97"/>
      <c r="V484" s="98" t="s">
        <v>1634</v>
      </c>
      <c r="W484" s="254" t="s">
        <v>1329</v>
      </c>
      <c r="X484" s="254" t="s">
        <v>1247</v>
      </c>
      <c r="Y484" s="254" t="s">
        <v>5060</v>
      </c>
      <c r="Z484" s="98" t="s">
        <v>1249</v>
      </c>
      <c r="AA484" s="249">
        <v>0.0</v>
      </c>
      <c r="AB484" s="285">
        <v>0.0</v>
      </c>
      <c r="AC484" s="285">
        <v>0.0</v>
      </c>
      <c r="AD484" s="243">
        <v>0.0</v>
      </c>
      <c r="AE484" s="248"/>
      <c r="AF484" s="246" t="s">
        <v>1293</v>
      </c>
      <c r="AG484" s="246" t="s">
        <v>1254</v>
      </c>
      <c r="AH484" s="246" t="s">
        <v>1294</v>
      </c>
      <c r="AI484" s="248"/>
      <c r="AJ484" s="97"/>
      <c r="AK484" s="98" t="s">
        <v>1254</v>
      </c>
      <c r="AL484" s="97"/>
    </row>
    <row r="485" ht="18.75" customHeight="1">
      <c r="A485" s="266">
        <v>1406.0</v>
      </c>
      <c r="B485" s="267">
        <v>1406.0</v>
      </c>
      <c r="C485" s="290" t="s">
        <v>5068</v>
      </c>
      <c r="D485" s="269">
        <v>0.0</v>
      </c>
      <c r="E485" s="278" t="s">
        <v>43</v>
      </c>
      <c r="F485" s="271" t="s">
        <v>44</v>
      </c>
      <c r="G485" s="302" t="s">
        <v>5069</v>
      </c>
      <c r="H485" s="274"/>
      <c r="I485" s="274"/>
      <c r="J485" s="274"/>
      <c r="K485" s="275" t="s">
        <v>5070</v>
      </c>
      <c r="L485" s="276" t="s">
        <v>5071</v>
      </c>
      <c r="M485" s="275" t="s">
        <v>1708</v>
      </c>
      <c r="N485" s="277"/>
      <c r="O485" s="278" t="s">
        <v>1709</v>
      </c>
      <c r="P485" s="270" t="s">
        <v>1242</v>
      </c>
      <c r="Q485" s="274"/>
      <c r="R485" s="279" t="s">
        <v>5072</v>
      </c>
      <c r="S485" s="308" t="s">
        <v>1263</v>
      </c>
      <c r="T485" s="278" t="s">
        <v>1264</v>
      </c>
      <c r="U485" s="270" t="s">
        <v>1265</v>
      </c>
      <c r="V485" s="278" t="s">
        <v>5073</v>
      </c>
      <c r="W485" s="281" t="s">
        <v>5074</v>
      </c>
      <c r="X485" s="281" t="s">
        <v>1247</v>
      </c>
      <c r="Y485" s="281" t="s">
        <v>5075</v>
      </c>
      <c r="Z485" s="270" t="s">
        <v>1249</v>
      </c>
      <c r="AA485" s="270" t="s">
        <v>5076</v>
      </c>
      <c r="AB485" s="282" t="s">
        <v>5077</v>
      </c>
      <c r="AC485" s="282" t="s">
        <v>5078</v>
      </c>
      <c r="AD485" s="291" t="s">
        <v>5079</v>
      </c>
      <c r="AE485" s="273"/>
      <c r="AF485" s="273"/>
      <c r="AG485" s="278" t="s">
        <v>1254</v>
      </c>
      <c r="AH485" s="274"/>
      <c r="AI485" s="274"/>
      <c r="AJ485" s="278" t="s">
        <v>1255</v>
      </c>
      <c r="AK485" s="270" t="s">
        <v>1254</v>
      </c>
      <c r="AL485" s="273"/>
    </row>
    <row r="486" ht="18.75" customHeight="1">
      <c r="A486" s="257">
        <v>6679.0</v>
      </c>
      <c r="B486" s="243">
        <v>6679.0</v>
      </c>
      <c r="C486" s="244" t="s">
        <v>5080</v>
      </c>
      <c r="D486" s="245">
        <v>1406.0</v>
      </c>
      <c r="E486" s="98" t="s">
        <v>59</v>
      </c>
      <c r="F486" s="52"/>
      <c r="G486" s="283" t="s">
        <v>5081</v>
      </c>
      <c r="H486" s="248"/>
      <c r="I486" s="243">
        <v>57.99</v>
      </c>
      <c r="J486" s="249">
        <v>99.99</v>
      </c>
      <c r="K486" s="250" t="s">
        <v>5070</v>
      </c>
      <c r="L486" s="251" t="s">
        <v>1329</v>
      </c>
      <c r="M486" s="250" t="s">
        <v>1542</v>
      </c>
      <c r="N486" s="252"/>
      <c r="O486" s="97"/>
      <c r="P486" s="97"/>
      <c r="Q486" s="97"/>
      <c r="R486" s="261" t="s">
        <v>5072</v>
      </c>
      <c r="S486" s="97"/>
      <c r="T486" s="97"/>
      <c r="U486" s="97"/>
      <c r="V486" s="98" t="s">
        <v>1543</v>
      </c>
      <c r="W486" s="254" t="s">
        <v>1329</v>
      </c>
      <c r="X486" s="254" t="s">
        <v>1247</v>
      </c>
      <c r="Y486" s="254" t="s">
        <v>1248</v>
      </c>
      <c r="Z486" s="98" t="s">
        <v>1249</v>
      </c>
      <c r="AA486" s="249">
        <v>0.0</v>
      </c>
      <c r="AB486" s="285">
        <v>0.0</v>
      </c>
      <c r="AC486" s="285">
        <v>0.0</v>
      </c>
      <c r="AD486" s="243">
        <v>0.0</v>
      </c>
      <c r="AE486" s="248"/>
      <c r="AF486" s="246" t="s">
        <v>1293</v>
      </c>
      <c r="AG486" s="246" t="s">
        <v>1254</v>
      </c>
      <c r="AH486" s="246" t="s">
        <v>1294</v>
      </c>
      <c r="AI486" s="248"/>
      <c r="AJ486" s="97"/>
      <c r="AK486" s="98" t="s">
        <v>1254</v>
      </c>
      <c r="AL486" s="248"/>
    </row>
    <row r="487" ht="18.75" customHeight="1">
      <c r="A487" s="257">
        <v>6680.0</v>
      </c>
      <c r="B487" s="243">
        <v>6680.0</v>
      </c>
      <c r="C487" s="244" t="s">
        <v>5082</v>
      </c>
      <c r="D487" s="245">
        <v>1406.0</v>
      </c>
      <c r="E487" s="246" t="s">
        <v>59</v>
      </c>
      <c r="F487" s="52"/>
      <c r="G487" s="283" t="s">
        <v>5083</v>
      </c>
      <c r="H487" s="248"/>
      <c r="I487" s="243">
        <v>33.99</v>
      </c>
      <c r="J487" s="249">
        <v>57.99</v>
      </c>
      <c r="K487" s="250" t="s">
        <v>5084</v>
      </c>
      <c r="L487" s="251" t="s">
        <v>1329</v>
      </c>
      <c r="M487" s="250" t="s">
        <v>1632</v>
      </c>
      <c r="N487" s="252"/>
      <c r="O487" s="97"/>
      <c r="P487" s="97"/>
      <c r="Q487" s="97"/>
      <c r="R487" s="261" t="s">
        <v>5085</v>
      </c>
      <c r="S487" s="97"/>
      <c r="T487" s="97"/>
      <c r="U487" s="97"/>
      <c r="V487" s="98" t="s">
        <v>1634</v>
      </c>
      <c r="W487" s="254" t="s">
        <v>1329</v>
      </c>
      <c r="X487" s="254" t="s">
        <v>1247</v>
      </c>
      <c r="Y487" s="254" t="s">
        <v>1248</v>
      </c>
      <c r="Z487" s="98" t="s">
        <v>1249</v>
      </c>
      <c r="AA487" s="249">
        <v>0.0</v>
      </c>
      <c r="AB487" s="285">
        <v>0.0</v>
      </c>
      <c r="AC487" s="285">
        <v>0.0</v>
      </c>
      <c r="AD487" s="243">
        <v>0.0</v>
      </c>
      <c r="AE487" s="248"/>
      <c r="AF487" s="246" t="s">
        <v>1293</v>
      </c>
      <c r="AG487" s="246" t="s">
        <v>1254</v>
      </c>
      <c r="AH487" s="246" t="s">
        <v>1294</v>
      </c>
      <c r="AI487" s="248"/>
      <c r="AJ487" s="97"/>
      <c r="AK487" s="98" t="s">
        <v>1254</v>
      </c>
      <c r="AL487" s="97"/>
    </row>
    <row r="488" ht="18.75" customHeight="1">
      <c r="A488" s="257">
        <v>1410.0</v>
      </c>
      <c r="B488" s="243">
        <v>1410.0</v>
      </c>
      <c r="C488" s="244" t="s">
        <v>5086</v>
      </c>
      <c r="D488" s="245">
        <v>0.0</v>
      </c>
      <c r="E488" s="246" t="s">
        <v>43</v>
      </c>
      <c r="F488" s="247" t="s">
        <v>84</v>
      </c>
      <c r="G488" s="296" t="s">
        <v>5087</v>
      </c>
      <c r="H488" s="248"/>
      <c r="I488" s="243">
        <v>31.99</v>
      </c>
      <c r="J488" s="249">
        <v>62.26</v>
      </c>
      <c r="K488" s="250" t="s">
        <v>5088</v>
      </c>
      <c r="L488" s="251" t="s">
        <v>5089</v>
      </c>
      <c r="M488" s="250" t="s">
        <v>1275</v>
      </c>
      <c r="N488" s="252"/>
      <c r="O488" s="97"/>
      <c r="P488" s="246" t="s">
        <v>1242</v>
      </c>
      <c r="Q488" s="97"/>
      <c r="R488" s="252"/>
      <c r="S488" s="97"/>
      <c r="T488" s="98" t="s">
        <v>1276</v>
      </c>
      <c r="U488" s="98" t="s">
        <v>1277</v>
      </c>
      <c r="V488" s="98" t="s">
        <v>5090</v>
      </c>
      <c r="W488" s="254" t="s">
        <v>5091</v>
      </c>
      <c r="X488" s="254" t="s">
        <v>1247</v>
      </c>
      <c r="Y488" s="254" t="s">
        <v>1280</v>
      </c>
      <c r="Z488" s="98" t="s">
        <v>1249</v>
      </c>
      <c r="AA488" s="98" t="s">
        <v>5092</v>
      </c>
      <c r="AB488" s="255" t="s">
        <v>5093</v>
      </c>
      <c r="AC488" s="255" t="s">
        <v>1904</v>
      </c>
      <c r="AD488" s="263" t="s">
        <v>5094</v>
      </c>
      <c r="AE488" s="246" t="s">
        <v>1285</v>
      </c>
      <c r="AF488" s="246" t="s">
        <v>1293</v>
      </c>
      <c r="AG488" s="246" t="s">
        <v>1254</v>
      </c>
      <c r="AH488" s="246" t="s">
        <v>1294</v>
      </c>
      <c r="AI488" s="248"/>
      <c r="AJ488" s="98" t="s">
        <v>1255</v>
      </c>
      <c r="AK488" s="98" t="s">
        <v>1254</v>
      </c>
      <c r="AL488" s="97"/>
    </row>
    <row r="489" ht="18.75" customHeight="1">
      <c r="A489" s="257">
        <v>1412.0</v>
      </c>
      <c r="B489" s="243">
        <v>1412.0</v>
      </c>
      <c r="C489" s="244" t="s">
        <v>5095</v>
      </c>
      <c r="D489" s="245">
        <v>0.0</v>
      </c>
      <c r="E489" s="246" t="s">
        <v>43</v>
      </c>
      <c r="F489" s="247" t="s">
        <v>84</v>
      </c>
      <c r="G489" s="296" t="s">
        <v>5096</v>
      </c>
      <c r="H489" s="248"/>
      <c r="I489" s="243">
        <v>23.75</v>
      </c>
      <c r="J489" s="249">
        <v>44.5</v>
      </c>
      <c r="K489" s="250" t="s">
        <v>5097</v>
      </c>
      <c r="L489" s="251" t="s">
        <v>5098</v>
      </c>
      <c r="M489" s="250" t="s">
        <v>1910</v>
      </c>
      <c r="N489" s="252"/>
      <c r="O489" s="97"/>
      <c r="P489" s="98" t="s">
        <v>1605</v>
      </c>
      <c r="Q489" s="97"/>
      <c r="R489" s="252"/>
      <c r="S489" s="97"/>
      <c r="T489" s="98" t="s">
        <v>1276</v>
      </c>
      <c r="U489" s="98" t="s">
        <v>1277</v>
      </c>
      <c r="V489" s="98" t="s">
        <v>5099</v>
      </c>
      <c r="W489" s="254" t="s">
        <v>5100</v>
      </c>
      <c r="X489" s="254" t="s">
        <v>1247</v>
      </c>
      <c r="Y489" s="254" t="s">
        <v>1280</v>
      </c>
      <c r="Z489" s="98" t="s">
        <v>1249</v>
      </c>
      <c r="AA489" s="98" t="s">
        <v>5101</v>
      </c>
      <c r="AB489" s="255" t="s">
        <v>5102</v>
      </c>
      <c r="AC489" s="255" t="s">
        <v>1697</v>
      </c>
      <c r="AD489" s="243">
        <v>0.0</v>
      </c>
      <c r="AE489" s="246" t="s">
        <v>1285</v>
      </c>
      <c r="AF489" s="248"/>
      <c r="AG489" s="246" t="s">
        <v>1254</v>
      </c>
      <c r="AH489" s="248"/>
      <c r="AI489" s="248"/>
      <c r="AJ489" s="98" t="s">
        <v>1255</v>
      </c>
      <c r="AK489" s="98" t="s">
        <v>1254</v>
      </c>
      <c r="AL489" s="97"/>
    </row>
    <row r="490" ht="18.75" customHeight="1">
      <c r="A490" s="257">
        <v>279057.0</v>
      </c>
      <c r="B490" s="243">
        <v>279057.0</v>
      </c>
      <c r="C490" s="244" t="s">
        <v>5103</v>
      </c>
      <c r="D490" s="245">
        <v>0.0</v>
      </c>
      <c r="E490" s="246" t="s">
        <v>43</v>
      </c>
      <c r="F490" s="247" t="s">
        <v>84</v>
      </c>
      <c r="G490" s="296" t="s">
        <v>5104</v>
      </c>
      <c r="H490" s="248"/>
      <c r="I490" s="243">
        <v>14.0</v>
      </c>
      <c r="J490" s="249">
        <v>27.99</v>
      </c>
      <c r="K490" s="250" t="s">
        <v>5105</v>
      </c>
      <c r="L490" s="251" t="s">
        <v>5106</v>
      </c>
      <c r="M490" s="250" t="s">
        <v>3938</v>
      </c>
      <c r="N490" s="252"/>
      <c r="O490" s="97"/>
      <c r="P490" s="98" t="s">
        <v>1497</v>
      </c>
      <c r="Q490" s="97"/>
      <c r="R490" s="252"/>
      <c r="S490" s="97"/>
      <c r="T490" s="98" t="s">
        <v>1276</v>
      </c>
      <c r="U490" s="98" t="s">
        <v>1277</v>
      </c>
      <c r="V490" s="98" t="s">
        <v>5107</v>
      </c>
      <c r="W490" s="254" t="s">
        <v>5108</v>
      </c>
      <c r="X490" s="254" t="s">
        <v>1247</v>
      </c>
      <c r="Y490" s="254" t="s">
        <v>1280</v>
      </c>
      <c r="Z490" s="98" t="s">
        <v>1249</v>
      </c>
      <c r="AA490" s="98" t="s">
        <v>5109</v>
      </c>
      <c r="AB490" s="255" t="s">
        <v>5102</v>
      </c>
      <c r="AC490" s="255" t="s">
        <v>1697</v>
      </c>
      <c r="AD490" s="263" t="s">
        <v>5110</v>
      </c>
      <c r="AE490" s="248"/>
      <c r="AF490" s="246" t="s">
        <v>1293</v>
      </c>
      <c r="AG490" s="246" t="s">
        <v>1254</v>
      </c>
      <c r="AH490" s="246" t="s">
        <v>1294</v>
      </c>
      <c r="AI490" s="248"/>
      <c r="AJ490" s="98" t="s">
        <v>1255</v>
      </c>
      <c r="AK490" s="98" t="s">
        <v>1254</v>
      </c>
      <c r="AL490" s="97"/>
    </row>
    <row r="491" ht="18.75" customHeight="1">
      <c r="A491" s="299">
        <v>1414.0</v>
      </c>
      <c r="B491" s="267">
        <v>1414.0</v>
      </c>
      <c r="C491" s="290" t="s">
        <v>5111</v>
      </c>
      <c r="D491" s="269">
        <v>0.0</v>
      </c>
      <c r="E491" s="270" t="s">
        <v>43</v>
      </c>
      <c r="F491" s="271" t="s">
        <v>44</v>
      </c>
      <c r="G491" s="293" t="s">
        <v>5112</v>
      </c>
      <c r="H491" s="273"/>
      <c r="I491" s="273"/>
      <c r="J491" s="274"/>
      <c r="K491" s="275" t="s">
        <v>5113</v>
      </c>
      <c r="L491" s="276" t="s">
        <v>5114</v>
      </c>
      <c r="M491" s="275" t="s">
        <v>5115</v>
      </c>
      <c r="N491" s="277"/>
      <c r="O491" s="274"/>
      <c r="P491" s="270" t="s">
        <v>1605</v>
      </c>
      <c r="Q491" s="278" t="s">
        <v>5116</v>
      </c>
      <c r="R491" s="275"/>
      <c r="S491" s="278"/>
      <c r="T491" s="278" t="s">
        <v>1276</v>
      </c>
      <c r="U491" s="270" t="s">
        <v>1277</v>
      </c>
      <c r="V491" s="278" t="s">
        <v>5117</v>
      </c>
      <c r="W491" s="281" t="s">
        <v>5118</v>
      </c>
      <c r="X491" s="281" t="s">
        <v>1247</v>
      </c>
      <c r="Y491" s="281" t="s">
        <v>5119</v>
      </c>
      <c r="Z491" s="270" t="s">
        <v>1249</v>
      </c>
      <c r="AA491" s="270" t="s">
        <v>5120</v>
      </c>
      <c r="AB491" s="282" t="s">
        <v>2075</v>
      </c>
      <c r="AC491" s="282" t="s">
        <v>1756</v>
      </c>
      <c r="AD491" s="267">
        <v>0.0</v>
      </c>
      <c r="AE491" s="270" t="s">
        <v>1285</v>
      </c>
      <c r="AF491" s="273"/>
      <c r="AG491" s="278" t="s">
        <v>1254</v>
      </c>
      <c r="AH491" s="274"/>
      <c r="AI491" s="274"/>
      <c r="AJ491" s="270" t="s">
        <v>1255</v>
      </c>
      <c r="AK491" s="270" t="s">
        <v>1254</v>
      </c>
      <c r="AL491" s="273"/>
    </row>
    <row r="492" ht="18.75" customHeight="1">
      <c r="A492" s="242">
        <v>6999.0</v>
      </c>
      <c r="B492" s="243">
        <v>6999.0</v>
      </c>
      <c r="C492" s="244" t="s">
        <v>5121</v>
      </c>
      <c r="D492" s="245">
        <v>1414.0</v>
      </c>
      <c r="E492" s="98" t="s">
        <v>59</v>
      </c>
      <c r="F492" s="52"/>
      <c r="G492" s="264" t="s">
        <v>5122</v>
      </c>
      <c r="H492" s="97"/>
      <c r="I492" s="249">
        <v>32.5</v>
      </c>
      <c r="J492" s="249">
        <v>51.5</v>
      </c>
      <c r="K492" s="250" t="s">
        <v>5113</v>
      </c>
      <c r="L492" s="251" t="s">
        <v>1329</v>
      </c>
      <c r="M492" s="250" t="s">
        <v>5123</v>
      </c>
      <c r="N492" s="252"/>
      <c r="O492" s="97"/>
      <c r="P492" s="248"/>
      <c r="Q492" s="97"/>
      <c r="R492" s="252"/>
      <c r="S492" s="97"/>
      <c r="T492" s="97"/>
      <c r="U492" s="248"/>
      <c r="V492" s="98" t="s">
        <v>5124</v>
      </c>
      <c r="W492" s="254" t="s">
        <v>1329</v>
      </c>
      <c r="X492" s="254" t="s">
        <v>1247</v>
      </c>
      <c r="Y492" s="254" t="s">
        <v>5119</v>
      </c>
      <c r="Z492" s="246" t="s">
        <v>1249</v>
      </c>
      <c r="AA492" s="243">
        <v>0.0</v>
      </c>
      <c r="AB492" s="255" t="s">
        <v>5125</v>
      </c>
      <c r="AC492" s="255" t="s">
        <v>1697</v>
      </c>
      <c r="AD492" s="243">
        <v>0.0</v>
      </c>
      <c r="AE492" s="248"/>
      <c r="AF492" s="246" t="s">
        <v>1293</v>
      </c>
      <c r="AG492" s="98" t="s">
        <v>1254</v>
      </c>
      <c r="AH492" s="98" t="s">
        <v>1294</v>
      </c>
      <c r="AI492" s="97"/>
      <c r="AJ492" s="97"/>
      <c r="AK492" s="246" t="s">
        <v>1254</v>
      </c>
      <c r="AL492" s="248"/>
    </row>
    <row r="493" ht="18.75" customHeight="1">
      <c r="A493" s="242">
        <v>7000.0</v>
      </c>
      <c r="B493" s="243">
        <v>7000.0</v>
      </c>
      <c r="C493" s="244" t="s">
        <v>5126</v>
      </c>
      <c r="D493" s="245">
        <v>1414.0</v>
      </c>
      <c r="E493" s="98" t="s">
        <v>59</v>
      </c>
      <c r="F493" s="52"/>
      <c r="G493" s="264" t="s">
        <v>5127</v>
      </c>
      <c r="H493" s="97"/>
      <c r="I493" s="249">
        <v>32.5</v>
      </c>
      <c r="J493" s="249">
        <v>51.5</v>
      </c>
      <c r="K493" s="250" t="s">
        <v>5128</v>
      </c>
      <c r="L493" s="251" t="s">
        <v>1329</v>
      </c>
      <c r="M493" s="250" t="s">
        <v>3437</v>
      </c>
      <c r="N493" s="252"/>
      <c r="O493" s="97"/>
      <c r="P493" s="248"/>
      <c r="Q493" s="97"/>
      <c r="R493" s="252"/>
      <c r="S493" s="97"/>
      <c r="T493" s="97"/>
      <c r="U493" s="248"/>
      <c r="V493" s="98" t="s">
        <v>3438</v>
      </c>
      <c r="W493" s="254" t="s">
        <v>1329</v>
      </c>
      <c r="X493" s="254" t="s">
        <v>1247</v>
      </c>
      <c r="Y493" s="254" t="s">
        <v>5119</v>
      </c>
      <c r="Z493" s="246" t="s">
        <v>1249</v>
      </c>
      <c r="AA493" s="243">
        <v>0.0</v>
      </c>
      <c r="AB493" s="255" t="s">
        <v>5125</v>
      </c>
      <c r="AC493" s="255" t="s">
        <v>1697</v>
      </c>
      <c r="AD493" s="243">
        <v>0.0</v>
      </c>
      <c r="AE493" s="248"/>
      <c r="AF493" s="246" t="s">
        <v>1293</v>
      </c>
      <c r="AG493" s="98" t="s">
        <v>1254</v>
      </c>
      <c r="AH493" s="98" t="s">
        <v>1294</v>
      </c>
      <c r="AI493" s="97"/>
      <c r="AJ493" s="97"/>
      <c r="AK493" s="246" t="s">
        <v>1254</v>
      </c>
      <c r="AL493" s="248"/>
    </row>
    <row r="494" ht="18.75" customHeight="1">
      <c r="A494" s="242">
        <v>1418.0</v>
      </c>
      <c r="B494" s="243">
        <v>1418.0</v>
      </c>
      <c r="C494" s="244" t="s">
        <v>5129</v>
      </c>
      <c r="D494" s="245">
        <v>0.0</v>
      </c>
      <c r="E494" s="98" t="s">
        <v>43</v>
      </c>
      <c r="F494" s="247" t="s">
        <v>84</v>
      </c>
      <c r="G494" s="301" t="s">
        <v>5130</v>
      </c>
      <c r="H494" s="248"/>
      <c r="I494" s="243">
        <v>45.99</v>
      </c>
      <c r="J494" s="249">
        <v>79.99</v>
      </c>
      <c r="K494" s="250" t="s">
        <v>5131</v>
      </c>
      <c r="L494" s="251" t="s">
        <v>5132</v>
      </c>
      <c r="M494" s="250" t="s">
        <v>1299</v>
      </c>
      <c r="N494" s="252"/>
      <c r="O494" s="97"/>
      <c r="P494" s="98" t="s">
        <v>1242</v>
      </c>
      <c r="Q494" s="248"/>
      <c r="R494" s="261" t="s">
        <v>5133</v>
      </c>
      <c r="S494" s="284" t="s">
        <v>1263</v>
      </c>
      <c r="T494" s="98" t="s">
        <v>1264</v>
      </c>
      <c r="U494" s="98" t="s">
        <v>1265</v>
      </c>
      <c r="V494" s="98" t="s">
        <v>5134</v>
      </c>
      <c r="W494" s="254" t="s">
        <v>5135</v>
      </c>
      <c r="X494" s="254" t="s">
        <v>1247</v>
      </c>
      <c r="Y494" s="254" t="s">
        <v>1248</v>
      </c>
      <c r="Z494" s="98" t="s">
        <v>1249</v>
      </c>
      <c r="AA494" s="98" t="s">
        <v>5136</v>
      </c>
      <c r="AB494" s="255" t="s">
        <v>1589</v>
      </c>
      <c r="AC494" s="255" t="s">
        <v>3598</v>
      </c>
      <c r="AD494" s="263" t="s">
        <v>5137</v>
      </c>
      <c r="AE494" s="248"/>
      <c r="AF494" s="248"/>
      <c r="AG494" s="246" t="s">
        <v>1254</v>
      </c>
      <c r="AH494" s="97"/>
      <c r="AI494" s="97"/>
      <c r="AJ494" s="98" t="s">
        <v>1255</v>
      </c>
      <c r="AK494" s="246" t="s">
        <v>1254</v>
      </c>
      <c r="AL494" s="248"/>
    </row>
    <row r="495" ht="18.75" customHeight="1">
      <c r="A495" s="242">
        <v>1420.0</v>
      </c>
      <c r="B495" s="243">
        <v>1420.0</v>
      </c>
      <c r="C495" s="244" t="s">
        <v>5138</v>
      </c>
      <c r="D495" s="245">
        <v>0.0</v>
      </c>
      <c r="E495" s="98" t="s">
        <v>43</v>
      </c>
      <c r="F495" s="247" t="s">
        <v>84</v>
      </c>
      <c r="G495" s="301" t="s">
        <v>5139</v>
      </c>
      <c r="H495" s="97"/>
      <c r="I495" s="249">
        <v>13.7</v>
      </c>
      <c r="J495" s="249">
        <v>17.39</v>
      </c>
      <c r="K495" s="250" t="s">
        <v>5140</v>
      </c>
      <c r="L495" s="251" t="s">
        <v>5141</v>
      </c>
      <c r="M495" s="250" t="s">
        <v>5142</v>
      </c>
      <c r="N495" s="252"/>
      <c r="O495" s="97"/>
      <c r="P495" s="246" t="s">
        <v>1242</v>
      </c>
      <c r="Q495" s="97"/>
      <c r="R495" s="252"/>
      <c r="S495" s="97"/>
      <c r="T495" s="98" t="s">
        <v>5143</v>
      </c>
      <c r="U495" s="246" t="s">
        <v>1265</v>
      </c>
      <c r="V495" s="98" t="s">
        <v>5144</v>
      </c>
      <c r="W495" s="254" t="s">
        <v>5145</v>
      </c>
      <c r="X495" s="254" t="s">
        <v>1247</v>
      </c>
      <c r="Y495" s="254" t="s">
        <v>1248</v>
      </c>
      <c r="Z495" s="246" t="s">
        <v>1249</v>
      </c>
      <c r="AA495" s="246" t="s">
        <v>5146</v>
      </c>
      <c r="AB495" s="255" t="s">
        <v>5147</v>
      </c>
      <c r="AC495" s="255" t="s">
        <v>5148</v>
      </c>
      <c r="AD495" s="243">
        <v>0.0</v>
      </c>
      <c r="AE495" s="248"/>
      <c r="AF495" s="246" t="s">
        <v>1293</v>
      </c>
      <c r="AG495" s="98" t="s">
        <v>1254</v>
      </c>
      <c r="AH495" s="98" t="s">
        <v>1294</v>
      </c>
      <c r="AI495" s="97"/>
      <c r="AJ495" s="98" t="s">
        <v>1255</v>
      </c>
      <c r="AK495" s="246" t="s">
        <v>1254</v>
      </c>
      <c r="AL495" s="248"/>
    </row>
    <row r="496" ht="18.75" customHeight="1">
      <c r="A496" s="257">
        <v>1426.0</v>
      </c>
      <c r="B496" s="243">
        <v>1426.0</v>
      </c>
      <c r="C496" s="244" t="s">
        <v>5149</v>
      </c>
      <c r="D496" s="245">
        <v>0.0</v>
      </c>
      <c r="E496" s="98" t="s">
        <v>43</v>
      </c>
      <c r="F496" s="247" t="s">
        <v>84</v>
      </c>
      <c r="G496" s="296" t="s">
        <v>5150</v>
      </c>
      <c r="H496" s="248"/>
      <c r="I496" s="243">
        <v>38.25</v>
      </c>
      <c r="J496" s="249">
        <v>76.35</v>
      </c>
      <c r="K496" s="250" t="s">
        <v>5151</v>
      </c>
      <c r="L496" s="251" t="s">
        <v>5152</v>
      </c>
      <c r="M496" s="250" t="s">
        <v>1275</v>
      </c>
      <c r="N496" s="252"/>
      <c r="O496" s="97"/>
      <c r="P496" s="98" t="s">
        <v>1242</v>
      </c>
      <c r="Q496" s="97"/>
      <c r="R496" s="252"/>
      <c r="S496" s="97"/>
      <c r="T496" s="98" t="s">
        <v>1276</v>
      </c>
      <c r="U496" s="98" t="s">
        <v>1277</v>
      </c>
      <c r="V496" s="98" t="s">
        <v>5153</v>
      </c>
      <c r="W496" s="254" t="s">
        <v>5154</v>
      </c>
      <c r="X496" s="254" t="s">
        <v>1247</v>
      </c>
      <c r="Y496" s="254" t="s">
        <v>1280</v>
      </c>
      <c r="Z496" s="98" t="s">
        <v>1249</v>
      </c>
      <c r="AA496" s="98" t="s">
        <v>5155</v>
      </c>
      <c r="AB496" s="255" t="s">
        <v>1696</v>
      </c>
      <c r="AC496" s="255" t="s">
        <v>1697</v>
      </c>
      <c r="AD496" s="263" t="s">
        <v>5156</v>
      </c>
      <c r="AE496" s="246" t="s">
        <v>1285</v>
      </c>
      <c r="AF496" s="246" t="s">
        <v>1293</v>
      </c>
      <c r="AG496" s="246" t="s">
        <v>1254</v>
      </c>
      <c r="AH496" s="246" t="s">
        <v>1294</v>
      </c>
      <c r="AI496" s="248"/>
      <c r="AJ496" s="98" t="s">
        <v>1255</v>
      </c>
      <c r="AK496" s="98" t="s">
        <v>1254</v>
      </c>
      <c r="AL496" s="97"/>
    </row>
    <row r="497" ht="18.75" customHeight="1">
      <c r="A497" s="257">
        <v>1428.0</v>
      </c>
      <c r="B497" s="243">
        <v>1428.0</v>
      </c>
      <c r="C497" s="244" t="s">
        <v>5157</v>
      </c>
      <c r="D497" s="245">
        <v>0.0</v>
      </c>
      <c r="E497" s="98" t="s">
        <v>43</v>
      </c>
      <c r="F497" s="247" t="s">
        <v>84</v>
      </c>
      <c r="G497" s="243" t="s">
        <v>5158</v>
      </c>
      <c r="H497" s="248"/>
      <c r="I497" s="243">
        <v>24.0</v>
      </c>
      <c r="J497" s="249">
        <v>46.95</v>
      </c>
      <c r="K497" s="250" t="s">
        <v>5159</v>
      </c>
      <c r="L497" s="251" t="s">
        <v>5160</v>
      </c>
      <c r="M497" s="250" t="s">
        <v>1841</v>
      </c>
      <c r="N497" s="252"/>
      <c r="O497" s="97"/>
      <c r="P497" s="98" t="s">
        <v>1242</v>
      </c>
      <c r="Q497" s="97"/>
      <c r="R497" s="252"/>
      <c r="S497" s="97"/>
      <c r="T497" s="98" t="s">
        <v>1842</v>
      </c>
      <c r="U497" s="98" t="s">
        <v>1843</v>
      </c>
      <c r="V497" s="98" t="s">
        <v>5161</v>
      </c>
      <c r="W497" s="254" t="s">
        <v>5162</v>
      </c>
      <c r="X497" s="254" t="s">
        <v>1247</v>
      </c>
      <c r="Y497" s="254" t="s">
        <v>1248</v>
      </c>
      <c r="Z497" s="98" t="s">
        <v>1249</v>
      </c>
      <c r="AA497" s="98" t="s">
        <v>5163</v>
      </c>
      <c r="AB497" s="255" t="s">
        <v>3733</v>
      </c>
      <c r="AC497" s="255" t="s">
        <v>1756</v>
      </c>
      <c r="AD497" s="298" t="s">
        <v>5164</v>
      </c>
      <c r="AE497" s="248"/>
      <c r="AF497" s="248"/>
      <c r="AG497" s="246" t="s">
        <v>1254</v>
      </c>
      <c r="AH497" s="248"/>
      <c r="AI497" s="248"/>
      <c r="AJ497" s="98" t="s">
        <v>1255</v>
      </c>
      <c r="AK497" s="98" t="s">
        <v>1254</v>
      </c>
      <c r="AL497" s="97"/>
    </row>
    <row r="498" ht="18.75" customHeight="1">
      <c r="A498" s="257">
        <v>1432.0</v>
      </c>
      <c r="B498" s="243">
        <v>1432.0</v>
      </c>
      <c r="C498" s="244" t="s">
        <v>5165</v>
      </c>
      <c r="D498" s="245">
        <v>0.0</v>
      </c>
      <c r="E498" s="246" t="s">
        <v>43</v>
      </c>
      <c r="F498" s="247" t="s">
        <v>84</v>
      </c>
      <c r="G498" s="301" t="s">
        <v>5166</v>
      </c>
      <c r="H498" s="248"/>
      <c r="I498" s="243">
        <v>28.99</v>
      </c>
      <c r="J498" s="249">
        <v>50.99</v>
      </c>
      <c r="K498" s="250" t="s">
        <v>5167</v>
      </c>
      <c r="L498" s="251" t="s">
        <v>5168</v>
      </c>
      <c r="M498" s="250" t="s">
        <v>1299</v>
      </c>
      <c r="N498" s="252"/>
      <c r="O498" s="97"/>
      <c r="P498" s="98" t="s">
        <v>1242</v>
      </c>
      <c r="Q498" s="97"/>
      <c r="R498" s="261" t="s">
        <v>5169</v>
      </c>
      <c r="S498" s="284" t="s">
        <v>1263</v>
      </c>
      <c r="T498" s="98" t="s">
        <v>1264</v>
      </c>
      <c r="U498" s="98" t="s">
        <v>1265</v>
      </c>
      <c r="V498" s="98" t="s">
        <v>5170</v>
      </c>
      <c r="W498" s="254" t="s">
        <v>5171</v>
      </c>
      <c r="X498" s="254" t="s">
        <v>1247</v>
      </c>
      <c r="Y498" s="254" t="s">
        <v>1248</v>
      </c>
      <c r="Z498" s="98" t="s">
        <v>1249</v>
      </c>
      <c r="AA498" s="98" t="s">
        <v>5172</v>
      </c>
      <c r="AB498" s="255" t="s">
        <v>5173</v>
      </c>
      <c r="AC498" s="255" t="s">
        <v>5174</v>
      </c>
      <c r="AD498" s="243">
        <v>0.0</v>
      </c>
      <c r="AE498" s="248"/>
      <c r="AF498" s="248"/>
      <c r="AG498" s="246" t="s">
        <v>1254</v>
      </c>
      <c r="AH498" s="248"/>
      <c r="AI498" s="248"/>
      <c r="AJ498" s="98" t="s">
        <v>1255</v>
      </c>
      <c r="AK498" s="98" t="s">
        <v>1254</v>
      </c>
      <c r="AL498" s="97"/>
    </row>
    <row r="499" ht="18.75" customHeight="1">
      <c r="A499" s="257">
        <v>1430.0</v>
      </c>
      <c r="B499" s="243">
        <v>1430.0</v>
      </c>
      <c r="C499" s="244" t="s">
        <v>5175</v>
      </c>
      <c r="D499" s="245">
        <v>0.0</v>
      </c>
      <c r="E499" s="246" t="s">
        <v>43</v>
      </c>
      <c r="F499" s="247" t="s">
        <v>84</v>
      </c>
      <c r="G499" s="301" t="s">
        <v>5176</v>
      </c>
      <c r="H499" s="248"/>
      <c r="I499" s="243">
        <v>32.99</v>
      </c>
      <c r="J499" s="249">
        <v>56.99</v>
      </c>
      <c r="K499" s="250" t="s">
        <v>5177</v>
      </c>
      <c r="L499" s="251" t="s">
        <v>5178</v>
      </c>
      <c r="M499" s="250" t="s">
        <v>1604</v>
      </c>
      <c r="N499" s="252"/>
      <c r="O499" s="97"/>
      <c r="P499" s="98" t="s">
        <v>1605</v>
      </c>
      <c r="Q499" s="97"/>
      <c r="R499" s="261" t="s">
        <v>5179</v>
      </c>
      <c r="S499" s="97"/>
      <c r="T499" s="98" t="s">
        <v>1264</v>
      </c>
      <c r="U499" s="98" t="s">
        <v>1265</v>
      </c>
      <c r="V499" s="98" t="s">
        <v>5180</v>
      </c>
      <c r="W499" s="254" t="s">
        <v>5181</v>
      </c>
      <c r="X499" s="254" t="s">
        <v>1247</v>
      </c>
      <c r="Y499" s="254" t="s">
        <v>1248</v>
      </c>
      <c r="Z499" s="98" t="s">
        <v>1249</v>
      </c>
      <c r="AA499" s="98" t="s">
        <v>5182</v>
      </c>
      <c r="AB499" s="255" t="s">
        <v>5183</v>
      </c>
      <c r="AC499" s="255" t="s">
        <v>5184</v>
      </c>
      <c r="AD499" s="263" t="s">
        <v>5185</v>
      </c>
      <c r="AE499" s="248"/>
      <c r="AF499" s="248"/>
      <c r="AG499" s="246" t="s">
        <v>1254</v>
      </c>
      <c r="AH499" s="248"/>
      <c r="AI499" s="248"/>
      <c r="AJ499" s="98" t="s">
        <v>1255</v>
      </c>
      <c r="AK499" s="98" t="s">
        <v>1254</v>
      </c>
      <c r="AL499" s="97"/>
    </row>
    <row r="500" ht="18.75" customHeight="1">
      <c r="A500" s="257">
        <v>1434.0</v>
      </c>
      <c r="B500" s="243">
        <v>1434.0</v>
      </c>
      <c r="C500" s="244" t="s">
        <v>5186</v>
      </c>
      <c r="D500" s="245">
        <v>0.0</v>
      </c>
      <c r="E500" s="246" t="s">
        <v>43</v>
      </c>
      <c r="F500" s="247" t="s">
        <v>84</v>
      </c>
      <c r="G500" s="301" t="s">
        <v>5187</v>
      </c>
      <c r="H500" s="248"/>
      <c r="I500" s="243">
        <v>32.99</v>
      </c>
      <c r="J500" s="249">
        <v>57.99</v>
      </c>
      <c r="K500" s="250" t="s">
        <v>5188</v>
      </c>
      <c r="L500" s="251" t="s">
        <v>5189</v>
      </c>
      <c r="M500" s="250" t="s">
        <v>1604</v>
      </c>
      <c r="N500" s="252"/>
      <c r="O500" s="97"/>
      <c r="P500" s="98" t="s">
        <v>1605</v>
      </c>
      <c r="Q500" s="97"/>
      <c r="R500" s="261" t="s">
        <v>5190</v>
      </c>
      <c r="S500" s="97"/>
      <c r="T500" s="98" t="s">
        <v>1264</v>
      </c>
      <c r="U500" s="98" t="s">
        <v>1265</v>
      </c>
      <c r="V500" s="98" t="s">
        <v>5191</v>
      </c>
      <c r="W500" s="254" t="s">
        <v>5192</v>
      </c>
      <c r="X500" s="254" t="s">
        <v>1247</v>
      </c>
      <c r="Y500" s="254" t="s">
        <v>1248</v>
      </c>
      <c r="Z500" s="98" t="s">
        <v>1249</v>
      </c>
      <c r="AA500" s="98" t="s">
        <v>5193</v>
      </c>
      <c r="AB500" s="255" t="s">
        <v>5194</v>
      </c>
      <c r="AC500" s="255" t="s">
        <v>5195</v>
      </c>
      <c r="AD500" s="243">
        <v>0.0</v>
      </c>
      <c r="AE500" s="248"/>
      <c r="AF500" s="248"/>
      <c r="AG500" s="246" t="s">
        <v>1254</v>
      </c>
      <c r="AH500" s="248"/>
      <c r="AI500" s="248"/>
      <c r="AJ500" s="98" t="s">
        <v>1255</v>
      </c>
      <c r="AK500" s="98" t="s">
        <v>1254</v>
      </c>
      <c r="AL500" s="97"/>
    </row>
    <row r="501" ht="18.75" customHeight="1">
      <c r="A501" s="257">
        <v>1436.0</v>
      </c>
      <c r="B501" s="243">
        <v>1436.0</v>
      </c>
      <c r="C501" s="244" t="s">
        <v>5196</v>
      </c>
      <c r="D501" s="245">
        <v>0.0</v>
      </c>
      <c r="E501" s="98" t="s">
        <v>43</v>
      </c>
      <c r="F501" s="247" t="s">
        <v>84</v>
      </c>
      <c r="G501" s="243" t="s">
        <v>5197</v>
      </c>
      <c r="H501" s="248"/>
      <c r="I501" s="296">
        <v>36.95</v>
      </c>
      <c r="J501" s="296">
        <v>79.9</v>
      </c>
      <c r="K501" s="297" t="s">
        <v>5198</v>
      </c>
      <c r="L501" s="251" t="s">
        <v>5199</v>
      </c>
      <c r="M501" s="250" t="s">
        <v>1241</v>
      </c>
      <c r="N501" s="252"/>
      <c r="O501" s="97"/>
      <c r="P501" s="98" t="s">
        <v>1242</v>
      </c>
      <c r="Q501" s="97"/>
      <c r="R501" s="252"/>
      <c r="S501" s="97"/>
      <c r="T501" s="98" t="s">
        <v>1243</v>
      </c>
      <c r="U501" s="98" t="s">
        <v>1244</v>
      </c>
      <c r="V501" s="98" t="s">
        <v>5200</v>
      </c>
      <c r="W501" s="254" t="s">
        <v>5201</v>
      </c>
      <c r="X501" s="254" t="s">
        <v>1247</v>
      </c>
      <c r="Y501" s="254" t="s">
        <v>1248</v>
      </c>
      <c r="Z501" s="98" t="s">
        <v>1249</v>
      </c>
      <c r="AA501" s="98" t="s">
        <v>5202</v>
      </c>
      <c r="AB501" s="255" t="s">
        <v>5203</v>
      </c>
      <c r="AC501" s="255" t="s">
        <v>2646</v>
      </c>
      <c r="AD501" s="298" t="s">
        <v>5204</v>
      </c>
      <c r="AE501" s="248"/>
      <c r="AF501" s="246" t="s">
        <v>1293</v>
      </c>
      <c r="AG501" s="246" t="s">
        <v>1254</v>
      </c>
      <c r="AH501" s="246" t="s">
        <v>1294</v>
      </c>
      <c r="AI501" s="248"/>
      <c r="AJ501" s="98" t="s">
        <v>1255</v>
      </c>
      <c r="AK501" s="98" t="s">
        <v>1254</v>
      </c>
      <c r="AL501" s="97"/>
    </row>
    <row r="502" ht="18.75" customHeight="1">
      <c r="A502" s="257">
        <v>1442.0</v>
      </c>
      <c r="B502" s="243">
        <v>1442.0</v>
      </c>
      <c r="C502" s="244" t="s">
        <v>5205</v>
      </c>
      <c r="D502" s="245">
        <v>0.0</v>
      </c>
      <c r="E502" s="98" t="s">
        <v>43</v>
      </c>
      <c r="F502" s="247" t="s">
        <v>84</v>
      </c>
      <c r="G502" s="301" t="s">
        <v>5206</v>
      </c>
      <c r="H502" s="248"/>
      <c r="I502" s="243">
        <v>30.99</v>
      </c>
      <c r="J502" s="249">
        <v>53.99</v>
      </c>
      <c r="K502" s="250" t="s">
        <v>5207</v>
      </c>
      <c r="L502" s="251" t="s">
        <v>5208</v>
      </c>
      <c r="M502" s="250" t="s">
        <v>1299</v>
      </c>
      <c r="N502" s="252"/>
      <c r="O502" s="97"/>
      <c r="P502" s="98" t="s">
        <v>1242</v>
      </c>
      <c r="Q502" s="97"/>
      <c r="R502" s="261" t="s">
        <v>5209</v>
      </c>
      <c r="S502" s="284" t="s">
        <v>1263</v>
      </c>
      <c r="T502" s="98" t="s">
        <v>1264</v>
      </c>
      <c r="U502" s="98" t="s">
        <v>1265</v>
      </c>
      <c r="V502" s="98" t="s">
        <v>5210</v>
      </c>
      <c r="W502" s="254" t="s">
        <v>5211</v>
      </c>
      <c r="X502" s="254" t="s">
        <v>1247</v>
      </c>
      <c r="Y502" s="254" t="s">
        <v>1248</v>
      </c>
      <c r="Z502" s="98" t="s">
        <v>1249</v>
      </c>
      <c r="AA502" s="98" t="s">
        <v>5212</v>
      </c>
      <c r="AB502" s="255" t="s">
        <v>1875</v>
      </c>
      <c r="AC502" s="255" t="s">
        <v>5213</v>
      </c>
      <c r="AD502" s="243">
        <v>0.0</v>
      </c>
      <c r="AE502" s="248"/>
      <c r="AF502" s="248"/>
      <c r="AG502" s="246" t="s">
        <v>1254</v>
      </c>
      <c r="AH502" s="248"/>
      <c r="AI502" s="248"/>
      <c r="AJ502" s="98" t="s">
        <v>1255</v>
      </c>
      <c r="AK502" s="98" t="s">
        <v>1254</v>
      </c>
      <c r="AL502" s="248"/>
    </row>
    <row r="503" ht="18.75" customHeight="1">
      <c r="A503" s="299">
        <v>1438.0</v>
      </c>
      <c r="B503" s="267">
        <v>1438.0</v>
      </c>
      <c r="C503" s="290" t="s">
        <v>5214</v>
      </c>
      <c r="D503" s="269">
        <v>0.0</v>
      </c>
      <c r="E503" s="270" t="s">
        <v>43</v>
      </c>
      <c r="F503" s="271" t="s">
        <v>44</v>
      </c>
      <c r="G503" s="302" t="s">
        <v>5215</v>
      </c>
      <c r="H503" s="273"/>
      <c r="I503" s="273"/>
      <c r="J503" s="274"/>
      <c r="K503" s="275" t="s">
        <v>5216</v>
      </c>
      <c r="L503" s="276" t="s">
        <v>5217</v>
      </c>
      <c r="M503" s="275" t="s">
        <v>5218</v>
      </c>
      <c r="N503" s="277"/>
      <c r="O503" s="278" t="s">
        <v>5219</v>
      </c>
      <c r="P503" s="278" t="s">
        <v>1605</v>
      </c>
      <c r="Q503" s="274"/>
      <c r="R503" s="279" t="s">
        <v>5220</v>
      </c>
      <c r="S503" s="280" t="s">
        <v>2247</v>
      </c>
      <c r="T503" s="278" t="s">
        <v>1264</v>
      </c>
      <c r="U503" s="278" t="s">
        <v>1265</v>
      </c>
      <c r="V503" s="278" t="s">
        <v>5221</v>
      </c>
      <c r="W503" s="281" t="s">
        <v>5222</v>
      </c>
      <c r="X503" s="281" t="s">
        <v>1247</v>
      </c>
      <c r="Y503" s="281" t="s">
        <v>5223</v>
      </c>
      <c r="Z503" s="278" t="s">
        <v>1249</v>
      </c>
      <c r="AA503" s="278" t="s">
        <v>5224</v>
      </c>
      <c r="AB503" s="282" t="s">
        <v>5225</v>
      </c>
      <c r="AC503" s="282" t="s">
        <v>3598</v>
      </c>
      <c r="AD503" s="291" t="s">
        <v>5226</v>
      </c>
      <c r="AE503" s="273"/>
      <c r="AF503" s="273"/>
      <c r="AG503" s="270" t="s">
        <v>1254</v>
      </c>
      <c r="AH503" s="273"/>
      <c r="AI503" s="273"/>
      <c r="AJ503" s="278" t="s">
        <v>1255</v>
      </c>
      <c r="AK503" s="278" t="s">
        <v>1254</v>
      </c>
      <c r="AL503" s="274"/>
    </row>
    <row r="504" ht="18.75" customHeight="1">
      <c r="A504" s="257">
        <v>7005.0</v>
      </c>
      <c r="B504" s="243">
        <v>7005.0</v>
      </c>
      <c r="C504" s="244" t="s">
        <v>5227</v>
      </c>
      <c r="D504" s="245">
        <v>1438.0</v>
      </c>
      <c r="E504" s="246" t="s">
        <v>59</v>
      </c>
      <c r="F504" s="52"/>
      <c r="G504" s="301" t="s">
        <v>5228</v>
      </c>
      <c r="H504" s="248"/>
      <c r="I504" s="243">
        <v>41.99</v>
      </c>
      <c r="J504" s="249">
        <v>71.99</v>
      </c>
      <c r="K504" s="250" t="s">
        <v>5229</v>
      </c>
      <c r="L504" s="251" t="s">
        <v>1329</v>
      </c>
      <c r="M504" s="250" t="s">
        <v>5230</v>
      </c>
      <c r="N504" s="252"/>
      <c r="O504" s="97"/>
      <c r="P504" s="97"/>
      <c r="Q504" s="97"/>
      <c r="R504" s="261" t="s">
        <v>5220</v>
      </c>
      <c r="S504" s="97"/>
      <c r="T504" s="97"/>
      <c r="U504" s="97"/>
      <c r="V504" s="98" t="s">
        <v>5231</v>
      </c>
      <c r="W504" s="254" t="s">
        <v>1329</v>
      </c>
      <c r="X504" s="254" t="s">
        <v>1247</v>
      </c>
      <c r="Y504" s="254" t="s">
        <v>1248</v>
      </c>
      <c r="Z504" s="98" t="s">
        <v>1249</v>
      </c>
      <c r="AA504" s="249">
        <v>0.0</v>
      </c>
      <c r="AB504" s="285">
        <v>0.0</v>
      </c>
      <c r="AC504" s="285">
        <v>0.0</v>
      </c>
      <c r="AD504" s="243">
        <v>0.0</v>
      </c>
      <c r="AE504" s="248"/>
      <c r="AF504" s="246" t="s">
        <v>1293</v>
      </c>
      <c r="AG504" s="246" t="s">
        <v>1254</v>
      </c>
      <c r="AH504" s="246" t="s">
        <v>1294</v>
      </c>
      <c r="AI504" s="248"/>
      <c r="AJ504" s="97"/>
      <c r="AK504" s="98" t="s">
        <v>1254</v>
      </c>
      <c r="AL504" s="97"/>
    </row>
    <row r="505" ht="18.75" customHeight="1">
      <c r="A505" s="257">
        <v>1444.0</v>
      </c>
      <c r="B505" s="243">
        <v>1444.0</v>
      </c>
      <c r="C505" s="244" t="s">
        <v>5232</v>
      </c>
      <c r="D505" s="245">
        <v>0.0</v>
      </c>
      <c r="E505" s="246" t="s">
        <v>43</v>
      </c>
      <c r="F505" s="247" t="s">
        <v>84</v>
      </c>
      <c r="G505" s="301" t="s">
        <v>5233</v>
      </c>
      <c r="H505" s="248"/>
      <c r="I505" s="243">
        <v>24.99</v>
      </c>
      <c r="J505" s="249">
        <v>49.99</v>
      </c>
      <c r="K505" s="250" t="s">
        <v>5234</v>
      </c>
      <c r="L505" s="251" t="s">
        <v>5235</v>
      </c>
      <c r="M505" s="250" t="s">
        <v>1604</v>
      </c>
      <c r="N505" s="252"/>
      <c r="O505" s="97"/>
      <c r="P505" s="98" t="s">
        <v>1605</v>
      </c>
      <c r="Q505" s="97"/>
      <c r="R505" s="261" t="s">
        <v>5236</v>
      </c>
      <c r="S505" s="262" t="s">
        <v>2247</v>
      </c>
      <c r="T505" s="98" t="s">
        <v>1264</v>
      </c>
      <c r="U505" s="98" t="s">
        <v>1265</v>
      </c>
      <c r="V505" s="98" t="s">
        <v>5237</v>
      </c>
      <c r="W505" s="254" t="s">
        <v>5238</v>
      </c>
      <c r="X505" s="254" t="s">
        <v>1247</v>
      </c>
      <c r="Y505" s="254" t="s">
        <v>1248</v>
      </c>
      <c r="Z505" s="98" t="s">
        <v>1249</v>
      </c>
      <c r="AA505" s="98" t="s">
        <v>5239</v>
      </c>
      <c r="AB505" s="255" t="s">
        <v>5240</v>
      </c>
      <c r="AC505" s="255" t="s">
        <v>1305</v>
      </c>
      <c r="AD505" s="263" t="s">
        <v>5241</v>
      </c>
      <c r="AE505" s="248"/>
      <c r="AF505" s="248"/>
      <c r="AG505" s="246" t="s">
        <v>1254</v>
      </c>
      <c r="AH505" s="248"/>
      <c r="AI505" s="248"/>
      <c r="AJ505" s="98" t="s">
        <v>1255</v>
      </c>
      <c r="AK505" s="246" t="s">
        <v>1254</v>
      </c>
      <c r="AL505" s="248"/>
    </row>
    <row r="506" ht="18.75" customHeight="1">
      <c r="A506" s="257">
        <v>1446.0</v>
      </c>
      <c r="B506" s="243">
        <v>1446.0</v>
      </c>
      <c r="C506" s="244" t="s">
        <v>5242</v>
      </c>
      <c r="D506" s="245">
        <v>0.0</v>
      </c>
      <c r="E506" s="246" t="s">
        <v>43</v>
      </c>
      <c r="F506" s="247" t="s">
        <v>84</v>
      </c>
      <c r="G506" s="296" t="s">
        <v>5243</v>
      </c>
      <c r="H506" s="248"/>
      <c r="I506" s="243">
        <v>35.0</v>
      </c>
      <c r="J506" s="249">
        <v>69.99</v>
      </c>
      <c r="K506" s="250" t="s">
        <v>5244</v>
      </c>
      <c r="L506" s="251" t="s">
        <v>5245</v>
      </c>
      <c r="M506" s="250" t="s">
        <v>1910</v>
      </c>
      <c r="N506" s="252"/>
      <c r="O506" s="97"/>
      <c r="P506" s="98" t="s">
        <v>1605</v>
      </c>
      <c r="Q506" s="97"/>
      <c r="R506" s="252"/>
      <c r="S506" s="97"/>
      <c r="T506" s="98" t="s">
        <v>1276</v>
      </c>
      <c r="U506" s="98" t="s">
        <v>1277</v>
      </c>
      <c r="V506" s="98" t="s">
        <v>5246</v>
      </c>
      <c r="W506" s="254" t="s">
        <v>5247</v>
      </c>
      <c r="X506" s="254" t="s">
        <v>1247</v>
      </c>
      <c r="Y506" s="254" t="s">
        <v>1280</v>
      </c>
      <c r="Z506" s="98" t="s">
        <v>1249</v>
      </c>
      <c r="AA506" s="98" t="s">
        <v>5248</v>
      </c>
      <c r="AB506" s="255" t="s">
        <v>5249</v>
      </c>
      <c r="AC506" s="255" t="s">
        <v>1697</v>
      </c>
      <c r="AD506" s="263" t="s">
        <v>5250</v>
      </c>
      <c r="AE506" s="246" t="s">
        <v>1285</v>
      </c>
      <c r="AF506" s="246" t="s">
        <v>1293</v>
      </c>
      <c r="AG506" s="246" t="s">
        <v>1254</v>
      </c>
      <c r="AH506" s="246" t="s">
        <v>1294</v>
      </c>
      <c r="AI506" s="248"/>
      <c r="AJ506" s="98" t="s">
        <v>1255</v>
      </c>
      <c r="AK506" s="98" t="s">
        <v>1254</v>
      </c>
      <c r="AL506" s="97"/>
    </row>
    <row r="507" ht="18.75" customHeight="1">
      <c r="A507" s="257">
        <v>1448.0</v>
      </c>
      <c r="B507" s="243">
        <v>1448.0</v>
      </c>
      <c r="C507" s="244" t="s">
        <v>5251</v>
      </c>
      <c r="D507" s="245">
        <v>0.0</v>
      </c>
      <c r="E507" s="246" t="s">
        <v>43</v>
      </c>
      <c r="F507" s="247" t="s">
        <v>84</v>
      </c>
      <c r="G507" s="301" t="s">
        <v>5252</v>
      </c>
      <c r="H507" s="248"/>
      <c r="I507" s="243">
        <v>20.99</v>
      </c>
      <c r="J507" s="249">
        <v>41.99</v>
      </c>
      <c r="K507" s="250" t="s">
        <v>5253</v>
      </c>
      <c r="L507" s="251" t="s">
        <v>5254</v>
      </c>
      <c r="M507" s="250" t="s">
        <v>1299</v>
      </c>
      <c r="N507" s="252"/>
      <c r="O507" s="97"/>
      <c r="P507" s="98" t="s">
        <v>1242</v>
      </c>
      <c r="Q507" s="97"/>
      <c r="R507" s="261" t="s">
        <v>5255</v>
      </c>
      <c r="S507" s="284" t="s">
        <v>1263</v>
      </c>
      <c r="T507" s="98" t="s">
        <v>1264</v>
      </c>
      <c r="U507" s="98" t="s">
        <v>1265</v>
      </c>
      <c r="V507" s="98" t="s">
        <v>5256</v>
      </c>
      <c r="W507" s="254" t="s">
        <v>5257</v>
      </c>
      <c r="X507" s="254" t="s">
        <v>1247</v>
      </c>
      <c r="Y507" s="254" t="s">
        <v>1248</v>
      </c>
      <c r="Z507" s="98" t="s">
        <v>1249</v>
      </c>
      <c r="AA507" s="98" t="s">
        <v>5258</v>
      </c>
      <c r="AB507" s="255" t="s">
        <v>5259</v>
      </c>
      <c r="AC507" s="255" t="s">
        <v>1305</v>
      </c>
      <c r="AD507" s="263" t="s">
        <v>5260</v>
      </c>
      <c r="AE507" s="248"/>
      <c r="AF507" s="248"/>
      <c r="AG507" s="246" t="s">
        <v>1254</v>
      </c>
      <c r="AH507" s="248"/>
      <c r="AI507" s="248"/>
      <c r="AJ507" s="98" t="s">
        <v>1255</v>
      </c>
      <c r="AK507" s="98" t="s">
        <v>1254</v>
      </c>
      <c r="AL507" s="97"/>
    </row>
    <row r="508" ht="18.75" customHeight="1">
      <c r="A508" s="257">
        <v>1450.0</v>
      </c>
      <c r="B508" s="243">
        <v>1450.0</v>
      </c>
      <c r="C508" s="244" t="s">
        <v>5261</v>
      </c>
      <c r="D508" s="245">
        <v>0.0</v>
      </c>
      <c r="E508" s="246" t="s">
        <v>43</v>
      </c>
      <c r="F508" s="247" t="s">
        <v>84</v>
      </c>
      <c r="G508" s="301" t="s">
        <v>5262</v>
      </c>
      <c r="H508" s="248"/>
      <c r="I508" s="243">
        <v>21.99</v>
      </c>
      <c r="J508" s="249">
        <v>42.99</v>
      </c>
      <c r="K508" s="250" t="s">
        <v>5263</v>
      </c>
      <c r="L508" s="251" t="s">
        <v>5264</v>
      </c>
      <c r="M508" s="250" t="s">
        <v>1299</v>
      </c>
      <c r="N508" s="252"/>
      <c r="O508" s="97"/>
      <c r="P508" s="98" t="s">
        <v>1242</v>
      </c>
      <c r="Q508" s="97"/>
      <c r="R508" s="261" t="s">
        <v>5265</v>
      </c>
      <c r="S508" s="284" t="s">
        <v>1263</v>
      </c>
      <c r="T508" s="98" t="s">
        <v>1264</v>
      </c>
      <c r="U508" s="98" t="s">
        <v>1265</v>
      </c>
      <c r="V508" s="98" t="s">
        <v>5266</v>
      </c>
      <c r="W508" s="254" t="s">
        <v>5267</v>
      </c>
      <c r="X508" s="254" t="s">
        <v>1247</v>
      </c>
      <c r="Y508" s="254" t="s">
        <v>1248</v>
      </c>
      <c r="Z508" s="98" t="s">
        <v>1249</v>
      </c>
      <c r="AA508" s="98" t="s">
        <v>5268</v>
      </c>
      <c r="AB508" s="255" t="s">
        <v>1589</v>
      </c>
      <c r="AC508" s="255" t="s">
        <v>5269</v>
      </c>
      <c r="AD508" s="263" t="s">
        <v>5270</v>
      </c>
      <c r="AE508" s="248"/>
      <c r="AF508" s="248"/>
      <c r="AG508" s="246" t="s">
        <v>1254</v>
      </c>
      <c r="AH508" s="248"/>
      <c r="AI508" s="248"/>
      <c r="AJ508" s="98" t="s">
        <v>1255</v>
      </c>
      <c r="AK508" s="98" t="s">
        <v>1254</v>
      </c>
      <c r="AL508" s="97"/>
    </row>
    <row r="509" ht="18.75" customHeight="1">
      <c r="A509" s="257">
        <v>1452.0</v>
      </c>
      <c r="B509" s="243">
        <v>1452.0</v>
      </c>
      <c r="C509" s="244" t="s">
        <v>5271</v>
      </c>
      <c r="D509" s="245">
        <v>0.0</v>
      </c>
      <c r="E509" s="246" t="s">
        <v>43</v>
      </c>
      <c r="F509" s="247" t="s">
        <v>84</v>
      </c>
      <c r="G509" s="296" t="s">
        <v>5272</v>
      </c>
      <c r="H509" s="248"/>
      <c r="I509" s="243">
        <v>59.25</v>
      </c>
      <c r="J509" s="249">
        <v>119.09</v>
      </c>
      <c r="K509" s="250" t="s">
        <v>5273</v>
      </c>
      <c r="L509" s="251" t="s">
        <v>5274</v>
      </c>
      <c r="M509" s="250" t="s">
        <v>3938</v>
      </c>
      <c r="N509" s="252"/>
      <c r="O509" s="97"/>
      <c r="P509" s="98" t="s">
        <v>1497</v>
      </c>
      <c r="Q509" s="97"/>
      <c r="R509" s="252"/>
      <c r="S509" s="97"/>
      <c r="T509" s="98" t="s">
        <v>1276</v>
      </c>
      <c r="U509" s="98" t="s">
        <v>1277</v>
      </c>
      <c r="V509" s="98" t="s">
        <v>5275</v>
      </c>
      <c r="W509" s="254" t="s">
        <v>5276</v>
      </c>
      <c r="X509" s="254" t="s">
        <v>1247</v>
      </c>
      <c r="Y509" s="254" t="s">
        <v>1280</v>
      </c>
      <c r="Z509" s="98" t="s">
        <v>1249</v>
      </c>
      <c r="AA509" s="98" t="s">
        <v>5277</v>
      </c>
      <c r="AB509" s="255" t="s">
        <v>5278</v>
      </c>
      <c r="AC509" s="255" t="s">
        <v>1697</v>
      </c>
      <c r="AD509" s="243">
        <v>0.0</v>
      </c>
      <c r="AE509" s="246" t="s">
        <v>1285</v>
      </c>
      <c r="AF509" s="246" t="s">
        <v>1293</v>
      </c>
      <c r="AG509" s="246" t="s">
        <v>1254</v>
      </c>
      <c r="AH509" s="246" t="s">
        <v>1294</v>
      </c>
      <c r="AI509" s="248"/>
      <c r="AJ509" s="98" t="s">
        <v>1255</v>
      </c>
      <c r="AK509" s="98" t="s">
        <v>1254</v>
      </c>
      <c r="AL509" s="97"/>
    </row>
    <row r="510" ht="18.75" customHeight="1">
      <c r="A510" s="257">
        <v>6282.0</v>
      </c>
      <c r="B510" s="243">
        <v>6282.0</v>
      </c>
      <c r="C510" s="244" t="s">
        <v>1176</v>
      </c>
      <c r="D510" s="245">
        <v>0.0</v>
      </c>
      <c r="E510" s="98" t="s">
        <v>43</v>
      </c>
      <c r="F510" s="247" t="s">
        <v>84</v>
      </c>
      <c r="G510" s="243" t="s">
        <v>5279</v>
      </c>
      <c r="H510" s="248"/>
      <c r="I510" s="243">
        <v>64.47</v>
      </c>
      <c r="J510" s="249">
        <v>128.94</v>
      </c>
      <c r="K510" s="250" t="s">
        <v>1181</v>
      </c>
      <c r="L510" s="251" t="s">
        <v>1182</v>
      </c>
      <c r="M510" s="250" t="s">
        <v>3062</v>
      </c>
      <c r="N510" s="252"/>
      <c r="O510" s="97"/>
      <c r="P510" s="98" t="s">
        <v>1497</v>
      </c>
      <c r="Q510" s="97"/>
      <c r="R510" s="252"/>
      <c r="S510" s="97"/>
      <c r="T510" s="98" t="s">
        <v>2666</v>
      </c>
      <c r="U510" s="98" t="s">
        <v>2667</v>
      </c>
      <c r="V510" s="98" t="s">
        <v>5280</v>
      </c>
      <c r="W510" s="254" t="s">
        <v>5281</v>
      </c>
      <c r="X510" s="254" t="s">
        <v>1247</v>
      </c>
      <c r="Y510" s="254" t="s">
        <v>1368</v>
      </c>
      <c r="Z510" s="98" t="s">
        <v>1249</v>
      </c>
      <c r="AA510" s="97"/>
      <c r="AB510" s="288"/>
      <c r="AC510" s="288"/>
      <c r="AD510" s="248"/>
      <c r="AE510" s="246" t="s">
        <v>1141</v>
      </c>
      <c r="AF510" s="246" t="s">
        <v>1293</v>
      </c>
      <c r="AG510" s="246" t="s">
        <v>1254</v>
      </c>
      <c r="AH510" s="246" t="s">
        <v>1294</v>
      </c>
      <c r="AI510" s="248"/>
      <c r="AJ510" s="98" t="s">
        <v>1255</v>
      </c>
      <c r="AK510" s="98" t="s">
        <v>1254</v>
      </c>
      <c r="AL510" s="97"/>
    </row>
    <row r="511" ht="18.75" customHeight="1">
      <c r="A511" s="257">
        <v>1454.0</v>
      </c>
      <c r="B511" s="243">
        <v>1454.0</v>
      </c>
      <c r="C511" s="244" t="s">
        <v>5282</v>
      </c>
      <c r="D511" s="245">
        <v>0.0</v>
      </c>
      <c r="E511" s="98" t="s">
        <v>43</v>
      </c>
      <c r="F511" s="247" t="s">
        <v>84</v>
      </c>
      <c r="G511" s="296" t="s">
        <v>5283</v>
      </c>
      <c r="H511" s="248"/>
      <c r="I511" s="243">
        <v>23.5</v>
      </c>
      <c r="J511" s="249">
        <v>46.96</v>
      </c>
      <c r="K511" s="250" t="s">
        <v>5284</v>
      </c>
      <c r="L511" s="251" t="s">
        <v>5285</v>
      </c>
      <c r="M511" s="250" t="s">
        <v>1275</v>
      </c>
      <c r="N511" s="252"/>
      <c r="O511" s="97"/>
      <c r="P511" s="98" t="s">
        <v>1242</v>
      </c>
      <c r="Q511" s="97"/>
      <c r="R511" s="252"/>
      <c r="S511" s="97"/>
      <c r="T511" s="98" t="s">
        <v>1276</v>
      </c>
      <c r="U511" s="98" t="s">
        <v>1277</v>
      </c>
      <c r="V511" s="98" t="s">
        <v>5286</v>
      </c>
      <c r="W511" s="254" t="s">
        <v>5287</v>
      </c>
      <c r="X511" s="254" t="s">
        <v>1247</v>
      </c>
      <c r="Y511" s="254" t="s">
        <v>1280</v>
      </c>
      <c r="Z511" s="98" t="s">
        <v>1249</v>
      </c>
      <c r="AA511" s="98" t="s">
        <v>5288</v>
      </c>
      <c r="AB511" s="255" t="s">
        <v>5289</v>
      </c>
      <c r="AC511" s="255" t="s">
        <v>1697</v>
      </c>
      <c r="AD511" s="263" t="s">
        <v>5290</v>
      </c>
      <c r="AE511" s="246" t="s">
        <v>1285</v>
      </c>
      <c r="AF511" s="246" t="s">
        <v>1293</v>
      </c>
      <c r="AG511" s="246" t="s">
        <v>1254</v>
      </c>
      <c r="AH511" s="246" t="s">
        <v>1294</v>
      </c>
      <c r="AI511" s="248"/>
      <c r="AJ511" s="98" t="s">
        <v>1255</v>
      </c>
      <c r="AK511" s="98" t="s">
        <v>1254</v>
      </c>
      <c r="AL511" s="97"/>
    </row>
    <row r="512" ht="18.75" customHeight="1">
      <c r="A512" s="257">
        <v>1456.0</v>
      </c>
      <c r="B512" s="243">
        <v>1456.0</v>
      </c>
      <c r="C512" s="244" t="s">
        <v>5291</v>
      </c>
      <c r="D512" s="245">
        <v>0.0</v>
      </c>
      <c r="E512" s="246" t="s">
        <v>43</v>
      </c>
      <c r="F512" s="247" t="s">
        <v>84</v>
      </c>
      <c r="G512" s="296" t="s">
        <v>5292</v>
      </c>
      <c r="H512" s="248"/>
      <c r="I512" s="243">
        <v>14.5</v>
      </c>
      <c r="J512" s="249">
        <v>29.5</v>
      </c>
      <c r="K512" s="250" t="s">
        <v>5293</v>
      </c>
      <c r="L512" s="251" t="s">
        <v>5294</v>
      </c>
      <c r="M512" s="255" t="s">
        <v>5295</v>
      </c>
      <c r="N512" s="252"/>
      <c r="O512" s="97"/>
      <c r="P512" s="98" t="s">
        <v>5296</v>
      </c>
      <c r="Q512" s="97"/>
      <c r="R512" s="252"/>
      <c r="S512" s="97"/>
      <c r="T512" s="98" t="s">
        <v>1276</v>
      </c>
      <c r="U512" s="98" t="s">
        <v>1277</v>
      </c>
      <c r="V512" s="98" t="s">
        <v>5297</v>
      </c>
      <c r="W512" s="254" t="s">
        <v>5298</v>
      </c>
      <c r="X512" s="254" t="s">
        <v>1247</v>
      </c>
      <c r="Y512" s="254" t="s">
        <v>1280</v>
      </c>
      <c r="Z512" s="98" t="s">
        <v>1249</v>
      </c>
      <c r="AA512" s="98" t="s">
        <v>5299</v>
      </c>
      <c r="AB512" s="255" t="s">
        <v>5300</v>
      </c>
      <c r="AC512" s="255" t="s">
        <v>5301</v>
      </c>
      <c r="AD512" s="263" t="s">
        <v>5302</v>
      </c>
      <c r="AE512" s="246" t="s">
        <v>1285</v>
      </c>
      <c r="AF512" s="246" t="s">
        <v>1293</v>
      </c>
      <c r="AG512" s="246" t="s">
        <v>1254</v>
      </c>
      <c r="AH512" s="246" t="s">
        <v>1294</v>
      </c>
      <c r="AI512" s="248"/>
      <c r="AJ512" s="246" t="s">
        <v>1255</v>
      </c>
      <c r="AK512" s="246" t="s">
        <v>1254</v>
      </c>
      <c r="AL512" s="97"/>
    </row>
    <row r="513" ht="18.75" customHeight="1">
      <c r="A513" s="257">
        <v>1458.0</v>
      </c>
      <c r="B513" s="243">
        <v>1458.0</v>
      </c>
      <c r="C513" s="244" t="s">
        <v>5303</v>
      </c>
      <c r="D513" s="245">
        <v>0.0</v>
      </c>
      <c r="E513" s="246" t="s">
        <v>43</v>
      </c>
      <c r="F513" s="247" t="s">
        <v>84</v>
      </c>
      <c r="G513" s="243" t="s">
        <v>5304</v>
      </c>
      <c r="H513" s="248"/>
      <c r="I513" s="296">
        <v>24.93</v>
      </c>
      <c r="J513" s="296">
        <v>53.9</v>
      </c>
      <c r="K513" s="297" t="s">
        <v>5305</v>
      </c>
      <c r="L513" s="251" t="s">
        <v>5306</v>
      </c>
      <c r="M513" s="250" t="s">
        <v>1241</v>
      </c>
      <c r="N513" s="252"/>
      <c r="O513" s="97"/>
      <c r="P513" s="98" t="s">
        <v>1242</v>
      </c>
      <c r="Q513" s="97"/>
      <c r="R513" s="252"/>
      <c r="S513" s="97"/>
      <c r="T513" s="98" t="s">
        <v>1243</v>
      </c>
      <c r="U513" s="98" t="s">
        <v>1244</v>
      </c>
      <c r="V513" s="98" t="s">
        <v>5307</v>
      </c>
      <c r="W513" s="254" t="s">
        <v>5308</v>
      </c>
      <c r="X513" s="254" t="s">
        <v>1247</v>
      </c>
      <c r="Y513" s="254" t="s">
        <v>1248</v>
      </c>
      <c r="Z513" s="98" t="s">
        <v>1249</v>
      </c>
      <c r="AA513" s="98" t="s">
        <v>5309</v>
      </c>
      <c r="AB513" s="255" t="s">
        <v>5203</v>
      </c>
      <c r="AC513" s="255" t="s">
        <v>2646</v>
      </c>
      <c r="AD513" s="298" t="s">
        <v>5310</v>
      </c>
      <c r="AE513" s="248"/>
      <c r="AF513" s="246" t="s">
        <v>1293</v>
      </c>
      <c r="AG513" s="246" t="s">
        <v>1254</v>
      </c>
      <c r="AH513" s="246" t="s">
        <v>1294</v>
      </c>
      <c r="AI513" s="248"/>
      <c r="AJ513" s="246" t="s">
        <v>1255</v>
      </c>
      <c r="AK513" s="246" t="s">
        <v>1254</v>
      </c>
      <c r="AL513" s="97"/>
    </row>
    <row r="514" ht="18.75" customHeight="1">
      <c r="A514" s="257">
        <v>1460.0</v>
      </c>
      <c r="B514" s="243">
        <v>1460.0</v>
      </c>
      <c r="C514" s="244" t="s">
        <v>5311</v>
      </c>
      <c r="D514" s="245">
        <v>0.0</v>
      </c>
      <c r="E514" s="246" t="s">
        <v>43</v>
      </c>
      <c r="F514" s="247" t="s">
        <v>84</v>
      </c>
      <c r="G514" s="296" t="s">
        <v>5312</v>
      </c>
      <c r="H514" s="248"/>
      <c r="I514" s="243">
        <v>33.25</v>
      </c>
      <c r="J514" s="249">
        <v>66.52</v>
      </c>
      <c r="K514" s="250" t="s">
        <v>5313</v>
      </c>
      <c r="L514" s="251" t="s">
        <v>5314</v>
      </c>
      <c r="M514" s="250" t="s">
        <v>1275</v>
      </c>
      <c r="N514" s="252"/>
      <c r="O514" s="97"/>
      <c r="P514" s="98" t="s">
        <v>1242</v>
      </c>
      <c r="Q514" s="97"/>
      <c r="R514" s="252"/>
      <c r="S514" s="97"/>
      <c r="T514" s="98" t="s">
        <v>1276</v>
      </c>
      <c r="U514" s="98" t="s">
        <v>1277</v>
      </c>
      <c r="V514" s="98" t="s">
        <v>5315</v>
      </c>
      <c r="W514" s="254" t="s">
        <v>5316</v>
      </c>
      <c r="X514" s="254" t="s">
        <v>1247</v>
      </c>
      <c r="Y514" s="254" t="s">
        <v>1280</v>
      </c>
      <c r="Z514" s="98" t="s">
        <v>1249</v>
      </c>
      <c r="AA514" s="98" t="s">
        <v>5317</v>
      </c>
      <c r="AB514" s="255" t="s">
        <v>5318</v>
      </c>
      <c r="AC514" s="255" t="s">
        <v>5301</v>
      </c>
      <c r="AD514" s="263" t="s">
        <v>5319</v>
      </c>
      <c r="AE514" s="246" t="s">
        <v>1285</v>
      </c>
      <c r="AF514" s="246" t="s">
        <v>1293</v>
      </c>
      <c r="AG514" s="246" t="s">
        <v>1254</v>
      </c>
      <c r="AH514" s="246" t="s">
        <v>1294</v>
      </c>
      <c r="AI514" s="248"/>
      <c r="AJ514" s="246" t="s">
        <v>1255</v>
      </c>
      <c r="AK514" s="246" t="s">
        <v>1254</v>
      </c>
      <c r="AL514" s="97"/>
    </row>
    <row r="515" ht="18.75" customHeight="1">
      <c r="A515" s="257">
        <v>1462.0</v>
      </c>
      <c r="B515" s="243">
        <v>1462.0</v>
      </c>
      <c r="C515" s="244" t="s">
        <v>5320</v>
      </c>
      <c r="D515" s="245">
        <v>0.0</v>
      </c>
      <c r="E515" s="246" t="s">
        <v>43</v>
      </c>
      <c r="F515" s="247" t="s">
        <v>84</v>
      </c>
      <c r="G515" s="301" t="s">
        <v>5321</v>
      </c>
      <c r="H515" s="248"/>
      <c r="I515" s="243">
        <v>21.99</v>
      </c>
      <c r="J515" s="249">
        <v>43.99</v>
      </c>
      <c r="K515" s="250" t="s">
        <v>5322</v>
      </c>
      <c r="L515" s="251" t="s">
        <v>5323</v>
      </c>
      <c r="M515" s="250" t="s">
        <v>1299</v>
      </c>
      <c r="N515" s="252"/>
      <c r="O515" s="97"/>
      <c r="P515" s="98" t="s">
        <v>1242</v>
      </c>
      <c r="Q515" s="97"/>
      <c r="R515" s="261" t="s">
        <v>5324</v>
      </c>
      <c r="S515" s="284" t="s">
        <v>1263</v>
      </c>
      <c r="T515" s="98" t="s">
        <v>1264</v>
      </c>
      <c r="U515" s="98" t="s">
        <v>1265</v>
      </c>
      <c r="V515" s="98" t="s">
        <v>5325</v>
      </c>
      <c r="W515" s="254" t="s">
        <v>5326</v>
      </c>
      <c r="X515" s="254" t="s">
        <v>1247</v>
      </c>
      <c r="Y515" s="254" t="s">
        <v>1248</v>
      </c>
      <c r="Z515" s="98" t="s">
        <v>1249</v>
      </c>
      <c r="AA515" s="98" t="s">
        <v>5327</v>
      </c>
      <c r="AB515" s="255" t="s">
        <v>5328</v>
      </c>
      <c r="AC515" s="255" t="s">
        <v>1305</v>
      </c>
      <c r="AD515" s="263" t="s">
        <v>5329</v>
      </c>
      <c r="AE515" s="248"/>
      <c r="AF515" s="248"/>
      <c r="AG515" s="246" t="s">
        <v>1254</v>
      </c>
      <c r="AH515" s="248"/>
      <c r="AI515" s="248"/>
      <c r="AJ515" s="98" t="s">
        <v>1255</v>
      </c>
      <c r="AK515" s="98" t="s">
        <v>1254</v>
      </c>
      <c r="AL515" s="97"/>
    </row>
    <row r="516" ht="18.75" customHeight="1">
      <c r="A516" s="299">
        <v>1464.0</v>
      </c>
      <c r="B516" s="267">
        <v>1464.0</v>
      </c>
      <c r="C516" s="290" t="s">
        <v>5330</v>
      </c>
      <c r="D516" s="269">
        <v>0.0</v>
      </c>
      <c r="E516" s="270" t="s">
        <v>43</v>
      </c>
      <c r="F516" s="271" t="s">
        <v>44</v>
      </c>
      <c r="G516" s="302" t="s">
        <v>5331</v>
      </c>
      <c r="H516" s="273"/>
      <c r="I516" s="273"/>
      <c r="J516" s="274"/>
      <c r="K516" s="275" t="s">
        <v>5332</v>
      </c>
      <c r="L516" s="276" t="s">
        <v>5333</v>
      </c>
      <c r="M516" s="275" t="s">
        <v>5334</v>
      </c>
      <c r="N516" s="277"/>
      <c r="O516" s="278" t="s">
        <v>5335</v>
      </c>
      <c r="P516" s="278" t="s">
        <v>1242</v>
      </c>
      <c r="Q516" s="274"/>
      <c r="R516" s="279" t="s">
        <v>5336</v>
      </c>
      <c r="S516" s="308" t="s">
        <v>1263</v>
      </c>
      <c r="T516" s="278" t="s">
        <v>1264</v>
      </c>
      <c r="U516" s="278" t="s">
        <v>1265</v>
      </c>
      <c r="V516" s="278" t="s">
        <v>5337</v>
      </c>
      <c r="W516" s="281" t="s">
        <v>5338</v>
      </c>
      <c r="X516" s="281" t="s">
        <v>1247</v>
      </c>
      <c r="Y516" s="281" t="s">
        <v>5339</v>
      </c>
      <c r="Z516" s="278" t="s">
        <v>1249</v>
      </c>
      <c r="AA516" s="278" t="s">
        <v>5340</v>
      </c>
      <c r="AB516" s="282" t="s">
        <v>5328</v>
      </c>
      <c r="AC516" s="282" t="s">
        <v>1305</v>
      </c>
      <c r="AD516" s="291" t="s">
        <v>5329</v>
      </c>
      <c r="AE516" s="273"/>
      <c r="AF516" s="273"/>
      <c r="AG516" s="270" t="s">
        <v>1254</v>
      </c>
      <c r="AH516" s="273"/>
      <c r="AI516" s="273"/>
      <c r="AJ516" s="278" t="s">
        <v>1255</v>
      </c>
      <c r="AK516" s="278" t="s">
        <v>1254</v>
      </c>
      <c r="AL516" s="274"/>
    </row>
    <row r="517" ht="18.75" customHeight="1">
      <c r="A517" s="257">
        <v>6686.0</v>
      </c>
      <c r="B517" s="243">
        <v>6686.0</v>
      </c>
      <c r="C517" s="244" t="s">
        <v>5341</v>
      </c>
      <c r="D517" s="245">
        <v>1464.0</v>
      </c>
      <c r="E517" s="246" t="s">
        <v>59</v>
      </c>
      <c r="F517" s="52"/>
      <c r="G517" s="283" t="s">
        <v>5342</v>
      </c>
      <c r="H517" s="248"/>
      <c r="I517" s="243">
        <v>29.99</v>
      </c>
      <c r="J517" s="249">
        <v>53.99</v>
      </c>
      <c r="K517" s="250" t="s">
        <v>5343</v>
      </c>
      <c r="L517" s="251" t="s">
        <v>1329</v>
      </c>
      <c r="M517" s="250" t="s">
        <v>5344</v>
      </c>
      <c r="N517" s="252"/>
      <c r="O517" s="97"/>
      <c r="P517" s="97"/>
      <c r="Q517" s="97"/>
      <c r="R517" s="261" t="s">
        <v>5336</v>
      </c>
      <c r="S517" s="97"/>
      <c r="T517" s="97"/>
      <c r="U517" s="97"/>
      <c r="V517" s="98" t="s">
        <v>5345</v>
      </c>
      <c r="W517" s="254" t="s">
        <v>1329</v>
      </c>
      <c r="X517" s="254" t="s">
        <v>1247</v>
      </c>
      <c r="Y517" s="254" t="s">
        <v>1248</v>
      </c>
      <c r="Z517" s="98" t="s">
        <v>1249</v>
      </c>
      <c r="AA517" s="249">
        <v>0.0</v>
      </c>
      <c r="AB517" s="285">
        <v>0.0</v>
      </c>
      <c r="AC517" s="285">
        <v>0.0</v>
      </c>
      <c r="AD517" s="243">
        <v>0.0</v>
      </c>
      <c r="AE517" s="248"/>
      <c r="AF517" s="246" t="s">
        <v>1293</v>
      </c>
      <c r="AG517" s="246" t="s">
        <v>1254</v>
      </c>
      <c r="AH517" s="246" t="s">
        <v>1294</v>
      </c>
      <c r="AI517" s="248"/>
      <c r="AJ517" s="97"/>
      <c r="AK517" s="246" t="s">
        <v>1254</v>
      </c>
      <c r="AL517" s="248"/>
    </row>
    <row r="518" ht="18.75" customHeight="1">
      <c r="A518" s="257">
        <v>6687.0</v>
      </c>
      <c r="B518" s="243">
        <v>6687.0</v>
      </c>
      <c r="C518" s="244" t="s">
        <v>5346</v>
      </c>
      <c r="D518" s="245">
        <v>1464.0</v>
      </c>
      <c r="E518" s="98" t="s">
        <v>59</v>
      </c>
      <c r="F518" s="52"/>
      <c r="G518" s="283" t="s">
        <v>5347</v>
      </c>
      <c r="H518" s="248"/>
      <c r="I518" s="243">
        <v>67.99</v>
      </c>
      <c r="J518" s="249">
        <v>117.99</v>
      </c>
      <c r="K518" s="250" t="s">
        <v>5332</v>
      </c>
      <c r="L518" s="251" t="s">
        <v>1329</v>
      </c>
      <c r="M518" s="250" t="s">
        <v>1632</v>
      </c>
      <c r="N518" s="252"/>
      <c r="O518" s="97"/>
      <c r="P518" s="97"/>
      <c r="Q518" s="97"/>
      <c r="R518" s="261" t="s">
        <v>5348</v>
      </c>
      <c r="S518" s="97"/>
      <c r="T518" s="97"/>
      <c r="U518" s="97"/>
      <c r="V518" s="98" t="s">
        <v>1634</v>
      </c>
      <c r="W518" s="254" t="s">
        <v>1329</v>
      </c>
      <c r="X518" s="254" t="s">
        <v>1247</v>
      </c>
      <c r="Y518" s="254" t="s">
        <v>1248</v>
      </c>
      <c r="Z518" s="98" t="s">
        <v>1249</v>
      </c>
      <c r="AA518" s="249">
        <v>0.0</v>
      </c>
      <c r="AB518" s="285">
        <v>0.0</v>
      </c>
      <c r="AC518" s="285">
        <v>0.0</v>
      </c>
      <c r="AD518" s="243">
        <v>0.0</v>
      </c>
      <c r="AE518" s="248"/>
      <c r="AF518" s="246" t="s">
        <v>1293</v>
      </c>
      <c r="AG518" s="246" t="s">
        <v>1254</v>
      </c>
      <c r="AH518" s="246" t="s">
        <v>1294</v>
      </c>
      <c r="AI518" s="248"/>
      <c r="AJ518" s="97"/>
      <c r="AK518" s="98" t="s">
        <v>1254</v>
      </c>
      <c r="AL518" s="97"/>
    </row>
    <row r="519" ht="18.75" customHeight="1">
      <c r="A519" s="257">
        <v>282476.0</v>
      </c>
      <c r="B519" s="243">
        <v>282476.0</v>
      </c>
      <c r="C519" s="244" t="s">
        <v>5349</v>
      </c>
      <c r="D519" s="245">
        <v>0.0</v>
      </c>
      <c r="E519" s="246" t="s">
        <v>43</v>
      </c>
      <c r="F519" s="247" t="s">
        <v>84</v>
      </c>
      <c r="G519" s="243" t="s">
        <v>5350</v>
      </c>
      <c r="H519" s="248"/>
      <c r="I519" s="243">
        <v>32.7</v>
      </c>
      <c r="J519" s="249">
        <v>65.4</v>
      </c>
      <c r="K519" s="250" t="s">
        <v>5351</v>
      </c>
      <c r="L519" s="251" t="s">
        <v>5352</v>
      </c>
      <c r="M519" s="250" t="s">
        <v>5353</v>
      </c>
      <c r="N519" s="252"/>
      <c r="O519" s="97"/>
      <c r="P519" s="97"/>
      <c r="Q519" s="97"/>
      <c r="R519" s="252"/>
      <c r="S519" s="97"/>
      <c r="T519" s="97"/>
      <c r="U519" s="97"/>
      <c r="V519" s="98" t="s">
        <v>5354</v>
      </c>
      <c r="W519" s="254" t="s">
        <v>5355</v>
      </c>
      <c r="X519" s="254" t="s">
        <v>1247</v>
      </c>
      <c r="Y519" s="254" t="s">
        <v>2064</v>
      </c>
      <c r="Z519" s="98" t="s">
        <v>1249</v>
      </c>
      <c r="AA519" s="249">
        <v>0.0</v>
      </c>
      <c r="AB519" s="285">
        <v>0.0</v>
      </c>
      <c r="AC519" s="285">
        <v>0.0</v>
      </c>
      <c r="AD519" s="243">
        <v>0.0</v>
      </c>
      <c r="AE519" s="246" t="s">
        <v>2065</v>
      </c>
      <c r="AF519" s="248"/>
      <c r="AG519" s="246" t="s">
        <v>1254</v>
      </c>
      <c r="AH519" s="248"/>
      <c r="AI519" s="248"/>
      <c r="AJ519" s="98" t="s">
        <v>1255</v>
      </c>
      <c r="AK519" s="98" t="s">
        <v>1254</v>
      </c>
      <c r="AL519" s="97"/>
    </row>
    <row r="520" ht="18.75" customHeight="1">
      <c r="A520" s="299">
        <v>1472.0</v>
      </c>
      <c r="B520" s="267">
        <v>1472.0</v>
      </c>
      <c r="C520" s="290" t="s">
        <v>5356</v>
      </c>
      <c r="D520" s="269">
        <v>0.0</v>
      </c>
      <c r="E520" s="270" t="s">
        <v>43</v>
      </c>
      <c r="F520" s="271" t="s">
        <v>44</v>
      </c>
      <c r="G520" s="293" t="s">
        <v>5357</v>
      </c>
      <c r="H520" s="273"/>
      <c r="I520" s="273"/>
      <c r="J520" s="274"/>
      <c r="K520" s="275" t="s">
        <v>5358</v>
      </c>
      <c r="L520" s="276" t="s">
        <v>5359</v>
      </c>
      <c r="M520" s="275" t="s">
        <v>5360</v>
      </c>
      <c r="N520" s="277"/>
      <c r="O520" s="278" t="s">
        <v>1617</v>
      </c>
      <c r="P520" s="278" t="s">
        <v>1242</v>
      </c>
      <c r="Q520" s="274"/>
      <c r="R520" s="277"/>
      <c r="S520" s="274"/>
      <c r="T520" s="278" t="s">
        <v>1276</v>
      </c>
      <c r="U520" s="278" t="s">
        <v>1277</v>
      </c>
      <c r="V520" s="278" t="s">
        <v>5361</v>
      </c>
      <c r="W520" s="281" t="s">
        <v>5362</v>
      </c>
      <c r="X520" s="281" t="s">
        <v>1247</v>
      </c>
      <c r="Y520" s="281" t="s">
        <v>5363</v>
      </c>
      <c r="Z520" s="278" t="s">
        <v>1249</v>
      </c>
      <c r="AA520" s="278" t="s">
        <v>5364</v>
      </c>
      <c r="AB520" s="282" t="s">
        <v>5365</v>
      </c>
      <c r="AC520" s="282" t="s">
        <v>5366</v>
      </c>
      <c r="AD520" s="291" t="s">
        <v>5367</v>
      </c>
      <c r="AE520" s="270" t="s">
        <v>1285</v>
      </c>
      <c r="AF520" s="273"/>
      <c r="AG520" s="270" t="s">
        <v>1254</v>
      </c>
      <c r="AH520" s="273"/>
      <c r="AI520" s="273"/>
      <c r="AJ520" s="278" t="s">
        <v>1255</v>
      </c>
      <c r="AK520" s="278" t="s">
        <v>1254</v>
      </c>
      <c r="AL520" s="274"/>
    </row>
    <row r="521" ht="18.75" customHeight="1">
      <c r="A521" s="257">
        <v>6699.0</v>
      </c>
      <c r="B521" s="243">
        <v>6699.0</v>
      </c>
      <c r="C521" s="244" t="s">
        <v>5368</v>
      </c>
      <c r="D521" s="245">
        <v>1472.0</v>
      </c>
      <c r="E521" s="246" t="s">
        <v>59</v>
      </c>
      <c r="F521" s="52"/>
      <c r="G521" s="264" t="s">
        <v>5369</v>
      </c>
      <c r="H521" s="248"/>
      <c r="I521" s="243">
        <v>32.5</v>
      </c>
      <c r="J521" s="249">
        <v>65.84</v>
      </c>
      <c r="K521" s="250" t="s">
        <v>5370</v>
      </c>
      <c r="L521" s="251" t="s">
        <v>1329</v>
      </c>
      <c r="M521" s="250" t="s">
        <v>1542</v>
      </c>
      <c r="N521" s="252"/>
      <c r="O521" s="97"/>
      <c r="P521" s="97"/>
      <c r="Q521" s="97"/>
      <c r="R521" s="252"/>
      <c r="S521" s="97"/>
      <c r="T521" s="97"/>
      <c r="U521" s="97"/>
      <c r="V521" s="98" t="s">
        <v>1543</v>
      </c>
      <c r="W521" s="254" t="s">
        <v>1329</v>
      </c>
      <c r="X521" s="254" t="s">
        <v>1247</v>
      </c>
      <c r="Y521" s="254" t="s">
        <v>5363</v>
      </c>
      <c r="Z521" s="98" t="s">
        <v>1249</v>
      </c>
      <c r="AA521" s="249">
        <v>0.0</v>
      </c>
      <c r="AB521" s="285">
        <v>0.0</v>
      </c>
      <c r="AC521" s="285">
        <v>0.0</v>
      </c>
      <c r="AD521" s="243">
        <v>0.0</v>
      </c>
      <c r="AE521" s="248"/>
      <c r="AF521" s="246" t="s">
        <v>1293</v>
      </c>
      <c r="AG521" s="246" t="s">
        <v>1254</v>
      </c>
      <c r="AH521" s="246" t="s">
        <v>1294</v>
      </c>
      <c r="AI521" s="248"/>
      <c r="AJ521" s="97"/>
      <c r="AK521" s="98" t="s">
        <v>1254</v>
      </c>
      <c r="AL521" s="97"/>
    </row>
    <row r="522" ht="18.75" customHeight="1">
      <c r="A522" s="257">
        <v>6700.0</v>
      </c>
      <c r="B522" s="243">
        <v>6700.0</v>
      </c>
      <c r="C522" s="244" t="s">
        <v>5371</v>
      </c>
      <c r="D522" s="245">
        <v>1472.0</v>
      </c>
      <c r="E522" s="246" t="s">
        <v>59</v>
      </c>
      <c r="F522" s="52"/>
      <c r="G522" s="264" t="s">
        <v>5372</v>
      </c>
      <c r="H522" s="248"/>
      <c r="I522" s="243">
        <v>59.25</v>
      </c>
      <c r="J522" s="249">
        <v>119.53</v>
      </c>
      <c r="K522" s="250" t="s">
        <v>5358</v>
      </c>
      <c r="L522" s="251" t="s">
        <v>1329</v>
      </c>
      <c r="M522" s="250" t="s">
        <v>1547</v>
      </c>
      <c r="N522" s="252"/>
      <c r="O522" s="97"/>
      <c r="P522" s="97"/>
      <c r="Q522" s="97"/>
      <c r="R522" s="252"/>
      <c r="S522" s="97"/>
      <c r="T522" s="97"/>
      <c r="U522" s="97"/>
      <c r="V522" s="98" t="s">
        <v>1549</v>
      </c>
      <c r="W522" s="254" t="s">
        <v>1329</v>
      </c>
      <c r="X522" s="254" t="s">
        <v>1247</v>
      </c>
      <c r="Y522" s="254" t="s">
        <v>5363</v>
      </c>
      <c r="Z522" s="98" t="s">
        <v>1249</v>
      </c>
      <c r="AA522" s="243">
        <v>0.0</v>
      </c>
      <c r="AB522" s="285">
        <v>0.0</v>
      </c>
      <c r="AC522" s="285">
        <v>0.0</v>
      </c>
      <c r="AD522" s="243">
        <v>0.0</v>
      </c>
      <c r="AE522" s="248"/>
      <c r="AF522" s="246" t="s">
        <v>1293</v>
      </c>
      <c r="AG522" s="246" t="s">
        <v>1254</v>
      </c>
      <c r="AH522" s="246" t="s">
        <v>1294</v>
      </c>
      <c r="AI522" s="248"/>
      <c r="AJ522" s="97"/>
      <c r="AK522" s="98" t="s">
        <v>1254</v>
      </c>
      <c r="AL522" s="97"/>
    </row>
    <row r="523" ht="18.75" customHeight="1">
      <c r="A523" s="257">
        <v>6701.0</v>
      </c>
      <c r="B523" s="243">
        <v>6701.0</v>
      </c>
      <c r="C523" s="244" t="s">
        <v>5373</v>
      </c>
      <c r="D523" s="245">
        <v>1472.0</v>
      </c>
      <c r="E523" s="246" t="s">
        <v>59</v>
      </c>
      <c r="F523" s="52"/>
      <c r="G523" s="264" t="s">
        <v>5374</v>
      </c>
      <c r="H523" s="248"/>
      <c r="I523" s="243">
        <v>17.99</v>
      </c>
      <c r="J523" s="249">
        <v>36.24</v>
      </c>
      <c r="K523" s="250" t="s">
        <v>5375</v>
      </c>
      <c r="L523" s="251" t="s">
        <v>1329</v>
      </c>
      <c r="M523" s="250" t="s">
        <v>1632</v>
      </c>
      <c r="N523" s="252"/>
      <c r="O523" s="97"/>
      <c r="P523" s="97"/>
      <c r="Q523" s="97"/>
      <c r="R523" s="252"/>
      <c r="S523" s="97"/>
      <c r="T523" s="97"/>
      <c r="U523" s="97"/>
      <c r="V523" s="98" t="s">
        <v>1634</v>
      </c>
      <c r="W523" s="254" t="s">
        <v>1329</v>
      </c>
      <c r="X523" s="254" t="s">
        <v>1247</v>
      </c>
      <c r="Y523" s="254" t="s">
        <v>5363</v>
      </c>
      <c r="Z523" s="98" t="s">
        <v>1249</v>
      </c>
      <c r="AA523" s="249">
        <v>0.0</v>
      </c>
      <c r="AB523" s="285">
        <v>0.0</v>
      </c>
      <c r="AC523" s="285">
        <v>0.0</v>
      </c>
      <c r="AD523" s="243">
        <v>0.0</v>
      </c>
      <c r="AE523" s="248"/>
      <c r="AF523" s="246" t="s">
        <v>1293</v>
      </c>
      <c r="AG523" s="246" t="s">
        <v>1254</v>
      </c>
      <c r="AH523" s="246" t="s">
        <v>1294</v>
      </c>
      <c r="AI523" s="248"/>
      <c r="AJ523" s="97"/>
      <c r="AK523" s="98" t="s">
        <v>1254</v>
      </c>
      <c r="AL523" s="97"/>
    </row>
    <row r="524" ht="18.75" customHeight="1">
      <c r="A524" s="257">
        <v>1476.0</v>
      </c>
      <c r="B524" s="243">
        <v>1476.0</v>
      </c>
      <c r="C524" s="244" t="s">
        <v>5376</v>
      </c>
      <c r="D524" s="245">
        <v>0.0</v>
      </c>
      <c r="E524" s="246" t="s">
        <v>43</v>
      </c>
      <c r="F524" s="247" t="s">
        <v>84</v>
      </c>
      <c r="G524" s="243" t="s">
        <v>5377</v>
      </c>
      <c r="H524" s="248"/>
      <c r="I524" s="296">
        <v>24.79</v>
      </c>
      <c r="J524" s="296">
        <v>53.6</v>
      </c>
      <c r="K524" s="297" t="s">
        <v>5378</v>
      </c>
      <c r="L524" s="251" t="s">
        <v>5379</v>
      </c>
      <c r="M524" s="250" t="s">
        <v>1241</v>
      </c>
      <c r="N524" s="252"/>
      <c r="O524" s="97"/>
      <c r="P524" s="98" t="s">
        <v>1242</v>
      </c>
      <c r="Q524" s="97"/>
      <c r="R524" s="252"/>
      <c r="S524" s="97"/>
      <c r="T524" s="98" t="s">
        <v>1243</v>
      </c>
      <c r="U524" s="98" t="s">
        <v>1244</v>
      </c>
      <c r="V524" s="98" t="s">
        <v>5380</v>
      </c>
      <c r="W524" s="254" t="s">
        <v>5381</v>
      </c>
      <c r="X524" s="254" t="s">
        <v>1247</v>
      </c>
      <c r="Y524" s="254" t="s">
        <v>1248</v>
      </c>
      <c r="Z524" s="98" t="s">
        <v>1249</v>
      </c>
      <c r="AA524" s="98" t="s">
        <v>5382</v>
      </c>
      <c r="AB524" s="255" t="s">
        <v>5383</v>
      </c>
      <c r="AC524" s="255" t="s">
        <v>5384</v>
      </c>
      <c r="AD524" s="298" t="s">
        <v>5385</v>
      </c>
      <c r="AE524" s="248"/>
      <c r="AF524" s="246" t="s">
        <v>1293</v>
      </c>
      <c r="AG524" s="246" t="s">
        <v>1254</v>
      </c>
      <c r="AH524" s="246" t="s">
        <v>1294</v>
      </c>
      <c r="AI524" s="248"/>
      <c r="AJ524" s="98" t="s">
        <v>1255</v>
      </c>
      <c r="AK524" s="98" t="s">
        <v>1254</v>
      </c>
      <c r="AL524" s="97"/>
    </row>
    <row r="525" ht="18.75" customHeight="1">
      <c r="A525" s="257">
        <v>1478.0</v>
      </c>
      <c r="B525" s="243">
        <v>1478.0</v>
      </c>
      <c r="C525" s="244" t="s">
        <v>5386</v>
      </c>
      <c r="D525" s="245">
        <v>0.0</v>
      </c>
      <c r="E525" s="246" t="s">
        <v>43</v>
      </c>
      <c r="F525" s="247" t="s">
        <v>84</v>
      </c>
      <c r="G525" s="296" t="s">
        <v>5387</v>
      </c>
      <c r="H525" s="248"/>
      <c r="I525" s="243">
        <v>18.5</v>
      </c>
      <c r="J525" s="249">
        <v>37.77</v>
      </c>
      <c r="K525" s="250" t="s">
        <v>5388</v>
      </c>
      <c r="L525" s="251" t="s">
        <v>5389</v>
      </c>
      <c r="M525" s="250" t="s">
        <v>1275</v>
      </c>
      <c r="N525" s="252"/>
      <c r="O525" s="97"/>
      <c r="P525" s="98" t="s">
        <v>1242</v>
      </c>
      <c r="Q525" s="97"/>
      <c r="R525" s="252"/>
      <c r="S525" s="97"/>
      <c r="T525" s="98" t="s">
        <v>1276</v>
      </c>
      <c r="U525" s="98" t="s">
        <v>1277</v>
      </c>
      <c r="V525" s="98" t="s">
        <v>5390</v>
      </c>
      <c r="W525" s="254" t="s">
        <v>5391</v>
      </c>
      <c r="X525" s="254" t="s">
        <v>1247</v>
      </c>
      <c r="Y525" s="254" t="s">
        <v>1280</v>
      </c>
      <c r="Z525" s="98" t="s">
        <v>1249</v>
      </c>
      <c r="AA525" s="98" t="s">
        <v>5392</v>
      </c>
      <c r="AB525" s="255" t="s">
        <v>1282</v>
      </c>
      <c r="AC525" s="255" t="s">
        <v>1697</v>
      </c>
      <c r="AD525" s="263" t="s">
        <v>5393</v>
      </c>
      <c r="AE525" s="246" t="s">
        <v>1285</v>
      </c>
      <c r="AF525" s="246" t="s">
        <v>1293</v>
      </c>
      <c r="AG525" s="246" t="s">
        <v>1254</v>
      </c>
      <c r="AH525" s="246" t="s">
        <v>1294</v>
      </c>
      <c r="AI525" s="248"/>
      <c r="AJ525" s="98" t="s">
        <v>1255</v>
      </c>
      <c r="AK525" s="98" t="s">
        <v>1254</v>
      </c>
      <c r="AL525" s="97"/>
    </row>
    <row r="526" ht="18.75" customHeight="1">
      <c r="A526" s="257">
        <v>1480.0</v>
      </c>
      <c r="B526" s="243">
        <v>1480.0</v>
      </c>
      <c r="C526" s="244" t="s">
        <v>5394</v>
      </c>
      <c r="D526" s="245">
        <v>0.0</v>
      </c>
      <c r="E526" s="246" t="s">
        <v>43</v>
      </c>
      <c r="F526" s="247" t="s">
        <v>84</v>
      </c>
      <c r="G526" s="296" t="s">
        <v>5395</v>
      </c>
      <c r="H526" s="248"/>
      <c r="I526" s="243">
        <v>27.5</v>
      </c>
      <c r="J526" s="249">
        <v>53.63</v>
      </c>
      <c r="K526" s="250" t="s">
        <v>5396</v>
      </c>
      <c r="L526" s="251" t="s">
        <v>5397</v>
      </c>
      <c r="M526" s="250" t="s">
        <v>1910</v>
      </c>
      <c r="N526" s="252"/>
      <c r="O526" s="97"/>
      <c r="P526" s="98" t="s">
        <v>1605</v>
      </c>
      <c r="Q526" s="97"/>
      <c r="R526" s="252"/>
      <c r="S526" s="97"/>
      <c r="T526" s="98" t="s">
        <v>1276</v>
      </c>
      <c r="U526" s="98" t="s">
        <v>1277</v>
      </c>
      <c r="V526" s="98" t="s">
        <v>5398</v>
      </c>
      <c r="W526" s="254" t="s">
        <v>5399</v>
      </c>
      <c r="X526" s="254" t="s">
        <v>1247</v>
      </c>
      <c r="Y526" s="254" t="s">
        <v>1280</v>
      </c>
      <c r="Z526" s="98" t="s">
        <v>1249</v>
      </c>
      <c r="AA526" s="98" t="s">
        <v>5400</v>
      </c>
      <c r="AB526" s="255" t="s">
        <v>5401</v>
      </c>
      <c r="AC526" s="255" t="s">
        <v>1697</v>
      </c>
      <c r="AD526" s="263" t="s">
        <v>5402</v>
      </c>
      <c r="AE526" s="246" t="s">
        <v>1285</v>
      </c>
      <c r="AF526" s="246" t="s">
        <v>1293</v>
      </c>
      <c r="AG526" s="246" t="s">
        <v>1254</v>
      </c>
      <c r="AH526" s="246" t="s">
        <v>1294</v>
      </c>
      <c r="AI526" s="248"/>
      <c r="AJ526" s="98" t="s">
        <v>1255</v>
      </c>
      <c r="AK526" s="98" t="s">
        <v>1254</v>
      </c>
      <c r="AL526" s="97"/>
    </row>
    <row r="527" ht="18.75" customHeight="1">
      <c r="A527" s="257">
        <v>1482.0</v>
      </c>
      <c r="B527" s="243">
        <v>1482.0</v>
      </c>
      <c r="C527" s="244" t="s">
        <v>5403</v>
      </c>
      <c r="D527" s="245">
        <v>0.0</v>
      </c>
      <c r="E527" s="246" t="s">
        <v>43</v>
      </c>
      <c r="F527" s="247" t="s">
        <v>84</v>
      </c>
      <c r="G527" s="296" t="s">
        <v>1167</v>
      </c>
      <c r="H527" s="248"/>
      <c r="I527" s="243">
        <v>23.75</v>
      </c>
      <c r="J527" s="249">
        <v>47.98</v>
      </c>
      <c r="K527" s="250" t="s">
        <v>5404</v>
      </c>
      <c r="L527" s="251" t="s">
        <v>5405</v>
      </c>
      <c r="M527" s="250" t="s">
        <v>1275</v>
      </c>
      <c r="N527" s="252"/>
      <c r="O527" s="97"/>
      <c r="P527" s="98" t="s">
        <v>1242</v>
      </c>
      <c r="Q527" s="97"/>
      <c r="R527" s="252"/>
      <c r="S527" s="97"/>
      <c r="T527" s="98" t="s">
        <v>1276</v>
      </c>
      <c r="U527" s="98" t="s">
        <v>1277</v>
      </c>
      <c r="V527" s="98" t="s">
        <v>5406</v>
      </c>
      <c r="W527" s="254" t="s">
        <v>5407</v>
      </c>
      <c r="X527" s="254" t="s">
        <v>1247</v>
      </c>
      <c r="Y527" s="254" t="s">
        <v>1280</v>
      </c>
      <c r="Z527" s="98" t="s">
        <v>1249</v>
      </c>
      <c r="AA527" s="98" t="s">
        <v>5408</v>
      </c>
      <c r="AB527" s="255" t="s">
        <v>5409</v>
      </c>
      <c r="AC527" s="255" t="s">
        <v>1283</v>
      </c>
      <c r="AD527" s="263" t="s">
        <v>5410</v>
      </c>
      <c r="AE527" s="246" t="s">
        <v>1285</v>
      </c>
      <c r="AF527" s="246" t="s">
        <v>1293</v>
      </c>
      <c r="AG527" s="246" t="s">
        <v>1254</v>
      </c>
      <c r="AH527" s="246" t="s">
        <v>1294</v>
      </c>
      <c r="AI527" s="248"/>
      <c r="AJ527" s="98" t="s">
        <v>1255</v>
      </c>
      <c r="AK527" s="98" t="s">
        <v>1254</v>
      </c>
      <c r="AL527" s="97"/>
    </row>
    <row r="528" ht="18.75" customHeight="1">
      <c r="A528" s="257">
        <v>1484.0</v>
      </c>
      <c r="B528" s="243">
        <v>1484.0</v>
      </c>
      <c r="C528" s="244" t="s">
        <v>5411</v>
      </c>
      <c r="D528" s="245">
        <v>0.0</v>
      </c>
      <c r="E528" s="98" t="s">
        <v>43</v>
      </c>
      <c r="F528" s="247" t="s">
        <v>84</v>
      </c>
      <c r="G528" s="296" t="s">
        <v>5412</v>
      </c>
      <c r="H528" s="248"/>
      <c r="I528" s="243">
        <v>18.99</v>
      </c>
      <c r="J528" s="249">
        <v>38.28</v>
      </c>
      <c r="K528" s="250" t="s">
        <v>5413</v>
      </c>
      <c r="L528" s="251" t="s">
        <v>5414</v>
      </c>
      <c r="M528" s="250" t="s">
        <v>5415</v>
      </c>
      <c r="N528" s="252"/>
      <c r="O528" s="97"/>
      <c r="P528" s="98" t="s">
        <v>5416</v>
      </c>
      <c r="Q528" s="97"/>
      <c r="R528" s="252"/>
      <c r="S528" s="97"/>
      <c r="T528" s="98" t="s">
        <v>1276</v>
      </c>
      <c r="U528" s="98" t="s">
        <v>1277</v>
      </c>
      <c r="V528" s="98" t="s">
        <v>5417</v>
      </c>
      <c r="W528" s="254" t="s">
        <v>5418</v>
      </c>
      <c r="X528" s="254" t="s">
        <v>1247</v>
      </c>
      <c r="Y528" s="254" t="s">
        <v>1280</v>
      </c>
      <c r="Z528" s="98" t="s">
        <v>1249</v>
      </c>
      <c r="AA528" s="98" t="s">
        <v>5419</v>
      </c>
      <c r="AB528" s="255" t="s">
        <v>5420</v>
      </c>
      <c r="AC528" s="255" t="s">
        <v>1283</v>
      </c>
      <c r="AD528" s="263" t="s">
        <v>5421</v>
      </c>
      <c r="AE528" s="246" t="s">
        <v>1285</v>
      </c>
      <c r="AF528" s="246" t="s">
        <v>1293</v>
      </c>
      <c r="AG528" s="246" t="s">
        <v>1254</v>
      </c>
      <c r="AH528" s="246" t="s">
        <v>1294</v>
      </c>
      <c r="AI528" s="248"/>
      <c r="AJ528" s="246" t="s">
        <v>1255</v>
      </c>
      <c r="AK528" s="246" t="s">
        <v>1254</v>
      </c>
      <c r="AL528" s="97"/>
    </row>
    <row r="529" ht="18.75" customHeight="1">
      <c r="A529" s="257">
        <v>1486.0</v>
      </c>
      <c r="B529" s="243">
        <v>1486.0</v>
      </c>
      <c r="C529" s="244" t="s">
        <v>5422</v>
      </c>
      <c r="D529" s="245">
        <v>0.0</v>
      </c>
      <c r="E529" s="98" t="s">
        <v>43</v>
      </c>
      <c r="F529" s="247" t="s">
        <v>84</v>
      </c>
      <c r="G529" s="243" t="s">
        <v>5423</v>
      </c>
      <c r="H529" s="248"/>
      <c r="I529" s="296">
        <v>19.79</v>
      </c>
      <c r="J529" s="296">
        <v>42.99</v>
      </c>
      <c r="K529" s="297" t="s">
        <v>5424</v>
      </c>
      <c r="L529" s="251" t="s">
        <v>5425</v>
      </c>
      <c r="M529" s="250" t="s">
        <v>1241</v>
      </c>
      <c r="N529" s="252"/>
      <c r="O529" s="97"/>
      <c r="P529" s="98" t="s">
        <v>1242</v>
      </c>
      <c r="Q529" s="97"/>
      <c r="R529" s="252"/>
      <c r="S529" s="97"/>
      <c r="T529" s="98" t="s">
        <v>1243</v>
      </c>
      <c r="U529" s="98" t="s">
        <v>1244</v>
      </c>
      <c r="V529" s="98" t="s">
        <v>5426</v>
      </c>
      <c r="W529" s="254" t="s">
        <v>5427</v>
      </c>
      <c r="X529" s="254" t="s">
        <v>1247</v>
      </c>
      <c r="Y529" s="254" t="s">
        <v>1248</v>
      </c>
      <c r="Z529" s="98" t="s">
        <v>1249</v>
      </c>
      <c r="AA529" s="98" t="s">
        <v>5428</v>
      </c>
      <c r="AB529" s="255" t="s">
        <v>1589</v>
      </c>
      <c r="AC529" s="255" t="s">
        <v>5429</v>
      </c>
      <c r="AD529" s="298" t="s">
        <v>5430</v>
      </c>
      <c r="AE529" s="248"/>
      <c r="AF529" s="246" t="s">
        <v>1293</v>
      </c>
      <c r="AG529" s="246" t="s">
        <v>1254</v>
      </c>
      <c r="AH529" s="246" t="s">
        <v>1294</v>
      </c>
      <c r="AI529" s="248"/>
      <c r="AJ529" s="98" t="s">
        <v>1255</v>
      </c>
      <c r="AK529" s="98" t="s">
        <v>1254</v>
      </c>
      <c r="AL529" s="97"/>
    </row>
    <row r="530" ht="18.75" customHeight="1">
      <c r="A530" s="257">
        <v>3620.0</v>
      </c>
      <c r="B530" s="243">
        <v>3620.0</v>
      </c>
      <c r="C530" s="244" t="s">
        <v>5431</v>
      </c>
      <c r="D530" s="245">
        <v>0.0</v>
      </c>
      <c r="E530" s="246" t="s">
        <v>43</v>
      </c>
      <c r="F530" s="247" t="s">
        <v>84</v>
      </c>
      <c r="G530" s="243" t="s">
        <v>5432</v>
      </c>
      <c r="H530" s="248"/>
      <c r="I530" s="243">
        <v>31.5</v>
      </c>
      <c r="J530" s="249">
        <v>62.99</v>
      </c>
      <c r="K530" s="250" t="s">
        <v>5433</v>
      </c>
      <c r="L530" s="251" t="s">
        <v>1329</v>
      </c>
      <c r="M530" s="250" t="s">
        <v>1241</v>
      </c>
      <c r="N530" s="252"/>
      <c r="O530" s="97"/>
      <c r="P530" s="98" t="s">
        <v>1242</v>
      </c>
      <c r="Q530" s="97"/>
      <c r="R530" s="252"/>
      <c r="S530" s="97"/>
      <c r="T530" s="98" t="s">
        <v>1243</v>
      </c>
      <c r="U530" s="98" t="s">
        <v>1244</v>
      </c>
      <c r="V530" s="98" t="s">
        <v>5434</v>
      </c>
      <c r="W530" s="254" t="s">
        <v>5435</v>
      </c>
      <c r="X530" s="254" t="s">
        <v>1247</v>
      </c>
      <c r="Y530" s="254" t="s">
        <v>1248</v>
      </c>
      <c r="Z530" s="98" t="s">
        <v>1249</v>
      </c>
      <c r="AA530" s="98" t="s">
        <v>5436</v>
      </c>
      <c r="AB530" s="255" t="s">
        <v>5437</v>
      </c>
      <c r="AC530" s="255" t="s">
        <v>3111</v>
      </c>
      <c r="AD530" s="298" t="s">
        <v>5438</v>
      </c>
      <c r="AE530" s="248"/>
      <c r="AF530" s="248"/>
      <c r="AG530" s="246" t="s">
        <v>1254</v>
      </c>
      <c r="AH530" s="248"/>
      <c r="AI530" s="248"/>
      <c r="AJ530" s="98" t="s">
        <v>1255</v>
      </c>
      <c r="AK530" s="98" t="s">
        <v>1254</v>
      </c>
      <c r="AL530" s="97"/>
    </row>
    <row r="531" ht="18.75" customHeight="1">
      <c r="A531" s="257">
        <v>1488.0</v>
      </c>
      <c r="B531" s="243">
        <v>1488.0</v>
      </c>
      <c r="C531" s="244" t="s">
        <v>5439</v>
      </c>
      <c r="D531" s="245">
        <v>0.0</v>
      </c>
      <c r="E531" s="246" t="s">
        <v>43</v>
      </c>
      <c r="F531" s="247" t="s">
        <v>84</v>
      </c>
      <c r="G531" s="243" t="s">
        <v>5440</v>
      </c>
      <c r="H531" s="248"/>
      <c r="I531" s="296">
        <v>64.7</v>
      </c>
      <c r="J531" s="296">
        <v>139.9</v>
      </c>
      <c r="K531" s="297" t="s">
        <v>5441</v>
      </c>
      <c r="L531" s="251" t="s">
        <v>5442</v>
      </c>
      <c r="M531" s="250" t="s">
        <v>5443</v>
      </c>
      <c r="N531" s="252"/>
      <c r="O531" s="97"/>
      <c r="P531" s="98" t="s">
        <v>1497</v>
      </c>
      <c r="Q531" s="97"/>
      <c r="R531" s="252"/>
      <c r="S531" s="97"/>
      <c r="T531" s="98" t="s">
        <v>1243</v>
      </c>
      <c r="U531" s="98" t="s">
        <v>1244</v>
      </c>
      <c r="V531" s="98" t="s">
        <v>5444</v>
      </c>
      <c r="W531" s="254" t="s">
        <v>5445</v>
      </c>
      <c r="X531" s="254" t="s">
        <v>1247</v>
      </c>
      <c r="Y531" s="254" t="s">
        <v>1248</v>
      </c>
      <c r="Z531" s="98" t="s">
        <v>1249</v>
      </c>
      <c r="AA531" s="98" t="s">
        <v>5446</v>
      </c>
      <c r="AB531" s="255" t="s">
        <v>5447</v>
      </c>
      <c r="AC531" s="255" t="s">
        <v>5448</v>
      </c>
      <c r="AD531" s="298" t="s">
        <v>5449</v>
      </c>
      <c r="AE531" s="248"/>
      <c r="AF531" s="248"/>
      <c r="AG531" s="246" t="s">
        <v>1254</v>
      </c>
      <c r="AH531" s="248"/>
      <c r="AI531" s="248"/>
      <c r="AJ531" s="98" t="s">
        <v>1255</v>
      </c>
      <c r="AK531" s="98" t="s">
        <v>1254</v>
      </c>
      <c r="AL531" s="97"/>
    </row>
    <row r="532" ht="18.75" customHeight="1">
      <c r="A532" s="257">
        <v>1490.0</v>
      </c>
      <c r="B532" s="243">
        <v>1490.0</v>
      </c>
      <c r="C532" s="244" t="s">
        <v>5450</v>
      </c>
      <c r="D532" s="245">
        <v>0.0</v>
      </c>
      <c r="E532" s="98" t="s">
        <v>43</v>
      </c>
      <c r="F532" s="247" t="s">
        <v>84</v>
      </c>
      <c r="G532" s="296" t="s">
        <v>5451</v>
      </c>
      <c r="H532" s="248"/>
      <c r="I532" s="243">
        <v>13.25</v>
      </c>
      <c r="J532" s="249">
        <v>26.81</v>
      </c>
      <c r="K532" s="250" t="s">
        <v>5452</v>
      </c>
      <c r="L532" s="251" t="s">
        <v>5453</v>
      </c>
      <c r="M532" s="250" t="s">
        <v>1275</v>
      </c>
      <c r="N532" s="252"/>
      <c r="O532" s="97"/>
      <c r="P532" s="98" t="s">
        <v>1242</v>
      </c>
      <c r="Q532" s="97"/>
      <c r="R532" s="252"/>
      <c r="S532" s="97"/>
      <c r="T532" s="98" t="s">
        <v>1276</v>
      </c>
      <c r="U532" s="98" t="s">
        <v>1277</v>
      </c>
      <c r="V532" s="98" t="s">
        <v>5454</v>
      </c>
      <c r="W532" s="254" t="s">
        <v>5455</v>
      </c>
      <c r="X532" s="254" t="s">
        <v>1247</v>
      </c>
      <c r="Y532" s="254" t="s">
        <v>1280</v>
      </c>
      <c r="Z532" s="98" t="s">
        <v>1249</v>
      </c>
      <c r="AA532" s="98" t="s">
        <v>5456</v>
      </c>
      <c r="AB532" s="255" t="s">
        <v>1282</v>
      </c>
      <c r="AC532" s="255" t="s">
        <v>5457</v>
      </c>
      <c r="AD532" s="263" t="s">
        <v>5458</v>
      </c>
      <c r="AE532" s="246" t="s">
        <v>1285</v>
      </c>
      <c r="AF532" s="246" t="s">
        <v>1293</v>
      </c>
      <c r="AG532" s="246" t="s">
        <v>1254</v>
      </c>
      <c r="AH532" s="246" t="s">
        <v>1294</v>
      </c>
      <c r="AI532" s="248"/>
      <c r="AJ532" s="246" t="s">
        <v>1255</v>
      </c>
      <c r="AK532" s="246" t="s">
        <v>1254</v>
      </c>
      <c r="AL532" s="248"/>
    </row>
    <row r="533" ht="18.75" customHeight="1">
      <c r="A533" s="257">
        <v>1492.0</v>
      </c>
      <c r="B533" s="243">
        <v>1492.0</v>
      </c>
      <c r="C533" s="244" t="s">
        <v>5459</v>
      </c>
      <c r="D533" s="245">
        <v>0.0</v>
      </c>
      <c r="E533" s="246" t="s">
        <v>43</v>
      </c>
      <c r="F533" s="247" t="s">
        <v>84</v>
      </c>
      <c r="G533" s="301" t="s">
        <v>5460</v>
      </c>
      <c r="H533" s="248"/>
      <c r="I533" s="296">
        <v>10.79</v>
      </c>
      <c r="J533" s="249">
        <v>23.99</v>
      </c>
      <c r="K533" s="250" t="s">
        <v>5461</v>
      </c>
      <c r="L533" s="251" t="s">
        <v>5462</v>
      </c>
      <c r="M533" s="250" t="s">
        <v>1299</v>
      </c>
      <c r="N533" s="252"/>
      <c r="O533" s="97"/>
      <c r="P533" s="98" t="s">
        <v>1242</v>
      </c>
      <c r="Q533" s="97"/>
      <c r="R533" s="261" t="s">
        <v>5463</v>
      </c>
      <c r="S533" s="284" t="s">
        <v>1263</v>
      </c>
      <c r="T533" s="98" t="s">
        <v>1264</v>
      </c>
      <c r="U533" s="98" t="s">
        <v>1265</v>
      </c>
      <c r="V533" s="98" t="s">
        <v>5464</v>
      </c>
      <c r="W533" s="254" t="s">
        <v>5465</v>
      </c>
      <c r="X533" s="254" t="s">
        <v>1247</v>
      </c>
      <c r="Y533" s="254" t="s">
        <v>1248</v>
      </c>
      <c r="Z533" s="98" t="s">
        <v>1249</v>
      </c>
      <c r="AA533" s="98" t="s">
        <v>5466</v>
      </c>
      <c r="AB533" s="255" t="s">
        <v>5467</v>
      </c>
      <c r="AC533" s="255" t="s">
        <v>5468</v>
      </c>
      <c r="AD533" s="263" t="s">
        <v>5469</v>
      </c>
      <c r="AE533" s="248"/>
      <c r="AF533" s="246" t="s">
        <v>1293</v>
      </c>
      <c r="AG533" s="246" t="s">
        <v>1254</v>
      </c>
      <c r="AH533" s="246" t="s">
        <v>1294</v>
      </c>
      <c r="AI533" s="248"/>
      <c r="AJ533" s="246" t="s">
        <v>1255</v>
      </c>
      <c r="AK533" s="246" t="s">
        <v>1254</v>
      </c>
      <c r="AL533" s="248"/>
    </row>
    <row r="534" ht="18.75" customHeight="1">
      <c r="A534" s="257">
        <v>1494.0</v>
      </c>
      <c r="B534" s="243">
        <v>1494.0</v>
      </c>
      <c r="C534" s="244" t="s">
        <v>5470</v>
      </c>
      <c r="D534" s="245">
        <v>0.0</v>
      </c>
      <c r="E534" s="246" t="s">
        <v>43</v>
      </c>
      <c r="F534" s="247" t="s">
        <v>84</v>
      </c>
      <c r="G534" s="243" t="s">
        <v>5471</v>
      </c>
      <c r="H534" s="248"/>
      <c r="I534" s="243">
        <v>24.0</v>
      </c>
      <c r="J534" s="249">
        <v>46.95</v>
      </c>
      <c r="K534" s="250" t="s">
        <v>5472</v>
      </c>
      <c r="L534" s="251" t="s">
        <v>5473</v>
      </c>
      <c r="M534" s="250" t="s">
        <v>5474</v>
      </c>
      <c r="N534" s="252"/>
      <c r="O534" s="97"/>
      <c r="P534" s="98" t="s">
        <v>1364</v>
      </c>
      <c r="Q534" s="97"/>
      <c r="R534" s="252"/>
      <c r="S534" s="97"/>
      <c r="T534" s="98" t="s">
        <v>1842</v>
      </c>
      <c r="U534" s="98" t="s">
        <v>1843</v>
      </c>
      <c r="V534" s="98" t="s">
        <v>5475</v>
      </c>
      <c r="W534" s="254" t="s">
        <v>5476</v>
      </c>
      <c r="X534" s="254" t="s">
        <v>1247</v>
      </c>
      <c r="Y534" s="254" t="s">
        <v>1248</v>
      </c>
      <c r="Z534" s="98" t="s">
        <v>1249</v>
      </c>
      <c r="AA534" s="98" t="s">
        <v>5477</v>
      </c>
      <c r="AB534" s="255" t="s">
        <v>5478</v>
      </c>
      <c r="AC534" s="255" t="s">
        <v>1756</v>
      </c>
      <c r="AD534" s="298" t="s">
        <v>5479</v>
      </c>
      <c r="AE534" s="248"/>
      <c r="AF534" s="248"/>
      <c r="AG534" s="246" t="s">
        <v>1254</v>
      </c>
      <c r="AH534" s="248"/>
      <c r="AI534" s="248"/>
      <c r="AJ534" s="98" t="s">
        <v>1255</v>
      </c>
      <c r="AK534" s="246" t="s">
        <v>1254</v>
      </c>
      <c r="AL534" s="248"/>
    </row>
    <row r="535" ht="18.75" customHeight="1">
      <c r="A535" s="257">
        <v>1496.0</v>
      </c>
      <c r="B535" s="243">
        <v>1496.0</v>
      </c>
      <c r="C535" s="244" t="s">
        <v>5480</v>
      </c>
      <c r="D535" s="245">
        <v>0.0</v>
      </c>
      <c r="E535" s="246" t="s">
        <v>43</v>
      </c>
      <c r="F535" s="247" t="s">
        <v>84</v>
      </c>
      <c r="G535" s="243" t="s">
        <v>5481</v>
      </c>
      <c r="H535" s="248"/>
      <c r="I535" s="243">
        <v>24.0</v>
      </c>
      <c r="J535" s="249">
        <v>46.95</v>
      </c>
      <c r="K535" s="250" t="s">
        <v>5482</v>
      </c>
      <c r="L535" s="251" t="s">
        <v>5483</v>
      </c>
      <c r="M535" s="250" t="s">
        <v>5474</v>
      </c>
      <c r="N535" s="252"/>
      <c r="O535" s="97"/>
      <c r="P535" s="98" t="s">
        <v>1364</v>
      </c>
      <c r="Q535" s="97"/>
      <c r="R535" s="252"/>
      <c r="S535" s="97"/>
      <c r="T535" s="98" t="s">
        <v>1842</v>
      </c>
      <c r="U535" s="98" t="s">
        <v>1843</v>
      </c>
      <c r="V535" s="98" t="s">
        <v>5484</v>
      </c>
      <c r="W535" s="254" t="s">
        <v>5485</v>
      </c>
      <c r="X535" s="254" t="s">
        <v>1247</v>
      </c>
      <c r="Y535" s="254" t="s">
        <v>1248</v>
      </c>
      <c r="Z535" s="98" t="s">
        <v>1249</v>
      </c>
      <c r="AA535" s="246" t="s">
        <v>5486</v>
      </c>
      <c r="AB535" s="255" t="s">
        <v>5478</v>
      </c>
      <c r="AC535" s="255" t="s">
        <v>1756</v>
      </c>
      <c r="AD535" s="298" t="s">
        <v>5487</v>
      </c>
      <c r="AE535" s="248"/>
      <c r="AF535" s="248"/>
      <c r="AG535" s="246" t="s">
        <v>1254</v>
      </c>
      <c r="AH535" s="248"/>
      <c r="AI535" s="248"/>
      <c r="AJ535" s="98" t="s">
        <v>1255</v>
      </c>
      <c r="AK535" s="98" t="s">
        <v>1254</v>
      </c>
      <c r="AL535" s="97"/>
    </row>
    <row r="536" ht="18.75" customHeight="1">
      <c r="A536" s="257">
        <v>1498.0</v>
      </c>
      <c r="B536" s="243">
        <v>1498.0</v>
      </c>
      <c r="C536" s="244" t="s">
        <v>5488</v>
      </c>
      <c r="D536" s="245">
        <v>0.0</v>
      </c>
      <c r="E536" s="246" t="s">
        <v>43</v>
      </c>
      <c r="F536" s="247" t="s">
        <v>84</v>
      </c>
      <c r="G536" s="243" t="s">
        <v>5489</v>
      </c>
      <c r="H536" s="248"/>
      <c r="I536" s="243">
        <v>24.0</v>
      </c>
      <c r="J536" s="249">
        <v>46.95</v>
      </c>
      <c r="K536" s="250" t="s">
        <v>5490</v>
      </c>
      <c r="L536" s="251" t="s">
        <v>5491</v>
      </c>
      <c r="M536" s="250" t="s">
        <v>5474</v>
      </c>
      <c r="N536" s="252"/>
      <c r="O536" s="97"/>
      <c r="P536" s="98" t="s">
        <v>1364</v>
      </c>
      <c r="Q536" s="97"/>
      <c r="R536" s="252"/>
      <c r="S536" s="97"/>
      <c r="T536" s="98" t="s">
        <v>1842</v>
      </c>
      <c r="U536" s="98" t="s">
        <v>1843</v>
      </c>
      <c r="V536" s="98" t="s">
        <v>5492</v>
      </c>
      <c r="W536" s="254" t="s">
        <v>5493</v>
      </c>
      <c r="X536" s="254" t="s">
        <v>1247</v>
      </c>
      <c r="Y536" s="254" t="s">
        <v>1248</v>
      </c>
      <c r="Z536" s="98" t="s">
        <v>1249</v>
      </c>
      <c r="AA536" s="98" t="s">
        <v>5494</v>
      </c>
      <c r="AB536" s="255" t="s">
        <v>5478</v>
      </c>
      <c r="AC536" s="255" t="s">
        <v>1756</v>
      </c>
      <c r="AD536" s="298" t="s">
        <v>5495</v>
      </c>
      <c r="AE536" s="248"/>
      <c r="AF536" s="248"/>
      <c r="AG536" s="246" t="s">
        <v>1254</v>
      </c>
      <c r="AH536" s="248"/>
      <c r="AI536" s="248"/>
      <c r="AJ536" s="98" t="s">
        <v>1255</v>
      </c>
      <c r="AK536" s="98" t="s">
        <v>1254</v>
      </c>
      <c r="AL536" s="248"/>
    </row>
    <row r="537" ht="18.75" customHeight="1">
      <c r="A537" s="257">
        <v>1500.0</v>
      </c>
      <c r="B537" s="243">
        <v>1500.0</v>
      </c>
      <c r="C537" s="244" t="s">
        <v>5496</v>
      </c>
      <c r="D537" s="245">
        <v>0.0</v>
      </c>
      <c r="E537" s="246" t="s">
        <v>43</v>
      </c>
      <c r="F537" s="247" t="s">
        <v>84</v>
      </c>
      <c r="G537" s="243" t="s">
        <v>5497</v>
      </c>
      <c r="H537" s="248"/>
      <c r="I537" s="243">
        <v>24.0</v>
      </c>
      <c r="J537" s="249">
        <v>46.95</v>
      </c>
      <c r="K537" s="250" t="s">
        <v>5498</v>
      </c>
      <c r="L537" s="251" t="s">
        <v>5499</v>
      </c>
      <c r="M537" s="250" t="s">
        <v>5474</v>
      </c>
      <c r="N537" s="252"/>
      <c r="O537" s="97"/>
      <c r="P537" s="98" t="s">
        <v>1364</v>
      </c>
      <c r="Q537" s="97"/>
      <c r="R537" s="252"/>
      <c r="S537" s="97"/>
      <c r="T537" s="98" t="s">
        <v>1842</v>
      </c>
      <c r="U537" s="98" t="s">
        <v>1843</v>
      </c>
      <c r="V537" s="98" t="s">
        <v>5500</v>
      </c>
      <c r="W537" s="254" t="s">
        <v>5501</v>
      </c>
      <c r="X537" s="254" t="s">
        <v>1247</v>
      </c>
      <c r="Y537" s="254" t="s">
        <v>1248</v>
      </c>
      <c r="Z537" s="98" t="s">
        <v>1249</v>
      </c>
      <c r="AA537" s="98" t="s">
        <v>5502</v>
      </c>
      <c r="AB537" s="255" t="s">
        <v>5503</v>
      </c>
      <c r="AC537" s="255" t="s">
        <v>1756</v>
      </c>
      <c r="AD537" s="298" t="s">
        <v>5504</v>
      </c>
      <c r="AE537" s="248"/>
      <c r="AF537" s="248"/>
      <c r="AG537" s="246" t="s">
        <v>1254</v>
      </c>
      <c r="AH537" s="248"/>
      <c r="AI537" s="248"/>
      <c r="AJ537" s="98" t="s">
        <v>1255</v>
      </c>
      <c r="AK537" s="98" t="s">
        <v>1254</v>
      </c>
      <c r="AL537" s="97"/>
    </row>
    <row r="538" ht="18.75" customHeight="1">
      <c r="A538" s="257">
        <v>1502.0</v>
      </c>
      <c r="B538" s="243">
        <v>1502.0</v>
      </c>
      <c r="C538" s="244" t="s">
        <v>5505</v>
      </c>
      <c r="D538" s="245">
        <v>0.0</v>
      </c>
      <c r="E538" s="246" t="s">
        <v>43</v>
      </c>
      <c r="F538" s="247" t="s">
        <v>84</v>
      </c>
      <c r="G538" s="301" t="s">
        <v>5506</v>
      </c>
      <c r="H538" s="248"/>
      <c r="I538" s="243">
        <v>11.99</v>
      </c>
      <c r="J538" s="249">
        <v>22.99</v>
      </c>
      <c r="K538" s="250" t="s">
        <v>5507</v>
      </c>
      <c r="L538" s="251" t="s">
        <v>5508</v>
      </c>
      <c r="M538" s="250" t="s">
        <v>1299</v>
      </c>
      <c r="N538" s="252"/>
      <c r="O538" s="97"/>
      <c r="P538" s="98" t="s">
        <v>1242</v>
      </c>
      <c r="Q538" s="97"/>
      <c r="R538" s="261" t="s">
        <v>5509</v>
      </c>
      <c r="S538" s="284" t="s">
        <v>1263</v>
      </c>
      <c r="T538" s="98" t="s">
        <v>1264</v>
      </c>
      <c r="U538" s="98" t="s">
        <v>1265</v>
      </c>
      <c r="V538" s="98" t="s">
        <v>5510</v>
      </c>
      <c r="W538" s="254" t="s">
        <v>5511</v>
      </c>
      <c r="X538" s="254" t="s">
        <v>1247</v>
      </c>
      <c r="Y538" s="254" t="s">
        <v>1248</v>
      </c>
      <c r="Z538" s="98" t="s">
        <v>1249</v>
      </c>
      <c r="AA538" s="98" t="s">
        <v>5512</v>
      </c>
      <c r="AB538" s="255" t="s">
        <v>5513</v>
      </c>
      <c r="AC538" s="255" t="s">
        <v>5514</v>
      </c>
      <c r="AD538" s="263" t="s">
        <v>5515</v>
      </c>
      <c r="AE538" s="248"/>
      <c r="AF538" s="246" t="s">
        <v>1293</v>
      </c>
      <c r="AG538" s="246" t="s">
        <v>1254</v>
      </c>
      <c r="AH538" s="246" t="s">
        <v>1294</v>
      </c>
      <c r="AI538" s="248"/>
      <c r="AJ538" s="98" t="s">
        <v>1255</v>
      </c>
      <c r="AK538" s="98" t="s">
        <v>1254</v>
      </c>
      <c r="AL538" s="97"/>
    </row>
    <row r="539" ht="18.75" customHeight="1">
      <c r="A539" s="257">
        <v>1504.0</v>
      </c>
      <c r="B539" s="243">
        <v>1504.0</v>
      </c>
      <c r="C539" s="244" t="s">
        <v>5516</v>
      </c>
      <c r="D539" s="245">
        <v>0.0</v>
      </c>
      <c r="E539" s="246" t="s">
        <v>43</v>
      </c>
      <c r="F539" s="247" t="s">
        <v>84</v>
      </c>
      <c r="G539" s="296" t="s">
        <v>5517</v>
      </c>
      <c r="H539" s="248"/>
      <c r="I539" s="243">
        <v>14.75</v>
      </c>
      <c r="J539" s="249">
        <v>30.0</v>
      </c>
      <c r="K539" s="250" t="s">
        <v>5518</v>
      </c>
      <c r="L539" s="251" t="s">
        <v>5519</v>
      </c>
      <c r="M539" s="250" t="s">
        <v>1275</v>
      </c>
      <c r="N539" s="252"/>
      <c r="O539" s="97"/>
      <c r="P539" s="98" t="s">
        <v>1242</v>
      </c>
      <c r="Q539" s="97"/>
      <c r="R539" s="252"/>
      <c r="S539" s="97"/>
      <c r="T539" s="98" t="s">
        <v>1276</v>
      </c>
      <c r="U539" s="98" t="s">
        <v>1277</v>
      </c>
      <c r="V539" s="98" t="s">
        <v>5520</v>
      </c>
      <c r="W539" s="254" t="s">
        <v>5521</v>
      </c>
      <c r="X539" s="254" t="s">
        <v>1247</v>
      </c>
      <c r="Y539" s="254" t="s">
        <v>1280</v>
      </c>
      <c r="Z539" s="98" t="s">
        <v>1249</v>
      </c>
      <c r="AA539" s="98" t="s">
        <v>5522</v>
      </c>
      <c r="AB539" s="255" t="s">
        <v>1282</v>
      </c>
      <c r="AC539" s="255" t="s">
        <v>1697</v>
      </c>
      <c r="AD539" s="263" t="s">
        <v>5523</v>
      </c>
      <c r="AE539" s="246" t="s">
        <v>1285</v>
      </c>
      <c r="AF539" s="246" t="s">
        <v>1293</v>
      </c>
      <c r="AG539" s="246" t="s">
        <v>1254</v>
      </c>
      <c r="AH539" s="246" t="s">
        <v>1294</v>
      </c>
      <c r="AI539" s="248"/>
      <c r="AJ539" s="98" t="s">
        <v>1255</v>
      </c>
      <c r="AK539" s="98" t="s">
        <v>1254</v>
      </c>
      <c r="AL539" s="97"/>
    </row>
    <row r="540" ht="18.75" customHeight="1">
      <c r="A540" s="257">
        <v>1506.0</v>
      </c>
      <c r="B540" s="243">
        <v>1506.0</v>
      </c>
      <c r="C540" s="244" t="s">
        <v>5524</v>
      </c>
      <c r="D540" s="245">
        <v>0.0</v>
      </c>
      <c r="E540" s="246" t="s">
        <v>43</v>
      </c>
      <c r="F540" s="247" t="s">
        <v>84</v>
      </c>
      <c r="G540" s="301" t="s">
        <v>5525</v>
      </c>
      <c r="H540" s="248"/>
      <c r="I540" s="243">
        <v>11.99</v>
      </c>
      <c r="J540" s="249">
        <v>23.99</v>
      </c>
      <c r="K540" s="250" t="s">
        <v>5526</v>
      </c>
      <c r="L540" s="251" t="s">
        <v>5527</v>
      </c>
      <c r="M540" s="250" t="s">
        <v>1299</v>
      </c>
      <c r="N540" s="252"/>
      <c r="O540" s="97"/>
      <c r="P540" s="98" t="s">
        <v>1242</v>
      </c>
      <c r="Q540" s="97"/>
      <c r="R540" s="261" t="s">
        <v>5528</v>
      </c>
      <c r="S540" s="284" t="s">
        <v>1263</v>
      </c>
      <c r="T540" s="98" t="s">
        <v>1264</v>
      </c>
      <c r="U540" s="98" t="s">
        <v>1265</v>
      </c>
      <c r="V540" s="98" t="s">
        <v>5529</v>
      </c>
      <c r="W540" s="254" t="s">
        <v>5530</v>
      </c>
      <c r="X540" s="254" t="s">
        <v>1247</v>
      </c>
      <c r="Y540" s="254" t="s">
        <v>1248</v>
      </c>
      <c r="Z540" s="98" t="s">
        <v>1249</v>
      </c>
      <c r="AA540" s="98" t="s">
        <v>5531</v>
      </c>
      <c r="AB540" s="255" t="s">
        <v>5532</v>
      </c>
      <c r="AC540" s="255" t="s">
        <v>5533</v>
      </c>
      <c r="AD540" s="263" t="s">
        <v>5534</v>
      </c>
      <c r="AE540" s="248"/>
      <c r="AF540" s="248"/>
      <c r="AG540" s="246" t="s">
        <v>1254</v>
      </c>
      <c r="AH540" s="248"/>
      <c r="AI540" s="248"/>
      <c r="AJ540" s="98" t="s">
        <v>1255</v>
      </c>
      <c r="AK540" s="98" t="s">
        <v>1254</v>
      </c>
      <c r="AL540" s="97"/>
    </row>
    <row r="541" ht="18.75" customHeight="1">
      <c r="A541" s="299">
        <v>1510.0</v>
      </c>
      <c r="B541" s="267">
        <v>1510.0</v>
      </c>
      <c r="C541" s="290" t="s">
        <v>5535</v>
      </c>
      <c r="D541" s="269">
        <v>0.0</v>
      </c>
      <c r="E541" s="270" t="s">
        <v>43</v>
      </c>
      <c r="F541" s="271" t="s">
        <v>44</v>
      </c>
      <c r="G541" s="302" t="s">
        <v>5536</v>
      </c>
      <c r="H541" s="273"/>
      <c r="I541" s="273"/>
      <c r="J541" s="274"/>
      <c r="K541" s="275" t="s">
        <v>5537</v>
      </c>
      <c r="L541" s="276" t="s">
        <v>5538</v>
      </c>
      <c r="M541" s="275" t="s">
        <v>1708</v>
      </c>
      <c r="N541" s="277"/>
      <c r="O541" s="278" t="s">
        <v>1709</v>
      </c>
      <c r="P541" s="278" t="s">
        <v>1242</v>
      </c>
      <c r="Q541" s="274"/>
      <c r="R541" s="279" t="s">
        <v>5539</v>
      </c>
      <c r="S541" s="274"/>
      <c r="T541" s="278" t="s">
        <v>1264</v>
      </c>
      <c r="U541" s="278" t="s">
        <v>1265</v>
      </c>
      <c r="V541" s="278" t="s">
        <v>5540</v>
      </c>
      <c r="W541" s="281" t="s">
        <v>5541</v>
      </c>
      <c r="X541" s="281" t="s">
        <v>1247</v>
      </c>
      <c r="Y541" s="281" t="s">
        <v>1248</v>
      </c>
      <c r="Z541" s="278" t="s">
        <v>1249</v>
      </c>
      <c r="AA541" s="278" t="s">
        <v>5542</v>
      </c>
      <c r="AB541" s="282" t="s">
        <v>5543</v>
      </c>
      <c r="AC541" s="282" t="s">
        <v>5533</v>
      </c>
      <c r="AD541" s="291" t="s">
        <v>5544</v>
      </c>
      <c r="AE541" s="273"/>
      <c r="AF541" s="273"/>
      <c r="AG541" s="270" t="s">
        <v>1254</v>
      </c>
      <c r="AH541" s="273"/>
      <c r="AI541" s="273"/>
      <c r="AJ541" s="278" t="s">
        <v>1255</v>
      </c>
      <c r="AK541" s="278" t="s">
        <v>1254</v>
      </c>
      <c r="AL541" s="274"/>
    </row>
    <row r="542" ht="18.75" customHeight="1">
      <c r="A542" s="257">
        <v>6711.0</v>
      </c>
      <c r="B542" s="243">
        <v>6711.0</v>
      </c>
      <c r="C542" s="244" t="s">
        <v>5545</v>
      </c>
      <c r="D542" s="245">
        <v>1510.0</v>
      </c>
      <c r="E542" s="246" t="s">
        <v>59</v>
      </c>
      <c r="F542" s="52"/>
      <c r="G542" s="283" t="s">
        <v>5546</v>
      </c>
      <c r="H542" s="248"/>
      <c r="I542" s="243">
        <v>34.99</v>
      </c>
      <c r="J542" s="249">
        <v>59.99</v>
      </c>
      <c r="K542" s="250" t="s">
        <v>5537</v>
      </c>
      <c r="L542" s="251" t="s">
        <v>1329</v>
      </c>
      <c r="M542" s="250" t="s">
        <v>1542</v>
      </c>
      <c r="N542" s="252"/>
      <c r="O542" s="97"/>
      <c r="P542" s="97"/>
      <c r="Q542" s="97"/>
      <c r="R542" s="261" t="s">
        <v>5539</v>
      </c>
      <c r="S542" s="97"/>
      <c r="T542" s="97"/>
      <c r="U542" s="97"/>
      <c r="V542" s="98" t="s">
        <v>1543</v>
      </c>
      <c r="W542" s="254" t="s">
        <v>1329</v>
      </c>
      <c r="X542" s="254" t="s">
        <v>1247</v>
      </c>
      <c r="Y542" s="254" t="s">
        <v>1248</v>
      </c>
      <c r="Z542" s="98" t="s">
        <v>1249</v>
      </c>
      <c r="AA542" s="249">
        <v>0.0</v>
      </c>
      <c r="AB542" s="285">
        <v>0.0</v>
      </c>
      <c r="AC542" s="285">
        <v>0.0</v>
      </c>
      <c r="AD542" s="243">
        <v>0.0</v>
      </c>
      <c r="AE542" s="248"/>
      <c r="AF542" s="246" t="s">
        <v>1293</v>
      </c>
      <c r="AG542" s="246" t="s">
        <v>1254</v>
      </c>
      <c r="AH542" s="246" t="s">
        <v>1294</v>
      </c>
      <c r="AI542" s="248"/>
      <c r="AJ542" s="97"/>
      <c r="AK542" s="98" t="s">
        <v>1254</v>
      </c>
      <c r="AL542" s="97"/>
    </row>
    <row r="543" ht="18.75" customHeight="1">
      <c r="A543" s="257">
        <v>6712.0</v>
      </c>
      <c r="B543" s="243">
        <v>6712.0</v>
      </c>
      <c r="C543" s="244" t="s">
        <v>5547</v>
      </c>
      <c r="D543" s="245">
        <v>1510.0</v>
      </c>
      <c r="E543" s="246" t="s">
        <v>59</v>
      </c>
      <c r="F543" s="52"/>
      <c r="G543" s="283" t="s">
        <v>5548</v>
      </c>
      <c r="H543" s="248"/>
      <c r="I543" s="243">
        <v>19.99</v>
      </c>
      <c r="J543" s="249">
        <v>38.99</v>
      </c>
      <c r="K543" s="250" t="s">
        <v>5549</v>
      </c>
      <c r="L543" s="251" t="s">
        <v>1329</v>
      </c>
      <c r="M543" s="250" t="s">
        <v>1632</v>
      </c>
      <c r="N543" s="252"/>
      <c r="O543" s="97"/>
      <c r="P543" s="97"/>
      <c r="Q543" s="97"/>
      <c r="R543" s="261" t="s">
        <v>5550</v>
      </c>
      <c r="S543" s="97"/>
      <c r="T543" s="97"/>
      <c r="U543" s="97"/>
      <c r="V543" s="98" t="s">
        <v>1634</v>
      </c>
      <c r="W543" s="254" t="s">
        <v>1329</v>
      </c>
      <c r="X543" s="254" t="s">
        <v>1247</v>
      </c>
      <c r="Y543" s="254" t="s">
        <v>1248</v>
      </c>
      <c r="Z543" s="98" t="s">
        <v>1249</v>
      </c>
      <c r="AA543" s="249">
        <v>0.0</v>
      </c>
      <c r="AB543" s="285">
        <v>0.0</v>
      </c>
      <c r="AC543" s="285">
        <v>0.0</v>
      </c>
      <c r="AD543" s="243">
        <v>0.0</v>
      </c>
      <c r="AE543" s="248"/>
      <c r="AF543" s="246" t="s">
        <v>1293</v>
      </c>
      <c r="AG543" s="246" t="s">
        <v>1254</v>
      </c>
      <c r="AH543" s="246" t="s">
        <v>1294</v>
      </c>
      <c r="AI543" s="248"/>
      <c r="AJ543" s="97"/>
      <c r="AK543" s="98" t="s">
        <v>1254</v>
      </c>
      <c r="AL543" s="248"/>
    </row>
    <row r="544" ht="18.75" customHeight="1">
      <c r="A544" s="299">
        <v>1514.0</v>
      </c>
      <c r="B544" s="267">
        <v>1514.0</v>
      </c>
      <c r="C544" s="290" t="s">
        <v>5551</v>
      </c>
      <c r="D544" s="269">
        <v>0.0</v>
      </c>
      <c r="E544" s="270" t="s">
        <v>43</v>
      </c>
      <c r="F544" s="271" t="s">
        <v>44</v>
      </c>
      <c r="G544" s="302" t="s">
        <v>5552</v>
      </c>
      <c r="H544" s="273"/>
      <c r="I544" s="273"/>
      <c r="J544" s="274"/>
      <c r="K544" s="275" t="s">
        <v>5553</v>
      </c>
      <c r="L544" s="276" t="s">
        <v>5554</v>
      </c>
      <c r="M544" s="275" t="s">
        <v>1708</v>
      </c>
      <c r="N544" s="277"/>
      <c r="O544" s="278" t="s">
        <v>1709</v>
      </c>
      <c r="P544" s="278" t="s">
        <v>1242</v>
      </c>
      <c r="Q544" s="274"/>
      <c r="R544" s="279" t="s">
        <v>5555</v>
      </c>
      <c r="S544" s="308" t="s">
        <v>1263</v>
      </c>
      <c r="T544" s="278" t="s">
        <v>1264</v>
      </c>
      <c r="U544" s="278" t="s">
        <v>1265</v>
      </c>
      <c r="V544" s="278" t="s">
        <v>5556</v>
      </c>
      <c r="W544" s="281" t="s">
        <v>5557</v>
      </c>
      <c r="X544" s="281" t="s">
        <v>1247</v>
      </c>
      <c r="Y544" s="281" t="s">
        <v>1248</v>
      </c>
      <c r="Z544" s="278" t="s">
        <v>1249</v>
      </c>
      <c r="AA544" s="278" t="s">
        <v>5558</v>
      </c>
      <c r="AB544" s="282" t="s">
        <v>5559</v>
      </c>
      <c r="AC544" s="282" t="s">
        <v>5533</v>
      </c>
      <c r="AD544" s="291" t="s">
        <v>5544</v>
      </c>
      <c r="AE544" s="273"/>
      <c r="AF544" s="273"/>
      <c r="AG544" s="270" t="s">
        <v>1254</v>
      </c>
      <c r="AH544" s="273"/>
      <c r="AI544" s="273"/>
      <c r="AJ544" s="278" t="s">
        <v>1255</v>
      </c>
      <c r="AK544" s="278" t="s">
        <v>1254</v>
      </c>
      <c r="AL544" s="273"/>
    </row>
    <row r="545" ht="18.75" customHeight="1">
      <c r="A545" s="257">
        <v>6984.0</v>
      </c>
      <c r="B545" s="243">
        <v>6984.0</v>
      </c>
      <c r="C545" s="244" t="s">
        <v>5560</v>
      </c>
      <c r="D545" s="245">
        <v>1514.0</v>
      </c>
      <c r="E545" s="246" t="s">
        <v>59</v>
      </c>
      <c r="F545" s="52"/>
      <c r="G545" s="283" t="s">
        <v>5561</v>
      </c>
      <c r="H545" s="248"/>
      <c r="I545" s="243">
        <v>29.99</v>
      </c>
      <c r="J545" s="249">
        <v>58.99</v>
      </c>
      <c r="K545" s="250" t="s">
        <v>5553</v>
      </c>
      <c r="L545" s="251" t="s">
        <v>1329</v>
      </c>
      <c r="M545" s="250" t="s">
        <v>1542</v>
      </c>
      <c r="N545" s="252"/>
      <c r="O545" s="97"/>
      <c r="P545" s="97"/>
      <c r="Q545" s="97"/>
      <c r="R545" s="261" t="s">
        <v>5555</v>
      </c>
      <c r="S545" s="97"/>
      <c r="T545" s="97"/>
      <c r="U545" s="97"/>
      <c r="V545" s="98" t="s">
        <v>1543</v>
      </c>
      <c r="W545" s="254" t="s">
        <v>1329</v>
      </c>
      <c r="X545" s="254" t="s">
        <v>1247</v>
      </c>
      <c r="Y545" s="254" t="s">
        <v>1248</v>
      </c>
      <c r="Z545" s="98" t="s">
        <v>1249</v>
      </c>
      <c r="AA545" s="243">
        <v>0.0</v>
      </c>
      <c r="AB545" s="285">
        <v>0.0</v>
      </c>
      <c r="AC545" s="285">
        <v>0.0</v>
      </c>
      <c r="AD545" s="243">
        <v>0.0</v>
      </c>
      <c r="AE545" s="248"/>
      <c r="AF545" s="246" t="s">
        <v>1293</v>
      </c>
      <c r="AG545" s="246" t="s">
        <v>1254</v>
      </c>
      <c r="AH545" s="246" t="s">
        <v>1294</v>
      </c>
      <c r="AI545" s="97"/>
      <c r="AJ545" s="97"/>
      <c r="AK545" s="246" t="s">
        <v>1254</v>
      </c>
      <c r="AL545" s="97"/>
    </row>
    <row r="546" ht="18.75" customHeight="1">
      <c r="A546" s="257">
        <v>6985.0</v>
      </c>
      <c r="B546" s="243">
        <v>6985.0</v>
      </c>
      <c r="C546" s="244" t="s">
        <v>5562</v>
      </c>
      <c r="D546" s="245">
        <v>1514.0</v>
      </c>
      <c r="E546" s="246" t="s">
        <v>59</v>
      </c>
      <c r="F546" s="52"/>
      <c r="G546" s="283" t="s">
        <v>5563</v>
      </c>
      <c r="H546" s="248"/>
      <c r="I546" s="243">
        <v>18.99</v>
      </c>
      <c r="J546" s="249">
        <v>36.99</v>
      </c>
      <c r="K546" s="250" t="s">
        <v>5564</v>
      </c>
      <c r="L546" s="251" t="s">
        <v>1329</v>
      </c>
      <c r="M546" s="250" t="s">
        <v>1632</v>
      </c>
      <c r="N546" s="252"/>
      <c r="O546" s="97"/>
      <c r="P546" s="97"/>
      <c r="Q546" s="97"/>
      <c r="R546" s="261" t="s">
        <v>5565</v>
      </c>
      <c r="S546" s="97"/>
      <c r="T546" s="97"/>
      <c r="U546" s="97"/>
      <c r="V546" s="98" t="s">
        <v>1634</v>
      </c>
      <c r="W546" s="254" t="s">
        <v>1329</v>
      </c>
      <c r="X546" s="254" t="s">
        <v>1247</v>
      </c>
      <c r="Y546" s="254" t="s">
        <v>1248</v>
      </c>
      <c r="Z546" s="98" t="s">
        <v>1249</v>
      </c>
      <c r="AA546" s="249">
        <v>0.0</v>
      </c>
      <c r="AB546" s="285">
        <v>0.0</v>
      </c>
      <c r="AC546" s="285">
        <v>0.0</v>
      </c>
      <c r="AD546" s="243">
        <v>0.0</v>
      </c>
      <c r="AE546" s="248"/>
      <c r="AF546" s="246" t="s">
        <v>1293</v>
      </c>
      <c r="AG546" s="246" t="s">
        <v>1254</v>
      </c>
      <c r="AH546" s="246" t="s">
        <v>1294</v>
      </c>
      <c r="AI546" s="248"/>
      <c r="AJ546" s="97"/>
      <c r="AK546" s="98" t="s">
        <v>1254</v>
      </c>
      <c r="AL546" s="97"/>
    </row>
    <row r="547" ht="18.75" customHeight="1">
      <c r="A547" s="257">
        <v>1516.0</v>
      </c>
      <c r="B547" s="243">
        <v>1516.0</v>
      </c>
      <c r="C547" s="244" t="s">
        <v>5566</v>
      </c>
      <c r="D547" s="245">
        <v>0.0</v>
      </c>
      <c r="E547" s="98" t="s">
        <v>43</v>
      </c>
      <c r="F547" s="247" t="s">
        <v>84</v>
      </c>
      <c r="G547" s="301" t="s">
        <v>5567</v>
      </c>
      <c r="H547" s="248"/>
      <c r="I547" s="243">
        <v>19.99</v>
      </c>
      <c r="J547" s="249">
        <v>39.99</v>
      </c>
      <c r="K547" s="250" t="s">
        <v>5568</v>
      </c>
      <c r="L547" s="251" t="s">
        <v>5569</v>
      </c>
      <c r="M547" s="250" t="s">
        <v>1299</v>
      </c>
      <c r="N547" s="252"/>
      <c r="O547" s="97"/>
      <c r="P547" s="98" t="s">
        <v>1242</v>
      </c>
      <c r="Q547" s="97"/>
      <c r="R547" s="261" t="s">
        <v>5570</v>
      </c>
      <c r="S547" s="284" t="s">
        <v>1263</v>
      </c>
      <c r="T547" s="98" t="s">
        <v>1264</v>
      </c>
      <c r="U547" s="98" t="s">
        <v>1265</v>
      </c>
      <c r="V547" s="98" t="s">
        <v>5571</v>
      </c>
      <c r="W547" s="254" t="s">
        <v>5572</v>
      </c>
      <c r="X547" s="254" t="s">
        <v>1247</v>
      </c>
      <c r="Y547" s="254" t="s">
        <v>1248</v>
      </c>
      <c r="Z547" s="98" t="s">
        <v>1249</v>
      </c>
      <c r="AA547" s="98" t="s">
        <v>5573</v>
      </c>
      <c r="AB547" s="255" t="s">
        <v>5574</v>
      </c>
      <c r="AC547" s="255" t="s">
        <v>5533</v>
      </c>
      <c r="AD547" s="263" t="s">
        <v>5544</v>
      </c>
      <c r="AE547" s="248"/>
      <c r="AF547" s="248"/>
      <c r="AG547" s="246" t="s">
        <v>1254</v>
      </c>
      <c r="AH547" s="248"/>
      <c r="AI547" s="248"/>
      <c r="AJ547" s="98" t="s">
        <v>1255</v>
      </c>
      <c r="AK547" s="98" t="s">
        <v>1254</v>
      </c>
      <c r="AL547" s="97"/>
    </row>
    <row r="548" ht="18.75" customHeight="1">
      <c r="A548" s="257">
        <v>1518.0</v>
      </c>
      <c r="B548" s="243">
        <v>1518.0</v>
      </c>
      <c r="C548" s="244" t="s">
        <v>5575</v>
      </c>
      <c r="D548" s="245">
        <v>0.0</v>
      </c>
      <c r="E548" s="246" t="s">
        <v>43</v>
      </c>
      <c r="F548" s="247" t="s">
        <v>84</v>
      </c>
      <c r="G548" s="296" t="s">
        <v>5576</v>
      </c>
      <c r="H548" s="248"/>
      <c r="I548" s="243">
        <v>36.99</v>
      </c>
      <c r="J548" s="249">
        <v>73.99</v>
      </c>
      <c r="K548" s="250" t="s">
        <v>5577</v>
      </c>
      <c r="L548" s="251" t="s">
        <v>5578</v>
      </c>
      <c r="M548" s="250" t="s">
        <v>1275</v>
      </c>
      <c r="N548" s="252"/>
      <c r="O548" s="97"/>
      <c r="P548" s="98" t="s">
        <v>1242</v>
      </c>
      <c r="Q548" s="97"/>
      <c r="R548" s="252"/>
      <c r="S548" s="97"/>
      <c r="T548" s="98" t="s">
        <v>1276</v>
      </c>
      <c r="U548" s="98" t="s">
        <v>1277</v>
      </c>
      <c r="V548" s="98" t="s">
        <v>5579</v>
      </c>
      <c r="W548" s="254" t="s">
        <v>5580</v>
      </c>
      <c r="X548" s="254" t="s">
        <v>1247</v>
      </c>
      <c r="Y548" s="254" t="s">
        <v>1280</v>
      </c>
      <c r="Z548" s="98" t="s">
        <v>1249</v>
      </c>
      <c r="AA548" s="98" t="s">
        <v>5581</v>
      </c>
      <c r="AB548" s="255" t="s">
        <v>1696</v>
      </c>
      <c r="AC548" s="255" t="s">
        <v>1697</v>
      </c>
      <c r="AD548" s="263" t="s">
        <v>5582</v>
      </c>
      <c r="AE548" s="246" t="s">
        <v>1285</v>
      </c>
      <c r="AF548" s="246" t="s">
        <v>1293</v>
      </c>
      <c r="AG548" s="246" t="s">
        <v>1254</v>
      </c>
      <c r="AH548" s="246" t="s">
        <v>1294</v>
      </c>
      <c r="AI548" s="248"/>
      <c r="AJ548" s="98" t="s">
        <v>1255</v>
      </c>
      <c r="AK548" s="98" t="s">
        <v>1254</v>
      </c>
      <c r="AL548" s="97"/>
    </row>
    <row r="549" ht="18.75" customHeight="1">
      <c r="A549" s="257">
        <v>1520.0</v>
      </c>
      <c r="B549" s="243">
        <v>1520.0</v>
      </c>
      <c r="C549" s="244" t="s">
        <v>5583</v>
      </c>
      <c r="D549" s="245">
        <v>0.0</v>
      </c>
      <c r="E549" s="246" t="s">
        <v>43</v>
      </c>
      <c r="F549" s="247" t="s">
        <v>84</v>
      </c>
      <c r="G549" s="243" t="s">
        <v>5584</v>
      </c>
      <c r="H549" s="248"/>
      <c r="I549" s="243">
        <v>32.0</v>
      </c>
      <c r="J549" s="249">
        <v>61.95</v>
      </c>
      <c r="K549" s="250" t="s">
        <v>5585</v>
      </c>
      <c r="L549" s="251" t="s">
        <v>5586</v>
      </c>
      <c r="M549" s="250" t="s">
        <v>1841</v>
      </c>
      <c r="N549" s="252"/>
      <c r="O549" s="97"/>
      <c r="P549" s="98" t="s">
        <v>1242</v>
      </c>
      <c r="Q549" s="97"/>
      <c r="R549" s="252"/>
      <c r="S549" s="97"/>
      <c r="T549" s="98" t="s">
        <v>1842</v>
      </c>
      <c r="U549" s="98" t="s">
        <v>1843</v>
      </c>
      <c r="V549" s="98" t="s">
        <v>5587</v>
      </c>
      <c r="W549" s="254" t="s">
        <v>5588</v>
      </c>
      <c r="X549" s="254" t="s">
        <v>1247</v>
      </c>
      <c r="Y549" s="254" t="s">
        <v>1248</v>
      </c>
      <c r="Z549" s="98" t="s">
        <v>1249</v>
      </c>
      <c r="AA549" s="98" t="s">
        <v>5589</v>
      </c>
      <c r="AB549" s="255" t="s">
        <v>3733</v>
      </c>
      <c r="AC549" s="255" t="s">
        <v>1756</v>
      </c>
      <c r="AD549" s="298" t="s">
        <v>5590</v>
      </c>
      <c r="AE549" s="248"/>
      <c r="AF549" s="248"/>
      <c r="AG549" s="246" t="s">
        <v>1254</v>
      </c>
      <c r="AH549" s="248"/>
      <c r="AI549" s="248"/>
      <c r="AJ549" s="98" t="s">
        <v>1255</v>
      </c>
      <c r="AK549" s="98" t="s">
        <v>1254</v>
      </c>
      <c r="AL549" s="97"/>
    </row>
    <row r="550" ht="18.75" customHeight="1">
      <c r="A550" s="257">
        <v>274684.0</v>
      </c>
      <c r="B550" s="243">
        <v>274684.0</v>
      </c>
      <c r="C550" s="244" t="s">
        <v>5591</v>
      </c>
      <c r="D550" s="245">
        <v>0.0</v>
      </c>
      <c r="E550" s="246" t="s">
        <v>43</v>
      </c>
      <c r="F550" s="247" t="s">
        <v>84</v>
      </c>
      <c r="G550" s="243" t="s">
        <v>5592</v>
      </c>
      <c r="H550" s="248"/>
      <c r="I550" s="243">
        <v>14.5</v>
      </c>
      <c r="J550" s="249">
        <v>25.0</v>
      </c>
      <c r="K550" s="250" t="s">
        <v>5593</v>
      </c>
      <c r="L550" s="289"/>
      <c r="M550" s="250" t="s">
        <v>2069</v>
      </c>
      <c r="N550" s="252"/>
      <c r="O550" s="97"/>
      <c r="P550" s="98" t="s">
        <v>1364</v>
      </c>
      <c r="Q550" s="97"/>
      <c r="R550" s="252"/>
      <c r="S550" s="97"/>
      <c r="T550" s="98" t="s">
        <v>2070</v>
      </c>
      <c r="U550" s="98" t="s">
        <v>2071</v>
      </c>
      <c r="V550" s="98" t="s">
        <v>5594</v>
      </c>
      <c r="W550" s="254" t="s">
        <v>5595</v>
      </c>
      <c r="X550" s="254" t="s">
        <v>1247</v>
      </c>
      <c r="Y550" s="254" t="s">
        <v>1248</v>
      </c>
      <c r="Z550" s="98" t="s">
        <v>1249</v>
      </c>
      <c r="AA550" s="246" t="s">
        <v>5596</v>
      </c>
      <c r="AB550" s="255" t="s">
        <v>5597</v>
      </c>
      <c r="AC550" s="255" t="s">
        <v>5598</v>
      </c>
      <c r="AD550" s="248"/>
      <c r="AE550" s="248"/>
      <c r="AF550" s="246" t="s">
        <v>1293</v>
      </c>
      <c r="AG550" s="246" t="s">
        <v>1254</v>
      </c>
      <c r="AH550" s="246" t="s">
        <v>1294</v>
      </c>
      <c r="AI550" s="248"/>
      <c r="AJ550" s="246" t="s">
        <v>1255</v>
      </c>
      <c r="AK550" s="246" t="s">
        <v>1254</v>
      </c>
      <c r="AL550" s="97"/>
    </row>
    <row r="551" ht="18.75" customHeight="1">
      <c r="A551" s="257">
        <v>1526.0</v>
      </c>
      <c r="B551" s="243">
        <v>1526.0</v>
      </c>
      <c r="C551" s="244" t="s">
        <v>5599</v>
      </c>
      <c r="D551" s="245">
        <v>0.0</v>
      </c>
      <c r="E551" s="246" t="s">
        <v>43</v>
      </c>
      <c r="F551" s="247" t="s">
        <v>84</v>
      </c>
      <c r="G551" s="296" t="s">
        <v>5600</v>
      </c>
      <c r="H551" s="248"/>
      <c r="I551" s="243">
        <v>23.25</v>
      </c>
      <c r="J551" s="249">
        <v>46.66</v>
      </c>
      <c r="K551" s="250" t="s">
        <v>5601</v>
      </c>
      <c r="L551" s="251" t="s">
        <v>5602</v>
      </c>
      <c r="M551" s="250" t="s">
        <v>1275</v>
      </c>
      <c r="N551" s="252"/>
      <c r="O551" s="97"/>
      <c r="P551" s="98" t="s">
        <v>1242</v>
      </c>
      <c r="Q551" s="97"/>
      <c r="R551" s="252"/>
      <c r="S551" s="97"/>
      <c r="T551" s="98" t="s">
        <v>1276</v>
      </c>
      <c r="U551" s="246" t="s">
        <v>1277</v>
      </c>
      <c r="V551" s="98" t="s">
        <v>5603</v>
      </c>
      <c r="W551" s="254" t="s">
        <v>5604</v>
      </c>
      <c r="X551" s="254" t="s">
        <v>1247</v>
      </c>
      <c r="Y551" s="254" t="s">
        <v>1280</v>
      </c>
      <c r="Z551" s="246" t="s">
        <v>1249</v>
      </c>
      <c r="AA551" s="246" t="s">
        <v>5605</v>
      </c>
      <c r="AB551" s="255" t="s">
        <v>1282</v>
      </c>
      <c r="AC551" s="255" t="s">
        <v>1697</v>
      </c>
      <c r="AD551" s="263" t="s">
        <v>5606</v>
      </c>
      <c r="AE551" s="246" t="s">
        <v>1285</v>
      </c>
      <c r="AF551" s="246" t="s">
        <v>1293</v>
      </c>
      <c r="AG551" s="98" t="s">
        <v>1254</v>
      </c>
      <c r="AH551" s="98" t="s">
        <v>1294</v>
      </c>
      <c r="AI551" s="97"/>
      <c r="AJ551" s="246" t="s">
        <v>1255</v>
      </c>
      <c r="AK551" s="246" t="s">
        <v>1254</v>
      </c>
      <c r="AL551" s="248"/>
    </row>
    <row r="552" ht="18.75" customHeight="1">
      <c r="A552" s="257">
        <v>1528.0</v>
      </c>
      <c r="B552" s="243">
        <v>1528.0</v>
      </c>
      <c r="C552" s="244" t="s">
        <v>5607</v>
      </c>
      <c r="D552" s="245">
        <v>0.0</v>
      </c>
      <c r="E552" s="246" t="s">
        <v>43</v>
      </c>
      <c r="F552" s="247" t="s">
        <v>84</v>
      </c>
      <c r="G552" s="296" t="s">
        <v>5608</v>
      </c>
      <c r="H552" s="248"/>
      <c r="I552" s="243">
        <v>36.99</v>
      </c>
      <c r="J552" s="249">
        <v>74.51</v>
      </c>
      <c r="K552" s="250" t="s">
        <v>5609</v>
      </c>
      <c r="L552" s="251" t="s">
        <v>5610</v>
      </c>
      <c r="M552" s="250" t="s">
        <v>1275</v>
      </c>
      <c r="N552" s="252"/>
      <c r="O552" s="97"/>
      <c r="P552" s="98" t="s">
        <v>1242</v>
      </c>
      <c r="Q552" s="97"/>
      <c r="R552" s="252"/>
      <c r="S552" s="97"/>
      <c r="T552" s="98" t="s">
        <v>1276</v>
      </c>
      <c r="U552" s="98" t="s">
        <v>1277</v>
      </c>
      <c r="V552" s="98" t="s">
        <v>5611</v>
      </c>
      <c r="W552" s="254" t="s">
        <v>5612</v>
      </c>
      <c r="X552" s="254" t="s">
        <v>1247</v>
      </c>
      <c r="Y552" s="254" t="s">
        <v>1280</v>
      </c>
      <c r="Z552" s="98" t="s">
        <v>1249</v>
      </c>
      <c r="AA552" s="246" t="s">
        <v>5613</v>
      </c>
      <c r="AB552" s="255" t="s">
        <v>5614</v>
      </c>
      <c r="AC552" s="255" t="s">
        <v>1697</v>
      </c>
      <c r="AD552" s="263" t="s">
        <v>5615</v>
      </c>
      <c r="AE552" s="246" t="s">
        <v>1285</v>
      </c>
      <c r="AF552" s="246" t="s">
        <v>1293</v>
      </c>
      <c r="AG552" s="246" t="s">
        <v>1254</v>
      </c>
      <c r="AH552" s="246" t="s">
        <v>1294</v>
      </c>
      <c r="AI552" s="248"/>
      <c r="AJ552" s="98" t="s">
        <v>1255</v>
      </c>
      <c r="AK552" s="246" t="s">
        <v>1254</v>
      </c>
      <c r="AL552" s="248"/>
    </row>
    <row r="553" ht="18.75" customHeight="1">
      <c r="A553" s="257">
        <v>1530.0</v>
      </c>
      <c r="B553" s="243">
        <v>1530.0</v>
      </c>
      <c r="C553" s="244" t="s">
        <v>5616</v>
      </c>
      <c r="D553" s="245">
        <v>0.0</v>
      </c>
      <c r="E553" s="246" t="s">
        <v>43</v>
      </c>
      <c r="F553" s="247" t="s">
        <v>84</v>
      </c>
      <c r="G553" s="296" t="s">
        <v>5617</v>
      </c>
      <c r="H553" s="248"/>
      <c r="I553" s="243">
        <v>17.99</v>
      </c>
      <c r="J553" s="249">
        <v>33.63</v>
      </c>
      <c r="K553" s="250" t="s">
        <v>5618</v>
      </c>
      <c r="L553" s="251" t="s">
        <v>5619</v>
      </c>
      <c r="M553" s="250" t="s">
        <v>1275</v>
      </c>
      <c r="N553" s="252"/>
      <c r="O553" s="97"/>
      <c r="P553" s="98" t="s">
        <v>1242</v>
      </c>
      <c r="Q553" s="97"/>
      <c r="R553" s="252"/>
      <c r="S553" s="97"/>
      <c r="T553" s="98" t="s">
        <v>1276</v>
      </c>
      <c r="U553" s="98" t="s">
        <v>1277</v>
      </c>
      <c r="V553" s="98" t="s">
        <v>5620</v>
      </c>
      <c r="W553" s="254" t="s">
        <v>5621</v>
      </c>
      <c r="X553" s="254" t="s">
        <v>1247</v>
      </c>
      <c r="Y553" s="254" t="s">
        <v>1280</v>
      </c>
      <c r="Z553" s="98" t="s">
        <v>1249</v>
      </c>
      <c r="AA553" s="98" t="s">
        <v>5622</v>
      </c>
      <c r="AB553" s="255" t="s">
        <v>1282</v>
      </c>
      <c r="AC553" s="255" t="s">
        <v>1697</v>
      </c>
      <c r="AD553" s="263" t="s">
        <v>5623</v>
      </c>
      <c r="AE553" s="246" t="s">
        <v>1285</v>
      </c>
      <c r="AF553" s="246" t="s">
        <v>1293</v>
      </c>
      <c r="AG553" s="246" t="s">
        <v>1254</v>
      </c>
      <c r="AH553" s="246" t="s">
        <v>1294</v>
      </c>
      <c r="AI553" s="248"/>
      <c r="AJ553" s="98" t="s">
        <v>1255</v>
      </c>
      <c r="AK553" s="98" t="s">
        <v>1254</v>
      </c>
      <c r="AL553" s="97"/>
    </row>
    <row r="554" ht="18.75" customHeight="1">
      <c r="A554" s="257">
        <v>1536.0</v>
      </c>
      <c r="B554" s="243">
        <v>1536.0</v>
      </c>
      <c r="C554" s="244" t="s">
        <v>5624</v>
      </c>
      <c r="D554" s="245">
        <v>0.0</v>
      </c>
      <c r="E554" s="246" t="s">
        <v>43</v>
      </c>
      <c r="F554" s="247" t="s">
        <v>84</v>
      </c>
      <c r="G554" s="296" t="s">
        <v>5625</v>
      </c>
      <c r="H554" s="248"/>
      <c r="I554" s="243">
        <v>19.25</v>
      </c>
      <c r="J554" s="249">
        <v>39.15</v>
      </c>
      <c r="K554" s="250" t="s">
        <v>5626</v>
      </c>
      <c r="L554" s="251" t="s">
        <v>5627</v>
      </c>
      <c r="M554" s="250" t="s">
        <v>1275</v>
      </c>
      <c r="N554" s="252"/>
      <c r="O554" s="97"/>
      <c r="P554" s="98" t="s">
        <v>1242</v>
      </c>
      <c r="Q554" s="97"/>
      <c r="R554" s="252"/>
      <c r="S554" s="97"/>
      <c r="T554" s="98" t="s">
        <v>1276</v>
      </c>
      <c r="U554" s="98" t="s">
        <v>1277</v>
      </c>
      <c r="V554" s="98" t="s">
        <v>5628</v>
      </c>
      <c r="W554" s="254" t="s">
        <v>5629</v>
      </c>
      <c r="X554" s="254" t="s">
        <v>1247</v>
      </c>
      <c r="Y554" s="254" t="s">
        <v>1280</v>
      </c>
      <c r="Z554" s="98" t="s">
        <v>1249</v>
      </c>
      <c r="AA554" s="98" t="s">
        <v>5630</v>
      </c>
      <c r="AB554" s="255" t="s">
        <v>1282</v>
      </c>
      <c r="AC554" s="255" t="s">
        <v>1697</v>
      </c>
      <c r="AD554" s="263" t="s">
        <v>5631</v>
      </c>
      <c r="AE554" s="246" t="s">
        <v>1285</v>
      </c>
      <c r="AF554" s="248"/>
      <c r="AG554" s="246" t="s">
        <v>1254</v>
      </c>
      <c r="AH554" s="248"/>
      <c r="AI554" s="248"/>
      <c r="AJ554" s="98" t="s">
        <v>1255</v>
      </c>
      <c r="AK554" s="246" t="s">
        <v>1254</v>
      </c>
      <c r="AL554" s="248"/>
    </row>
    <row r="555" ht="18.75" customHeight="1">
      <c r="A555" s="299">
        <v>1532.0</v>
      </c>
      <c r="B555" s="267">
        <v>1532.0</v>
      </c>
      <c r="C555" s="290" t="s">
        <v>5632</v>
      </c>
      <c r="D555" s="269">
        <v>0.0</v>
      </c>
      <c r="E555" s="278" t="s">
        <v>43</v>
      </c>
      <c r="F555" s="271" t="s">
        <v>44</v>
      </c>
      <c r="G555" s="293" t="s">
        <v>5633</v>
      </c>
      <c r="H555" s="273"/>
      <c r="I555" s="273"/>
      <c r="J555" s="274"/>
      <c r="K555" s="275" t="s">
        <v>5634</v>
      </c>
      <c r="L555" s="276" t="s">
        <v>5635</v>
      </c>
      <c r="M555" s="275" t="s">
        <v>5636</v>
      </c>
      <c r="N555" s="277"/>
      <c r="O555" s="278" t="s">
        <v>5637</v>
      </c>
      <c r="P555" s="278" t="s">
        <v>1605</v>
      </c>
      <c r="Q555" s="274"/>
      <c r="R555" s="315"/>
      <c r="S555" s="274"/>
      <c r="T555" s="278" t="s">
        <v>1276</v>
      </c>
      <c r="U555" s="278" t="s">
        <v>1277</v>
      </c>
      <c r="V555" s="278" t="s">
        <v>5638</v>
      </c>
      <c r="W555" s="281" t="s">
        <v>5639</v>
      </c>
      <c r="X555" s="281" t="s">
        <v>1247</v>
      </c>
      <c r="Y555" s="281" t="s">
        <v>1280</v>
      </c>
      <c r="Z555" s="278" t="s">
        <v>1249</v>
      </c>
      <c r="AA555" s="278" t="s">
        <v>5640</v>
      </c>
      <c r="AB555" s="282" t="s">
        <v>5641</v>
      </c>
      <c r="AC555" s="282" t="s">
        <v>1697</v>
      </c>
      <c r="AD555" s="291" t="s">
        <v>5642</v>
      </c>
      <c r="AE555" s="270" t="s">
        <v>1285</v>
      </c>
      <c r="AF555" s="273"/>
      <c r="AG555" s="270" t="s">
        <v>1254</v>
      </c>
      <c r="AH555" s="273"/>
      <c r="AI555" s="273"/>
      <c r="AJ555" s="278" t="s">
        <v>1255</v>
      </c>
      <c r="AK555" s="270" t="s">
        <v>1254</v>
      </c>
      <c r="AL555" s="273"/>
    </row>
    <row r="556" ht="18.75" customHeight="1">
      <c r="A556" s="257">
        <v>277515.0</v>
      </c>
      <c r="B556" s="243">
        <v>277515.0</v>
      </c>
      <c r="C556" s="244" t="s">
        <v>5643</v>
      </c>
      <c r="D556" s="245">
        <v>1532.0</v>
      </c>
      <c r="E556" s="98" t="s">
        <v>59</v>
      </c>
      <c r="F556" s="52"/>
      <c r="G556" s="264" t="s">
        <v>5644</v>
      </c>
      <c r="H556" s="248"/>
      <c r="I556" s="243">
        <v>24.5</v>
      </c>
      <c r="J556" s="249">
        <v>49.67</v>
      </c>
      <c r="K556" s="250" t="s">
        <v>5634</v>
      </c>
      <c r="L556" s="251" t="s">
        <v>1329</v>
      </c>
      <c r="M556" s="250" t="s">
        <v>5645</v>
      </c>
      <c r="N556" s="252"/>
      <c r="O556" s="97"/>
      <c r="P556" s="97"/>
      <c r="Q556" s="97"/>
      <c r="R556" s="252"/>
      <c r="S556" s="97"/>
      <c r="T556" s="97"/>
      <c r="U556" s="97"/>
      <c r="V556" s="98" t="s">
        <v>5646</v>
      </c>
      <c r="W556" s="254" t="s">
        <v>1329</v>
      </c>
      <c r="X556" s="254" t="s">
        <v>1247</v>
      </c>
      <c r="Y556" s="254" t="s">
        <v>1280</v>
      </c>
      <c r="Z556" s="98" t="s">
        <v>1249</v>
      </c>
      <c r="AA556" s="249">
        <v>0.0</v>
      </c>
      <c r="AB556" s="285">
        <v>0.0</v>
      </c>
      <c r="AC556" s="285">
        <v>0.0</v>
      </c>
      <c r="AD556" s="243">
        <v>0.0</v>
      </c>
      <c r="AE556" s="248"/>
      <c r="AF556" s="246" t="s">
        <v>1293</v>
      </c>
      <c r="AG556" s="246" t="s">
        <v>1254</v>
      </c>
      <c r="AH556" s="246" t="s">
        <v>1294</v>
      </c>
      <c r="AI556" s="248"/>
      <c r="AJ556" s="97"/>
      <c r="AK556" s="246" t="s">
        <v>1254</v>
      </c>
      <c r="AL556" s="248"/>
    </row>
    <row r="557" ht="18.75" customHeight="1">
      <c r="A557" s="257">
        <v>277516.0</v>
      </c>
      <c r="B557" s="243">
        <v>277516.0</v>
      </c>
      <c r="C557" s="244" t="s">
        <v>5647</v>
      </c>
      <c r="D557" s="245">
        <v>1532.0</v>
      </c>
      <c r="E557" s="98" t="s">
        <v>59</v>
      </c>
      <c r="F557" s="52"/>
      <c r="G557" s="264" t="s">
        <v>5648</v>
      </c>
      <c r="H557" s="248"/>
      <c r="I557" s="243">
        <v>44.5</v>
      </c>
      <c r="J557" s="249">
        <v>89.58</v>
      </c>
      <c r="K557" s="250" t="s">
        <v>5649</v>
      </c>
      <c r="L557" s="251" t="s">
        <v>1329</v>
      </c>
      <c r="M557" s="250" t="s">
        <v>5650</v>
      </c>
      <c r="N557" s="252"/>
      <c r="O557" s="97"/>
      <c r="P557" s="97"/>
      <c r="Q557" s="97"/>
      <c r="R557" s="252"/>
      <c r="S557" s="97"/>
      <c r="T557" s="97"/>
      <c r="U557" s="97"/>
      <c r="V557" s="98" t="s">
        <v>5651</v>
      </c>
      <c r="W557" s="254" t="s">
        <v>1329</v>
      </c>
      <c r="X557" s="254" t="s">
        <v>1247</v>
      </c>
      <c r="Y557" s="254" t="s">
        <v>1280</v>
      </c>
      <c r="Z557" s="98" t="s">
        <v>1249</v>
      </c>
      <c r="AA557" s="249">
        <v>0.0</v>
      </c>
      <c r="AB557" s="285">
        <v>0.0</v>
      </c>
      <c r="AC557" s="285">
        <v>0.0</v>
      </c>
      <c r="AD557" s="243">
        <v>0.0</v>
      </c>
      <c r="AE557" s="248"/>
      <c r="AF557" s="246" t="s">
        <v>1293</v>
      </c>
      <c r="AG557" s="246" t="s">
        <v>1254</v>
      </c>
      <c r="AH557" s="246" t="s">
        <v>1294</v>
      </c>
      <c r="AI557" s="248"/>
      <c r="AJ557" s="97"/>
      <c r="AK557" s="246" t="s">
        <v>1254</v>
      </c>
      <c r="AL557" s="248"/>
    </row>
    <row r="558" ht="18.75" customHeight="1">
      <c r="A558" s="257">
        <v>1538.0</v>
      </c>
      <c r="B558" s="243">
        <v>1538.0</v>
      </c>
      <c r="C558" s="244" t="s">
        <v>5652</v>
      </c>
      <c r="D558" s="245">
        <v>0.0</v>
      </c>
      <c r="E558" s="98" t="s">
        <v>43</v>
      </c>
      <c r="F558" s="247" t="s">
        <v>84</v>
      </c>
      <c r="G558" s="301" t="s">
        <v>5653</v>
      </c>
      <c r="H558" s="248"/>
      <c r="I558" s="243">
        <v>36.99</v>
      </c>
      <c r="J558" s="249">
        <v>62.99</v>
      </c>
      <c r="K558" s="250" t="s">
        <v>5654</v>
      </c>
      <c r="L558" s="251" t="s">
        <v>5655</v>
      </c>
      <c r="M558" s="250" t="s">
        <v>1604</v>
      </c>
      <c r="N558" s="252"/>
      <c r="O558" s="97"/>
      <c r="P558" s="98" t="s">
        <v>1605</v>
      </c>
      <c r="Q558" s="97"/>
      <c r="R558" s="314" t="s">
        <v>5656</v>
      </c>
      <c r="S558" s="262" t="s">
        <v>2247</v>
      </c>
      <c r="T558" s="98" t="s">
        <v>1264</v>
      </c>
      <c r="U558" s="98" t="s">
        <v>1265</v>
      </c>
      <c r="V558" s="98" t="s">
        <v>5657</v>
      </c>
      <c r="W558" s="254" t="s">
        <v>5658</v>
      </c>
      <c r="X558" s="254" t="s">
        <v>1247</v>
      </c>
      <c r="Y558" s="254" t="s">
        <v>1248</v>
      </c>
      <c r="Z558" s="98" t="s">
        <v>1249</v>
      </c>
      <c r="AA558" s="98" t="s">
        <v>5659</v>
      </c>
      <c r="AB558" s="255" t="s">
        <v>5660</v>
      </c>
      <c r="AC558" s="255" t="s">
        <v>1305</v>
      </c>
      <c r="AD558" s="263" t="s">
        <v>5661</v>
      </c>
      <c r="AE558" s="248"/>
      <c r="AF558" s="246" t="s">
        <v>1293</v>
      </c>
      <c r="AG558" s="246" t="s">
        <v>1254</v>
      </c>
      <c r="AH558" s="246" t="s">
        <v>1294</v>
      </c>
      <c r="AI558" s="248"/>
      <c r="AJ558" s="246" t="s">
        <v>1255</v>
      </c>
      <c r="AK558" s="246" t="s">
        <v>1254</v>
      </c>
      <c r="AL558" s="248"/>
    </row>
    <row r="559" ht="18.75" customHeight="1">
      <c r="A559" s="257">
        <v>279058.0</v>
      </c>
      <c r="B559" s="243">
        <v>279058.0</v>
      </c>
      <c r="C559" s="244" t="s">
        <v>5662</v>
      </c>
      <c r="D559" s="245">
        <v>0.0</v>
      </c>
      <c r="E559" s="246" t="s">
        <v>43</v>
      </c>
      <c r="F559" s="247" t="s">
        <v>84</v>
      </c>
      <c r="G559" s="296" t="s">
        <v>5663</v>
      </c>
      <c r="H559" s="248"/>
      <c r="I559" s="243">
        <v>36.5</v>
      </c>
      <c r="J559" s="249">
        <v>62.0</v>
      </c>
      <c r="K559" s="250" t="s">
        <v>5664</v>
      </c>
      <c r="L559" s="251" t="s">
        <v>5665</v>
      </c>
      <c r="M559" s="250" t="s">
        <v>1910</v>
      </c>
      <c r="N559" s="252"/>
      <c r="O559" s="97"/>
      <c r="P559" s="98" t="s">
        <v>1605</v>
      </c>
      <c r="Q559" s="97"/>
      <c r="R559" s="252"/>
      <c r="S559" s="97"/>
      <c r="T559" s="98" t="s">
        <v>1276</v>
      </c>
      <c r="U559" s="98" t="s">
        <v>1277</v>
      </c>
      <c r="V559" s="98" t="s">
        <v>5666</v>
      </c>
      <c r="W559" s="254" t="s">
        <v>5667</v>
      </c>
      <c r="X559" s="254" t="s">
        <v>1247</v>
      </c>
      <c r="Y559" s="254" t="s">
        <v>1280</v>
      </c>
      <c r="Z559" s="98" t="s">
        <v>1249</v>
      </c>
      <c r="AA559" s="98" t="s">
        <v>5668</v>
      </c>
      <c r="AB559" s="255" t="s">
        <v>5641</v>
      </c>
      <c r="AC559" s="255" t="s">
        <v>5669</v>
      </c>
      <c r="AD559" s="243">
        <v>0.0</v>
      </c>
      <c r="AE559" s="248"/>
      <c r="AF559" s="246" t="s">
        <v>1293</v>
      </c>
      <c r="AG559" s="246" t="s">
        <v>1254</v>
      </c>
      <c r="AH559" s="246" t="s">
        <v>1294</v>
      </c>
      <c r="AI559" s="248"/>
      <c r="AJ559" s="98" t="s">
        <v>1255</v>
      </c>
      <c r="AK559" s="98" t="s">
        <v>1254</v>
      </c>
      <c r="AL559" s="97"/>
    </row>
    <row r="560" ht="18.75" customHeight="1">
      <c r="A560" s="257">
        <v>1539.0</v>
      </c>
      <c r="B560" s="243">
        <v>1539.0</v>
      </c>
      <c r="C560" s="244" t="s">
        <v>5670</v>
      </c>
      <c r="D560" s="245">
        <v>0.0</v>
      </c>
      <c r="E560" s="246" t="s">
        <v>43</v>
      </c>
      <c r="F560" s="247" t="s">
        <v>84</v>
      </c>
      <c r="G560" s="296" t="s">
        <v>5671</v>
      </c>
      <c r="H560" s="248"/>
      <c r="I560" s="243">
        <v>58.5</v>
      </c>
      <c r="J560" s="249">
        <v>117.46</v>
      </c>
      <c r="K560" s="250" t="s">
        <v>5672</v>
      </c>
      <c r="L560" s="251" t="s">
        <v>5673</v>
      </c>
      <c r="M560" s="250" t="s">
        <v>1910</v>
      </c>
      <c r="N560" s="252"/>
      <c r="O560" s="97"/>
      <c r="P560" s="98" t="s">
        <v>1605</v>
      </c>
      <c r="Q560" s="97"/>
      <c r="R560" s="252"/>
      <c r="S560" s="97"/>
      <c r="T560" s="98" t="s">
        <v>1276</v>
      </c>
      <c r="U560" s="98" t="s">
        <v>1277</v>
      </c>
      <c r="V560" s="98" t="s">
        <v>5674</v>
      </c>
      <c r="W560" s="254" t="s">
        <v>5675</v>
      </c>
      <c r="X560" s="254" t="s">
        <v>1247</v>
      </c>
      <c r="Y560" s="254" t="s">
        <v>1280</v>
      </c>
      <c r="Z560" s="98" t="s">
        <v>1249</v>
      </c>
      <c r="AA560" s="98" t="s">
        <v>5676</v>
      </c>
      <c r="AB560" s="255" t="s">
        <v>5677</v>
      </c>
      <c r="AC560" s="255" t="s">
        <v>1697</v>
      </c>
      <c r="AD560" s="263" t="s">
        <v>5678</v>
      </c>
      <c r="AE560" s="246" t="s">
        <v>1285</v>
      </c>
      <c r="AF560" s="246" t="s">
        <v>1293</v>
      </c>
      <c r="AG560" s="246" t="s">
        <v>1254</v>
      </c>
      <c r="AH560" s="246" t="s">
        <v>1294</v>
      </c>
      <c r="AI560" s="248"/>
      <c r="AJ560" s="98" t="s">
        <v>1255</v>
      </c>
      <c r="AK560" s="246" t="s">
        <v>1254</v>
      </c>
      <c r="AL560" s="97"/>
    </row>
    <row r="561" ht="18.75" customHeight="1">
      <c r="A561" s="257">
        <v>279059.0</v>
      </c>
      <c r="B561" s="243">
        <v>279059.0</v>
      </c>
      <c r="C561" s="244" t="s">
        <v>5679</v>
      </c>
      <c r="D561" s="245">
        <v>0.0</v>
      </c>
      <c r="E561" s="246" t="s">
        <v>43</v>
      </c>
      <c r="F561" s="247" t="s">
        <v>84</v>
      </c>
      <c r="G561" s="296" t="s">
        <v>5680</v>
      </c>
      <c r="H561" s="248"/>
      <c r="I561" s="243">
        <v>15.99</v>
      </c>
      <c r="J561" s="249">
        <v>32.07</v>
      </c>
      <c r="K561" s="250" t="s">
        <v>5681</v>
      </c>
      <c r="L561" s="251" t="s">
        <v>5682</v>
      </c>
      <c r="M561" s="250" t="s">
        <v>1275</v>
      </c>
      <c r="N561" s="252"/>
      <c r="O561" s="97"/>
      <c r="P561" s="98" t="s">
        <v>1242</v>
      </c>
      <c r="Q561" s="97"/>
      <c r="R561" s="252"/>
      <c r="S561" s="97"/>
      <c r="T561" s="98" t="s">
        <v>1276</v>
      </c>
      <c r="U561" s="98" t="s">
        <v>1277</v>
      </c>
      <c r="V561" s="98" t="s">
        <v>5683</v>
      </c>
      <c r="W561" s="254" t="s">
        <v>5684</v>
      </c>
      <c r="X561" s="254" t="s">
        <v>1247</v>
      </c>
      <c r="Y561" s="254" t="s">
        <v>1280</v>
      </c>
      <c r="Z561" s="98" t="s">
        <v>1249</v>
      </c>
      <c r="AA561" s="98" t="s">
        <v>5685</v>
      </c>
      <c r="AB561" s="255" t="s">
        <v>5686</v>
      </c>
      <c r="AC561" s="255" t="s">
        <v>1904</v>
      </c>
      <c r="AD561" s="263" t="s">
        <v>5687</v>
      </c>
      <c r="AE561" s="248"/>
      <c r="AF561" s="248"/>
      <c r="AG561" s="246" t="s">
        <v>1254</v>
      </c>
      <c r="AH561" s="248"/>
      <c r="AI561" s="248"/>
      <c r="AJ561" s="98" t="s">
        <v>1255</v>
      </c>
      <c r="AK561" s="98" t="s">
        <v>1254</v>
      </c>
      <c r="AL561" s="248"/>
    </row>
    <row r="562" ht="18.75" customHeight="1">
      <c r="A562" s="257">
        <v>1543.0</v>
      </c>
      <c r="B562" s="243">
        <v>1543.0</v>
      </c>
      <c r="C562" s="244" t="s">
        <v>5688</v>
      </c>
      <c r="D562" s="245">
        <v>0.0</v>
      </c>
      <c r="E562" s="246" t="s">
        <v>43</v>
      </c>
      <c r="F562" s="247" t="s">
        <v>84</v>
      </c>
      <c r="G562" s="301" t="s">
        <v>5689</v>
      </c>
      <c r="H562" s="248"/>
      <c r="I562" s="243">
        <v>11.99</v>
      </c>
      <c r="J562" s="249">
        <v>22.99</v>
      </c>
      <c r="K562" s="250" t="s">
        <v>5690</v>
      </c>
      <c r="L562" s="251" t="s">
        <v>5691</v>
      </c>
      <c r="M562" s="250" t="s">
        <v>1299</v>
      </c>
      <c r="N562" s="252"/>
      <c r="O562" s="97"/>
      <c r="P562" s="98" t="s">
        <v>1242</v>
      </c>
      <c r="Q562" s="97"/>
      <c r="R562" s="261" t="s">
        <v>5692</v>
      </c>
      <c r="S562" s="284" t="s">
        <v>1263</v>
      </c>
      <c r="T562" s="98" t="s">
        <v>1264</v>
      </c>
      <c r="U562" s="98" t="s">
        <v>1265</v>
      </c>
      <c r="V562" s="98" t="s">
        <v>5693</v>
      </c>
      <c r="W562" s="254" t="s">
        <v>5694</v>
      </c>
      <c r="X562" s="254" t="s">
        <v>1247</v>
      </c>
      <c r="Y562" s="254" t="s">
        <v>1248</v>
      </c>
      <c r="Z562" s="98" t="s">
        <v>1249</v>
      </c>
      <c r="AA562" s="98" t="s">
        <v>5695</v>
      </c>
      <c r="AB562" s="255" t="s">
        <v>5696</v>
      </c>
      <c r="AC562" s="255" t="s">
        <v>5213</v>
      </c>
      <c r="AD562" s="263" t="s">
        <v>5697</v>
      </c>
      <c r="AE562" s="248"/>
      <c r="AF562" s="246" t="s">
        <v>1293</v>
      </c>
      <c r="AG562" s="246" t="s">
        <v>1254</v>
      </c>
      <c r="AH562" s="246" t="s">
        <v>1294</v>
      </c>
      <c r="AI562" s="248"/>
      <c r="AJ562" s="98" t="s">
        <v>1255</v>
      </c>
      <c r="AK562" s="98" t="s">
        <v>1254</v>
      </c>
      <c r="AL562" s="97"/>
    </row>
    <row r="563" ht="18.75" customHeight="1">
      <c r="A563" s="299">
        <v>1545.0</v>
      </c>
      <c r="B563" s="267">
        <v>1545.0</v>
      </c>
      <c r="C563" s="290" t="s">
        <v>5698</v>
      </c>
      <c r="D563" s="269">
        <v>0.0</v>
      </c>
      <c r="E563" s="270" t="s">
        <v>43</v>
      </c>
      <c r="F563" s="271" t="s">
        <v>44</v>
      </c>
      <c r="G563" s="267" t="s">
        <v>5699</v>
      </c>
      <c r="H563" s="273"/>
      <c r="I563" s="308">
        <v>26.09</v>
      </c>
      <c r="J563" s="308">
        <v>50.99</v>
      </c>
      <c r="K563" s="311" t="s">
        <v>5700</v>
      </c>
      <c r="L563" s="276" t="s">
        <v>5701</v>
      </c>
      <c r="M563" s="275" t="s">
        <v>5702</v>
      </c>
      <c r="N563" s="277"/>
      <c r="O563" s="278" t="s">
        <v>1709</v>
      </c>
      <c r="P563" s="278" t="s">
        <v>1242</v>
      </c>
      <c r="Q563" s="274"/>
      <c r="R563" s="277"/>
      <c r="S563" s="274"/>
      <c r="T563" s="278" t="s">
        <v>1243</v>
      </c>
      <c r="U563" s="278" t="s">
        <v>1244</v>
      </c>
      <c r="V563" s="278" t="s">
        <v>5703</v>
      </c>
      <c r="W563" s="281" t="s">
        <v>5704</v>
      </c>
      <c r="X563" s="281" t="s">
        <v>1247</v>
      </c>
      <c r="Y563" s="281" t="s">
        <v>1248</v>
      </c>
      <c r="Z563" s="278" t="s">
        <v>1249</v>
      </c>
      <c r="AA563" s="278" t="s">
        <v>5705</v>
      </c>
      <c r="AB563" s="282" t="s">
        <v>5706</v>
      </c>
      <c r="AC563" s="282" t="s">
        <v>3111</v>
      </c>
      <c r="AD563" s="310" t="s">
        <v>5707</v>
      </c>
      <c r="AE563" s="273"/>
      <c r="AF563" s="273"/>
      <c r="AG563" s="270" t="s">
        <v>1254</v>
      </c>
      <c r="AH563" s="273"/>
      <c r="AI563" s="273"/>
      <c r="AJ563" s="278" t="s">
        <v>1255</v>
      </c>
      <c r="AK563" s="278" t="s">
        <v>1254</v>
      </c>
      <c r="AL563" s="274"/>
    </row>
    <row r="564" ht="18.75" customHeight="1">
      <c r="A564" s="257">
        <v>282512.0</v>
      </c>
      <c r="B564" s="243">
        <v>282512.0</v>
      </c>
      <c r="C564" s="244" t="s">
        <v>5708</v>
      </c>
      <c r="D564" s="245">
        <v>1545.0</v>
      </c>
      <c r="E564" s="246" t="s">
        <v>59</v>
      </c>
      <c r="F564" s="52"/>
      <c r="G564" s="243" t="s">
        <v>5709</v>
      </c>
      <c r="H564" s="248"/>
      <c r="I564" s="296">
        <v>42.29</v>
      </c>
      <c r="J564" s="296">
        <v>81.99</v>
      </c>
      <c r="K564" s="250" t="s">
        <v>5710</v>
      </c>
      <c r="L564" s="251" t="s">
        <v>1329</v>
      </c>
      <c r="M564" s="250" t="s">
        <v>1542</v>
      </c>
      <c r="N564" s="252"/>
      <c r="O564" s="97"/>
      <c r="P564" s="97"/>
      <c r="Q564" s="97"/>
      <c r="R564" s="252"/>
      <c r="S564" s="97"/>
      <c r="T564" s="97"/>
      <c r="U564" s="97"/>
      <c r="V564" s="98" t="s">
        <v>1543</v>
      </c>
      <c r="W564" s="254" t="s">
        <v>1329</v>
      </c>
      <c r="X564" s="254" t="s">
        <v>1247</v>
      </c>
      <c r="Y564" s="254" t="s">
        <v>1248</v>
      </c>
      <c r="Z564" s="98" t="s">
        <v>1249</v>
      </c>
      <c r="AA564" s="249">
        <v>0.0</v>
      </c>
      <c r="AB564" s="285">
        <v>0.0</v>
      </c>
      <c r="AC564" s="285">
        <v>0.0</v>
      </c>
      <c r="AD564" s="243">
        <v>0.0</v>
      </c>
      <c r="AE564" s="248"/>
      <c r="AF564" s="246" t="s">
        <v>1293</v>
      </c>
      <c r="AG564" s="246" t="s">
        <v>1254</v>
      </c>
      <c r="AH564" s="246" t="s">
        <v>1294</v>
      </c>
      <c r="AI564" s="248"/>
      <c r="AJ564" s="97"/>
      <c r="AK564" s="98" t="s">
        <v>1254</v>
      </c>
      <c r="AL564" s="97"/>
    </row>
    <row r="565" ht="18.75" customHeight="1">
      <c r="A565" s="257">
        <v>282513.0</v>
      </c>
      <c r="B565" s="243">
        <v>282513.0</v>
      </c>
      <c r="C565" s="244" t="s">
        <v>5711</v>
      </c>
      <c r="D565" s="245">
        <v>1545.0</v>
      </c>
      <c r="E565" s="246" t="s">
        <v>59</v>
      </c>
      <c r="F565" s="52"/>
      <c r="G565" s="243" t="s">
        <v>5712</v>
      </c>
      <c r="H565" s="248"/>
      <c r="I565" s="296">
        <v>26.99</v>
      </c>
      <c r="J565" s="296">
        <v>50.99</v>
      </c>
      <c r="K565" s="306" t="s">
        <v>5700</v>
      </c>
      <c r="L565" s="251" t="s">
        <v>1329</v>
      </c>
      <c r="M565" s="250" t="s">
        <v>1632</v>
      </c>
      <c r="N565" s="252"/>
      <c r="O565" s="97"/>
      <c r="P565" s="97"/>
      <c r="Q565" s="97"/>
      <c r="R565" s="252"/>
      <c r="S565" s="97"/>
      <c r="T565" s="97"/>
      <c r="U565" s="97"/>
      <c r="V565" s="98" t="s">
        <v>1634</v>
      </c>
      <c r="W565" s="254" t="s">
        <v>1329</v>
      </c>
      <c r="X565" s="254" t="s">
        <v>1247</v>
      </c>
      <c r="Y565" s="254" t="s">
        <v>1248</v>
      </c>
      <c r="Z565" s="98" t="s">
        <v>1249</v>
      </c>
      <c r="AA565" s="249">
        <v>0.0</v>
      </c>
      <c r="AB565" s="285">
        <v>0.0</v>
      </c>
      <c r="AC565" s="285">
        <v>0.0</v>
      </c>
      <c r="AD565" s="243">
        <v>0.0</v>
      </c>
      <c r="AE565" s="248"/>
      <c r="AF565" s="246" t="s">
        <v>1293</v>
      </c>
      <c r="AG565" s="246" t="s">
        <v>1254</v>
      </c>
      <c r="AH565" s="246" t="s">
        <v>1294</v>
      </c>
      <c r="AI565" s="248"/>
      <c r="AJ565" s="97"/>
      <c r="AK565" s="98" t="s">
        <v>1254</v>
      </c>
      <c r="AL565" s="97"/>
    </row>
    <row r="566" ht="18.75" customHeight="1">
      <c r="A566" s="299">
        <v>1549.0</v>
      </c>
      <c r="B566" s="267">
        <v>1549.0</v>
      </c>
      <c r="C566" s="290" t="s">
        <v>5713</v>
      </c>
      <c r="D566" s="269">
        <v>0.0</v>
      </c>
      <c r="E566" s="270" t="s">
        <v>43</v>
      </c>
      <c r="F566" s="271" t="s">
        <v>44</v>
      </c>
      <c r="G566" s="302" t="s">
        <v>5714</v>
      </c>
      <c r="H566" s="273"/>
      <c r="I566" s="273"/>
      <c r="J566" s="274"/>
      <c r="K566" s="275" t="s">
        <v>5715</v>
      </c>
      <c r="L566" s="276" t="s">
        <v>5716</v>
      </c>
      <c r="M566" s="275" t="s">
        <v>1708</v>
      </c>
      <c r="N566" s="277"/>
      <c r="O566" s="278" t="s">
        <v>1709</v>
      </c>
      <c r="P566" s="278" t="s">
        <v>1242</v>
      </c>
      <c r="Q566" s="274"/>
      <c r="R566" s="279" t="s">
        <v>5717</v>
      </c>
      <c r="S566" s="308" t="s">
        <v>1263</v>
      </c>
      <c r="T566" s="278" t="s">
        <v>1264</v>
      </c>
      <c r="U566" s="278" t="s">
        <v>1265</v>
      </c>
      <c r="V566" s="278" t="s">
        <v>5718</v>
      </c>
      <c r="W566" s="281" t="s">
        <v>5719</v>
      </c>
      <c r="X566" s="281" t="s">
        <v>1247</v>
      </c>
      <c r="Y566" s="281" t="s">
        <v>1248</v>
      </c>
      <c r="Z566" s="278" t="s">
        <v>1249</v>
      </c>
      <c r="AA566" s="278" t="s">
        <v>5720</v>
      </c>
      <c r="AB566" s="282" t="s">
        <v>5706</v>
      </c>
      <c r="AC566" s="282" t="s">
        <v>1305</v>
      </c>
      <c r="AD566" s="291" t="s">
        <v>5721</v>
      </c>
      <c r="AE566" s="273"/>
      <c r="AF566" s="273"/>
      <c r="AG566" s="270" t="s">
        <v>1254</v>
      </c>
      <c r="AH566" s="273"/>
      <c r="AI566" s="273"/>
      <c r="AJ566" s="278" t="s">
        <v>1255</v>
      </c>
      <c r="AK566" s="278" t="s">
        <v>1254</v>
      </c>
      <c r="AL566" s="274"/>
    </row>
    <row r="567" ht="18.75" customHeight="1">
      <c r="A567" s="257">
        <v>6990.0</v>
      </c>
      <c r="B567" s="243">
        <v>6990.0</v>
      </c>
      <c r="C567" s="244" t="s">
        <v>5722</v>
      </c>
      <c r="D567" s="245">
        <v>1549.0</v>
      </c>
      <c r="E567" s="246" t="s">
        <v>59</v>
      </c>
      <c r="F567" s="52"/>
      <c r="G567" s="283" t="s">
        <v>5723</v>
      </c>
      <c r="H567" s="248"/>
      <c r="I567" s="243">
        <v>46.99</v>
      </c>
      <c r="J567" s="249">
        <v>81.99</v>
      </c>
      <c r="K567" s="250" t="s">
        <v>5715</v>
      </c>
      <c r="L567" s="251" t="s">
        <v>1329</v>
      </c>
      <c r="M567" s="250" t="s">
        <v>1542</v>
      </c>
      <c r="N567" s="252"/>
      <c r="O567" s="97"/>
      <c r="P567" s="97"/>
      <c r="Q567" s="97"/>
      <c r="R567" s="261" t="s">
        <v>5717</v>
      </c>
      <c r="S567" s="97"/>
      <c r="T567" s="97"/>
      <c r="U567" s="97"/>
      <c r="V567" s="98" t="s">
        <v>1543</v>
      </c>
      <c r="W567" s="254" t="s">
        <v>1329</v>
      </c>
      <c r="X567" s="254" t="s">
        <v>1247</v>
      </c>
      <c r="Y567" s="254" t="s">
        <v>1248</v>
      </c>
      <c r="Z567" s="98" t="s">
        <v>1249</v>
      </c>
      <c r="AA567" s="249">
        <v>0.0</v>
      </c>
      <c r="AB567" s="285">
        <v>0.0</v>
      </c>
      <c r="AC567" s="285">
        <v>0.0</v>
      </c>
      <c r="AD567" s="243">
        <v>0.0</v>
      </c>
      <c r="AE567" s="248"/>
      <c r="AF567" s="246" t="s">
        <v>1293</v>
      </c>
      <c r="AG567" s="246" t="s">
        <v>1254</v>
      </c>
      <c r="AH567" s="246" t="s">
        <v>1294</v>
      </c>
      <c r="AI567" s="248"/>
      <c r="AJ567" s="97"/>
      <c r="AK567" s="98" t="s">
        <v>1254</v>
      </c>
      <c r="AL567" s="97"/>
    </row>
    <row r="568" ht="18.75" customHeight="1">
      <c r="A568" s="257">
        <v>6991.0</v>
      </c>
      <c r="B568" s="243">
        <v>6991.0</v>
      </c>
      <c r="C568" s="244" t="s">
        <v>5724</v>
      </c>
      <c r="D568" s="245">
        <v>1549.0</v>
      </c>
      <c r="E568" s="246" t="s">
        <v>59</v>
      </c>
      <c r="F568" s="52"/>
      <c r="G568" s="283" t="s">
        <v>5725</v>
      </c>
      <c r="H568" s="248"/>
      <c r="I568" s="243">
        <v>28.99</v>
      </c>
      <c r="J568" s="249">
        <v>50.99</v>
      </c>
      <c r="K568" s="250" t="s">
        <v>5726</v>
      </c>
      <c r="L568" s="251" t="s">
        <v>1329</v>
      </c>
      <c r="M568" s="250" t="s">
        <v>1632</v>
      </c>
      <c r="N568" s="252"/>
      <c r="O568" s="97"/>
      <c r="P568" s="97"/>
      <c r="Q568" s="97"/>
      <c r="R568" s="261" t="s">
        <v>5727</v>
      </c>
      <c r="S568" s="97"/>
      <c r="T568" s="97"/>
      <c r="U568" s="97"/>
      <c r="V568" s="98" t="s">
        <v>1634</v>
      </c>
      <c r="W568" s="254" t="s">
        <v>1329</v>
      </c>
      <c r="X568" s="254" t="s">
        <v>1247</v>
      </c>
      <c r="Y568" s="254" t="s">
        <v>1248</v>
      </c>
      <c r="Z568" s="98" t="s">
        <v>1249</v>
      </c>
      <c r="AA568" s="249">
        <v>0.0</v>
      </c>
      <c r="AB568" s="285">
        <v>0.0</v>
      </c>
      <c r="AC568" s="285">
        <v>0.0</v>
      </c>
      <c r="AD568" s="243">
        <v>0.0</v>
      </c>
      <c r="AE568" s="248"/>
      <c r="AF568" s="246" t="s">
        <v>1293</v>
      </c>
      <c r="AG568" s="246" t="s">
        <v>1254</v>
      </c>
      <c r="AH568" s="246" t="s">
        <v>1294</v>
      </c>
      <c r="AI568" s="248"/>
      <c r="AJ568" s="97"/>
      <c r="AK568" s="98" t="s">
        <v>1254</v>
      </c>
      <c r="AL568" s="97"/>
    </row>
    <row r="569" ht="18.75" customHeight="1">
      <c r="A569" s="257">
        <v>274697.0</v>
      </c>
      <c r="B569" s="243">
        <v>274697.0</v>
      </c>
      <c r="C569" s="244" t="s">
        <v>5728</v>
      </c>
      <c r="D569" s="245">
        <v>0.0</v>
      </c>
      <c r="E569" s="246" t="s">
        <v>43</v>
      </c>
      <c r="F569" s="247" t="s">
        <v>84</v>
      </c>
      <c r="G569" s="243" t="s">
        <v>5729</v>
      </c>
      <c r="H569" s="248"/>
      <c r="I569" s="243">
        <v>33.22</v>
      </c>
      <c r="J569" s="249">
        <v>67.8</v>
      </c>
      <c r="K569" s="250" t="s">
        <v>5730</v>
      </c>
      <c r="L569" s="251" t="s">
        <v>4135</v>
      </c>
      <c r="M569" s="250" t="s">
        <v>4136</v>
      </c>
      <c r="N569" s="252"/>
      <c r="O569" s="97"/>
      <c r="P569" s="98" t="s">
        <v>1242</v>
      </c>
      <c r="Q569" s="97"/>
      <c r="R569" s="252"/>
      <c r="S569" s="97"/>
      <c r="T569" s="98" t="s">
        <v>2195</v>
      </c>
      <c r="U569" s="98" t="s">
        <v>2196</v>
      </c>
      <c r="V569" s="98" t="s">
        <v>5731</v>
      </c>
      <c r="W569" s="254" t="s">
        <v>5732</v>
      </c>
      <c r="X569" s="254" t="s">
        <v>1247</v>
      </c>
      <c r="Y569" s="254" t="s">
        <v>1248</v>
      </c>
      <c r="Z569" s="98" t="s">
        <v>1249</v>
      </c>
      <c r="AA569" s="98" t="s">
        <v>4139</v>
      </c>
      <c r="AB569" s="288"/>
      <c r="AC569" s="288"/>
      <c r="AD569" s="248"/>
      <c r="AE569" s="248"/>
      <c r="AF569" s="246" t="s">
        <v>1293</v>
      </c>
      <c r="AG569" s="246" t="s">
        <v>1254</v>
      </c>
      <c r="AH569" s="246" t="s">
        <v>1294</v>
      </c>
      <c r="AI569" s="97"/>
      <c r="AJ569" s="98" t="s">
        <v>1255</v>
      </c>
      <c r="AK569" s="246" t="s">
        <v>1254</v>
      </c>
      <c r="AL569" s="248"/>
    </row>
    <row r="570" ht="18.75" customHeight="1">
      <c r="A570" s="257">
        <v>1551.0</v>
      </c>
      <c r="B570" s="243">
        <v>1551.0</v>
      </c>
      <c r="C570" s="244" t="s">
        <v>5733</v>
      </c>
      <c r="D570" s="245">
        <v>0.0</v>
      </c>
      <c r="E570" s="98" t="s">
        <v>43</v>
      </c>
      <c r="F570" s="247" t="s">
        <v>84</v>
      </c>
      <c r="G570" s="296" t="s">
        <v>5734</v>
      </c>
      <c r="H570" s="248"/>
      <c r="I570" s="243">
        <v>16.5</v>
      </c>
      <c r="J570" s="249">
        <v>33.27</v>
      </c>
      <c r="K570" s="250" t="s">
        <v>5735</v>
      </c>
      <c r="L570" s="251" t="s">
        <v>5736</v>
      </c>
      <c r="M570" s="250" t="s">
        <v>1275</v>
      </c>
      <c r="N570" s="252"/>
      <c r="O570" s="97"/>
      <c r="P570" s="98" t="s">
        <v>1242</v>
      </c>
      <c r="Q570" s="97"/>
      <c r="R570" s="252"/>
      <c r="S570" s="97"/>
      <c r="T570" s="98" t="s">
        <v>1276</v>
      </c>
      <c r="U570" s="98" t="s">
        <v>1277</v>
      </c>
      <c r="V570" s="98" t="s">
        <v>5737</v>
      </c>
      <c r="W570" s="254" t="s">
        <v>5738</v>
      </c>
      <c r="X570" s="254" t="s">
        <v>1247</v>
      </c>
      <c r="Y570" s="254" t="s">
        <v>1280</v>
      </c>
      <c r="Z570" s="98" t="s">
        <v>1249</v>
      </c>
      <c r="AA570" s="98" t="s">
        <v>5739</v>
      </c>
      <c r="AB570" s="255" t="s">
        <v>5740</v>
      </c>
      <c r="AC570" s="255" t="s">
        <v>1697</v>
      </c>
      <c r="AD570" s="263" t="s">
        <v>5741</v>
      </c>
      <c r="AE570" s="246" t="s">
        <v>1285</v>
      </c>
      <c r="AF570" s="246" t="s">
        <v>1293</v>
      </c>
      <c r="AG570" s="246" t="s">
        <v>1254</v>
      </c>
      <c r="AH570" s="246" t="s">
        <v>1294</v>
      </c>
      <c r="AI570" s="248"/>
      <c r="AJ570" s="98" t="s">
        <v>1255</v>
      </c>
      <c r="AK570" s="246" t="s">
        <v>1254</v>
      </c>
      <c r="AL570" s="248"/>
    </row>
    <row r="571" ht="18.75" customHeight="1">
      <c r="A571" s="257">
        <v>1553.0</v>
      </c>
      <c r="B571" s="243">
        <v>1553.0</v>
      </c>
      <c r="C571" s="244" t="s">
        <v>5742</v>
      </c>
      <c r="D571" s="245">
        <v>0.0</v>
      </c>
      <c r="E571" s="246" t="s">
        <v>43</v>
      </c>
      <c r="F571" s="247" t="s">
        <v>84</v>
      </c>
      <c r="G571" s="301" t="s">
        <v>5743</v>
      </c>
      <c r="H571" s="248"/>
      <c r="I571" s="243">
        <v>30.99</v>
      </c>
      <c r="J571" s="249">
        <v>52.99</v>
      </c>
      <c r="K571" s="250" t="s">
        <v>5744</v>
      </c>
      <c r="L571" s="251" t="s">
        <v>5745</v>
      </c>
      <c r="M571" s="250" t="s">
        <v>1299</v>
      </c>
      <c r="N571" s="252"/>
      <c r="O571" s="97"/>
      <c r="P571" s="98" t="s">
        <v>1242</v>
      </c>
      <c r="Q571" s="97"/>
      <c r="R571" s="261" t="s">
        <v>5746</v>
      </c>
      <c r="S571" s="284" t="s">
        <v>1263</v>
      </c>
      <c r="T571" s="98" t="s">
        <v>1264</v>
      </c>
      <c r="U571" s="98" t="s">
        <v>1265</v>
      </c>
      <c r="V571" s="98" t="s">
        <v>5747</v>
      </c>
      <c r="W571" s="254" t="s">
        <v>5748</v>
      </c>
      <c r="X571" s="254" t="s">
        <v>1247</v>
      </c>
      <c r="Y571" s="254" t="s">
        <v>1248</v>
      </c>
      <c r="Z571" s="98" t="s">
        <v>1249</v>
      </c>
      <c r="AA571" s="98" t="s">
        <v>5749</v>
      </c>
      <c r="AB571" s="255" t="s">
        <v>5750</v>
      </c>
      <c r="AC571" s="255" t="s">
        <v>5213</v>
      </c>
      <c r="AD571" s="263" t="s">
        <v>5751</v>
      </c>
      <c r="AE571" s="248"/>
      <c r="AF571" s="246" t="s">
        <v>1293</v>
      </c>
      <c r="AG571" s="246" t="s">
        <v>1254</v>
      </c>
      <c r="AH571" s="246" t="s">
        <v>1294</v>
      </c>
      <c r="AI571" s="248"/>
      <c r="AJ571" s="98" t="s">
        <v>1255</v>
      </c>
      <c r="AK571" s="246" t="s">
        <v>1254</v>
      </c>
      <c r="AL571" s="248"/>
    </row>
    <row r="572" ht="18.75" customHeight="1">
      <c r="A572" s="257">
        <v>1555.0</v>
      </c>
      <c r="B572" s="243">
        <v>1555.0</v>
      </c>
      <c r="C572" s="244" t="s">
        <v>5752</v>
      </c>
      <c r="D572" s="245">
        <v>0.0</v>
      </c>
      <c r="E572" s="246" t="s">
        <v>43</v>
      </c>
      <c r="F572" s="247" t="s">
        <v>84</v>
      </c>
      <c r="G572" s="296" t="s">
        <v>5753</v>
      </c>
      <c r="H572" s="248"/>
      <c r="I572" s="243">
        <v>31.75</v>
      </c>
      <c r="J572" s="249">
        <v>63.83</v>
      </c>
      <c r="K572" s="250" t="s">
        <v>5754</v>
      </c>
      <c r="L572" s="251" t="s">
        <v>5755</v>
      </c>
      <c r="M572" s="250" t="s">
        <v>1275</v>
      </c>
      <c r="N572" s="252"/>
      <c r="O572" s="97"/>
      <c r="P572" s="98" t="s">
        <v>1242</v>
      </c>
      <c r="Q572" s="97"/>
      <c r="R572" s="252"/>
      <c r="S572" s="97"/>
      <c r="T572" s="98" t="s">
        <v>1276</v>
      </c>
      <c r="U572" s="98" t="s">
        <v>1277</v>
      </c>
      <c r="V572" s="98" t="s">
        <v>5756</v>
      </c>
      <c r="W572" s="254" t="s">
        <v>5757</v>
      </c>
      <c r="X572" s="254" t="s">
        <v>1247</v>
      </c>
      <c r="Y572" s="254" t="s">
        <v>1280</v>
      </c>
      <c r="Z572" s="98" t="s">
        <v>1249</v>
      </c>
      <c r="AA572" s="98" t="s">
        <v>5758</v>
      </c>
      <c r="AB572" s="255" t="s">
        <v>2943</v>
      </c>
      <c r="AC572" s="255" t="s">
        <v>1697</v>
      </c>
      <c r="AD572" s="263" t="s">
        <v>5759</v>
      </c>
      <c r="AE572" s="246" t="s">
        <v>1285</v>
      </c>
      <c r="AF572" s="246" t="s">
        <v>1293</v>
      </c>
      <c r="AG572" s="246" t="s">
        <v>1254</v>
      </c>
      <c r="AH572" s="246" t="s">
        <v>1294</v>
      </c>
      <c r="AI572" s="248"/>
      <c r="AJ572" s="98" t="s">
        <v>1255</v>
      </c>
      <c r="AK572" s="98" t="s">
        <v>1254</v>
      </c>
      <c r="AL572" s="97"/>
    </row>
    <row r="573" ht="18.75" customHeight="1">
      <c r="A573" s="257">
        <v>1557.0</v>
      </c>
      <c r="B573" s="243">
        <v>1557.0</v>
      </c>
      <c r="C573" s="244" t="s">
        <v>5760</v>
      </c>
      <c r="D573" s="245">
        <v>0.0</v>
      </c>
      <c r="E573" s="246" t="s">
        <v>43</v>
      </c>
      <c r="F573" s="247" t="s">
        <v>84</v>
      </c>
      <c r="G573" s="296" t="s">
        <v>5761</v>
      </c>
      <c r="H573" s="248"/>
      <c r="I573" s="243">
        <v>30.25</v>
      </c>
      <c r="J573" s="249">
        <v>60.74</v>
      </c>
      <c r="K573" s="250" t="s">
        <v>5762</v>
      </c>
      <c r="L573" s="251" t="s">
        <v>5763</v>
      </c>
      <c r="M573" s="250" t="s">
        <v>1275</v>
      </c>
      <c r="N573" s="252"/>
      <c r="O573" s="97"/>
      <c r="P573" s="98" t="s">
        <v>1242</v>
      </c>
      <c r="Q573" s="97"/>
      <c r="R573" s="252"/>
      <c r="S573" s="97"/>
      <c r="T573" s="98" t="s">
        <v>1276</v>
      </c>
      <c r="U573" s="98" t="s">
        <v>1277</v>
      </c>
      <c r="V573" s="98" t="s">
        <v>5764</v>
      </c>
      <c r="W573" s="254" t="s">
        <v>5765</v>
      </c>
      <c r="X573" s="254" t="s">
        <v>1247</v>
      </c>
      <c r="Y573" s="254" t="s">
        <v>1280</v>
      </c>
      <c r="Z573" s="98" t="s">
        <v>1249</v>
      </c>
      <c r="AA573" s="98" t="s">
        <v>5766</v>
      </c>
      <c r="AB573" s="255" t="s">
        <v>2943</v>
      </c>
      <c r="AC573" s="255" t="s">
        <v>1697</v>
      </c>
      <c r="AD573" s="263" t="s">
        <v>5767</v>
      </c>
      <c r="AE573" s="246" t="s">
        <v>1285</v>
      </c>
      <c r="AF573" s="248"/>
      <c r="AG573" s="246" t="s">
        <v>1254</v>
      </c>
      <c r="AH573" s="248"/>
      <c r="AI573" s="248"/>
      <c r="AJ573" s="98" t="s">
        <v>1255</v>
      </c>
      <c r="AK573" s="98" t="s">
        <v>1254</v>
      </c>
      <c r="AL573" s="97"/>
    </row>
    <row r="574" ht="18.75" customHeight="1">
      <c r="A574" s="257">
        <v>3649.0</v>
      </c>
      <c r="B574" s="243">
        <v>3649.0</v>
      </c>
      <c r="C574" s="244" t="s">
        <v>5768</v>
      </c>
      <c r="D574" s="245">
        <v>0.0</v>
      </c>
      <c r="E574" s="246" t="s">
        <v>43</v>
      </c>
      <c r="F574" s="247" t="s">
        <v>84</v>
      </c>
      <c r="G574" s="243" t="s">
        <v>5769</v>
      </c>
      <c r="H574" s="248"/>
      <c r="I574" s="243">
        <v>0.0</v>
      </c>
      <c r="J574" s="249">
        <v>43.2</v>
      </c>
      <c r="K574" s="250" t="s">
        <v>5770</v>
      </c>
      <c r="L574" s="251" t="s">
        <v>5771</v>
      </c>
      <c r="M574" s="250" t="s">
        <v>2302</v>
      </c>
      <c r="N574" s="252"/>
      <c r="O574" s="97"/>
      <c r="P574" s="98" t="s">
        <v>1242</v>
      </c>
      <c r="Q574" s="97"/>
      <c r="R574" s="252"/>
      <c r="S574" s="97"/>
      <c r="T574" s="98" t="s">
        <v>2303</v>
      </c>
      <c r="U574" s="98" t="s">
        <v>1244</v>
      </c>
      <c r="V574" s="98" t="s">
        <v>5772</v>
      </c>
      <c r="W574" s="254" t="s">
        <v>5773</v>
      </c>
      <c r="X574" s="254" t="s">
        <v>1247</v>
      </c>
      <c r="Y574" s="254" t="s">
        <v>1248</v>
      </c>
      <c r="Z574" s="98" t="s">
        <v>1249</v>
      </c>
      <c r="AA574" s="98" t="s">
        <v>5774</v>
      </c>
      <c r="AB574" s="255" t="s">
        <v>4941</v>
      </c>
      <c r="AC574" s="255" t="s">
        <v>4942</v>
      </c>
      <c r="AD574" s="243">
        <v>0.0</v>
      </c>
      <c r="AE574" s="248"/>
      <c r="AF574" s="246" t="s">
        <v>1293</v>
      </c>
      <c r="AG574" s="246" t="s">
        <v>1254</v>
      </c>
      <c r="AH574" s="246" t="s">
        <v>1294</v>
      </c>
      <c r="AI574" s="248"/>
      <c r="AJ574" s="98" t="s">
        <v>1255</v>
      </c>
      <c r="AK574" s="98" t="s">
        <v>1254</v>
      </c>
      <c r="AL574" s="97"/>
    </row>
    <row r="575" ht="18.75" customHeight="1">
      <c r="A575" s="257">
        <v>1571.0</v>
      </c>
      <c r="B575" s="243">
        <v>1571.0</v>
      </c>
      <c r="C575" s="244" t="s">
        <v>5775</v>
      </c>
      <c r="D575" s="245">
        <v>0.0</v>
      </c>
      <c r="E575" s="98" t="s">
        <v>43</v>
      </c>
      <c r="F575" s="247" t="s">
        <v>84</v>
      </c>
      <c r="G575" s="296" t="s">
        <v>5776</v>
      </c>
      <c r="H575" s="248"/>
      <c r="I575" s="243">
        <v>18.25</v>
      </c>
      <c r="J575" s="249">
        <v>36.73</v>
      </c>
      <c r="K575" s="250" t="s">
        <v>5777</v>
      </c>
      <c r="L575" s="251" t="s">
        <v>5778</v>
      </c>
      <c r="M575" s="250" t="s">
        <v>1275</v>
      </c>
      <c r="N575" s="252"/>
      <c r="O575" s="97"/>
      <c r="P575" s="98" t="s">
        <v>1242</v>
      </c>
      <c r="Q575" s="97"/>
      <c r="R575" s="252"/>
      <c r="S575" s="97"/>
      <c r="T575" s="98" t="s">
        <v>1276</v>
      </c>
      <c r="U575" s="98" t="s">
        <v>1277</v>
      </c>
      <c r="V575" s="98" t="s">
        <v>5779</v>
      </c>
      <c r="W575" s="254" t="s">
        <v>5780</v>
      </c>
      <c r="X575" s="254" t="s">
        <v>1247</v>
      </c>
      <c r="Y575" s="254" t="s">
        <v>5781</v>
      </c>
      <c r="Z575" s="98" t="s">
        <v>1249</v>
      </c>
      <c r="AA575" s="98" t="s">
        <v>5782</v>
      </c>
      <c r="AB575" s="255" t="s">
        <v>4339</v>
      </c>
      <c r="AC575" s="255" t="s">
        <v>1697</v>
      </c>
      <c r="AD575" s="263" t="s">
        <v>5783</v>
      </c>
      <c r="AE575" s="246" t="s">
        <v>1285</v>
      </c>
      <c r="AF575" s="246" t="s">
        <v>1293</v>
      </c>
      <c r="AG575" s="246" t="s">
        <v>1254</v>
      </c>
      <c r="AH575" s="246" t="s">
        <v>1294</v>
      </c>
      <c r="AI575" s="248"/>
      <c r="AJ575" s="98" t="s">
        <v>1255</v>
      </c>
      <c r="AK575" s="98" t="s">
        <v>1254</v>
      </c>
      <c r="AL575" s="97"/>
    </row>
    <row r="576" ht="18.75" customHeight="1">
      <c r="A576" s="257">
        <v>1574.0</v>
      </c>
      <c r="B576" s="243">
        <v>1574.0</v>
      </c>
      <c r="C576" s="244" t="s">
        <v>5784</v>
      </c>
      <c r="D576" s="245">
        <v>0.0</v>
      </c>
      <c r="E576" s="98" t="s">
        <v>43</v>
      </c>
      <c r="F576" s="247" t="s">
        <v>84</v>
      </c>
      <c r="G576" s="296" t="s">
        <v>5785</v>
      </c>
      <c r="H576" s="248"/>
      <c r="I576" s="243">
        <v>26.25</v>
      </c>
      <c r="J576" s="249">
        <v>52.77</v>
      </c>
      <c r="K576" s="250" t="s">
        <v>5786</v>
      </c>
      <c r="L576" s="251" t="s">
        <v>5787</v>
      </c>
      <c r="M576" s="250" t="s">
        <v>4748</v>
      </c>
      <c r="N576" s="252"/>
      <c r="O576" s="97"/>
      <c r="P576" s="98" t="s">
        <v>2324</v>
      </c>
      <c r="Q576" s="97"/>
      <c r="R576" s="252"/>
      <c r="S576" s="97"/>
      <c r="T576" s="98" t="s">
        <v>1276</v>
      </c>
      <c r="U576" s="98" t="s">
        <v>1277</v>
      </c>
      <c r="V576" s="98" t="s">
        <v>5788</v>
      </c>
      <c r="W576" s="254" t="s">
        <v>5789</v>
      </c>
      <c r="X576" s="254" t="s">
        <v>1247</v>
      </c>
      <c r="Y576" s="254" t="s">
        <v>2279</v>
      </c>
      <c r="Z576" s="98" t="s">
        <v>1249</v>
      </c>
      <c r="AA576" s="98" t="s">
        <v>5790</v>
      </c>
      <c r="AB576" s="255" t="s">
        <v>5791</v>
      </c>
      <c r="AC576" s="255" t="s">
        <v>1697</v>
      </c>
      <c r="AD576" s="263" t="s">
        <v>5792</v>
      </c>
      <c r="AE576" s="246" t="s">
        <v>1285</v>
      </c>
      <c r="AF576" s="246" t="s">
        <v>1293</v>
      </c>
      <c r="AG576" s="246" t="s">
        <v>1254</v>
      </c>
      <c r="AH576" s="246" t="s">
        <v>1294</v>
      </c>
      <c r="AI576" s="248"/>
      <c r="AJ576" s="98" t="s">
        <v>1255</v>
      </c>
      <c r="AK576" s="98" t="s">
        <v>1254</v>
      </c>
      <c r="AL576" s="97"/>
    </row>
    <row r="577" ht="18.75" customHeight="1">
      <c r="A577" s="257">
        <v>1577.0</v>
      </c>
      <c r="B577" s="243">
        <v>1577.0</v>
      </c>
      <c r="C577" s="244" t="s">
        <v>5793</v>
      </c>
      <c r="D577" s="245">
        <v>0.0</v>
      </c>
      <c r="E577" s="98" t="s">
        <v>43</v>
      </c>
      <c r="F577" s="247" t="s">
        <v>84</v>
      </c>
      <c r="G577" s="296" t="s">
        <v>5794</v>
      </c>
      <c r="H577" s="248"/>
      <c r="I577" s="243">
        <v>24.99</v>
      </c>
      <c r="J577" s="249">
        <v>50.42</v>
      </c>
      <c r="K577" s="250" t="s">
        <v>5795</v>
      </c>
      <c r="L577" s="251" t="s">
        <v>5796</v>
      </c>
      <c r="M577" s="250" t="s">
        <v>4748</v>
      </c>
      <c r="N577" s="252"/>
      <c r="O577" s="97"/>
      <c r="P577" s="98" t="s">
        <v>2324</v>
      </c>
      <c r="Q577" s="97"/>
      <c r="R577" s="252"/>
      <c r="S577" s="97"/>
      <c r="T577" s="98" t="s">
        <v>1276</v>
      </c>
      <c r="U577" s="98" t="s">
        <v>1277</v>
      </c>
      <c r="V577" s="98" t="s">
        <v>5797</v>
      </c>
      <c r="W577" s="254" t="s">
        <v>5798</v>
      </c>
      <c r="X577" s="254" t="s">
        <v>1247</v>
      </c>
      <c r="Y577" s="254" t="s">
        <v>5799</v>
      </c>
      <c r="Z577" s="98" t="s">
        <v>1249</v>
      </c>
      <c r="AA577" s="98" t="s">
        <v>5800</v>
      </c>
      <c r="AB577" s="255" t="s">
        <v>5801</v>
      </c>
      <c r="AC577" s="255" t="s">
        <v>5035</v>
      </c>
      <c r="AD577" s="263" t="s">
        <v>5802</v>
      </c>
      <c r="AE577" s="246" t="s">
        <v>1285</v>
      </c>
      <c r="AF577" s="246" t="s">
        <v>1293</v>
      </c>
      <c r="AG577" s="246" t="s">
        <v>1254</v>
      </c>
      <c r="AH577" s="246" t="s">
        <v>1294</v>
      </c>
      <c r="AI577" s="248"/>
      <c r="AJ577" s="98" t="s">
        <v>1255</v>
      </c>
      <c r="AK577" s="98" t="s">
        <v>1254</v>
      </c>
      <c r="AL577" s="97"/>
    </row>
    <row r="578" ht="18.75" customHeight="1">
      <c r="A578" s="257">
        <v>1580.0</v>
      </c>
      <c r="B578" s="243">
        <v>1580.0</v>
      </c>
      <c r="C578" s="244" t="s">
        <v>5803</v>
      </c>
      <c r="D578" s="245">
        <v>0.0</v>
      </c>
      <c r="E578" s="98" t="s">
        <v>43</v>
      </c>
      <c r="F578" s="247" t="s">
        <v>84</v>
      </c>
      <c r="G578" s="296" t="s">
        <v>5804</v>
      </c>
      <c r="H578" s="248"/>
      <c r="I578" s="243">
        <v>27.99</v>
      </c>
      <c r="J578" s="249">
        <v>54.54</v>
      </c>
      <c r="K578" s="250" t="s">
        <v>5805</v>
      </c>
      <c r="L578" s="251" t="s">
        <v>5806</v>
      </c>
      <c r="M578" s="250" t="s">
        <v>4748</v>
      </c>
      <c r="N578" s="252"/>
      <c r="O578" s="97"/>
      <c r="P578" s="98" t="s">
        <v>2324</v>
      </c>
      <c r="Q578" s="97"/>
      <c r="R578" s="252"/>
      <c r="S578" s="97"/>
      <c r="T578" s="98" t="s">
        <v>1276</v>
      </c>
      <c r="U578" s="98" t="s">
        <v>1277</v>
      </c>
      <c r="V578" s="98" t="s">
        <v>5807</v>
      </c>
      <c r="W578" s="254" t="s">
        <v>5808</v>
      </c>
      <c r="X578" s="254" t="s">
        <v>1247</v>
      </c>
      <c r="Y578" s="254" t="s">
        <v>5809</v>
      </c>
      <c r="Z578" s="98" t="s">
        <v>1249</v>
      </c>
      <c r="AA578" s="98" t="s">
        <v>5810</v>
      </c>
      <c r="AB578" s="255" t="s">
        <v>5811</v>
      </c>
      <c r="AC578" s="255" t="s">
        <v>5812</v>
      </c>
      <c r="AD578" s="263" t="s">
        <v>5813</v>
      </c>
      <c r="AE578" s="246" t="s">
        <v>1285</v>
      </c>
      <c r="AF578" s="246" t="s">
        <v>1293</v>
      </c>
      <c r="AG578" s="246" t="s">
        <v>1254</v>
      </c>
      <c r="AH578" s="246" t="s">
        <v>1294</v>
      </c>
      <c r="AI578" s="248"/>
      <c r="AJ578" s="98" t="s">
        <v>1255</v>
      </c>
      <c r="AK578" s="98" t="s">
        <v>1254</v>
      </c>
      <c r="AL578" s="97"/>
    </row>
    <row r="579" ht="18.75" customHeight="1">
      <c r="A579" s="257">
        <v>274679.0</v>
      </c>
      <c r="B579" s="243">
        <v>274679.0</v>
      </c>
      <c r="C579" s="244" t="s">
        <v>5814</v>
      </c>
      <c r="D579" s="245">
        <v>0.0</v>
      </c>
      <c r="E579" s="246" t="s">
        <v>43</v>
      </c>
      <c r="F579" s="247" t="s">
        <v>84</v>
      </c>
      <c r="G579" s="243" t="s">
        <v>5815</v>
      </c>
      <c r="H579" s="248"/>
      <c r="I579" s="243">
        <v>34.25</v>
      </c>
      <c r="J579" s="249">
        <v>68.99</v>
      </c>
      <c r="K579" s="250" t="s">
        <v>5816</v>
      </c>
      <c r="L579" s="251" t="s">
        <v>5817</v>
      </c>
      <c r="M579" s="250" t="s">
        <v>5818</v>
      </c>
      <c r="N579" s="252"/>
      <c r="O579" s="97"/>
      <c r="P579" s="98" t="s">
        <v>2324</v>
      </c>
      <c r="Q579" s="97"/>
      <c r="R579" s="252"/>
      <c r="S579" s="97"/>
      <c r="T579" s="98" t="s">
        <v>5819</v>
      </c>
      <c r="U579" s="98" t="s">
        <v>1450</v>
      </c>
      <c r="V579" s="98" t="s">
        <v>5820</v>
      </c>
      <c r="W579" s="254" t="s">
        <v>5821</v>
      </c>
      <c r="X579" s="254" t="s">
        <v>1247</v>
      </c>
      <c r="Y579" s="254" t="s">
        <v>1248</v>
      </c>
      <c r="Z579" s="98" t="s">
        <v>1249</v>
      </c>
      <c r="AA579" s="98" t="s">
        <v>5822</v>
      </c>
      <c r="AB579" s="255" t="s">
        <v>5823</v>
      </c>
      <c r="AC579" s="255" t="s">
        <v>5824</v>
      </c>
      <c r="AD579" s="248"/>
      <c r="AE579" s="248"/>
      <c r="AF579" s="246" t="s">
        <v>1293</v>
      </c>
      <c r="AG579" s="246" t="s">
        <v>1254</v>
      </c>
      <c r="AH579" s="246" t="s">
        <v>1294</v>
      </c>
      <c r="AI579" s="248"/>
      <c r="AJ579" s="98" t="s">
        <v>1255</v>
      </c>
      <c r="AK579" s="98" t="s">
        <v>1254</v>
      </c>
      <c r="AL579" s="248"/>
    </row>
    <row r="580" ht="18.75" customHeight="1">
      <c r="A580" s="257">
        <v>1589.0</v>
      </c>
      <c r="B580" s="243">
        <v>1589.0</v>
      </c>
      <c r="C580" s="244" t="s">
        <v>5825</v>
      </c>
      <c r="D580" s="245">
        <v>0.0</v>
      </c>
      <c r="E580" s="98" t="s">
        <v>43</v>
      </c>
      <c r="F580" s="247" t="s">
        <v>84</v>
      </c>
      <c r="G580" s="243" t="s">
        <v>5826</v>
      </c>
      <c r="H580" s="248"/>
      <c r="I580" s="243">
        <v>41.99</v>
      </c>
      <c r="J580" s="249">
        <v>69.99</v>
      </c>
      <c r="K580" s="250" t="s">
        <v>5827</v>
      </c>
      <c r="L580" s="251" t="s">
        <v>5828</v>
      </c>
      <c r="M580" s="250" t="s">
        <v>2998</v>
      </c>
      <c r="N580" s="252"/>
      <c r="O580" s="97"/>
      <c r="P580" s="98" t="s">
        <v>1242</v>
      </c>
      <c r="Q580" s="97"/>
      <c r="R580" s="252"/>
      <c r="S580" s="97"/>
      <c r="T580" s="98" t="s">
        <v>2325</v>
      </c>
      <c r="U580" s="98" t="s">
        <v>2326</v>
      </c>
      <c r="V580" s="98" t="s">
        <v>5829</v>
      </c>
      <c r="W580" s="254" t="s">
        <v>5830</v>
      </c>
      <c r="X580" s="254" t="s">
        <v>1247</v>
      </c>
      <c r="Y580" s="254" t="s">
        <v>5831</v>
      </c>
      <c r="Z580" s="98" t="s">
        <v>1249</v>
      </c>
      <c r="AA580" s="98" t="s">
        <v>5832</v>
      </c>
      <c r="AB580" s="255" t="s">
        <v>5833</v>
      </c>
      <c r="AC580" s="255" t="s">
        <v>5834</v>
      </c>
      <c r="AD580" s="248"/>
      <c r="AE580" s="248"/>
      <c r="AF580" s="246" t="s">
        <v>1293</v>
      </c>
      <c r="AG580" s="246" t="s">
        <v>1254</v>
      </c>
      <c r="AH580" s="246" t="s">
        <v>1294</v>
      </c>
      <c r="AI580" s="248"/>
      <c r="AJ580" s="98" t="s">
        <v>1255</v>
      </c>
      <c r="AK580" s="98" t="s">
        <v>1254</v>
      </c>
      <c r="AL580" s="248"/>
    </row>
    <row r="581" ht="18.75" customHeight="1">
      <c r="A581" s="257">
        <v>1583.0</v>
      </c>
      <c r="B581" s="243">
        <v>1583.0</v>
      </c>
      <c r="C581" s="244" t="s">
        <v>5835</v>
      </c>
      <c r="D581" s="245">
        <v>0.0</v>
      </c>
      <c r="E581" s="246" t="s">
        <v>43</v>
      </c>
      <c r="F581" s="247" t="s">
        <v>84</v>
      </c>
      <c r="G581" s="296" t="s">
        <v>5836</v>
      </c>
      <c r="H581" s="248"/>
      <c r="I581" s="243">
        <v>24.25</v>
      </c>
      <c r="J581" s="249">
        <v>48.9</v>
      </c>
      <c r="K581" s="250" t="s">
        <v>5837</v>
      </c>
      <c r="L581" s="251" t="s">
        <v>5838</v>
      </c>
      <c r="M581" s="250" t="s">
        <v>4748</v>
      </c>
      <c r="N581" s="252"/>
      <c r="O581" s="97"/>
      <c r="P581" s="98" t="s">
        <v>2324</v>
      </c>
      <c r="Q581" s="97"/>
      <c r="R581" s="252"/>
      <c r="S581" s="97"/>
      <c r="T581" s="98" t="s">
        <v>1276</v>
      </c>
      <c r="U581" s="98" t="s">
        <v>1277</v>
      </c>
      <c r="V581" s="98" t="s">
        <v>5839</v>
      </c>
      <c r="W581" s="254" t="s">
        <v>5840</v>
      </c>
      <c r="X581" s="254" t="s">
        <v>1247</v>
      </c>
      <c r="Y581" s="254" t="s">
        <v>5841</v>
      </c>
      <c r="Z581" s="98" t="s">
        <v>1249</v>
      </c>
      <c r="AA581" s="98" t="s">
        <v>5842</v>
      </c>
      <c r="AB581" s="255" t="s">
        <v>5843</v>
      </c>
      <c r="AC581" s="255" t="s">
        <v>1697</v>
      </c>
      <c r="AD581" s="263" t="s">
        <v>5844</v>
      </c>
      <c r="AE581" s="246" t="s">
        <v>1285</v>
      </c>
      <c r="AF581" s="246" t="s">
        <v>1293</v>
      </c>
      <c r="AG581" s="246" t="s">
        <v>1254</v>
      </c>
      <c r="AH581" s="246" t="s">
        <v>1294</v>
      </c>
      <c r="AI581" s="248"/>
      <c r="AJ581" s="98" t="s">
        <v>1255</v>
      </c>
      <c r="AK581" s="98" t="s">
        <v>1254</v>
      </c>
      <c r="AL581" s="97"/>
    </row>
    <row r="582" ht="18.75" customHeight="1">
      <c r="A582" s="257">
        <v>1586.0</v>
      </c>
      <c r="B582" s="243">
        <v>1586.0</v>
      </c>
      <c r="C582" s="244" t="s">
        <v>5845</v>
      </c>
      <c r="D582" s="245">
        <v>0.0</v>
      </c>
      <c r="E582" s="246" t="s">
        <v>43</v>
      </c>
      <c r="F582" s="247" t="s">
        <v>84</v>
      </c>
      <c r="G582" s="243" t="s">
        <v>5846</v>
      </c>
      <c r="H582" s="248"/>
      <c r="I582" s="296">
        <v>39.85</v>
      </c>
      <c r="J582" s="249">
        <v>71.95</v>
      </c>
      <c r="K582" s="250" t="s">
        <v>5847</v>
      </c>
      <c r="L582" s="251" t="s">
        <v>5848</v>
      </c>
      <c r="M582" s="250" t="s">
        <v>5849</v>
      </c>
      <c r="N582" s="252"/>
      <c r="O582" s="97"/>
      <c r="P582" s="98" t="s">
        <v>2324</v>
      </c>
      <c r="Q582" s="97"/>
      <c r="R582" s="252"/>
      <c r="S582" s="97"/>
      <c r="T582" s="98" t="s">
        <v>1243</v>
      </c>
      <c r="U582" s="98" t="s">
        <v>1244</v>
      </c>
      <c r="V582" s="98" t="s">
        <v>5850</v>
      </c>
      <c r="W582" s="254" t="s">
        <v>5851</v>
      </c>
      <c r="X582" s="254" t="s">
        <v>1247</v>
      </c>
      <c r="Y582" s="254" t="s">
        <v>5831</v>
      </c>
      <c r="Z582" s="98" t="s">
        <v>1249</v>
      </c>
      <c r="AA582" s="98" t="s">
        <v>5852</v>
      </c>
      <c r="AB582" s="255" t="s">
        <v>5853</v>
      </c>
      <c r="AC582" s="255" t="s">
        <v>5854</v>
      </c>
      <c r="AD582" s="298" t="s">
        <v>5855</v>
      </c>
      <c r="AE582" s="248"/>
      <c r="AF582" s="246" t="s">
        <v>1293</v>
      </c>
      <c r="AG582" s="246" t="s">
        <v>1254</v>
      </c>
      <c r="AH582" s="246" t="s">
        <v>1294</v>
      </c>
      <c r="AI582" s="248"/>
      <c r="AJ582" s="98" t="s">
        <v>1255</v>
      </c>
      <c r="AK582" s="98" t="s">
        <v>1254</v>
      </c>
      <c r="AL582" s="97"/>
    </row>
    <row r="583" ht="18.75" customHeight="1">
      <c r="A583" s="257">
        <v>282676.0</v>
      </c>
      <c r="B583" s="243">
        <v>282676.0</v>
      </c>
      <c r="C583" s="244" t="s">
        <v>5856</v>
      </c>
      <c r="D583" s="245">
        <v>0.0</v>
      </c>
      <c r="E583" s="246" t="s">
        <v>43</v>
      </c>
      <c r="F583" s="247" t="s">
        <v>84</v>
      </c>
      <c r="G583" s="243" t="s">
        <v>5857</v>
      </c>
      <c r="H583" s="248"/>
      <c r="I583" s="243">
        <v>42.0</v>
      </c>
      <c r="J583" s="249">
        <v>84.99</v>
      </c>
      <c r="K583" s="250" t="s">
        <v>5858</v>
      </c>
      <c r="L583" s="251" t="s">
        <v>5859</v>
      </c>
      <c r="M583" s="250" t="s">
        <v>5818</v>
      </c>
      <c r="N583" s="252"/>
      <c r="O583" s="97"/>
      <c r="P583" s="98" t="s">
        <v>2324</v>
      </c>
      <c r="Q583" s="97"/>
      <c r="R583" s="252"/>
      <c r="S583" s="97"/>
      <c r="T583" s="98" t="s">
        <v>5819</v>
      </c>
      <c r="U583" s="98" t="s">
        <v>1450</v>
      </c>
      <c r="V583" s="98" t="s">
        <v>5860</v>
      </c>
      <c r="W583" s="254" t="s">
        <v>5861</v>
      </c>
      <c r="X583" s="254" t="s">
        <v>1247</v>
      </c>
      <c r="Y583" s="254" t="s">
        <v>1248</v>
      </c>
      <c r="Z583" s="98" t="s">
        <v>1249</v>
      </c>
      <c r="AA583" s="98" t="s">
        <v>5862</v>
      </c>
      <c r="AB583" s="255" t="s">
        <v>5863</v>
      </c>
      <c r="AC583" s="255" t="s">
        <v>5864</v>
      </c>
      <c r="AD583" s="248"/>
      <c r="AE583" s="248"/>
      <c r="AF583" s="246" t="s">
        <v>1293</v>
      </c>
      <c r="AG583" s="246" t="s">
        <v>1254</v>
      </c>
      <c r="AH583" s="246" t="s">
        <v>1294</v>
      </c>
      <c r="AI583" s="248"/>
      <c r="AJ583" s="98" t="s">
        <v>1255</v>
      </c>
      <c r="AK583" s="98" t="s">
        <v>1254</v>
      </c>
      <c r="AL583" s="97"/>
    </row>
    <row r="584" ht="18.75" customHeight="1">
      <c r="A584" s="257">
        <v>1592.0</v>
      </c>
      <c r="B584" s="243">
        <v>1592.0</v>
      </c>
      <c r="C584" s="244" t="s">
        <v>5865</v>
      </c>
      <c r="D584" s="245">
        <v>0.0</v>
      </c>
      <c r="E584" s="246" t="s">
        <v>43</v>
      </c>
      <c r="F584" s="247" t="s">
        <v>84</v>
      </c>
      <c r="G584" s="296" t="s">
        <v>5866</v>
      </c>
      <c r="H584" s="248"/>
      <c r="I584" s="243">
        <v>18.99</v>
      </c>
      <c r="J584" s="249">
        <v>36.35</v>
      </c>
      <c r="K584" s="250" t="s">
        <v>5867</v>
      </c>
      <c r="L584" s="251" t="s">
        <v>5868</v>
      </c>
      <c r="M584" s="250" t="s">
        <v>4748</v>
      </c>
      <c r="N584" s="252"/>
      <c r="O584" s="97"/>
      <c r="P584" s="98" t="s">
        <v>2324</v>
      </c>
      <c r="Q584" s="97"/>
      <c r="R584" s="252"/>
      <c r="S584" s="97"/>
      <c r="T584" s="98" t="s">
        <v>1276</v>
      </c>
      <c r="U584" s="98" t="s">
        <v>1277</v>
      </c>
      <c r="V584" s="98" t="s">
        <v>5869</v>
      </c>
      <c r="W584" s="254" t="s">
        <v>5870</v>
      </c>
      <c r="X584" s="254" t="s">
        <v>1247</v>
      </c>
      <c r="Y584" s="254" t="s">
        <v>5871</v>
      </c>
      <c r="Z584" s="98" t="s">
        <v>1249</v>
      </c>
      <c r="AA584" s="246" t="s">
        <v>5872</v>
      </c>
      <c r="AB584" s="255" t="s">
        <v>5873</v>
      </c>
      <c r="AC584" s="255" t="s">
        <v>5874</v>
      </c>
      <c r="AD584" s="263" t="s">
        <v>5875</v>
      </c>
      <c r="AE584" s="246" t="s">
        <v>1285</v>
      </c>
      <c r="AF584" s="246" t="s">
        <v>1293</v>
      </c>
      <c r="AG584" s="246" t="s">
        <v>1254</v>
      </c>
      <c r="AH584" s="246" t="s">
        <v>1294</v>
      </c>
      <c r="AI584" s="248"/>
      <c r="AJ584" s="98" t="s">
        <v>1255</v>
      </c>
      <c r="AK584" s="246" t="s">
        <v>1254</v>
      </c>
      <c r="AL584" s="97"/>
    </row>
    <row r="585" ht="18.75" customHeight="1">
      <c r="A585" s="242">
        <v>1595.0</v>
      </c>
      <c r="B585" s="243">
        <v>1595.0</v>
      </c>
      <c r="C585" s="244" t="s">
        <v>5876</v>
      </c>
      <c r="D585" s="245">
        <v>0.0</v>
      </c>
      <c r="E585" s="246" t="s">
        <v>43</v>
      </c>
      <c r="F585" s="247" t="s">
        <v>84</v>
      </c>
      <c r="G585" s="296" t="s">
        <v>5877</v>
      </c>
      <c r="H585" s="248"/>
      <c r="I585" s="243">
        <v>34.75</v>
      </c>
      <c r="J585" s="249">
        <v>69.89</v>
      </c>
      <c r="K585" s="250" t="s">
        <v>5878</v>
      </c>
      <c r="L585" s="251" t="s">
        <v>5879</v>
      </c>
      <c r="M585" s="250" t="s">
        <v>4748</v>
      </c>
      <c r="N585" s="252"/>
      <c r="O585" s="97"/>
      <c r="P585" s="98" t="s">
        <v>2324</v>
      </c>
      <c r="Q585" s="97"/>
      <c r="R585" s="252"/>
      <c r="S585" s="97"/>
      <c r="T585" s="98" t="s">
        <v>1276</v>
      </c>
      <c r="U585" s="98" t="s">
        <v>1277</v>
      </c>
      <c r="V585" s="98" t="s">
        <v>5880</v>
      </c>
      <c r="W585" s="254" t="s">
        <v>5881</v>
      </c>
      <c r="X585" s="254" t="s">
        <v>1247</v>
      </c>
      <c r="Y585" s="254" t="s">
        <v>5882</v>
      </c>
      <c r="Z585" s="98" t="s">
        <v>1249</v>
      </c>
      <c r="AA585" s="246" t="s">
        <v>5883</v>
      </c>
      <c r="AB585" s="255" t="s">
        <v>5884</v>
      </c>
      <c r="AC585" s="255" t="s">
        <v>5301</v>
      </c>
      <c r="AD585" s="263" t="s">
        <v>5885</v>
      </c>
      <c r="AE585" s="246" t="s">
        <v>1285</v>
      </c>
      <c r="AF585" s="246" t="s">
        <v>1293</v>
      </c>
      <c r="AG585" s="246" t="s">
        <v>1254</v>
      </c>
      <c r="AH585" s="246" t="s">
        <v>1294</v>
      </c>
      <c r="AI585" s="248"/>
      <c r="AJ585" s="98" t="s">
        <v>1255</v>
      </c>
      <c r="AK585" s="246" t="s">
        <v>1254</v>
      </c>
      <c r="AL585" s="97"/>
    </row>
    <row r="586" ht="18.75" customHeight="1">
      <c r="A586" s="242">
        <v>1604.0</v>
      </c>
      <c r="B586" s="243">
        <v>1604.0</v>
      </c>
      <c r="C586" s="244" t="s">
        <v>5886</v>
      </c>
      <c r="D586" s="245">
        <v>0.0</v>
      </c>
      <c r="E586" s="246" t="s">
        <v>43</v>
      </c>
      <c r="F586" s="247" t="s">
        <v>84</v>
      </c>
      <c r="G586" s="243" t="s">
        <v>5887</v>
      </c>
      <c r="H586" s="248"/>
      <c r="I586" s="243">
        <v>23.39</v>
      </c>
      <c r="J586" s="249">
        <v>38.99</v>
      </c>
      <c r="K586" s="250" t="s">
        <v>5888</v>
      </c>
      <c r="L586" s="251" t="s">
        <v>5889</v>
      </c>
      <c r="M586" s="250" t="s">
        <v>2998</v>
      </c>
      <c r="N586" s="252"/>
      <c r="O586" s="97"/>
      <c r="P586" s="98" t="s">
        <v>1242</v>
      </c>
      <c r="Q586" s="97"/>
      <c r="R586" s="252"/>
      <c r="S586" s="97"/>
      <c r="T586" s="98" t="s">
        <v>2325</v>
      </c>
      <c r="U586" s="98" t="s">
        <v>2326</v>
      </c>
      <c r="V586" s="98" t="s">
        <v>5890</v>
      </c>
      <c r="W586" s="254" t="s">
        <v>5891</v>
      </c>
      <c r="X586" s="254" t="s">
        <v>1247</v>
      </c>
      <c r="Y586" s="254" t="s">
        <v>5892</v>
      </c>
      <c r="Z586" s="98" t="s">
        <v>1249</v>
      </c>
      <c r="AA586" s="98" t="s">
        <v>5893</v>
      </c>
      <c r="AB586" s="255" t="s">
        <v>5894</v>
      </c>
      <c r="AC586" s="255" t="s">
        <v>1756</v>
      </c>
      <c r="AD586" s="248"/>
      <c r="AE586" s="248"/>
      <c r="AF586" s="246" t="s">
        <v>1293</v>
      </c>
      <c r="AG586" s="246" t="s">
        <v>1254</v>
      </c>
      <c r="AH586" s="246" t="s">
        <v>1294</v>
      </c>
      <c r="AI586" s="248"/>
      <c r="AJ586" s="98" t="s">
        <v>1255</v>
      </c>
      <c r="AK586" s="98" t="s">
        <v>1254</v>
      </c>
      <c r="AL586" s="97"/>
    </row>
    <row r="587" ht="18.75" customHeight="1">
      <c r="A587" s="257">
        <v>1601.0</v>
      </c>
      <c r="B587" s="243">
        <v>1601.0</v>
      </c>
      <c r="C587" s="244" t="s">
        <v>5895</v>
      </c>
      <c r="D587" s="245">
        <v>0.0</v>
      </c>
      <c r="E587" s="246" t="s">
        <v>43</v>
      </c>
      <c r="F587" s="247" t="s">
        <v>84</v>
      </c>
      <c r="G587" s="296" t="s">
        <v>5896</v>
      </c>
      <c r="H587" s="248"/>
      <c r="I587" s="243">
        <v>17.43</v>
      </c>
      <c r="J587" s="249">
        <v>34.99</v>
      </c>
      <c r="K587" s="250" t="s">
        <v>5897</v>
      </c>
      <c r="L587" s="251" t="s">
        <v>5898</v>
      </c>
      <c r="M587" s="250" t="s">
        <v>4748</v>
      </c>
      <c r="N587" s="252"/>
      <c r="O587" s="97"/>
      <c r="P587" s="98" t="s">
        <v>2324</v>
      </c>
      <c r="Q587" s="97"/>
      <c r="R587" s="252"/>
      <c r="S587" s="97"/>
      <c r="T587" s="98" t="s">
        <v>1276</v>
      </c>
      <c r="U587" s="98" t="s">
        <v>1277</v>
      </c>
      <c r="V587" s="98" t="s">
        <v>5899</v>
      </c>
      <c r="W587" s="254" t="s">
        <v>5900</v>
      </c>
      <c r="X587" s="254" t="s">
        <v>1247</v>
      </c>
      <c r="Y587" s="254" t="s">
        <v>5901</v>
      </c>
      <c r="Z587" s="98" t="s">
        <v>1249</v>
      </c>
      <c r="AA587" s="98" t="s">
        <v>5902</v>
      </c>
      <c r="AB587" s="255" t="s">
        <v>5034</v>
      </c>
      <c r="AC587" s="255" t="s">
        <v>5035</v>
      </c>
      <c r="AD587" s="263" t="s">
        <v>5903</v>
      </c>
      <c r="AE587" s="246" t="s">
        <v>1285</v>
      </c>
      <c r="AF587" s="246" t="s">
        <v>1293</v>
      </c>
      <c r="AG587" s="246" t="s">
        <v>1254</v>
      </c>
      <c r="AH587" s="246" t="s">
        <v>1294</v>
      </c>
      <c r="AI587" s="248"/>
      <c r="AJ587" s="98" t="s">
        <v>1255</v>
      </c>
      <c r="AK587" s="98" t="s">
        <v>1254</v>
      </c>
      <c r="AL587" s="97"/>
    </row>
    <row r="588" ht="18.75" customHeight="1">
      <c r="A588" s="257">
        <v>1598.0</v>
      </c>
      <c r="B588" s="243">
        <v>1598.0</v>
      </c>
      <c r="C588" s="244" t="s">
        <v>5904</v>
      </c>
      <c r="D588" s="245">
        <v>0.0</v>
      </c>
      <c r="E588" s="246" t="s">
        <v>43</v>
      </c>
      <c r="F588" s="247" t="s">
        <v>84</v>
      </c>
      <c r="G588" s="243" t="s">
        <v>5905</v>
      </c>
      <c r="H588" s="248"/>
      <c r="I588" s="296">
        <v>37.95</v>
      </c>
      <c r="J588" s="249">
        <v>76.95</v>
      </c>
      <c r="K588" s="250" t="s">
        <v>5906</v>
      </c>
      <c r="L588" s="251" t="s">
        <v>5907</v>
      </c>
      <c r="M588" s="255" t="s">
        <v>5908</v>
      </c>
      <c r="N588" s="252"/>
      <c r="O588" s="97"/>
      <c r="P588" s="98" t="s">
        <v>2324</v>
      </c>
      <c r="Q588" s="97"/>
      <c r="R588" s="252"/>
      <c r="S588" s="97"/>
      <c r="T588" s="98" t="s">
        <v>1243</v>
      </c>
      <c r="U588" s="97"/>
      <c r="V588" s="98" t="s">
        <v>5909</v>
      </c>
      <c r="W588" s="254" t="s">
        <v>5910</v>
      </c>
      <c r="X588" s="254" t="s">
        <v>1247</v>
      </c>
      <c r="Y588" s="254" t="s">
        <v>5892</v>
      </c>
      <c r="Z588" s="98" t="s">
        <v>1249</v>
      </c>
      <c r="AA588" s="98" t="s">
        <v>5911</v>
      </c>
      <c r="AB588" s="255" t="s">
        <v>5912</v>
      </c>
      <c r="AC588" s="255" t="s">
        <v>5913</v>
      </c>
      <c r="AD588" s="298" t="s">
        <v>5914</v>
      </c>
      <c r="AE588" s="248"/>
      <c r="AF588" s="248"/>
      <c r="AG588" s="246" t="s">
        <v>1254</v>
      </c>
      <c r="AH588" s="248"/>
      <c r="AI588" s="248"/>
      <c r="AJ588" s="98" t="s">
        <v>1255</v>
      </c>
      <c r="AK588" s="246" t="s">
        <v>1254</v>
      </c>
      <c r="AL588" s="248"/>
    </row>
    <row r="589" ht="18.75" customHeight="1">
      <c r="A589" s="257">
        <v>3623.0</v>
      </c>
      <c r="B589" s="243">
        <v>3623.0</v>
      </c>
      <c r="C589" s="244" t="s">
        <v>5915</v>
      </c>
      <c r="D589" s="245">
        <v>0.0</v>
      </c>
      <c r="E589" s="246" t="s">
        <v>43</v>
      </c>
      <c r="F589" s="247" t="s">
        <v>84</v>
      </c>
      <c r="G589" s="243" t="s">
        <v>5916</v>
      </c>
      <c r="H589" s="248"/>
      <c r="I589" s="243">
        <v>0.0</v>
      </c>
      <c r="J589" s="249">
        <v>55.0</v>
      </c>
      <c r="K589" s="250" t="s">
        <v>5917</v>
      </c>
      <c r="L589" s="251" t="s">
        <v>1329</v>
      </c>
      <c r="M589" s="250" t="s">
        <v>3026</v>
      </c>
      <c r="N589" s="252"/>
      <c r="O589" s="97"/>
      <c r="P589" s="98" t="s">
        <v>1261</v>
      </c>
      <c r="Q589" s="97"/>
      <c r="R589" s="252"/>
      <c r="S589" s="97"/>
      <c r="T589" s="98" t="s">
        <v>1822</v>
      </c>
      <c r="U589" s="98" t="s">
        <v>1244</v>
      </c>
      <c r="V589" s="98" t="s">
        <v>5918</v>
      </c>
      <c r="W589" s="254" t="s">
        <v>5919</v>
      </c>
      <c r="X589" s="254" t="s">
        <v>1247</v>
      </c>
      <c r="Y589" s="254" t="s">
        <v>1248</v>
      </c>
      <c r="Z589" s="98" t="s">
        <v>1249</v>
      </c>
      <c r="AA589" s="98" t="s">
        <v>5920</v>
      </c>
      <c r="AB589" s="255" t="s">
        <v>5921</v>
      </c>
      <c r="AC589" s="255" t="s">
        <v>5922</v>
      </c>
      <c r="AD589" s="243">
        <v>0.0</v>
      </c>
      <c r="AE589" s="248"/>
      <c r="AF589" s="248"/>
      <c r="AG589" s="246" t="s">
        <v>1254</v>
      </c>
      <c r="AH589" s="248"/>
      <c r="AI589" s="248"/>
      <c r="AJ589" s="98" t="s">
        <v>1255</v>
      </c>
      <c r="AK589" s="98" t="s">
        <v>1254</v>
      </c>
      <c r="AL589" s="97"/>
    </row>
    <row r="590" ht="18.75" customHeight="1">
      <c r="A590" s="257">
        <v>1607.0</v>
      </c>
      <c r="B590" s="243">
        <v>1607.0</v>
      </c>
      <c r="C590" s="244" t="s">
        <v>5923</v>
      </c>
      <c r="D590" s="245">
        <v>0.0</v>
      </c>
      <c r="E590" s="246" t="s">
        <v>43</v>
      </c>
      <c r="F590" s="247" t="s">
        <v>84</v>
      </c>
      <c r="G590" s="296" t="s">
        <v>5924</v>
      </c>
      <c r="H590" s="248"/>
      <c r="I590" s="243">
        <v>28.5</v>
      </c>
      <c r="J590" s="249">
        <v>56.91</v>
      </c>
      <c r="K590" s="250" t="s">
        <v>5925</v>
      </c>
      <c r="L590" s="251" t="s">
        <v>5926</v>
      </c>
      <c r="M590" s="250" t="s">
        <v>1275</v>
      </c>
      <c r="N590" s="252"/>
      <c r="O590" s="97"/>
      <c r="P590" s="98" t="s">
        <v>1242</v>
      </c>
      <c r="Q590" s="97"/>
      <c r="R590" s="252"/>
      <c r="S590" s="97"/>
      <c r="T590" s="98" t="s">
        <v>1276</v>
      </c>
      <c r="U590" s="98" t="s">
        <v>1277</v>
      </c>
      <c r="V590" s="98" t="s">
        <v>5927</v>
      </c>
      <c r="W590" s="254" t="s">
        <v>5928</v>
      </c>
      <c r="X590" s="254" t="s">
        <v>1247</v>
      </c>
      <c r="Y590" s="254" t="s">
        <v>5929</v>
      </c>
      <c r="Z590" s="98" t="s">
        <v>1249</v>
      </c>
      <c r="AA590" s="98" t="s">
        <v>5930</v>
      </c>
      <c r="AB590" s="255" t="s">
        <v>5931</v>
      </c>
      <c r="AC590" s="255" t="s">
        <v>1697</v>
      </c>
      <c r="AD590" s="263" t="s">
        <v>5932</v>
      </c>
      <c r="AE590" s="246" t="s">
        <v>1285</v>
      </c>
      <c r="AF590" s="246" t="s">
        <v>1293</v>
      </c>
      <c r="AG590" s="246" t="s">
        <v>1254</v>
      </c>
      <c r="AH590" s="246" t="s">
        <v>1294</v>
      </c>
      <c r="AI590" s="248"/>
      <c r="AJ590" s="98" t="s">
        <v>1255</v>
      </c>
      <c r="AK590" s="246" t="s">
        <v>1254</v>
      </c>
      <c r="AL590" s="248"/>
    </row>
    <row r="591" ht="18.75" customHeight="1">
      <c r="A591" s="257">
        <v>1610.0</v>
      </c>
      <c r="B591" s="243">
        <v>1610.0</v>
      </c>
      <c r="C591" s="244" t="s">
        <v>5933</v>
      </c>
      <c r="D591" s="245">
        <v>0.0</v>
      </c>
      <c r="E591" s="246" t="s">
        <v>43</v>
      </c>
      <c r="F591" s="247" t="s">
        <v>84</v>
      </c>
      <c r="G591" s="301" t="s">
        <v>5934</v>
      </c>
      <c r="H591" s="248"/>
      <c r="I591" s="243">
        <v>28.99</v>
      </c>
      <c r="J591" s="249">
        <v>50.99</v>
      </c>
      <c r="K591" s="250" t="s">
        <v>5935</v>
      </c>
      <c r="L591" s="251" t="s">
        <v>5936</v>
      </c>
      <c r="M591" s="250" t="s">
        <v>1299</v>
      </c>
      <c r="N591" s="252"/>
      <c r="O591" s="97"/>
      <c r="P591" s="98" t="s">
        <v>1242</v>
      </c>
      <c r="Q591" s="97"/>
      <c r="R591" s="261" t="s">
        <v>5937</v>
      </c>
      <c r="S591" s="97"/>
      <c r="T591" s="98" t="s">
        <v>1264</v>
      </c>
      <c r="U591" s="98" t="s">
        <v>1265</v>
      </c>
      <c r="V591" s="98" t="s">
        <v>5938</v>
      </c>
      <c r="W591" s="254" t="s">
        <v>5939</v>
      </c>
      <c r="X591" s="254" t="s">
        <v>1247</v>
      </c>
      <c r="Y591" s="254" t="s">
        <v>1248</v>
      </c>
      <c r="Z591" s="98" t="s">
        <v>1249</v>
      </c>
      <c r="AA591" s="98" t="s">
        <v>5940</v>
      </c>
      <c r="AB591" s="255" t="s">
        <v>5941</v>
      </c>
      <c r="AC591" s="255" t="s">
        <v>5213</v>
      </c>
      <c r="AD591" s="263" t="s">
        <v>5942</v>
      </c>
      <c r="AE591" s="248"/>
      <c r="AF591" s="246" t="s">
        <v>1293</v>
      </c>
      <c r="AG591" s="246" t="s">
        <v>1254</v>
      </c>
      <c r="AH591" s="246" t="s">
        <v>1294</v>
      </c>
      <c r="AI591" s="248"/>
      <c r="AJ591" s="98" t="s">
        <v>1255</v>
      </c>
      <c r="AK591" s="98" t="s">
        <v>1254</v>
      </c>
      <c r="AL591" s="248"/>
    </row>
    <row r="592" ht="18.75" customHeight="1">
      <c r="A592" s="257">
        <v>1613.0</v>
      </c>
      <c r="B592" s="243">
        <v>1613.0</v>
      </c>
      <c r="C592" s="244" t="s">
        <v>5943</v>
      </c>
      <c r="D592" s="245">
        <v>0.0</v>
      </c>
      <c r="E592" s="246" t="s">
        <v>43</v>
      </c>
      <c r="F592" s="247" t="s">
        <v>84</v>
      </c>
      <c r="G592" s="243" t="s">
        <v>5944</v>
      </c>
      <c r="H592" s="248"/>
      <c r="I592" s="296">
        <v>16.93</v>
      </c>
      <c r="J592" s="249">
        <v>36.6</v>
      </c>
      <c r="K592" s="250" t="s">
        <v>5945</v>
      </c>
      <c r="L592" s="251" t="s">
        <v>5946</v>
      </c>
      <c r="M592" s="250" t="s">
        <v>5947</v>
      </c>
      <c r="N592" s="252"/>
      <c r="O592" s="97"/>
      <c r="P592" s="98" t="s">
        <v>1364</v>
      </c>
      <c r="Q592" s="97"/>
      <c r="R592" s="252"/>
      <c r="S592" s="97"/>
      <c r="T592" s="98" t="s">
        <v>1243</v>
      </c>
      <c r="U592" s="98" t="s">
        <v>1244</v>
      </c>
      <c r="V592" s="98" t="s">
        <v>5948</v>
      </c>
      <c r="W592" s="254" t="s">
        <v>5949</v>
      </c>
      <c r="X592" s="254" t="s">
        <v>1247</v>
      </c>
      <c r="Y592" s="254" t="s">
        <v>3819</v>
      </c>
      <c r="Z592" s="98" t="s">
        <v>1249</v>
      </c>
      <c r="AA592" s="98" t="s">
        <v>5950</v>
      </c>
      <c r="AB592" s="255" t="s">
        <v>5951</v>
      </c>
      <c r="AC592" s="255" t="s">
        <v>5952</v>
      </c>
      <c r="AD592" s="298" t="s">
        <v>5953</v>
      </c>
      <c r="AE592" s="248"/>
      <c r="AF592" s="248"/>
      <c r="AG592" s="246" t="s">
        <v>1254</v>
      </c>
      <c r="AH592" s="248"/>
      <c r="AI592" s="248"/>
      <c r="AJ592" s="98" t="s">
        <v>1255</v>
      </c>
      <c r="AK592" s="98" t="s">
        <v>1254</v>
      </c>
      <c r="AL592" s="97"/>
    </row>
    <row r="593" ht="18.75" customHeight="1">
      <c r="A593" s="257">
        <v>1616.0</v>
      </c>
      <c r="B593" s="243">
        <v>1616.0</v>
      </c>
      <c r="C593" s="244" t="s">
        <v>5954</v>
      </c>
      <c r="D593" s="245">
        <v>0.0</v>
      </c>
      <c r="E593" s="246" t="s">
        <v>43</v>
      </c>
      <c r="F593" s="247" t="s">
        <v>84</v>
      </c>
      <c r="G593" s="296" t="s">
        <v>5955</v>
      </c>
      <c r="H593" s="248"/>
      <c r="I593" s="243">
        <v>17.99</v>
      </c>
      <c r="J593" s="249">
        <v>36.5</v>
      </c>
      <c r="K593" s="250" t="s">
        <v>5956</v>
      </c>
      <c r="L593" s="251" t="s">
        <v>5957</v>
      </c>
      <c r="M593" s="250" t="s">
        <v>1275</v>
      </c>
      <c r="N593" s="252"/>
      <c r="O593" s="97"/>
      <c r="P593" s="98" t="s">
        <v>1242</v>
      </c>
      <c r="Q593" s="97"/>
      <c r="R593" s="252"/>
      <c r="S593" s="97"/>
      <c r="T593" s="98" t="s">
        <v>1276</v>
      </c>
      <c r="U593" s="98" t="s">
        <v>1277</v>
      </c>
      <c r="V593" s="98" t="s">
        <v>5958</v>
      </c>
      <c r="W593" s="254" t="s">
        <v>5959</v>
      </c>
      <c r="X593" s="254" t="s">
        <v>1247</v>
      </c>
      <c r="Y593" s="254" t="s">
        <v>5960</v>
      </c>
      <c r="Z593" s="98" t="s">
        <v>1249</v>
      </c>
      <c r="AA593" s="98" t="s">
        <v>5961</v>
      </c>
      <c r="AB593" s="255" t="s">
        <v>1282</v>
      </c>
      <c r="AC593" s="255" t="s">
        <v>5962</v>
      </c>
      <c r="AD593" s="263" t="s">
        <v>5963</v>
      </c>
      <c r="AE593" s="246" t="s">
        <v>1285</v>
      </c>
      <c r="AF593" s="246" t="s">
        <v>1293</v>
      </c>
      <c r="AG593" s="246" t="s">
        <v>1254</v>
      </c>
      <c r="AH593" s="246" t="s">
        <v>1294</v>
      </c>
      <c r="AI593" s="248"/>
      <c r="AJ593" s="98" t="s">
        <v>1255</v>
      </c>
      <c r="AK593" s="98" t="s">
        <v>1254</v>
      </c>
      <c r="AL593" s="97"/>
    </row>
    <row r="594" ht="18.75" customHeight="1">
      <c r="A594" s="299">
        <v>1622.0</v>
      </c>
      <c r="B594" s="267">
        <v>1622.0</v>
      </c>
      <c r="C594" s="290" t="s">
        <v>5964</v>
      </c>
      <c r="D594" s="269">
        <v>0.0</v>
      </c>
      <c r="E594" s="270" t="s">
        <v>43</v>
      </c>
      <c r="F594" s="271" t="s">
        <v>44</v>
      </c>
      <c r="G594" s="302" t="s">
        <v>5965</v>
      </c>
      <c r="H594" s="273"/>
      <c r="I594" s="273"/>
      <c r="J594" s="274"/>
      <c r="K594" s="275" t="s">
        <v>5966</v>
      </c>
      <c r="L594" s="276" t="s">
        <v>5967</v>
      </c>
      <c r="M594" s="275" t="s">
        <v>1708</v>
      </c>
      <c r="N594" s="277"/>
      <c r="O594" s="278" t="s">
        <v>1709</v>
      </c>
      <c r="P594" s="278" t="s">
        <v>1242</v>
      </c>
      <c r="Q594" s="274"/>
      <c r="R594" s="279" t="s">
        <v>5968</v>
      </c>
      <c r="S594" s="308" t="s">
        <v>1263</v>
      </c>
      <c r="T594" s="278" t="s">
        <v>1264</v>
      </c>
      <c r="U594" s="278" t="s">
        <v>1265</v>
      </c>
      <c r="V594" s="278" t="s">
        <v>5969</v>
      </c>
      <c r="W594" s="281" t="s">
        <v>5970</v>
      </c>
      <c r="X594" s="281" t="s">
        <v>1247</v>
      </c>
      <c r="Y594" s="281" t="s">
        <v>1248</v>
      </c>
      <c r="Z594" s="278" t="s">
        <v>1249</v>
      </c>
      <c r="AA594" s="278" t="s">
        <v>5971</v>
      </c>
      <c r="AB594" s="282" t="s">
        <v>1715</v>
      </c>
      <c r="AC594" s="282" t="s">
        <v>1305</v>
      </c>
      <c r="AD594" s="291" t="s">
        <v>5972</v>
      </c>
      <c r="AE594" s="273"/>
      <c r="AF594" s="270" t="s">
        <v>1293</v>
      </c>
      <c r="AG594" s="270" t="s">
        <v>1254</v>
      </c>
      <c r="AH594" s="270" t="s">
        <v>1294</v>
      </c>
      <c r="AI594" s="273"/>
      <c r="AJ594" s="278" t="s">
        <v>1255</v>
      </c>
      <c r="AK594" s="278" t="s">
        <v>1254</v>
      </c>
      <c r="AL594" s="274"/>
    </row>
    <row r="595" ht="18.75" customHeight="1">
      <c r="A595" s="242">
        <v>6997.0</v>
      </c>
      <c r="B595" s="243">
        <v>6997.0</v>
      </c>
      <c r="C595" s="244" t="s">
        <v>5973</v>
      </c>
      <c r="D595" s="245">
        <v>1622.0</v>
      </c>
      <c r="E595" s="98" t="s">
        <v>59</v>
      </c>
      <c r="F595" s="52"/>
      <c r="G595" s="283" t="s">
        <v>5974</v>
      </c>
      <c r="H595" s="97"/>
      <c r="I595" s="249">
        <v>34.99</v>
      </c>
      <c r="J595" s="249">
        <v>59.99</v>
      </c>
      <c r="K595" s="250" t="s">
        <v>5966</v>
      </c>
      <c r="L595" s="251" t="s">
        <v>1329</v>
      </c>
      <c r="M595" s="250" t="s">
        <v>1542</v>
      </c>
      <c r="N595" s="252"/>
      <c r="O595" s="97"/>
      <c r="P595" s="248"/>
      <c r="Q595" s="97"/>
      <c r="R595" s="261" t="s">
        <v>5968</v>
      </c>
      <c r="S595" s="97"/>
      <c r="T595" s="97"/>
      <c r="U595" s="248"/>
      <c r="V595" s="98" t="s">
        <v>1543</v>
      </c>
      <c r="W595" s="254" t="s">
        <v>1329</v>
      </c>
      <c r="X595" s="254" t="s">
        <v>1247</v>
      </c>
      <c r="Y595" s="254" t="s">
        <v>1248</v>
      </c>
      <c r="Z595" s="246" t="s">
        <v>1249</v>
      </c>
      <c r="AA595" s="243">
        <v>0.0</v>
      </c>
      <c r="AB595" s="285">
        <v>0.0</v>
      </c>
      <c r="AC595" s="285">
        <v>0.0</v>
      </c>
      <c r="AD595" s="243">
        <v>0.0</v>
      </c>
      <c r="AE595" s="248"/>
      <c r="AF595" s="246" t="s">
        <v>1293</v>
      </c>
      <c r="AG595" s="98" t="s">
        <v>1254</v>
      </c>
      <c r="AH595" s="98" t="s">
        <v>1294</v>
      </c>
      <c r="AI595" s="97"/>
      <c r="AJ595" s="248"/>
      <c r="AK595" s="246" t="s">
        <v>1254</v>
      </c>
      <c r="AL595" s="248"/>
    </row>
    <row r="596" ht="18.75" customHeight="1">
      <c r="A596" s="257">
        <v>6998.0</v>
      </c>
      <c r="B596" s="243">
        <v>6998.0</v>
      </c>
      <c r="C596" s="244" t="s">
        <v>5975</v>
      </c>
      <c r="D596" s="245">
        <v>1622.0</v>
      </c>
      <c r="E596" s="246" t="s">
        <v>59</v>
      </c>
      <c r="F596" s="52"/>
      <c r="G596" s="283" t="s">
        <v>5976</v>
      </c>
      <c r="H596" s="248"/>
      <c r="I596" s="243">
        <v>20.99</v>
      </c>
      <c r="J596" s="249">
        <v>41.99</v>
      </c>
      <c r="K596" s="250" t="s">
        <v>5977</v>
      </c>
      <c r="L596" s="251" t="s">
        <v>1329</v>
      </c>
      <c r="M596" s="250" t="s">
        <v>1632</v>
      </c>
      <c r="N596" s="252"/>
      <c r="O596" s="97"/>
      <c r="P596" s="97"/>
      <c r="Q596" s="97"/>
      <c r="R596" s="261" t="s">
        <v>5978</v>
      </c>
      <c r="S596" s="97"/>
      <c r="T596" s="97"/>
      <c r="U596" s="248"/>
      <c r="V596" s="98" t="s">
        <v>1634</v>
      </c>
      <c r="W596" s="254" t="s">
        <v>1329</v>
      </c>
      <c r="X596" s="254" t="s">
        <v>1247</v>
      </c>
      <c r="Y596" s="254" t="s">
        <v>1248</v>
      </c>
      <c r="Z596" s="246" t="s">
        <v>1249</v>
      </c>
      <c r="AA596" s="243">
        <v>0.0</v>
      </c>
      <c r="AB596" s="285">
        <v>0.0</v>
      </c>
      <c r="AC596" s="285">
        <v>0.0</v>
      </c>
      <c r="AD596" s="243">
        <v>0.0</v>
      </c>
      <c r="AE596" s="248"/>
      <c r="AF596" s="246" t="s">
        <v>1293</v>
      </c>
      <c r="AG596" s="98" t="s">
        <v>1254</v>
      </c>
      <c r="AH596" s="98" t="s">
        <v>1294</v>
      </c>
      <c r="AI596" s="97"/>
      <c r="AJ596" s="248"/>
      <c r="AK596" s="246" t="s">
        <v>1254</v>
      </c>
      <c r="AL596" s="248"/>
    </row>
    <row r="597" ht="18.75" customHeight="1">
      <c r="A597" s="257">
        <v>1625.0</v>
      </c>
      <c r="B597" s="243">
        <v>1625.0</v>
      </c>
      <c r="C597" s="244" t="s">
        <v>5979</v>
      </c>
      <c r="D597" s="245">
        <v>0.0</v>
      </c>
      <c r="E597" s="246" t="s">
        <v>43</v>
      </c>
      <c r="F597" s="247" t="s">
        <v>84</v>
      </c>
      <c r="G597" s="243" t="s">
        <v>5980</v>
      </c>
      <c r="H597" s="248"/>
      <c r="I597" s="243">
        <v>0.0</v>
      </c>
      <c r="J597" s="249">
        <v>143.4</v>
      </c>
      <c r="K597" s="250" t="s">
        <v>5981</v>
      </c>
      <c r="L597" s="251" t="s">
        <v>5982</v>
      </c>
      <c r="M597" s="250" t="s">
        <v>5443</v>
      </c>
      <c r="N597" s="252"/>
      <c r="O597" s="97"/>
      <c r="P597" s="98" t="s">
        <v>1497</v>
      </c>
      <c r="Q597" s="97"/>
      <c r="R597" s="252"/>
      <c r="S597" s="97"/>
      <c r="T597" s="98" t="s">
        <v>1243</v>
      </c>
      <c r="U597" s="98" t="s">
        <v>1244</v>
      </c>
      <c r="V597" s="98" t="s">
        <v>5983</v>
      </c>
      <c r="W597" s="254" t="s">
        <v>5984</v>
      </c>
      <c r="X597" s="254" t="s">
        <v>2680</v>
      </c>
      <c r="Y597" s="254" t="s">
        <v>1368</v>
      </c>
      <c r="Z597" s="98" t="s">
        <v>1249</v>
      </c>
      <c r="AA597" s="98" t="s">
        <v>5985</v>
      </c>
      <c r="AB597" s="255" t="s">
        <v>5986</v>
      </c>
      <c r="AC597" s="255" t="s">
        <v>3111</v>
      </c>
      <c r="AD597" s="285">
        <v>0.0</v>
      </c>
      <c r="AE597" s="248"/>
      <c r="AF597" s="246" t="s">
        <v>1293</v>
      </c>
      <c r="AG597" s="246" t="s">
        <v>1254</v>
      </c>
      <c r="AH597" s="246" t="s">
        <v>1294</v>
      </c>
      <c r="AI597" s="248"/>
      <c r="AJ597" s="98" t="s">
        <v>1255</v>
      </c>
      <c r="AK597" s="98" t="s">
        <v>1254</v>
      </c>
      <c r="AL597" s="97"/>
    </row>
    <row r="598" ht="18.75" customHeight="1">
      <c r="A598" s="257">
        <v>3282.0</v>
      </c>
      <c r="B598" s="243">
        <v>3282.0</v>
      </c>
      <c r="C598" s="244" t="s">
        <v>5987</v>
      </c>
      <c r="D598" s="245">
        <v>0.0</v>
      </c>
      <c r="E598" s="98" t="s">
        <v>43</v>
      </c>
      <c r="F598" s="247" t="s">
        <v>84</v>
      </c>
      <c r="G598" s="243" t="s">
        <v>5988</v>
      </c>
      <c r="H598" s="248"/>
      <c r="I598" s="243">
        <v>0.0</v>
      </c>
      <c r="J598" s="249">
        <v>70.0</v>
      </c>
      <c r="K598" s="250" t="s">
        <v>5989</v>
      </c>
      <c r="L598" s="251" t="s">
        <v>5990</v>
      </c>
      <c r="M598" s="250" t="s">
        <v>5991</v>
      </c>
      <c r="N598" s="252"/>
      <c r="O598" s="97"/>
      <c r="P598" s="98" t="s">
        <v>1242</v>
      </c>
      <c r="Q598" s="97"/>
      <c r="R598" s="252"/>
      <c r="S598" s="97"/>
      <c r="T598" s="98" t="s">
        <v>5992</v>
      </c>
      <c r="U598" s="98" t="s">
        <v>1244</v>
      </c>
      <c r="V598" s="98" t="s">
        <v>5993</v>
      </c>
      <c r="W598" s="254" t="s">
        <v>5994</v>
      </c>
      <c r="X598" s="254" t="s">
        <v>1247</v>
      </c>
      <c r="Y598" s="254" t="s">
        <v>2558</v>
      </c>
      <c r="Z598" s="98" t="s">
        <v>1249</v>
      </c>
      <c r="AA598" s="98" t="s">
        <v>5995</v>
      </c>
      <c r="AB598" s="255" t="s">
        <v>5996</v>
      </c>
      <c r="AC598" s="255" t="s">
        <v>5997</v>
      </c>
      <c r="AD598" s="243">
        <v>0.0</v>
      </c>
      <c r="AE598" s="248"/>
      <c r="AF598" s="246" t="s">
        <v>1293</v>
      </c>
      <c r="AG598" s="246" t="s">
        <v>1254</v>
      </c>
      <c r="AH598" s="246" t="s">
        <v>1294</v>
      </c>
      <c r="AI598" s="248"/>
      <c r="AJ598" s="98" t="s">
        <v>1255</v>
      </c>
      <c r="AK598" s="98" t="s">
        <v>1254</v>
      </c>
      <c r="AL598" s="97"/>
    </row>
    <row r="599" ht="18.75" customHeight="1">
      <c r="A599" s="257">
        <v>1628.0</v>
      </c>
      <c r="B599" s="243">
        <v>1628.0</v>
      </c>
      <c r="C599" s="244" t="s">
        <v>5998</v>
      </c>
      <c r="D599" s="245">
        <v>0.0</v>
      </c>
      <c r="E599" s="98" t="s">
        <v>43</v>
      </c>
      <c r="F599" s="247" t="s">
        <v>84</v>
      </c>
      <c r="G599" s="296" t="s">
        <v>5999</v>
      </c>
      <c r="H599" s="248"/>
      <c r="I599" s="243">
        <v>14.25</v>
      </c>
      <c r="J599" s="249">
        <v>28.58</v>
      </c>
      <c r="K599" s="250" t="s">
        <v>6000</v>
      </c>
      <c r="L599" s="251" t="s">
        <v>6001</v>
      </c>
      <c r="M599" s="250" t="s">
        <v>1275</v>
      </c>
      <c r="N599" s="252"/>
      <c r="O599" s="97"/>
      <c r="P599" s="98" t="s">
        <v>1242</v>
      </c>
      <c r="Q599" s="97"/>
      <c r="R599" s="252"/>
      <c r="S599" s="97"/>
      <c r="T599" s="98" t="s">
        <v>1276</v>
      </c>
      <c r="U599" s="98" t="s">
        <v>1277</v>
      </c>
      <c r="V599" s="98" t="s">
        <v>6002</v>
      </c>
      <c r="W599" s="254" t="s">
        <v>6003</v>
      </c>
      <c r="X599" s="254" t="s">
        <v>1247</v>
      </c>
      <c r="Y599" s="254" t="s">
        <v>6004</v>
      </c>
      <c r="Z599" s="98" t="s">
        <v>1249</v>
      </c>
      <c r="AA599" s="98" t="s">
        <v>6005</v>
      </c>
      <c r="AB599" s="255" t="s">
        <v>6006</v>
      </c>
      <c r="AC599" s="255" t="s">
        <v>6007</v>
      </c>
      <c r="AD599" s="263" t="s">
        <v>6008</v>
      </c>
      <c r="AE599" s="246" t="s">
        <v>1285</v>
      </c>
      <c r="AF599" s="246" t="s">
        <v>1293</v>
      </c>
      <c r="AG599" s="246" t="s">
        <v>1254</v>
      </c>
      <c r="AH599" s="246" t="s">
        <v>1294</v>
      </c>
      <c r="AI599" s="248"/>
      <c r="AJ599" s="98" t="s">
        <v>1255</v>
      </c>
      <c r="AK599" s="246" t="s">
        <v>1254</v>
      </c>
      <c r="AL599" s="248"/>
    </row>
    <row r="600" ht="18.75" customHeight="1">
      <c r="A600" s="257">
        <v>282478.0</v>
      </c>
      <c r="B600" s="243">
        <v>282478.0</v>
      </c>
      <c r="C600" s="316" t="s">
        <v>6009</v>
      </c>
      <c r="D600" s="245">
        <v>0.0</v>
      </c>
      <c r="E600" s="98" t="s">
        <v>43</v>
      </c>
      <c r="F600" s="247" t="s">
        <v>84</v>
      </c>
      <c r="G600" s="243" t="s">
        <v>6010</v>
      </c>
      <c r="H600" s="248"/>
      <c r="I600" s="243">
        <v>39.3</v>
      </c>
      <c r="J600" s="249">
        <v>78.6</v>
      </c>
      <c r="K600" s="250" t="s">
        <v>6011</v>
      </c>
      <c r="L600" s="251" t="s">
        <v>6012</v>
      </c>
      <c r="M600" s="250" t="s">
        <v>5353</v>
      </c>
      <c r="N600" s="252"/>
      <c r="O600" s="97"/>
      <c r="P600" s="97"/>
      <c r="Q600" s="97"/>
      <c r="R600" s="252"/>
      <c r="S600" s="97"/>
      <c r="T600" s="92" t="s">
        <v>6013</v>
      </c>
      <c r="U600" s="92" t="s">
        <v>1650</v>
      </c>
      <c r="V600" s="98" t="s">
        <v>6014</v>
      </c>
      <c r="W600" s="254" t="s">
        <v>6015</v>
      </c>
      <c r="X600" s="254" t="s">
        <v>1247</v>
      </c>
      <c r="Y600" s="254" t="s">
        <v>2064</v>
      </c>
      <c r="Z600" s="98" t="s">
        <v>1249</v>
      </c>
      <c r="AA600" s="249">
        <v>0.0</v>
      </c>
      <c r="AB600" s="285">
        <v>0.0</v>
      </c>
      <c r="AC600" s="285">
        <v>0.0</v>
      </c>
      <c r="AD600" s="243">
        <v>0.0</v>
      </c>
      <c r="AE600" s="246" t="s">
        <v>2065</v>
      </c>
      <c r="AF600" s="248"/>
      <c r="AG600" s="246" t="s">
        <v>1254</v>
      </c>
      <c r="AH600" s="248"/>
      <c r="AI600" s="248"/>
      <c r="AJ600" s="98" t="s">
        <v>1255</v>
      </c>
      <c r="AK600" s="98" t="s">
        <v>1254</v>
      </c>
      <c r="AL600" s="97"/>
    </row>
    <row r="601" ht="18.75" customHeight="1">
      <c r="A601" s="257">
        <v>1631.0</v>
      </c>
      <c r="B601" s="243">
        <v>1631.0</v>
      </c>
      <c r="C601" s="244" t="s">
        <v>6016</v>
      </c>
      <c r="D601" s="245">
        <v>0.0</v>
      </c>
      <c r="E601" s="246" t="s">
        <v>43</v>
      </c>
      <c r="F601" s="247" t="s">
        <v>84</v>
      </c>
      <c r="G601" s="243" t="s">
        <v>6017</v>
      </c>
      <c r="H601" s="248"/>
      <c r="I601" s="243">
        <v>27.0</v>
      </c>
      <c r="J601" s="249">
        <v>51.95</v>
      </c>
      <c r="K601" s="250" t="s">
        <v>6018</v>
      </c>
      <c r="L601" s="251" t="s">
        <v>6019</v>
      </c>
      <c r="M601" s="250" t="s">
        <v>1841</v>
      </c>
      <c r="N601" s="252"/>
      <c r="O601" s="97"/>
      <c r="P601" s="98" t="s">
        <v>1242</v>
      </c>
      <c r="Q601" s="97"/>
      <c r="R601" s="252"/>
      <c r="S601" s="97"/>
      <c r="T601" s="98" t="s">
        <v>1842</v>
      </c>
      <c r="U601" s="98" t="s">
        <v>1843</v>
      </c>
      <c r="V601" s="98" t="s">
        <v>6020</v>
      </c>
      <c r="W601" s="254" t="s">
        <v>6021</v>
      </c>
      <c r="X601" s="254" t="s">
        <v>1247</v>
      </c>
      <c r="Y601" s="254" t="s">
        <v>3432</v>
      </c>
      <c r="Z601" s="98" t="s">
        <v>1249</v>
      </c>
      <c r="AA601" s="246" t="s">
        <v>6022</v>
      </c>
      <c r="AB601" s="255" t="s">
        <v>3649</v>
      </c>
      <c r="AC601" s="255" t="s">
        <v>1756</v>
      </c>
      <c r="AD601" s="298" t="s">
        <v>6023</v>
      </c>
      <c r="AE601" s="248"/>
      <c r="AF601" s="248"/>
      <c r="AG601" s="246" t="s">
        <v>1254</v>
      </c>
      <c r="AH601" s="248"/>
      <c r="AI601" s="248"/>
      <c r="AJ601" s="98" t="s">
        <v>1255</v>
      </c>
      <c r="AK601" s="98" t="s">
        <v>1254</v>
      </c>
      <c r="AL601" s="97"/>
    </row>
    <row r="602" ht="18.75" customHeight="1">
      <c r="A602" s="257">
        <v>1634.0</v>
      </c>
      <c r="B602" s="243">
        <v>1634.0</v>
      </c>
      <c r="C602" s="244" t="s">
        <v>6024</v>
      </c>
      <c r="D602" s="245">
        <v>0.0</v>
      </c>
      <c r="E602" s="246" t="s">
        <v>43</v>
      </c>
      <c r="F602" s="247" t="s">
        <v>84</v>
      </c>
      <c r="G602" s="296" t="s">
        <v>6025</v>
      </c>
      <c r="H602" s="248"/>
      <c r="I602" s="243">
        <v>20.5</v>
      </c>
      <c r="J602" s="249">
        <v>41.84</v>
      </c>
      <c r="K602" s="250" t="s">
        <v>6026</v>
      </c>
      <c r="L602" s="251" t="s">
        <v>6027</v>
      </c>
      <c r="M602" s="250" t="s">
        <v>1910</v>
      </c>
      <c r="N602" s="252"/>
      <c r="O602" s="97"/>
      <c r="P602" s="98" t="s">
        <v>1605</v>
      </c>
      <c r="Q602" s="97"/>
      <c r="R602" s="252"/>
      <c r="S602" s="97"/>
      <c r="T602" s="98" t="s">
        <v>1276</v>
      </c>
      <c r="U602" s="98" t="s">
        <v>1277</v>
      </c>
      <c r="V602" s="98" t="s">
        <v>6028</v>
      </c>
      <c r="W602" s="254" t="s">
        <v>6029</v>
      </c>
      <c r="X602" s="254" t="s">
        <v>1247</v>
      </c>
      <c r="Y602" s="254" t="s">
        <v>4074</v>
      </c>
      <c r="Z602" s="98" t="s">
        <v>1249</v>
      </c>
      <c r="AA602" s="98" t="s">
        <v>6030</v>
      </c>
      <c r="AB602" s="255" t="s">
        <v>6031</v>
      </c>
      <c r="AC602" s="255" t="s">
        <v>1697</v>
      </c>
      <c r="AD602" s="248"/>
      <c r="AE602" s="246" t="s">
        <v>1285</v>
      </c>
      <c r="AF602" s="248"/>
      <c r="AG602" s="246" t="s">
        <v>1254</v>
      </c>
      <c r="AH602" s="248"/>
      <c r="AI602" s="248"/>
      <c r="AJ602" s="98" t="s">
        <v>1255</v>
      </c>
      <c r="AK602" s="98" t="s">
        <v>1254</v>
      </c>
      <c r="AL602" s="97"/>
    </row>
    <row r="603" ht="18.75" customHeight="1">
      <c r="A603" s="257">
        <v>1637.0</v>
      </c>
      <c r="B603" s="243">
        <v>1637.0</v>
      </c>
      <c r="C603" s="244" t="s">
        <v>6032</v>
      </c>
      <c r="D603" s="245">
        <v>0.0</v>
      </c>
      <c r="E603" s="98" t="s">
        <v>43</v>
      </c>
      <c r="F603" s="247" t="s">
        <v>84</v>
      </c>
      <c r="G603" s="296" t="s">
        <v>6033</v>
      </c>
      <c r="H603" s="248"/>
      <c r="I603" s="243">
        <v>12.25</v>
      </c>
      <c r="J603" s="249">
        <v>24.95</v>
      </c>
      <c r="K603" s="250" t="s">
        <v>6034</v>
      </c>
      <c r="L603" s="251" t="s">
        <v>6035</v>
      </c>
      <c r="M603" s="250" t="s">
        <v>6036</v>
      </c>
      <c r="N603" s="252"/>
      <c r="O603" s="97"/>
      <c r="P603" s="98" t="s">
        <v>1477</v>
      </c>
      <c r="Q603" s="97"/>
      <c r="R603" s="252"/>
      <c r="S603" s="97"/>
      <c r="T603" s="98" t="s">
        <v>1276</v>
      </c>
      <c r="U603" s="98" t="s">
        <v>1277</v>
      </c>
      <c r="V603" s="98" t="s">
        <v>6037</v>
      </c>
      <c r="W603" s="254" t="s">
        <v>6038</v>
      </c>
      <c r="X603" s="254" t="s">
        <v>1247</v>
      </c>
      <c r="Y603" s="254" t="s">
        <v>6039</v>
      </c>
      <c r="Z603" s="98" t="s">
        <v>1249</v>
      </c>
      <c r="AA603" s="98" t="s">
        <v>6040</v>
      </c>
      <c r="AB603" s="255" t="s">
        <v>6041</v>
      </c>
      <c r="AC603" s="255" t="s">
        <v>6042</v>
      </c>
      <c r="AD603" s="263" t="s">
        <v>6043</v>
      </c>
      <c r="AE603" s="246" t="s">
        <v>1285</v>
      </c>
      <c r="AF603" s="248"/>
      <c r="AG603" s="246" t="s">
        <v>1254</v>
      </c>
      <c r="AH603" s="248"/>
      <c r="AI603" s="248"/>
      <c r="AJ603" s="98" t="s">
        <v>1255</v>
      </c>
      <c r="AK603" s="98" t="s">
        <v>1254</v>
      </c>
      <c r="AL603" s="97"/>
    </row>
    <row r="604" ht="18.75" customHeight="1">
      <c r="A604" s="257">
        <v>1640.0</v>
      </c>
      <c r="B604" s="243">
        <v>1640.0</v>
      </c>
      <c r="C604" s="244" t="s">
        <v>6044</v>
      </c>
      <c r="D604" s="245">
        <v>0.0</v>
      </c>
      <c r="E604" s="98" t="s">
        <v>43</v>
      </c>
      <c r="F604" s="247" t="s">
        <v>84</v>
      </c>
      <c r="G604" s="243" t="s">
        <v>6045</v>
      </c>
      <c r="H604" s="248"/>
      <c r="I604" s="296">
        <v>17.09</v>
      </c>
      <c r="J604" s="249">
        <v>33.99</v>
      </c>
      <c r="K604" s="250" t="s">
        <v>6046</v>
      </c>
      <c r="L604" s="251" t="s">
        <v>6047</v>
      </c>
      <c r="M604" s="250" t="s">
        <v>1241</v>
      </c>
      <c r="N604" s="252"/>
      <c r="O604" s="97"/>
      <c r="P604" s="98" t="s">
        <v>1242</v>
      </c>
      <c r="Q604" s="97"/>
      <c r="R604" s="252"/>
      <c r="S604" s="97"/>
      <c r="T604" s="98" t="s">
        <v>1243</v>
      </c>
      <c r="U604" s="98" t="s">
        <v>1244</v>
      </c>
      <c r="V604" s="98" t="s">
        <v>6048</v>
      </c>
      <c r="W604" s="254" t="s">
        <v>6049</v>
      </c>
      <c r="X604" s="254" t="s">
        <v>1247</v>
      </c>
      <c r="Y604" s="254" t="s">
        <v>6050</v>
      </c>
      <c r="Z604" s="98" t="s">
        <v>1249</v>
      </c>
      <c r="AA604" s="98" t="s">
        <v>6051</v>
      </c>
      <c r="AB604" s="255" t="s">
        <v>6052</v>
      </c>
      <c r="AC604" s="255" t="s">
        <v>3111</v>
      </c>
      <c r="AD604" s="298" t="s">
        <v>6053</v>
      </c>
      <c r="AE604" s="248"/>
      <c r="AF604" s="246" t="s">
        <v>1293</v>
      </c>
      <c r="AG604" s="246" t="s">
        <v>1254</v>
      </c>
      <c r="AH604" s="246" t="s">
        <v>1294</v>
      </c>
      <c r="AI604" s="248"/>
      <c r="AJ604" s="98" t="s">
        <v>1255</v>
      </c>
      <c r="AK604" s="98" t="s">
        <v>1254</v>
      </c>
      <c r="AL604" s="97"/>
    </row>
    <row r="605" ht="18.75" customHeight="1">
      <c r="A605" s="257">
        <v>1643.0</v>
      </c>
      <c r="B605" s="243">
        <v>1643.0</v>
      </c>
      <c r="C605" s="244" t="s">
        <v>6054</v>
      </c>
      <c r="D605" s="245">
        <v>0.0</v>
      </c>
      <c r="E605" s="98" t="s">
        <v>43</v>
      </c>
      <c r="F605" s="247" t="s">
        <v>84</v>
      </c>
      <c r="G605" s="296" t="s">
        <v>6055</v>
      </c>
      <c r="H605" s="248"/>
      <c r="I605" s="243">
        <v>17.5</v>
      </c>
      <c r="J605" s="249">
        <v>32.75</v>
      </c>
      <c r="K605" s="250" t="s">
        <v>6056</v>
      </c>
      <c r="L605" s="251" t="s">
        <v>6057</v>
      </c>
      <c r="M605" s="250" t="s">
        <v>1275</v>
      </c>
      <c r="N605" s="252"/>
      <c r="O605" s="97"/>
      <c r="P605" s="98" t="s">
        <v>1242</v>
      </c>
      <c r="Q605" s="97"/>
      <c r="R605" s="252"/>
      <c r="S605" s="97"/>
      <c r="T605" s="98" t="s">
        <v>1276</v>
      </c>
      <c r="U605" s="98" t="s">
        <v>1277</v>
      </c>
      <c r="V605" s="98" t="s">
        <v>6058</v>
      </c>
      <c r="W605" s="254" t="s">
        <v>6059</v>
      </c>
      <c r="X605" s="254" t="s">
        <v>1247</v>
      </c>
      <c r="Y605" s="254" t="s">
        <v>6039</v>
      </c>
      <c r="Z605" s="98" t="s">
        <v>1249</v>
      </c>
      <c r="AA605" s="98" t="s">
        <v>6060</v>
      </c>
      <c r="AB605" s="255" t="s">
        <v>1696</v>
      </c>
      <c r="AC605" s="255" t="s">
        <v>1697</v>
      </c>
      <c r="AD605" s="243">
        <v>0.0</v>
      </c>
      <c r="AE605" s="246" t="s">
        <v>1285</v>
      </c>
      <c r="AF605" s="246" t="s">
        <v>1293</v>
      </c>
      <c r="AG605" s="246" t="s">
        <v>1254</v>
      </c>
      <c r="AH605" s="246" t="s">
        <v>1294</v>
      </c>
      <c r="AI605" s="248"/>
      <c r="AJ605" s="98" t="s">
        <v>1255</v>
      </c>
      <c r="AK605" s="98" t="s">
        <v>1254</v>
      </c>
      <c r="AL605" s="97"/>
    </row>
    <row r="606" ht="18.75" customHeight="1">
      <c r="A606" s="257">
        <v>1646.0</v>
      </c>
      <c r="B606" s="243">
        <v>1646.0</v>
      </c>
      <c r="C606" s="244" t="s">
        <v>6061</v>
      </c>
      <c r="D606" s="245">
        <v>0.0</v>
      </c>
      <c r="E606" s="246" t="s">
        <v>43</v>
      </c>
      <c r="F606" s="247" t="s">
        <v>84</v>
      </c>
      <c r="G606" s="296" t="s">
        <v>6062</v>
      </c>
      <c r="H606" s="248"/>
      <c r="I606" s="243">
        <v>16.99</v>
      </c>
      <c r="J606" s="249">
        <v>34.33</v>
      </c>
      <c r="K606" s="250" t="s">
        <v>6063</v>
      </c>
      <c r="L606" s="251" t="s">
        <v>6064</v>
      </c>
      <c r="M606" s="250" t="s">
        <v>3971</v>
      </c>
      <c r="N606" s="252"/>
      <c r="O606" s="97"/>
      <c r="P606" s="98" t="s">
        <v>1261</v>
      </c>
      <c r="Q606" s="97"/>
      <c r="R606" s="252"/>
      <c r="S606" s="97"/>
      <c r="T606" s="98" t="s">
        <v>1276</v>
      </c>
      <c r="U606" s="98" t="s">
        <v>1277</v>
      </c>
      <c r="V606" s="98" t="s">
        <v>6065</v>
      </c>
      <c r="W606" s="254" t="s">
        <v>6066</v>
      </c>
      <c r="X606" s="254" t="s">
        <v>1247</v>
      </c>
      <c r="Y606" s="254" t="s">
        <v>6039</v>
      </c>
      <c r="Z606" s="98" t="s">
        <v>1249</v>
      </c>
      <c r="AA606" s="246" t="s">
        <v>6067</v>
      </c>
      <c r="AB606" s="255" t="s">
        <v>6068</v>
      </c>
      <c r="AC606" s="255" t="s">
        <v>1697</v>
      </c>
      <c r="AD606" s="263" t="s">
        <v>6069</v>
      </c>
      <c r="AE606" s="246" t="s">
        <v>1285</v>
      </c>
      <c r="AF606" s="246" t="s">
        <v>1293</v>
      </c>
      <c r="AG606" s="246" t="s">
        <v>1254</v>
      </c>
      <c r="AH606" s="246" t="s">
        <v>1294</v>
      </c>
      <c r="AI606" s="248"/>
      <c r="AJ606" s="246" t="s">
        <v>1255</v>
      </c>
      <c r="AK606" s="246" t="s">
        <v>1254</v>
      </c>
      <c r="AL606" s="97"/>
    </row>
    <row r="607" ht="18.75" customHeight="1">
      <c r="A607" s="257">
        <v>282419.0</v>
      </c>
      <c r="B607" s="243">
        <v>282419.0</v>
      </c>
      <c r="C607" s="244" t="s">
        <v>6070</v>
      </c>
      <c r="D607" s="245">
        <v>0.0</v>
      </c>
      <c r="E607" s="246" t="s">
        <v>43</v>
      </c>
      <c r="F607" s="247" t="s">
        <v>84</v>
      </c>
      <c r="G607" s="301" t="s">
        <v>6071</v>
      </c>
      <c r="H607" s="248"/>
      <c r="I607" s="243">
        <v>16.99</v>
      </c>
      <c r="J607" s="249">
        <v>32.99</v>
      </c>
      <c r="K607" s="250" t="s">
        <v>6072</v>
      </c>
      <c r="L607" s="251" t="s">
        <v>1329</v>
      </c>
      <c r="M607" s="250" t="s">
        <v>1299</v>
      </c>
      <c r="N607" s="252"/>
      <c r="O607" s="97"/>
      <c r="P607" s="98" t="s">
        <v>1242</v>
      </c>
      <c r="Q607" s="97"/>
      <c r="R607" s="261" t="s">
        <v>6073</v>
      </c>
      <c r="S607" s="284" t="s">
        <v>1263</v>
      </c>
      <c r="T607" s="98" t="s">
        <v>1264</v>
      </c>
      <c r="U607" s="98" t="s">
        <v>1265</v>
      </c>
      <c r="V607" s="98" t="s">
        <v>6074</v>
      </c>
      <c r="W607" s="254" t="s">
        <v>6075</v>
      </c>
      <c r="X607" s="254" t="s">
        <v>1247</v>
      </c>
      <c r="Y607" s="254" t="s">
        <v>1248</v>
      </c>
      <c r="Z607" s="98" t="s">
        <v>1249</v>
      </c>
      <c r="AA607" s="98" t="s">
        <v>6076</v>
      </c>
      <c r="AB607" s="255" t="s">
        <v>5467</v>
      </c>
      <c r="AC607" s="255" t="s">
        <v>6077</v>
      </c>
      <c r="AD607" s="243">
        <v>0.0</v>
      </c>
      <c r="AE607" s="248"/>
      <c r="AF607" s="248"/>
      <c r="AG607" s="246" t="s">
        <v>1254</v>
      </c>
      <c r="AH607" s="248"/>
      <c r="AI607" s="248"/>
      <c r="AJ607" s="98" t="s">
        <v>1255</v>
      </c>
      <c r="AK607" s="98" t="s">
        <v>1254</v>
      </c>
      <c r="AL607" s="97"/>
    </row>
    <row r="608" ht="18.75" customHeight="1">
      <c r="A608" s="257">
        <v>1649.0</v>
      </c>
      <c r="B608" s="243">
        <v>1649.0</v>
      </c>
      <c r="C608" s="244" t="s">
        <v>6070</v>
      </c>
      <c r="D608" s="245">
        <v>0.0</v>
      </c>
      <c r="E608" s="98" t="s">
        <v>43</v>
      </c>
      <c r="F608" s="247" t="s">
        <v>84</v>
      </c>
      <c r="G608" s="243" t="s">
        <v>6078</v>
      </c>
      <c r="H608" s="248"/>
      <c r="I608" s="296">
        <v>12.3</v>
      </c>
      <c r="J608" s="296">
        <v>25.9</v>
      </c>
      <c r="K608" s="250" t="s">
        <v>6079</v>
      </c>
      <c r="L608" s="251" t="s">
        <v>6080</v>
      </c>
      <c r="M608" s="250" t="s">
        <v>1241</v>
      </c>
      <c r="N608" s="252"/>
      <c r="O608" s="97"/>
      <c r="P608" s="98" t="s">
        <v>1242</v>
      </c>
      <c r="Q608" s="97"/>
      <c r="R608" s="252"/>
      <c r="S608" s="97"/>
      <c r="T608" s="98" t="s">
        <v>1243</v>
      </c>
      <c r="U608" s="98" t="s">
        <v>1244</v>
      </c>
      <c r="V608" s="98" t="s">
        <v>6081</v>
      </c>
      <c r="W608" s="254" t="s">
        <v>6082</v>
      </c>
      <c r="X608" s="254" t="s">
        <v>1247</v>
      </c>
      <c r="Y608" s="254" t="s">
        <v>3413</v>
      </c>
      <c r="Z608" s="98" t="s">
        <v>1249</v>
      </c>
      <c r="AA608" s="98" t="s">
        <v>6083</v>
      </c>
      <c r="AB608" s="255" t="s">
        <v>6084</v>
      </c>
      <c r="AC608" s="255" t="s">
        <v>3563</v>
      </c>
      <c r="AD608" s="298" t="s">
        <v>6085</v>
      </c>
      <c r="AE608" s="248"/>
      <c r="AF608" s="246" t="s">
        <v>1293</v>
      </c>
      <c r="AG608" s="246" t="s">
        <v>1254</v>
      </c>
      <c r="AH608" s="246" t="s">
        <v>1294</v>
      </c>
      <c r="AI608" s="248"/>
      <c r="AJ608" s="98" t="s">
        <v>1255</v>
      </c>
      <c r="AK608" s="98" t="s">
        <v>1254</v>
      </c>
      <c r="AL608" s="97"/>
    </row>
    <row r="609" ht="18.75" customHeight="1">
      <c r="A609" s="299">
        <v>1664.0</v>
      </c>
      <c r="B609" s="267">
        <v>1664.0</v>
      </c>
      <c r="C609" s="290" t="s">
        <v>6086</v>
      </c>
      <c r="D609" s="269">
        <v>0.0</v>
      </c>
      <c r="E609" s="270" t="s">
        <v>43</v>
      </c>
      <c r="F609" s="271" t="s">
        <v>44</v>
      </c>
      <c r="G609" s="293" t="s">
        <v>6087</v>
      </c>
      <c r="H609" s="273"/>
      <c r="I609" s="273"/>
      <c r="J609" s="274"/>
      <c r="K609" s="275" t="s">
        <v>6088</v>
      </c>
      <c r="L609" s="276" t="s">
        <v>6089</v>
      </c>
      <c r="M609" s="275" t="s">
        <v>5360</v>
      </c>
      <c r="N609" s="277"/>
      <c r="O609" s="278" t="s">
        <v>1617</v>
      </c>
      <c r="P609" s="270" t="s">
        <v>1242</v>
      </c>
      <c r="Q609" s="274"/>
      <c r="R609" s="277"/>
      <c r="S609" s="274"/>
      <c r="T609" s="278" t="s">
        <v>1276</v>
      </c>
      <c r="U609" s="270" t="s">
        <v>1277</v>
      </c>
      <c r="V609" s="278" t="s">
        <v>6090</v>
      </c>
      <c r="W609" s="281" t="s">
        <v>6091</v>
      </c>
      <c r="X609" s="281" t="s">
        <v>1247</v>
      </c>
      <c r="Y609" s="281" t="s">
        <v>6039</v>
      </c>
      <c r="Z609" s="270" t="s">
        <v>1249</v>
      </c>
      <c r="AA609" s="270" t="s">
        <v>6092</v>
      </c>
      <c r="AB609" s="282" t="s">
        <v>1696</v>
      </c>
      <c r="AC609" s="282" t="s">
        <v>1697</v>
      </c>
      <c r="AD609" s="267">
        <v>0.0</v>
      </c>
      <c r="AE609" s="270" t="s">
        <v>1285</v>
      </c>
      <c r="AF609" s="273"/>
      <c r="AG609" s="278" t="s">
        <v>1254</v>
      </c>
      <c r="AH609" s="274"/>
      <c r="AI609" s="274"/>
      <c r="AJ609" s="270" t="s">
        <v>1255</v>
      </c>
      <c r="AK609" s="270" t="s">
        <v>1254</v>
      </c>
      <c r="AL609" s="273"/>
    </row>
    <row r="610" ht="18.75" customHeight="1">
      <c r="A610" s="257">
        <v>7007.0</v>
      </c>
      <c r="B610" s="243">
        <v>7007.0</v>
      </c>
      <c r="C610" s="244" t="s">
        <v>6093</v>
      </c>
      <c r="D610" s="245">
        <v>1664.0</v>
      </c>
      <c r="E610" s="246" t="s">
        <v>59</v>
      </c>
      <c r="F610" s="52"/>
      <c r="G610" s="264" t="s">
        <v>6094</v>
      </c>
      <c r="H610" s="248"/>
      <c r="I610" s="243">
        <v>16.25</v>
      </c>
      <c r="J610" s="249">
        <v>32.66</v>
      </c>
      <c r="K610" s="250" t="s">
        <v>6088</v>
      </c>
      <c r="L610" s="251" t="s">
        <v>1329</v>
      </c>
      <c r="M610" s="250" t="s">
        <v>1542</v>
      </c>
      <c r="N610" s="252"/>
      <c r="O610" s="97"/>
      <c r="P610" s="97"/>
      <c r="Q610" s="97"/>
      <c r="R610" s="252"/>
      <c r="S610" s="97"/>
      <c r="T610" s="97"/>
      <c r="U610" s="97"/>
      <c r="V610" s="98" t="s">
        <v>1543</v>
      </c>
      <c r="W610" s="254" t="s">
        <v>1329</v>
      </c>
      <c r="X610" s="254" t="s">
        <v>1247</v>
      </c>
      <c r="Y610" s="254" t="s">
        <v>6039</v>
      </c>
      <c r="Z610" s="98" t="s">
        <v>1249</v>
      </c>
      <c r="AA610" s="249">
        <v>0.0</v>
      </c>
      <c r="AB610" s="285">
        <v>0.0</v>
      </c>
      <c r="AC610" s="285">
        <v>0.0</v>
      </c>
      <c r="AD610" s="243">
        <v>0.0</v>
      </c>
      <c r="AE610" s="248"/>
      <c r="AF610" s="246" t="s">
        <v>1293</v>
      </c>
      <c r="AG610" s="246" t="s">
        <v>1254</v>
      </c>
      <c r="AH610" s="246" t="s">
        <v>1294</v>
      </c>
      <c r="AI610" s="248"/>
      <c r="AJ610" s="248"/>
      <c r="AK610" s="246" t="s">
        <v>1254</v>
      </c>
      <c r="AL610" s="248"/>
    </row>
    <row r="611" ht="18.75" customHeight="1">
      <c r="A611" s="257">
        <v>7008.0</v>
      </c>
      <c r="B611" s="243">
        <v>7008.0</v>
      </c>
      <c r="C611" s="244" t="s">
        <v>6095</v>
      </c>
      <c r="D611" s="245">
        <v>1664.0</v>
      </c>
      <c r="E611" s="246" t="s">
        <v>59</v>
      </c>
      <c r="F611" s="52"/>
      <c r="G611" s="264" t="s">
        <v>6096</v>
      </c>
      <c r="H611" s="248"/>
      <c r="I611" s="243">
        <v>28.99</v>
      </c>
      <c r="J611" s="249">
        <v>58.7</v>
      </c>
      <c r="K611" s="250" t="s">
        <v>6097</v>
      </c>
      <c r="L611" s="251" t="s">
        <v>1329</v>
      </c>
      <c r="M611" s="250" t="s">
        <v>1547</v>
      </c>
      <c r="N611" s="252"/>
      <c r="O611" s="97"/>
      <c r="P611" s="97"/>
      <c r="Q611" s="97"/>
      <c r="R611" s="252"/>
      <c r="S611" s="97"/>
      <c r="T611" s="97"/>
      <c r="U611" s="97"/>
      <c r="V611" s="98" t="s">
        <v>1549</v>
      </c>
      <c r="W611" s="254" t="s">
        <v>1329</v>
      </c>
      <c r="X611" s="254" t="s">
        <v>1247</v>
      </c>
      <c r="Y611" s="254" t="s">
        <v>6039</v>
      </c>
      <c r="Z611" s="98" t="s">
        <v>1249</v>
      </c>
      <c r="AA611" s="249">
        <v>0.0</v>
      </c>
      <c r="AB611" s="285">
        <v>0.0</v>
      </c>
      <c r="AC611" s="285">
        <v>0.0</v>
      </c>
      <c r="AD611" s="243">
        <v>0.0</v>
      </c>
      <c r="AE611" s="248"/>
      <c r="AF611" s="246" t="s">
        <v>1293</v>
      </c>
      <c r="AG611" s="246" t="s">
        <v>1254</v>
      </c>
      <c r="AH611" s="246" t="s">
        <v>1294</v>
      </c>
      <c r="AI611" s="248"/>
      <c r="AJ611" s="97"/>
      <c r="AK611" s="246" t="s">
        <v>1254</v>
      </c>
      <c r="AL611" s="248"/>
    </row>
    <row r="612" ht="18.75" customHeight="1">
      <c r="A612" s="257">
        <v>7009.0</v>
      </c>
      <c r="B612" s="243">
        <v>7009.0</v>
      </c>
      <c r="C612" s="244" t="s">
        <v>6098</v>
      </c>
      <c r="D612" s="245">
        <v>1664.0</v>
      </c>
      <c r="E612" s="246" t="s">
        <v>59</v>
      </c>
      <c r="F612" s="52"/>
      <c r="G612" s="264" t="s">
        <v>6099</v>
      </c>
      <c r="H612" s="248"/>
      <c r="I612" s="243">
        <v>9.5</v>
      </c>
      <c r="J612" s="249">
        <v>19.3</v>
      </c>
      <c r="K612" s="250" t="s">
        <v>6100</v>
      </c>
      <c r="L612" s="251" t="s">
        <v>1329</v>
      </c>
      <c r="M612" s="250" t="s">
        <v>1632</v>
      </c>
      <c r="N612" s="252"/>
      <c r="O612" s="97"/>
      <c r="P612" s="97"/>
      <c r="Q612" s="97"/>
      <c r="R612" s="252"/>
      <c r="S612" s="97"/>
      <c r="T612" s="97"/>
      <c r="U612" s="97"/>
      <c r="V612" s="98" t="s">
        <v>1634</v>
      </c>
      <c r="W612" s="254" t="s">
        <v>1329</v>
      </c>
      <c r="X612" s="254" t="s">
        <v>1247</v>
      </c>
      <c r="Y612" s="254" t="s">
        <v>6039</v>
      </c>
      <c r="Z612" s="98" t="s">
        <v>1249</v>
      </c>
      <c r="AA612" s="243">
        <v>0.0</v>
      </c>
      <c r="AB612" s="285">
        <v>0.0</v>
      </c>
      <c r="AC612" s="285">
        <v>0.0</v>
      </c>
      <c r="AD612" s="243">
        <v>0.0</v>
      </c>
      <c r="AE612" s="248"/>
      <c r="AF612" s="246" t="s">
        <v>1293</v>
      </c>
      <c r="AG612" s="246" t="s">
        <v>1254</v>
      </c>
      <c r="AH612" s="246" t="s">
        <v>1294</v>
      </c>
      <c r="AI612" s="248"/>
      <c r="AJ612" s="97"/>
      <c r="AK612" s="98" t="s">
        <v>1254</v>
      </c>
      <c r="AL612" s="97"/>
    </row>
    <row r="613" ht="18.75" customHeight="1">
      <c r="A613" s="257">
        <v>1655.0</v>
      </c>
      <c r="B613" s="243">
        <v>1655.0</v>
      </c>
      <c r="C613" s="244" t="s">
        <v>6101</v>
      </c>
      <c r="D613" s="245">
        <v>0.0</v>
      </c>
      <c r="E613" s="246" t="s">
        <v>43</v>
      </c>
      <c r="F613" s="247" t="s">
        <v>84</v>
      </c>
      <c r="G613" s="296" t="s">
        <v>6102</v>
      </c>
      <c r="H613" s="248"/>
      <c r="I613" s="243">
        <v>18.75</v>
      </c>
      <c r="J613" s="249">
        <v>37.54</v>
      </c>
      <c r="K613" s="250" t="s">
        <v>6103</v>
      </c>
      <c r="L613" s="251" t="s">
        <v>6104</v>
      </c>
      <c r="M613" s="250" t="s">
        <v>1910</v>
      </c>
      <c r="N613" s="252"/>
      <c r="O613" s="97"/>
      <c r="P613" s="98" t="s">
        <v>1605</v>
      </c>
      <c r="Q613" s="97"/>
      <c r="R613" s="252"/>
      <c r="S613" s="97"/>
      <c r="T613" s="98" t="s">
        <v>1276</v>
      </c>
      <c r="U613" s="98" t="s">
        <v>1277</v>
      </c>
      <c r="V613" s="98" t="s">
        <v>6105</v>
      </c>
      <c r="W613" s="254" t="s">
        <v>6106</v>
      </c>
      <c r="X613" s="254" t="s">
        <v>1247</v>
      </c>
      <c r="Y613" s="254" t="s">
        <v>6039</v>
      </c>
      <c r="Z613" s="98" t="s">
        <v>1249</v>
      </c>
      <c r="AA613" s="98" t="s">
        <v>6107</v>
      </c>
      <c r="AB613" s="255" t="s">
        <v>6108</v>
      </c>
      <c r="AC613" s="255" t="s">
        <v>1697</v>
      </c>
      <c r="AD613" s="263" t="s">
        <v>6109</v>
      </c>
      <c r="AE613" s="246" t="s">
        <v>1285</v>
      </c>
      <c r="AF613" s="246" t="s">
        <v>1293</v>
      </c>
      <c r="AG613" s="246" t="s">
        <v>1254</v>
      </c>
      <c r="AH613" s="246" t="s">
        <v>1294</v>
      </c>
      <c r="AI613" s="248"/>
      <c r="AJ613" s="98" t="s">
        <v>1255</v>
      </c>
      <c r="AK613" s="98" t="s">
        <v>1254</v>
      </c>
      <c r="AL613" s="97"/>
    </row>
    <row r="614" ht="18.75" customHeight="1">
      <c r="A614" s="257">
        <v>1667.0</v>
      </c>
      <c r="B614" s="243">
        <v>1667.0</v>
      </c>
      <c r="C614" s="244" t="s">
        <v>6110</v>
      </c>
      <c r="D614" s="245">
        <v>0.0</v>
      </c>
      <c r="E614" s="246" t="s">
        <v>43</v>
      </c>
      <c r="F614" s="247" t="s">
        <v>84</v>
      </c>
      <c r="G614" s="243" t="s">
        <v>6111</v>
      </c>
      <c r="H614" s="248"/>
      <c r="I614" s="296">
        <v>33.54</v>
      </c>
      <c r="J614" s="249">
        <v>62.91</v>
      </c>
      <c r="K614" s="250" t="s">
        <v>6112</v>
      </c>
      <c r="L614" s="251" t="s">
        <v>6113</v>
      </c>
      <c r="M614" s="250" t="s">
        <v>1241</v>
      </c>
      <c r="N614" s="252"/>
      <c r="O614" s="97"/>
      <c r="P614" s="98" t="s">
        <v>1242</v>
      </c>
      <c r="Q614" s="97"/>
      <c r="R614" s="252"/>
      <c r="S614" s="97"/>
      <c r="T614" s="98" t="s">
        <v>1243</v>
      </c>
      <c r="U614" s="98" t="s">
        <v>1244</v>
      </c>
      <c r="V614" s="98" t="s">
        <v>6114</v>
      </c>
      <c r="W614" s="254" t="s">
        <v>6115</v>
      </c>
      <c r="X614" s="254" t="s">
        <v>1247</v>
      </c>
      <c r="Y614" s="254" t="s">
        <v>6116</v>
      </c>
      <c r="Z614" s="98" t="s">
        <v>1249</v>
      </c>
      <c r="AA614" s="98" t="s">
        <v>6117</v>
      </c>
      <c r="AB614" s="255" t="s">
        <v>6118</v>
      </c>
      <c r="AC614" s="255" t="s">
        <v>6119</v>
      </c>
      <c r="AD614" s="298" t="s">
        <v>6120</v>
      </c>
      <c r="AE614" s="248"/>
      <c r="AF614" s="246" t="s">
        <v>1293</v>
      </c>
      <c r="AG614" s="246" t="s">
        <v>1254</v>
      </c>
      <c r="AH614" s="98" t="s">
        <v>1294</v>
      </c>
      <c r="AI614" s="97"/>
      <c r="AJ614" s="98" t="s">
        <v>1255</v>
      </c>
      <c r="AK614" s="98" t="s">
        <v>1254</v>
      </c>
      <c r="AL614" s="97"/>
    </row>
    <row r="615" ht="18.75" customHeight="1">
      <c r="A615" s="299">
        <v>1670.0</v>
      </c>
      <c r="B615" s="267">
        <v>1670.0</v>
      </c>
      <c r="C615" s="290" t="s">
        <v>6121</v>
      </c>
      <c r="D615" s="269">
        <v>0.0</v>
      </c>
      <c r="E615" s="270" t="s">
        <v>43</v>
      </c>
      <c r="F615" s="271" t="s">
        <v>44</v>
      </c>
      <c r="G615" s="293" t="s">
        <v>6122</v>
      </c>
      <c r="H615" s="273"/>
      <c r="I615" s="273"/>
      <c r="J615" s="274"/>
      <c r="K615" s="275" t="s">
        <v>6123</v>
      </c>
      <c r="L615" s="276" t="s">
        <v>6124</v>
      </c>
      <c r="M615" s="275" t="s">
        <v>1691</v>
      </c>
      <c r="N615" s="277"/>
      <c r="O615" s="278" t="s">
        <v>1531</v>
      </c>
      <c r="P615" s="278" t="s">
        <v>1242</v>
      </c>
      <c r="Q615" s="274"/>
      <c r="R615" s="277"/>
      <c r="S615" s="274"/>
      <c r="T615" s="278" t="s">
        <v>1276</v>
      </c>
      <c r="U615" s="278" t="s">
        <v>1277</v>
      </c>
      <c r="V615" s="278" t="s">
        <v>6125</v>
      </c>
      <c r="W615" s="281" t="s">
        <v>6126</v>
      </c>
      <c r="X615" s="281" t="s">
        <v>1247</v>
      </c>
      <c r="Y615" s="281" t="s">
        <v>6127</v>
      </c>
      <c r="Z615" s="278" t="s">
        <v>1249</v>
      </c>
      <c r="AA615" s="278" t="s">
        <v>6128</v>
      </c>
      <c r="AB615" s="282" t="s">
        <v>2943</v>
      </c>
      <c r="AC615" s="282" t="s">
        <v>1697</v>
      </c>
      <c r="AD615" s="291" t="s">
        <v>6129</v>
      </c>
      <c r="AE615" s="270" t="s">
        <v>1285</v>
      </c>
      <c r="AF615" s="273"/>
      <c r="AG615" s="270" t="s">
        <v>1254</v>
      </c>
      <c r="AH615" s="274"/>
      <c r="AI615" s="274"/>
      <c r="AJ615" s="278" t="s">
        <v>1255</v>
      </c>
      <c r="AK615" s="278" t="s">
        <v>1254</v>
      </c>
      <c r="AL615" s="274"/>
    </row>
    <row r="616" ht="18.75" customHeight="1">
      <c r="A616" s="257">
        <v>7014.0</v>
      </c>
      <c r="B616" s="243">
        <v>7014.0</v>
      </c>
      <c r="C616" s="244" t="s">
        <v>6130</v>
      </c>
      <c r="D616" s="245">
        <v>1670.0</v>
      </c>
      <c r="E616" s="246" t="s">
        <v>59</v>
      </c>
      <c r="F616" s="52"/>
      <c r="G616" s="264" t="s">
        <v>6131</v>
      </c>
      <c r="H616" s="248"/>
      <c r="I616" s="243">
        <v>12.5</v>
      </c>
      <c r="J616" s="249">
        <v>25.78</v>
      </c>
      <c r="K616" s="250" t="s">
        <v>6123</v>
      </c>
      <c r="L616" s="251" t="s">
        <v>1329</v>
      </c>
      <c r="M616" s="250" t="s">
        <v>1542</v>
      </c>
      <c r="N616" s="252"/>
      <c r="O616" s="97"/>
      <c r="P616" s="97"/>
      <c r="Q616" s="97"/>
      <c r="R616" s="252"/>
      <c r="S616" s="97"/>
      <c r="T616" s="97"/>
      <c r="U616" s="97"/>
      <c r="V616" s="98" t="s">
        <v>1543</v>
      </c>
      <c r="W616" s="254" t="s">
        <v>1329</v>
      </c>
      <c r="X616" s="254" t="s">
        <v>1247</v>
      </c>
      <c r="Y616" s="254" t="s">
        <v>6127</v>
      </c>
      <c r="Z616" s="98" t="s">
        <v>1249</v>
      </c>
      <c r="AA616" s="249">
        <v>0.0</v>
      </c>
      <c r="AB616" s="285">
        <v>0.0</v>
      </c>
      <c r="AC616" s="285">
        <v>0.0</v>
      </c>
      <c r="AD616" s="243">
        <v>0.0</v>
      </c>
      <c r="AE616" s="248"/>
      <c r="AF616" s="246" t="s">
        <v>1293</v>
      </c>
      <c r="AG616" s="246" t="s">
        <v>1254</v>
      </c>
      <c r="AH616" s="98" t="s">
        <v>1294</v>
      </c>
      <c r="AI616" s="97"/>
      <c r="AJ616" s="97"/>
      <c r="AK616" s="98" t="s">
        <v>1254</v>
      </c>
      <c r="AL616" s="97"/>
    </row>
    <row r="617" ht="18.75" customHeight="1">
      <c r="A617" s="242">
        <v>7015.0</v>
      </c>
      <c r="B617" s="243">
        <v>7015.0</v>
      </c>
      <c r="C617" s="244" t="s">
        <v>6132</v>
      </c>
      <c r="D617" s="245">
        <v>1670.0</v>
      </c>
      <c r="E617" s="98" t="s">
        <v>59</v>
      </c>
      <c r="F617" s="52"/>
      <c r="G617" s="264" t="s">
        <v>6133</v>
      </c>
      <c r="H617" s="248"/>
      <c r="I617" s="243">
        <v>22.75</v>
      </c>
      <c r="J617" s="249">
        <v>45.45</v>
      </c>
      <c r="K617" s="250" t="s">
        <v>6134</v>
      </c>
      <c r="L617" s="251" t="s">
        <v>1329</v>
      </c>
      <c r="M617" s="250" t="s">
        <v>1547</v>
      </c>
      <c r="N617" s="252"/>
      <c r="O617" s="97"/>
      <c r="P617" s="97"/>
      <c r="Q617" s="248"/>
      <c r="R617" s="288"/>
      <c r="S617" s="248"/>
      <c r="T617" s="97"/>
      <c r="U617" s="97"/>
      <c r="V617" s="98" t="s">
        <v>1549</v>
      </c>
      <c r="W617" s="254" t="s">
        <v>1329</v>
      </c>
      <c r="X617" s="254" t="s">
        <v>1247</v>
      </c>
      <c r="Y617" s="254" t="s">
        <v>6127</v>
      </c>
      <c r="Z617" s="98" t="s">
        <v>1249</v>
      </c>
      <c r="AA617" s="249">
        <v>0.0</v>
      </c>
      <c r="AB617" s="285">
        <v>0.0</v>
      </c>
      <c r="AC617" s="285">
        <v>0.0</v>
      </c>
      <c r="AD617" s="243">
        <v>0.0</v>
      </c>
      <c r="AE617" s="248"/>
      <c r="AF617" s="246" t="s">
        <v>1293</v>
      </c>
      <c r="AG617" s="246" t="s">
        <v>1254</v>
      </c>
      <c r="AH617" s="98" t="s">
        <v>1294</v>
      </c>
      <c r="AI617" s="97"/>
      <c r="AJ617" s="248"/>
      <c r="AK617" s="246" t="s">
        <v>1254</v>
      </c>
      <c r="AL617" s="248"/>
    </row>
    <row r="618" ht="18.75" customHeight="1">
      <c r="A618" s="257">
        <v>6277.0</v>
      </c>
      <c r="B618" s="243">
        <v>6277.0</v>
      </c>
      <c r="C618" s="244" t="s">
        <v>6135</v>
      </c>
      <c r="D618" s="245">
        <v>0.0</v>
      </c>
      <c r="E618" s="246" t="s">
        <v>43</v>
      </c>
      <c r="F618" s="247" t="s">
        <v>84</v>
      </c>
      <c r="G618" s="243" t="s">
        <v>1156</v>
      </c>
      <c r="H618" s="248"/>
      <c r="I618" s="243">
        <v>101.11</v>
      </c>
      <c r="J618" s="243">
        <v>235.0</v>
      </c>
      <c r="K618" s="250" t="s">
        <v>1160</v>
      </c>
      <c r="L618" s="251" t="s">
        <v>1161</v>
      </c>
      <c r="M618" s="250" t="s">
        <v>3062</v>
      </c>
      <c r="N618" s="252"/>
      <c r="O618" s="97"/>
      <c r="P618" s="98" t="s">
        <v>1497</v>
      </c>
      <c r="Q618" s="97"/>
      <c r="R618" s="252"/>
      <c r="S618" s="97"/>
      <c r="T618" s="98" t="s">
        <v>2666</v>
      </c>
      <c r="U618" s="246" t="s">
        <v>2667</v>
      </c>
      <c r="V618" s="98" t="s">
        <v>6136</v>
      </c>
      <c r="W618" s="254" t="s">
        <v>1158</v>
      </c>
      <c r="X618" s="254" t="s">
        <v>1247</v>
      </c>
      <c r="Y618" s="254" t="s">
        <v>6137</v>
      </c>
      <c r="Z618" s="246" t="s">
        <v>1249</v>
      </c>
      <c r="AA618" s="248"/>
      <c r="AB618" s="288"/>
      <c r="AC618" s="288"/>
      <c r="AD618" s="248"/>
      <c r="AE618" s="246" t="s">
        <v>1141</v>
      </c>
      <c r="AF618" s="246" t="s">
        <v>1293</v>
      </c>
      <c r="AG618" s="98" t="s">
        <v>1254</v>
      </c>
      <c r="AH618" s="98" t="s">
        <v>1294</v>
      </c>
      <c r="AI618" s="97"/>
      <c r="AJ618" s="246" t="s">
        <v>1255</v>
      </c>
      <c r="AK618" s="246" t="s">
        <v>1254</v>
      </c>
      <c r="AL618" s="248"/>
    </row>
    <row r="619" ht="18.75" customHeight="1">
      <c r="A619" s="242">
        <v>1676.0</v>
      </c>
      <c r="B619" s="243">
        <v>1676.0</v>
      </c>
      <c r="C619" s="244" t="s">
        <v>6138</v>
      </c>
      <c r="D619" s="245">
        <v>0.0</v>
      </c>
      <c r="E619" s="98" t="s">
        <v>43</v>
      </c>
      <c r="F619" s="247" t="s">
        <v>84</v>
      </c>
      <c r="G619" s="301" t="s">
        <v>6139</v>
      </c>
      <c r="H619" s="97"/>
      <c r="I619" s="249">
        <v>23.4</v>
      </c>
      <c r="J619" s="249">
        <v>39.0</v>
      </c>
      <c r="K619" s="250" t="s">
        <v>6140</v>
      </c>
      <c r="L619" s="251" t="s">
        <v>6141</v>
      </c>
      <c r="M619" s="250" t="s">
        <v>2390</v>
      </c>
      <c r="N619" s="252"/>
      <c r="O619" s="97"/>
      <c r="P619" s="246" t="s">
        <v>1605</v>
      </c>
      <c r="Q619" s="97"/>
      <c r="R619" s="252"/>
      <c r="S619" s="97"/>
      <c r="T619" s="98" t="s">
        <v>2391</v>
      </c>
      <c r="U619" s="246" t="s">
        <v>1265</v>
      </c>
      <c r="V619" s="98" t="s">
        <v>6142</v>
      </c>
      <c r="W619" s="254" t="s">
        <v>6143</v>
      </c>
      <c r="X619" s="254" t="s">
        <v>1247</v>
      </c>
      <c r="Y619" s="254" t="s">
        <v>6144</v>
      </c>
      <c r="Z619" s="246" t="s">
        <v>1249</v>
      </c>
      <c r="AA619" s="246" t="s">
        <v>6145</v>
      </c>
      <c r="AB619" s="255" t="s">
        <v>6146</v>
      </c>
      <c r="AC619" s="255" t="s">
        <v>6147</v>
      </c>
      <c r="AD619" s="243">
        <v>0.0</v>
      </c>
      <c r="AE619" s="248"/>
      <c r="AF619" s="246" t="s">
        <v>1293</v>
      </c>
      <c r="AG619" s="98" t="s">
        <v>1254</v>
      </c>
      <c r="AH619" s="98" t="s">
        <v>1294</v>
      </c>
      <c r="AI619" s="97"/>
      <c r="AJ619" s="246" t="s">
        <v>1255</v>
      </c>
      <c r="AK619" s="246" t="s">
        <v>1254</v>
      </c>
      <c r="AL619" s="248"/>
    </row>
    <row r="620" ht="18.75" customHeight="1">
      <c r="A620" s="257">
        <v>282526.0</v>
      </c>
      <c r="B620" s="243">
        <v>282526.0</v>
      </c>
      <c r="C620" s="244" t="s">
        <v>6148</v>
      </c>
      <c r="D620" s="245">
        <v>0.0</v>
      </c>
      <c r="E620" s="246" t="s">
        <v>43</v>
      </c>
      <c r="F620" s="247" t="s">
        <v>84</v>
      </c>
      <c r="G620" s="243" t="s">
        <v>6149</v>
      </c>
      <c r="H620" s="248"/>
      <c r="I620" s="243">
        <v>26.0</v>
      </c>
      <c r="J620" s="249">
        <v>49.95</v>
      </c>
      <c r="K620" s="250" t="s">
        <v>6150</v>
      </c>
      <c r="L620" s="251" t="s">
        <v>6151</v>
      </c>
      <c r="M620" s="250" t="s">
        <v>5474</v>
      </c>
      <c r="N620" s="252"/>
      <c r="O620" s="97"/>
      <c r="P620" s="98" t="s">
        <v>1364</v>
      </c>
      <c r="Q620" s="97"/>
      <c r="R620" s="252"/>
      <c r="S620" s="97"/>
      <c r="T620" s="98" t="s">
        <v>1842</v>
      </c>
      <c r="U620" s="98" t="s">
        <v>1843</v>
      </c>
      <c r="V620" s="98" t="s">
        <v>6152</v>
      </c>
      <c r="W620" s="254" t="s">
        <v>6153</v>
      </c>
      <c r="X620" s="254" t="s">
        <v>1247</v>
      </c>
      <c r="Y620" s="254" t="s">
        <v>1248</v>
      </c>
      <c r="Z620" s="98" t="s">
        <v>1249</v>
      </c>
      <c r="AA620" s="98" t="s">
        <v>6154</v>
      </c>
      <c r="AB620" s="255" t="s">
        <v>6155</v>
      </c>
      <c r="AC620" s="255" t="s">
        <v>1756</v>
      </c>
      <c r="AD620" s="298" t="s">
        <v>6156</v>
      </c>
      <c r="AE620" s="248"/>
      <c r="AF620" s="248"/>
      <c r="AG620" s="246" t="s">
        <v>1254</v>
      </c>
      <c r="AH620" s="248"/>
      <c r="AI620" s="248"/>
      <c r="AJ620" s="98" t="s">
        <v>1255</v>
      </c>
      <c r="AK620" s="246" t="s">
        <v>1254</v>
      </c>
      <c r="AL620" s="248"/>
    </row>
    <row r="621" ht="18.75" customHeight="1">
      <c r="A621" s="257">
        <v>1678.0</v>
      </c>
      <c r="B621" s="243">
        <v>1678.0</v>
      </c>
      <c r="C621" s="244" t="s">
        <v>6157</v>
      </c>
      <c r="D621" s="245">
        <v>0.0</v>
      </c>
      <c r="E621" s="98" t="s">
        <v>43</v>
      </c>
      <c r="F621" s="247" t="s">
        <v>84</v>
      </c>
      <c r="G621" s="301" t="s">
        <v>6158</v>
      </c>
      <c r="H621" s="248"/>
      <c r="I621" s="243">
        <v>35.99</v>
      </c>
      <c r="J621" s="249">
        <v>62.99</v>
      </c>
      <c r="K621" s="250" t="s">
        <v>6159</v>
      </c>
      <c r="L621" s="251" t="s">
        <v>6160</v>
      </c>
      <c r="M621" s="250" t="s">
        <v>1299</v>
      </c>
      <c r="N621" s="252"/>
      <c r="O621" s="97"/>
      <c r="P621" s="98" t="s">
        <v>1242</v>
      </c>
      <c r="Q621" s="97"/>
      <c r="R621" s="261" t="s">
        <v>6161</v>
      </c>
      <c r="S621" s="284" t="s">
        <v>1263</v>
      </c>
      <c r="T621" s="98" t="s">
        <v>1264</v>
      </c>
      <c r="U621" s="98" t="s">
        <v>1265</v>
      </c>
      <c r="V621" s="98" t="s">
        <v>6162</v>
      </c>
      <c r="W621" s="254" t="s">
        <v>6163</v>
      </c>
      <c r="X621" s="254" t="s">
        <v>1247</v>
      </c>
      <c r="Y621" s="254" t="s">
        <v>6164</v>
      </c>
      <c r="Z621" s="98" t="s">
        <v>1249</v>
      </c>
      <c r="AA621" s="98" t="s">
        <v>6165</v>
      </c>
      <c r="AB621" s="255" t="s">
        <v>1589</v>
      </c>
      <c r="AC621" s="255" t="s">
        <v>1305</v>
      </c>
      <c r="AD621" s="263" t="s">
        <v>6166</v>
      </c>
      <c r="AE621" s="248"/>
      <c r="AF621" s="248"/>
      <c r="AG621" s="246" t="s">
        <v>1254</v>
      </c>
      <c r="AH621" s="248"/>
      <c r="AI621" s="248"/>
      <c r="AJ621" s="98" t="s">
        <v>1255</v>
      </c>
      <c r="AK621" s="98" t="s">
        <v>1254</v>
      </c>
      <c r="AL621" s="248"/>
    </row>
    <row r="622" ht="18.75" customHeight="1">
      <c r="A622" s="257">
        <v>1681.0</v>
      </c>
      <c r="B622" s="243">
        <v>1681.0</v>
      </c>
      <c r="C622" s="244" t="s">
        <v>6167</v>
      </c>
      <c r="D622" s="245">
        <v>0.0</v>
      </c>
      <c r="E622" s="98" t="s">
        <v>43</v>
      </c>
      <c r="F622" s="247" t="s">
        <v>84</v>
      </c>
      <c r="G622" s="301" t="s">
        <v>6168</v>
      </c>
      <c r="H622" s="248"/>
      <c r="I622" s="243">
        <v>21.99</v>
      </c>
      <c r="J622" s="249">
        <v>43.99</v>
      </c>
      <c r="K622" s="250" t="s">
        <v>6169</v>
      </c>
      <c r="L622" s="251" t="s">
        <v>6170</v>
      </c>
      <c r="M622" s="250" t="s">
        <v>1299</v>
      </c>
      <c r="N622" s="252"/>
      <c r="O622" s="97"/>
      <c r="P622" s="98" t="s">
        <v>1242</v>
      </c>
      <c r="Q622" s="97"/>
      <c r="R622" s="261" t="s">
        <v>6171</v>
      </c>
      <c r="S622" s="284" t="s">
        <v>1263</v>
      </c>
      <c r="T622" s="98" t="s">
        <v>1264</v>
      </c>
      <c r="U622" s="98" t="s">
        <v>1265</v>
      </c>
      <c r="V622" s="98" t="s">
        <v>6172</v>
      </c>
      <c r="W622" s="254" t="s">
        <v>6173</v>
      </c>
      <c r="X622" s="254" t="s">
        <v>1247</v>
      </c>
      <c r="Y622" s="254" t="s">
        <v>6164</v>
      </c>
      <c r="Z622" s="98" t="s">
        <v>1249</v>
      </c>
      <c r="AA622" s="98" t="s">
        <v>6174</v>
      </c>
      <c r="AB622" s="255" t="s">
        <v>1875</v>
      </c>
      <c r="AC622" s="255" t="s">
        <v>5213</v>
      </c>
      <c r="AD622" s="263" t="s">
        <v>6175</v>
      </c>
      <c r="AE622" s="248"/>
      <c r="AF622" s="246" t="s">
        <v>1293</v>
      </c>
      <c r="AG622" s="246" t="s">
        <v>1254</v>
      </c>
      <c r="AH622" s="246" t="s">
        <v>1294</v>
      </c>
      <c r="AI622" s="248"/>
      <c r="AJ622" s="246" t="s">
        <v>1255</v>
      </c>
      <c r="AK622" s="246" t="s">
        <v>1254</v>
      </c>
      <c r="AL622" s="248"/>
    </row>
    <row r="623" ht="18.75" customHeight="1">
      <c r="A623" s="257">
        <v>1684.0</v>
      </c>
      <c r="B623" s="243">
        <v>1684.0</v>
      </c>
      <c r="C623" s="244" t="s">
        <v>6176</v>
      </c>
      <c r="D623" s="245">
        <v>0.0</v>
      </c>
      <c r="E623" s="98" t="s">
        <v>43</v>
      </c>
      <c r="F623" s="247" t="s">
        <v>84</v>
      </c>
      <c r="G623" s="301" t="s">
        <v>6177</v>
      </c>
      <c r="H623" s="248"/>
      <c r="I623" s="243">
        <v>21.99</v>
      </c>
      <c r="J623" s="249">
        <v>39.99</v>
      </c>
      <c r="K623" s="250" t="s">
        <v>6178</v>
      </c>
      <c r="L623" s="251" t="s">
        <v>6179</v>
      </c>
      <c r="M623" s="250" t="s">
        <v>1299</v>
      </c>
      <c r="N623" s="252"/>
      <c r="O623" s="97"/>
      <c r="P623" s="98" t="s">
        <v>1242</v>
      </c>
      <c r="Q623" s="97"/>
      <c r="R623" s="261" t="s">
        <v>6180</v>
      </c>
      <c r="S623" s="284" t="s">
        <v>1263</v>
      </c>
      <c r="T623" s="98" t="s">
        <v>1264</v>
      </c>
      <c r="U623" s="98" t="s">
        <v>1265</v>
      </c>
      <c r="V623" s="98" t="s">
        <v>6181</v>
      </c>
      <c r="W623" s="254" t="s">
        <v>6182</v>
      </c>
      <c r="X623" s="254" t="s">
        <v>1247</v>
      </c>
      <c r="Y623" s="254" t="s">
        <v>6183</v>
      </c>
      <c r="Z623" s="98" t="s">
        <v>1249</v>
      </c>
      <c r="AA623" s="98" t="s">
        <v>6184</v>
      </c>
      <c r="AB623" s="255" t="s">
        <v>6185</v>
      </c>
      <c r="AC623" s="255" t="s">
        <v>6077</v>
      </c>
      <c r="AD623" s="263" t="s">
        <v>6186</v>
      </c>
      <c r="AE623" s="248"/>
      <c r="AF623" s="248"/>
      <c r="AG623" s="246" t="s">
        <v>1254</v>
      </c>
      <c r="AH623" s="248"/>
      <c r="AI623" s="248"/>
      <c r="AJ623" s="98" t="s">
        <v>1255</v>
      </c>
      <c r="AK623" s="98" t="s">
        <v>1254</v>
      </c>
      <c r="AL623" s="97"/>
    </row>
    <row r="624" ht="18.75" customHeight="1">
      <c r="A624" s="257">
        <v>1687.0</v>
      </c>
      <c r="B624" s="243">
        <v>1687.0</v>
      </c>
      <c r="C624" s="244" t="s">
        <v>6187</v>
      </c>
      <c r="D624" s="245">
        <v>0.0</v>
      </c>
      <c r="E624" s="246" t="s">
        <v>43</v>
      </c>
      <c r="F624" s="247" t="s">
        <v>84</v>
      </c>
      <c r="G624" s="301" t="s">
        <v>6188</v>
      </c>
      <c r="H624" s="248"/>
      <c r="I624" s="243">
        <v>27.99</v>
      </c>
      <c r="J624" s="249">
        <v>49.99</v>
      </c>
      <c r="K624" s="250" t="s">
        <v>6189</v>
      </c>
      <c r="L624" s="251" t="s">
        <v>6190</v>
      </c>
      <c r="M624" s="250" t="s">
        <v>1299</v>
      </c>
      <c r="N624" s="252"/>
      <c r="O624" s="97"/>
      <c r="P624" s="98" t="s">
        <v>1242</v>
      </c>
      <c r="Q624" s="97"/>
      <c r="R624" s="261" t="s">
        <v>6191</v>
      </c>
      <c r="S624" s="284" t="s">
        <v>1263</v>
      </c>
      <c r="T624" s="98" t="s">
        <v>1264</v>
      </c>
      <c r="U624" s="98" t="s">
        <v>1265</v>
      </c>
      <c r="V624" s="98" t="s">
        <v>6192</v>
      </c>
      <c r="W624" s="254" t="s">
        <v>6193</v>
      </c>
      <c r="X624" s="254" t="s">
        <v>1247</v>
      </c>
      <c r="Y624" s="254" t="s">
        <v>6194</v>
      </c>
      <c r="Z624" s="98" t="s">
        <v>1249</v>
      </c>
      <c r="AA624" s="246" t="s">
        <v>6195</v>
      </c>
      <c r="AB624" s="255" t="s">
        <v>1537</v>
      </c>
      <c r="AC624" s="255" t="s">
        <v>1305</v>
      </c>
      <c r="AD624" s="263" t="s">
        <v>6196</v>
      </c>
      <c r="AE624" s="248"/>
      <c r="AF624" s="248"/>
      <c r="AG624" s="246" t="s">
        <v>1254</v>
      </c>
      <c r="AH624" s="248"/>
      <c r="AI624" s="248"/>
      <c r="AJ624" s="98" t="s">
        <v>1255</v>
      </c>
      <c r="AK624" s="98" t="s">
        <v>1254</v>
      </c>
      <c r="AL624" s="97"/>
    </row>
    <row r="625" ht="18.75" customHeight="1">
      <c r="A625" s="257">
        <v>1690.0</v>
      </c>
      <c r="B625" s="243">
        <v>1690.0</v>
      </c>
      <c r="C625" s="244" t="s">
        <v>6197</v>
      </c>
      <c r="D625" s="245">
        <v>0.0</v>
      </c>
      <c r="E625" s="246" t="s">
        <v>43</v>
      </c>
      <c r="F625" s="247" t="s">
        <v>84</v>
      </c>
      <c r="G625" s="301" t="s">
        <v>6198</v>
      </c>
      <c r="H625" s="248"/>
      <c r="I625" s="243">
        <v>28.99</v>
      </c>
      <c r="J625" s="249">
        <v>50.99</v>
      </c>
      <c r="K625" s="250" t="s">
        <v>6199</v>
      </c>
      <c r="L625" s="251" t="s">
        <v>6200</v>
      </c>
      <c r="M625" s="250" t="s">
        <v>1299</v>
      </c>
      <c r="N625" s="252"/>
      <c r="O625" s="97"/>
      <c r="P625" s="98" t="s">
        <v>1242</v>
      </c>
      <c r="Q625" s="97"/>
      <c r="R625" s="261" t="s">
        <v>6201</v>
      </c>
      <c r="S625" s="284" t="s">
        <v>1263</v>
      </c>
      <c r="T625" s="98" t="s">
        <v>1264</v>
      </c>
      <c r="U625" s="98" t="s">
        <v>1265</v>
      </c>
      <c r="V625" s="98" t="s">
        <v>6202</v>
      </c>
      <c r="W625" s="254" t="s">
        <v>6203</v>
      </c>
      <c r="X625" s="254" t="s">
        <v>1247</v>
      </c>
      <c r="Y625" s="254" t="s">
        <v>6204</v>
      </c>
      <c r="Z625" s="98" t="s">
        <v>1249</v>
      </c>
      <c r="AA625" s="98" t="s">
        <v>6205</v>
      </c>
      <c r="AB625" s="255" t="s">
        <v>1589</v>
      </c>
      <c r="AC625" s="255" t="s">
        <v>6206</v>
      </c>
      <c r="AD625" s="263" t="s">
        <v>6207</v>
      </c>
      <c r="AE625" s="248"/>
      <c r="AF625" s="246" t="s">
        <v>1293</v>
      </c>
      <c r="AG625" s="246" t="s">
        <v>1254</v>
      </c>
      <c r="AH625" s="246" t="s">
        <v>1294</v>
      </c>
      <c r="AI625" s="248"/>
      <c r="AJ625" s="98" t="s">
        <v>1255</v>
      </c>
      <c r="AK625" s="98" t="s">
        <v>1254</v>
      </c>
      <c r="AL625" s="97"/>
    </row>
    <row r="626" ht="18.75" customHeight="1">
      <c r="A626" s="257">
        <v>1693.0</v>
      </c>
      <c r="B626" s="243">
        <v>1693.0</v>
      </c>
      <c r="C626" s="244" t="s">
        <v>6208</v>
      </c>
      <c r="D626" s="245">
        <v>0.0</v>
      </c>
      <c r="E626" s="246" t="s">
        <v>43</v>
      </c>
      <c r="F626" s="247" t="s">
        <v>84</v>
      </c>
      <c r="G626" s="243" t="s">
        <v>6209</v>
      </c>
      <c r="H626" s="248"/>
      <c r="I626" s="243">
        <v>18.33</v>
      </c>
      <c r="J626" s="249">
        <v>37.4</v>
      </c>
      <c r="K626" s="250" t="s">
        <v>6210</v>
      </c>
      <c r="L626" s="251" t="s">
        <v>6211</v>
      </c>
      <c r="M626" s="250" t="s">
        <v>4136</v>
      </c>
      <c r="N626" s="252"/>
      <c r="O626" s="97"/>
      <c r="P626" s="98" t="s">
        <v>1242</v>
      </c>
      <c r="Q626" s="97"/>
      <c r="R626" s="252"/>
      <c r="S626" s="97"/>
      <c r="T626" s="98" t="s">
        <v>2195</v>
      </c>
      <c r="U626" s="98" t="s">
        <v>2196</v>
      </c>
      <c r="V626" s="98" t="s">
        <v>6212</v>
      </c>
      <c r="W626" s="254" t="s">
        <v>6213</v>
      </c>
      <c r="X626" s="254" t="s">
        <v>1247</v>
      </c>
      <c r="Y626" s="254" t="s">
        <v>6214</v>
      </c>
      <c r="Z626" s="98" t="s">
        <v>1249</v>
      </c>
      <c r="AA626" s="98" t="s">
        <v>6215</v>
      </c>
      <c r="AB626" s="288"/>
      <c r="AC626" s="288"/>
      <c r="AD626" s="248"/>
      <c r="AE626" s="248"/>
      <c r="AF626" s="246" t="s">
        <v>1293</v>
      </c>
      <c r="AG626" s="246" t="s">
        <v>1254</v>
      </c>
      <c r="AH626" s="246" t="s">
        <v>1294</v>
      </c>
      <c r="AI626" s="248"/>
      <c r="AJ626" s="98" t="s">
        <v>1255</v>
      </c>
      <c r="AK626" s="98" t="s">
        <v>1254</v>
      </c>
      <c r="AL626" s="97"/>
    </row>
    <row r="627" ht="18.75" customHeight="1">
      <c r="A627" s="257">
        <v>1695.0</v>
      </c>
      <c r="B627" s="243">
        <v>1695.0</v>
      </c>
      <c r="C627" s="244" t="s">
        <v>6216</v>
      </c>
      <c r="D627" s="245">
        <v>0.0</v>
      </c>
      <c r="E627" s="246" t="s">
        <v>43</v>
      </c>
      <c r="F627" s="247" t="s">
        <v>84</v>
      </c>
      <c r="G627" s="296" t="s">
        <v>6217</v>
      </c>
      <c r="H627" s="248"/>
      <c r="I627" s="243">
        <v>8.25</v>
      </c>
      <c r="J627" s="249">
        <v>16.62</v>
      </c>
      <c r="K627" s="250" t="s">
        <v>6218</v>
      </c>
      <c r="L627" s="251" t="s">
        <v>6219</v>
      </c>
      <c r="M627" s="250" t="s">
        <v>1275</v>
      </c>
      <c r="N627" s="252"/>
      <c r="O627" s="97"/>
      <c r="P627" s="98" t="s">
        <v>1242</v>
      </c>
      <c r="Q627" s="97"/>
      <c r="R627" s="252"/>
      <c r="S627" s="97"/>
      <c r="T627" s="98" t="s">
        <v>1276</v>
      </c>
      <c r="U627" s="98" t="s">
        <v>1277</v>
      </c>
      <c r="V627" s="98" t="s">
        <v>6220</v>
      </c>
      <c r="W627" s="254" t="s">
        <v>6221</v>
      </c>
      <c r="X627" s="254" t="s">
        <v>1247</v>
      </c>
      <c r="Y627" s="254" t="s">
        <v>6222</v>
      </c>
      <c r="Z627" s="98" t="s">
        <v>1249</v>
      </c>
      <c r="AA627" s="246" t="s">
        <v>6223</v>
      </c>
      <c r="AB627" s="255" t="s">
        <v>6224</v>
      </c>
      <c r="AC627" s="255" t="s">
        <v>6225</v>
      </c>
      <c r="AD627" s="263" t="s">
        <v>6226</v>
      </c>
      <c r="AE627" s="246" t="s">
        <v>1285</v>
      </c>
      <c r="AF627" s="246" t="s">
        <v>1293</v>
      </c>
      <c r="AG627" s="246" t="s">
        <v>1254</v>
      </c>
      <c r="AH627" s="246" t="s">
        <v>1294</v>
      </c>
      <c r="AI627" s="248"/>
      <c r="AJ627" s="98" t="s">
        <v>1255</v>
      </c>
      <c r="AK627" s="98" t="s">
        <v>1254</v>
      </c>
      <c r="AL627" s="97"/>
    </row>
    <row r="628" ht="18.75" customHeight="1">
      <c r="A628" s="299">
        <v>1701.0</v>
      </c>
      <c r="B628" s="267">
        <v>1701.0</v>
      </c>
      <c r="C628" s="290" t="s">
        <v>6227</v>
      </c>
      <c r="D628" s="269">
        <v>0.0</v>
      </c>
      <c r="E628" s="270" t="s">
        <v>43</v>
      </c>
      <c r="F628" s="271" t="s">
        <v>44</v>
      </c>
      <c r="G628" s="302" t="s">
        <v>6228</v>
      </c>
      <c r="H628" s="273"/>
      <c r="I628" s="273"/>
      <c r="J628" s="274"/>
      <c r="K628" s="275" t="s">
        <v>6229</v>
      </c>
      <c r="L628" s="276" t="s">
        <v>6230</v>
      </c>
      <c r="M628" s="275" t="s">
        <v>6231</v>
      </c>
      <c r="N628" s="277"/>
      <c r="O628" s="278" t="s">
        <v>6232</v>
      </c>
      <c r="P628" s="278" t="s">
        <v>1261</v>
      </c>
      <c r="Q628" s="274"/>
      <c r="R628" s="279" t="s">
        <v>6233</v>
      </c>
      <c r="S628" s="308" t="s">
        <v>1263</v>
      </c>
      <c r="T628" s="278" t="s">
        <v>1264</v>
      </c>
      <c r="U628" s="278" t="s">
        <v>1265</v>
      </c>
      <c r="V628" s="278" t="s">
        <v>6234</v>
      </c>
      <c r="W628" s="281" t="s">
        <v>6235</v>
      </c>
      <c r="X628" s="281" t="s">
        <v>1247</v>
      </c>
      <c r="Y628" s="281" t="s">
        <v>1248</v>
      </c>
      <c r="Z628" s="278" t="s">
        <v>1249</v>
      </c>
      <c r="AA628" s="278" t="s">
        <v>6236</v>
      </c>
      <c r="AB628" s="282" t="s">
        <v>6237</v>
      </c>
      <c r="AC628" s="282" t="s">
        <v>6238</v>
      </c>
      <c r="AD628" s="291" t="s">
        <v>6239</v>
      </c>
      <c r="AE628" s="273"/>
      <c r="AF628" s="270" t="s">
        <v>1293</v>
      </c>
      <c r="AG628" s="270" t="s">
        <v>1254</v>
      </c>
      <c r="AH628" s="270" t="s">
        <v>1294</v>
      </c>
      <c r="AI628" s="273"/>
      <c r="AJ628" s="278" t="s">
        <v>1255</v>
      </c>
      <c r="AK628" s="270" t="s">
        <v>1254</v>
      </c>
      <c r="AL628" s="273"/>
    </row>
    <row r="629" ht="18.75" customHeight="1">
      <c r="A629" s="257">
        <v>7022.0</v>
      </c>
      <c r="B629" s="243">
        <v>7022.0</v>
      </c>
      <c r="C629" s="244" t="s">
        <v>6240</v>
      </c>
      <c r="D629" s="245">
        <v>1701.0</v>
      </c>
      <c r="E629" s="246" t="s">
        <v>59</v>
      </c>
      <c r="F629" s="52"/>
      <c r="G629" s="283" t="s">
        <v>6241</v>
      </c>
      <c r="H629" s="248"/>
      <c r="I629" s="243">
        <v>24.99</v>
      </c>
      <c r="J629" s="249">
        <v>48.99</v>
      </c>
      <c r="K629" s="250" t="s">
        <v>6229</v>
      </c>
      <c r="L629" s="251" t="s">
        <v>1329</v>
      </c>
      <c r="M629" s="250" t="s">
        <v>6242</v>
      </c>
      <c r="N629" s="252"/>
      <c r="O629" s="97"/>
      <c r="P629" s="97"/>
      <c r="Q629" s="97"/>
      <c r="R629" s="261" t="s">
        <v>6243</v>
      </c>
      <c r="S629" s="97"/>
      <c r="T629" s="97"/>
      <c r="U629" s="97"/>
      <c r="V629" s="98" t="s">
        <v>6244</v>
      </c>
      <c r="W629" s="254" t="s">
        <v>1329</v>
      </c>
      <c r="X629" s="254" t="s">
        <v>1247</v>
      </c>
      <c r="Y629" s="254" t="s">
        <v>1248</v>
      </c>
      <c r="Z629" s="98" t="s">
        <v>1249</v>
      </c>
      <c r="AA629" s="249">
        <v>0.0</v>
      </c>
      <c r="AB629" s="285">
        <v>0.0</v>
      </c>
      <c r="AC629" s="285">
        <v>0.0</v>
      </c>
      <c r="AD629" s="243">
        <v>0.0</v>
      </c>
      <c r="AE629" s="248"/>
      <c r="AF629" s="246" t="s">
        <v>1293</v>
      </c>
      <c r="AG629" s="246" t="s">
        <v>1254</v>
      </c>
      <c r="AH629" s="246" t="s">
        <v>1294</v>
      </c>
      <c r="AI629" s="248"/>
      <c r="AJ629" s="97"/>
      <c r="AK629" s="98" t="s">
        <v>1254</v>
      </c>
      <c r="AL629" s="97"/>
    </row>
    <row r="630" ht="18.75" customHeight="1">
      <c r="A630" s="257">
        <v>7023.0</v>
      </c>
      <c r="B630" s="243">
        <v>7023.0</v>
      </c>
      <c r="C630" s="244" t="s">
        <v>6245</v>
      </c>
      <c r="D630" s="245">
        <v>1701.0</v>
      </c>
      <c r="E630" s="246" t="s">
        <v>59</v>
      </c>
      <c r="F630" s="52"/>
      <c r="G630" s="283" t="s">
        <v>6246</v>
      </c>
      <c r="H630" s="248"/>
      <c r="I630" s="243">
        <v>13.99</v>
      </c>
      <c r="J630" s="249">
        <v>27.99</v>
      </c>
      <c r="K630" s="250" t="s">
        <v>6247</v>
      </c>
      <c r="L630" s="251" t="s">
        <v>1329</v>
      </c>
      <c r="M630" s="250" t="s">
        <v>6248</v>
      </c>
      <c r="N630" s="252"/>
      <c r="O630" s="97"/>
      <c r="P630" s="97"/>
      <c r="Q630" s="97"/>
      <c r="R630" s="261" t="s">
        <v>6233</v>
      </c>
      <c r="S630" s="97"/>
      <c r="T630" s="97"/>
      <c r="U630" s="97"/>
      <c r="V630" s="98" t="s">
        <v>6249</v>
      </c>
      <c r="W630" s="254" t="s">
        <v>1329</v>
      </c>
      <c r="X630" s="254" t="s">
        <v>1247</v>
      </c>
      <c r="Y630" s="254" t="s">
        <v>1248</v>
      </c>
      <c r="Z630" s="98" t="s">
        <v>1249</v>
      </c>
      <c r="AA630" s="249">
        <v>0.0</v>
      </c>
      <c r="AB630" s="285">
        <v>0.0</v>
      </c>
      <c r="AC630" s="285">
        <v>0.0</v>
      </c>
      <c r="AD630" s="243">
        <v>0.0</v>
      </c>
      <c r="AE630" s="248"/>
      <c r="AF630" s="246" t="s">
        <v>1293</v>
      </c>
      <c r="AG630" s="246" t="s">
        <v>1254</v>
      </c>
      <c r="AH630" s="246" t="s">
        <v>1294</v>
      </c>
      <c r="AI630" s="248"/>
      <c r="AJ630" s="97"/>
      <c r="AK630" s="98" t="s">
        <v>1254</v>
      </c>
      <c r="AL630" s="97"/>
    </row>
    <row r="631" ht="18.75" customHeight="1">
      <c r="A631" s="299">
        <v>1707.0</v>
      </c>
      <c r="B631" s="267">
        <v>1707.0</v>
      </c>
      <c r="C631" s="290" t="s">
        <v>6250</v>
      </c>
      <c r="D631" s="269">
        <v>0.0</v>
      </c>
      <c r="E631" s="270" t="s">
        <v>43</v>
      </c>
      <c r="F631" s="271" t="s">
        <v>44</v>
      </c>
      <c r="G631" s="302" t="s">
        <v>6251</v>
      </c>
      <c r="H631" s="273"/>
      <c r="I631" s="273"/>
      <c r="J631" s="274"/>
      <c r="K631" s="275" t="s">
        <v>6252</v>
      </c>
      <c r="L631" s="276" t="s">
        <v>6253</v>
      </c>
      <c r="M631" s="275" t="s">
        <v>1554</v>
      </c>
      <c r="N631" s="277"/>
      <c r="O631" s="278" t="s">
        <v>1555</v>
      </c>
      <c r="P631" s="278" t="s">
        <v>1261</v>
      </c>
      <c r="Q631" s="274"/>
      <c r="R631" s="279" t="s">
        <v>6254</v>
      </c>
      <c r="S631" s="308" t="s">
        <v>1263</v>
      </c>
      <c r="T631" s="278" t="s">
        <v>1264</v>
      </c>
      <c r="U631" s="278" t="s">
        <v>1265</v>
      </c>
      <c r="V631" s="278" t="s">
        <v>6255</v>
      </c>
      <c r="W631" s="281" t="s">
        <v>6256</v>
      </c>
      <c r="X631" s="281" t="s">
        <v>1247</v>
      </c>
      <c r="Y631" s="281" t="s">
        <v>1248</v>
      </c>
      <c r="Z631" s="278" t="s">
        <v>1249</v>
      </c>
      <c r="AA631" s="278" t="s">
        <v>6257</v>
      </c>
      <c r="AB631" s="282" t="s">
        <v>6258</v>
      </c>
      <c r="AC631" s="282" t="s">
        <v>6259</v>
      </c>
      <c r="AD631" s="291" t="s">
        <v>6260</v>
      </c>
      <c r="AE631" s="273"/>
      <c r="AF631" s="270" t="s">
        <v>1293</v>
      </c>
      <c r="AG631" s="270" t="s">
        <v>1254</v>
      </c>
      <c r="AH631" s="270" t="s">
        <v>1294</v>
      </c>
      <c r="AI631" s="273"/>
      <c r="AJ631" s="278" t="s">
        <v>1255</v>
      </c>
      <c r="AK631" s="278" t="s">
        <v>1254</v>
      </c>
      <c r="AL631" s="274"/>
    </row>
    <row r="632" ht="18.75" customHeight="1">
      <c r="A632" s="257">
        <v>7030.0</v>
      </c>
      <c r="B632" s="243">
        <v>7030.0</v>
      </c>
      <c r="C632" s="244" t="s">
        <v>6261</v>
      </c>
      <c r="D632" s="245">
        <v>1707.0</v>
      </c>
      <c r="E632" s="246" t="s">
        <v>59</v>
      </c>
      <c r="F632" s="52"/>
      <c r="G632" s="283" t="s">
        <v>6262</v>
      </c>
      <c r="H632" s="248"/>
      <c r="I632" s="243">
        <v>18.99</v>
      </c>
      <c r="J632" s="249">
        <v>34.99</v>
      </c>
      <c r="K632" s="250" t="s">
        <v>6252</v>
      </c>
      <c r="L632" s="251" t="s">
        <v>1329</v>
      </c>
      <c r="M632" s="250" t="s">
        <v>1565</v>
      </c>
      <c r="N632" s="252"/>
      <c r="O632" s="97"/>
      <c r="P632" s="97"/>
      <c r="Q632" s="97"/>
      <c r="R632" s="261" t="s">
        <v>6254</v>
      </c>
      <c r="S632" s="97"/>
      <c r="T632" s="97"/>
      <c r="U632" s="97"/>
      <c r="V632" s="98" t="s">
        <v>1566</v>
      </c>
      <c r="W632" s="254" t="s">
        <v>1329</v>
      </c>
      <c r="X632" s="254" t="s">
        <v>1247</v>
      </c>
      <c r="Y632" s="254" t="s">
        <v>1248</v>
      </c>
      <c r="Z632" s="98" t="s">
        <v>1249</v>
      </c>
      <c r="AA632" s="249">
        <v>0.0</v>
      </c>
      <c r="AB632" s="285">
        <v>0.0</v>
      </c>
      <c r="AC632" s="285">
        <v>0.0</v>
      </c>
      <c r="AD632" s="243">
        <v>0.0</v>
      </c>
      <c r="AE632" s="248"/>
      <c r="AF632" s="246" t="s">
        <v>1293</v>
      </c>
      <c r="AG632" s="246" t="s">
        <v>1254</v>
      </c>
      <c r="AH632" s="246" t="s">
        <v>1294</v>
      </c>
      <c r="AI632" s="248"/>
      <c r="AJ632" s="97"/>
      <c r="AK632" s="98" t="s">
        <v>1254</v>
      </c>
      <c r="AL632" s="97"/>
    </row>
    <row r="633" ht="18.75" customHeight="1">
      <c r="A633" s="257">
        <v>7031.0</v>
      </c>
      <c r="B633" s="243">
        <v>7031.0</v>
      </c>
      <c r="C633" s="244" t="s">
        <v>6263</v>
      </c>
      <c r="D633" s="245">
        <v>1707.0</v>
      </c>
      <c r="E633" s="98" t="s">
        <v>59</v>
      </c>
      <c r="F633" s="52"/>
      <c r="G633" s="283" t="s">
        <v>6264</v>
      </c>
      <c r="H633" s="248"/>
      <c r="I633" s="243">
        <v>10.99</v>
      </c>
      <c r="J633" s="249">
        <v>19.99</v>
      </c>
      <c r="K633" s="250" t="s">
        <v>6265</v>
      </c>
      <c r="L633" s="251" t="s">
        <v>1329</v>
      </c>
      <c r="M633" s="250" t="s">
        <v>1334</v>
      </c>
      <c r="N633" s="252"/>
      <c r="O633" s="97"/>
      <c r="P633" s="97"/>
      <c r="Q633" s="97"/>
      <c r="R633" s="261" t="s">
        <v>6266</v>
      </c>
      <c r="S633" s="97"/>
      <c r="T633" s="97"/>
      <c r="U633" s="97"/>
      <c r="V633" s="98" t="s">
        <v>1336</v>
      </c>
      <c r="W633" s="254" t="s">
        <v>1329</v>
      </c>
      <c r="X633" s="254" t="s">
        <v>1247</v>
      </c>
      <c r="Y633" s="254" t="s">
        <v>1248</v>
      </c>
      <c r="Z633" s="98" t="s">
        <v>1249</v>
      </c>
      <c r="AA633" s="249">
        <v>0.0</v>
      </c>
      <c r="AB633" s="285">
        <v>0.0</v>
      </c>
      <c r="AC633" s="285">
        <v>0.0</v>
      </c>
      <c r="AD633" s="243">
        <v>0.0</v>
      </c>
      <c r="AE633" s="248"/>
      <c r="AF633" s="246" t="s">
        <v>1293</v>
      </c>
      <c r="AG633" s="246" t="s">
        <v>1254</v>
      </c>
      <c r="AH633" s="246" t="s">
        <v>1294</v>
      </c>
      <c r="AI633" s="248"/>
      <c r="AJ633" s="97"/>
      <c r="AK633" s="98" t="s">
        <v>1254</v>
      </c>
      <c r="AL633" s="97"/>
    </row>
    <row r="634" ht="18.75" customHeight="1">
      <c r="A634" s="257">
        <v>1710.0</v>
      </c>
      <c r="B634" s="243">
        <v>1710.0</v>
      </c>
      <c r="C634" s="244" t="s">
        <v>6267</v>
      </c>
      <c r="D634" s="245">
        <v>0.0</v>
      </c>
      <c r="E634" s="246" t="s">
        <v>43</v>
      </c>
      <c r="F634" s="247" t="s">
        <v>84</v>
      </c>
      <c r="G634" s="296" t="s">
        <v>6268</v>
      </c>
      <c r="H634" s="248"/>
      <c r="I634" s="243">
        <v>8.75</v>
      </c>
      <c r="J634" s="249">
        <v>17.58</v>
      </c>
      <c r="K634" s="250" t="s">
        <v>6269</v>
      </c>
      <c r="L634" s="251" t="s">
        <v>6270</v>
      </c>
      <c r="M634" s="250" t="s">
        <v>3971</v>
      </c>
      <c r="N634" s="252"/>
      <c r="O634" s="97"/>
      <c r="P634" s="98" t="s">
        <v>1261</v>
      </c>
      <c r="Q634" s="97"/>
      <c r="R634" s="252"/>
      <c r="S634" s="97"/>
      <c r="T634" s="98" t="s">
        <v>1276</v>
      </c>
      <c r="U634" s="98" t="s">
        <v>1277</v>
      </c>
      <c r="V634" s="98" t="s">
        <v>6271</v>
      </c>
      <c r="W634" s="254" t="s">
        <v>6272</v>
      </c>
      <c r="X634" s="254" t="s">
        <v>1247</v>
      </c>
      <c r="Y634" s="254" t="s">
        <v>6222</v>
      </c>
      <c r="Z634" s="98" t="s">
        <v>1249</v>
      </c>
      <c r="AA634" s="246" t="s">
        <v>6273</v>
      </c>
      <c r="AB634" s="255" t="s">
        <v>6274</v>
      </c>
      <c r="AC634" s="255" t="s">
        <v>6275</v>
      </c>
      <c r="AD634" s="263" t="s">
        <v>6276</v>
      </c>
      <c r="AE634" s="246" t="s">
        <v>1285</v>
      </c>
      <c r="AF634" s="246" t="s">
        <v>1293</v>
      </c>
      <c r="AG634" s="246" t="s">
        <v>1254</v>
      </c>
      <c r="AH634" s="246" t="s">
        <v>1294</v>
      </c>
      <c r="AI634" s="248"/>
      <c r="AJ634" s="98" t="s">
        <v>1255</v>
      </c>
      <c r="AK634" s="98" t="s">
        <v>1254</v>
      </c>
      <c r="AL634" s="97"/>
    </row>
    <row r="635" ht="18.75" customHeight="1">
      <c r="A635" s="257">
        <v>1713.0</v>
      </c>
      <c r="B635" s="243">
        <v>1713.0</v>
      </c>
      <c r="C635" s="244" t="s">
        <v>6277</v>
      </c>
      <c r="D635" s="245">
        <v>0.0</v>
      </c>
      <c r="E635" s="246" t="s">
        <v>43</v>
      </c>
      <c r="F635" s="247" t="s">
        <v>84</v>
      </c>
      <c r="G635" s="301" t="s">
        <v>6278</v>
      </c>
      <c r="H635" s="248"/>
      <c r="I635" s="243">
        <v>32.99</v>
      </c>
      <c r="J635" s="249">
        <v>57.99</v>
      </c>
      <c r="K635" s="250" t="s">
        <v>6279</v>
      </c>
      <c r="L635" s="251" t="s">
        <v>6280</v>
      </c>
      <c r="M635" s="250" t="s">
        <v>1299</v>
      </c>
      <c r="N635" s="252"/>
      <c r="O635" s="97"/>
      <c r="P635" s="98" t="s">
        <v>1242</v>
      </c>
      <c r="Q635" s="97"/>
      <c r="R635" s="261" t="s">
        <v>6281</v>
      </c>
      <c r="S635" s="284" t="s">
        <v>1263</v>
      </c>
      <c r="T635" s="98" t="s">
        <v>1264</v>
      </c>
      <c r="U635" s="98" t="s">
        <v>1265</v>
      </c>
      <c r="V635" s="98" t="s">
        <v>6282</v>
      </c>
      <c r="W635" s="254" t="s">
        <v>6283</v>
      </c>
      <c r="X635" s="254" t="s">
        <v>1247</v>
      </c>
      <c r="Y635" s="254" t="s">
        <v>1248</v>
      </c>
      <c r="Z635" s="98" t="s">
        <v>1249</v>
      </c>
      <c r="AA635" s="98" t="s">
        <v>6284</v>
      </c>
      <c r="AB635" s="255" t="s">
        <v>1715</v>
      </c>
      <c r="AC635" s="255" t="s">
        <v>6285</v>
      </c>
      <c r="AD635" s="263" t="s">
        <v>6286</v>
      </c>
      <c r="AE635" s="248"/>
      <c r="AF635" s="248"/>
      <c r="AG635" s="246" t="s">
        <v>1254</v>
      </c>
      <c r="AH635" s="248"/>
      <c r="AI635" s="248"/>
      <c r="AJ635" s="98" t="s">
        <v>1255</v>
      </c>
      <c r="AK635" s="98" t="s">
        <v>1254</v>
      </c>
      <c r="AL635" s="248"/>
    </row>
    <row r="636" ht="18.75" customHeight="1">
      <c r="A636" s="257">
        <v>1719.0</v>
      </c>
      <c r="B636" s="243">
        <v>1719.0</v>
      </c>
      <c r="C636" s="244" t="s">
        <v>6287</v>
      </c>
      <c r="D636" s="245">
        <v>0.0</v>
      </c>
      <c r="E636" s="246" t="s">
        <v>43</v>
      </c>
      <c r="F636" s="247" t="s">
        <v>84</v>
      </c>
      <c r="G636" s="243" t="s">
        <v>6288</v>
      </c>
      <c r="H636" s="248"/>
      <c r="I636" s="243">
        <v>22.0</v>
      </c>
      <c r="J636" s="249">
        <v>42.95</v>
      </c>
      <c r="K636" s="250" t="s">
        <v>6289</v>
      </c>
      <c r="L636" s="251" t="s">
        <v>6290</v>
      </c>
      <c r="M636" s="250" t="s">
        <v>5474</v>
      </c>
      <c r="N636" s="252"/>
      <c r="O636" s="97"/>
      <c r="P636" s="98" t="s">
        <v>1364</v>
      </c>
      <c r="Q636" s="97"/>
      <c r="R636" s="252"/>
      <c r="S636" s="97"/>
      <c r="T636" s="98" t="s">
        <v>1842</v>
      </c>
      <c r="U636" s="98" t="s">
        <v>1843</v>
      </c>
      <c r="V636" s="98" t="s">
        <v>6291</v>
      </c>
      <c r="W636" s="254" t="s">
        <v>6292</v>
      </c>
      <c r="X636" s="254" t="s">
        <v>1247</v>
      </c>
      <c r="Y636" s="254" t="s">
        <v>6293</v>
      </c>
      <c r="Z636" s="98" t="s">
        <v>1249</v>
      </c>
      <c r="AA636" s="98" t="s">
        <v>6294</v>
      </c>
      <c r="AB636" s="255" t="s">
        <v>6295</v>
      </c>
      <c r="AC636" s="255" t="s">
        <v>1756</v>
      </c>
      <c r="AD636" s="298" t="s">
        <v>6296</v>
      </c>
      <c r="AE636" s="248"/>
      <c r="AF636" s="248"/>
      <c r="AG636" s="246" t="s">
        <v>1254</v>
      </c>
      <c r="AH636" s="248"/>
      <c r="AI636" s="248"/>
      <c r="AJ636" s="98" t="s">
        <v>1255</v>
      </c>
      <c r="AK636" s="98" t="s">
        <v>1254</v>
      </c>
      <c r="AL636" s="248"/>
    </row>
    <row r="637" ht="18.75" customHeight="1">
      <c r="A637" s="299">
        <v>1725.0</v>
      </c>
      <c r="B637" s="267">
        <v>1725.0</v>
      </c>
      <c r="C637" s="290" t="s">
        <v>6297</v>
      </c>
      <c r="D637" s="269">
        <v>0.0</v>
      </c>
      <c r="E637" s="270" t="s">
        <v>43</v>
      </c>
      <c r="F637" s="271" t="s">
        <v>44</v>
      </c>
      <c r="G637" s="293" t="s">
        <v>6298</v>
      </c>
      <c r="H637" s="273"/>
      <c r="I637" s="273"/>
      <c r="J637" s="274"/>
      <c r="K637" s="275" t="s">
        <v>6299</v>
      </c>
      <c r="L637" s="276" t="s">
        <v>6300</v>
      </c>
      <c r="M637" s="275" t="s">
        <v>6301</v>
      </c>
      <c r="N637" s="277"/>
      <c r="O637" s="278" t="s">
        <v>6302</v>
      </c>
      <c r="P637" s="278" t="s">
        <v>1242</v>
      </c>
      <c r="Q637" s="274"/>
      <c r="R637" s="277"/>
      <c r="S637" s="274"/>
      <c r="T637" s="278" t="s">
        <v>1276</v>
      </c>
      <c r="U637" s="278" t="s">
        <v>1277</v>
      </c>
      <c r="V637" s="278" t="s">
        <v>6303</v>
      </c>
      <c r="W637" s="281" t="s">
        <v>6304</v>
      </c>
      <c r="X637" s="281" t="s">
        <v>1247</v>
      </c>
      <c r="Y637" s="281" t="s">
        <v>6305</v>
      </c>
      <c r="Z637" s="278" t="s">
        <v>1249</v>
      </c>
      <c r="AA637" s="278" t="s">
        <v>6306</v>
      </c>
      <c r="AB637" s="282" t="s">
        <v>6307</v>
      </c>
      <c r="AC637" s="282" t="s">
        <v>6225</v>
      </c>
      <c r="AD637" s="291" t="s">
        <v>6308</v>
      </c>
      <c r="AE637" s="270" t="s">
        <v>1285</v>
      </c>
      <c r="AF637" s="273"/>
      <c r="AG637" s="270" t="s">
        <v>1254</v>
      </c>
      <c r="AH637" s="273"/>
      <c r="AI637" s="273"/>
      <c r="AJ637" s="278" t="s">
        <v>1255</v>
      </c>
      <c r="AK637" s="278" t="s">
        <v>1254</v>
      </c>
      <c r="AL637" s="274"/>
    </row>
    <row r="638" ht="18.75" customHeight="1">
      <c r="A638" s="257">
        <v>7053.0</v>
      </c>
      <c r="B638" s="243">
        <v>7053.0</v>
      </c>
      <c r="C638" s="244" t="s">
        <v>6309</v>
      </c>
      <c r="D638" s="245">
        <v>1725.0</v>
      </c>
      <c r="E638" s="98" t="s">
        <v>59</v>
      </c>
      <c r="F638" s="52"/>
      <c r="G638" s="264" t="s">
        <v>6310</v>
      </c>
      <c r="H638" s="248"/>
      <c r="I638" s="243">
        <v>44.99</v>
      </c>
      <c r="J638" s="249">
        <v>90.35</v>
      </c>
      <c r="K638" s="250" t="s">
        <v>6299</v>
      </c>
      <c r="L638" s="251" t="s">
        <v>1329</v>
      </c>
      <c r="M638" s="250" t="s">
        <v>1811</v>
      </c>
      <c r="N638" s="252"/>
      <c r="O638" s="97"/>
      <c r="P638" s="97"/>
      <c r="Q638" s="97"/>
      <c r="R638" s="252"/>
      <c r="S638" s="97"/>
      <c r="T638" s="97"/>
      <c r="U638" s="97"/>
      <c r="V638" s="98" t="s">
        <v>1812</v>
      </c>
      <c r="W638" s="254" t="s">
        <v>1329</v>
      </c>
      <c r="X638" s="254" t="s">
        <v>1247</v>
      </c>
      <c r="Y638" s="254" t="s">
        <v>6305</v>
      </c>
      <c r="Z638" s="98" t="s">
        <v>1249</v>
      </c>
      <c r="AA638" s="249">
        <v>0.0</v>
      </c>
      <c r="AB638" s="285">
        <v>0.0</v>
      </c>
      <c r="AC638" s="285">
        <v>0.0</v>
      </c>
      <c r="AD638" s="243">
        <v>0.0</v>
      </c>
      <c r="AE638" s="248"/>
      <c r="AF638" s="246" t="s">
        <v>1293</v>
      </c>
      <c r="AG638" s="246" t="s">
        <v>1254</v>
      </c>
      <c r="AH638" s="246" t="s">
        <v>1294</v>
      </c>
      <c r="AI638" s="248"/>
      <c r="AJ638" s="97"/>
      <c r="AK638" s="98" t="s">
        <v>1254</v>
      </c>
      <c r="AL638" s="248"/>
    </row>
    <row r="639" ht="18.75" customHeight="1">
      <c r="A639" s="257">
        <v>7054.0</v>
      </c>
      <c r="B639" s="243">
        <v>7054.0</v>
      </c>
      <c r="C639" s="244" t="s">
        <v>6311</v>
      </c>
      <c r="D639" s="245">
        <v>1725.0</v>
      </c>
      <c r="E639" s="246" t="s">
        <v>59</v>
      </c>
      <c r="F639" s="52"/>
      <c r="G639" s="264" t="s">
        <v>6312</v>
      </c>
      <c r="H639" s="248"/>
      <c r="I639" s="243">
        <v>70.99</v>
      </c>
      <c r="J639" s="249">
        <v>141.91</v>
      </c>
      <c r="K639" s="250" t="s">
        <v>6313</v>
      </c>
      <c r="L639" s="251" t="s">
        <v>1329</v>
      </c>
      <c r="M639" s="250" t="s">
        <v>6314</v>
      </c>
      <c r="N639" s="252"/>
      <c r="O639" s="97"/>
      <c r="P639" s="97"/>
      <c r="Q639" s="97"/>
      <c r="R639" s="252"/>
      <c r="S639" s="97"/>
      <c r="T639" s="97"/>
      <c r="U639" s="97"/>
      <c r="V639" s="98" t="s">
        <v>6315</v>
      </c>
      <c r="W639" s="254" t="s">
        <v>1329</v>
      </c>
      <c r="X639" s="254" t="s">
        <v>1247</v>
      </c>
      <c r="Y639" s="254" t="s">
        <v>6305</v>
      </c>
      <c r="Z639" s="98" t="s">
        <v>1249</v>
      </c>
      <c r="AA639" s="249">
        <v>0.0</v>
      </c>
      <c r="AB639" s="285">
        <v>0.0</v>
      </c>
      <c r="AC639" s="285">
        <v>0.0</v>
      </c>
      <c r="AD639" s="243">
        <v>0.0</v>
      </c>
      <c r="AE639" s="248"/>
      <c r="AF639" s="246" t="s">
        <v>1293</v>
      </c>
      <c r="AG639" s="246" t="s">
        <v>1254</v>
      </c>
      <c r="AH639" s="246" t="s">
        <v>1294</v>
      </c>
      <c r="AI639" s="248"/>
      <c r="AJ639" s="97"/>
      <c r="AK639" s="98" t="s">
        <v>1254</v>
      </c>
      <c r="AL639" s="97"/>
    </row>
    <row r="640" ht="18.75" customHeight="1">
      <c r="A640" s="242">
        <v>3633.0</v>
      </c>
      <c r="B640" s="243">
        <v>3633.0</v>
      </c>
      <c r="C640" s="244" t="s">
        <v>6316</v>
      </c>
      <c r="D640" s="245">
        <v>0.0</v>
      </c>
      <c r="E640" s="246" t="s">
        <v>43</v>
      </c>
      <c r="F640" s="247" t="s">
        <v>84</v>
      </c>
      <c r="G640" s="243" t="s">
        <v>6317</v>
      </c>
      <c r="H640" s="248"/>
      <c r="I640" s="243">
        <v>0.0</v>
      </c>
      <c r="J640" s="249">
        <v>37.75</v>
      </c>
      <c r="K640" s="250" t="s">
        <v>6318</v>
      </c>
      <c r="L640" s="251" t="s">
        <v>6319</v>
      </c>
      <c r="M640" s="250" t="s">
        <v>6320</v>
      </c>
      <c r="N640" s="252"/>
      <c r="O640" s="97"/>
      <c r="P640" s="98" t="s">
        <v>2324</v>
      </c>
      <c r="Q640" s="97"/>
      <c r="R640" s="252"/>
      <c r="S640" s="97"/>
      <c r="T640" s="98" t="s">
        <v>1822</v>
      </c>
      <c r="U640" s="98" t="s">
        <v>1244</v>
      </c>
      <c r="V640" s="98" t="s">
        <v>6321</v>
      </c>
      <c r="W640" s="254" t="s">
        <v>6322</v>
      </c>
      <c r="X640" s="254" t="s">
        <v>1247</v>
      </c>
      <c r="Y640" s="254" t="s">
        <v>1248</v>
      </c>
      <c r="Z640" s="98" t="s">
        <v>1249</v>
      </c>
      <c r="AA640" s="98" t="s">
        <v>6323</v>
      </c>
      <c r="AB640" s="255" t="s">
        <v>6324</v>
      </c>
      <c r="AC640" s="255" t="s">
        <v>6325</v>
      </c>
      <c r="AD640" s="243">
        <v>0.0</v>
      </c>
      <c r="AE640" s="248"/>
      <c r="AF640" s="248"/>
      <c r="AG640" s="246" t="s">
        <v>1254</v>
      </c>
      <c r="AH640" s="248"/>
      <c r="AI640" s="248"/>
      <c r="AJ640" s="98" t="s">
        <v>1255</v>
      </c>
      <c r="AK640" s="246" t="s">
        <v>1254</v>
      </c>
      <c r="AL640" s="248"/>
    </row>
    <row r="641" ht="18.75" customHeight="1">
      <c r="A641" s="257">
        <v>3634.0</v>
      </c>
      <c r="B641" s="243">
        <v>3634.0</v>
      </c>
      <c r="C641" s="244" t="s">
        <v>6326</v>
      </c>
      <c r="D641" s="245">
        <v>0.0</v>
      </c>
      <c r="E641" s="246" t="s">
        <v>43</v>
      </c>
      <c r="F641" s="247" t="s">
        <v>84</v>
      </c>
      <c r="G641" s="243" t="s">
        <v>6327</v>
      </c>
      <c r="H641" s="248"/>
      <c r="I641" s="243">
        <v>0.0</v>
      </c>
      <c r="J641" s="249">
        <v>32.5</v>
      </c>
      <c r="K641" s="250" t="s">
        <v>6328</v>
      </c>
      <c r="L641" s="251" t="s">
        <v>6329</v>
      </c>
      <c r="M641" s="250" t="s">
        <v>3016</v>
      </c>
      <c r="N641" s="252"/>
      <c r="O641" s="97"/>
      <c r="P641" s="98" t="s">
        <v>1661</v>
      </c>
      <c r="Q641" s="97"/>
      <c r="R641" s="252"/>
      <c r="S641" s="97"/>
      <c r="T641" s="98" t="s">
        <v>1822</v>
      </c>
      <c r="U641" s="98" t="s">
        <v>1244</v>
      </c>
      <c r="V641" s="98" t="s">
        <v>6330</v>
      </c>
      <c r="W641" s="254" t="s">
        <v>6331</v>
      </c>
      <c r="X641" s="254" t="s">
        <v>1247</v>
      </c>
      <c r="Y641" s="254" t="s">
        <v>1248</v>
      </c>
      <c r="Z641" s="98" t="s">
        <v>1249</v>
      </c>
      <c r="AA641" s="98" t="s">
        <v>6332</v>
      </c>
      <c r="AB641" s="255" t="s">
        <v>6333</v>
      </c>
      <c r="AC641" s="255" t="s">
        <v>6334</v>
      </c>
      <c r="AD641" s="243">
        <v>0.0</v>
      </c>
      <c r="AE641" s="248"/>
      <c r="AF641" s="248"/>
      <c r="AG641" s="246" t="s">
        <v>1254</v>
      </c>
      <c r="AH641" s="248"/>
      <c r="AI641" s="248"/>
      <c r="AJ641" s="246" t="s">
        <v>1255</v>
      </c>
      <c r="AK641" s="246" t="s">
        <v>1254</v>
      </c>
      <c r="AL641" s="248"/>
    </row>
    <row r="642" ht="18.75" customHeight="1">
      <c r="A642" s="257">
        <v>3638.0</v>
      </c>
      <c r="B642" s="243">
        <v>3638.0</v>
      </c>
      <c r="C642" s="244" t="s">
        <v>6335</v>
      </c>
      <c r="D642" s="245">
        <v>0.0</v>
      </c>
      <c r="E642" s="246" t="s">
        <v>43</v>
      </c>
      <c r="F642" s="247" t="s">
        <v>84</v>
      </c>
      <c r="G642" s="243" t="s">
        <v>6336</v>
      </c>
      <c r="H642" s="248"/>
      <c r="I642" s="243">
        <v>32.5</v>
      </c>
      <c r="J642" s="249">
        <v>49.75</v>
      </c>
      <c r="K642" s="250" t="s">
        <v>6337</v>
      </c>
      <c r="L642" s="251" t="s">
        <v>6338</v>
      </c>
      <c r="M642" s="250" t="s">
        <v>6339</v>
      </c>
      <c r="N642" s="252"/>
      <c r="O642" s="97"/>
      <c r="P642" s="98" t="s">
        <v>5416</v>
      </c>
      <c r="Q642" s="97"/>
      <c r="R642" s="252"/>
      <c r="S642" s="97"/>
      <c r="T642" s="98" t="s">
        <v>1822</v>
      </c>
      <c r="U642" s="98" t="s">
        <v>1244</v>
      </c>
      <c r="V642" s="98" t="s">
        <v>6340</v>
      </c>
      <c r="W642" s="254" t="s">
        <v>6341</v>
      </c>
      <c r="X642" s="254" t="s">
        <v>1247</v>
      </c>
      <c r="Y642" s="254" t="s">
        <v>1248</v>
      </c>
      <c r="Z642" s="98" t="s">
        <v>1249</v>
      </c>
      <c r="AA642" s="98" t="s">
        <v>6342</v>
      </c>
      <c r="AB642" s="255" t="s">
        <v>6343</v>
      </c>
      <c r="AC642" s="255" t="s">
        <v>6344</v>
      </c>
      <c r="AD642" s="243">
        <v>0.0</v>
      </c>
      <c r="AE642" s="248"/>
      <c r="AF642" s="248"/>
      <c r="AG642" s="246" t="s">
        <v>1254</v>
      </c>
      <c r="AH642" s="248"/>
      <c r="AI642" s="248"/>
      <c r="AJ642" s="246" t="s">
        <v>1255</v>
      </c>
      <c r="AK642" s="246" t="s">
        <v>1254</v>
      </c>
      <c r="AL642" s="248"/>
    </row>
    <row r="643" ht="18.75" customHeight="1">
      <c r="A643" s="257">
        <v>1730.0</v>
      </c>
      <c r="B643" s="243">
        <v>1730.0</v>
      </c>
      <c r="C643" s="244" t="s">
        <v>6345</v>
      </c>
      <c r="D643" s="245">
        <v>0.0</v>
      </c>
      <c r="E643" s="246" t="s">
        <v>43</v>
      </c>
      <c r="F643" s="247" t="s">
        <v>84</v>
      </c>
      <c r="G643" s="296" t="s">
        <v>6346</v>
      </c>
      <c r="H643" s="248"/>
      <c r="I643" s="243">
        <v>25.0</v>
      </c>
      <c r="J643" s="249">
        <v>49.99</v>
      </c>
      <c r="K643" s="250" t="s">
        <v>6347</v>
      </c>
      <c r="L643" s="251" t="s">
        <v>6348</v>
      </c>
      <c r="M643" s="250" t="s">
        <v>1275</v>
      </c>
      <c r="N643" s="252"/>
      <c r="O643" s="97"/>
      <c r="P643" s="98" t="s">
        <v>1242</v>
      </c>
      <c r="Q643" s="97"/>
      <c r="R643" s="252"/>
      <c r="S643" s="97"/>
      <c r="T643" s="98" t="s">
        <v>1276</v>
      </c>
      <c r="U643" s="98" t="s">
        <v>1277</v>
      </c>
      <c r="V643" s="98" t="s">
        <v>6349</v>
      </c>
      <c r="W643" s="254" t="s">
        <v>6350</v>
      </c>
      <c r="X643" s="254" t="s">
        <v>1247</v>
      </c>
      <c r="Y643" s="254" t="s">
        <v>1951</v>
      </c>
      <c r="Z643" s="98" t="s">
        <v>1249</v>
      </c>
      <c r="AA643" s="98" t="s">
        <v>6351</v>
      </c>
      <c r="AB643" s="255" t="s">
        <v>6352</v>
      </c>
      <c r="AC643" s="255" t="s">
        <v>4735</v>
      </c>
      <c r="AD643" s="263" t="s">
        <v>6353</v>
      </c>
      <c r="AE643" s="246" t="s">
        <v>1285</v>
      </c>
      <c r="AF643" s="246" t="s">
        <v>1293</v>
      </c>
      <c r="AG643" s="246" t="s">
        <v>1254</v>
      </c>
      <c r="AH643" s="246" t="s">
        <v>1294</v>
      </c>
      <c r="AI643" s="248"/>
      <c r="AJ643" s="246" t="s">
        <v>1255</v>
      </c>
      <c r="AK643" s="246" t="s">
        <v>1254</v>
      </c>
      <c r="AL643" s="248"/>
    </row>
    <row r="644" ht="18.75" customHeight="1">
      <c r="A644" s="257">
        <v>6271.0</v>
      </c>
      <c r="B644" s="243">
        <v>6271.0</v>
      </c>
      <c r="C644" s="244" t="s">
        <v>6354</v>
      </c>
      <c r="D644" s="245">
        <v>0.0</v>
      </c>
      <c r="E644" s="246" t="s">
        <v>43</v>
      </c>
      <c r="F644" s="247" t="s">
        <v>84</v>
      </c>
      <c r="G644" s="243" t="s">
        <v>6355</v>
      </c>
      <c r="H644" s="248"/>
      <c r="I644" s="243">
        <v>83.4</v>
      </c>
      <c r="J644" s="249">
        <v>162.99</v>
      </c>
      <c r="K644" s="250" t="s">
        <v>6356</v>
      </c>
      <c r="L644" s="251" t="s">
        <v>6357</v>
      </c>
      <c r="M644" s="250" t="s">
        <v>3062</v>
      </c>
      <c r="N644" s="252"/>
      <c r="O644" s="97"/>
      <c r="P644" s="98" t="s">
        <v>1497</v>
      </c>
      <c r="Q644" s="97"/>
      <c r="R644" s="252"/>
      <c r="S644" s="97"/>
      <c r="T644" s="98" t="s">
        <v>2666</v>
      </c>
      <c r="U644" s="98" t="s">
        <v>2667</v>
      </c>
      <c r="V644" s="98" t="s">
        <v>6358</v>
      </c>
      <c r="W644" s="254" t="s">
        <v>6359</v>
      </c>
      <c r="X644" s="254" t="s">
        <v>1247</v>
      </c>
      <c r="Y644" s="254" t="s">
        <v>6360</v>
      </c>
      <c r="Z644" s="98" t="s">
        <v>1249</v>
      </c>
      <c r="AA644" s="97"/>
      <c r="AB644" s="288"/>
      <c r="AC644" s="288"/>
      <c r="AD644" s="248"/>
      <c r="AE644" s="246" t="s">
        <v>1141</v>
      </c>
      <c r="AF644" s="246" t="s">
        <v>1293</v>
      </c>
      <c r="AG644" s="246" t="s">
        <v>1254</v>
      </c>
      <c r="AH644" s="246" t="s">
        <v>1294</v>
      </c>
      <c r="AI644" s="248"/>
      <c r="AJ644" s="98" t="s">
        <v>1255</v>
      </c>
      <c r="AK644" s="98" t="s">
        <v>1254</v>
      </c>
      <c r="AL644" s="97"/>
    </row>
    <row r="645" ht="18.75" customHeight="1">
      <c r="A645" s="257">
        <v>1733.0</v>
      </c>
      <c r="B645" s="243">
        <v>1733.0</v>
      </c>
      <c r="C645" s="244" t="s">
        <v>6361</v>
      </c>
      <c r="D645" s="245">
        <v>0.0</v>
      </c>
      <c r="E645" s="246" t="s">
        <v>43</v>
      </c>
      <c r="F645" s="247" t="s">
        <v>84</v>
      </c>
      <c r="G645" s="243" t="s">
        <v>6362</v>
      </c>
      <c r="H645" s="248"/>
      <c r="I645" s="296">
        <v>23.39</v>
      </c>
      <c r="J645" s="296">
        <v>47.99</v>
      </c>
      <c r="K645" s="250" t="s">
        <v>6363</v>
      </c>
      <c r="L645" s="251" t="s">
        <v>6364</v>
      </c>
      <c r="M645" s="255" t="s">
        <v>1241</v>
      </c>
      <c r="N645" s="252"/>
      <c r="O645" s="97"/>
      <c r="P645" s="98" t="s">
        <v>1242</v>
      </c>
      <c r="Q645" s="97"/>
      <c r="R645" s="252"/>
      <c r="S645" s="97"/>
      <c r="T645" s="98" t="s">
        <v>1243</v>
      </c>
      <c r="U645" s="98" t="s">
        <v>1244</v>
      </c>
      <c r="V645" s="98" t="s">
        <v>6365</v>
      </c>
      <c r="W645" s="254" t="s">
        <v>6366</v>
      </c>
      <c r="X645" s="254" t="s">
        <v>1247</v>
      </c>
      <c r="Y645" s="254" t="s">
        <v>6367</v>
      </c>
      <c r="Z645" s="98" t="s">
        <v>1249</v>
      </c>
      <c r="AA645" s="98" t="s">
        <v>6368</v>
      </c>
      <c r="AB645" s="255" t="s">
        <v>6369</v>
      </c>
      <c r="AC645" s="255" t="s">
        <v>4422</v>
      </c>
      <c r="AD645" s="298" t="s">
        <v>6370</v>
      </c>
      <c r="AE645" s="248"/>
      <c r="AF645" s="248"/>
      <c r="AG645" s="246" t="s">
        <v>1254</v>
      </c>
      <c r="AH645" s="248"/>
      <c r="AI645" s="248"/>
      <c r="AJ645" s="98" t="s">
        <v>1255</v>
      </c>
      <c r="AK645" s="98" t="s">
        <v>1254</v>
      </c>
      <c r="AL645" s="248"/>
    </row>
    <row r="646" ht="18.75" customHeight="1">
      <c r="A646" s="257">
        <v>1736.0</v>
      </c>
      <c r="B646" s="243">
        <v>1736.0</v>
      </c>
      <c r="C646" s="244" t="s">
        <v>6371</v>
      </c>
      <c r="D646" s="245">
        <v>0.0</v>
      </c>
      <c r="E646" s="246" t="s">
        <v>43</v>
      </c>
      <c r="F646" s="247" t="s">
        <v>84</v>
      </c>
      <c r="G646" s="243" t="s">
        <v>6372</v>
      </c>
      <c r="H646" s="248"/>
      <c r="I646" s="296">
        <v>14.4</v>
      </c>
      <c r="J646" s="296">
        <v>36.97</v>
      </c>
      <c r="K646" s="256" t="s">
        <v>6373</v>
      </c>
      <c r="L646" s="251" t="s">
        <v>6374</v>
      </c>
      <c r="M646" s="250" t="s">
        <v>1241</v>
      </c>
      <c r="N646" s="252"/>
      <c r="O646" s="97"/>
      <c r="P646" s="98" t="s">
        <v>1242</v>
      </c>
      <c r="Q646" s="97"/>
      <c r="R646" s="252"/>
      <c r="S646" s="97"/>
      <c r="T646" s="98" t="s">
        <v>1243</v>
      </c>
      <c r="U646" s="98" t="s">
        <v>1244</v>
      </c>
      <c r="V646" s="98" t="s">
        <v>6375</v>
      </c>
      <c r="W646" s="254" t="s">
        <v>6376</v>
      </c>
      <c r="X646" s="254" t="s">
        <v>1247</v>
      </c>
      <c r="Y646" s="254" t="s">
        <v>6367</v>
      </c>
      <c r="Z646" s="98" t="s">
        <v>1249</v>
      </c>
      <c r="AA646" s="98" t="s">
        <v>6377</v>
      </c>
      <c r="AB646" s="255" t="s">
        <v>2264</v>
      </c>
      <c r="AC646" s="255" t="s">
        <v>4422</v>
      </c>
      <c r="AD646" s="285">
        <v>0.0</v>
      </c>
      <c r="AE646" s="248"/>
      <c r="AF646" s="246" t="s">
        <v>1293</v>
      </c>
      <c r="AG646" s="246" t="s">
        <v>1254</v>
      </c>
      <c r="AH646" s="246" t="s">
        <v>1294</v>
      </c>
      <c r="AI646" s="248"/>
      <c r="AJ646" s="98" t="s">
        <v>1255</v>
      </c>
      <c r="AK646" s="98" t="s">
        <v>1254</v>
      </c>
      <c r="AL646" s="97"/>
    </row>
    <row r="647" ht="18.75" customHeight="1">
      <c r="A647" s="242">
        <v>1739.0</v>
      </c>
      <c r="B647" s="243">
        <v>1739.0</v>
      </c>
      <c r="C647" s="244" t="s">
        <v>6378</v>
      </c>
      <c r="D647" s="245">
        <v>0.0</v>
      </c>
      <c r="E647" s="246" t="s">
        <v>43</v>
      </c>
      <c r="F647" s="247" t="s">
        <v>84</v>
      </c>
      <c r="G647" s="243" t="s">
        <v>6379</v>
      </c>
      <c r="H647" s="248"/>
      <c r="I647" s="296">
        <v>32.18</v>
      </c>
      <c r="J647" s="249">
        <v>52.97</v>
      </c>
      <c r="K647" s="250" t="s">
        <v>6380</v>
      </c>
      <c r="L647" s="251" t="s">
        <v>6381</v>
      </c>
      <c r="M647" s="250" t="s">
        <v>1241</v>
      </c>
      <c r="N647" s="252"/>
      <c r="O647" s="97"/>
      <c r="P647" s="98" t="s">
        <v>1242</v>
      </c>
      <c r="Q647" s="97"/>
      <c r="R647" s="252"/>
      <c r="S647" s="97"/>
      <c r="T647" s="98" t="s">
        <v>1243</v>
      </c>
      <c r="U647" s="98" t="s">
        <v>1244</v>
      </c>
      <c r="V647" s="98" t="s">
        <v>6382</v>
      </c>
      <c r="W647" s="254" t="s">
        <v>6383</v>
      </c>
      <c r="X647" s="254" t="s">
        <v>1247</v>
      </c>
      <c r="Y647" s="254" t="s">
        <v>6367</v>
      </c>
      <c r="Z647" s="98" t="s">
        <v>1249</v>
      </c>
      <c r="AA647" s="98" t="s">
        <v>6384</v>
      </c>
      <c r="AB647" s="255" t="s">
        <v>5467</v>
      </c>
      <c r="AC647" s="255" t="s">
        <v>6385</v>
      </c>
      <c r="AD647" s="285">
        <v>0.0</v>
      </c>
      <c r="AE647" s="248"/>
      <c r="AF647" s="246" t="s">
        <v>1293</v>
      </c>
      <c r="AG647" s="246" t="s">
        <v>1254</v>
      </c>
      <c r="AH647" s="246" t="s">
        <v>1294</v>
      </c>
      <c r="AI647" s="248"/>
      <c r="AJ647" s="98" t="s">
        <v>1255</v>
      </c>
      <c r="AK647" s="98" t="s">
        <v>1254</v>
      </c>
      <c r="AL647" s="97"/>
    </row>
    <row r="648" ht="18.75" customHeight="1">
      <c r="A648" s="257">
        <v>1742.0</v>
      </c>
      <c r="B648" s="243">
        <v>1742.0</v>
      </c>
      <c r="C648" s="244" t="s">
        <v>6386</v>
      </c>
      <c r="D648" s="245">
        <v>0.0</v>
      </c>
      <c r="E648" s="246" t="s">
        <v>43</v>
      </c>
      <c r="F648" s="247" t="s">
        <v>84</v>
      </c>
      <c r="G648" s="243" t="s">
        <v>6387</v>
      </c>
      <c r="H648" s="248"/>
      <c r="I648" s="296">
        <v>14.8</v>
      </c>
      <c r="J648" s="296">
        <v>32.0</v>
      </c>
      <c r="K648" s="297" t="s">
        <v>6388</v>
      </c>
      <c r="L648" s="251" t="s">
        <v>6389</v>
      </c>
      <c r="M648" s="250" t="s">
        <v>1751</v>
      </c>
      <c r="N648" s="252"/>
      <c r="O648" s="97"/>
      <c r="P648" s="98" t="s">
        <v>1261</v>
      </c>
      <c r="Q648" s="97"/>
      <c r="R648" s="252"/>
      <c r="S648" s="97"/>
      <c r="T648" s="98" t="s">
        <v>1243</v>
      </c>
      <c r="U648" s="98" t="s">
        <v>1244</v>
      </c>
      <c r="V648" s="98" t="s">
        <v>6390</v>
      </c>
      <c r="W648" s="254" t="s">
        <v>6391</v>
      </c>
      <c r="X648" s="254" t="s">
        <v>1247</v>
      </c>
      <c r="Y648" s="254" t="s">
        <v>6367</v>
      </c>
      <c r="Z648" s="98" t="s">
        <v>1249</v>
      </c>
      <c r="AA648" s="98" t="s">
        <v>6392</v>
      </c>
      <c r="AB648" s="255" t="s">
        <v>6393</v>
      </c>
      <c r="AC648" s="255" t="s">
        <v>6394</v>
      </c>
      <c r="AD648" s="298" t="s">
        <v>6395</v>
      </c>
      <c r="AE648" s="248"/>
      <c r="AF648" s="248"/>
      <c r="AG648" s="246" t="s">
        <v>1254</v>
      </c>
      <c r="AH648" s="248"/>
      <c r="AI648" s="248"/>
      <c r="AJ648" s="98" t="s">
        <v>1255</v>
      </c>
      <c r="AK648" s="98" t="s">
        <v>1254</v>
      </c>
      <c r="AL648" s="97"/>
    </row>
    <row r="649" ht="18.75" customHeight="1">
      <c r="A649" s="266">
        <v>1745.0</v>
      </c>
      <c r="B649" s="267">
        <v>1745.0</v>
      </c>
      <c r="C649" s="290" t="s">
        <v>6396</v>
      </c>
      <c r="D649" s="269">
        <v>0.0</v>
      </c>
      <c r="E649" s="270" t="s">
        <v>43</v>
      </c>
      <c r="F649" s="271" t="s">
        <v>44</v>
      </c>
      <c r="G649" s="302" t="s">
        <v>6397</v>
      </c>
      <c r="H649" s="273"/>
      <c r="I649" s="273"/>
      <c r="J649" s="274"/>
      <c r="K649" s="275" t="s">
        <v>6398</v>
      </c>
      <c r="L649" s="276" t="s">
        <v>6399</v>
      </c>
      <c r="M649" s="275" t="s">
        <v>1708</v>
      </c>
      <c r="N649" s="277"/>
      <c r="O649" s="278" t="s">
        <v>1709</v>
      </c>
      <c r="P649" s="278" t="s">
        <v>1242</v>
      </c>
      <c r="Q649" s="274"/>
      <c r="R649" s="279" t="s">
        <v>6400</v>
      </c>
      <c r="S649" s="308" t="s">
        <v>1263</v>
      </c>
      <c r="T649" s="278" t="s">
        <v>1264</v>
      </c>
      <c r="U649" s="278" t="s">
        <v>1265</v>
      </c>
      <c r="V649" s="278" t="s">
        <v>6401</v>
      </c>
      <c r="W649" s="281" t="s">
        <v>6402</v>
      </c>
      <c r="X649" s="281" t="s">
        <v>1247</v>
      </c>
      <c r="Y649" s="281" t="s">
        <v>1248</v>
      </c>
      <c r="Z649" s="278" t="s">
        <v>1249</v>
      </c>
      <c r="AA649" s="278" t="s">
        <v>6403</v>
      </c>
      <c r="AB649" s="282" t="s">
        <v>6404</v>
      </c>
      <c r="AC649" s="282" t="s">
        <v>6405</v>
      </c>
      <c r="AD649" s="291" t="s">
        <v>6406</v>
      </c>
      <c r="AE649" s="273"/>
      <c r="AF649" s="270" t="s">
        <v>1293</v>
      </c>
      <c r="AG649" s="270" t="s">
        <v>1254</v>
      </c>
      <c r="AH649" s="270" t="s">
        <v>1294</v>
      </c>
      <c r="AI649" s="273"/>
      <c r="AJ649" s="278" t="s">
        <v>1255</v>
      </c>
      <c r="AK649" s="278" t="s">
        <v>1254</v>
      </c>
      <c r="AL649" s="274"/>
    </row>
    <row r="650" ht="18.75" customHeight="1">
      <c r="A650" s="257">
        <v>7057.0</v>
      </c>
      <c r="B650" s="243">
        <v>7057.0</v>
      </c>
      <c r="C650" s="244" t="s">
        <v>6407</v>
      </c>
      <c r="D650" s="245">
        <v>1745.0</v>
      </c>
      <c r="E650" s="246" t="s">
        <v>59</v>
      </c>
      <c r="F650" s="52"/>
      <c r="G650" s="283" t="s">
        <v>6408</v>
      </c>
      <c r="H650" s="248"/>
      <c r="I650" s="243">
        <v>36.99</v>
      </c>
      <c r="J650" s="249">
        <v>65.99</v>
      </c>
      <c r="K650" s="250" t="s">
        <v>6398</v>
      </c>
      <c r="L650" s="251" t="s">
        <v>1329</v>
      </c>
      <c r="M650" s="250" t="s">
        <v>1542</v>
      </c>
      <c r="N650" s="252"/>
      <c r="O650" s="97"/>
      <c r="P650" s="97"/>
      <c r="Q650" s="97"/>
      <c r="R650" s="261" t="s">
        <v>6400</v>
      </c>
      <c r="S650" s="97"/>
      <c r="T650" s="97"/>
      <c r="U650" s="97"/>
      <c r="V650" s="98" t="s">
        <v>1543</v>
      </c>
      <c r="W650" s="254" t="s">
        <v>1329</v>
      </c>
      <c r="X650" s="254" t="s">
        <v>1247</v>
      </c>
      <c r="Y650" s="254" t="s">
        <v>1248</v>
      </c>
      <c r="Z650" s="98" t="s">
        <v>1249</v>
      </c>
      <c r="AA650" s="243">
        <v>0.0</v>
      </c>
      <c r="AB650" s="285">
        <v>0.0</v>
      </c>
      <c r="AC650" s="285">
        <v>0.0</v>
      </c>
      <c r="AD650" s="243">
        <v>0.0</v>
      </c>
      <c r="AE650" s="248"/>
      <c r="AF650" s="246" t="s">
        <v>1293</v>
      </c>
      <c r="AG650" s="246" t="s">
        <v>1254</v>
      </c>
      <c r="AH650" s="246" t="s">
        <v>1294</v>
      </c>
      <c r="AI650" s="248"/>
      <c r="AJ650" s="97"/>
      <c r="AK650" s="98" t="s">
        <v>1254</v>
      </c>
      <c r="AL650" s="97"/>
    </row>
    <row r="651" ht="18.75" customHeight="1">
      <c r="A651" s="257">
        <v>7058.0</v>
      </c>
      <c r="B651" s="243">
        <v>7058.0</v>
      </c>
      <c r="C651" s="244" t="s">
        <v>6409</v>
      </c>
      <c r="D651" s="245">
        <v>1745.0</v>
      </c>
      <c r="E651" s="246" t="s">
        <v>59</v>
      </c>
      <c r="F651" s="52"/>
      <c r="G651" s="283" t="s">
        <v>6410</v>
      </c>
      <c r="H651" s="248"/>
      <c r="I651" s="243">
        <v>22.99</v>
      </c>
      <c r="J651" s="249">
        <v>40.99</v>
      </c>
      <c r="K651" s="250" t="s">
        <v>6411</v>
      </c>
      <c r="L651" s="251" t="s">
        <v>1329</v>
      </c>
      <c r="M651" s="250" t="s">
        <v>1632</v>
      </c>
      <c r="N651" s="252"/>
      <c r="O651" s="97"/>
      <c r="P651" s="97"/>
      <c r="Q651" s="97"/>
      <c r="R651" s="261" t="s">
        <v>6412</v>
      </c>
      <c r="S651" s="97"/>
      <c r="T651" s="97"/>
      <c r="U651" s="97"/>
      <c r="V651" s="98" t="s">
        <v>1634</v>
      </c>
      <c r="W651" s="254" t="s">
        <v>1329</v>
      </c>
      <c r="X651" s="254" t="s">
        <v>1247</v>
      </c>
      <c r="Y651" s="254" t="s">
        <v>1248</v>
      </c>
      <c r="Z651" s="98" t="s">
        <v>1249</v>
      </c>
      <c r="AA651" s="243">
        <v>0.0</v>
      </c>
      <c r="AB651" s="285">
        <v>0.0</v>
      </c>
      <c r="AC651" s="285">
        <v>0.0</v>
      </c>
      <c r="AD651" s="243">
        <v>0.0</v>
      </c>
      <c r="AE651" s="248"/>
      <c r="AF651" s="246" t="s">
        <v>1293</v>
      </c>
      <c r="AG651" s="246" t="s">
        <v>1254</v>
      </c>
      <c r="AH651" s="246" t="s">
        <v>1294</v>
      </c>
      <c r="AI651" s="248"/>
      <c r="AJ651" s="97"/>
      <c r="AK651" s="98" t="s">
        <v>1254</v>
      </c>
      <c r="AL651" s="97"/>
    </row>
    <row r="652" ht="18.75" customHeight="1">
      <c r="A652" s="299">
        <v>1754.0</v>
      </c>
      <c r="B652" s="267">
        <v>1754.0</v>
      </c>
      <c r="C652" s="290" t="s">
        <v>6413</v>
      </c>
      <c r="D652" s="269">
        <v>0.0</v>
      </c>
      <c r="E652" s="270" t="s">
        <v>43</v>
      </c>
      <c r="F652" s="271" t="s">
        <v>44</v>
      </c>
      <c r="G652" s="302" t="s">
        <v>6414</v>
      </c>
      <c r="H652" s="273"/>
      <c r="I652" s="273"/>
      <c r="J652" s="274"/>
      <c r="K652" s="275" t="s">
        <v>6415</v>
      </c>
      <c r="L652" s="276" t="s">
        <v>6416</v>
      </c>
      <c r="M652" s="275" t="s">
        <v>1554</v>
      </c>
      <c r="N652" s="277"/>
      <c r="O652" s="278" t="s">
        <v>1555</v>
      </c>
      <c r="P652" s="278" t="s">
        <v>1261</v>
      </c>
      <c r="Q652" s="274"/>
      <c r="R652" s="279" t="s">
        <v>6417</v>
      </c>
      <c r="S652" s="308" t="s">
        <v>1263</v>
      </c>
      <c r="T652" s="278" t="s">
        <v>1264</v>
      </c>
      <c r="U652" s="278" t="s">
        <v>1265</v>
      </c>
      <c r="V652" s="278" t="s">
        <v>6418</v>
      </c>
      <c r="W652" s="281" t="s">
        <v>6419</v>
      </c>
      <c r="X652" s="281" t="s">
        <v>1247</v>
      </c>
      <c r="Y652" s="281" t="s">
        <v>1248</v>
      </c>
      <c r="Z652" s="278" t="s">
        <v>1249</v>
      </c>
      <c r="AA652" s="270" t="s">
        <v>6420</v>
      </c>
      <c r="AB652" s="282" t="s">
        <v>6421</v>
      </c>
      <c r="AC652" s="282" t="s">
        <v>6259</v>
      </c>
      <c r="AD652" s="291" t="s">
        <v>6422</v>
      </c>
      <c r="AE652" s="273"/>
      <c r="AF652" s="270" t="s">
        <v>1293</v>
      </c>
      <c r="AG652" s="270" t="s">
        <v>1254</v>
      </c>
      <c r="AH652" s="270" t="s">
        <v>1294</v>
      </c>
      <c r="AI652" s="273"/>
      <c r="AJ652" s="278" t="s">
        <v>1255</v>
      </c>
      <c r="AK652" s="278" t="s">
        <v>1254</v>
      </c>
      <c r="AL652" s="274"/>
    </row>
    <row r="653" ht="18.75" customHeight="1">
      <c r="A653" s="257">
        <v>7063.0</v>
      </c>
      <c r="B653" s="243">
        <v>7063.0</v>
      </c>
      <c r="C653" s="244" t="s">
        <v>6423</v>
      </c>
      <c r="D653" s="245">
        <v>1754.0</v>
      </c>
      <c r="E653" s="246" t="s">
        <v>59</v>
      </c>
      <c r="F653" s="52"/>
      <c r="G653" s="283" t="s">
        <v>6424</v>
      </c>
      <c r="H653" s="248"/>
      <c r="I653" s="243">
        <v>47.99</v>
      </c>
      <c r="J653" s="249">
        <v>81.99</v>
      </c>
      <c r="K653" s="250" t="s">
        <v>6415</v>
      </c>
      <c r="L653" s="251" t="s">
        <v>1329</v>
      </c>
      <c r="M653" s="250" t="s">
        <v>1565</v>
      </c>
      <c r="N653" s="252"/>
      <c r="O653" s="97"/>
      <c r="P653" s="97"/>
      <c r="Q653" s="97"/>
      <c r="R653" s="261" t="s">
        <v>6425</v>
      </c>
      <c r="S653" s="97"/>
      <c r="T653" s="97"/>
      <c r="U653" s="97"/>
      <c r="V653" s="98" t="s">
        <v>1566</v>
      </c>
      <c r="W653" s="254" t="s">
        <v>1329</v>
      </c>
      <c r="X653" s="254" t="s">
        <v>1247</v>
      </c>
      <c r="Y653" s="254" t="s">
        <v>1248</v>
      </c>
      <c r="Z653" s="98" t="s">
        <v>1249</v>
      </c>
      <c r="AA653" s="249">
        <v>0.0</v>
      </c>
      <c r="AB653" s="285">
        <v>0.0</v>
      </c>
      <c r="AC653" s="285">
        <v>0.0</v>
      </c>
      <c r="AD653" s="243">
        <v>0.0</v>
      </c>
      <c r="AE653" s="248"/>
      <c r="AF653" s="246" t="s">
        <v>1293</v>
      </c>
      <c r="AG653" s="246" t="s">
        <v>1254</v>
      </c>
      <c r="AH653" s="246" t="s">
        <v>1294</v>
      </c>
      <c r="AI653" s="248"/>
      <c r="AJ653" s="97"/>
      <c r="AK653" s="98" t="s">
        <v>1254</v>
      </c>
      <c r="AL653" s="97"/>
    </row>
    <row r="654" ht="18.75" customHeight="1">
      <c r="A654" s="257">
        <v>7064.0</v>
      </c>
      <c r="B654" s="243">
        <v>7064.0</v>
      </c>
      <c r="C654" s="244" t="s">
        <v>6426</v>
      </c>
      <c r="D654" s="245">
        <v>1754.0</v>
      </c>
      <c r="E654" s="246" t="s">
        <v>59</v>
      </c>
      <c r="F654" s="52"/>
      <c r="G654" s="283" t="s">
        <v>6427</v>
      </c>
      <c r="H654" s="248"/>
      <c r="I654" s="243">
        <v>25.99</v>
      </c>
      <c r="J654" s="249">
        <v>46.99</v>
      </c>
      <c r="K654" s="250" t="s">
        <v>6428</v>
      </c>
      <c r="L654" s="251" t="s">
        <v>1329</v>
      </c>
      <c r="M654" s="250" t="s">
        <v>1334</v>
      </c>
      <c r="N654" s="252"/>
      <c r="O654" s="97"/>
      <c r="P654" s="97"/>
      <c r="Q654" s="97"/>
      <c r="R654" s="261" t="s">
        <v>6417</v>
      </c>
      <c r="S654" s="97"/>
      <c r="T654" s="97"/>
      <c r="U654" s="97"/>
      <c r="V654" s="98" t="s">
        <v>1336</v>
      </c>
      <c r="W654" s="254" t="s">
        <v>1329</v>
      </c>
      <c r="X654" s="254" t="s">
        <v>1247</v>
      </c>
      <c r="Y654" s="254" t="s">
        <v>1248</v>
      </c>
      <c r="Z654" s="98" t="s">
        <v>1249</v>
      </c>
      <c r="AA654" s="249">
        <v>0.0</v>
      </c>
      <c r="AB654" s="285">
        <v>0.0</v>
      </c>
      <c r="AC654" s="285">
        <v>0.0</v>
      </c>
      <c r="AD654" s="243">
        <v>0.0</v>
      </c>
      <c r="AE654" s="248"/>
      <c r="AF654" s="246" t="s">
        <v>1293</v>
      </c>
      <c r="AG654" s="246" t="s">
        <v>1254</v>
      </c>
      <c r="AH654" s="246" t="s">
        <v>1294</v>
      </c>
      <c r="AI654" s="248"/>
      <c r="AJ654" s="97"/>
      <c r="AK654" s="98" t="s">
        <v>1254</v>
      </c>
      <c r="AL654" s="97"/>
    </row>
    <row r="655" ht="18.75" customHeight="1">
      <c r="A655" s="257">
        <v>274685.0</v>
      </c>
      <c r="B655" s="243">
        <v>274685.0</v>
      </c>
      <c r="C655" s="244" t="s">
        <v>6429</v>
      </c>
      <c r="D655" s="245">
        <v>0.0</v>
      </c>
      <c r="E655" s="246" t="s">
        <v>43</v>
      </c>
      <c r="F655" s="247" t="s">
        <v>84</v>
      </c>
      <c r="G655" s="243" t="s">
        <v>6430</v>
      </c>
      <c r="H655" s="248"/>
      <c r="I655" s="243">
        <v>23.0</v>
      </c>
      <c r="J655" s="249">
        <v>35.0</v>
      </c>
      <c r="K655" s="250" t="s">
        <v>6431</v>
      </c>
      <c r="L655" s="251" t="s">
        <v>6432</v>
      </c>
      <c r="M655" s="250" t="s">
        <v>6433</v>
      </c>
      <c r="N655" s="252"/>
      <c r="O655" s="97"/>
      <c r="P655" s="98" t="s">
        <v>1364</v>
      </c>
      <c r="Q655" s="97"/>
      <c r="R655" s="252"/>
      <c r="S655" s="97"/>
      <c r="T655" s="98" t="s">
        <v>6434</v>
      </c>
      <c r="U655" s="98" t="s">
        <v>6435</v>
      </c>
      <c r="V655" s="98" t="s">
        <v>6436</v>
      </c>
      <c r="W655" s="254" t="s">
        <v>6437</v>
      </c>
      <c r="X655" s="254" t="s">
        <v>1247</v>
      </c>
      <c r="Y655" s="254" t="s">
        <v>1248</v>
      </c>
      <c r="Z655" s="98" t="s">
        <v>1249</v>
      </c>
      <c r="AA655" s="98" t="s">
        <v>6438</v>
      </c>
      <c r="AB655" s="255" t="s">
        <v>2075</v>
      </c>
      <c r="AC655" s="255" t="s">
        <v>2682</v>
      </c>
      <c r="AD655" s="248"/>
      <c r="AE655" s="248"/>
      <c r="AF655" s="246" t="s">
        <v>1293</v>
      </c>
      <c r="AG655" s="246" t="s">
        <v>1254</v>
      </c>
      <c r="AH655" s="246" t="s">
        <v>1294</v>
      </c>
      <c r="AI655" s="248"/>
      <c r="AJ655" s="246" t="s">
        <v>1255</v>
      </c>
      <c r="AK655" s="246" t="s">
        <v>1254</v>
      </c>
      <c r="AL655" s="97"/>
    </row>
    <row r="656" ht="18.75" customHeight="1">
      <c r="A656" s="257">
        <v>282479.0</v>
      </c>
      <c r="B656" s="243">
        <v>282479.0</v>
      </c>
      <c r="C656" s="316" t="s">
        <v>6439</v>
      </c>
      <c r="D656" s="245">
        <v>0.0</v>
      </c>
      <c r="E656" s="246" t="s">
        <v>43</v>
      </c>
      <c r="F656" s="247" t="s">
        <v>84</v>
      </c>
      <c r="G656" s="243" t="s">
        <v>6440</v>
      </c>
      <c r="H656" s="248"/>
      <c r="I656" s="243">
        <v>12.95</v>
      </c>
      <c r="J656" s="249">
        <v>25.99</v>
      </c>
      <c r="K656" s="250" t="s">
        <v>6441</v>
      </c>
      <c r="L656" s="289"/>
      <c r="M656" s="250" t="s">
        <v>6442</v>
      </c>
      <c r="N656" s="252"/>
      <c r="O656" s="97"/>
      <c r="P656" s="97"/>
      <c r="Q656" s="97"/>
      <c r="R656" s="252"/>
      <c r="S656" s="97"/>
      <c r="T656" s="92" t="s">
        <v>6443</v>
      </c>
      <c r="U656" s="92" t="s">
        <v>6444</v>
      </c>
      <c r="V656" s="98" t="s">
        <v>6445</v>
      </c>
      <c r="W656" s="254" t="s">
        <v>6446</v>
      </c>
      <c r="X656" s="254" t="s">
        <v>1247</v>
      </c>
      <c r="Y656" s="254" t="s">
        <v>2064</v>
      </c>
      <c r="Z656" s="98" t="s">
        <v>1249</v>
      </c>
      <c r="AA656" s="249">
        <v>0.0</v>
      </c>
      <c r="AB656" s="285">
        <v>0.0</v>
      </c>
      <c r="AC656" s="285">
        <v>0.0</v>
      </c>
      <c r="AD656" s="243">
        <v>0.0</v>
      </c>
      <c r="AE656" s="246" t="s">
        <v>2065</v>
      </c>
      <c r="AF656" s="248"/>
      <c r="AG656" s="246" t="s">
        <v>1254</v>
      </c>
      <c r="AH656" s="248"/>
      <c r="AI656" s="248"/>
      <c r="AJ656" s="246" t="s">
        <v>1255</v>
      </c>
      <c r="AK656" s="246" t="s">
        <v>1254</v>
      </c>
      <c r="AL656" s="97"/>
    </row>
    <row r="657" ht="18.75" customHeight="1">
      <c r="A657" s="257">
        <v>1757.0</v>
      </c>
      <c r="B657" s="243">
        <v>1757.0</v>
      </c>
      <c r="C657" s="244" t="s">
        <v>6447</v>
      </c>
      <c r="D657" s="245">
        <v>0.0</v>
      </c>
      <c r="E657" s="246" t="s">
        <v>43</v>
      </c>
      <c r="F657" s="247" t="s">
        <v>84</v>
      </c>
      <c r="G657" s="296" t="s">
        <v>6448</v>
      </c>
      <c r="H657" s="248"/>
      <c r="I657" s="243">
        <v>16.25</v>
      </c>
      <c r="J657" s="249">
        <v>32.72</v>
      </c>
      <c r="K657" s="250" t="s">
        <v>6449</v>
      </c>
      <c r="L657" s="251" t="s">
        <v>6450</v>
      </c>
      <c r="M657" s="250" t="s">
        <v>1275</v>
      </c>
      <c r="N657" s="252"/>
      <c r="O657" s="97"/>
      <c r="P657" s="98" t="s">
        <v>1242</v>
      </c>
      <c r="Q657" s="97"/>
      <c r="R657" s="252"/>
      <c r="S657" s="97"/>
      <c r="T657" s="98" t="s">
        <v>1276</v>
      </c>
      <c r="U657" s="98" t="s">
        <v>1277</v>
      </c>
      <c r="V657" s="98" t="s">
        <v>6451</v>
      </c>
      <c r="W657" s="254" t="s">
        <v>6452</v>
      </c>
      <c r="X657" s="254" t="s">
        <v>1247</v>
      </c>
      <c r="Y657" s="254" t="s">
        <v>6453</v>
      </c>
      <c r="Z657" s="98" t="s">
        <v>1249</v>
      </c>
      <c r="AA657" s="98" t="s">
        <v>6454</v>
      </c>
      <c r="AB657" s="255" t="s">
        <v>6455</v>
      </c>
      <c r="AC657" s="255" t="s">
        <v>6456</v>
      </c>
      <c r="AD657" s="263" t="s">
        <v>6457</v>
      </c>
      <c r="AE657" s="246" t="s">
        <v>1285</v>
      </c>
      <c r="AF657" s="246" t="s">
        <v>1293</v>
      </c>
      <c r="AG657" s="246" t="s">
        <v>1254</v>
      </c>
      <c r="AH657" s="246" t="s">
        <v>1294</v>
      </c>
      <c r="AI657" s="248"/>
      <c r="AJ657" s="98" t="s">
        <v>1255</v>
      </c>
      <c r="AK657" s="98" t="s">
        <v>1254</v>
      </c>
      <c r="AL657" s="248"/>
    </row>
    <row r="658" ht="18.75" customHeight="1">
      <c r="A658" s="257">
        <v>1760.0</v>
      </c>
      <c r="B658" s="243">
        <v>1760.0</v>
      </c>
      <c r="C658" s="244" t="s">
        <v>6458</v>
      </c>
      <c r="D658" s="245">
        <v>0.0</v>
      </c>
      <c r="E658" s="246" t="s">
        <v>43</v>
      </c>
      <c r="F658" s="247" t="s">
        <v>84</v>
      </c>
      <c r="G658" s="296" t="s">
        <v>6459</v>
      </c>
      <c r="H658" s="248"/>
      <c r="I658" s="243">
        <v>13.5</v>
      </c>
      <c r="J658" s="249">
        <v>27.89</v>
      </c>
      <c r="K658" s="250" t="s">
        <v>6460</v>
      </c>
      <c r="L658" s="251" t="s">
        <v>6461</v>
      </c>
      <c r="M658" s="250" t="s">
        <v>1275</v>
      </c>
      <c r="N658" s="252"/>
      <c r="O658" s="97"/>
      <c r="P658" s="98" t="s">
        <v>1242</v>
      </c>
      <c r="Q658" s="97"/>
      <c r="R658" s="252"/>
      <c r="S658" s="97"/>
      <c r="T658" s="98" t="s">
        <v>1276</v>
      </c>
      <c r="U658" s="98" t="s">
        <v>1277</v>
      </c>
      <c r="V658" s="98" t="s">
        <v>6462</v>
      </c>
      <c r="W658" s="254" t="s">
        <v>6463</v>
      </c>
      <c r="X658" s="254" t="s">
        <v>1247</v>
      </c>
      <c r="Y658" s="254" t="s">
        <v>6464</v>
      </c>
      <c r="Z658" s="98" t="s">
        <v>1249</v>
      </c>
      <c r="AA658" s="98" t="s">
        <v>6465</v>
      </c>
      <c r="AB658" s="255" t="s">
        <v>1282</v>
      </c>
      <c r="AC658" s="255" t="s">
        <v>6225</v>
      </c>
      <c r="AD658" s="248"/>
      <c r="AE658" s="246" t="s">
        <v>1285</v>
      </c>
      <c r="AF658" s="246" t="s">
        <v>1293</v>
      </c>
      <c r="AG658" s="246" t="s">
        <v>1254</v>
      </c>
      <c r="AH658" s="246" t="s">
        <v>1294</v>
      </c>
      <c r="AI658" s="248"/>
      <c r="AJ658" s="98" t="s">
        <v>1255</v>
      </c>
      <c r="AK658" s="98" t="s">
        <v>1254</v>
      </c>
      <c r="AL658" s="248"/>
    </row>
    <row r="659" ht="18.75" customHeight="1">
      <c r="A659" s="257">
        <v>1763.0</v>
      </c>
      <c r="B659" s="243">
        <v>1763.0</v>
      </c>
      <c r="C659" s="244" t="s">
        <v>6466</v>
      </c>
      <c r="D659" s="245">
        <v>0.0</v>
      </c>
      <c r="E659" s="246" t="s">
        <v>43</v>
      </c>
      <c r="F659" s="247" t="s">
        <v>84</v>
      </c>
      <c r="G659" s="243" t="s">
        <v>6467</v>
      </c>
      <c r="H659" s="248"/>
      <c r="I659" s="296">
        <v>21.59</v>
      </c>
      <c r="J659" s="296">
        <v>46.99</v>
      </c>
      <c r="K659" s="250" t="s">
        <v>6468</v>
      </c>
      <c r="L659" s="251" t="s">
        <v>6469</v>
      </c>
      <c r="M659" s="250" t="s">
        <v>1241</v>
      </c>
      <c r="N659" s="252"/>
      <c r="O659" s="97"/>
      <c r="P659" s="98" t="s">
        <v>1242</v>
      </c>
      <c r="Q659" s="97"/>
      <c r="R659" s="252"/>
      <c r="S659" s="97"/>
      <c r="T659" s="98" t="s">
        <v>1243</v>
      </c>
      <c r="U659" s="98" t="s">
        <v>1244</v>
      </c>
      <c r="V659" s="98" t="s">
        <v>6470</v>
      </c>
      <c r="W659" s="254" t="s">
        <v>6471</v>
      </c>
      <c r="X659" s="254" t="s">
        <v>1247</v>
      </c>
      <c r="Y659" s="254" t="s">
        <v>6472</v>
      </c>
      <c r="Z659" s="98" t="s">
        <v>1249</v>
      </c>
      <c r="AA659" s="98" t="s">
        <v>6473</v>
      </c>
      <c r="AB659" s="255" t="s">
        <v>1589</v>
      </c>
      <c r="AC659" s="255" t="s">
        <v>3111</v>
      </c>
      <c r="AD659" s="298" t="s">
        <v>6474</v>
      </c>
      <c r="AE659" s="248"/>
      <c r="AF659" s="246" t="s">
        <v>1293</v>
      </c>
      <c r="AG659" s="246" t="s">
        <v>1254</v>
      </c>
      <c r="AH659" s="246" t="s">
        <v>1294</v>
      </c>
      <c r="AI659" s="248"/>
      <c r="AJ659" s="98" t="s">
        <v>1255</v>
      </c>
      <c r="AK659" s="98" t="s">
        <v>1254</v>
      </c>
      <c r="AL659" s="248"/>
    </row>
    <row r="660" ht="18.75" customHeight="1">
      <c r="A660" s="242">
        <v>1766.0</v>
      </c>
      <c r="B660" s="243">
        <v>1766.0</v>
      </c>
      <c r="C660" s="244" t="s">
        <v>6475</v>
      </c>
      <c r="D660" s="245">
        <v>0.0</v>
      </c>
      <c r="E660" s="246" t="s">
        <v>43</v>
      </c>
      <c r="F660" s="247" t="s">
        <v>84</v>
      </c>
      <c r="G660" s="301" t="s">
        <v>6476</v>
      </c>
      <c r="H660" s="248"/>
      <c r="I660" s="243">
        <v>23.99</v>
      </c>
      <c r="J660" s="249">
        <v>46.99</v>
      </c>
      <c r="K660" s="250" t="s">
        <v>6477</v>
      </c>
      <c r="L660" s="251" t="s">
        <v>6478</v>
      </c>
      <c r="M660" s="250" t="s">
        <v>1299</v>
      </c>
      <c r="N660" s="252"/>
      <c r="O660" s="97"/>
      <c r="P660" s="98" t="s">
        <v>1242</v>
      </c>
      <c r="Q660" s="97"/>
      <c r="R660" s="261" t="s">
        <v>6479</v>
      </c>
      <c r="S660" s="284" t="s">
        <v>1263</v>
      </c>
      <c r="T660" s="98" t="s">
        <v>1264</v>
      </c>
      <c r="U660" s="246" t="s">
        <v>1265</v>
      </c>
      <c r="V660" s="98" t="s">
        <v>6480</v>
      </c>
      <c r="W660" s="254" t="s">
        <v>6481</v>
      </c>
      <c r="X660" s="254" t="s">
        <v>1247</v>
      </c>
      <c r="Y660" s="254" t="s">
        <v>1248</v>
      </c>
      <c r="Z660" s="246" t="s">
        <v>1249</v>
      </c>
      <c r="AA660" s="246" t="s">
        <v>6482</v>
      </c>
      <c r="AB660" s="255" t="s">
        <v>1589</v>
      </c>
      <c r="AC660" s="255" t="s">
        <v>6405</v>
      </c>
      <c r="AD660" s="263" t="s">
        <v>6483</v>
      </c>
      <c r="AE660" s="248"/>
      <c r="AF660" s="248"/>
      <c r="AG660" s="98" t="s">
        <v>1254</v>
      </c>
      <c r="AH660" s="97"/>
      <c r="AI660" s="97"/>
      <c r="AJ660" s="246" t="s">
        <v>1255</v>
      </c>
      <c r="AK660" s="246" t="s">
        <v>1254</v>
      </c>
      <c r="AL660" s="248"/>
    </row>
    <row r="661" ht="18.75" customHeight="1">
      <c r="A661" s="242">
        <v>1769.0</v>
      </c>
      <c r="B661" s="243">
        <v>1769.0</v>
      </c>
      <c r="C661" s="244" t="s">
        <v>6484</v>
      </c>
      <c r="D661" s="245">
        <v>0.0</v>
      </c>
      <c r="E661" s="246" t="s">
        <v>43</v>
      </c>
      <c r="F661" s="247" t="s">
        <v>84</v>
      </c>
      <c r="G661" s="243" t="s">
        <v>6485</v>
      </c>
      <c r="H661" s="248"/>
      <c r="I661" s="296">
        <v>21.74</v>
      </c>
      <c r="J661" s="296">
        <v>60.97</v>
      </c>
      <c r="K661" s="297" t="s">
        <v>6486</v>
      </c>
      <c r="L661" s="251" t="s">
        <v>6487</v>
      </c>
      <c r="M661" s="250" t="s">
        <v>1241</v>
      </c>
      <c r="N661" s="252"/>
      <c r="O661" s="97"/>
      <c r="P661" s="98" t="s">
        <v>1242</v>
      </c>
      <c r="Q661" s="97"/>
      <c r="R661" s="252"/>
      <c r="S661" s="97"/>
      <c r="T661" s="98" t="s">
        <v>1243</v>
      </c>
      <c r="U661" s="246" t="s">
        <v>1244</v>
      </c>
      <c r="V661" s="98" t="s">
        <v>6488</v>
      </c>
      <c r="W661" s="254" t="s">
        <v>6489</v>
      </c>
      <c r="X661" s="254" t="s">
        <v>1247</v>
      </c>
      <c r="Y661" s="254" t="s">
        <v>6490</v>
      </c>
      <c r="Z661" s="246" t="s">
        <v>1249</v>
      </c>
      <c r="AA661" s="246" t="s">
        <v>6491</v>
      </c>
      <c r="AB661" s="255" t="s">
        <v>6492</v>
      </c>
      <c r="AC661" s="255" t="s">
        <v>6493</v>
      </c>
      <c r="AD661" s="285">
        <v>0.0</v>
      </c>
      <c r="AE661" s="248"/>
      <c r="AF661" s="248"/>
      <c r="AG661" s="98" t="s">
        <v>1254</v>
      </c>
      <c r="AH661" s="97"/>
      <c r="AI661" s="97"/>
      <c r="AJ661" s="246" t="s">
        <v>1255</v>
      </c>
      <c r="AK661" s="246" t="s">
        <v>1254</v>
      </c>
      <c r="AL661" s="248"/>
    </row>
    <row r="662" ht="18.75" customHeight="1">
      <c r="A662" s="242">
        <v>1772.0</v>
      </c>
      <c r="B662" s="243">
        <v>1772.0</v>
      </c>
      <c r="C662" s="244" t="s">
        <v>6494</v>
      </c>
      <c r="D662" s="245">
        <v>0.0</v>
      </c>
      <c r="E662" s="246" t="s">
        <v>43</v>
      </c>
      <c r="F662" s="247" t="s">
        <v>84</v>
      </c>
      <c r="G662" s="296" t="s">
        <v>6495</v>
      </c>
      <c r="H662" s="248"/>
      <c r="I662" s="243">
        <v>37.95</v>
      </c>
      <c r="J662" s="243">
        <v>74.0</v>
      </c>
      <c r="K662" s="250" t="s">
        <v>6496</v>
      </c>
      <c r="L662" s="251" t="s">
        <v>6497</v>
      </c>
      <c r="M662" s="250" t="s">
        <v>1275</v>
      </c>
      <c r="N662" s="252"/>
      <c r="O662" s="97"/>
      <c r="P662" s="246" t="s">
        <v>1242</v>
      </c>
      <c r="Q662" s="97"/>
      <c r="R662" s="252"/>
      <c r="S662" s="97"/>
      <c r="T662" s="98" t="s">
        <v>1276</v>
      </c>
      <c r="U662" s="246" t="s">
        <v>1277</v>
      </c>
      <c r="V662" s="98" t="s">
        <v>6498</v>
      </c>
      <c r="W662" s="254" t="s">
        <v>6499</v>
      </c>
      <c r="X662" s="254" t="s">
        <v>1247</v>
      </c>
      <c r="Y662" s="254" t="s">
        <v>6500</v>
      </c>
      <c r="Z662" s="246" t="s">
        <v>1249</v>
      </c>
      <c r="AA662" s="246" t="s">
        <v>6501</v>
      </c>
      <c r="AB662" s="255" t="s">
        <v>6502</v>
      </c>
      <c r="AC662" s="255" t="s">
        <v>6502</v>
      </c>
      <c r="AD662" s="243">
        <v>0.0</v>
      </c>
      <c r="AE662" s="246" t="s">
        <v>1285</v>
      </c>
      <c r="AF662" s="246" t="s">
        <v>1293</v>
      </c>
      <c r="AG662" s="98" t="s">
        <v>1254</v>
      </c>
      <c r="AH662" s="98" t="s">
        <v>1294</v>
      </c>
      <c r="AI662" s="97"/>
      <c r="AJ662" s="246" t="s">
        <v>1255</v>
      </c>
      <c r="AK662" s="246" t="s">
        <v>1254</v>
      </c>
      <c r="AL662" s="248"/>
    </row>
    <row r="663" ht="18.75" customHeight="1">
      <c r="A663" s="257">
        <v>1775.0</v>
      </c>
      <c r="B663" s="243">
        <v>1775.0</v>
      </c>
      <c r="C663" s="244" t="s">
        <v>6503</v>
      </c>
      <c r="D663" s="245">
        <v>0.0</v>
      </c>
      <c r="E663" s="246" t="s">
        <v>43</v>
      </c>
      <c r="F663" s="247" t="s">
        <v>84</v>
      </c>
      <c r="G663" s="301" t="s">
        <v>6504</v>
      </c>
      <c r="H663" s="248"/>
      <c r="I663" s="243">
        <v>21.99</v>
      </c>
      <c r="J663" s="243">
        <v>42.99</v>
      </c>
      <c r="K663" s="250" t="s">
        <v>6505</v>
      </c>
      <c r="L663" s="251" t="s">
        <v>6506</v>
      </c>
      <c r="M663" s="250" t="s">
        <v>1299</v>
      </c>
      <c r="N663" s="252"/>
      <c r="O663" s="97"/>
      <c r="P663" s="98" t="s">
        <v>1242</v>
      </c>
      <c r="Q663" s="97"/>
      <c r="R663" s="261" t="s">
        <v>6507</v>
      </c>
      <c r="S663" s="284" t="s">
        <v>1263</v>
      </c>
      <c r="T663" s="98" t="s">
        <v>1264</v>
      </c>
      <c r="U663" s="246" t="s">
        <v>1265</v>
      </c>
      <c r="V663" s="98" t="s">
        <v>6508</v>
      </c>
      <c r="W663" s="254" t="s">
        <v>6509</v>
      </c>
      <c r="X663" s="254" t="s">
        <v>1247</v>
      </c>
      <c r="Y663" s="254" t="s">
        <v>6510</v>
      </c>
      <c r="Z663" s="246" t="s">
        <v>1249</v>
      </c>
      <c r="AA663" s="246" t="s">
        <v>6511</v>
      </c>
      <c r="AB663" s="255" t="s">
        <v>6369</v>
      </c>
      <c r="AC663" s="255" t="s">
        <v>6512</v>
      </c>
      <c r="AD663" s="263" t="s">
        <v>6513</v>
      </c>
      <c r="AE663" s="248"/>
      <c r="AF663" s="248"/>
      <c r="AG663" s="98" t="s">
        <v>1254</v>
      </c>
      <c r="AH663" s="97"/>
      <c r="AI663" s="97"/>
      <c r="AJ663" s="246" t="s">
        <v>1255</v>
      </c>
      <c r="AK663" s="246" t="s">
        <v>1254</v>
      </c>
      <c r="AL663" s="248"/>
    </row>
    <row r="664" ht="18.75" customHeight="1">
      <c r="A664" s="257">
        <v>1778.0</v>
      </c>
      <c r="B664" s="243">
        <v>1778.0</v>
      </c>
      <c r="C664" s="244" t="s">
        <v>6514</v>
      </c>
      <c r="D664" s="245">
        <v>0.0</v>
      </c>
      <c r="E664" s="98" t="s">
        <v>43</v>
      </c>
      <c r="F664" s="247" t="s">
        <v>84</v>
      </c>
      <c r="G664" s="296" t="s">
        <v>6515</v>
      </c>
      <c r="H664" s="248"/>
      <c r="I664" s="243">
        <v>45.11</v>
      </c>
      <c r="J664" s="249">
        <v>78.99</v>
      </c>
      <c r="K664" s="250" t="s">
        <v>6516</v>
      </c>
      <c r="L664" s="251" t="s">
        <v>6517</v>
      </c>
      <c r="M664" s="250" t="s">
        <v>1275</v>
      </c>
      <c r="N664" s="252"/>
      <c r="O664" s="97"/>
      <c r="P664" s="98" t="s">
        <v>1242</v>
      </c>
      <c r="Q664" s="97"/>
      <c r="R664" s="252"/>
      <c r="S664" s="97"/>
      <c r="T664" s="98" t="s">
        <v>1276</v>
      </c>
      <c r="U664" s="98" t="s">
        <v>1277</v>
      </c>
      <c r="V664" s="98" t="s">
        <v>6518</v>
      </c>
      <c r="W664" s="254" t="s">
        <v>6519</v>
      </c>
      <c r="X664" s="254" t="s">
        <v>1247</v>
      </c>
      <c r="Y664" s="254" t="s">
        <v>6500</v>
      </c>
      <c r="Z664" s="98" t="s">
        <v>1249</v>
      </c>
      <c r="AA664" s="98" t="s">
        <v>6520</v>
      </c>
      <c r="AB664" s="255" t="s">
        <v>6521</v>
      </c>
      <c r="AC664" s="255" t="s">
        <v>1697</v>
      </c>
      <c r="AD664" s="263" t="s">
        <v>6522</v>
      </c>
      <c r="AE664" s="246" t="s">
        <v>1285</v>
      </c>
      <c r="AF664" s="246" t="s">
        <v>1293</v>
      </c>
      <c r="AG664" s="246" t="s">
        <v>1254</v>
      </c>
      <c r="AH664" s="246" t="s">
        <v>1294</v>
      </c>
      <c r="AI664" s="248"/>
      <c r="AJ664" s="98" t="s">
        <v>1255</v>
      </c>
      <c r="AK664" s="98" t="s">
        <v>1254</v>
      </c>
      <c r="AL664" s="248"/>
    </row>
    <row r="665" ht="18.75" customHeight="1">
      <c r="A665" s="257">
        <v>1781.0</v>
      </c>
      <c r="B665" s="243">
        <v>1781.0</v>
      </c>
      <c r="C665" s="244" t="s">
        <v>6523</v>
      </c>
      <c r="D665" s="245">
        <v>0.0</v>
      </c>
      <c r="E665" s="246" t="s">
        <v>43</v>
      </c>
      <c r="F665" s="247" t="s">
        <v>84</v>
      </c>
      <c r="G665" s="296" t="s">
        <v>6524</v>
      </c>
      <c r="H665" s="248"/>
      <c r="I665" s="243">
        <v>35.5</v>
      </c>
      <c r="J665" s="249">
        <v>71.4</v>
      </c>
      <c r="K665" s="250" t="s">
        <v>6525</v>
      </c>
      <c r="L665" s="251" t="s">
        <v>6526</v>
      </c>
      <c r="M665" s="250" t="s">
        <v>1275</v>
      </c>
      <c r="N665" s="252"/>
      <c r="O665" s="97"/>
      <c r="P665" s="98" t="s">
        <v>1242</v>
      </c>
      <c r="Q665" s="97"/>
      <c r="R665" s="252"/>
      <c r="S665" s="97"/>
      <c r="T665" s="98" t="s">
        <v>1276</v>
      </c>
      <c r="U665" s="98" t="s">
        <v>1277</v>
      </c>
      <c r="V665" s="98" t="s">
        <v>6527</v>
      </c>
      <c r="W665" s="254" t="s">
        <v>6528</v>
      </c>
      <c r="X665" s="254" t="s">
        <v>1247</v>
      </c>
      <c r="Y665" s="254" t="s">
        <v>6500</v>
      </c>
      <c r="Z665" s="98" t="s">
        <v>1249</v>
      </c>
      <c r="AA665" s="246" t="s">
        <v>6529</v>
      </c>
      <c r="AB665" s="255" t="s">
        <v>6530</v>
      </c>
      <c r="AC665" s="255" t="s">
        <v>1697</v>
      </c>
      <c r="AD665" s="263" t="s">
        <v>6531</v>
      </c>
      <c r="AE665" s="246" t="s">
        <v>1285</v>
      </c>
      <c r="AF665" s="246" t="s">
        <v>1293</v>
      </c>
      <c r="AG665" s="246" t="s">
        <v>1254</v>
      </c>
      <c r="AH665" s="246" t="s">
        <v>1294</v>
      </c>
      <c r="AI665" s="248"/>
      <c r="AJ665" s="98" t="s">
        <v>1255</v>
      </c>
      <c r="AK665" s="98" t="s">
        <v>1254</v>
      </c>
      <c r="AL665" s="97"/>
    </row>
    <row r="666" ht="18.75" customHeight="1">
      <c r="A666" s="257">
        <v>1784.0</v>
      </c>
      <c r="B666" s="243">
        <v>1784.0</v>
      </c>
      <c r="C666" s="244" t="s">
        <v>6532</v>
      </c>
      <c r="D666" s="245">
        <v>0.0</v>
      </c>
      <c r="E666" s="246" t="s">
        <v>43</v>
      </c>
      <c r="F666" s="247" t="s">
        <v>84</v>
      </c>
      <c r="G666" s="296" t="s">
        <v>6533</v>
      </c>
      <c r="H666" s="248"/>
      <c r="I666" s="243">
        <v>35.75</v>
      </c>
      <c r="J666" s="249">
        <v>71.97</v>
      </c>
      <c r="K666" s="250" t="s">
        <v>6534</v>
      </c>
      <c r="L666" s="251" t="s">
        <v>6535</v>
      </c>
      <c r="M666" s="250" t="s">
        <v>1275</v>
      </c>
      <c r="N666" s="252"/>
      <c r="O666" s="97"/>
      <c r="P666" s="98" t="s">
        <v>1242</v>
      </c>
      <c r="Q666" s="97"/>
      <c r="R666" s="252"/>
      <c r="S666" s="97"/>
      <c r="T666" s="98" t="s">
        <v>1276</v>
      </c>
      <c r="U666" s="98" t="s">
        <v>1277</v>
      </c>
      <c r="V666" s="98" t="s">
        <v>6536</v>
      </c>
      <c r="W666" s="254" t="s">
        <v>6537</v>
      </c>
      <c r="X666" s="254" t="s">
        <v>1247</v>
      </c>
      <c r="Y666" s="254" t="s">
        <v>6500</v>
      </c>
      <c r="Z666" s="98" t="s">
        <v>1249</v>
      </c>
      <c r="AA666" s="246" t="s">
        <v>6501</v>
      </c>
      <c r="AB666" s="255" t="s">
        <v>6502</v>
      </c>
      <c r="AC666" s="255" t="s">
        <v>1697</v>
      </c>
      <c r="AD666" s="263" t="s">
        <v>6538</v>
      </c>
      <c r="AE666" s="246" t="s">
        <v>1285</v>
      </c>
      <c r="AF666" s="246" t="s">
        <v>1293</v>
      </c>
      <c r="AG666" s="246" t="s">
        <v>1254</v>
      </c>
      <c r="AH666" s="246" t="s">
        <v>1294</v>
      </c>
      <c r="AI666" s="248"/>
      <c r="AJ666" s="98" t="s">
        <v>1255</v>
      </c>
      <c r="AK666" s="98" t="s">
        <v>1254</v>
      </c>
      <c r="AL666" s="97"/>
    </row>
    <row r="667" ht="18.75" customHeight="1">
      <c r="A667" s="257">
        <v>1787.0</v>
      </c>
      <c r="B667" s="243">
        <v>1787.0</v>
      </c>
      <c r="C667" s="244" t="s">
        <v>6539</v>
      </c>
      <c r="D667" s="245">
        <v>0.0</v>
      </c>
      <c r="E667" s="246" t="s">
        <v>43</v>
      </c>
      <c r="F667" s="247" t="s">
        <v>84</v>
      </c>
      <c r="G667" s="301" t="s">
        <v>6540</v>
      </c>
      <c r="H667" s="248"/>
      <c r="I667" s="243">
        <v>133.99</v>
      </c>
      <c r="J667" s="249">
        <v>232.99</v>
      </c>
      <c r="K667" s="250" t="s">
        <v>6541</v>
      </c>
      <c r="L667" s="251" t="s">
        <v>6542</v>
      </c>
      <c r="M667" s="250" t="s">
        <v>1496</v>
      </c>
      <c r="N667" s="252"/>
      <c r="O667" s="97"/>
      <c r="P667" s="98" t="s">
        <v>1497</v>
      </c>
      <c r="Q667" s="97"/>
      <c r="R667" s="261" t="s">
        <v>6543</v>
      </c>
      <c r="S667" s="262" t="s">
        <v>1499</v>
      </c>
      <c r="T667" s="98" t="s">
        <v>1264</v>
      </c>
      <c r="U667" s="98" t="s">
        <v>1265</v>
      </c>
      <c r="V667" s="98" t="s">
        <v>6544</v>
      </c>
      <c r="W667" s="254" t="s">
        <v>6545</v>
      </c>
      <c r="X667" s="254" t="s">
        <v>1247</v>
      </c>
      <c r="Y667" s="254" t="s">
        <v>6546</v>
      </c>
      <c r="Z667" s="98" t="s">
        <v>1249</v>
      </c>
      <c r="AA667" s="246" t="s">
        <v>6547</v>
      </c>
      <c r="AB667" s="255" t="s">
        <v>6548</v>
      </c>
      <c r="AC667" s="255" t="s">
        <v>6549</v>
      </c>
      <c r="AD667" s="263" t="s">
        <v>6550</v>
      </c>
      <c r="AE667" s="248"/>
      <c r="AF667" s="248"/>
      <c r="AG667" s="246" t="s">
        <v>1254</v>
      </c>
      <c r="AH667" s="248"/>
      <c r="AI667" s="248"/>
      <c r="AJ667" s="98" t="s">
        <v>1255</v>
      </c>
      <c r="AK667" s="98" t="s">
        <v>1254</v>
      </c>
      <c r="AL667" s="97"/>
    </row>
    <row r="668" ht="18.75" customHeight="1">
      <c r="A668" s="257">
        <v>3644.0</v>
      </c>
      <c r="B668" s="243">
        <v>3644.0</v>
      </c>
      <c r="C668" s="244" t="s">
        <v>6551</v>
      </c>
      <c r="D668" s="245">
        <v>0.0</v>
      </c>
      <c r="E668" s="246" t="s">
        <v>43</v>
      </c>
      <c r="F668" s="247" t="s">
        <v>84</v>
      </c>
      <c r="G668" s="243" t="s">
        <v>6552</v>
      </c>
      <c r="H668" s="248"/>
      <c r="I668" s="243">
        <v>0.0</v>
      </c>
      <c r="J668" s="249">
        <v>63.8</v>
      </c>
      <c r="K668" s="250" t="s">
        <v>6553</v>
      </c>
      <c r="L668" s="251" t="s">
        <v>6554</v>
      </c>
      <c r="M668" s="250" t="s">
        <v>2621</v>
      </c>
      <c r="N668" s="252"/>
      <c r="O668" s="97"/>
      <c r="P668" s="98" t="s">
        <v>1605</v>
      </c>
      <c r="Q668" s="97"/>
      <c r="R668" s="252"/>
      <c r="S668" s="97"/>
      <c r="T668" s="98" t="s">
        <v>2303</v>
      </c>
      <c r="U668" s="98" t="s">
        <v>1244</v>
      </c>
      <c r="V668" s="98" t="s">
        <v>6555</v>
      </c>
      <c r="W668" s="254" t="s">
        <v>6556</v>
      </c>
      <c r="X668" s="254" t="s">
        <v>1247</v>
      </c>
      <c r="Y668" s="254" t="s">
        <v>1248</v>
      </c>
      <c r="Z668" s="98" t="s">
        <v>1249</v>
      </c>
      <c r="AA668" s="246" t="s">
        <v>6557</v>
      </c>
      <c r="AB668" s="255" t="s">
        <v>6558</v>
      </c>
      <c r="AC668" s="255" t="s">
        <v>4942</v>
      </c>
      <c r="AD668" s="243">
        <v>0.0</v>
      </c>
      <c r="AE668" s="248"/>
      <c r="AF668" s="246" t="s">
        <v>1293</v>
      </c>
      <c r="AG668" s="246" t="s">
        <v>1254</v>
      </c>
      <c r="AH668" s="246" t="s">
        <v>1294</v>
      </c>
      <c r="AI668" s="248"/>
      <c r="AJ668" s="98" t="s">
        <v>1255</v>
      </c>
      <c r="AK668" s="98" t="s">
        <v>1254</v>
      </c>
      <c r="AL668" s="97"/>
    </row>
    <row r="669" ht="18.75" customHeight="1">
      <c r="A669" s="242">
        <v>282480.0</v>
      </c>
      <c r="B669" s="243">
        <v>282480.0</v>
      </c>
      <c r="C669" s="316" t="s">
        <v>6559</v>
      </c>
      <c r="D669" s="245">
        <v>0.0</v>
      </c>
      <c r="E669" s="246" t="s">
        <v>43</v>
      </c>
      <c r="F669" s="247" t="s">
        <v>84</v>
      </c>
      <c r="G669" s="243" t="s">
        <v>6560</v>
      </c>
      <c r="H669" s="248"/>
      <c r="I669" s="243">
        <v>22.0</v>
      </c>
      <c r="J669" s="249">
        <v>43.99</v>
      </c>
      <c r="K669" s="250" t="s">
        <v>6561</v>
      </c>
      <c r="L669" s="251" t="s">
        <v>6562</v>
      </c>
      <c r="M669" s="250" t="s">
        <v>6563</v>
      </c>
      <c r="N669" s="252"/>
      <c r="O669" s="97"/>
      <c r="P669" s="97"/>
      <c r="Q669" s="97"/>
      <c r="R669" s="252"/>
      <c r="S669" s="97"/>
      <c r="T669" s="92" t="s">
        <v>6564</v>
      </c>
      <c r="U669" s="92" t="s">
        <v>1650</v>
      </c>
      <c r="V669" s="98" t="s">
        <v>6565</v>
      </c>
      <c r="W669" s="254" t="s">
        <v>6566</v>
      </c>
      <c r="X669" s="254" t="s">
        <v>1247</v>
      </c>
      <c r="Y669" s="254" t="s">
        <v>2064</v>
      </c>
      <c r="Z669" s="98" t="s">
        <v>1249</v>
      </c>
      <c r="AA669" s="249">
        <v>0.0</v>
      </c>
      <c r="AB669" s="285">
        <v>0.0</v>
      </c>
      <c r="AC669" s="285">
        <v>0.0</v>
      </c>
      <c r="AD669" s="243">
        <v>0.0</v>
      </c>
      <c r="AE669" s="246" t="s">
        <v>2065</v>
      </c>
      <c r="AF669" s="248"/>
      <c r="AG669" s="246" t="s">
        <v>1254</v>
      </c>
      <c r="AH669" s="248"/>
      <c r="AI669" s="248"/>
      <c r="AJ669" s="98" t="s">
        <v>1255</v>
      </c>
      <c r="AK669" s="98" t="s">
        <v>1254</v>
      </c>
      <c r="AL669" s="97"/>
    </row>
    <row r="670" ht="18.75" customHeight="1">
      <c r="A670" s="242">
        <v>274687.0</v>
      </c>
      <c r="B670" s="243">
        <v>274687.0</v>
      </c>
      <c r="C670" s="244" t="s">
        <v>6567</v>
      </c>
      <c r="D670" s="245">
        <v>0.0</v>
      </c>
      <c r="E670" s="246" t="s">
        <v>43</v>
      </c>
      <c r="F670" s="247" t="s">
        <v>84</v>
      </c>
      <c r="G670" s="243" t="s">
        <v>6568</v>
      </c>
      <c r="H670" s="248"/>
      <c r="I670" s="243">
        <v>9.5</v>
      </c>
      <c r="J670" s="249">
        <v>18.99</v>
      </c>
      <c r="K670" s="250" t="s">
        <v>2126</v>
      </c>
      <c r="L670" s="289"/>
      <c r="M670" s="250" t="s">
        <v>6569</v>
      </c>
      <c r="N670" s="252"/>
      <c r="O670" s="97"/>
      <c r="P670" s="98" t="s">
        <v>1364</v>
      </c>
      <c r="Q670" s="97"/>
      <c r="R670" s="252"/>
      <c r="S670" s="97"/>
      <c r="T670" s="98" t="s">
        <v>2325</v>
      </c>
      <c r="U670" s="98" t="s">
        <v>2326</v>
      </c>
      <c r="V670" s="98" t="s">
        <v>6570</v>
      </c>
      <c r="W670" s="254" t="s">
        <v>6571</v>
      </c>
      <c r="X670" s="254" t="s">
        <v>1247</v>
      </c>
      <c r="Y670" s="254" t="s">
        <v>1248</v>
      </c>
      <c r="Z670" s="98" t="s">
        <v>1249</v>
      </c>
      <c r="AA670" s="98" t="s">
        <v>6572</v>
      </c>
      <c r="AB670" s="255" t="s">
        <v>6573</v>
      </c>
      <c r="AC670" s="255" t="s">
        <v>1756</v>
      </c>
      <c r="AD670" s="248"/>
      <c r="AE670" s="248"/>
      <c r="AF670" s="246" t="s">
        <v>1293</v>
      </c>
      <c r="AG670" s="246" t="s">
        <v>1254</v>
      </c>
      <c r="AH670" s="246" t="s">
        <v>1294</v>
      </c>
      <c r="AI670" s="248"/>
      <c r="AJ670" s="98" t="s">
        <v>1255</v>
      </c>
      <c r="AK670" s="98" t="s">
        <v>1254</v>
      </c>
      <c r="AL670" s="97"/>
    </row>
    <row r="671" ht="18.75" customHeight="1">
      <c r="A671" s="299">
        <v>1790.0</v>
      </c>
      <c r="B671" s="267">
        <v>1790.0</v>
      </c>
      <c r="C671" s="290" t="s">
        <v>6574</v>
      </c>
      <c r="D671" s="269">
        <v>0.0</v>
      </c>
      <c r="E671" s="270" t="s">
        <v>43</v>
      </c>
      <c r="F671" s="271" t="s">
        <v>44</v>
      </c>
      <c r="G671" s="267" t="s">
        <v>6575</v>
      </c>
      <c r="H671" s="273"/>
      <c r="I671" s="243">
        <v>64.99</v>
      </c>
      <c r="J671" s="249">
        <v>107.99</v>
      </c>
      <c r="K671" s="311" t="s">
        <v>6576</v>
      </c>
      <c r="L671" s="276" t="s">
        <v>6577</v>
      </c>
      <c r="M671" s="275" t="s">
        <v>6578</v>
      </c>
      <c r="N671" s="277"/>
      <c r="O671" s="278" t="s">
        <v>3674</v>
      </c>
      <c r="P671" s="278" t="s">
        <v>1661</v>
      </c>
      <c r="Q671" s="274"/>
      <c r="R671" s="277"/>
      <c r="S671" s="274"/>
      <c r="T671" s="278" t="s">
        <v>1243</v>
      </c>
      <c r="U671" s="278" t="s">
        <v>1244</v>
      </c>
      <c r="V671" s="278" t="s">
        <v>6579</v>
      </c>
      <c r="W671" s="281" t="s">
        <v>6580</v>
      </c>
      <c r="X671" s="281" t="s">
        <v>1247</v>
      </c>
      <c r="Y671" s="281" t="s">
        <v>6581</v>
      </c>
      <c r="Z671" s="278" t="s">
        <v>1249</v>
      </c>
      <c r="AA671" s="278" t="s">
        <v>6582</v>
      </c>
      <c r="AB671" s="282" t="s">
        <v>3526</v>
      </c>
      <c r="AC671" s="282" t="s">
        <v>6583</v>
      </c>
      <c r="AD671" s="310" t="s">
        <v>6584</v>
      </c>
      <c r="AE671" s="273"/>
      <c r="AF671" s="270" t="s">
        <v>1293</v>
      </c>
      <c r="AG671" s="270" t="s">
        <v>1254</v>
      </c>
      <c r="AH671" s="270" t="s">
        <v>1294</v>
      </c>
      <c r="AI671" s="273"/>
      <c r="AJ671" s="274"/>
      <c r="AK671" s="278" t="s">
        <v>1254</v>
      </c>
      <c r="AL671" s="274"/>
    </row>
    <row r="672" ht="18.75" customHeight="1">
      <c r="A672" s="257">
        <v>7071.0</v>
      </c>
      <c r="B672" s="243">
        <v>7071.0</v>
      </c>
      <c r="C672" s="244" t="s">
        <v>6585</v>
      </c>
      <c r="D672" s="245">
        <v>1790.0</v>
      </c>
      <c r="E672" s="246" t="s">
        <v>59</v>
      </c>
      <c r="F672" s="52"/>
      <c r="G672" s="243" t="s">
        <v>6586</v>
      </c>
      <c r="H672" s="248"/>
      <c r="I672" s="243">
        <v>64.99</v>
      </c>
      <c r="J672" s="249">
        <v>107.99</v>
      </c>
      <c r="K672" s="306" t="s">
        <v>6576</v>
      </c>
      <c r="L672" s="251" t="s">
        <v>1329</v>
      </c>
      <c r="M672" s="250" t="s">
        <v>3513</v>
      </c>
      <c r="N672" s="252"/>
      <c r="O672" s="97"/>
      <c r="P672" s="97"/>
      <c r="Q672" s="97"/>
      <c r="R672" s="252"/>
      <c r="S672" s="97"/>
      <c r="T672" s="97"/>
      <c r="U672" s="97"/>
      <c r="V672" s="98" t="s">
        <v>3514</v>
      </c>
      <c r="W672" s="254" t="s">
        <v>1329</v>
      </c>
      <c r="X672" s="254" t="s">
        <v>1247</v>
      </c>
      <c r="Y672" s="254" t="s">
        <v>6581</v>
      </c>
      <c r="Z672" s="98" t="s">
        <v>1249</v>
      </c>
      <c r="AA672" s="249">
        <v>0.0</v>
      </c>
      <c r="AB672" s="285">
        <v>0.0</v>
      </c>
      <c r="AC672" s="285">
        <v>0.0</v>
      </c>
      <c r="AD672" s="243">
        <v>0.0</v>
      </c>
      <c r="AE672" s="248"/>
      <c r="AF672" s="246" t="s">
        <v>1293</v>
      </c>
      <c r="AG672" s="246" t="s">
        <v>1254</v>
      </c>
      <c r="AH672" s="246" t="s">
        <v>1294</v>
      </c>
      <c r="AI672" s="248"/>
      <c r="AJ672" s="97"/>
      <c r="AK672" s="98" t="s">
        <v>1254</v>
      </c>
      <c r="AL672" s="97"/>
    </row>
    <row r="673" ht="18.75" customHeight="1">
      <c r="A673" s="257">
        <v>7072.0</v>
      </c>
      <c r="B673" s="243">
        <v>7072.0</v>
      </c>
      <c r="C673" s="244" t="s">
        <v>6587</v>
      </c>
      <c r="D673" s="245">
        <v>1790.0</v>
      </c>
      <c r="E673" s="246" t="s">
        <v>59</v>
      </c>
      <c r="F673" s="52"/>
      <c r="G673" s="243" t="s">
        <v>6588</v>
      </c>
      <c r="H673" s="248"/>
      <c r="I673" s="243">
        <v>36.99</v>
      </c>
      <c r="J673" s="249">
        <v>60.99</v>
      </c>
      <c r="K673" s="250" t="s">
        <v>6589</v>
      </c>
      <c r="L673" s="251" t="s">
        <v>6590</v>
      </c>
      <c r="M673" s="250" t="s">
        <v>2002</v>
      </c>
      <c r="N673" s="252"/>
      <c r="O673" s="97"/>
      <c r="P673" s="97"/>
      <c r="Q673" s="97"/>
      <c r="R673" s="252"/>
      <c r="S673" s="97"/>
      <c r="T673" s="97"/>
      <c r="U673" s="97"/>
      <c r="V673" s="98" t="s">
        <v>2003</v>
      </c>
      <c r="W673" s="254" t="s">
        <v>1329</v>
      </c>
      <c r="X673" s="254" t="s">
        <v>1247</v>
      </c>
      <c r="Y673" s="254" t="s">
        <v>6581</v>
      </c>
      <c r="Z673" s="98" t="s">
        <v>1249</v>
      </c>
      <c r="AA673" s="249">
        <v>0.0</v>
      </c>
      <c r="AB673" s="285">
        <v>0.0</v>
      </c>
      <c r="AC673" s="285">
        <v>0.0</v>
      </c>
      <c r="AD673" s="243">
        <v>0.0</v>
      </c>
      <c r="AE673" s="248"/>
      <c r="AF673" s="246" t="s">
        <v>1293</v>
      </c>
      <c r="AG673" s="246" t="s">
        <v>1254</v>
      </c>
      <c r="AH673" s="246" t="s">
        <v>1294</v>
      </c>
      <c r="AI673" s="248"/>
      <c r="AJ673" s="97"/>
      <c r="AK673" s="98" t="s">
        <v>1254</v>
      </c>
      <c r="AL673" s="97"/>
    </row>
    <row r="674" ht="18.75" customHeight="1">
      <c r="A674" s="257">
        <v>1796.0</v>
      </c>
      <c r="B674" s="243">
        <v>1796.0</v>
      </c>
      <c r="C674" s="244" t="s">
        <v>6591</v>
      </c>
      <c r="D674" s="245">
        <v>0.0</v>
      </c>
      <c r="E674" s="246" t="s">
        <v>43</v>
      </c>
      <c r="F674" s="247" t="s">
        <v>84</v>
      </c>
      <c r="G674" s="243" t="s">
        <v>6592</v>
      </c>
      <c r="H674" s="248"/>
      <c r="I674" s="296">
        <v>23.39</v>
      </c>
      <c r="J674" s="249">
        <v>44.99</v>
      </c>
      <c r="K674" s="306" t="s">
        <v>6593</v>
      </c>
      <c r="L674" s="251" t="s">
        <v>6594</v>
      </c>
      <c r="M674" s="250" t="s">
        <v>3475</v>
      </c>
      <c r="N674" s="252"/>
      <c r="O674" s="97"/>
      <c r="P674" s="98" t="s">
        <v>1661</v>
      </c>
      <c r="Q674" s="97"/>
      <c r="R674" s="252"/>
      <c r="S674" s="97"/>
      <c r="T674" s="98" t="s">
        <v>1243</v>
      </c>
      <c r="U674" s="98" t="s">
        <v>1244</v>
      </c>
      <c r="V674" s="98" t="s">
        <v>6595</v>
      </c>
      <c r="W674" s="254" t="s">
        <v>6596</v>
      </c>
      <c r="X674" s="254" t="s">
        <v>1247</v>
      </c>
      <c r="Y674" s="254" t="s">
        <v>6581</v>
      </c>
      <c r="Z674" s="98" t="s">
        <v>1249</v>
      </c>
      <c r="AA674" s="98" t="s">
        <v>6597</v>
      </c>
      <c r="AB674" s="255" t="s">
        <v>3526</v>
      </c>
      <c r="AC674" s="255" t="s">
        <v>6583</v>
      </c>
      <c r="AD674" s="298" t="s">
        <v>6598</v>
      </c>
      <c r="AE674" s="248"/>
      <c r="AF674" s="246" t="s">
        <v>1293</v>
      </c>
      <c r="AG674" s="246" t="s">
        <v>1254</v>
      </c>
      <c r="AH674" s="246" t="s">
        <v>1294</v>
      </c>
      <c r="AI674" s="248"/>
      <c r="AJ674" s="98" t="s">
        <v>1255</v>
      </c>
      <c r="AK674" s="98" t="s">
        <v>1254</v>
      </c>
      <c r="AL674" s="97"/>
    </row>
    <row r="675" ht="18.75" customHeight="1">
      <c r="A675" s="257">
        <v>1799.0</v>
      </c>
      <c r="B675" s="243">
        <v>1799.0</v>
      </c>
      <c r="C675" s="244" t="s">
        <v>6599</v>
      </c>
      <c r="D675" s="245">
        <v>0.0</v>
      </c>
      <c r="E675" s="246" t="s">
        <v>43</v>
      </c>
      <c r="F675" s="247" t="s">
        <v>84</v>
      </c>
      <c r="G675" s="296" t="s">
        <v>6600</v>
      </c>
      <c r="H675" s="248"/>
      <c r="I675" s="243">
        <v>20.5</v>
      </c>
      <c r="J675" s="249">
        <v>41.56</v>
      </c>
      <c r="K675" s="250" t="s">
        <v>6601</v>
      </c>
      <c r="L675" s="251" t="s">
        <v>6602</v>
      </c>
      <c r="M675" s="255" t="s">
        <v>1275</v>
      </c>
      <c r="N675" s="252"/>
      <c r="O675" s="97"/>
      <c r="P675" s="98" t="s">
        <v>1242</v>
      </c>
      <c r="Q675" s="97"/>
      <c r="R675" s="252"/>
      <c r="S675" s="97"/>
      <c r="T675" s="98" t="s">
        <v>1276</v>
      </c>
      <c r="U675" s="98" t="s">
        <v>1277</v>
      </c>
      <c r="V675" s="98" t="s">
        <v>6603</v>
      </c>
      <c r="W675" s="254" t="s">
        <v>6604</v>
      </c>
      <c r="X675" s="254" t="s">
        <v>1247</v>
      </c>
      <c r="Y675" s="254" t="s">
        <v>5799</v>
      </c>
      <c r="Z675" s="98" t="s">
        <v>1249</v>
      </c>
      <c r="AA675" s="98" t="s">
        <v>6605</v>
      </c>
      <c r="AB675" s="255" t="s">
        <v>6521</v>
      </c>
      <c r="AC675" s="255" t="s">
        <v>1697</v>
      </c>
      <c r="AD675" s="263" t="s">
        <v>6606</v>
      </c>
      <c r="AE675" s="246" t="s">
        <v>1285</v>
      </c>
      <c r="AF675" s="246" t="s">
        <v>1293</v>
      </c>
      <c r="AG675" s="246" t="s">
        <v>1254</v>
      </c>
      <c r="AH675" s="246" t="s">
        <v>1294</v>
      </c>
      <c r="AI675" s="248"/>
      <c r="AJ675" s="98" t="s">
        <v>1255</v>
      </c>
      <c r="AK675" s="246" t="s">
        <v>1254</v>
      </c>
      <c r="AL675" s="248"/>
    </row>
    <row r="676" ht="18.75" customHeight="1">
      <c r="A676" s="257">
        <v>1802.0</v>
      </c>
      <c r="B676" s="243">
        <v>1802.0</v>
      </c>
      <c r="C676" s="244" t="s">
        <v>6607</v>
      </c>
      <c r="D676" s="245">
        <v>0.0</v>
      </c>
      <c r="E676" s="246" t="s">
        <v>43</v>
      </c>
      <c r="F676" s="247" t="s">
        <v>84</v>
      </c>
      <c r="G676" s="301" t="s">
        <v>6608</v>
      </c>
      <c r="H676" s="248"/>
      <c r="I676" s="243">
        <v>24.99</v>
      </c>
      <c r="J676" s="249">
        <v>48.99</v>
      </c>
      <c r="K676" s="250" t="s">
        <v>6609</v>
      </c>
      <c r="L676" s="251" t="s">
        <v>6610</v>
      </c>
      <c r="M676" s="250" t="s">
        <v>1299</v>
      </c>
      <c r="N676" s="252"/>
      <c r="O676" s="97"/>
      <c r="P676" s="98" t="s">
        <v>1242</v>
      </c>
      <c r="Q676" s="97"/>
      <c r="R676" s="261" t="s">
        <v>6611</v>
      </c>
      <c r="S676" s="284" t="s">
        <v>1263</v>
      </c>
      <c r="T676" s="98" t="s">
        <v>1264</v>
      </c>
      <c r="U676" s="98" t="s">
        <v>1265</v>
      </c>
      <c r="V676" s="98" t="s">
        <v>6612</v>
      </c>
      <c r="W676" s="254" t="s">
        <v>6613</v>
      </c>
      <c r="X676" s="254" t="s">
        <v>1247</v>
      </c>
      <c r="Y676" s="254" t="s">
        <v>6614</v>
      </c>
      <c r="Z676" s="98" t="s">
        <v>1249</v>
      </c>
      <c r="AA676" s="98" t="s">
        <v>6615</v>
      </c>
      <c r="AB676" s="255" t="s">
        <v>1715</v>
      </c>
      <c r="AC676" s="255" t="s">
        <v>6616</v>
      </c>
      <c r="AD676" s="263" t="s">
        <v>6617</v>
      </c>
      <c r="AE676" s="248"/>
      <c r="AF676" s="248"/>
      <c r="AG676" s="246" t="s">
        <v>1254</v>
      </c>
      <c r="AH676" s="248"/>
      <c r="AI676" s="248"/>
      <c r="AJ676" s="98" t="s">
        <v>1255</v>
      </c>
      <c r="AK676" s="98" t="s">
        <v>1254</v>
      </c>
      <c r="AL676" s="97"/>
    </row>
    <row r="677" ht="18.75" customHeight="1">
      <c r="A677" s="299">
        <v>1808.0</v>
      </c>
      <c r="B677" s="267">
        <v>1808.0</v>
      </c>
      <c r="C677" s="290" t="s">
        <v>6618</v>
      </c>
      <c r="D677" s="269">
        <v>0.0</v>
      </c>
      <c r="E677" s="270" t="s">
        <v>43</v>
      </c>
      <c r="F677" s="271" t="s">
        <v>44</v>
      </c>
      <c r="G677" s="302" t="s">
        <v>6619</v>
      </c>
      <c r="H677" s="273"/>
      <c r="I677" s="273"/>
      <c r="J677" s="274"/>
      <c r="K677" s="275" t="s">
        <v>6620</v>
      </c>
      <c r="L677" s="276" t="s">
        <v>6621</v>
      </c>
      <c r="M677" s="275" t="s">
        <v>1708</v>
      </c>
      <c r="N677" s="277"/>
      <c r="O677" s="278" t="s">
        <v>1709</v>
      </c>
      <c r="P677" s="278" t="s">
        <v>1242</v>
      </c>
      <c r="Q677" s="274"/>
      <c r="R677" s="279" t="s">
        <v>6622</v>
      </c>
      <c r="S677" s="308" t="s">
        <v>1263</v>
      </c>
      <c r="T677" s="278" t="s">
        <v>1264</v>
      </c>
      <c r="U677" s="278" t="s">
        <v>1265</v>
      </c>
      <c r="V677" s="278" t="s">
        <v>6623</v>
      </c>
      <c r="W677" s="281" t="s">
        <v>6624</v>
      </c>
      <c r="X677" s="281" t="s">
        <v>1247</v>
      </c>
      <c r="Y677" s="281" t="s">
        <v>6625</v>
      </c>
      <c r="Z677" s="278" t="s">
        <v>1249</v>
      </c>
      <c r="AA677" s="278" t="s">
        <v>6626</v>
      </c>
      <c r="AB677" s="282" t="s">
        <v>6627</v>
      </c>
      <c r="AC677" s="282" t="s">
        <v>6628</v>
      </c>
      <c r="AD677" s="291" t="s">
        <v>6629</v>
      </c>
      <c r="AE677" s="273"/>
      <c r="AF677" s="273"/>
      <c r="AG677" s="270" t="s">
        <v>1254</v>
      </c>
      <c r="AH677" s="273"/>
      <c r="AI677" s="273"/>
      <c r="AJ677" s="278" t="s">
        <v>1255</v>
      </c>
      <c r="AK677" s="278" t="s">
        <v>1254</v>
      </c>
      <c r="AL677" s="273"/>
    </row>
    <row r="678" ht="18.75" customHeight="1">
      <c r="A678" s="257">
        <v>7078.0</v>
      </c>
      <c r="B678" s="243">
        <v>7078.0</v>
      </c>
      <c r="C678" s="244" t="s">
        <v>6630</v>
      </c>
      <c r="D678" s="245">
        <v>1808.0</v>
      </c>
      <c r="E678" s="246" t="s">
        <v>59</v>
      </c>
      <c r="F678" s="52"/>
      <c r="G678" s="283" t="s">
        <v>6631</v>
      </c>
      <c r="H678" s="248"/>
      <c r="I678" s="243">
        <v>56.99</v>
      </c>
      <c r="J678" s="249">
        <v>98.99</v>
      </c>
      <c r="K678" s="250" t="s">
        <v>6620</v>
      </c>
      <c r="L678" s="251" t="s">
        <v>1329</v>
      </c>
      <c r="M678" s="250" t="s">
        <v>1542</v>
      </c>
      <c r="N678" s="252"/>
      <c r="O678" s="97"/>
      <c r="P678" s="97"/>
      <c r="Q678" s="97"/>
      <c r="R678" s="261" t="s">
        <v>6632</v>
      </c>
      <c r="S678" s="97"/>
      <c r="T678" s="97"/>
      <c r="U678" s="97"/>
      <c r="V678" s="98" t="s">
        <v>1543</v>
      </c>
      <c r="W678" s="254" t="s">
        <v>1329</v>
      </c>
      <c r="X678" s="254" t="s">
        <v>1247</v>
      </c>
      <c r="Y678" s="254" t="s">
        <v>1248</v>
      </c>
      <c r="Z678" s="98" t="s">
        <v>1249</v>
      </c>
      <c r="AA678" s="243">
        <v>0.0</v>
      </c>
      <c r="AB678" s="285">
        <v>0.0</v>
      </c>
      <c r="AC678" s="285">
        <v>0.0</v>
      </c>
      <c r="AD678" s="243">
        <v>0.0</v>
      </c>
      <c r="AE678" s="248"/>
      <c r="AF678" s="246" t="s">
        <v>1293</v>
      </c>
      <c r="AG678" s="246" t="s">
        <v>1254</v>
      </c>
      <c r="AH678" s="246" t="s">
        <v>1294</v>
      </c>
      <c r="AI678" s="248"/>
      <c r="AJ678" s="97"/>
      <c r="AK678" s="98" t="s">
        <v>1254</v>
      </c>
      <c r="AL678" s="248"/>
    </row>
    <row r="679" ht="18.75" customHeight="1">
      <c r="A679" s="257">
        <v>7079.0</v>
      </c>
      <c r="B679" s="243">
        <v>7079.0</v>
      </c>
      <c r="C679" s="244" t="s">
        <v>6633</v>
      </c>
      <c r="D679" s="245">
        <v>1808.0</v>
      </c>
      <c r="E679" s="246" t="s">
        <v>59</v>
      </c>
      <c r="F679" s="52"/>
      <c r="G679" s="283" t="s">
        <v>6634</v>
      </c>
      <c r="H679" s="248"/>
      <c r="I679" s="243">
        <v>30.99</v>
      </c>
      <c r="J679" s="249">
        <v>53.99</v>
      </c>
      <c r="K679" s="250" t="s">
        <v>6635</v>
      </c>
      <c r="L679" s="251" t="s">
        <v>1329</v>
      </c>
      <c r="M679" s="250" t="s">
        <v>1632</v>
      </c>
      <c r="N679" s="252"/>
      <c r="O679" s="97"/>
      <c r="P679" s="97"/>
      <c r="Q679" s="97"/>
      <c r="R679" s="261" t="s">
        <v>6622</v>
      </c>
      <c r="S679" s="97"/>
      <c r="T679" s="97"/>
      <c r="U679" s="97"/>
      <c r="V679" s="98" t="s">
        <v>1634</v>
      </c>
      <c r="W679" s="254" t="s">
        <v>1329</v>
      </c>
      <c r="X679" s="254" t="s">
        <v>1247</v>
      </c>
      <c r="Y679" s="254" t="s">
        <v>1248</v>
      </c>
      <c r="Z679" s="98" t="s">
        <v>1249</v>
      </c>
      <c r="AA679" s="249">
        <v>0.0</v>
      </c>
      <c r="AB679" s="285">
        <v>0.0</v>
      </c>
      <c r="AC679" s="285">
        <v>0.0</v>
      </c>
      <c r="AD679" s="243">
        <v>0.0</v>
      </c>
      <c r="AE679" s="248"/>
      <c r="AF679" s="246" t="s">
        <v>1293</v>
      </c>
      <c r="AG679" s="246" t="s">
        <v>1254</v>
      </c>
      <c r="AH679" s="246" t="s">
        <v>1294</v>
      </c>
      <c r="AI679" s="248"/>
      <c r="AJ679" s="97"/>
      <c r="AK679" s="98" t="s">
        <v>1254</v>
      </c>
      <c r="AL679" s="248"/>
    </row>
    <row r="680" ht="18.75" customHeight="1">
      <c r="A680" s="257">
        <v>1811.0</v>
      </c>
      <c r="B680" s="243">
        <v>1811.0</v>
      </c>
      <c r="C680" s="244" t="s">
        <v>6636</v>
      </c>
      <c r="D680" s="245">
        <v>0.0</v>
      </c>
      <c r="E680" s="246" t="s">
        <v>43</v>
      </c>
      <c r="F680" s="247" t="s">
        <v>84</v>
      </c>
      <c r="G680" s="296" t="s">
        <v>6637</v>
      </c>
      <c r="H680" s="248"/>
      <c r="I680" s="243">
        <v>30.75</v>
      </c>
      <c r="J680" s="249">
        <v>61.69</v>
      </c>
      <c r="K680" s="250" t="s">
        <v>6638</v>
      </c>
      <c r="L680" s="251" t="s">
        <v>6639</v>
      </c>
      <c r="M680" s="250" t="s">
        <v>1275</v>
      </c>
      <c r="N680" s="252"/>
      <c r="O680" s="97"/>
      <c r="P680" s="98" t="s">
        <v>1242</v>
      </c>
      <c r="Q680" s="97"/>
      <c r="R680" s="252"/>
      <c r="S680" s="97"/>
      <c r="T680" s="98" t="s">
        <v>1276</v>
      </c>
      <c r="U680" s="98" t="s">
        <v>1277</v>
      </c>
      <c r="V680" s="98" t="s">
        <v>6640</v>
      </c>
      <c r="W680" s="254" t="s">
        <v>6641</v>
      </c>
      <c r="X680" s="254" t="s">
        <v>1247</v>
      </c>
      <c r="Y680" s="254" t="s">
        <v>6642</v>
      </c>
      <c r="Z680" s="98" t="s">
        <v>1249</v>
      </c>
      <c r="AA680" s="246" t="s">
        <v>6643</v>
      </c>
      <c r="AB680" s="255" t="s">
        <v>1282</v>
      </c>
      <c r="AC680" s="255" t="s">
        <v>6644</v>
      </c>
      <c r="AD680" s="263" t="s">
        <v>6645</v>
      </c>
      <c r="AE680" s="246" t="s">
        <v>1285</v>
      </c>
      <c r="AF680" s="246" t="s">
        <v>1293</v>
      </c>
      <c r="AG680" s="246" t="s">
        <v>1254</v>
      </c>
      <c r="AH680" s="246" t="s">
        <v>1294</v>
      </c>
      <c r="AI680" s="248"/>
      <c r="AJ680" s="98" t="s">
        <v>1255</v>
      </c>
      <c r="AK680" s="98" t="s">
        <v>1254</v>
      </c>
      <c r="AL680" s="97"/>
    </row>
    <row r="681" ht="18.75" customHeight="1">
      <c r="A681" s="257">
        <v>1817.0</v>
      </c>
      <c r="B681" s="243">
        <v>1817.0</v>
      </c>
      <c r="C681" s="244" t="s">
        <v>6646</v>
      </c>
      <c r="D681" s="245">
        <v>0.0</v>
      </c>
      <c r="E681" s="246" t="s">
        <v>43</v>
      </c>
      <c r="F681" s="247" t="s">
        <v>84</v>
      </c>
      <c r="G681" s="296" t="s">
        <v>6647</v>
      </c>
      <c r="H681" s="248"/>
      <c r="I681" s="243">
        <v>31.95</v>
      </c>
      <c r="J681" s="249">
        <v>61.95</v>
      </c>
      <c r="K681" s="250" t="s">
        <v>6648</v>
      </c>
      <c r="L681" s="251" t="s">
        <v>6649</v>
      </c>
      <c r="M681" s="250" t="s">
        <v>1275</v>
      </c>
      <c r="N681" s="252"/>
      <c r="O681" s="97"/>
      <c r="P681" s="98" t="s">
        <v>1242</v>
      </c>
      <c r="Q681" s="97"/>
      <c r="R681" s="252"/>
      <c r="S681" s="97"/>
      <c r="T681" s="98" t="s">
        <v>1276</v>
      </c>
      <c r="U681" s="98" t="s">
        <v>1277</v>
      </c>
      <c r="V681" s="98" t="s">
        <v>6650</v>
      </c>
      <c r="W681" s="254" t="s">
        <v>6651</v>
      </c>
      <c r="X681" s="254" t="s">
        <v>1247</v>
      </c>
      <c r="Y681" s="254" t="s">
        <v>6652</v>
      </c>
      <c r="Z681" s="98" t="s">
        <v>1249</v>
      </c>
      <c r="AA681" s="98" t="s">
        <v>6653</v>
      </c>
      <c r="AB681" s="255" t="s">
        <v>6654</v>
      </c>
      <c r="AC681" s="255" t="s">
        <v>6655</v>
      </c>
      <c r="AD681" s="243">
        <v>0.0</v>
      </c>
      <c r="AE681" s="246" t="s">
        <v>1285</v>
      </c>
      <c r="AF681" s="246" t="s">
        <v>1293</v>
      </c>
      <c r="AG681" s="246" t="s">
        <v>1254</v>
      </c>
      <c r="AH681" s="246" t="s">
        <v>1294</v>
      </c>
      <c r="AI681" s="248"/>
      <c r="AJ681" s="98" t="s">
        <v>1255</v>
      </c>
      <c r="AK681" s="98" t="s">
        <v>1254</v>
      </c>
      <c r="AL681" s="97"/>
    </row>
    <row r="682" ht="18.75" customHeight="1">
      <c r="A682" s="257">
        <v>1820.0</v>
      </c>
      <c r="B682" s="243">
        <v>1820.0</v>
      </c>
      <c r="C682" s="244" t="s">
        <v>6656</v>
      </c>
      <c r="D682" s="245">
        <v>0.0</v>
      </c>
      <c r="E682" s="246" t="s">
        <v>43</v>
      </c>
      <c r="F682" s="247" t="s">
        <v>84</v>
      </c>
      <c r="G682" s="243" t="s">
        <v>6657</v>
      </c>
      <c r="H682" s="248"/>
      <c r="I682" s="243">
        <v>17.5</v>
      </c>
      <c r="J682" s="249">
        <v>30.0</v>
      </c>
      <c r="K682" s="250" t="s">
        <v>6658</v>
      </c>
      <c r="L682" s="289"/>
      <c r="M682" s="250" t="s">
        <v>2069</v>
      </c>
      <c r="N682" s="252"/>
      <c r="O682" s="97"/>
      <c r="P682" s="98" t="s">
        <v>1364</v>
      </c>
      <c r="Q682" s="97"/>
      <c r="R682" s="252"/>
      <c r="S682" s="97"/>
      <c r="T682" s="98" t="s">
        <v>2070</v>
      </c>
      <c r="U682" s="98" t="s">
        <v>2071</v>
      </c>
      <c r="V682" s="98" t="s">
        <v>6659</v>
      </c>
      <c r="W682" s="254" t="s">
        <v>6660</v>
      </c>
      <c r="X682" s="254" t="s">
        <v>1247</v>
      </c>
      <c r="Y682" s="254" t="s">
        <v>6661</v>
      </c>
      <c r="Z682" s="98" t="s">
        <v>1249</v>
      </c>
      <c r="AA682" s="98" t="s">
        <v>6653</v>
      </c>
      <c r="AB682" s="255" t="s">
        <v>6662</v>
      </c>
      <c r="AC682" s="255" t="s">
        <v>6663</v>
      </c>
      <c r="AD682" s="248"/>
      <c r="AE682" s="248"/>
      <c r="AF682" s="246" t="s">
        <v>1293</v>
      </c>
      <c r="AG682" s="246" t="s">
        <v>1254</v>
      </c>
      <c r="AH682" s="246" t="s">
        <v>1294</v>
      </c>
      <c r="AI682" s="248"/>
      <c r="AJ682" s="98" t="s">
        <v>1255</v>
      </c>
      <c r="AK682" s="98" t="s">
        <v>1254</v>
      </c>
      <c r="AL682" s="97"/>
    </row>
    <row r="683" ht="18.75" customHeight="1">
      <c r="A683" s="257">
        <v>3651.0</v>
      </c>
      <c r="B683" s="243">
        <v>3651.0</v>
      </c>
      <c r="C683" s="244" t="s">
        <v>6664</v>
      </c>
      <c r="D683" s="245">
        <v>0.0</v>
      </c>
      <c r="E683" s="246" t="s">
        <v>43</v>
      </c>
      <c r="F683" s="247" t="s">
        <v>84</v>
      </c>
      <c r="G683" s="243" t="s">
        <v>6665</v>
      </c>
      <c r="H683" s="248"/>
      <c r="I683" s="243">
        <v>0.0</v>
      </c>
      <c r="J683" s="249">
        <v>32.8</v>
      </c>
      <c r="K683" s="250" t="s">
        <v>6666</v>
      </c>
      <c r="L683" s="251" t="s">
        <v>6667</v>
      </c>
      <c r="M683" s="250" t="s">
        <v>2302</v>
      </c>
      <c r="N683" s="252"/>
      <c r="O683" s="97"/>
      <c r="P683" s="98" t="s">
        <v>1242</v>
      </c>
      <c r="Q683" s="97"/>
      <c r="R683" s="252"/>
      <c r="S683" s="97"/>
      <c r="T683" s="98" t="s">
        <v>2303</v>
      </c>
      <c r="U683" s="98" t="s">
        <v>1244</v>
      </c>
      <c r="V683" s="98" t="s">
        <v>6668</v>
      </c>
      <c r="W683" s="254" t="s">
        <v>6669</v>
      </c>
      <c r="X683" s="254" t="s">
        <v>1247</v>
      </c>
      <c r="Y683" s="254" t="s">
        <v>1248</v>
      </c>
      <c r="Z683" s="98" t="s">
        <v>1249</v>
      </c>
      <c r="AA683" s="98" t="s">
        <v>6670</v>
      </c>
      <c r="AB683" s="255" t="s">
        <v>4941</v>
      </c>
      <c r="AC683" s="255" t="s">
        <v>4942</v>
      </c>
      <c r="AD683" s="243">
        <v>0.0</v>
      </c>
      <c r="AE683" s="248"/>
      <c r="AF683" s="246" t="s">
        <v>1293</v>
      </c>
      <c r="AG683" s="246" t="s">
        <v>1254</v>
      </c>
      <c r="AH683" s="246" t="s">
        <v>1294</v>
      </c>
      <c r="AI683" s="248"/>
      <c r="AJ683" s="98" t="s">
        <v>1255</v>
      </c>
      <c r="AK683" s="98" t="s">
        <v>1254</v>
      </c>
      <c r="AL683" s="97"/>
    </row>
    <row r="684" ht="18.75" customHeight="1">
      <c r="A684" s="257">
        <v>1822.0</v>
      </c>
      <c r="B684" s="243">
        <v>1822.0</v>
      </c>
      <c r="C684" s="244" t="s">
        <v>6671</v>
      </c>
      <c r="D684" s="245">
        <v>0.0</v>
      </c>
      <c r="E684" s="246" t="s">
        <v>43</v>
      </c>
      <c r="F684" s="247" t="s">
        <v>84</v>
      </c>
      <c r="G684" s="296" t="s">
        <v>6672</v>
      </c>
      <c r="H684" s="248"/>
      <c r="I684" s="243">
        <v>13.99</v>
      </c>
      <c r="J684" s="249">
        <v>28.42</v>
      </c>
      <c r="K684" s="250" t="s">
        <v>6673</v>
      </c>
      <c r="L684" s="251" t="s">
        <v>6674</v>
      </c>
      <c r="M684" s="250" t="s">
        <v>1275</v>
      </c>
      <c r="N684" s="252"/>
      <c r="O684" s="97"/>
      <c r="P684" s="98" t="s">
        <v>1242</v>
      </c>
      <c r="Q684" s="97"/>
      <c r="R684" s="252"/>
      <c r="S684" s="97"/>
      <c r="T684" s="98" t="s">
        <v>1276</v>
      </c>
      <c r="U684" s="98" t="s">
        <v>1277</v>
      </c>
      <c r="V684" s="98" t="s">
        <v>6675</v>
      </c>
      <c r="W684" s="254" t="s">
        <v>6676</v>
      </c>
      <c r="X684" s="254" t="s">
        <v>1247</v>
      </c>
      <c r="Y684" s="254" t="s">
        <v>6305</v>
      </c>
      <c r="Z684" s="98" t="s">
        <v>1249</v>
      </c>
      <c r="AA684" s="98" t="s">
        <v>6677</v>
      </c>
      <c r="AB684" s="255" t="s">
        <v>6678</v>
      </c>
      <c r="AC684" s="255" t="s">
        <v>1697</v>
      </c>
      <c r="AD684" s="263" t="s">
        <v>6679</v>
      </c>
      <c r="AE684" s="246" t="s">
        <v>1285</v>
      </c>
      <c r="AF684" s="246" t="s">
        <v>1293</v>
      </c>
      <c r="AG684" s="246" t="s">
        <v>1254</v>
      </c>
      <c r="AH684" s="246" t="s">
        <v>1294</v>
      </c>
      <c r="AI684" s="248"/>
      <c r="AJ684" s="98" t="s">
        <v>1255</v>
      </c>
      <c r="AK684" s="98" t="s">
        <v>1254</v>
      </c>
      <c r="AL684" s="97"/>
    </row>
    <row r="685" ht="18.75" customHeight="1">
      <c r="A685" s="257">
        <v>1825.0</v>
      </c>
      <c r="B685" s="243">
        <v>1825.0</v>
      </c>
      <c r="C685" s="244" t="s">
        <v>6680</v>
      </c>
      <c r="D685" s="245">
        <v>0.0</v>
      </c>
      <c r="E685" s="246" t="s">
        <v>43</v>
      </c>
      <c r="F685" s="247" t="s">
        <v>84</v>
      </c>
      <c r="G685" s="296" t="s">
        <v>6681</v>
      </c>
      <c r="H685" s="248"/>
      <c r="I685" s="243">
        <v>25.71</v>
      </c>
      <c r="J685" s="249">
        <v>44.99</v>
      </c>
      <c r="K685" s="250" t="s">
        <v>6682</v>
      </c>
      <c r="L685" s="251" t="s">
        <v>6683</v>
      </c>
      <c r="M685" s="250" t="s">
        <v>3938</v>
      </c>
      <c r="N685" s="252"/>
      <c r="O685" s="97"/>
      <c r="P685" s="98" t="s">
        <v>1497</v>
      </c>
      <c r="Q685" s="97"/>
      <c r="R685" s="252"/>
      <c r="S685" s="97"/>
      <c r="T685" s="98" t="s">
        <v>1276</v>
      </c>
      <c r="U685" s="98" t="s">
        <v>1277</v>
      </c>
      <c r="V685" s="98" t="s">
        <v>6684</v>
      </c>
      <c r="W685" s="254" t="s">
        <v>6685</v>
      </c>
      <c r="X685" s="254" t="s">
        <v>2680</v>
      </c>
      <c r="Y685" s="254" t="s">
        <v>6686</v>
      </c>
      <c r="Z685" s="98" t="s">
        <v>1249</v>
      </c>
      <c r="AA685" s="98" t="s">
        <v>6687</v>
      </c>
      <c r="AB685" s="255" t="s">
        <v>6688</v>
      </c>
      <c r="AC685" s="255" t="s">
        <v>6689</v>
      </c>
      <c r="AD685" s="263" t="s">
        <v>6690</v>
      </c>
      <c r="AE685" s="246" t="s">
        <v>1285</v>
      </c>
      <c r="AF685" s="248"/>
      <c r="AG685" s="246" t="s">
        <v>1254</v>
      </c>
      <c r="AH685" s="248"/>
      <c r="AI685" s="248"/>
      <c r="AJ685" s="98" t="s">
        <v>1255</v>
      </c>
      <c r="AK685" s="98" t="s">
        <v>1254</v>
      </c>
      <c r="AL685" s="97"/>
    </row>
    <row r="686" ht="18.75" customHeight="1">
      <c r="A686" s="257">
        <v>1831.0</v>
      </c>
      <c r="B686" s="243">
        <v>1831.0</v>
      </c>
      <c r="C686" s="244" t="s">
        <v>6691</v>
      </c>
      <c r="D686" s="245">
        <v>0.0</v>
      </c>
      <c r="E686" s="246" t="s">
        <v>43</v>
      </c>
      <c r="F686" s="247" t="s">
        <v>84</v>
      </c>
      <c r="G686" s="296" t="s">
        <v>6692</v>
      </c>
      <c r="H686" s="248"/>
      <c r="I686" s="243">
        <v>20.99</v>
      </c>
      <c r="J686" s="249">
        <v>42.87</v>
      </c>
      <c r="K686" s="250" t="s">
        <v>6693</v>
      </c>
      <c r="L686" s="251" t="s">
        <v>6694</v>
      </c>
      <c r="M686" s="250" t="s">
        <v>1275</v>
      </c>
      <c r="N686" s="252"/>
      <c r="O686" s="97"/>
      <c r="P686" s="98" t="s">
        <v>1242</v>
      </c>
      <c r="Q686" s="97"/>
      <c r="R686" s="252"/>
      <c r="S686" s="97"/>
      <c r="T686" s="98" t="s">
        <v>1276</v>
      </c>
      <c r="U686" s="98" t="s">
        <v>1277</v>
      </c>
      <c r="V686" s="98" t="s">
        <v>6695</v>
      </c>
      <c r="W686" s="254" t="s">
        <v>6696</v>
      </c>
      <c r="X686" s="254" t="s">
        <v>1247</v>
      </c>
      <c r="Y686" s="254" t="s">
        <v>6697</v>
      </c>
      <c r="Z686" s="98" t="s">
        <v>1249</v>
      </c>
      <c r="AA686" s="98" t="s">
        <v>6698</v>
      </c>
      <c r="AB686" s="255" t="s">
        <v>1282</v>
      </c>
      <c r="AC686" s="255" t="s">
        <v>1697</v>
      </c>
      <c r="AD686" s="263" t="s">
        <v>6699</v>
      </c>
      <c r="AE686" s="246" t="s">
        <v>1285</v>
      </c>
      <c r="AF686" s="246" t="s">
        <v>1293</v>
      </c>
      <c r="AG686" s="246" t="s">
        <v>1254</v>
      </c>
      <c r="AH686" s="246" t="s">
        <v>1294</v>
      </c>
      <c r="AI686" s="248"/>
      <c r="AJ686" s="98" t="s">
        <v>1255</v>
      </c>
      <c r="AK686" s="98" t="s">
        <v>1254</v>
      </c>
      <c r="AL686" s="97"/>
    </row>
    <row r="687" ht="18.75" customHeight="1">
      <c r="A687" s="257">
        <v>1834.0</v>
      </c>
      <c r="B687" s="243">
        <v>1834.0</v>
      </c>
      <c r="C687" s="244" t="s">
        <v>6700</v>
      </c>
      <c r="D687" s="245">
        <v>0.0</v>
      </c>
      <c r="E687" s="246" t="s">
        <v>43</v>
      </c>
      <c r="F687" s="247" t="s">
        <v>84</v>
      </c>
      <c r="G687" s="301" t="s">
        <v>6701</v>
      </c>
      <c r="H687" s="248"/>
      <c r="I687" s="243">
        <v>56.99</v>
      </c>
      <c r="J687" s="249">
        <v>98.99</v>
      </c>
      <c r="K687" s="250" t="s">
        <v>6702</v>
      </c>
      <c r="L687" s="251" t="s">
        <v>6703</v>
      </c>
      <c r="M687" s="250" t="s">
        <v>1260</v>
      </c>
      <c r="N687" s="252"/>
      <c r="O687" s="97"/>
      <c r="P687" s="98" t="s">
        <v>1261</v>
      </c>
      <c r="Q687" s="97"/>
      <c r="R687" s="261" t="s">
        <v>6704</v>
      </c>
      <c r="S687" s="97"/>
      <c r="T687" s="98" t="s">
        <v>1264</v>
      </c>
      <c r="U687" s="246" t="s">
        <v>1265</v>
      </c>
      <c r="V687" s="98" t="s">
        <v>6705</v>
      </c>
      <c r="W687" s="254" t="s">
        <v>6706</v>
      </c>
      <c r="X687" s="254" t="s">
        <v>1247</v>
      </c>
      <c r="Y687" s="254" t="s">
        <v>1248</v>
      </c>
      <c r="Z687" s="246" t="s">
        <v>1249</v>
      </c>
      <c r="AA687" s="246" t="s">
        <v>6707</v>
      </c>
      <c r="AB687" s="255" t="s">
        <v>6708</v>
      </c>
      <c r="AC687" s="255" t="s">
        <v>6709</v>
      </c>
      <c r="AD687" s="243">
        <v>0.0</v>
      </c>
      <c r="AE687" s="248"/>
      <c r="AF687" s="248"/>
      <c r="AG687" s="98" t="s">
        <v>1254</v>
      </c>
      <c r="AH687" s="97"/>
      <c r="AI687" s="97"/>
      <c r="AJ687" s="246" t="s">
        <v>1255</v>
      </c>
      <c r="AK687" s="246" t="s">
        <v>1254</v>
      </c>
      <c r="AL687" s="248"/>
    </row>
    <row r="688" ht="18.75" customHeight="1">
      <c r="A688" s="257">
        <v>1843.0</v>
      </c>
      <c r="B688" s="243">
        <v>1843.0</v>
      </c>
      <c r="C688" s="244" t="s">
        <v>6710</v>
      </c>
      <c r="D688" s="245">
        <v>0.0</v>
      </c>
      <c r="E688" s="246" t="s">
        <v>43</v>
      </c>
      <c r="F688" s="247" t="s">
        <v>84</v>
      </c>
      <c r="G688" s="243" t="s">
        <v>6711</v>
      </c>
      <c r="H688" s="248"/>
      <c r="I688" s="296">
        <v>25.19</v>
      </c>
      <c r="J688" s="296">
        <v>55.99</v>
      </c>
      <c r="K688" s="250" t="s">
        <v>6712</v>
      </c>
      <c r="L688" s="251" t="s">
        <v>6713</v>
      </c>
      <c r="M688" s="255" t="s">
        <v>1241</v>
      </c>
      <c r="N688" s="252"/>
      <c r="O688" s="98" t="s">
        <v>3992</v>
      </c>
      <c r="P688" s="98" t="s">
        <v>1242</v>
      </c>
      <c r="Q688" s="97"/>
      <c r="R688" s="252"/>
      <c r="S688" s="97"/>
      <c r="T688" s="98" t="s">
        <v>1243</v>
      </c>
      <c r="U688" s="98" t="s">
        <v>1244</v>
      </c>
      <c r="V688" s="98" t="s">
        <v>6714</v>
      </c>
      <c r="W688" s="254" t="s">
        <v>6715</v>
      </c>
      <c r="X688" s="254" t="s">
        <v>1247</v>
      </c>
      <c r="Y688" s="254" t="s">
        <v>6716</v>
      </c>
      <c r="Z688" s="98" t="s">
        <v>1249</v>
      </c>
      <c r="AA688" s="98" t="s">
        <v>6717</v>
      </c>
      <c r="AB688" s="255" t="s">
        <v>6718</v>
      </c>
      <c r="AC688" s="255" t="s">
        <v>6719</v>
      </c>
      <c r="AD688" s="298" t="s">
        <v>6720</v>
      </c>
      <c r="AE688" s="248"/>
      <c r="AF688" s="246" t="s">
        <v>1293</v>
      </c>
      <c r="AG688" s="246" t="s">
        <v>1254</v>
      </c>
      <c r="AH688" s="246" t="s">
        <v>1294</v>
      </c>
      <c r="AI688" s="248"/>
      <c r="AJ688" s="98" t="s">
        <v>1255</v>
      </c>
      <c r="AK688" s="246" t="s">
        <v>1254</v>
      </c>
      <c r="AL688" s="248"/>
    </row>
    <row r="689" ht="18.75" customHeight="1">
      <c r="A689" s="257">
        <v>1846.0</v>
      </c>
      <c r="B689" s="243">
        <v>1846.0</v>
      </c>
      <c r="C689" s="244" t="s">
        <v>6721</v>
      </c>
      <c r="D689" s="245">
        <v>0.0</v>
      </c>
      <c r="E689" s="246" t="s">
        <v>43</v>
      </c>
      <c r="F689" s="247" t="s">
        <v>84</v>
      </c>
      <c r="G689" s="296" t="s">
        <v>6722</v>
      </c>
      <c r="H689" s="248"/>
      <c r="I689" s="243">
        <v>31.75</v>
      </c>
      <c r="J689" s="249">
        <v>63.63</v>
      </c>
      <c r="K689" s="250" t="s">
        <v>6723</v>
      </c>
      <c r="L689" s="251" t="s">
        <v>6724</v>
      </c>
      <c r="M689" s="250" t="s">
        <v>1275</v>
      </c>
      <c r="N689" s="252"/>
      <c r="O689" s="97"/>
      <c r="P689" s="98" t="s">
        <v>1242</v>
      </c>
      <c r="Q689" s="97"/>
      <c r="R689" s="252"/>
      <c r="S689" s="97"/>
      <c r="T689" s="98" t="s">
        <v>1276</v>
      </c>
      <c r="U689" s="98" t="s">
        <v>1277</v>
      </c>
      <c r="V689" s="98" t="s">
        <v>6725</v>
      </c>
      <c r="W689" s="254" t="s">
        <v>6726</v>
      </c>
      <c r="X689" s="254" t="s">
        <v>1247</v>
      </c>
      <c r="Y689" s="254" t="s">
        <v>6727</v>
      </c>
      <c r="Z689" s="98" t="s">
        <v>1249</v>
      </c>
      <c r="AA689" s="246" t="s">
        <v>6728</v>
      </c>
      <c r="AB689" s="255" t="s">
        <v>1282</v>
      </c>
      <c r="AC689" s="255" t="s">
        <v>1697</v>
      </c>
      <c r="AD689" s="263" t="s">
        <v>6729</v>
      </c>
      <c r="AE689" s="246" t="s">
        <v>1285</v>
      </c>
      <c r="AF689" s="246" t="s">
        <v>1293</v>
      </c>
      <c r="AG689" s="246" t="s">
        <v>1254</v>
      </c>
      <c r="AH689" s="246" t="s">
        <v>1294</v>
      </c>
      <c r="AI689" s="97"/>
      <c r="AJ689" s="98" t="s">
        <v>1255</v>
      </c>
      <c r="AK689" s="98" t="s">
        <v>1254</v>
      </c>
      <c r="AL689" s="97"/>
    </row>
    <row r="690" ht="18.75" customHeight="1">
      <c r="A690" s="299">
        <v>1852.0</v>
      </c>
      <c r="B690" s="267">
        <v>1852.0</v>
      </c>
      <c r="C690" s="290" t="s">
        <v>6730</v>
      </c>
      <c r="D690" s="269">
        <v>0.0</v>
      </c>
      <c r="E690" s="270" t="s">
        <v>43</v>
      </c>
      <c r="F690" s="271" t="s">
        <v>44</v>
      </c>
      <c r="G690" s="267" t="s">
        <v>6731</v>
      </c>
      <c r="H690" s="273"/>
      <c r="I690" s="273"/>
      <c r="J690" s="274"/>
      <c r="K690" s="275" t="s">
        <v>6732</v>
      </c>
      <c r="L690" s="276" t="s">
        <v>6733</v>
      </c>
      <c r="M690" s="275" t="s">
        <v>1708</v>
      </c>
      <c r="N690" s="277"/>
      <c r="O690" s="278" t="s">
        <v>1709</v>
      </c>
      <c r="P690" s="278" t="s">
        <v>1242</v>
      </c>
      <c r="Q690" s="274"/>
      <c r="R690" s="279" t="s">
        <v>6734</v>
      </c>
      <c r="S690" s="274"/>
      <c r="T690" s="278" t="s">
        <v>1264</v>
      </c>
      <c r="U690" s="278" t="s">
        <v>1265</v>
      </c>
      <c r="V690" s="278" t="s">
        <v>6735</v>
      </c>
      <c r="W690" s="281" t="s">
        <v>6736</v>
      </c>
      <c r="X690" s="281" t="s">
        <v>1247</v>
      </c>
      <c r="Y690" s="281" t="s">
        <v>1248</v>
      </c>
      <c r="Z690" s="278" t="s">
        <v>1249</v>
      </c>
      <c r="AA690" s="270" t="s">
        <v>6737</v>
      </c>
      <c r="AB690" s="282" t="s">
        <v>6738</v>
      </c>
      <c r="AC690" s="282" t="s">
        <v>6739</v>
      </c>
      <c r="AD690" s="291" t="s">
        <v>6740</v>
      </c>
      <c r="AE690" s="273"/>
      <c r="AF690" s="273"/>
      <c r="AG690" s="270" t="s">
        <v>1254</v>
      </c>
      <c r="AH690" s="273"/>
      <c r="AI690" s="274"/>
      <c r="AJ690" s="278" t="s">
        <v>1255</v>
      </c>
      <c r="AK690" s="278" t="s">
        <v>1254</v>
      </c>
      <c r="AL690" s="274"/>
    </row>
    <row r="691" ht="18.75" customHeight="1">
      <c r="A691" s="257">
        <v>7084.0</v>
      </c>
      <c r="B691" s="243">
        <v>7084.0</v>
      </c>
      <c r="C691" s="244" t="s">
        <v>6741</v>
      </c>
      <c r="D691" s="245">
        <v>1852.0</v>
      </c>
      <c r="E691" s="246" t="s">
        <v>59</v>
      </c>
      <c r="F691" s="52"/>
      <c r="G691" s="283" t="s">
        <v>6742</v>
      </c>
      <c r="H691" s="248"/>
      <c r="I691" s="243">
        <v>38.99</v>
      </c>
      <c r="J691" s="249">
        <v>66.99</v>
      </c>
      <c r="K691" s="250" t="s">
        <v>6732</v>
      </c>
      <c r="L691" s="251" t="s">
        <v>1329</v>
      </c>
      <c r="M691" s="250" t="s">
        <v>1542</v>
      </c>
      <c r="N691" s="252"/>
      <c r="O691" s="97"/>
      <c r="P691" s="97"/>
      <c r="Q691" s="97"/>
      <c r="R691" s="261" t="s">
        <v>6743</v>
      </c>
      <c r="S691" s="97"/>
      <c r="T691" s="97"/>
      <c r="U691" s="97"/>
      <c r="V691" s="98" t="s">
        <v>1543</v>
      </c>
      <c r="W691" s="254" t="s">
        <v>1329</v>
      </c>
      <c r="X691" s="254" t="s">
        <v>1247</v>
      </c>
      <c r="Y691" s="254" t="s">
        <v>1248</v>
      </c>
      <c r="Z691" s="98" t="s">
        <v>1249</v>
      </c>
      <c r="AA691" s="243">
        <v>0.0</v>
      </c>
      <c r="AB691" s="285">
        <v>0.0</v>
      </c>
      <c r="AC691" s="285">
        <v>0.0</v>
      </c>
      <c r="AD691" s="243">
        <v>0.0</v>
      </c>
      <c r="AE691" s="248"/>
      <c r="AF691" s="246" t="s">
        <v>1293</v>
      </c>
      <c r="AG691" s="246" t="s">
        <v>1254</v>
      </c>
      <c r="AH691" s="246" t="s">
        <v>1294</v>
      </c>
      <c r="AI691" s="97"/>
      <c r="AJ691" s="97"/>
      <c r="AK691" s="98" t="s">
        <v>1254</v>
      </c>
      <c r="AL691" s="97"/>
    </row>
    <row r="692" ht="18.75" customHeight="1">
      <c r="A692" s="257">
        <v>7085.0</v>
      </c>
      <c r="B692" s="243">
        <v>7085.0</v>
      </c>
      <c r="C692" s="244" t="s">
        <v>6744</v>
      </c>
      <c r="D692" s="245">
        <v>1852.0</v>
      </c>
      <c r="E692" s="246" t="s">
        <v>59</v>
      </c>
      <c r="F692" s="52"/>
      <c r="G692" s="283" t="s">
        <v>6745</v>
      </c>
      <c r="H692" s="248"/>
      <c r="I692" s="243">
        <v>22.99</v>
      </c>
      <c r="J692" s="249">
        <v>44.99</v>
      </c>
      <c r="K692" s="250" t="s">
        <v>6746</v>
      </c>
      <c r="L692" s="251" t="s">
        <v>1329</v>
      </c>
      <c r="M692" s="250" t="s">
        <v>1632</v>
      </c>
      <c r="N692" s="252"/>
      <c r="O692" s="97"/>
      <c r="P692" s="97"/>
      <c r="Q692" s="97"/>
      <c r="R692" s="261" t="s">
        <v>6734</v>
      </c>
      <c r="S692" s="97"/>
      <c r="T692" s="97"/>
      <c r="U692" s="97"/>
      <c r="V692" s="98" t="s">
        <v>1634</v>
      </c>
      <c r="W692" s="254" t="s">
        <v>1329</v>
      </c>
      <c r="X692" s="254" t="s">
        <v>1247</v>
      </c>
      <c r="Y692" s="254" t="s">
        <v>1248</v>
      </c>
      <c r="Z692" s="98" t="s">
        <v>1249</v>
      </c>
      <c r="AA692" s="243">
        <v>0.0</v>
      </c>
      <c r="AB692" s="285">
        <v>0.0</v>
      </c>
      <c r="AC692" s="285">
        <v>0.0</v>
      </c>
      <c r="AD692" s="243">
        <v>0.0</v>
      </c>
      <c r="AE692" s="248"/>
      <c r="AF692" s="246" t="s">
        <v>1293</v>
      </c>
      <c r="AG692" s="246" t="s">
        <v>1254</v>
      </c>
      <c r="AH692" s="246" t="s">
        <v>1294</v>
      </c>
      <c r="AI692" s="97"/>
      <c r="AJ692" s="97"/>
      <c r="AK692" s="98" t="s">
        <v>1254</v>
      </c>
      <c r="AL692" s="97"/>
    </row>
    <row r="693" ht="18.75" customHeight="1">
      <c r="A693" s="257">
        <v>1855.0</v>
      </c>
      <c r="B693" s="243">
        <v>1855.0</v>
      </c>
      <c r="C693" s="244" t="s">
        <v>6747</v>
      </c>
      <c r="D693" s="245">
        <v>0.0</v>
      </c>
      <c r="E693" s="246" t="s">
        <v>43</v>
      </c>
      <c r="F693" s="247" t="s">
        <v>84</v>
      </c>
      <c r="G693" s="301" t="s">
        <v>6748</v>
      </c>
      <c r="H693" s="248"/>
      <c r="I693" s="243">
        <v>27.97</v>
      </c>
      <c r="J693" s="249">
        <v>39.95</v>
      </c>
      <c r="K693" s="250" t="s">
        <v>6749</v>
      </c>
      <c r="L693" s="251" t="s">
        <v>1329</v>
      </c>
      <c r="M693" s="250" t="s">
        <v>6750</v>
      </c>
      <c r="N693" s="252"/>
      <c r="O693" s="97"/>
      <c r="P693" s="98" t="s">
        <v>1261</v>
      </c>
      <c r="Q693" s="97"/>
      <c r="R693" s="252"/>
      <c r="S693" s="97"/>
      <c r="T693" s="98" t="s">
        <v>4920</v>
      </c>
      <c r="U693" s="98" t="s">
        <v>1265</v>
      </c>
      <c r="V693" s="98" t="s">
        <v>6751</v>
      </c>
      <c r="W693" s="254" t="s">
        <v>6752</v>
      </c>
      <c r="X693" s="254" t="s">
        <v>1247</v>
      </c>
      <c r="Y693" s="254" t="s">
        <v>1248</v>
      </c>
      <c r="Z693" s="98" t="s">
        <v>1249</v>
      </c>
      <c r="AA693" s="246" t="s">
        <v>6753</v>
      </c>
      <c r="AB693" s="255" t="s">
        <v>6754</v>
      </c>
      <c r="AC693" s="255" t="s">
        <v>6755</v>
      </c>
      <c r="AD693" s="243">
        <v>0.0</v>
      </c>
      <c r="AE693" s="248"/>
      <c r="AF693" s="246" t="s">
        <v>1293</v>
      </c>
      <c r="AG693" s="246" t="s">
        <v>1254</v>
      </c>
      <c r="AH693" s="246" t="s">
        <v>1294</v>
      </c>
      <c r="AI693" s="248"/>
      <c r="AJ693" s="98" t="s">
        <v>1255</v>
      </c>
      <c r="AK693" s="98" t="s">
        <v>1254</v>
      </c>
      <c r="AL693" s="97"/>
    </row>
    <row r="694" ht="18.75" customHeight="1">
      <c r="A694" s="257">
        <v>1858.0</v>
      </c>
      <c r="B694" s="243">
        <v>1858.0</v>
      </c>
      <c r="C694" s="244" t="s">
        <v>6756</v>
      </c>
      <c r="D694" s="245">
        <v>0.0</v>
      </c>
      <c r="E694" s="246" t="s">
        <v>43</v>
      </c>
      <c r="F694" s="247" t="s">
        <v>84</v>
      </c>
      <c r="G694" s="301" t="s">
        <v>6757</v>
      </c>
      <c r="H694" s="248"/>
      <c r="I694" s="243">
        <v>41.97</v>
      </c>
      <c r="J694" s="249">
        <v>69.95</v>
      </c>
      <c r="K694" s="250" t="s">
        <v>6758</v>
      </c>
      <c r="L694" s="251" t="s">
        <v>1329</v>
      </c>
      <c r="M694" s="250" t="s">
        <v>6750</v>
      </c>
      <c r="N694" s="252"/>
      <c r="O694" s="97"/>
      <c r="P694" s="98" t="s">
        <v>1261</v>
      </c>
      <c r="Q694" s="97"/>
      <c r="R694" s="252"/>
      <c r="S694" s="97"/>
      <c r="T694" s="98" t="s">
        <v>4920</v>
      </c>
      <c r="U694" s="98" t="s">
        <v>1265</v>
      </c>
      <c r="V694" s="98" t="s">
        <v>6759</v>
      </c>
      <c r="W694" s="254" t="s">
        <v>6760</v>
      </c>
      <c r="X694" s="254" t="s">
        <v>1247</v>
      </c>
      <c r="Y694" s="254" t="s">
        <v>6761</v>
      </c>
      <c r="Z694" s="98" t="s">
        <v>1249</v>
      </c>
      <c r="AA694" s="246" t="s">
        <v>6762</v>
      </c>
      <c r="AB694" s="255" t="s">
        <v>6754</v>
      </c>
      <c r="AC694" s="255" t="s">
        <v>6755</v>
      </c>
      <c r="AD694" s="243">
        <v>0.0</v>
      </c>
      <c r="AE694" s="248"/>
      <c r="AF694" s="246" t="s">
        <v>1293</v>
      </c>
      <c r="AG694" s="246" t="s">
        <v>1254</v>
      </c>
      <c r="AH694" s="246" t="s">
        <v>1294</v>
      </c>
      <c r="AI694" s="248"/>
      <c r="AJ694" s="98" t="s">
        <v>1255</v>
      </c>
      <c r="AK694" s="98" t="s">
        <v>1254</v>
      </c>
      <c r="AL694" s="97"/>
    </row>
    <row r="695" ht="18.75" customHeight="1">
      <c r="A695" s="257">
        <v>3297.0</v>
      </c>
      <c r="B695" s="243">
        <v>3297.0</v>
      </c>
      <c r="C695" s="244" t="s">
        <v>6763</v>
      </c>
      <c r="D695" s="245">
        <v>0.0</v>
      </c>
      <c r="E695" s="246" t="s">
        <v>43</v>
      </c>
      <c r="F695" s="247" t="s">
        <v>84</v>
      </c>
      <c r="G695" s="243" t="s">
        <v>6764</v>
      </c>
      <c r="H695" s="248"/>
      <c r="I695" s="243">
        <v>0.0</v>
      </c>
      <c r="J695" s="249">
        <v>109.99</v>
      </c>
      <c r="K695" s="250" t="s">
        <v>6765</v>
      </c>
      <c r="L695" s="251" t="s">
        <v>1329</v>
      </c>
      <c r="M695" s="250" t="s">
        <v>6766</v>
      </c>
      <c r="N695" s="252"/>
      <c r="O695" s="97"/>
      <c r="P695" s="98" t="s">
        <v>1242</v>
      </c>
      <c r="Q695" s="97"/>
      <c r="R695" s="252"/>
      <c r="S695" s="97"/>
      <c r="T695" s="98" t="s">
        <v>6767</v>
      </c>
      <c r="U695" s="98" t="s">
        <v>1244</v>
      </c>
      <c r="V695" s="98" t="s">
        <v>6768</v>
      </c>
      <c r="W695" s="254" t="s">
        <v>6769</v>
      </c>
      <c r="X695" s="254" t="s">
        <v>1247</v>
      </c>
      <c r="Y695" s="254" t="s">
        <v>3065</v>
      </c>
      <c r="Z695" s="98" t="s">
        <v>1249</v>
      </c>
      <c r="AA695" s="246" t="s">
        <v>6770</v>
      </c>
      <c r="AB695" s="255" t="s">
        <v>6771</v>
      </c>
      <c r="AC695" s="255" t="s">
        <v>6772</v>
      </c>
      <c r="AD695" s="243">
        <v>0.0</v>
      </c>
      <c r="AE695" s="248"/>
      <c r="AF695" s="246" t="s">
        <v>1293</v>
      </c>
      <c r="AG695" s="246" t="s">
        <v>1254</v>
      </c>
      <c r="AH695" s="246" t="s">
        <v>1294</v>
      </c>
      <c r="AI695" s="248"/>
      <c r="AJ695" s="98" t="s">
        <v>1255</v>
      </c>
      <c r="AK695" s="98" t="s">
        <v>1254</v>
      </c>
      <c r="AL695" s="97"/>
    </row>
    <row r="696" ht="18.75" customHeight="1">
      <c r="A696" s="257">
        <v>3299.0</v>
      </c>
      <c r="B696" s="243">
        <v>3299.0</v>
      </c>
      <c r="C696" s="244" t="s">
        <v>6773</v>
      </c>
      <c r="D696" s="245">
        <v>0.0</v>
      </c>
      <c r="E696" s="246" t="s">
        <v>43</v>
      </c>
      <c r="F696" s="247" t="s">
        <v>84</v>
      </c>
      <c r="G696" s="243" t="s">
        <v>6774</v>
      </c>
      <c r="H696" s="248"/>
      <c r="I696" s="243">
        <v>24.99</v>
      </c>
      <c r="J696" s="249">
        <v>49.98</v>
      </c>
      <c r="K696" s="250" t="s">
        <v>6775</v>
      </c>
      <c r="L696" s="251" t="s">
        <v>6776</v>
      </c>
      <c r="M696" s="250" t="s">
        <v>6777</v>
      </c>
      <c r="N696" s="252"/>
      <c r="O696" s="97"/>
      <c r="P696" s="98" t="s">
        <v>1242</v>
      </c>
      <c r="Q696" s="97"/>
      <c r="R696" s="252"/>
      <c r="S696" s="97"/>
      <c r="T696" s="98" t="s">
        <v>6778</v>
      </c>
      <c r="U696" s="98" t="s">
        <v>1244</v>
      </c>
      <c r="V696" s="98" t="s">
        <v>6779</v>
      </c>
      <c r="W696" s="254" t="s">
        <v>6780</v>
      </c>
      <c r="X696" s="254" t="s">
        <v>1247</v>
      </c>
      <c r="Y696" s="254" t="s">
        <v>6781</v>
      </c>
      <c r="Z696" s="98" t="s">
        <v>1249</v>
      </c>
      <c r="AA696" s="246" t="s">
        <v>6782</v>
      </c>
      <c r="AB696" s="255" t="s">
        <v>6783</v>
      </c>
      <c r="AC696" s="255" t="s">
        <v>6784</v>
      </c>
      <c r="AD696" s="243">
        <v>0.0</v>
      </c>
      <c r="AE696" s="248"/>
      <c r="AF696" s="246" t="s">
        <v>1293</v>
      </c>
      <c r="AG696" s="246" t="s">
        <v>1254</v>
      </c>
      <c r="AH696" s="246" t="s">
        <v>1294</v>
      </c>
      <c r="AI696" s="248"/>
      <c r="AJ696" s="98" t="s">
        <v>1255</v>
      </c>
      <c r="AK696" s="98" t="s">
        <v>1254</v>
      </c>
      <c r="AL696" s="97"/>
    </row>
    <row r="697" ht="18.75" customHeight="1">
      <c r="A697" s="299">
        <v>1861.0</v>
      </c>
      <c r="B697" s="267">
        <v>1861.0</v>
      </c>
      <c r="C697" s="290" t="s">
        <v>6785</v>
      </c>
      <c r="D697" s="269">
        <v>0.0</v>
      </c>
      <c r="E697" s="270" t="s">
        <v>43</v>
      </c>
      <c r="F697" s="271" t="s">
        <v>44</v>
      </c>
      <c r="G697" s="302" t="s">
        <v>6786</v>
      </c>
      <c r="H697" s="273"/>
      <c r="I697" s="273"/>
      <c r="J697" s="274"/>
      <c r="K697" s="275" t="s">
        <v>6787</v>
      </c>
      <c r="L697" s="276" t="s">
        <v>6788</v>
      </c>
      <c r="M697" s="275" t="s">
        <v>1530</v>
      </c>
      <c r="N697" s="277"/>
      <c r="O697" s="278" t="s">
        <v>1531</v>
      </c>
      <c r="P697" s="278" t="s">
        <v>1242</v>
      </c>
      <c r="Q697" s="274"/>
      <c r="R697" s="279" t="s">
        <v>6789</v>
      </c>
      <c r="S697" s="308" t="s">
        <v>1263</v>
      </c>
      <c r="T697" s="278" t="s">
        <v>1264</v>
      </c>
      <c r="U697" s="278" t="s">
        <v>1265</v>
      </c>
      <c r="V697" s="278" t="s">
        <v>6790</v>
      </c>
      <c r="W697" s="281" t="s">
        <v>6791</v>
      </c>
      <c r="X697" s="281" t="s">
        <v>1247</v>
      </c>
      <c r="Y697" s="281" t="s">
        <v>2826</v>
      </c>
      <c r="Z697" s="278" t="s">
        <v>1249</v>
      </c>
      <c r="AA697" s="270" t="s">
        <v>6792</v>
      </c>
      <c r="AB697" s="282" t="s">
        <v>3159</v>
      </c>
      <c r="AC697" s="282" t="s">
        <v>6793</v>
      </c>
      <c r="AD697" s="291" t="s">
        <v>6794</v>
      </c>
      <c r="AE697" s="273"/>
      <c r="AF697" s="273"/>
      <c r="AG697" s="270" t="s">
        <v>1254</v>
      </c>
      <c r="AH697" s="273"/>
      <c r="AI697" s="273"/>
      <c r="AJ697" s="278" t="s">
        <v>1255</v>
      </c>
      <c r="AK697" s="278" t="s">
        <v>1254</v>
      </c>
      <c r="AL697" s="274"/>
    </row>
    <row r="698" ht="18.75" customHeight="1">
      <c r="A698" s="257">
        <v>7088.0</v>
      </c>
      <c r="B698" s="243">
        <v>7088.0</v>
      </c>
      <c r="C698" s="244" t="s">
        <v>6795</v>
      </c>
      <c r="D698" s="245">
        <v>1861.0</v>
      </c>
      <c r="E698" s="246" t="s">
        <v>59</v>
      </c>
      <c r="F698" s="52"/>
      <c r="G698" s="283" t="s">
        <v>6796</v>
      </c>
      <c r="H698" s="248"/>
      <c r="I698" s="243">
        <v>60.99</v>
      </c>
      <c r="J698" s="249">
        <v>106.99</v>
      </c>
      <c r="K698" s="250" t="s">
        <v>6797</v>
      </c>
      <c r="L698" s="251" t="s">
        <v>1329</v>
      </c>
      <c r="M698" s="250" t="s">
        <v>1542</v>
      </c>
      <c r="N698" s="252"/>
      <c r="O698" s="97"/>
      <c r="P698" s="97"/>
      <c r="Q698" s="97"/>
      <c r="R698" s="261" t="s">
        <v>6789</v>
      </c>
      <c r="S698" s="97"/>
      <c r="T698" s="97"/>
      <c r="U698" s="97"/>
      <c r="V698" s="98" t="s">
        <v>1543</v>
      </c>
      <c r="W698" s="254" t="s">
        <v>1329</v>
      </c>
      <c r="X698" s="254" t="s">
        <v>1247</v>
      </c>
      <c r="Y698" s="254" t="s">
        <v>1248</v>
      </c>
      <c r="Z698" s="98" t="s">
        <v>1249</v>
      </c>
      <c r="AA698" s="243">
        <v>0.0</v>
      </c>
      <c r="AB698" s="285">
        <v>0.0</v>
      </c>
      <c r="AC698" s="285">
        <v>0.0</v>
      </c>
      <c r="AD698" s="243">
        <v>0.0</v>
      </c>
      <c r="AE698" s="248"/>
      <c r="AF698" s="246" t="s">
        <v>1293</v>
      </c>
      <c r="AG698" s="246" t="s">
        <v>1254</v>
      </c>
      <c r="AH698" s="246" t="s">
        <v>1294</v>
      </c>
      <c r="AI698" s="248"/>
      <c r="AJ698" s="97"/>
      <c r="AK698" s="98" t="s">
        <v>1254</v>
      </c>
      <c r="AL698" s="97"/>
    </row>
    <row r="699" ht="18.75" customHeight="1">
      <c r="A699" s="257">
        <v>7089.0</v>
      </c>
      <c r="B699" s="243">
        <v>7089.0</v>
      </c>
      <c r="C699" s="244" t="s">
        <v>6798</v>
      </c>
      <c r="D699" s="245">
        <v>1861.0</v>
      </c>
      <c r="E699" s="246" t="s">
        <v>59</v>
      </c>
      <c r="F699" s="52"/>
      <c r="G699" s="283" t="s">
        <v>6799</v>
      </c>
      <c r="H699" s="248"/>
      <c r="I699" s="243">
        <v>91.99</v>
      </c>
      <c r="J699" s="249">
        <v>159.99</v>
      </c>
      <c r="K699" s="250" t="s">
        <v>6787</v>
      </c>
      <c r="L699" s="251" t="s">
        <v>1329</v>
      </c>
      <c r="M699" s="250" t="s">
        <v>1547</v>
      </c>
      <c r="N699" s="252"/>
      <c r="O699" s="97"/>
      <c r="P699" s="97"/>
      <c r="Q699" s="97"/>
      <c r="R699" s="261" t="s">
        <v>6800</v>
      </c>
      <c r="S699" s="97"/>
      <c r="T699" s="97"/>
      <c r="U699" s="97"/>
      <c r="V699" s="98" t="s">
        <v>1549</v>
      </c>
      <c r="W699" s="254" t="s">
        <v>1329</v>
      </c>
      <c r="X699" s="254" t="s">
        <v>1247</v>
      </c>
      <c r="Y699" s="254" t="s">
        <v>1248</v>
      </c>
      <c r="Z699" s="98" t="s">
        <v>1249</v>
      </c>
      <c r="AA699" s="249">
        <v>0.0</v>
      </c>
      <c r="AB699" s="285">
        <v>0.0</v>
      </c>
      <c r="AC699" s="285">
        <v>0.0</v>
      </c>
      <c r="AD699" s="243">
        <v>0.0</v>
      </c>
      <c r="AE699" s="248"/>
      <c r="AF699" s="246" t="s">
        <v>1293</v>
      </c>
      <c r="AG699" s="246" t="s">
        <v>1254</v>
      </c>
      <c r="AH699" s="246" t="s">
        <v>1294</v>
      </c>
      <c r="AI699" s="248"/>
      <c r="AJ699" s="97"/>
      <c r="AK699" s="98" t="s">
        <v>1254</v>
      </c>
      <c r="AL699" s="97"/>
    </row>
    <row r="700" ht="18.75" customHeight="1">
      <c r="A700" s="257">
        <v>1881.0</v>
      </c>
      <c r="B700" s="243">
        <v>1881.0</v>
      </c>
      <c r="C700" s="244" t="s">
        <v>6801</v>
      </c>
      <c r="D700" s="245">
        <v>0.0</v>
      </c>
      <c r="E700" s="98" t="s">
        <v>43</v>
      </c>
      <c r="F700" s="247" t="s">
        <v>84</v>
      </c>
      <c r="G700" s="296" t="s">
        <v>6802</v>
      </c>
      <c r="H700" s="97"/>
      <c r="I700" s="249">
        <v>28.29</v>
      </c>
      <c r="J700" s="249">
        <v>56.99</v>
      </c>
      <c r="K700" s="250" t="s">
        <v>6803</v>
      </c>
      <c r="L700" s="251" t="s">
        <v>6804</v>
      </c>
      <c r="M700" s="250" t="s">
        <v>1275</v>
      </c>
      <c r="N700" s="252"/>
      <c r="O700" s="97"/>
      <c r="P700" s="246" t="s">
        <v>1242</v>
      </c>
      <c r="Q700" s="97"/>
      <c r="R700" s="252"/>
      <c r="S700" s="97"/>
      <c r="T700" s="98" t="s">
        <v>1276</v>
      </c>
      <c r="U700" s="246" t="s">
        <v>1277</v>
      </c>
      <c r="V700" s="98" t="s">
        <v>6805</v>
      </c>
      <c r="W700" s="254" t="s">
        <v>6806</v>
      </c>
      <c r="X700" s="254" t="s">
        <v>1247</v>
      </c>
      <c r="Y700" s="254" t="s">
        <v>5871</v>
      </c>
      <c r="Z700" s="246" t="s">
        <v>1249</v>
      </c>
      <c r="AA700" s="246" t="s">
        <v>6807</v>
      </c>
      <c r="AB700" s="255" t="s">
        <v>1696</v>
      </c>
      <c r="AC700" s="255" t="s">
        <v>1283</v>
      </c>
      <c r="AD700" s="263" t="s">
        <v>6808</v>
      </c>
      <c r="AE700" s="246" t="s">
        <v>1285</v>
      </c>
      <c r="AF700" s="246" t="s">
        <v>1293</v>
      </c>
      <c r="AG700" s="98" t="s">
        <v>1254</v>
      </c>
      <c r="AH700" s="98" t="s">
        <v>1294</v>
      </c>
      <c r="AI700" s="97"/>
      <c r="AJ700" s="246" t="s">
        <v>1255</v>
      </c>
      <c r="AK700" s="246" t="s">
        <v>1254</v>
      </c>
      <c r="AL700" s="248"/>
    </row>
    <row r="701" ht="18.75" customHeight="1">
      <c r="A701" s="257">
        <v>1883.0</v>
      </c>
      <c r="B701" s="243">
        <v>1883.0</v>
      </c>
      <c r="C701" s="244" t="s">
        <v>6809</v>
      </c>
      <c r="D701" s="245">
        <v>0.0</v>
      </c>
      <c r="E701" s="246" t="s">
        <v>43</v>
      </c>
      <c r="F701" s="247" t="s">
        <v>84</v>
      </c>
      <c r="G701" s="296" t="s">
        <v>6810</v>
      </c>
      <c r="H701" s="248"/>
      <c r="I701" s="243">
        <v>29.5</v>
      </c>
      <c r="J701" s="249">
        <v>59.5</v>
      </c>
      <c r="K701" s="250" t="s">
        <v>6811</v>
      </c>
      <c r="L701" s="251" t="s">
        <v>6812</v>
      </c>
      <c r="M701" s="250" t="s">
        <v>1275</v>
      </c>
      <c r="N701" s="252"/>
      <c r="O701" s="97"/>
      <c r="P701" s="98" t="s">
        <v>1242</v>
      </c>
      <c r="Q701" s="97"/>
      <c r="R701" s="252"/>
      <c r="S701" s="97"/>
      <c r="T701" s="98" t="s">
        <v>1276</v>
      </c>
      <c r="U701" s="98" t="s">
        <v>1277</v>
      </c>
      <c r="V701" s="98" t="s">
        <v>6813</v>
      </c>
      <c r="W701" s="254" t="s">
        <v>6814</v>
      </c>
      <c r="X701" s="254" t="s">
        <v>1247</v>
      </c>
      <c r="Y701" s="254" t="s">
        <v>5871</v>
      </c>
      <c r="Z701" s="98" t="s">
        <v>1249</v>
      </c>
      <c r="AA701" s="246" t="s">
        <v>6815</v>
      </c>
      <c r="AB701" s="255" t="s">
        <v>6816</v>
      </c>
      <c r="AC701" s="255" t="s">
        <v>1756</v>
      </c>
      <c r="AD701" s="263" t="s">
        <v>6817</v>
      </c>
      <c r="AE701" s="246" t="s">
        <v>1285</v>
      </c>
      <c r="AF701" s="246" t="s">
        <v>1293</v>
      </c>
      <c r="AG701" s="246" t="s">
        <v>1254</v>
      </c>
      <c r="AH701" s="246" t="s">
        <v>1294</v>
      </c>
      <c r="AI701" s="248"/>
      <c r="AJ701" s="98" t="s">
        <v>1255</v>
      </c>
      <c r="AK701" s="98" t="s">
        <v>1254</v>
      </c>
      <c r="AL701" s="97"/>
    </row>
    <row r="702" ht="18.75" customHeight="1">
      <c r="A702" s="257">
        <v>1886.0</v>
      </c>
      <c r="B702" s="243">
        <v>1886.0</v>
      </c>
      <c r="C702" s="244" t="s">
        <v>6818</v>
      </c>
      <c r="D702" s="245">
        <v>0.0</v>
      </c>
      <c r="E702" s="246" t="s">
        <v>43</v>
      </c>
      <c r="F702" s="247" t="s">
        <v>84</v>
      </c>
      <c r="G702" s="296" t="s">
        <v>6819</v>
      </c>
      <c r="H702" s="248"/>
      <c r="I702" s="243">
        <v>31.25</v>
      </c>
      <c r="J702" s="249">
        <v>62.91</v>
      </c>
      <c r="K702" s="250" t="s">
        <v>6820</v>
      </c>
      <c r="L702" s="251" t="s">
        <v>6821</v>
      </c>
      <c r="M702" s="250" t="s">
        <v>1275</v>
      </c>
      <c r="N702" s="252"/>
      <c r="O702" s="97"/>
      <c r="P702" s="98" t="s">
        <v>1242</v>
      </c>
      <c r="Q702" s="97"/>
      <c r="R702" s="252"/>
      <c r="S702" s="97"/>
      <c r="T702" s="98" t="s">
        <v>1276</v>
      </c>
      <c r="U702" s="246" t="s">
        <v>1277</v>
      </c>
      <c r="V702" s="98" t="s">
        <v>6822</v>
      </c>
      <c r="W702" s="254" t="s">
        <v>6823</v>
      </c>
      <c r="X702" s="254" t="s">
        <v>1247</v>
      </c>
      <c r="Y702" s="254" t="s">
        <v>6824</v>
      </c>
      <c r="Z702" s="246" t="s">
        <v>1249</v>
      </c>
      <c r="AA702" s="246" t="s">
        <v>6825</v>
      </c>
      <c r="AB702" s="255" t="s">
        <v>6826</v>
      </c>
      <c r="AC702" s="255" t="s">
        <v>6827</v>
      </c>
      <c r="AD702" s="243">
        <v>0.0</v>
      </c>
      <c r="AE702" s="246" t="s">
        <v>1285</v>
      </c>
      <c r="AF702" s="246" t="s">
        <v>1293</v>
      </c>
      <c r="AG702" s="98" t="s">
        <v>1254</v>
      </c>
      <c r="AH702" s="98" t="s">
        <v>1294</v>
      </c>
      <c r="AI702" s="97"/>
      <c r="AJ702" s="246" t="s">
        <v>1255</v>
      </c>
      <c r="AK702" s="246" t="s">
        <v>1254</v>
      </c>
      <c r="AL702" s="248"/>
    </row>
    <row r="703" ht="18.75" customHeight="1">
      <c r="A703" s="257">
        <v>279060.0</v>
      </c>
      <c r="B703" s="243">
        <v>279060.0</v>
      </c>
      <c r="C703" s="244" t="s">
        <v>6828</v>
      </c>
      <c r="D703" s="245">
        <v>0.0</v>
      </c>
      <c r="E703" s="246" t="s">
        <v>43</v>
      </c>
      <c r="F703" s="247" t="s">
        <v>84</v>
      </c>
      <c r="G703" s="296" t="s">
        <v>6829</v>
      </c>
      <c r="H703" s="248"/>
      <c r="I703" s="243">
        <v>31.5</v>
      </c>
      <c r="J703" s="249">
        <v>62.95</v>
      </c>
      <c r="K703" s="250" t="s">
        <v>6830</v>
      </c>
      <c r="L703" s="251" t="s">
        <v>6831</v>
      </c>
      <c r="M703" s="250" t="s">
        <v>1275</v>
      </c>
      <c r="N703" s="252"/>
      <c r="O703" s="97"/>
      <c r="P703" s="98" t="s">
        <v>1242</v>
      </c>
      <c r="Q703" s="97"/>
      <c r="R703" s="252"/>
      <c r="S703" s="97"/>
      <c r="T703" s="98" t="s">
        <v>1276</v>
      </c>
      <c r="U703" s="98" t="s">
        <v>1277</v>
      </c>
      <c r="V703" s="98" t="s">
        <v>6832</v>
      </c>
      <c r="W703" s="254" t="s">
        <v>6833</v>
      </c>
      <c r="X703" s="254" t="s">
        <v>1247</v>
      </c>
      <c r="Y703" s="254" t="s">
        <v>1280</v>
      </c>
      <c r="Z703" s="98" t="s">
        <v>1249</v>
      </c>
      <c r="AA703" s="246" t="s">
        <v>6834</v>
      </c>
      <c r="AB703" s="255" t="s">
        <v>6826</v>
      </c>
      <c r="AC703" s="255" t="s">
        <v>6827</v>
      </c>
      <c r="AD703" s="248"/>
      <c r="AE703" s="248"/>
      <c r="AF703" s="248"/>
      <c r="AG703" s="246" t="s">
        <v>1254</v>
      </c>
      <c r="AH703" s="248"/>
      <c r="AI703" s="248"/>
      <c r="AJ703" s="98" t="s">
        <v>1255</v>
      </c>
      <c r="AK703" s="98" t="s">
        <v>1254</v>
      </c>
      <c r="AL703" s="97"/>
    </row>
    <row r="704" ht="18.75" customHeight="1">
      <c r="A704" s="257">
        <v>1889.0</v>
      </c>
      <c r="B704" s="243">
        <v>1889.0</v>
      </c>
      <c r="C704" s="244" t="s">
        <v>6835</v>
      </c>
      <c r="D704" s="245">
        <v>0.0</v>
      </c>
      <c r="E704" s="98" t="s">
        <v>43</v>
      </c>
      <c r="F704" s="247" t="s">
        <v>84</v>
      </c>
      <c r="G704" s="296" t="s">
        <v>6836</v>
      </c>
      <c r="H704" s="248"/>
      <c r="I704" s="243">
        <v>33.99</v>
      </c>
      <c r="J704" s="249">
        <v>65.9</v>
      </c>
      <c r="K704" s="250" t="s">
        <v>6837</v>
      </c>
      <c r="L704" s="251" t="s">
        <v>6838</v>
      </c>
      <c r="M704" s="250" t="s">
        <v>1275</v>
      </c>
      <c r="N704" s="252"/>
      <c r="O704" s="97"/>
      <c r="P704" s="98" t="s">
        <v>1242</v>
      </c>
      <c r="Q704" s="97"/>
      <c r="R704" s="252"/>
      <c r="S704" s="97"/>
      <c r="T704" s="98" t="s">
        <v>1276</v>
      </c>
      <c r="U704" s="98" t="s">
        <v>1277</v>
      </c>
      <c r="V704" s="98" t="s">
        <v>6839</v>
      </c>
      <c r="W704" s="254" t="s">
        <v>6840</v>
      </c>
      <c r="X704" s="254" t="s">
        <v>1247</v>
      </c>
      <c r="Y704" s="254" t="s">
        <v>6642</v>
      </c>
      <c r="Z704" s="98" t="s">
        <v>1249</v>
      </c>
      <c r="AA704" s="246" t="s">
        <v>6841</v>
      </c>
      <c r="AB704" s="255" t="s">
        <v>6842</v>
      </c>
      <c r="AC704" s="255" t="s">
        <v>6843</v>
      </c>
      <c r="AD704" s="263" t="s">
        <v>6844</v>
      </c>
      <c r="AE704" s="246" t="s">
        <v>1285</v>
      </c>
      <c r="AF704" s="246" t="s">
        <v>1293</v>
      </c>
      <c r="AG704" s="246" t="s">
        <v>1254</v>
      </c>
      <c r="AH704" s="246" t="s">
        <v>1294</v>
      </c>
      <c r="AI704" s="248"/>
      <c r="AJ704" s="98" t="s">
        <v>1255</v>
      </c>
      <c r="AK704" s="98" t="s">
        <v>1254</v>
      </c>
      <c r="AL704" s="97"/>
    </row>
    <row r="705" ht="18.75" customHeight="1">
      <c r="A705" s="257">
        <v>1895.0</v>
      </c>
      <c r="B705" s="243">
        <v>1895.0</v>
      </c>
      <c r="C705" s="244" t="s">
        <v>6845</v>
      </c>
      <c r="D705" s="245">
        <v>0.0</v>
      </c>
      <c r="E705" s="246" t="s">
        <v>43</v>
      </c>
      <c r="F705" s="247" t="s">
        <v>84</v>
      </c>
      <c r="G705" s="296" t="s">
        <v>6846</v>
      </c>
      <c r="H705" s="248"/>
      <c r="I705" s="243">
        <v>14.25</v>
      </c>
      <c r="J705" s="249">
        <v>28.42</v>
      </c>
      <c r="K705" s="250" t="s">
        <v>6847</v>
      </c>
      <c r="L705" s="251" t="s">
        <v>6848</v>
      </c>
      <c r="M705" s="250" t="s">
        <v>3971</v>
      </c>
      <c r="N705" s="252"/>
      <c r="O705" s="97"/>
      <c r="P705" s="98" t="s">
        <v>1261</v>
      </c>
      <c r="Q705" s="97"/>
      <c r="R705" s="252"/>
      <c r="S705" s="97"/>
      <c r="T705" s="98" t="s">
        <v>1276</v>
      </c>
      <c r="U705" s="98" t="s">
        <v>1277</v>
      </c>
      <c r="V705" s="98" t="s">
        <v>6849</v>
      </c>
      <c r="W705" s="254" t="s">
        <v>6850</v>
      </c>
      <c r="X705" s="254" t="s">
        <v>1247</v>
      </c>
      <c r="Y705" s="254" t="s">
        <v>5929</v>
      </c>
      <c r="Z705" s="98" t="s">
        <v>1249</v>
      </c>
      <c r="AA705" s="246" t="s">
        <v>6851</v>
      </c>
      <c r="AB705" s="255" t="s">
        <v>6852</v>
      </c>
      <c r="AC705" s="255" t="s">
        <v>1756</v>
      </c>
      <c r="AD705" s="263" t="s">
        <v>6853</v>
      </c>
      <c r="AE705" s="246" t="s">
        <v>1285</v>
      </c>
      <c r="AF705" s="246" t="s">
        <v>1293</v>
      </c>
      <c r="AG705" s="246" t="s">
        <v>1254</v>
      </c>
      <c r="AH705" s="246" t="s">
        <v>1294</v>
      </c>
      <c r="AI705" s="248"/>
      <c r="AJ705" s="98" t="s">
        <v>1255</v>
      </c>
      <c r="AK705" s="98" t="s">
        <v>1254</v>
      </c>
      <c r="AL705" s="97"/>
    </row>
    <row r="706" ht="18.75" customHeight="1">
      <c r="A706" s="257">
        <v>1898.0</v>
      </c>
      <c r="B706" s="243">
        <v>1898.0</v>
      </c>
      <c r="C706" s="287" t="s">
        <v>6854</v>
      </c>
      <c r="D706" s="245">
        <v>0.0</v>
      </c>
      <c r="E706" s="246" t="s">
        <v>43</v>
      </c>
      <c r="F706" s="247" t="s">
        <v>84</v>
      </c>
      <c r="G706" s="243" t="s">
        <v>6855</v>
      </c>
      <c r="H706" s="248"/>
      <c r="I706" s="296">
        <v>14.01</v>
      </c>
      <c r="J706" s="296">
        <v>30.3</v>
      </c>
      <c r="K706" s="297" t="s">
        <v>6856</v>
      </c>
      <c r="L706" s="251" t="s">
        <v>6857</v>
      </c>
      <c r="M706" s="250" t="s">
        <v>1751</v>
      </c>
      <c r="N706" s="252"/>
      <c r="O706" s="97"/>
      <c r="P706" s="98" t="s">
        <v>1261</v>
      </c>
      <c r="Q706" s="97"/>
      <c r="R706" s="252"/>
      <c r="S706" s="97"/>
      <c r="T706" s="98" t="s">
        <v>1243</v>
      </c>
      <c r="U706" s="98" t="s">
        <v>1244</v>
      </c>
      <c r="V706" s="98" t="s">
        <v>6858</v>
      </c>
      <c r="W706" s="254" t="s">
        <v>6859</v>
      </c>
      <c r="X706" s="254" t="s">
        <v>1247</v>
      </c>
      <c r="Y706" s="254" t="s">
        <v>2558</v>
      </c>
      <c r="Z706" s="98" t="s">
        <v>1249</v>
      </c>
      <c r="AA706" s="246" t="s">
        <v>6860</v>
      </c>
      <c r="AB706" s="255" t="s">
        <v>6861</v>
      </c>
      <c r="AC706" s="255" t="s">
        <v>6862</v>
      </c>
      <c r="AD706" s="298" t="s">
        <v>6863</v>
      </c>
      <c r="AE706" s="248"/>
      <c r="AF706" s="246" t="s">
        <v>1293</v>
      </c>
      <c r="AG706" s="246" t="s">
        <v>1254</v>
      </c>
      <c r="AH706" s="246" t="s">
        <v>1294</v>
      </c>
      <c r="AI706" s="248"/>
      <c r="AJ706" s="98" t="s">
        <v>1255</v>
      </c>
      <c r="AK706" s="98" t="s">
        <v>1254</v>
      </c>
      <c r="AL706" s="97"/>
    </row>
    <row r="707" ht="18.75" customHeight="1">
      <c r="A707" s="299">
        <v>1904.0</v>
      </c>
      <c r="B707" s="267">
        <v>1904.0</v>
      </c>
      <c r="C707" s="290" t="s">
        <v>6864</v>
      </c>
      <c r="D707" s="269">
        <v>0.0</v>
      </c>
      <c r="E707" s="270" t="s">
        <v>43</v>
      </c>
      <c r="F707" s="271" t="s">
        <v>44</v>
      </c>
      <c r="G707" s="302" t="s">
        <v>6865</v>
      </c>
      <c r="H707" s="273"/>
      <c r="I707" s="273"/>
      <c r="J707" s="274"/>
      <c r="K707" s="275" t="s">
        <v>6866</v>
      </c>
      <c r="L707" s="276" t="s">
        <v>6867</v>
      </c>
      <c r="M707" s="275" t="s">
        <v>1554</v>
      </c>
      <c r="N707" s="277"/>
      <c r="O707" s="278" t="s">
        <v>1555</v>
      </c>
      <c r="P707" s="278" t="s">
        <v>1261</v>
      </c>
      <c r="Q707" s="274"/>
      <c r="R707" s="279" t="s">
        <v>6868</v>
      </c>
      <c r="S707" s="308" t="s">
        <v>1263</v>
      </c>
      <c r="T707" s="278" t="s">
        <v>1264</v>
      </c>
      <c r="U707" s="278" t="s">
        <v>1265</v>
      </c>
      <c r="V707" s="278" t="s">
        <v>6869</v>
      </c>
      <c r="W707" s="281" t="s">
        <v>6870</v>
      </c>
      <c r="X707" s="281" t="s">
        <v>1247</v>
      </c>
      <c r="Y707" s="281" t="s">
        <v>1248</v>
      </c>
      <c r="Z707" s="278" t="s">
        <v>1249</v>
      </c>
      <c r="AA707" s="270" t="s">
        <v>6871</v>
      </c>
      <c r="AB707" s="282" t="s">
        <v>6872</v>
      </c>
      <c r="AC707" s="282" t="s">
        <v>6873</v>
      </c>
      <c r="AD707" s="291" t="s">
        <v>6874</v>
      </c>
      <c r="AE707" s="273"/>
      <c r="AF707" s="273"/>
      <c r="AG707" s="270" t="s">
        <v>1254</v>
      </c>
      <c r="AH707" s="273"/>
      <c r="AI707" s="273"/>
      <c r="AJ707" s="278" t="s">
        <v>1255</v>
      </c>
      <c r="AK707" s="278" t="s">
        <v>1254</v>
      </c>
      <c r="AL707" s="274"/>
    </row>
    <row r="708" ht="18.75" customHeight="1">
      <c r="A708" s="257">
        <v>7094.0</v>
      </c>
      <c r="B708" s="243">
        <v>7094.0</v>
      </c>
      <c r="C708" s="244" t="s">
        <v>6875</v>
      </c>
      <c r="D708" s="245">
        <v>1904.0</v>
      </c>
      <c r="E708" s="246" t="s">
        <v>59</v>
      </c>
      <c r="F708" s="52"/>
      <c r="G708" s="283" t="s">
        <v>6876</v>
      </c>
      <c r="H708" s="248"/>
      <c r="I708" s="243">
        <v>29.99</v>
      </c>
      <c r="J708" s="249">
        <v>53.99</v>
      </c>
      <c r="K708" s="250" t="s">
        <v>6866</v>
      </c>
      <c r="L708" s="251" t="s">
        <v>1329</v>
      </c>
      <c r="M708" s="250" t="s">
        <v>1565</v>
      </c>
      <c r="N708" s="252"/>
      <c r="O708" s="97"/>
      <c r="P708" s="97"/>
      <c r="Q708" s="97"/>
      <c r="R708" s="261" t="s">
        <v>6877</v>
      </c>
      <c r="S708" s="97"/>
      <c r="T708" s="97"/>
      <c r="U708" s="97"/>
      <c r="V708" s="98" t="s">
        <v>1566</v>
      </c>
      <c r="W708" s="254" t="s">
        <v>1329</v>
      </c>
      <c r="X708" s="254" t="s">
        <v>1247</v>
      </c>
      <c r="Y708" s="254" t="s">
        <v>1248</v>
      </c>
      <c r="Z708" s="98" t="s">
        <v>1249</v>
      </c>
      <c r="AA708" s="243">
        <v>0.0</v>
      </c>
      <c r="AB708" s="285">
        <v>0.0</v>
      </c>
      <c r="AC708" s="285">
        <v>0.0</v>
      </c>
      <c r="AD708" s="243">
        <v>0.0</v>
      </c>
      <c r="AE708" s="248"/>
      <c r="AF708" s="246" t="s">
        <v>1293</v>
      </c>
      <c r="AG708" s="246" t="s">
        <v>1254</v>
      </c>
      <c r="AH708" s="246" t="s">
        <v>1294</v>
      </c>
      <c r="AI708" s="248"/>
      <c r="AJ708" s="97"/>
      <c r="AK708" s="98" t="s">
        <v>1254</v>
      </c>
      <c r="AL708" s="97"/>
    </row>
    <row r="709" ht="18.75" customHeight="1">
      <c r="A709" s="257">
        <v>7095.0</v>
      </c>
      <c r="B709" s="243">
        <v>7095.0</v>
      </c>
      <c r="C709" s="244" t="s">
        <v>6878</v>
      </c>
      <c r="D709" s="245">
        <v>1904.0</v>
      </c>
      <c r="E709" s="246" t="s">
        <v>59</v>
      </c>
      <c r="F709" s="52"/>
      <c r="G709" s="283" t="s">
        <v>6879</v>
      </c>
      <c r="H709" s="248"/>
      <c r="I709" s="243">
        <v>18.99</v>
      </c>
      <c r="J709" s="249">
        <v>33.99</v>
      </c>
      <c r="K709" s="250" t="s">
        <v>6880</v>
      </c>
      <c r="L709" s="251" t="s">
        <v>1329</v>
      </c>
      <c r="M709" s="250" t="s">
        <v>1334</v>
      </c>
      <c r="N709" s="252"/>
      <c r="O709" s="97"/>
      <c r="P709" s="97"/>
      <c r="Q709" s="97"/>
      <c r="R709" s="261" t="s">
        <v>6868</v>
      </c>
      <c r="S709" s="97"/>
      <c r="T709" s="97"/>
      <c r="U709" s="97"/>
      <c r="V709" s="98" t="s">
        <v>1336</v>
      </c>
      <c r="W709" s="254" t="s">
        <v>1329</v>
      </c>
      <c r="X709" s="254" t="s">
        <v>1247</v>
      </c>
      <c r="Y709" s="254" t="s">
        <v>1248</v>
      </c>
      <c r="Z709" s="98" t="s">
        <v>1249</v>
      </c>
      <c r="AA709" s="243">
        <v>0.0</v>
      </c>
      <c r="AB709" s="285">
        <v>0.0</v>
      </c>
      <c r="AC709" s="285">
        <v>0.0</v>
      </c>
      <c r="AD709" s="243">
        <v>0.0</v>
      </c>
      <c r="AE709" s="248"/>
      <c r="AF709" s="246" t="s">
        <v>1293</v>
      </c>
      <c r="AG709" s="246" t="s">
        <v>1254</v>
      </c>
      <c r="AH709" s="246" t="s">
        <v>1294</v>
      </c>
      <c r="AI709" s="248"/>
      <c r="AJ709" s="97"/>
      <c r="AK709" s="98" t="s">
        <v>1254</v>
      </c>
      <c r="AL709" s="97"/>
    </row>
    <row r="710" ht="18.75" customHeight="1">
      <c r="A710" s="299">
        <v>1910.0</v>
      </c>
      <c r="B710" s="267">
        <v>1910.0</v>
      </c>
      <c r="C710" s="290" t="s">
        <v>6881</v>
      </c>
      <c r="D710" s="269">
        <v>0.0</v>
      </c>
      <c r="E710" s="270" t="s">
        <v>43</v>
      </c>
      <c r="F710" s="271" t="s">
        <v>44</v>
      </c>
      <c r="G710" s="302" t="s">
        <v>6882</v>
      </c>
      <c r="H710" s="273"/>
      <c r="I710" s="273"/>
      <c r="J710" s="274"/>
      <c r="K710" s="275" t="s">
        <v>6883</v>
      </c>
      <c r="L710" s="276" t="s">
        <v>6884</v>
      </c>
      <c r="M710" s="275" t="s">
        <v>6885</v>
      </c>
      <c r="N710" s="277"/>
      <c r="O710" s="278" t="s">
        <v>6886</v>
      </c>
      <c r="P710" s="278" t="s">
        <v>1261</v>
      </c>
      <c r="Q710" s="274"/>
      <c r="R710" s="279" t="s">
        <v>6887</v>
      </c>
      <c r="S710" s="308" t="s">
        <v>1263</v>
      </c>
      <c r="T710" s="278" t="s">
        <v>1264</v>
      </c>
      <c r="U710" s="278" t="s">
        <v>1265</v>
      </c>
      <c r="V710" s="278" t="s">
        <v>6888</v>
      </c>
      <c r="W710" s="281" t="s">
        <v>6889</v>
      </c>
      <c r="X710" s="281" t="s">
        <v>1247</v>
      </c>
      <c r="Y710" s="281" t="s">
        <v>1248</v>
      </c>
      <c r="Z710" s="278" t="s">
        <v>1249</v>
      </c>
      <c r="AA710" s="270" t="s">
        <v>6890</v>
      </c>
      <c r="AB710" s="282" t="s">
        <v>6872</v>
      </c>
      <c r="AC710" s="282" t="s">
        <v>6891</v>
      </c>
      <c r="AD710" s="291" t="s">
        <v>6874</v>
      </c>
      <c r="AE710" s="273"/>
      <c r="AF710" s="273"/>
      <c r="AG710" s="270" t="s">
        <v>1254</v>
      </c>
      <c r="AH710" s="273"/>
      <c r="AI710" s="273"/>
      <c r="AJ710" s="278" t="s">
        <v>1255</v>
      </c>
      <c r="AK710" s="278" t="s">
        <v>1254</v>
      </c>
      <c r="AL710" s="273"/>
    </row>
    <row r="711" ht="18.75" customHeight="1">
      <c r="A711" s="257">
        <v>7101.0</v>
      </c>
      <c r="B711" s="243">
        <v>7101.0</v>
      </c>
      <c r="C711" s="244" t="s">
        <v>6892</v>
      </c>
      <c r="D711" s="245">
        <v>1910.0</v>
      </c>
      <c r="E711" s="246" t="s">
        <v>59</v>
      </c>
      <c r="F711" s="52"/>
      <c r="G711" s="283" t="s">
        <v>6893</v>
      </c>
      <c r="H711" s="248"/>
      <c r="I711" s="243">
        <v>21.99</v>
      </c>
      <c r="J711" s="249">
        <v>42.99</v>
      </c>
      <c r="K711" s="250" t="s">
        <v>6894</v>
      </c>
      <c r="L711" s="251" t="s">
        <v>1329</v>
      </c>
      <c r="M711" s="250" t="s">
        <v>1565</v>
      </c>
      <c r="N711" s="252"/>
      <c r="O711" s="97"/>
      <c r="P711" s="97"/>
      <c r="Q711" s="97"/>
      <c r="R711" s="261" t="s">
        <v>6887</v>
      </c>
      <c r="S711" s="97"/>
      <c r="T711" s="97"/>
      <c r="U711" s="97"/>
      <c r="V711" s="98" t="s">
        <v>1566</v>
      </c>
      <c r="W711" s="254" t="s">
        <v>1329</v>
      </c>
      <c r="X711" s="254" t="s">
        <v>1247</v>
      </c>
      <c r="Y711" s="254" t="s">
        <v>1248</v>
      </c>
      <c r="Z711" s="98" t="s">
        <v>1249</v>
      </c>
      <c r="AA711" s="243">
        <v>0.0</v>
      </c>
      <c r="AB711" s="285">
        <v>0.0</v>
      </c>
      <c r="AC711" s="285">
        <v>0.0</v>
      </c>
      <c r="AD711" s="243">
        <v>0.0</v>
      </c>
      <c r="AE711" s="248"/>
      <c r="AF711" s="246" t="s">
        <v>1293</v>
      </c>
      <c r="AG711" s="246" t="s">
        <v>1254</v>
      </c>
      <c r="AH711" s="246" t="s">
        <v>1294</v>
      </c>
      <c r="AI711" s="248"/>
      <c r="AJ711" s="97"/>
      <c r="AK711" s="98" t="s">
        <v>1254</v>
      </c>
      <c r="AL711" s="248"/>
    </row>
    <row r="712" ht="18.75" customHeight="1">
      <c r="A712" s="257">
        <v>7102.0</v>
      </c>
      <c r="B712" s="243">
        <v>7102.0</v>
      </c>
      <c r="C712" s="244" t="s">
        <v>6895</v>
      </c>
      <c r="D712" s="245">
        <v>1910.0</v>
      </c>
      <c r="E712" s="246" t="s">
        <v>59</v>
      </c>
      <c r="F712" s="52"/>
      <c r="G712" s="283" t="s">
        <v>6896</v>
      </c>
      <c r="H712" s="248"/>
      <c r="I712" s="243">
        <v>54.99</v>
      </c>
      <c r="J712" s="249">
        <v>94.99</v>
      </c>
      <c r="K712" s="250" t="s">
        <v>6883</v>
      </c>
      <c r="L712" s="251" t="s">
        <v>1329</v>
      </c>
      <c r="M712" s="250" t="s">
        <v>6897</v>
      </c>
      <c r="N712" s="252"/>
      <c r="O712" s="97"/>
      <c r="P712" s="97"/>
      <c r="Q712" s="97"/>
      <c r="R712" s="261" t="s">
        <v>6898</v>
      </c>
      <c r="S712" s="97"/>
      <c r="T712" s="97"/>
      <c r="U712" s="97"/>
      <c r="V712" s="98" t="s">
        <v>6899</v>
      </c>
      <c r="W712" s="254" t="s">
        <v>1329</v>
      </c>
      <c r="X712" s="254" t="s">
        <v>1247</v>
      </c>
      <c r="Y712" s="254" t="s">
        <v>1248</v>
      </c>
      <c r="Z712" s="98" t="s">
        <v>1249</v>
      </c>
      <c r="AA712" s="243">
        <v>0.0</v>
      </c>
      <c r="AB712" s="285">
        <v>0.0</v>
      </c>
      <c r="AC712" s="285">
        <v>0.0</v>
      </c>
      <c r="AD712" s="243">
        <v>0.0</v>
      </c>
      <c r="AE712" s="248"/>
      <c r="AF712" s="246" t="s">
        <v>1293</v>
      </c>
      <c r="AG712" s="246" t="s">
        <v>1254</v>
      </c>
      <c r="AH712" s="246" t="s">
        <v>1294</v>
      </c>
      <c r="AI712" s="248"/>
      <c r="AJ712" s="97"/>
      <c r="AK712" s="98" t="s">
        <v>1254</v>
      </c>
      <c r="AL712" s="248"/>
    </row>
    <row r="713" ht="18.75" customHeight="1">
      <c r="A713" s="257">
        <v>6273.0</v>
      </c>
      <c r="B713" s="243">
        <v>6273.0</v>
      </c>
      <c r="C713" s="244" t="s">
        <v>1144</v>
      </c>
      <c r="D713" s="245">
        <v>0.0</v>
      </c>
      <c r="E713" s="246" t="s">
        <v>43</v>
      </c>
      <c r="F713" s="247" t="s">
        <v>84</v>
      </c>
      <c r="G713" s="243" t="s">
        <v>1165</v>
      </c>
      <c r="H713" s="248"/>
      <c r="I713" s="243">
        <v>18.63</v>
      </c>
      <c r="J713" s="249">
        <v>37.49</v>
      </c>
      <c r="K713" s="250" t="s">
        <v>1150</v>
      </c>
      <c r="L713" s="251" t="s">
        <v>1151</v>
      </c>
      <c r="M713" s="250" t="s">
        <v>6900</v>
      </c>
      <c r="N713" s="252"/>
      <c r="O713" s="97"/>
      <c r="P713" s="98" t="s">
        <v>1261</v>
      </c>
      <c r="Q713" s="97"/>
      <c r="R713" s="252"/>
      <c r="S713" s="97"/>
      <c r="T713" s="98" t="s">
        <v>2666</v>
      </c>
      <c r="U713" s="98" t="s">
        <v>2667</v>
      </c>
      <c r="V713" s="98" t="s">
        <v>6901</v>
      </c>
      <c r="W713" s="254" t="s">
        <v>6902</v>
      </c>
      <c r="X713" s="254" t="s">
        <v>1247</v>
      </c>
      <c r="Y713" s="254" t="s">
        <v>6903</v>
      </c>
      <c r="Z713" s="98" t="s">
        <v>1249</v>
      </c>
      <c r="AA713" s="248"/>
      <c r="AB713" s="288"/>
      <c r="AC713" s="288"/>
      <c r="AD713" s="248"/>
      <c r="AE713" s="246" t="s">
        <v>1141</v>
      </c>
      <c r="AF713" s="246" t="s">
        <v>1293</v>
      </c>
      <c r="AG713" s="246" t="s">
        <v>1254</v>
      </c>
      <c r="AH713" s="246" t="s">
        <v>1294</v>
      </c>
      <c r="AI713" s="248"/>
      <c r="AJ713" s="98" t="s">
        <v>1255</v>
      </c>
      <c r="AK713" s="98" t="s">
        <v>1254</v>
      </c>
      <c r="AL713" s="248"/>
    </row>
    <row r="714" ht="18.75" customHeight="1">
      <c r="A714" s="257">
        <v>3301.0</v>
      </c>
      <c r="B714" s="243">
        <v>3301.0</v>
      </c>
      <c r="C714" s="244" t="s">
        <v>6904</v>
      </c>
      <c r="D714" s="245">
        <v>0.0</v>
      </c>
      <c r="E714" s="246" t="s">
        <v>43</v>
      </c>
      <c r="F714" s="247" t="s">
        <v>84</v>
      </c>
      <c r="G714" s="243" t="s">
        <v>6905</v>
      </c>
      <c r="H714" s="248"/>
      <c r="I714" s="243">
        <v>0.0</v>
      </c>
      <c r="J714" s="249">
        <v>51.98</v>
      </c>
      <c r="K714" s="250" t="s">
        <v>6906</v>
      </c>
      <c r="L714" s="251" t="s">
        <v>6907</v>
      </c>
      <c r="M714" s="250" t="s">
        <v>6908</v>
      </c>
      <c r="N714" s="252"/>
      <c r="O714" s="97"/>
      <c r="P714" s="98" t="s">
        <v>2324</v>
      </c>
      <c r="Q714" s="97"/>
      <c r="R714" s="252"/>
      <c r="S714" s="97"/>
      <c r="T714" s="98" t="s">
        <v>6778</v>
      </c>
      <c r="U714" s="98" t="s">
        <v>1244</v>
      </c>
      <c r="V714" s="98" t="s">
        <v>6909</v>
      </c>
      <c r="W714" s="254" t="s">
        <v>6910</v>
      </c>
      <c r="X714" s="254" t="s">
        <v>1247</v>
      </c>
      <c r="Y714" s="254" t="s">
        <v>3065</v>
      </c>
      <c r="Z714" s="98" t="s">
        <v>1249</v>
      </c>
      <c r="AA714" s="246" t="s">
        <v>6911</v>
      </c>
      <c r="AB714" s="255" t="s">
        <v>6912</v>
      </c>
      <c r="AC714" s="255" t="s">
        <v>6784</v>
      </c>
      <c r="AD714" s="243">
        <v>0.0</v>
      </c>
      <c r="AE714" s="248"/>
      <c r="AF714" s="246" t="s">
        <v>1293</v>
      </c>
      <c r="AG714" s="246" t="s">
        <v>1254</v>
      </c>
      <c r="AH714" s="246" t="s">
        <v>1294</v>
      </c>
      <c r="AI714" s="248"/>
      <c r="AJ714" s="98" t="s">
        <v>1255</v>
      </c>
      <c r="AK714" s="98" t="s">
        <v>1254</v>
      </c>
      <c r="AL714" s="248"/>
    </row>
    <row r="715" ht="18.75" customHeight="1">
      <c r="A715" s="242">
        <v>279061.0</v>
      </c>
      <c r="B715" s="243">
        <v>279061.0</v>
      </c>
      <c r="C715" s="244" t="s">
        <v>6913</v>
      </c>
      <c r="D715" s="245">
        <v>0.0</v>
      </c>
      <c r="E715" s="98" t="s">
        <v>43</v>
      </c>
      <c r="F715" s="247" t="s">
        <v>84</v>
      </c>
      <c r="G715" s="296" t="s">
        <v>6914</v>
      </c>
      <c r="H715" s="97"/>
      <c r="I715" s="249">
        <v>17.5</v>
      </c>
      <c r="J715" s="249">
        <v>35.0</v>
      </c>
      <c r="K715" s="250" t="s">
        <v>6915</v>
      </c>
      <c r="L715" s="251" t="s">
        <v>1329</v>
      </c>
      <c r="M715" s="250" t="s">
        <v>6916</v>
      </c>
      <c r="N715" s="252"/>
      <c r="O715" s="97"/>
      <c r="P715" s="246" t="s">
        <v>6917</v>
      </c>
      <c r="Q715" s="97"/>
      <c r="R715" s="252"/>
      <c r="S715" s="97"/>
      <c r="T715" s="98" t="s">
        <v>1276</v>
      </c>
      <c r="U715" s="246" t="s">
        <v>1277</v>
      </c>
      <c r="V715" s="98" t="s">
        <v>6918</v>
      </c>
      <c r="W715" s="254" t="s">
        <v>6919</v>
      </c>
      <c r="X715" s="254" t="s">
        <v>1247</v>
      </c>
      <c r="Y715" s="254" t="s">
        <v>1280</v>
      </c>
      <c r="Z715" s="246" t="s">
        <v>1249</v>
      </c>
      <c r="AA715" s="246" t="s">
        <v>6920</v>
      </c>
      <c r="AB715" s="255" t="s">
        <v>6921</v>
      </c>
      <c r="AC715" s="255" t="s">
        <v>6922</v>
      </c>
      <c r="AD715" s="243">
        <v>0.0</v>
      </c>
      <c r="AE715" s="248"/>
      <c r="AF715" s="246" t="s">
        <v>1293</v>
      </c>
      <c r="AG715" s="98" t="s">
        <v>1254</v>
      </c>
      <c r="AH715" s="98" t="s">
        <v>1294</v>
      </c>
      <c r="AI715" s="97"/>
      <c r="AJ715" s="248"/>
      <c r="AK715" s="246" t="s">
        <v>1254</v>
      </c>
      <c r="AL715" s="248"/>
    </row>
    <row r="716" ht="18.75" customHeight="1">
      <c r="A716" s="242">
        <v>1915.0</v>
      </c>
      <c r="B716" s="243">
        <v>1915.0</v>
      </c>
      <c r="C716" s="244" t="s">
        <v>6923</v>
      </c>
      <c r="D716" s="245">
        <v>0.0</v>
      </c>
      <c r="E716" s="98" t="s">
        <v>43</v>
      </c>
      <c r="F716" s="247" t="s">
        <v>84</v>
      </c>
      <c r="G716" s="296" t="s">
        <v>6924</v>
      </c>
      <c r="H716" s="97"/>
      <c r="I716" s="249">
        <v>38.25</v>
      </c>
      <c r="J716" s="249">
        <v>76.35</v>
      </c>
      <c r="K716" s="250" t="s">
        <v>6925</v>
      </c>
      <c r="L716" s="251" t="s">
        <v>6926</v>
      </c>
      <c r="M716" s="250" t="s">
        <v>1910</v>
      </c>
      <c r="N716" s="252"/>
      <c r="O716" s="97"/>
      <c r="P716" s="246" t="s">
        <v>1605</v>
      </c>
      <c r="Q716" s="97"/>
      <c r="R716" s="252"/>
      <c r="S716" s="97"/>
      <c r="T716" s="98" t="s">
        <v>1276</v>
      </c>
      <c r="U716" s="246" t="s">
        <v>1277</v>
      </c>
      <c r="V716" s="98" t="s">
        <v>6927</v>
      </c>
      <c r="W716" s="254" t="s">
        <v>6928</v>
      </c>
      <c r="X716" s="254" t="s">
        <v>1247</v>
      </c>
      <c r="Y716" s="254" t="s">
        <v>6929</v>
      </c>
      <c r="Z716" s="246" t="s">
        <v>1249</v>
      </c>
      <c r="AA716" s="246" t="s">
        <v>6930</v>
      </c>
      <c r="AB716" s="255" t="s">
        <v>6931</v>
      </c>
      <c r="AC716" s="255" t="s">
        <v>1756</v>
      </c>
      <c r="AD716" s="263" t="s">
        <v>6932</v>
      </c>
      <c r="AE716" s="246" t="s">
        <v>1285</v>
      </c>
      <c r="AF716" s="248"/>
      <c r="AG716" s="98" t="s">
        <v>1254</v>
      </c>
      <c r="AH716" s="97"/>
      <c r="AI716" s="97"/>
      <c r="AJ716" s="98" t="s">
        <v>1255</v>
      </c>
      <c r="AK716" s="246" t="s">
        <v>1254</v>
      </c>
      <c r="AL716" s="248"/>
    </row>
    <row r="717" ht="18.75" customHeight="1">
      <c r="A717" s="257">
        <v>1921.0</v>
      </c>
      <c r="B717" s="243">
        <v>1921.0</v>
      </c>
      <c r="C717" s="244" t="s">
        <v>6933</v>
      </c>
      <c r="D717" s="245">
        <v>0.0</v>
      </c>
      <c r="E717" s="246" t="s">
        <v>43</v>
      </c>
      <c r="F717" s="247" t="s">
        <v>84</v>
      </c>
      <c r="G717" s="243" t="s">
        <v>6934</v>
      </c>
      <c r="H717" s="248"/>
      <c r="I717" s="296">
        <v>24.45</v>
      </c>
      <c r="J717" s="249">
        <v>67.67</v>
      </c>
      <c r="K717" s="297" t="s">
        <v>6935</v>
      </c>
      <c r="L717" s="251" t="s">
        <v>6936</v>
      </c>
      <c r="M717" s="250" t="s">
        <v>1241</v>
      </c>
      <c r="N717" s="252"/>
      <c r="O717" s="97"/>
      <c r="P717" s="98" t="s">
        <v>1242</v>
      </c>
      <c r="Q717" s="97"/>
      <c r="R717" s="252"/>
      <c r="S717" s="97"/>
      <c r="T717" s="98" t="s">
        <v>1243</v>
      </c>
      <c r="U717" s="98" t="s">
        <v>1244</v>
      </c>
      <c r="V717" s="98" t="s">
        <v>6937</v>
      </c>
      <c r="W717" s="254" t="s">
        <v>6938</v>
      </c>
      <c r="X717" s="254" t="s">
        <v>1247</v>
      </c>
      <c r="Y717" s="254" t="s">
        <v>6939</v>
      </c>
      <c r="Z717" s="98" t="s">
        <v>1249</v>
      </c>
      <c r="AA717" s="246" t="s">
        <v>6940</v>
      </c>
      <c r="AB717" s="255" t="s">
        <v>6941</v>
      </c>
      <c r="AC717" s="255" t="s">
        <v>3111</v>
      </c>
      <c r="AD717" s="285">
        <v>0.0</v>
      </c>
      <c r="AE717" s="248"/>
      <c r="AF717" s="248"/>
      <c r="AG717" s="246" t="s">
        <v>1254</v>
      </c>
      <c r="AH717" s="248"/>
      <c r="AI717" s="248"/>
      <c r="AJ717" s="98" t="s">
        <v>1255</v>
      </c>
      <c r="AK717" s="98" t="s">
        <v>1254</v>
      </c>
      <c r="AL717" s="97"/>
    </row>
    <row r="718" ht="18.75" customHeight="1">
      <c r="A718" s="257">
        <v>1924.0</v>
      </c>
      <c r="B718" s="243">
        <v>1924.0</v>
      </c>
      <c r="C718" s="244" t="s">
        <v>6942</v>
      </c>
      <c r="D718" s="245">
        <v>0.0</v>
      </c>
      <c r="E718" s="246" t="s">
        <v>43</v>
      </c>
      <c r="F718" s="247" t="s">
        <v>84</v>
      </c>
      <c r="G718" s="243" t="s">
        <v>6943</v>
      </c>
      <c r="H718" s="248"/>
      <c r="I718" s="296">
        <v>13.16</v>
      </c>
      <c r="J718" s="296">
        <v>24.1</v>
      </c>
      <c r="K718" s="250" t="s">
        <v>6944</v>
      </c>
      <c r="L718" s="251" t="s">
        <v>6945</v>
      </c>
      <c r="M718" s="250" t="s">
        <v>1241</v>
      </c>
      <c r="N718" s="252"/>
      <c r="O718" s="97"/>
      <c r="P718" s="98" t="s">
        <v>1242</v>
      </c>
      <c r="Q718" s="97"/>
      <c r="R718" s="252"/>
      <c r="S718" s="97"/>
      <c r="T718" s="98" t="s">
        <v>1243</v>
      </c>
      <c r="U718" s="98" t="s">
        <v>1244</v>
      </c>
      <c r="V718" s="98" t="s">
        <v>6946</v>
      </c>
      <c r="W718" s="254" t="s">
        <v>6947</v>
      </c>
      <c r="X718" s="254" t="s">
        <v>1247</v>
      </c>
      <c r="Y718" s="254" t="s">
        <v>6939</v>
      </c>
      <c r="Z718" s="98" t="s">
        <v>1249</v>
      </c>
      <c r="AA718" s="246" t="s">
        <v>6948</v>
      </c>
      <c r="AB718" s="255" t="s">
        <v>6949</v>
      </c>
      <c r="AC718" s="255" t="s">
        <v>3111</v>
      </c>
      <c r="AD718" s="285">
        <v>0.0</v>
      </c>
      <c r="AE718" s="248"/>
      <c r="AF718" s="248"/>
      <c r="AG718" s="246" t="s">
        <v>1254</v>
      </c>
      <c r="AH718" s="248"/>
      <c r="AI718" s="248"/>
      <c r="AJ718" s="98" t="s">
        <v>1255</v>
      </c>
      <c r="AK718" s="98" t="s">
        <v>1254</v>
      </c>
      <c r="AL718" s="97"/>
    </row>
    <row r="719" ht="18.75" customHeight="1">
      <c r="A719" s="257">
        <v>3647.0</v>
      </c>
      <c r="B719" s="243">
        <v>3647.0</v>
      </c>
      <c r="C719" s="244" t="s">
        <v>6950</v>
      </c>
      <c r="D719" s="245">
        <v>0.0</v>
      </c>
      <c r="E719" s="246" t="s">
        <v>43</v>
      </c>
      <c r="F719" s="247" t="s">
        <v>84</v>
      </c>
      <c r="G719" s="243" t="s">
        <v>6951</v>
      </c>
      <c r="H719" s="248"/>
      <c r="I719" s="243">
        <v>28.5</v>
      </c>
      <c r="J719" s="249">
        <v>58.3</v>
      </c>
      <c r="K719" s="250" t="s">
        <v>6952</v>
      </c>
      <c r="L719" s="251" t="s">
        <v>6953</v>
      </c>
      <c r="M719" s="250" t="s">
        <v>2302</v>
      </c>
      <c r="N719" s="252"/>
      <c r="O719" s="97"/>
      <c r="P719" s="98" t="s">
        <v>1242</v>
      </c>
      <c r="Q719" s="97"/>
      <c r="R719" s="252"/>
      <c r="S719" s="97"/>
      <c r="T719" s="98" t="s">
        <v>2303</v>
      </c>
      <c r="U719" s="98" t="s">
        <v>1244</v>
      </c>
      <c r="V719" s="98" t="s">
        <v>6954</v>
      </c>
      <c r="W719" s="254" t="s">
        <v>6955</v>
      </c>
      <c r="X719" s="254" t="s">
        <v>1247</v>
      </c>
      <c r="Y719" s="254" t="s">
        <v>1248</v>
      </c>
      <c r="Z719" s="98" t="s">
        <v>1249</v>
      </c>
      <c r="AA719" s="246" t="s">
        <v>6956</v>
      </c>
      <c r="AB719" s="255" t="s">
        <v>4941</v>
      </c>
      <c r="AC719" s="255" t="s">
        <v>4942</v>
      </c>
      <c r="AD719" s="243">
        <v>0.0</v>
      </c>
      <c r="AE719" s="248"/>
      <c r="AF719" s="246" t="s">
        <v>1293</v>
      </c>
      <c r="AG719" s="246" t="s">
        <v>1254</v>
      </c>
      <c r="AH719" s="246" t="s">
        <v>1294</v>
      </c>
      <c r="AI719" s="248"/>
      <c r="AJ719" s="98" t="s">
        <v>1255</v>
      </c>
      <c r="AK719" s="98" t="s">
        <v>1254</v>
      </c>
      <c r="AL719" s="97"/>
    </row>
    <row r="720" ht="18.75" customHeight="1">
      <c r="A720" s="257">
        <v>1927.0</v>
      </c>
      <c r="B720" s="243">
        <v>1927.0</v>
      </c>
      <c r="C720" s="244" t="s">
        <v>6957</v>
      </c>
      <c r="D720" s="245">
        <v>0.0</v>
      </c>
      <c r="E720" s="246" t="s">
        <v>43</v>
      </c>
      <c r="F720" s="247" t="s">
        <v>84</v>
      </c>
      <c r="G720" s="296" t="s">
        <v>6958</v>
      </c>
      <c r="H720" s="248"/>
      <c r="I720" s="243">
        <v>34.75</v>
      </c>
      <c r="J720" s="249">
        <v>69.73</v>
      </c>
      <c r="K720" s="250" t="s">
        <v>6959</v>
      </c>
      <c r="L720" s="251" t="s">
        <v>6960</v>
      </c>
      <c r="M720" s="250" t="s">
        <v>1275</v>
      </c>
      <c r="N720" s="252"/>
      <c r="O720" s="97"/>
      <c r="P720" s="98" t="s">
        <v>1242</v>
      </c>
      <c r="Q720" s="97"/>
      <c r="R720" s="252"/>
      <c r="S720" s="97"/>
      <c r="T720" s="98" t="s">
        <v>1276</v>
      </c>
      <c r="U720" s="98" t="s">
        <v>1277</v>
      </c>
      <c r="V720" s="98" t="s">
        <v>6961</v>
      </c>
      <c r="W720" s="254" t="s">
        <v>6962</v>
      </c>
      <c r="X720" s="254" t="s">
        <v>1247</v>
      </c>
      <c r="Y720" s="254" t="s">
        <v>6963</v>
      </c>
      <c r="Z720" s="98" t="s">
        <v>1249</v>
      </c>
      <c r="AA720" s="246" t="s">
        <v>6964</v>
      </c>
      <c r="AB720" s="255" t="s">
        <v>6965</v>
      </c>
      <c r="AC720" s="255" t="s">
        <v>6966</v>
      </c>
      <c r="AD720" s="263" t="s">
        <v>6967</v>
      </c>
      <c r="AE720" s="246" t="s">
        <v>1285</v>
      </c>
      <c r="AF720" s="246" t="s">
        <v>1293</v>
      </c>
      <c r="AG720" s="246" t="s">
        <v>1254</v>
      </c>
      <c r="AH720" s="246" t="s">
        <v>1294</v>
      </c>
      <c r="AI720" s="248"/>
      <c r="AJ720" s="98" t="s">
        <v>1255</v>
      </c>
      <c r="AK720" s="98" t="s">
        <v>1254</v>
      </c>
      <c r="AL720" s="97"/>
    </row>
    <row r="721" ht="18.75" customHeight="1">
      <c r="A721" s="257">
        <v>1930.0</v>
      </c>
      <c r="B721" s="243">
        <v>1930.0</v>
      </c>
      <c r="C721" s="244" t="s">
        <v>6968</v>
      </c>
      <c r="D721" s="245">
        <v>0.0</v>
      </c>
      <c r="E721" s="246" t="s">
        <v>43</v>
      </c>
      <c r="F721" s="247" t="s">
        <v>84</v>
      </c>
      <c r="G721" s="296" t="s">
        <v>6969</v>
      </c>
      <c r="H721" s="248"/>
      <c r="I721" s="243">
        <v>26.99</v>
      </c>
      <c r="J721" s="249">
        <v>54.18</v>
      </c>
      <c r="K721" s="250" t="s">
        <v>6970</v>
      </c>
      <c r="L721" s="251" t="s">
        <v>6971</v>
      </c>
      <c r="M721" s="250" t="s">
        <v>1275</v>
      </c>
      <c r="N721" s="252"/>
      <c r="O721" s="97"/>
      <c r="P721" s="98" t="s">
        <v>1242</v>
      </c>
      <c r="Q721" s="97"/>
      <c r="R721" s="252"/>
      <c r="S721" s="97"/>
      <c r="T721" s="98" t="s">
        <v>1276</v>
      </c>
      <c r="U721" s="98" t="s">
        <v>1277</v>
      </c>
      <c r="V721" s="98" t="s">
        <v>6972</v>
      </c>
      <c r="W721" s="254" t="s">
        <v>6973</v>
      </c>
      <c r="X721" s="254" t="s">
        <v>1247</v>
      </c>
      <c r="Y721" s="254" t="s">
        <v>6963</v>
      </c>
      <c r="Z721" s="98" t="s">
        <v>1249</v>
      </c>
      <c r="AA721" s="246" t="s">
        <v>6974</v>
      </c>
      <c r="AB721" s="255" t="s">
        <v>6816</v>
      </c>
      <c r="AC721" s="255" t="s">
        <v>6975</v>
      </c>
      <c r="AD721" s="263" t="s">
        <v>6976</v>
      </c>
      <c r="AE721" s="246" t="s">
        <v>1285</v>
      </c>
      <c r="AF721" s="246" t="s">
        <v>1293</v>
      </c>
      <c r="AG721" s="246" t="s">
        <v>1254</v>
      </c>
      <c r="AH721" s="246" t="s">
        <v>1294</v>
      </c>
      <c r="AI721" s="248"/>
      <c r="AJ721" s="98" t="s">
        <v>1255</v>
      </c>
      <c r="AK721" s="98" t="s">
        <v>1254</v>
      </c>
      <c r="AL721" s="97"/>
    </row>
    <row r="722" ht="18.75" customHeight="1">
      <c r="A722" s="299">
        <v>1933.0</v>
      </c>
      <c r="B722" s="267">
        <v>1933.0</v>
      </c>
      <c r="C722" s="290" t="s">
        <v>6977</v>
      </c>
      <c r="D722" s="269">
        <v>0.0</v>
      </c>
      <c r="E722" s="270" t="s">
        <v>43</v>
      </c>
      <c r="F722" s="271" t="s">
        <v>44</v>
      </c>
      <c r="G722" s="293" t="s">
        <v>6978</v>
      </c>
      <c r="H722" s="273"/>
      <c r="I722" s="273"/>
      <c r="J722" s="274"/>
      <c r="K722" s="275" t="s">
        <v>6979</v>
      </c>
      <c r="L722" s="276" t="s">
        <v>6980</v>
      </c>
      <c r="M722" s="275" t="s">
        <v>3673</v>
      </c>
      <c r="N722" s="277"/>
      <c r="O722" s="278" t="s">
        <v>3674</v>
      </c>
      <c r="P722" s="278" t="s">
        <v>1661</v>
      </c>
      <c r="Q722" s="274"/>
      <c r="R722" s="277"/>
      <c r="S722" s="274"/>
      <c r="T722" s="278" t="s">
        <v>1276</v>
      </c>
      <c r="U722" s="278" t="s">
        <v>1277</v>
      </c>
      <c r="V722" s="278" t="s">
        <v>6981</v>
      </c>
      <c r="W722" s="281" t="s">
        <v>6982</v>
      </c>
      <c r="X722" s="281" t="s">
        <v>1247</v>
      </c>
      <c r="Y722" s="281" t="s">
        <v>1280</v>
      </c>
      <c r="Z722" s="278" t="s">
        <v>1249</v>
      </c>
      <c r="AA722" s="270" t="s">
        <v>6983</v>
      </c>
      <c r="AB722" s="282" t="s">
        <v>6984</v>
      </c>
      <c r="AC722" s="282" t="s">
        <v>6827</v>
      </c>
      <c r="AD722" s="291" t="s">
        <v>6985</v>
      </c>
      <c r="AE722" s="270" t="s">
        <v>1285</v>
      </c>
      <c r="AF722" s="270" t="s">
        <v>1293</v>
      </c>
      <c r="AG722" s="270" t="s">
        <v>1254</v>
      </c>
      <c r="AH722" s="270" t="s">
        <v>1294</v>
      </c>
      <c r="AI722" s="273"/>
      <c r="AJ722" s="278" t="s">
        <v>1255</v>
      </c>
      <c r="AK722" s="270" t="s">
        <v>1254</v>
      </c>
      <c r="AL722" s="273"/>
    </row>
    <row r="723" ht="18.75" customHeight="1">
      <c r="A723" s="257">
        <v>279085.0</v>
      </c>
      <c r="B723" s="243">
        <v>279085.0</v>
      </c>
      <c r="C723" s="244" t="s">
        <v>6986</v>
      </c>
      <c r="D723" s="245">
        <v>1933.0</v>
      </c>
      <c r="E723" s="246" t="s">
        <v>59</v>
      </c>
      <c r="F723" s="52"/>
      <c r="G723" s="264" t="s">
        <v>6987</v>
      </c>
      <c r="H723" s="248"/>
      <c r="I723" s="243">
        <v>16.75</v>
      </c>
      <c r="J723" s="249">
        <v>33.63</v>
      </c>
      <c r="K723" s="250" t="s">
        <v>6979</v>
      </c>
      <c r="L723" s="251" t="s">
        <v>1329</v>
      </c>
      <c r="M723" s="250" t="s">
        <v>3513</v>
      </c>
      <c r="N723" s="252"/>
      <c r="O723" s="97"/>
      <c r="P723" s="97"/>
      <c r="Q723" s="97"/>
      <c r="R723" s="252"/>
      <c r="S723" s="97"/>
      <c r="T723" s="97"/>
      <c r="U723" s="97"/>
      <c r="V723" s="98" t="s">
        <v>3514</v>
      </c>
      <c r="W723" s="254" t="s">
        <v>1329</v>
      </c>
      <c r="X723" s="254" t="s">
        <v>1247</v>
      </c>
      <c r="Y723" s="254" t="s">
        <v>1280</v>
      </c>
      <c r="Z723" s="98" t="s">
        <v>1249</v>
      </c>
      <c r="AA723" s="249">
        <v>0.0</v>
      </c>
      <c r="AB723" s="285">
        <v>0.0</v>
      </c>
      <c r="AC723" s="285">
        <v>0.0</v>
      </c>
      <c r="AD723" s="243">
        <v>0.0</v>
      </c>
      <c r="AE723" s="248"/>
      <c r="AF723" s="246" t="s">
        <v>1293</v>
      </c>
      <c r="AG723" s="246" t="s">
        <v>1254</v>
      </c>
      <c r="AH723" s="246" t="s">
        <v>1294</v>
      </c>
      <c r="AI723" s="248"/>
      <c r="AJ723" s="97"/>
      <c r="AK723" s="98" t="s">
        <v>1254</v>
      </c>
      <c r="AL723" s="97"/>
    </row>
    <row r="724" ht="18.75" customHeight="1">
      <c r="A724" s="257">
        <v>279086.0</v>
      </c>
      <c r="B724" s="243">
        <v>279086.0</v>
      </c>
      <c r="C724" s="244" t="s">
        <v>6988</v>
      </c>
      <c r="D724" s="245">
        <v>1933.0</v>
      </c>
      <c r="E724" s="246" t="s">
        <v>59</v>
      </c>
      <c r="F724" s="52"/>
      <c r="G724" s="264" t="s">
        <v>6989</v>
      </c>
      <c r="H724" s="248"/>
      <c r="I724" s="243">
        <v>9.25</v>
      </c>
      <c r="J724" s="249">
        <v>19.14</v>
      </c>
      <c r="K724" s="250" t="s">
        <v>6990</v>
      </c>
      <c r="L724" s="251" t="s">
        <v>1329</v>
      </c>
      <c r="M724" s="250" t="s">
        <v>2002</v>
      </c>
      <c r="N724" s="252"/>
      <c r="O724" s="97"/>
      <c r="P724" s="97"/>
      <c r="Q724" s="97"/>
      <c r="R724" s="252"/>
      <c r="S724" s="97"/>
      <c r="T724" s="97"/>
      <c r="U724" s="97"/>
      <c r="V724" s="98" t="s">
        <v>2003</v>
      </c>
      <c r="W724" s="254" t="s">
        <v>1329</v>
      </c>
      <c r="X724" s="254" t="s">
        <v>1247</v>
      </c>
      <c r="Y724" s="254" t="s">
        <v>1280</v>
      </c>
      <c r="Z724" s="98" t="s">
        <v>1249</v>
      </c>
      <c r="AA724" s="243">
        <v>0.0</v>
      </c>
      <c r="AB724" s="285">
        <v>0.0</v>
      </c>
      <c r="AC724" s="285">
        <v>0.0</v>
      </c>
      <c r="AD724" s="243">
        <v>0.0</v>
      </c>
      <c r="AE724" s="248"/>
      <c r="AF724" s="246" t="s">
        <v>1293</v>
      </c>
      <c r="AG724" s="246" t="s">
        <v>1254</v>
      </c>
      <c r="AH724" s="246" t="s">
        <v>1294</v>
      </c>
      <c r="AI724" s="248"/>
      <c r="AJ724" s="97"/>
      <c r="AK724" s="98" t="s">
        <v>1254</v>
      </c>
      <c r="AL724" s="97"/>
    </row>
    <row r="725" ht="18.75" customHeight="1">
      <c r="A725" s="257">
        <v>1939.0</v>
      </c>
      <c r="B725" s="243">
        <v>1939.0</v>
      </c>
      <c r="C725" s="244" t="s">
        <v>6991</v>
      </c>
      <c r="D725" s="245">
        <v>0.0</v>
      </c>
      <c r="E725" s="246" t="s">
        <v>43</v>
      </c>
      <c r="F725" s="247" t="s">
        <v>84</v>
      </c>
      <c r="G725" s="243" t="s">
        <v>6992</v>
      </c>
      <c r="H725" s="248"/>
      <c r="I725" s="243">
        <v>25.2</v>
      </c>
      <c r="J725" s="249">
        <v>39.0</v>
      </c>
      <c r="K725" s="250" t="s">
        <v>6993</v>
      </c>
      <c r="L725" s="251" t="s">
        <v>6994</v>
      </c>
      <c r="M725" s="250" t="s">
        <v>1241</v>
      </c>
      <c r="N725" s="252"/>
      <c r="O725" s="97"/>
      <c r="P725" s="98" t="s">
        <v>1242</v>
      </c>
      <c r="Q725" s="97"/>
      <c r="R725" s="252"/>
      <c r="S725" s="97"/>
      <c r="T725" s="98" t="s">
        <v>1243</v>
      </c>
      <c r="U725" s="98" t="s">
        <v>1244</v>
      </c>
      <c r="V725" s="98" t="s">
        <v>6995</v>
      </c>
      <c r="W725" s="254" t="s">
        <v>6996</v>
      </c>
      <c r="X725" s="254" t="s">
        <v>1247</v>
      </c>
      <c r="Y725" s="254" t="s">
        <v>6997</v>
      </c>
      <c r="Z725" s="98" t="s">
        <v>1249</v>
      </c>
      <c r="AA725" s="246" t="s">
        <v>6998</v>
      </c>
      <c r="AB725" s="255" t="s">
        <v>6999</v>
      </c>
      <c r="AC725" s="255" t="s">
        <v>3111</v>
      </c>
      <c r="AD725" s="285">
        <v>0.0</v>
      </c>
      <c r="AE725" s="248"/>
      <c r="AF725" s="248"/>
      <c r="AG725" s="246" t="s">
        <v>1254</v>
      </c>
      <c r="AH725" s="248"/>
      <c r="AI725" s="248"/>
      <c r="AJ725" s="98" t="s">
        <v>1255</v>
      </c>
      <c r="AK725" s="98" t="s">
        <v>1254</v>
      </c>
      <c r="AL725" s="97"/>
    </row>
    <row r="726" ht="18.75" customHeight="1">
      <c r="A726" s="257">
        <v>1942.0</v>
      </c>
      <c r="B726" s="243">
        <v>1942.0</v>
      </c>
      <c r="C726" s="244" t="s">
        <v>7000</v>
      </c>
      <c r="D726" s="245">
        <v>0.0</v>
      </c>
      <c r="E726" s="246" t="s">
        <v>43</v>
      </c>
      <c r="F726" s="247" t="s">
        <v>84</v>
      </c>
      <c r="G726" s="296" t="s">
        <v>7001</v>
      </c>
      <c r="H726" s="248"/>
      <c r="I726" s="243">
        <v>19.75</v>
      </c>
      <c r="J726" s="249">
        <v>39.69</v>
      </c>
      <c r="K726" s="250" t="s">
        <v>7002</v>
      </c>
      <c r="L726" s="251" t="s">
        <v>7003</v>
      </c>
      <c r="M726" s="250" t="s">
        <v>1275</v>
      </c>
      <c r="N726" s="252"/>
      <c r="O726" s="97"/>
      <c r="P726" s="98" t="s">
        <v>1242</v>
      </c>
      <c r="Q726" s="97"/>
      <c r="R726" s="252"/>
      <c r="S726" s="97"/>
      <c r="T726" s="98" t="s">
        <v>1276</v>
      </c>
      <c r="U726" s="98" t="s">
        <v>1277</v>
      </c>
      <c r="V726" s="98" t="s">
        <v>7004</v>
      </c>
      <c r="W726" s="254" t="s">
        <v>7005</v>
      </c>
      <c r="X726" s="254" t="s">
        <v>1247</v>
      </c>
      <c r="Y726" s="254" t="s">
        <v>7006</v>
      </c>
      <c r="Z726" s="98" t="s">
        <v>1249</v>
      </c>
      <c r="AA726" s="246" t="s">
        <v>7007</v>
      </c>
      <c r="AB726" s="255" t="s">
        <v>7008</v>
      </c>
      <c r="AC726" s="255" t="s">
        <v>6975</v>
      </c>
      <c r="AD726" s="263" t="s">
        <v>7009</v>
      </c>
      <c r="AE726" s="246" t="s">
        <v>1285</v>
      </c>
      <c r="AF726" s="246" t="s">
        <v>1293</v>
      </c>
      <c r="AG726" s="246" t="s">
        <v>1254</v>
      </c>
      <c r="AH726" s="246" t="s">
        <v>1294</v>
      </c>
      <c r="AI726" s="248"/>
      <c r="AJ726" s="98" t="s">
        <v>1255</v>
      </c>
      <c r="AK726" s="246" t="s">
        <v>1254</v>
      </c>
      <c r="AL726" s="248"/>
    </row>
    <row r="727" ht="18.75" customHeight="1">
      <c r="A727" s="257">
        <v>1945.0</v>
      </c>
      <c r="B727" s="243">
        <v>1945.0</v>
      </c>
      <c r="C727" s="244" t="s">
        <v>7010</v>
      </c>
      <c r="D727" s="245">
        <v>0.0</v>
      </c>
      <c r="E727" s="246" t="s">
        <v>43</v>
      </c>
      <c r="F727" s="247" t="s">
        <v>84</v>
      </c>
      <c r="G727" s="296" t="s">
        <v>7011</v>
      </c>
      <c r="H727" s="248"/>
      <c r="I727" s="243">
        <v>20.5</v>
      </c>
      <c r="J727" s="249">
        <v>39.9</v>
      </c>
      <c r="K727" s="250" t="s">
        <v>7012</v>
      </c>
      <c r="L727" s="251" t="s">
        <v>7013</v>
      </c>
      <c r="M727" s="250" t="s">
        <v>1660</v>
      </c>
      <c r="N727" s="252"/>
      <c r="O727" s="97"/>
      <c r="P727" s="98" t="s">
        <v>1661</v>
      </c>
      <c r="Q727" s="97"/>
      <c r="R727" s="252"/>
      <c r="S727" s="97"/>
      <c r="T727" s="98" t="s">
        <v>1276</v>
      </c>
      <c r="U727" s="98" t="s">
        <v>1277</v>
      </c>
      <c r="V727" s="98" t="s">
        <v>7014</v>
      </c>
      <c r="W727" s="254" t="s">
        <v>7015</v>
      </c>
      <c r="X727" s="254" t="s">
        <v>1247</v>
      </c>
      <c r="Y727" s="254" t="s">
        <v>7016</v>
      </c>
      <c r="Z727" s="98" t="s">
        <v>1249</v>
      </c>
      <c r="AA727" s="246" t="s">
        <v>7017</v>
      </c>
      <c r="AB727" s="255" t="s">
        <v>7018</v>
      </c>
      <c r="AC727" s="255" t="s">
        <v>6975</v>
      </c>
      <c r="AD727" s="248"/>
      <c r="AE727" s="246" t="s">
        <v>1285</v>
      </c>
      <c r="AF727" s="248"/>
      <c r="AG727" s="246" t="s">
        <v>1254</v>
      </c>
      <c r="AH727" s="248"/>
      <c r="AI727" s="248"/>
      <c r="AJ727" s="246" t="s">
        <v>1255</v>
      </c>
      <c r="AK727" s="246" t="s">
        <v>1254</v>
      </c>
      <c r="AL727" s="248"/>
    </row>
    <row r="728" ht="18.75" customHeight="1">
      <c r="A728" s="299">
        <v>1948.0</v>
      </c>
      <c r="B728" s="267">
        <v>1948.0</v>
      </c>
      <c r="C728" s="290" t="s">
        <v>7019</v>
      </c>
      <c r="D728" s="269">
        <v>0.0</v>
      </c>
      <c r="E728" s="270" t="s">
        <v>43</v>
      </c>
      <c r="F728" s="271" t="s">
        <v>44</v>
      </c>
      <c r="G728" s="302" t="s">
        <v>7020</v>
      </c>
      <c r="H728" s="273"/>
      <c r="I728" s="273"/>
      <c r="J728" s="274"/>
      <c r="K728" s="275" t="s">
        <v>7021</v>
      </c>
      <c r="L728" s="276" t="s">
        <v>7022</v>
      </c>
      <c r="M728" s="275" t="s">
        <v>7023</v>
      </c>
      <c r="N728" s="277"/>
      <c r="O728" s="278" t="s">
        <v>3674</v>
      </c>
      <c r="P728" s="278" t="s">
        <v>1661</v>
      </c>
      <c r="Q728" s="274"/>
      <c r="R728" s="279" t="s">
        <v>7024</v>
      </c>
      <c r="S728" s="308" t="s">
        <v>1263</v>
      </c>
      <c r="T728" s="278" t="s">
        <v>1264</v>
      </c>
      <c r="U728" s="278" t="s">
        <v>1265</v>
      </c>
      <c r="V728" s="278" t="s">
        <v>7025</v>
      </c>
      <c r="W728" s="281" t="s">
        <v>7026</v>
      </c>
      <c r="X728" s="281" t="s">
        <v>1247</v>
      </c>
      <c r="Y728" s="281" t="s">
        <v>7027</v>
      </c>
      <c r="Z728" s="278" t="s">
        <v>1249</v>
      </c>
      <c r="AA728" s="270" t="s">
        <v>7028</v>
      </c>
      <c r="AB728" s="282" t="s">
        <v>3526</v>
      </c>
      <c r="AC728" s="282" t="s">
        <v>7029</v>
      </c>
      <c r="AD728" s="291" t="s">
        <v>7030</v>
      </c>
      <c r="AE728" s="273"/>
      <c r="AF728" s="270" t="s">
        <v>1293</v>
      </c>
      <c r="AG728" s="270" t="s">
        <v>1254</v>
      </c>
      <c r="AH728" s="270" t="s">
        <v>1294</v>
      </c>
      <c r="AI728" s="273"/>
      <c r="AJ728" s="278" t="s">
        <v>1255</v>
      </c>
      <c r="AK728" s="278" t="s">
        <v>1254</v>
      </c>
      <c r="AL728" s="274"/>
    </row>
    <row r="729" ht="18.75" customHeight="1">
      <c r="A729" s="257">
        <v>7068.0</v>
      </c>
      <c r="B729" s="243">
        <v>7068.0</v>
      </c>
      <c r="C729" s="244" t="s">
        <v>7031</v>
      </c>
      <c r="D729" s="245">
        <v>1948.0</v>
      </c>
      <c r="E729" s="246" t="s">
        <v>59</v>
      </c>
      <c r="F729" s="52"/>
      <c r="G729" s="283" t="s">
        <v>7032</v>
      </c>
      <c r="H729" s="248"/>
      <c r="I729" s="243">
        <v>62.99</v>
      </c>
      <c r="J729" s="249">
        <v>109.99</v>
      </c>
      <c r="K729" s="250" t="s">
        <v>7021</v>
      </c>
      <c r="L729" s="251" t="s">
        <v>1329</v>
      </c>
      <c r="M729" s="250" t="s">
        <v>3513</v>
      </c>
      <c r="N729" s="252"/>
      <c r="O729" s="97"/>
      <c r="P729" s="97"/>
      <c r="Q729" s="97"/>
      <c r="R729" s="261" t="s">
        <v>7024</v>
      </c>
      <c r="S729" s="97"/>
      <c r="T729" s="97"/>
      <c r="U729" s="97"/>
      <c r="V729" s="98" t="s">
        <v>3514</v>
      </c>
      <c r="W729" s="254" t="s">
        <v>1329</v>
      </c>
      <c r="X729" s="254" t="s">
        <v>1247</v>
      </c>
      <c r="Y729" s="254" t="s">
        <v>1248</v>
      </c>
      <c r="Z729" s="98" t="s">
        <v>1249</v>
      </c>
      <c r="AA729" s="243">
        <v>0.0</v>
      </c>
      <c r="AB729" s="285">
        <v>0.0</v>
      </c>
      <c r="AC729" s="285">
        <v>0.0</v>
      </c>
      <c r="AD729" s="243">
        <v>0.0</v>
      </c>
      <c r="AE729" s="248"/>
      <c r="AF729" s="246" t="s">
        <v>1293</v>
      </c>
      <c r="AG729" s="246" t="s">
        <v>1254</v>
      </c>
      <c r="AH729" s="246" t="s">
        <v>1294</v>
      </c>
      <c r="AI729" s="248"/>
      <c r="AJ729" s="97"/>
      <c r="AK729" s="98" t="s">
        <v>1254</v>
      </c>
      <c r="AL729" s="97"/>
    </row>
    <row r="730" ht="18.75" customHeight="1">
      <c r="A730" s="257">
        <v>7069.0</v>
      </c>
      <c r="B730" s="243">
        <v>7069.0</v>
      </c>
      <c r="C730" s="244" t="s">
        <v>7033</v>
      </c>
      <c r="D730" s="245">
        <v>1948.0</v>
      </c>
      <c r="E730" s="246" t="s">
        <v>59</v>
      </c>
      <c r="F730" s="52"/>
      <c r="G730" s="283" t="s">
        <v>7034</v>
      </c>
      <c r="H730" s="248"/>
      <c r="I730" s="243">
        <v>37.99</v>
      </c>
      <c r="J730" s="249">
        <v>65.99</v>
      </c>
      <c r="K730" s="250" t="s">
        <v>7035</v>
      </c>
      <c r="L730" s="251" t="s">
        <v>1329</v>
      </c>
      <c r="M730" s="250" t="s">
        <v>2002</v>
      </c>
      <c r="N730" s="252"/>
      <c r="O730" s="97"/>
      <c r="P730" s="97"/>
      <c r="Q730" s="97"/>
      <c r="R730" s="261" t="s">
        <v>7036</v>
      </c>
      <c r="S730" s="97"/>
      <c r="T730" s="97"/>
      <c r="U730" s="97"/>
      <c r="V730" s="98" t="s">
        <v>2003</v>
      </c>
      <c r="W730" s="254" t="s">
        <v>1329</v>
      </c>
      <c r="X730" s="254" t="s">
        <v>1247</v>
      </c>
      <c r="Y730" s="254" t="s">
        <v>1248</v>
      </c>
      <c r="Z730" s="98" t="s">
        <v>1249</v>
      </c>
      <c r="AA730" s="243">
        <v>0.0</v>
      </c>
      <c r="AB730" s="285">
        <v>0.0</v>
      </c>
      <c r="AC730" s="285">
        <v>0.0</v>
      </c>
      <c r="AD730" s="243">
        <v>0.0</v>
      </c>
      <c r="AE730" s="248"/>
      <c r="AF730" s="246" t="s">
        <v>1293</v>
      </c>
      <c r="AG730" s="246" t="s">
        <v>1254</v>
      </c>
      <c r="AH730" s="246" t="s">
        <v>1294</v>
      </c>
      <c r="AI730" s="248"/>
      <c r="AJ730" s="97"/>
      <c r="AK730" s="98" t="s">
        <v>1254</v>
      </c>
      <c r="AL730" s="97"/>
    </row>
    <row r="731" ht="18.75" customHeight="1">
      <c r="A731" s="299">
        <v>1957.0</v>
      </c>
      <c r="B731" s="267">
        <v>1957.0</v>
      </c>
      <c r="C731" s="290" t="s">
        <v>7037</v>
      </c>
      <c r="D731" s="269">
        <v>0.0</v>
      </c>
      <c r="E731" s="270" t="s">
        <v>43</v>
      </c>
      <c r="F731" s="271" t="s">
        <v>44</v>
      </c>
      <c r="G731" s="302" t="s">
        <v>7038</v>
      </c>
      <c r="H731" s="273"/>
      <c r="I731" s="273"/>
      <c r="J731" s="274"/>
      <c r="K731" s="275" t="s">
        <v>7039</v>
      </c>
      <c r="L731" s="276" t="s">
        <v>7040</v>
      </c>
      <c r="M731" s="275" t="s">
        <v>7023</v>
      </c>
      <c r="N731" s="277"/>
      <c r="O731" s="278" t="s">
        <v>3674</v>
      </c>
      <c r="P731" s="278" t="s">
        <v>1661</v>
      </c>
      <c r="Q731" s="274"/>
      <c r="R731" s="279" t="s">
        <v>7041</v>
      </c>
      <c r="S731" s="308" t="s">
        <v>1263</v>
      </c>
      <c r="T731" s="278" t="s">
        <v>1264</v>
      </c>
      <c r="U731" s="278" t="s">
        <v>1265</v>
      </c>
      <c r="V731" s="278" t="s">
        <v>7042</v>
      </c>
      <c r="W731" s="281" t="s">
        <v>7043</v>
      </c>
      <c r="X731" s="281" t="s">
        <v>1247</v>
      </c>
      <c r="Y731" s="281" t="s">
        <v>1248</v>
      </c>
      <c r="Z731" s="278" t="s">
        <v>1249</v>
      </c>
      <c r="AA731" s="270" t="s">
        <v>7044</v>
      </c>
      <c r="AB731" s="282" t="s">
        <v>3526</v>
      </c>
      <c r="AC731" s="282" t="s">
        <v>7045</v>
      </c>
      <c r="AD731" s="291" t="s">
        <v>7030</v>
      </c>
      <c r="AE731" s="273"/>
      <c r="AF731" s="270" t="s">
        <v>1293</v>
      </c>
      <c r="AG731" s="270" t="s">
        <v>1254</v>
      </c>
      <c r="AH731" s="270" t="s">
        <v>1294</v>
      </c>
      <c r="AI731" s="273"/>
      <c r="AJ731" s="278" t="s">
        <v>1255</v>
      </c>
      <c r="AK731" s="278" t="s">
        <v>1254</v>
      </c>
      <c r="AL731" s="274"/>
    </row>
    <row r="732" ht="18.75" customHeight="1">
      <c r="A732" s="257">
        <v>7113.0</v>
      </c>
      <c r="B732" s="243">
        <v>7113.0</v>
      </c>
      <c r="C732" s="244" t="s">
        <v>7046</v>
      </c>
      <c r="D732" s="245">
        <v>1957.0</v>
      </c>
      <c r="E732" s="246" t="s">
        <v>59</v>
      </c>
      <c r="F732" s="52"/>
      <c r="G732" s="283" t="s">
        <v>7047</v>
      </c>
      <c r="H732" s="248"/>
      <c r="I732" s="243">
        <v>46.99</v>
      </c>
      <c r="J732" s="249">
        <v>80.99</v>
      </c>
      <c r="K732" s="250" t="s">
        <v>7039</v>
      </c>
      <c r="L732" s="251" t="s">
        <v>1329</v>
      </c>
      <c r="M732" s="250" t="s">
        <v>3513</v>
      </c>
      <c r="N732" s="252"/>
      <c r="O732" s="97"/>
      <c r="P732" s="97"/>
      <c r="Q732" s="97"/>
      <c r="R732" s="261" t="s">
        <v>7041</v>
      </c>
      <c r="S732" s="97"/>
      <c r="T732" s="97"/>
      <c r="U732" s="97"/>
      <c r="V732" s="98" t="s">
        <v>3514</v>
      </c>
      <c r="W732" s="254" t="s">
        <v>1329</v>
      </c>
      <c r="X732" s="254" t="s">
        <v>1247</v>
      </c>
      <c r="Y732" s="254" t="s">
        <v>1248</v>
      </c>
      <c r="Z732" s="98" t="s">
        <v>1249</v>
      </c>
      <c r="AA732" s="243">
        <v>0.0</v>
      </c>
      <c r="AB732" s="285">
        <v>0.0</v>
      </c>
      <c r="AC732" s="285">
        <v>0.0</v>
      </c>
      <c r="AD732" s="243">
        <v>0.0</v>
      </c>
      <c r="AE732" s="248"/>
      <c r="AF732" s="246" t="s">
        <v>1293</v>
      </c>
      <c r="AG732" s="246" t="s">
        <v>1254</v>
      </c>
      <c r="AH732" s="246" t="s">
        <v>1294</v>
      </c>
      <c r="AI732" s="248"/>
      <c r="AJ732" s="97"/>
      <c r="AK732" s="98" t="s">
        <v>1254</v>
      </c>
      <c r="AL732" s="97"/>
    </row>
    <row r="733" ht="18.75" customHeight="1">
      <c r="A733" s="257">
        <v>7114.0</v>
      </c>
      <c r="B733" s="243">
        <v>7114.0</v>
      </c>
      <c r="C733" s="244" t="s">
        <v>7048</v>
      </c>
      <c r="D733" s="245">
        <v>1957.0</v>
      </c>
      <c r="E733" s="246" t="s">
        <v>59</v>
      </c>
      <c r="F733" s="52"/>
      <c r="G733" s="283" t="s">
        <v>7049</v>
      </c>
      <c r="H733" s="248"/>
      <c r="I733" s="243">
        <v>25.99</v>
      </c>
      <c r="J733" s="249">
        <v>46.99</v>
      </c>
      <c r="K733" s="250" t="s">
        <v>7050</v>
      </c>
      <c r="L733" s="251" t="s">
        <v>1329</v>
      </c>
      <c r="M733" s="250" t="s">
        <v>2002</v>
      </c>
      <c r="N733" s="252"/>
      <c r="O733" s="97"/>
      <c r="P733" s="97"/>
      <c r="Q733" s="97"/>
      <c r="R733" s="314" t="s">
        <v>7051</v>
      </c>
      <c r="S733" s="97"/>
      <c r="T733" s="97"/>
      <c r="U733" s="97"/>
      <c r="V733" s="98" t="s">
        <v>2003</v>
      </c>
      <c r="W733" s="254" t="s">
        <v>1329</v>
      </c>
      <c r="X733" s="254" t="s">
        <v>1247</v>
      </c>
      <c r="Y733" s="254" t="s">
        <v>1248</v>
      </c>
      <c r="Z733" s="98" t="s">
        <v>1249</v>
      </c>
      <c r="AA733" s="243">
        <v>0.0</v>
      </c>
      <c r="AB733" s="285">
        <v>0.0</v>
      </c>
      <c r="AC733" s="285">
        <v>0.0</v>
      </c>
      <c r="AD733" s="243">
        <v>0.0</v>
      </c>
      <c r="AE733" s="248"/>
      <c r="AF733" s="246" t="s">
        <v>1293</v>
      </c>
      <c r="AG733" s="246" t="s">
        <v>1254</v>
      </c>
      <c r="AH733" s="246" t="s">
        <v>1294</v>
      </c>
      <c r="AI733" s="248"/>
      <c r="AJ733" s="97"/>
      <c r="AK733" s="246" t="s">
        <v>1254</v>
      </c>
      <c r="AL733" s="248"/>
    </row>
    <row r="734" ht="18.75" customHeight="1">
      <c r="A734" s="242">
        <v>1960.0</v>
      </c>
      <c r="B734" s="243">
        <v>1960.0</v>
      </c>
      <c r="C734" s="244" t="s">
        <v>7052</v>
      </c>
      <c r="D734" s="245">
        <v>0.0</v>
      </c>
      <c r="E734" s="98" t="s">
        <v>43</v>
      </c>
      <c r="F734" s="247" t="s">
        <v>84</v>
      </c>
      <c r="G734" s="301" t="s">
        <v>7053</v>
      </c>
      <c r="H734" s="97"/>
      <c r="I734" s="249">
        <v>22.99</v>
      </c>
      <c r="J734" s="249">
        <v>45.99</v>
      </c>
      <c r="K734" s="250" t="s">
        <v>7054</v>
      </c>
      <c r="L734" s="251" t="s">
        <v>7055</v>
      </c>
      <c r="M734" s="250" t="s">
        <v>3493</v>
      </c>
      <c r="N734" s="252"/>
      <c r="O734" s="97"/>
      <c r="P734" s="246" t="s">
        <v>1661</v>
      </c>
      <c r="Q734" s="97"/>
      <c r="R734" s="261" t="s">
        <v>7056</v>
      </c>
      <c r="S734" s="284" t="s">
        <v>1263</v>
      </c>
      <c r="T734" s="98" t="s">
        <v>1264</v>
      </c>
      <c r="U734" s="246" t="s">
        <v>1265</v>
      </c>
      <c r="V734" s="98" t="s">
        <v>7057</v>
      </c>
      <c r="W734" s="254" t="s">
        <v>7058</v>
      </c>
      <c r="X734" s="254" t="s">
        <v>1247</v>
      </c>
      <c r="Y734" s="254" t="s">
        <v>7059</v>
      </c>
      <c r="Z734" s="246" t="s">
        <v>1249</v>
      </c>
      <c r="AA734" s="246" t="s">
        <v>7060</v>
      </c>
      <c r="AB734" s="255" t="s">
        <v>7061</v>
      </c>
      <c r="AC734" s="255" t="s">
        <v>7062</v>
      </c>
      <c r="AD734" s="263" t="s">
        <v>7063</v>
      </c>
      <c r="AE734" s="248"/>
      <c r="AF734" s="246" t="s">
        <v>1293</v>
      </c>
      <c r="AG734" s="98" t="s">
        <v>1254</v>
      </c>
      <c r="AH734" s="98" t="s">
        <v>1294</v>
      </c>
      <c r="AI734" s="97"/>
      <c r="AJ734" s="246" t="s">
        <v>1255</v>
      </c>
      <c r="AK734" s="246" t="s">
        <v>1254</v>
      </c>
      <c r="AL734" s="248"/>
    </row>
    <row r="735" ht="18.75" customHeight="1">
      <c r="A735" s="257">
        <v>1963.0</v>
      </c>
      <c r="B735" s="243">
        <v>1963.0</v>
      </c>
      <c r="C735" s="244" t="s">
        <v>7064</v>
      </c>
      <c r="D735" s="245">
        <v>0.0</v>
      </c>
      <c r="E735" s="98" t="s">
        <v>43</v>
      </c>
      <c r="F735" s="247" t="s">
        <v>84</v>
      </c>
      <c r="G735" s="301" t="s">
        <v>7065</v>
      </c>
      <c r="H735" s="248"/>
      <c r="I735" s="243">
        <v>26.99</v>
      </c>
      <c r="J735" s="249">
        <v>48.99</v>
      </c>
      <c r="K735" s="250" t="s">
        <v>7066</v>
      </c>
      <c r="L735" s="251" t="s">
        <v>7067</v>
      </c>
      <c r="M735" s="250" t="s">
        <v>3493</v>
      </c>
      <c r="N735" s="252"/>
      <c r="O735" s="97"/>
      <c r="P735" s="98" t="s">
        <v>1661</v>
      </c>
      <c r="Q735" s="97"/>
      <c r="R735" s="261" t="s">
        <v>7068</v>
      </c>
      <c r="S735" s="284" t="s">
        <v>1263</v>
      </c>
      <c r="T735" s="98" t="s">
        <v>1264</v>
      </c>
      <c r="U735" s="98" t="s">
        <v>1265</v>
      </c>
      <c r="V735" s="98" t="s">
        <v>7069</v>
      </c>
      <c r="W735" s="254" t="s">
        <v>7070</v>
      </c>
      <c r="X735" s="254" t="s">
        <v>1247</v>
      </c>
      <c r="Y735" s="254" t="s">
        <v>7027</v>
      </c>
      <c r="Z735" s="98" t="s">
        <v>1249</v>
      </c>
      <c r="AA735" s="98" t="s">
        <v>7071</v>
      </c>
      <c r="AB735" s="255" t="s">
        <v>7072</v>
      </c>
      <c r="AC735" s="255" t="s">
        <v>7062</v>
      </c>
      <c r="AD735" s="243">
        <v>0.0</v>
      </c>
      <c r="AE735" s="248"/>
      <c r="AF735" s="246" t="s">
        <v>1293</v>
      </c>
      <c r="AG735" s="246" t="s">
        <v>1254</v>
      </c>
      <c r="AH735" s="246" t="s">
        <v>1294</v>
      </c>
      <c r="AI735" s="248"/>
      <c r="AJ735" s="98" t="s">
        <v>1255</v>
      </c>
      <c r="AK735" s="98" t="s">
        <v>1254</v>
      </c>
      <c r="AL735" s="97"/>
    </row>
    <row r="736" ht="18.75" customHeight="1">
      <c r="A736" s="299">
        <v>1975.0</v>
      </c>
      <c r="B736" s="267">
        <v>1975.0</v>
      </c>
      <c r="C736" s="290" t="s">
        <v>7073</v>
      </c>
      <c r="D736" s="269">
        <v>0.0</v>
      </c>
      <c r="E736" s="278" t="s">
        <v>43</v>
      </c>
      <c r="F736" s="271" t="s">
        <v>44</v>
      </c>
      <c r="G736" s="267" t="s">
        <v>7074</v>
      </c>
      <c r="H736" s="273"/>
      <c r="I736" s="317">
        <v>14.16</v>
      </c>
      <c r="J736" s="308">
        <v>36.97</v>
      </c>
      <c r="K736" s="311" t="s">
        <v>7075</v>
      </c>
      <c r="L736" s="276" t="s">
        <v>7076</v>
      </c>
      <c r="M736" s="275" t="s">
        <v>7077</v>
      </c>
      <c r="N736" s="277"/>
      <c r="O736" s="278" t="s">
        <v>7078</v>
      </c>
      <c r="P736" s="278" t="s">
        <v>1661</v>
      </c>
      <c r="Q736" s="274"/>
      <c r="R736" s="277"/>
      <c r="S736" s="274"/>
      <c r="T736" s="278" t="s">
        <v>1243</v>
      </c>
      <c r="U736" s="278" t="s">
        <v>1244</v>
      </c>
      <c r="V736" s="278" t="s">
        <v>7079</v>
      </c>
      <c r="W736" s="281" t="s">
        <v>7080</v>
      </c>
      <c r="X736" s="281" t="s">
        <v>1247</v>
      </c>
      <c r="Y736" s="281" t="s">
        <v>7027</v>
      </c>
      <c r="Z736" s="278" t="s">
        <v>1249</v>
      </c>
      <c r="AA736" s="270" t="s">
        <v>7081</v>
      </c>
      <c r="AB736" s="282" t="s">
        <v>7082</v>
      </c>
      <c r="AC736" s="282" t="s">
        <v>3480</v>
      </c>
      <c r="AD736" s="302">
        <v>0.0</v>
      </c>
      <c r="AE736" s="273"/>
      <c r="AF736" s="273"/>
      <c r="AG736" s="270" t="s">
        <v>1254</v>
      </c>
      <c r="AH736" s="273"/>
      <c r="AI736" s="273"/>
      <c r="AJ736" s="278" t="s">
        <v>1255</v>
      </c>
      <c r="AK736" s="278" t="s">
        <v>1254</v>
      </c>
      <c r="AL736" s="274"/>
    </row>
    <row r="737" ht="18.75" customHeight="1">
      <c r="A737" s="257">
        <v>7119.0</v>
      </c>
      <c r="B737" s="243">
        <v>7119.0</v>
      </c>
      <c r="C737" s="244" t="s">
        <v>7083</v>
      </c>
      <c r="D737" s="245">
        <v>1975.0</v>
      </c>
      <c r="E737" s="246" t="s">
        <v>59</v>
      </c>
      <c r="F737" s="52"/>
      <c r="G737" s="243" t="s">
        <v>7084</v>
      </c>
      <c r="H737" s="248"/>
      <c r="I737" s="296">
        <v>24.96</v>
      </c>
      <c r="J737" s="296">
        <v>65.07</v>
      </c>
      <c r="K737" s="250" t="s">
        <v>7085</v>
      </c>
      <c r="L737" s="251" t="s">
        <v>1329</v>
      </c>
      <c r="M737" s="250" t="s">
        <v>3513</v>
      </c>
      <c r="N737" s="252"/>
      <c r="O737" s="97"/>
      <c r="P737" s="97"/>
      <c r="Q737" s="97"/>
      <c r="R737" s="252"/>
      <c r="S737" s="97"/>
      <c r="T737" s="97"/>
      <c r="U737" s="97"/>
      <c r="V737" s="98" t="s">
        <v>3514</v>
      </c>
      <c r="W737" s="254" t="s">
        <v>1329</v>
      </c>
      <c r="X737" s="254" t="s">
        <v>1247</v>
      </c>
      <c r="Y737" s="254" t="s">
        <v>7027</v>
      </c>
      <c r="Z737" s="98" t="s">
        <v>1249</v>
      </c>
      <c r="AA737" s="243">
        <v>0.0</v>
      </c>
      <c r="AB737" s="285">
        <v>0.0</v>
      </c>
      <c r="AC737" s="285">
        <v>0.0</v>
      </c>
      <c r="AD737" s="243">
        <v>0.0</v>
      </c>
      <c r="AE737" s="248"/>
      <c r="AF737" s="246" t="s">
        <v>1293</v>
      </c>
      <c r="AG737" s="246" t="s">
        <v>1254</v>
      </c>
      <c r="AH737" s="246" t="s">
        <v>1294</v>
      </c>
      <c r="AI737" s="248"/>
      <c r="AJ737" s="97"/>
      <c r="AK737" s="98" t="s">
        <v>1254</v>
      </c>
      <c r="AL737" s="248"/>
    </row>
    <row r="738" ht="18.75" customHeight="1">
      <c r="A738" s="257">
        <v>7120.0</v>
      </c>
      <c r="B738" s="243">
        <v>7120.0</v>
      </c>
      <c r="C738" s="244" t="s">
        <v>7086</v>
      </c>
      <c r="D738" s="245">
        <v>1975.0</v>
      </c>
      <c r="E738" s="246" t="s">
        <v>59</v>
      </c>
      <c r="F738" s="52"/>
      <c r="G738" s="243" t="s">
        <v>7087</v>
      </c>
      <c r="H738" s="248"/>
      <c r="I738" s="296">
        <v>14.16</v>
      </c>
      <c r="J738" s="296">
        <v>36.97</v>
      </c>
      <c r="K738" s="318" t="s">
        <v>7075</v>
      </c>
      <c r="L738" s="251" t="s">
        <v>1329</v>
      </c>
      <c r="M738" s="250" t="s">
        <v>2002</v>
      </c>
      <c r="N738" s="252"/>
      <c r="O738" s="97"/>
      <c r="P738" s="97"/>
      <c r="Q738" s="97"/>
      <c r="R738" s="252"/>
      <c r="S738" s="97"/>
      <c r="T738" s="97"/>
      <c r="U738" s="97"/>
      <c r="V738" s="98" t="s">
        <v>2003</v>
      </c>
      <c r="W738" s="254" t="s">
        <v>1329</v>
      </c>
      <c r="X738" s="254" t="s">
        <v>1247</v>
      </c>
      <c r="Y738" s="254" t="s">
        <v>7027</v>
      </c>
      <c r="Z738" s="98" t="s">
        <v>1249</v>
      </c>
      <c r="AA738" s="243">
        <v>0.0</v>
      </c>
      <c r="AB738" s="285">
        <v>0.0</v>
      </c>
      <c r="AC738" s="285">
        <v>0.0</v>
      </c>
      <c r="AD738" s="243">
        <v>0.0</v>
      </c>
      <c r="AE738" s="248"/>
      <c r="AF738" s="246" t="s">
        <v>1293</v>
      </c>
      <c r="AG738" s="246" t="s">
        <v>1254</v>
      </c>
      <c r="AH738" s="246" t="s">
        <v>1294</v>
      </c>
      <c r="AI738" s="248"/>
      <c r="AJ738" s="97"/>
      <c r="AK738" s="98" t="s">
        <v>1254</v>
      </c>
      <c r="AL738" s="248"/>
    </row>
    <row r="739" ht="18.75" customHeight="1">
      <c r="A739" s="299">
        <v>1981.0</v>
      </c>
      <c r="B739" s="267">
        <v>1981.0</v>
      </c>
      <c r="C739" s="290" t="s">
        <v>7088</v>
      </c>
      <c r="D739" s="269">
        <v>0.0</v>
      </c>
      <c r="E739" s="270" t="s">
        <v>43</v>
      </c>
      <c r="F739" s="271" t="s">
        <v>44</v>
      </c>
      <c r="G739" s="302" t="s">
        <v>7089</v>
      </c>
      <c r="H739" s="273"/>
      <c r="I739" s="273"/>
      <c r="J739" s="273"/>
      <c r="K739" s="275" t="s">
        <v>7090</v>
      </c>
      <c r="L739" s="276" t="s">
        <v>7091</v>
      </c>
      <c r="M739" s="275" t="s">
        <v>7023</v>
      </c>
      <c r="N739" s="277"/>
      <c r="O739" s="278" t="s">
        <v>3674</v>
      </c>
      <c r="P739" s="270" t="s">
        <v>1661</v>
      </c>
      <c r="Q739" s="274"/>
      <c r="R739" s="279" t="s">
        <v>7092</v>
      </c>
      <c r="S739" s="308" t="s">
        <v>1263</v>
      </c>
      <c r="T739" s="278" t="s">
        <v>1264</v>
      </c>
      <c r="U739" s="270" t="s">
        <v>1265</v>
      </c>
      <c r="V739" s="278" t="s">
        <v>7093</v>
      </c>
      <c r="W739" s="281" t="s">
        <v>7094</v>
      </c>
      <c r="X739" s="281" t="s">
        <v>1247</v>
      </c>
      <c r="Y739" s="281" t="s">
        <v>7027</v>
      </c>
      <c r="Z739" s="270" t="s">
        <v>1249</v>
      </c>
      <c r="AA739" s="270" t="s">
        <v>7095</v>
      </c>
      <c r="AB739" s="282" t="s">
        <v>7096</v>
      </c>
      <c r="AC739" s="282" t="s">
        <v>7097</v>
      </c>
      <c r="AD739" s="291" t="s">
        <v>7098</v>
      </c>
      <c r="AE739" s="273"/>
      <c r="AF739" s="273"/>
      <c r="AG739" s="278" t="s">
        <v>1254</v>
      </c>
      <c r="AH739" s="274"/>
      <c r="AI739" s="274"/>
      <c r="AJ739" s="270" t="s">
        <v>1255</v>
      </c>
      <c r="AK739" s="270" t="s">
        <v>1254</v>
      </c>
      <c r="AL739" s="273"/>
    </row>
    <row r="740" ht="18.75" customHeight="1">
      <c r="A740" s="257">
        <v>7125.0</v>
      </c>
      <c r="B740" s="243">
        <v>7125.0</v>
      </c>
      <c r="C740" s="244" t="s">
        <v>7099</v>
      </c>
      <c r="D740" s="245">
        <v>1981.0</v>
      </c>
      <c r="E740" s="246" t="s">
        <v>59</v>
      </c>
      <c r="F740" s="52"/>
      <c r="G740" s="283" t="s">
        <v>7100</v>
      </c>
      <c r="H740" s="248"/>
      <c r="I740" s="243">
        <v>28.99</v>
      </c>
      <c r="J740" s="249">
        <v>50.99</v>
      </c>
      <c r="K740" s="250" t="s">
        <v>7090</v>
      </c>
      <c r="L740" s="251" t="s">
        <v>1329</v>
      </c>
      <c r="M740" s="250" t="s">
        <v>3513</v>
      </c>
      <c r="N740" s="252"/>
      <c r="O740" s="97"/>
      <c r="P740" s="97"/>
      <c r="Q740" s="97"/>
      <c r="R740" s="261" t="s">
        <v>7092</v>
      </c>
      <c r="S740" s="97"/>
      <c r="T740" s="97"/>
      <c r="U740" s="97"/>
      <c r="V740" s="98" t="s">
        <v>3514</v>
      </c>
      <c r="W740" s="254" t="s">
        <v>1329</v>
      </c>
      <c r="X740" s="254" t="s">
        <v>1247</v>
      </c>
      <c r="Y740" s="254" t="s">
        <v>1248</v>
      </c>
      <c r="Z740" s="98" t="s">
        <v>1249</v>
      </c>
      <c r="AA740" s="243">
        <v>0.0</v>
      </c>
      <c r="AB740" s="285">
        <v>0.0</v>
      </c>
      <c r="AC740" s="285">
        <v>0.0</v>
      </c>
      <c r="AD740" s="243">
        <v>0.0</v>
      </c>
      <c r="AE740" s="248"/>
      <c r="AF740" s="246" t="s">
        <v>1293</v>
      </c>
      <c r="AG740" s="246" t="s">
        <v>1254</v>
      </c>
      <c r="AH740" s="246" t="s">
        <v>1294</v>
      </c>
      <c r="AI740" s="248"/>
      <c r="AJ740" s="97"/>
      <c r="AK740" s="98" t="s">
        <v>1254</v>
      </c>
      <c r="AL740" s="248"/>
    </row>
    <row r="741" ht="18.75" customHeight="1">
      <c r="A741" s="257">
        <v>7126.0</v>
      </c>
      <c r="B741" s="243">
        <v>7126.0</v>
      </c>
      <c r="C741" s="244" t="s">
        <v>7101</v>
      </c>
      <c r="D741" s="245">
        <v>1981.0</v>
      </c>
      <c r="E741" s="246" t="s">
        <v>59</v>
      </c>
      <c r="F741" s="52"/>
      <c r="G741" s="283" t="s">
        <v>7102</v>
      </c>
      <c r="H741" s="248"/>
      <c r="I741" s="243">
        <v>17.99</v>
      </c>
      <c r="J741" s="249">
        <v>34.99</v>
      </c>
      <c r="K741" s="250" t="s">
        <v>7103</v>
      </c>
      <c r="L741" s="251" t="s">
        <v>1329</v>
      </c>
      <c r="M741" s="250" t="s">
        <v>2002</v>
      </c>
      <c r="N741" s="252"/>
      <c r="O741" s="97"/>
      <c r="P741" s="97"/>
      <c r="Q741" s="97"/>
      <c r="R741" s="261" t="s">
        <v>7104</v>
      </c>
      <c r="S741" s="97"/>
      <c r="T741" s="97"/>
      <c r="U741" s="97"/>
      <c r="V741" s="98" t="s">
        <v>2003</v>
      </c>
      <c r="W741" s="254" t="s">
        <v>1329</v>
      </c>
      <c r="X741" s="254" t="s">
        <v>1247</v>
      </c>
      <c r="Y741" s="254" t="s">
        <v>1248</v>
      </c>
      <c r="Z741" s="98" t="s">
        <v>1249</v>
      </c>
      <c r="AA741" s="243">
        <v>0.0</v>
      </c>
      <c r="AB741" s="285">
        <v>0.0</v>
      </c>
      <c r="AC741" s="285">
        <v>0.0</v>
      </c>
      <c r="AD741" s="243">
        <v>0.0</v>
      </c>
      <c r="AE741" s="248"/>
      <c r="AF741" s="246" t="s">
        <v>1293</v>
      </c>
      <c r="AG741" s="246" t="s">
        <v>1254</v>
      </c>
      <c r="AH741" s="246" t="s">
        <v>1294</v>
      </c>
      <c r="AI741" s="248"/>
      <c r="AJ741" s="97"/>
      <c r="AK741" s="98" t="s">
        <v>1254</v>
      </c>
      <c r="AL741" s="248"/>
    </row>
    <row r="742" ht="18.75" customHeight="1">
      <c r="A742" s="257">
        <v>1984.0</v>
      </c>
      <c r="B742" s="243">
        <v>1984.0</v>
      </c>
      <c r="C742" s="244" t="s">
        <v>7105</v>
      </c>
      <c r="D742" s="245">
        <v>0.0</v>
      </c>
      <c r="E742" s="246" t="s">
        <v>43</v>
      </c>
      <c r="F742" s="247" t="s">
        <v>84</v>
      </c>
      <c r="G742" s="301" t="s">
        <v>7106</v>
      </c>
      <c r="H742" s="248"/>
      <c r="I742" s="243">
        <v>32.99</v>
      </c>
      <c r="J742" s="249">
        <v>57.99</v>
      </c>
      <c r="K742" s="250" t="s">
        <v>7107</v>
      </c>
      <c r="L742" s="251" t="s">
        <v>7108</v>
      </c>
      <c r="M742" s="250" t="s">
        <v>3493</v>
      </c>
      <c r="N742" s="252"/>
      <c r="O742" s="97"/>
      <c r="P742" s="98" t="s">
        <v>1661</v>
      </c>
      <c r="Q742" s="97"/>
      <c r="R742" s="261" t="s">
        <v>7109</v>
      </c>
      <c r="S742" s="284" t="s">
        <v>1263</v>
      </c>
      <c r="T742" s="98" t="s">
        <v>1264</v>
      </c>
      <c r="U742" s="98" t="s">
        <v>1265</v>
      </c>
      <c r="V742" s="98" t="s">
        <v>7110</v>
      </c>
      <c r="W742" s="254" t="s">
        <v>7111</v>
      </c>
      <c r="X742" s="254" t="s">
        <v>1247</v>
      </c>
      <c r="Y742" s="254" t="s">
        <v>7027</v>
      </c>
      <c r="Z742" s="98" t="s">
        <v>1249</v>
      </c>
      <c r="AA742" s="246" t="s">
        <v>7112</v>
      </c>
      <c r="AB742" s="255" t="s">
        <v>7113</v>
      </c>
      <c r="AC742" s="255" t="s">
        <v>7114</v>
      </c>
      <c r="AD742" s="263" t="s">
        <v>7115</v>
      </c>
      <c r="AE742" s="248"/>
      <c r="AF742" s="248"/>
      <c r="AG742" s="246" t="s">
        <v>1254</v>
      </c>
      <c r="AH742" s="248"/>
      <c r="AI742" s="248"/>
      <c r="AJ742" s="98" t="s">
        <v>1255</v>
      </c>
      <c r="AK742" s="98" t="s">
        <v>1254</v>
      </c>
      <c r="AL742" s="97"/>
    </row>
    <row r="743" ht="18.75" customHeight="1">
      <c r="A743" s="257">
        <v>1987.0</v>
      </c>
      <c r="B743" s="243">
        <v>1987.0</v>
      </c>
      <c r="C743" s="244" t="s">
        <v>7116</v>
      </c>
      <c r="D743" s="245">
        <v>0.0</v>
      </c>
      <c r="E743" s="246" t="s">
        <v>43</v>
      </c>
      <c r="F743" s="247" t="s">
        <v>84</v>
      </c>
      <c r="G743" s="301" t="s">
        <v>7117</v>
      </c>
      <c r="H743" s="248"/>
      <c r="I743" s="243">
        <v>31.99</v>
      </c>
      <c r="J743" s="249">
        <v>55.99</v>
      </c>
      <c r="K743" s="250" t="s">
        <v>7118</v>
      </c>
      <c r="L743" s="251" t="s">
        <v>7119</v>
      </c>
      <c r="M743" s="250" t="s">
        <v>3493</v>
      </c>
      <c r="N743" s="252"/>
      <c r="O743" s="97"/>
      <c r="P743" s="98" t="s">
        <v>1661</v>
      </c>
      <c r="Q743" s="97"/>
      <c r="R743" s="261" t="s">
        <v>7120</v>
      </c>
      <c r="S743" s="284" t="s">
        <v>1263</v>
      </c>
      <c r="T743" s="98" t="s">
        <v>1264</v>
      </c>
      <c r="U743" s="98" t="s">
        <v>1265</v>
      </c>
      <c r="V743" s="98" t="s">
        <v>7121</v>
      </c>
      <c r="W743" s="254" t="s">
        <v>7122</v>
      </c>
      <c r="X743" s="254" t="s">
        <v>1247</v>
      </c>
      <c r="Y743" s="254" t="s">
        <v>7027</v>
      </c>
      <c r="Z743" s="98" t="s">
        <v>1249</v>
      </c>
      <c r="AA743" s="246" t="s">
        <v>7123</v>
      </c>
      <c r="AB743" s="255" t="s">
        <v>7113</v>
      </c>
      <c r="AC743" s="255" t="s">
        <v>7124</v>
      </c>
      <c r="AD743" s="263" t="s">
        <v>7125</v>
      </c>
      <c r="AE743" s="248"/>
      <c r="AF743" s="248"/>
      <c r="AG743" s="246" t="s">
        <v>1254</v>
      </c>
      <c r="AH743" s="248"/>
      <c r="AI743" s="248"/>
      <c r="AJ743" s="98" t="s">
        <v>1255</v>
      </c>
      <c r="AK743" s="98" t="s">
        <v>1254</v>
      </c>
      <c r="AL743" s="97"/>
    </row>
    <row r="744" ht="18.75" customHeight="1">
      <c r="A744" s="299">
        <v>1990.0</v>
      </c>
      <c r="B744" s="267">
        <v>1990.0</v>
      </c>
      <c r="C744" s="290" t="s">
        <v>7126</v>
      </c>
      <c r="D744" s="269">
        <v>0.0</v>
      </c>
      <c r="E744" s="270" t="s">
        <v>43</v>
      </c>
      <c r="F744" s="271" t="s">
        <v>44</v>
      </c>
      <c r="G744" s="302" t="s">
        <v>7127</v>
      </c>
      <c r="H744" s="273"/>
      <c r="I744" s="273"/>
      <c r="J744" s="274"/>
      <c r="K744" s="275" t="s">
        <v>7128</v>
      </c>
      <c r="L744" s="276" t="s">
        <v>7129</v>
      </c>
      <c r="M744" s="275" t="s">
        <v>7130</v>
      </c>
      <c r="N744" s="277"/>
      <c r="O744" s="278" t="s">
        <v>7131</v>
      </c>
      <c r="P744" s="278" t="s">
        <v>1661</v>
      </c>
      <c r="Q744" s="274"/>
      <c r="R744" s="279" t="s">
        <v>7132</v>
      </c>
      <c r="S744" s="308" t="s">
        <v>1263</v>
      </c>
      <c r="T744" s="278" t="s">
        <v>1264</v>
      </c>
      <c r="U744" s="278" t="s">
        <v>1265</v>
      </c>
      <c r="V744" s="278" t="s">
        <v>7133</v>
      </c>
      <c r="W744" s="281" t="s">
        <v>7134</v>
      </c>
      <c r="X744" s="281" t="s">
        <v>1247</v>
      </c>
      <c r="Y744" s="281" t="s">
        <v>7027</v>
      </c>
      <c r="Z744" s="278" t="s">
        <v>1249</v>
      </c>
      <c r="AA744" s="270" t="s">
        <v>7135</v>
      </c>
      <c r="AB744" s="282" t="s">
        <v>7136</v>
      </c>
      <c r="AC744" s="282" t="s">
        <v>7137</v>
      </c>
      <c r="AD744" s="291" t="s">
        <v>7138</v>
      </c>
      <c r="AE744" s="273"/>
      <c r="AF744" s="273"/>
      <c r="AG744" s="270" t="s">
        <v>1254</v>
      </c>
      <c r="AH744" s="274"/>
      <c r="AI744" s="273"/>
      <c r="AJ744" s="278" t="s">
        <v>1255</v>
      </c>
      <c r="AK744" s="278" t="s">
        <v>1254</v>
      </c>
      <c r="AL744" s="274"/>
    </row>
    <row r="745" ht="18.75" customHeight="1">
      <c r="A745" s="257">
        <v>7128.0</v>
      </c>
      <c r="B745" s="243">
        <v>7128.0</v>
      </c>
      <c r="C745" s="244" t="s">
        <v>7139</v>
      </c>
      <c r="D745" s="245">
        <v>1990.0</v>
      </c>
      <c r="E745" s="246" t="s">
        <v>59</v>
      </c>
      <c r="F745" s="52"/>
      <c r="G745" s="283" t="s">
        <v>7140</v>
      </c>
      <c r="H745" s="248"/>
      <c r="I745" s="243">
        <v>45.99</v>
      </c>
      <c r="J745" s="249">
        <v>78.99</v>
      </c>
      <c r="K745" s="250" t="s">
        <v>7128</v>
      </c>
      <c r="L745" s="251" t="s">
        <v>1329</v>
      </c>
      <c r="M745" s="250" t="s">
        <v>3513</v>
      </c>
      <c r="N745" s="252"/>
      <c r="O745" s="97"/>
      <c r="P745" s="97"/>
      <c r="Q745" s="97"/>
      <c r="R745" s="261" t="s">
        <v>7132</v>
      </c>
      <c r="S745" s="97"/>
      <c r="T745" s="97"/>
      <c r="U745" s="97"/>
      <c r="V745" s="98" t="s">
        <v>3514</v>
      </c>
      <c r="W745" s="254" t="s">
        <v>1329</v>
      </c>
      <c r="X745" s="254" t="s">
        <v>1247</v>
      </c>
      <c r="Y745" s="254" t="s">
        <v>1248</v>
      </c>
      <c r="Z745" s="98" t="s">
        <v>1249</v>
      </c>
      <c r="AA745" s="243">
        <v>0.0</v>
      </c>
      <c r="AB745" s="285">
        <v>0.0</v>
      </c>
      <c r="AC745" s="285">
        <v>0.0</v>
      </c>
      <c r="AD745" s="243">
        <v>0.0</v>
      </c>
      <c r="AE745" s="248"/>
      <c r="AF745" s="246" t="s">
        <v>1293</v>
      </c>
      <c r="AG745" s="246" t="s">
        <v>1254</v>
      </c>
      <c r="AH745" s="246" t="s">
        <v>1294</v>
      </c>
      <c r="AI745" s="248"/>
      <c r="AJ745" s="97"/>
      <c r="AK745" s="98" t="s">
        <v>1254</v>
      </c>
      <c r="AL745" s="97"/>
    </row>
    <row r="746" ht="18.75" customHeight="1">
      <c r="A746" s="257">
        <v>7129.0</v>
      </c>
      <c r="B746" s="243">
        <v>7129.0</v>
      </c>
      <c r="C746" s="244" t="s">
        <v>7141</v>
      </c>
      <c r="D746" s="245">
        <v>1990.0</v>
      </c>
      <c r="E746" s="246" t="s">
        <v>59</v>
      </c>
      <c r="F746" s="52"/>
      <c r="G746" s="283" t="s">
        <v>7142</v>
      </c>
      <c r="H746" s="248"/>
      <c r="I746" s="243">
        <v>34.99</v>
      </c>
      <c r="J746" s="249">
        <v>59.99</v>
      </c>
      <c r="K746" s="250" t="s">
        <v>7143</v>
      </c>
      <c r="L746" s="251" t="s">
        <v>1329</v>
      </c>
      <c r="M746" s="250" t="s">
        <v>3861</v>
      </c>
      <c r="N746" s="252"/>
      <c r="O746" s="97"/>
      <c r="P746" s="97"/>
      <c r="Q746" s="97"/>
      <c r="R746" s="261" t="s">
        <v>7144</v>
      </c>
      <c r="S746" s="97"/>
      <c r="T746" s="97"/>
      <c r="U746" s="97"/>
      <c r="V746" s="98" t="s">
        <v>3863</v>
      </c>
      <c r="W746" s="254" t="s">
        <v>1329</v>
      </c>
      <c r="X746" s="254" t="s">
        <v>1247</v>
      </c>
      <c r="Y746" s="254" t="s">
        <v>1248</v>
      </c>
      <c r="Z746" s="98" t="s">
        <v>1249</v>
      </c>
      <c r="AA746" s="243">
        <v>0.0</v>
      </c>
      <c r="AB746" s="285">
        <v>0.0</v>
      </c>
      <c r="AC746" s="285">
        <v>0.0</v>
      </c>
      <c r="AD746" s="243">
        <v>0.0</v>
      </c>
      <c r="AE746" s="248"/>
      <c r="AF746" s="246" t="s">
        <v>1293</v>
      </c>
      <c r="AG746" s="246" t="s">
        <v>1254</v>
      </c>
      <c r="AH746" s="246" t="s">
        <v>1294</v>
      </c>
      <c r="AI746" s="248"/>
      <c r="AJ746" s="97"/>
      <c r="AK746" s="98" t="s">
        <v>1254</v>
      </c>
      <c r="AL746" s="97"/>
    </row>
    <row r="747" ht="18.75" customHeight="1">
      <c r="A747" s="257">
        <v>1996.0</v>
      </c>
      <c r="B747" s="243">
        <v>1996.0</v>
      </c>
      <c r="C747" s="244" t="s">
        <v>7145</v>
      </c>
      <c r="D747" s="245">
        <v>0.0</v>
      </c>
      <c r="E747" s="246" t="s">
        <v>43</v>
      </c>
      <c r="F747" s="247" t="s">
        <v>84</v>
      </c>
      <c r="G747" s="301" t="s">
        <v>7146</v>
      </c>
      <c r="H747" s="248"/>
      <c r="I747" s="243">
        <v>33.99</v>
      </c>
      <c r="J747" s="249">
        <v>58.99</v>
      </c>
      <c r="K747" s="250" t="s">
        <v>7147</v>
      </c>
      <c r="L747" s="251" t="s">
        <v>7148</v>
      </c>
      <c r="M747" s="250" t="s">
        <v>3493</v>
      </c>
      <c r="N747" s="252"/>
      <c r="O747" s="97"/>
      <c r="P747" s="98" t="s">
        <v>1661</v>
      </c>
      <c r="Q747" s="97"/>
      <c r="R747" s="261" t="s">
        <v>7149</v>
      </c>
      <c r="S747" s="284" t="s">
        <v>1263</v>
      </c>
      <c r="T747" s="98" t="s">
        <v>1264</v>
      </c>
      <c r="U747" s="98" t="s">
        <v>1265</v>
      </c>
      <c r="V747" s="98" t="s">
        <v>7150</v>
      </c>
      <c r="W747" s="254" t="s">
        <v>7151</v>
      </c>
      <c r="X747" s="254" t="s">
        <v>1247</v>
      </c>
      <c r="Y747" s="254" t="s">
        <v>7027</v>
      </c>
      <c r="Z747" s="98" t="s">
        <v>1249</v>
      </c>
      <c r="AA747" s="246" t="s">
        <v>7152</v>
      </c>
      <c r="AB747" s="255" t="s">
        <v>7136</v>
      </c>
      <c r="AC747" s="255" t="s">
        <v>7153</v>
      </c>
      <c r="AD747" s="263" t="s">
        <v>7154</v>
      </c>
      <c r="AE747" s="248"/>
      <c r="AF747" s="246" t="s">
        <v>1293</v>
      </c>
      <c r="AG747" s="246" t="s">
        <v>1254</v>
      </c>
      <c r="AH747" s="246" t="s">
        <v>1294</v>
      </c>
      <c r="AI747" s="248"/>
      <c r="AJ747" s="98" t="s">
        <v>1255</v>
      </c>
      <c r="AK747" s="98" t="s">
        <v>1254</v>
      </c>
      <c r="AL747" s="97"/>
    </row>
    <row r="748" ht="18.75" customHeight="1">
      <c r="A748" s="242">
        <v>1999.0</v>
      </c>
      <c r="B748" s="243">
        <v>1999.0</v>
      </c>
      <c r="C748" s="244" t="s">
        <v>7155</v>
      </c>
      <c r="D748" s="245">
        <v>0.0</v>
      </c>
      <c r="E748" s="246" t="s">
        <v>43</v>
      </c>
      <c r="F748" s="247" t="s">
        <v>84</v>
      </c>
      <c r="G748" s="301" t="s">
        <v>7156</v>
      </c>
      <c r="H748" s="248"/>
      <c r="I748" s="243">
        <v>29.99</v>
      </c>
      <c r="J748" s="249">
        <v>50.99</v>
      </c>
      <c r="K748" s="250" t="s">
        <v>7157</v>
      </c>
      <c r="L748" s="251" t="s">
        <v>7158</v>
      </c>
      <c r="M748" s="250" t="s">
        <v>3493</v>
      </c>
      <c r="N748" s="252"/>
      <c r="O748" s="97"/>
      <c r="P748" s="98" t="s">
        <v>1661</v>
      </c>
      <c r="Q748" s="97"/>
      <c r="R748" s="261" t="s">
        <v>7159</v>
      </c>
      <c r="S748" s="284" t="s">
        <v>1263</v>
      </c>
      <c r="T748" s="98" t="s">
        <v>1264</v>
      </c>
      <c r="U748" s="98" t="s">
        <v>1265</v>
      </c>
      <c r="V748" s="98" t="s">
        <v>7160</v>
      </c>
      <c r="W748" s="254" t="s">
        <v>7161</v>
      </c>
      <c r="X748" s="254" t="s">
        <v>1247</v>
      </c>
      <c r="Y748" s="254" t="s">
        <v>7027</v>
      </c>
      <c r="Z748" s="98" t="s">
        <v>1249</v>
      </c>
      <c r="AA748" s="246" t="s">
        <v>7162</v>
      </c>
      <c r="AB748" s="255" t="s">
        <v>7163</v>
      </c>
      <c r="AC748" s="255" t="s">
        <v>7164</v>
      </c>
      <c r="AD748" s="263" t="s">
        <v>7165</v>
      </c>
      <c r="AE748" s="248"/>
      <c r="AF748" s="248"/>
      <c r="AG748" s="246" t="s">
        <v>1254</v>
      </c>
      <c r="AH748" s="248"/>
      <c r="AI748" s="248"/>
      <c r="AJ748" s="98" t="s">
        <v>1255</v>
      </c>
      <c r="AK748" s="98" t="s">
        <v>1254</v>
      </c>
      <c r="AL748" s="97"/>
    </row>
    <row r="749" ht="18.75" customHeight="1">
      <c r="A749" s="257">
        <v>2001.0</v>
      </c>
      <c r="B749" s="243">
        <v>2001.0</v>
      </c>
      <c r="C749" s="244" t="s">
        <v>7166</v>
      </c>
      <c r="D749" s="245">
        <v>0.0</v>
      </c>
      <c r="E749" s="246" t="s">
        <v>43</v>
      </c>
      <c r="F749" s="247" t="s">
        <v>84</v>
      </c>
      <c r="G749" s="296" t="s">
        <v>7167</v>
      </c>
      <c r="H749" s="248"/>
      <c r="I749" s="243">
        <v>32.48</v>
      </c>
      <c r="J749" s="249">
        <v>64.99</v>
      </c>
      <c r="K749" s="250" t="s">
        <v>7168</v>
      </c>
      <c r="L749" s="251" t="s">
        <v>7169</v>
      </c>
      <c r="M749" s="250" t="s">
        <v>4748</v>
      </c>
      <c r="N749" s="252"/>
      <c r="O749" s="97"/>
      <c r="P749" s="98" t="s">
        <v>2324</v>
      </c>
      <c r="Q749" s="97"/>
      <c r="R749" s="252"/>
      <c r="S749" s="97"/>
      <c r="T749" s="98" t="s">
        <v>1276</v>
      </c>
      <c r="U749" s="98" t="s">
        <v>1277</v>
      </c>
      <c r="V749" s="98" t="s">
        <v>7170</v>
      </c>
      <c r="W749" s="254" t="s">
        <v>7171</v>
      </c>
      <c r="X749" s="254" t="s">
        <v>1247</v>
      </c>
      <c r="Y749" s="254" t="s">
        <v>7016</v>
      </c>
      <c r="Z749" s="98" t="s">
        <v>1249</v>
      </c>
      <c r="AA749" s="246" t="s">
        <v>7172</v>
      </c>
      <c r="AB749" s="255" t="s">
        <v>7173</v>
      </c>
      <c r="AC749" s="255" t="s">
        <v>6975</v>
      </c>
      <c r="AD749" s="263" t="s">
        <v>7174</v>
      </c>
      <c r="AE749" s="246" t="s">
        <v>1285</v>
      </c>
      <c r="AF749" s="248"/>
      <c r="AG749" s="246" t="s">
        <v>1254</v>
      </c>
      <c r="AH749" s="248"/>
      <c r="AI749" s="248"/>
      <c r="AJ749" s="98" t="s">
        <v>1255</v>
      </c>
      <c r="AK749" s="98" t="s">
        <v>1254</v>
      </c>
      <c r="AL749" s="97"/>
    </row>
    <row r="750" ht="18.75" customHeight="1">
      <c r="A750" s="266">
        <v>2004.0</v>
      </c>
      <c r="B750" s="267">
        <v>2004.0</v>
      </c>
      <c r="C750" s="290" t="s">
        <v>7175</v>
      </c>
      <c r="D750" s="269">
        <v>0.0</v>
      </c>
      <c r="E750" s="270" t="s">
        <v>43</v>
      </c>
      <c r="F750" s="271" t="s">
        <v>44</v>
      </c>
      <c r="G750" s="293" t="s">
        <v>7176</v>
      </c>
      <c r="H750" s="273"/>
      <c r="I750" s="273"/>
      <c r="J750" s="274"/>
      <c r="K750" s="275" t="s">
        <v>7177</v>
      </c>
      <c r="L750" s="276" t="s">
        <v>7178</v>
      </c>
      <c r="M750" s="275" t="s">
        <v>3673</v>
      </c>
      <c r="N750" s="277"/>
      <c r="O750" s="278" t="s">
        <v>3674</v>
      </c>
      <c r="P750" s="278" t="s">
        <v>1661</v>
      </c>
      <c r="Q750" s="274"/>
      <c r="R750" s="277"/>
      <c r="S750" s="274"/>
      <c r="T750" s="278" t="s">
        <v>1276</v>
      </c>
      <c r="U750" s="278" t="s">
        <v>1277</v>
      </c>
      <c r="V750" s="278" t="s">
        <v>7179</v>
      </c>
      <c r="W750" s="281" t="s">
        <v>7180</v>
      </c>
      <c r="X750" s="281" t="s">
        <v>1247</v>
      </c>
      <c r="Y750" s="281" t="s">
        <v>7016</v>
      </c>
      <c r="Z750" s="278" t="s">
        <v>1249</v>
      </c>
      <c r="AA750" s="270" t="s">
        <v>7181</v>
      </c>
      <c r="AB750" s="282" t="s">
        <v>7018</v>
      </c>
      <c r="AC750" s="282" t="s">
        <v>6975</v>
      </c>
      <c r="AD750" s="291" t="s">
        <v>7182</v>
      </c>
      <c r="AE750" s="270" t="s">
        <v>1285</v>
      </c>
      <c r="AF750" s="270" t="s">
        <v>1293</v>
      </c>
      <c r="AG750" s="270" t="s">
        <v>1254</v>
      </c>
      <c r="AH750" s="270" t="s">
        <v>1294</v>
      </c>
      <c r="AI750" s="273"/>
      <c r="AJ750" s="278" t="s">
        <v>1255</v>
      </c>
      <c r="AK750" s="278" t="s">
        <v>1254</v>
      </c>
      <c r="AL750" s="274"/>
    </row>
    <row r="751" ht="18.75" customHeight="1">
      <c r="A751" s="257">
        <v>7132.0</v>
      </c>
      <c r="B751" s="243">
        <v>7132.0</v>
      </c>
      <c r="C751" s="244" t="s">
        <v>7183</v>
      </c>
      <c r="D751" s="245">
        <v>2004.0</v>
      </c>
      <c r="E751" s="246" t="s">
        <v>59</v>
      </c>
      <c r="F751" s="52"/>
      <c r="G751" s="264" t="s">
        <v>7184</v>
      </c>
      <c r="H751" s="248"/>
      <c r="I751" s="243">
        <v>34.75</v>
      </c>
      <c r="J751" s="249">
        <v>69.93</v>
      </c>
      <c r="K751" s="250" t="s">
        <v>7185</v>
      </c>
      <c r="L751" s="251" t="s">
        <v>1329</v>
      </c>
      <c r="M751" s="250" t="s">
        <v>3513</v>
      </c>
      <c r="N751" s="252"/>
      <c r="O751" s="97"/>
      <c r="P751" s="97"/>
      <c r="Q751" s="97"/>
      <c r="R751" s="252"/>
      <c r="S751" s="97"/>
      <c r="T751" s="97"/>
      <c r="U751" s="97"/>
      <c r="V751" s="98" t="s">
        <v>3514</v>
      </c>
      <c r="W751" s="254" t="s">
        <v>1329</v>
      </c>
      <c r="X751" s="254" t="s">
        <v>1247</v>
      </c>
      <c r="Y751" s="254" t="s">
        <v>7016</v>
      </c>
      <c r="Z751" s="98" t="s">
        <v>1249</v>
      </c>
      <c r="AA751" s="243">
        <v>0.0</v>
      </c>
      <c r="AB751" s="285">
        <v>0.0</v>
      </c>
      <c r="AC751" s="285">
        <v>0.0</v>
      </c>
      <c r="AD751" s="243">
        <v>0.0</v>
      </c>
      <c r="AE751" s="248"/>
      <c r="AF751" s="246" t="s">
        <v>1293</v>
      </c>
      <c r="AG751" s="246" t="s">
        <v>1254</v>
      </c>
      <c r="AH751" s="246" t="s">
        <v>1294</v>
      </c>
      <c r="AI751" s="248"/>
      <c r="AJ751" s="97"/>
      <c r="AK751" s="98" t="s">
        <v>1254</v>
      </c>
      <c r="AL751" s="97"/>
    </row>
    <row r="752" ht="18.75" customHeight="1">
      <c r="A752" s="257">
        <v>7133.0</v>
      </c>
      <c r="B752" s="243">
        <v>7133.0</v>
      </c>
      <c r="C752" s="244" t="s">
        <v>7186</v>
      </c>
      <c r="D752" s="245">
        <v>2004.0</v>
      </c>
      <c r="E752" s="246" t="s">
        <v>59</v>
      </c>
      <c r="F752" s="52"/>
      <c r="G752" s="264" t="s">
        <v>7187</v>
      </c>
      <c r="H752" s="248"/>
      <c r="I752" s="243">
        <v>19.25</v>
      </c>
      <c r="J752" s="249">
        <v>38.79</v>
      </c>
      <c r="K752" s="250" t="s">
        <v>7177</v>
      </c>
      <c r="L752" s="251" t="s">
        <v>1329</v>
      </c>
      <c r="M752" s="250" t="s">
        <v>2002</v>
      </c>
      <c r="N752" s="252"/>
      <c r="O752" s="97"/>
      <c r="P752" s="97"/>
      <c r="Q752" s="97"/>
      <c r="R752" s="252"/>
      <c r="S752" s="97"/>
      <c r="T752" s="97"/>
      <c r="U752" s="97"/>
      <c r="V752" s="98" t="s">
        <v>2003</v>
      </c>
      <c r="W752" s="254" t="s">
        <v>1329</v>
      </c>
      <c r="X752" s="254" t="s">
        <v>1247</v>
      </c>
      <c r="Y752" s="254" t="s">
        <v>7016</v>
      </c>
      <c r="Z752" s="98" t="s">
        <v>1249</v>
      </c>
      <c r="AA752" s="243">
        <v>0.0</v>
      </c>
      <c r="AB752" s="285">
        <v>0.0</v>
      </c>
      <c r="AC752" s="285">
        <v>0.0</v>
      </c>
      <c r="AD752" s="243">
        <v>0.0</v>
      </c>
      <c r="AE752" s="248"/>
      <c r="AF752" s="246" t="s">
        <v>1293</v>
      </c>
      <c r="AG752" s="246" t="s">
        <v>1254</v>
      </c>
      <c r="AH752" s="246" t="s">
        <v>1294</v>
      </c>
      <c r="AI752" s="248"/>
      <c r="AJ752" s="97"/>
      <c r="AK752" s="98" t="s">
        <v>1254</v>
      </c>
      <c r="AL752" s="97"/>
    </row>
    <row r="753" ht="18.75" customHeight="1">
      <c r="A753" s="257">
        <v>2010.0</v>
      </c>
      <c r="B753" s="243">
        <v>2010.0</v>
      </c>
      <c r="C753" s="244" t="s">
        <v>7188</v>
      </c>
      <c r="D753" s="245">
        <v>0.0</v>
      </c>
      <c r="E753" s="246" t="s">
        <v>43</v>
      </c>
      <c r="F753" s="247" t="s">
        <v>84</v>
      </c>
      <c r="G753" s="296" t="s">
        <v>7189</v>
      </c>
      <c r="H753" s="248"/>
      <c r="I753" s="243">
        <v>19.75</v>
      </c>
      <c r="J753" s="249">
        <v>39.93</v>
      </c>
      <c r="K753" s="250" t="s">
        <v>7190</v>
      </c>
      <c r="L753" s="251" t="s">
        <v>7191</v>
      </c>
      <c r="M753" s="250" t="s">
        <v>4748</v>
      </c>
      <c r="N753" s="252"/>
      <c r="O753" s="97"/>
      <c r="P753" s="98" t="s">
        <v>2324</v>
      </c>
      <c r="Q753" s="97"/>
      <c r="R753" s="252"/>
      <c r="S753" s="97"/>
      <c r="T753" s="98" t="s">
        <v>1276</v>
      </c>
      <c r="U753" s="98" t="s">
        <v>1277</v>
      </c>
      <c r="V753" s="98" t="s">
        <v>7192</v>
      </c>
      <c r="W753" s="254" t="s">
        <v>7193</v>
      </c>
      <c r="X753" s="254" t="s">
        <v>1247</v>
      </c>
      <c r="Y753" s="254" t="s">
        <v>7016</v>
      </c>
      <c r="Z753" s="98" t="s">
        <v>1249</v>
      </c>
      <c r="AA753" s="246" t="s">
        <v>7194</v>
      </c>
      <c r="AB753" s="255" t="s">
        <v>7195</v>
      </c>
      <c r="AC753" s="255" t="s">
        <v>6827</v>
      </c>
      <c r="AD753" s="263" t="s">
        <v>7196</v>
      </c>
      <c r="AE753" s="246" t="s">
        <v>1285</v>
      </c>
      <c r="AF753" s="248"/>
      <c r="AG753" s="246" t="s">
        <v>1254</v>
      </c>
      <c r="AH753" s="248"/>
      <c r="AI753" s="248"/>
      <c r="AJ753" s="98" t="s">
        <v>1255</v>
      </c>
      <c r="AK753" s="98" t="s">
        <v>1254</v>
      </c>
      <c r="AL753" s="97"/>
    </row>
    <row r="754" ht="18.75" customHeight="1">
      <c r="A754" s="299">
        <v>2019.0</v>
      </c>
      <c r="B754" s="267">
        <v>2019.0</v>
      </c>
      <c r="C754" s="290" t="s">
        <v>7197</v>
      </c>
      <c r="D754" s="269">
        <v>0.0</v>
      </c>
      <c r="E754" s="270" t="s">
        <v>43</v>
      </c>
      <c r="F754" s="271" t="s">
        <v>44</v>
      </c>
      <c r="G754" s="293" t="s">
        <v>7198</v>
      </c>
      <c r="H754" s="273"/>
      <c r="I754" s="273"/>
      <c r="J754" s="274"/>
      <c r="K754" s="275" t="s">
        <v>7199</v>
      </c>
      <c r="L754" s="276" t="s">
        <v>7200</v>
      </c>
      <c r="M754" s="275" t="s">
        <v>7201</v>
      </c>
      <c r="N754" s="277"/>
      <c r="O754" s="278" t="s">
        <v>2337</v>
      </c>
      <c r="P754" s="278" t="s">
        <v>1661</v>
      </c>
      <c r="Q754" s="274"/>
      <c r="R754" s="277"/>
      <c r="S754" s="274"/>
      <c r="T754" s="278" t="s">
        <v>1276</v>
      </c>
      <c r="U754" s="278" t="s">
        <v>1277</v>
      </c>
      <c r="V754" s="278" t="s">
        <v>7202</v>
      </c>
      <c r="W754" s="281" t="s">
        <v>7203</v>
      </c>
      <c r="X754" s="281" t="s">
        <v>1247</v>
      </c>
      <c r="Y754" s="281" t="s">
        <v>7016</v>
      </c>
      <c r="Z754" s="278" t="s">
        <v>1249</v>
      </c>
      <c r="AA754" s="270" t="s">
        <v>7204</v>
      </c>
      <c r="AB754" s="282" t="s">
        <v>7018</v>
      </c>
      <c r="AC754" s="282" t="s">
        <v>7205</v>
      </c>
      <c r="AD754" s="291" t="s">
        <v>7206</v>
      </c>
      <c r="AE754" s="270" t="s">
        <v>1285</v>
      </c>
      <c r="AF754" s="273"/>
      <c r="AG754" s="270" t="s">
        <v>1254</v>
      </c>
      <c r="AH754" s="273"/>
      <c r="AI754" s="273"/>
      <c r="AJ754" s="278" t="s">
        <v>1255</v>
      </c>
      <c r="AK754" s="278" t="s">
        <v>1254</v>
      </c>
      <c r="AL754" s="274"/>
    </row>
    <row r="755" ht="18.75" customHeight="1">
      <c r="A755" s="257">
        <v>7134.0</v>
      </c>
      <c r="B755" s="243">
        <v>7134.0</v>
      </c>
      <c r="C755" s="244" t="s">
        <v>7207</v>
      </c>
      <c r="D755" s="245">
        <v>2019.0</v>
      </c>
      <c r="E755" s="246" t="s">
        <v>59</v>
      </c>
      <c r="F755" s="52"/>
      <c r="G755" s="264" t="s">
        <v>7208</v>
      </c>
      <c r="H755" s="248"/>
      <c r="I755" s="243">
        <v>40.99</v>
      </c>
      <c r="J755" s="249">
        <v>82.61</v>
      </c>
      <c r="K755" s="250" t="s">
        <v>7199</v>
      </c>
      <c r="L755" s="251" t="s">
        <v>1329</v>
      </c>
      <c r="M755" s="250" t="s">
        <v>2345</v>
      </c>
      <c r="N755" s="252"/>
      <c r="O755" s="97"/>
      <c r="P755" s="97"/>
      <c r="Q755" s="97"/>
      <c r="R755" s="252"/>
      <c r="S755" s="97"/>
      <c r="T755" s="97"/>
      <c r="U755" s="97"/>
      <c r="V755" s="98" t="s">
        <v>2346</v>
      </c>
      <c r="W755" s="254" t="s">
        <v>1329</v>
      </c>
      <c r="X755" s="254" t="s">
        <v>1247</v>
      </c>
      <c r="Y755" s="254" t="s">
        <v>7016</v>
      </c>
      <c r="Z755" s="98" t="s">
        <v>1249</v>
      </c>
      <c r="AA755" s="243">
        <v>0.0</v>
      </c>
      <c r="AB755" s="285">
        <v>0.0</v>
      </c>
      <c r="AC755" s="285">
        <v>0.0</v>
      </c>
      <c r="AD755" s="243">
        <v>0.0</v>
      </c>
      <c r="AE755" s="248"/>
      <c r="AF755" s="246" t="s">
        <v>1293</v>
      </c>
      <c r="AG755" s="246" t="s">
        <v>1254</v>
      </c>
      <c r="AH755" s="246" t="s">
        <v>1294</v>
      </c>
      <c r="AI755" s="248"/>
      <c r="AJ755" s="97"/>
      <c r="AK755" s="98" t="s">
        <v>1254</v>
      </c>
      <c r="AL755" s="97"/>
    </row>
    <row r="756" ht="18.75" customHeight="1">
      <c r="A756" s="257">
        <v>7135.0</v>
      </c>
      <c r="B756" s="243">
        <v>7135.0</v>
      </c>
      <c r="C756" s="244" t="s">
        <v>7209</v>
      </c>
      <c r="D756" s="245">
        <v>2019.0</v>
      </c>
      <c r="E756" s="246" t="s">
        <v>59</v>
      </c>
      <c r="F756" s="52"/>
      <c r="G756" s="264" t="s">
        <v>7210</v>
      </c>
      <c r="H756" s="248"/>
      <c r="I756" s="243">
        <v>17.25</v>
      </c>
      <c r="J756" s="249">
        <v>34.94</v>
      </c>
      <c r="K756" s="250" t="s">
        <v>7211</v>
      </c>
      <c r="L756" s="251" t="s">
        <v>1329</v>
      </c>
      <c r="M756" s="250" t="s">
        <v>2002</v>
      </c>
      <c r="N756" s="252"/>
      <c r="O756" s="97"/>
      <c r="P756" s="97"/>
      <c r="Q756" s="97"/>
      <c r="R756" s="252"/>
      <c r="S756" s="97"/>
      <c r="T756" s="97"/>
      <c r="U756" s="97"/>
      <c r="V756" s="98" t="s">
        <v>2003</v>
      </c>
      <c r="W756" s="254" t="s">
        <v>1329</v>
      </c>
      <c r="X756" s="254" t="s">
        <v>1247</v>
      </c>
      <c r="Y756" s="254" t="s">
        <v>7016</v>
      </c>
      <c r="Z756" s="98" t="s">
        <v>1249</v>
      </c>
      <c r="AA756" s="243">
        <v>0.0</v>
      </c>
      <c r="AB756" s="285">
        <v>0.0</v>
      </c>
      <c r="AC756" s="285">
        <v>0.0</v>
      </c>
      <c r="AD756" s="243">
        <v>0.0</v>
      </c>
      <c r="AE756" s="248"/>
      <c r="AF756" s="246" t="s">
        <v>1293</v>
      </c>
      <c r="AG756" s="246" t="s">
        <v>1254</v>
      </c>
      <c r="AH756" s="246" t="s">
        <v>1294</v>
      </c>
      <c r="AI756" s="248"/>
      <c r="AJ756" s="97"/>
      <c r="AK756" s="98" t="s">
        <v>1254</v>
      </c>
      <c r="AL756" s="97"/>
    </row>
    <row r="757" ht="18.75" customHeight="1">
      <c r="A757" s="257">
        <v>2025.0</v>
      </c>
      <c r="B757" s="243">
        <v>2025.0</v>
      </c>
      <c r="C757" s="244" t="s">
        <v>7212</v>
      </c>
      <c r="D757" s="245">
        <v>0.0</v>
      </c>
      <c r="E757" s="246" t="s">
        <v>43</v>
      </c>
      <c r="F757" s="247" t="s">
        <v>84</v>
      </c>
      <c r="G757" s="296" t="s">
        <v>7213</v>
      </c>
      <c r="H757" s="248"/>
      <c r="I757" s="243">
        <v>27.03</v>
      </c>
      <c r="J757" s="249">
        <v>54.49</v>
      </c>
      <c r="K757" s="250" t="s">
        <v>7214</v>
      </c>
      <c r="L757" s="251" t="s">
        <v>7215</v>
      </c>
      <c r="M757" s="250" t="s">
        <v>1660</v>
      </c>
      <c r="N757" s="252"/>
      <c r="O757" s="97"/>
      <c r="P757" s="98" t="s">
        <v>1661</v>
      </c>
      <c r="Q757" s="97"/>
      <c r="R757" s="252"/>
      <c r="S757" s="97"/>
      <c r="T757" s="98" t="s">
        <v>1276</v>
      </c>
      <c r="U757" s="98" t="s">
        <v>1277</v>
      </c>
      <c r="V757" s="98" t="s">
        <v>7216</v>
      </c>
      <c r="W757" s="254" t="s">
        <v>7217</v>
      </c>
      <c r="X757" s="254" t="s">
        <v>1247</v>
      </c>
      <c r="Y757" s="254" t="s">
        <v>7016</v>
      </c>
      <c r="Z757" s="98" t="s">
        <v>1249</v>
      </c>
      <c r="AA757" s="246" t="s">
        <v>7218</v>
      </c>
      <c r="AB757" s="255" t="s">
        <v>7219</v>
      </c>
      <c r="AC757" s="255" t="s">
        <v>1756</v>
      </c>
      <c r="AD757" s="263" t="s">
        <v>7220</v>
      </c>
      <c r="AE757" s="246" t="s">
        <v>1285</v>
      </c>
      <c r="AF757" s="246" t="s">
        <v>1293</v>
      </c>
      <c r="AG757" s="246" t="s">
        <v>1254</v>
      </c>
      <c r="AH757" s="246" t="s">
        <v>1294</v>
      </c>
      <c r="AI757" s="248"/>
      <c r="AJ757" s="98" t="s">
        <v>1255</v>
      </c>
      <c r="AK757" s="98" t="s">
        <v>1254</v>
      </c>
      <c r="AL757" s="97"/>
    </row>
    <row r="758" ht="18.75" customHeight="1">
      <c r="A758" s="257">
        <v>2028.0</v>
      </c>
      <c r="B758" s="243">
        <v>2028.0</v>
      </c>
      <c r="C758" s="244" t="s">
        <v>7221</v>
      </c>
      <c r="D758" s="245">
        <v>0.0</v>
      </c>
      <c r="E758" s="246" t="s">
        <v>43</v>
      </c>
      <c r="F758" s="247" t="s">
        <v>84</v>
      </c>
      <c r="G758" s="296" t="s">
        <v>7222</v>
      </c>
      <c r="H758" s="248"/>
      <c r="I758" s="243">
        <v>36.5</v>
      </c>
      <c r="J758" s="249">
        <v>73.49</v>
      </c>
      <c r="K758" s="250" t="s">
        <v>7223</v>
      </c>
      <c r="L758" s="251" t="s">
        <v>7224</v>
      </c>
      <c r="M758" s="250" t="s">
        <v>1660</v>
      </c>
      <c r="N758" s="252"/>
      <c r="O758" s="97"/>
      <c r="P758" s="98" t="s">
        <v>1661</v>
      </c>
      <c r="Q758" s="97"/>
      <c r="R758" s="252"/>
      <c r="S758" s="97"/>
      <c r="T758" s="98" t="s">
        <v>1276</v>
      </c>
      <c r="U758" s="98" t="s">
        <v>1277</v>
      </c>
      <c r="V758" s="98" t="s">
        <v>7225</v>
      </c>
      <c r="W758" s="254" t="s">
        <v>7226</v>
      </c>
      <c r="X758" s="254" t="s">
        <v>1247</v>
      </c>
      <c r="Y758" s="254" t="s">
        <v>7016</v>
      </c>
      <c r="Z758" s="98" t="s">
        <v>1249</v>
      </c>
      <c r="AA758" s="246" t="s">
        <v>7227</v>
      </c>
      <c r="AB758" s="255" t="s">
        <v>7228</v>
      </c>
      <c r="AC758" s="255" t="s">
        <v>7229</v>
      </c>
      <c r="AD758" s="263" t="s">
        <v>7230</v>
      </c>
      <c r="AE758" s="246" t="s">
        <v>1285</v>
      </c>
      <c r="AF758" s="248"/>
      <c r="AG758" s="246" t="s">
        <v>1254</v>
      </c>
      <c r="AH758" s="248"/>
      <c r="AI758" s="248"/>
      <c r="AJ758" s="98" t="s">
        <v>1255</v>
      </c>
      <c r="AK758" s="98" t="s">
        <v>1254</v>
      </c>
      <c r="AL758" s="97"/>
    </row>
    <row r="759" ht="18.75" customHeight="1">
      <c r="A759" s="257">
        <v>2030.0</v>
      </c>
      <c r="B759" s="243">
        <v>2030.0</v>
      </c>
      <c r="C759" s="244" t="s">
        <v>7231</v>
      </c>
      <c r="D759" s="245">
        <v>0.0</v>
      </c>
      <c r="E759" s="246" t="s">
        <v>43</v>
      </c>
      <c r="F759" s="247" t="s">
        <v>84</v>
      </c>
      <c r="G759" s="296" t="s">
        <v>7232</v>
      </c>
      <c r="H759" s="248"/>
      <c r="I759" s="243">
        <v>25.75</v>
      </c>
      <c r="J759" s="249">
        <v>52.03</v>
      </c>
      <c r="K759" s="250" t="s">
        <v>7233</v>
      </c>
      <c r="L759" s="251" t="s">
        <v>7234</v>
      </c>
      <c r="M759" s="250" t="s">
        <v>1660</v>
      </c>
      <c r="N759" s="252"/>
      <c r="O759" s="97"/>
      <c r="P759" s="98" t="s">
        <v>1661</v>
      </c>
      <c r="Q759" s="97"/>
      <c r="R759" s="252"/>
      <c r="S759" s="97"/>
      <c r="T759" s="98" t="s">
        <v>1276</v>
      </c>
      <c r="U759" s="98" t="s">
        <v>1277</v>
      </c>
      <c r="V759" s="98" t="s">
        <v>7235</v>
      </c>
      <c r="W759" s="254" t="s">
        <v>7236</v>
      </c>
      <c r="X759" s="254" t="s">
        <v>1247</v>
      </c>
      <c r="Y759" s="254" t="s">
        <v>7016</v>
      </c>
      <c r="Z759" s="98" t="s">
        <v>1249</v>
      </c>
      <c r="AA759" s="246" t="s">
        <v>7237</v>
      </c>
      <c r="AB759" s="255" t="s">
        <v>7018</v>
      </c>
      <c r="AC759" s="255" t="s">
        <v>7238</v>
      </c>
      <c r="AD759" s="263" t="s">
        <v>7239</v>
      </c>
      <c r="AE759" s="246" t="s">
        <v>1285</v>
      </c>
      <c r="AF759" s="246" t="s">
        <v>1293</v>
      </c>
      <c r="AG759" s="246" t="s">
        <v>1254</v>
      </c>
      <c r="AH759" s="246" t="s">
        <v>1294</v>
      </c>
      <c r="AI759" s="248"/>
      <c r="AJ759" s="98" t="s">
        <v>1255</v>
      </c>
      <c r="AK759" s="98" t="s">
        <v>1254</v>
      </c>
      <c r="AL759" s="97"/>
    </row>
    <row r="760" ht="18.75" customHeight="1">
      <c r="A760" s="299">
        <v>2033.0</v>
      </c>
      <c r="B760" s="267">
        <v>2033.0</v>
      </c>
      <c r="C760" s="290" t="s">
        <v>7240</v>
      </c>
      <c r="D760" s="269">
        <v>0.0</v>
      </c>
      <c r="E760" s="270" t="s">
        <v>43</v>
      </c>
      <c r="F760" s="271" t="s">
        <v>44</v>
      </c>
      <c r="G760" s="293" t="s">
        <v>7241</v>
      </c>
      <c r="H760" s="273"/>
      <c r="I760" s="273"/>
      <c r="J760" s="274"/>
      <c r="K760" s="275" t="s">
        <v>7242</v>
      </c>
      <c r="L760" s="276" t="s">
        <v>7243</v>
      </c>
      <c r="M760" s="275" t="s">
        <v>7244</v>
      </c>
      <c r="N760" s="277"/>
      <c r="O760" s="278" t="s">
        <v>3815</v>
      </c>
      <c r="P760" s="278" t="s">
        <v>1661</v>
      </c>
      <c r="Q760" s="274"/>
      <c r="R760" s="277"/>
      <c r="S760" s="274"/>
      <c r="T760" s="278" t="s">
        <v>1276</v>
      </c>
      <c r="U760" s="278" t="s">
        <v>1277</v>
      </c>
      <c r="V760" s="278" t="s">
        <v>7245</v>
      </c>
      <c r="W760" s="281" t="s">
        <v>7246</v>
      </c>
      <c r="X760" s="281" t="s">
        <v>1247</v>
      </c>
      <c r="Y760" s="281" t="s">
        <v>7016</v>
      </c>
      <c r="Z760" s="278" t="s">
        <v>1249</v>
      </c>
      <c r="AA760" s="270" t="s">
        <v>7247</v>
      </c>
      <c r="AB760" s="282" t="s">
        <v>7248</v>
      </c>
      <c r="AC760" s="282" t="s">
        <v>7249</v>
      </c>
      <c r="AD760" s="291" t="s">
        <v>7250</v>
      </c>
      <c r="AE760" s="270" t="s">
        <v>1285</v>
      </c>
      <c r="AF760" s="273"/>
      <c r="AG760" s="270" t="s">
        <v>1254</v>
      </c>
      <c r="AH760" s="273"/>
      <c r="AI760" s="273"/>
      <c r="AJ760" s="278" t="s">
        <v>1255</v>
      </c>
      <c r="AK760" s="278" t="s">
        <v>1254</v>
      </c>
      <c r="AL760" s="274"/>
    </row>
    <row r="761" ht="18.75" customHeight="1">
      <c r="A761" s="257">
        <v>7138.0</v>
      </c>
      <c r="B761" s="243">
        <v>7138.0</v>
      </c>
      <c r="C761" s="244" t="s">
        <v>7251</v>
      </c>
      <c r="D761" s="245">
        <v>2033.0</v>
      </c>
      <c r="E761" s="246" t="s">
        <v>59</v>
      </c>
      <c r="F761" s="52"/>
      <c r="G761" s="264" t="s">
        <v>7252</v>
      </c>
      <c r="H761" s="248"/>
      <c r="I761" s="243">
        <v>28.5</v>
      </c>
      <c r="J761" s="249">
        <v>57.43</v>
      </c>
      <c r="K761" s="250" t="s">
        <v>7242</v>
      </c>
      <c r="L761" s="251" t="s">
        <v>1329</v>
      </c>
      <c r="M761" s="250" t="s">
        <v>3513</v>
      </c>
      <c r="N761" s="252"/>
      <c r="O761" s="97"/>
      <c r="P761" s="97"/>
      <c r="Q761" s="97"/>
      <c r="R761" s="252"/>
      <c r="S761" s="97"/>
      <c r="T761" s="97"/>
      <c r="U761" s="97"/>
      <c r="V761" s="98" t="s">
        <v>3514</v>
      </c>
      <c r="W761" s="254" t="s">
        <v>1329</v>
      </c>
      <c r="X761" s="254" t="s">
        <v>1247</v>
      </c>
      <c r="Y761" s="254" t="s">
        <v>7016</v>
      </c>
      <c r="Z761" s="98" t="s">
        <v>1249</v>
      </c>
      <c r="AA761" s="243">
        <v>0.0</v>
      </c>
      <c r="AB761" s="285">
        <v>0.0</v>
      </c>
      <c r="AC761" s="285">
        <v>0.0</v>
      </c>
      <c r="AD761" s="243">
        <v>0.0</v>
      </c>
      <c r="AE761" s="248"/>
      <c r="AF761" s="246" t="s">
        <v>1293</v>
      </c>
      <c r="AG761" s="246" t="s">
        <v>1254</v>
      </c>
      <c r="AH761" s="246" t="s">
        <v>1294</v>
      </c>
      <c r="AI761" s="248"/>
      <c r="AJ761" s="97"/>
      <c r="AK761" s="98" t="s">
        <v>1254</v>
      </c>
      <c r="AL761" s="97"/>
    </row>
    <row r="762" ht="18.75" customHeight="1">
      <c r="A762" s="242">
        <v>7137.0</v>
      </c>
      <c r="B762" s="243">
        <v>7137.0</v>
      </c>
      <c r="C762" s="244" t="s">
        <v>7253</v>
      </c>
      <c r="D762" s="245">
        <v>2033.0</v>
      </c>
      <c r="E762" s="98" t="s">
        <v>59</v>
      </c>
      <c r="F762" s="52"/>
      <c r="G762" s="264" t="s">
        <v>7254</v>
      </c>
      <c r="H762" s="97"/>
      <c r="I762" s="249">
        <v>50.75</v>
      </c>
      <c r="J762" s="249">
        <v>101.94</v>
      </c>
      <c r="K762" s="250" t="s">
        <v>7255</v>
      </c>
      <c r="L762" s="251" t="s">
        <v>1329</v>
      </c>
      <c r="M762" s="250" t="s">
        <v>3827</v>
      </c>
      <c r="N762" s="252"/>
      <c r="O762" s="97"/>
      <c r="P762" s="248"/>
      <c r="Q762" s="97"/>
      <c r="R762" s="252"/>
      <c r="S762" s="97"/>
      <c r="T762" s="97"/>
      <c r="U762" s="248"/>
      <c r="V762" s="98" t="s">
        <v>3829</v>
      </c>
      <c r="W762" s="254" t="s">
        <v>1329</v>
      </c>
      <c r="X762" s="254" t="s">
        <v>1247</v>
      </c>
      <c r="Y762" s="254" t="s">
        <v>7016</v>
      </c>
      <c r="Z762" s="246" t="s">
        <v>1249</v>
      </c>
      <c r="AA762" s="243">
        <v>0.0</v>
      </c>
      <c r="AB762" s="285">
        <v>0.0</v>
      </c>
      <c r="AC762" s="285">
        <v>0.0</v>
      </c>
      <c r="AD762" s="243">
        <v>0.0</v>
      </c>
      <c r="AE762" s="248"/>
      <c r="AF762" s="246" t="s">
        <v>1293</v>
      </c>
      <c r="AG762" s="98" t="s">
        <v>1254</v>
      </c>
      <c r="AH762" s="98" t="s">
        <v>1294</v>
      </c>
      <c r="AI762" s="97"/>
      <c r="AJ762" s="97"/>
      <c r="AK762" s="246" t="s">
        <v>1254</v>
      </c>
      <c r="AL762" s="248"/>
    </row>
    <row r="763" ht="18.75" customHeight="1">
      <c r="A763" s="257">
        <v>2048.0</v>
      </c>
      <c r="B763" s="243">
        <v>2048.0</v>
      </c>
      <c r="C763" s="244" t="s">
        <v>7256</v>
      </c>
      <c r="D763" s="245">
        <v>0.0</v>
      </c>
      <c r="E763" s="246" t="s">
        <v>43</v>
      </c>
      <c r="F763" s="247" t="s">
        <v>84</v>
      </c>
      <c r="G763" s="301" t="s">
        <v>7257</v>
      </c>
      <c r="H763" s="248"/>
      <c r="I763" s="243">
        <v>24.99</v>
      </c>
      <c r="J763" s="249">
        <v>48.99</v>
      </c>
      <c r="K763" s="250" t="s">
        <v>7258</v>
      </c>
      <c r="L763" s="251" t="s">
        <v>7259</v>
      </c>
      <c r="M763" s="250" t="s">
        <v>1299</v>
      </c>
      <c r="N763" s="252"/>
      <c r="O763" s="97"/>
      <c r="P763" s="98" t="s">
        <v>1242</v>
      </c>
      <c r="Q763" s="97"/>
      <c r="R763" s="261" t="s">
        <v>7260</v>
      </c>
      <c r="S763" s="97"/>
      <c r="T763" s="98" t="s">
        <v>1264</v>
      </c>
      <c r="U763" s="98" t="s">
        <v>1265</v>
      </c>
      <c r="V763" s="98" t="s">
        <v>7261</v>
      </c>
      <c r="W763" s="254" t="s">
        <v>7262</v>
      </c>
      <c r="X763" s="254" t="s">
        <v>1247</v>
      </c>
      <c r="Y763" s="254" t="s">
        <v>7263</v>
      </c>
      <c r="Z763" s="98" t="s">
        <v>1249</v>
      </c>
      <c r="AA763" s="246" t="s">
        <v>7264</v>
      </c>
      <c r="AB763" s="255" t="s">
        <v>2264</v>
      </c>
      <c r="AC763" s="255" t="s">
        <v>7265</v>
      </c>
      <c r="AD763" s="263" t="s">
        <v>7266</v>
      </c>
      <c r="AE763" s="248"/>
      <c r="AF763" s="246" t="s">
        <v>1293</v>
      </c>
      <c r="AG763" s="246" t="s">
        <v>1254</v>
      </c>
      <c r="AH763" s="246" t="s">
        <v>1294</v>
      </c>
      <c r="AI763" s="248"/>
      <c r="AJ763" s="98" t="s">
        <v>1255</v>
      </c>
      <c r="AK763" s="98" t="s">
        <v>1254</v>
      </c>
      <c r="AL763" s="97"/>
    </row>
    <row r="764" ht="18.75" customHeight="1">
      <c r="A764" s="257">
        <v>2051.0</v>
      </c>
      <c r="B764" s="243">
        <v>2051.0</v>
      </c>
      <c r="C764" s="244" t="s">
        <v>7267</v>
      </c>
      <c r="D764" s="245">
        <v>0.0</v>
      </c>
      <c r="E764" s="246" t="s">
        <v>43</v>
      </c>
      <c r="F764" s="247" t="s">
        <v>84</v>
      </c>
      <c r="G764" s="301" t="s">
        <v>7268</v>
      </c>
      <c r="H764" s="248"/>
      <c r="I764" s="243">
        <v>36.99</v>
      </c>
      <c r="J764" s="249">
        <v>63.99</v>
      </c>
      <c r="K764" s="250" t="s">
        <v>7269</v>
      </c>
      <c r="L764" s="251" t="s">
        <v>7270</v>
      </c>
      <c r="M764" s="250" t="s">
        <v>1496</v>
      </c>
      <c r="N764" s="252"/>
      <c r="O764" s="97"/>
      <c r="P764" s="98" t="s">
        <v>1497</v>
      </c>
      <c r="Q764" s="97"/>
      <c r="R764" s="261" t="s">
        <v>7271</v>
      </c>
      <c r="S764" s="97"/>
      <c r="T764" s="98" t="s">
        <v>1264</v>
      </c>
      <c r="U764" s="98" t="s">
        <v>1265</v>
      </c>
      <c r="V764" s="98" t="s">
        <v>7272</v>
      </c>
      <c r="W764" s="254" t="s">
        <v>7273</v>
      </c>
      <c r="X764" s="254" t="s">
        <v>1247</v>
      </c>
      <c r="Y764" s="254" t="s">
        <v>7274</v>
      </c>
      <c r="Z764" s="98" t="s">
        <v>1249</v>
      </c>
      <c r="AA764" s="246" t="s">
        <v>7275</v>
      </c>
      <c r="AB764" s="255" t="s">
        <v>7276</v>
      </c>
      <c r="AC764" s="255" t="s">
        <v>7277</v>
      </c>
      <c r="AD764" s="243">
        <v>0.0</v>
      </c>
      <c r="AE764" s="248"/>
      <c r="AF764" s="248"/>
      <c r="AG764" s="246" t="s">
        <v>1254</v>
      </c>
      <c r="AH764" s="248"/>
      <c r="AI764" s="248"/>
      <c r="AJ764" s="98" t="s">
        <v>1255</v>
      </c>
      <c r="AK764" s="98" t="s">
        <v>1254</v>
      </c>
      <c r="AL764" s="97"/>
    </row>
    <row r="765" ht="18.75" customHeight="1">
      <c r="A765" s="299">
        <v>2057.0</v>
      </c>
      <c r="B765" s="267">
        <v>2057.0</v>
      </c>
      <c r="C765" s="290" t="s">
        <v>7278</v>
      </c>
      <c r="D765" s="269">
        <v>0.0</v>
      </c>
      <c r="E765" s="270" t="s">
        <v>43</v>
      </c>
      <c r="F765" s="271" t="s">
        <v>44</v>
      </c>
      <c r="G765" s="302" t="s">
        <v>7279</v>
      </c>
      <c r="H765" s="273"/>
      <c r="I765" s="273"/>
      <c r="J765" s="274"/>
      <c r="K765" s="275" t="s">
        <v>7280</v>
      </c>
      <c r="L765" s="276" t="s">
        <v>7281</v>
      </c>
      <c r="M765" s="275" t="s">
        <v>7282</v>
      </c>
      <c r="N765" s="277"/>
      <c r="O765" s="278" t="s">
        <v>7283</v>
      </c>
      <c r="P765" s="278" t="s">
        <v>1497</v>
      </c>
      <c r="Q765" s="278" t="s">
        <v>7284</v>
      </c>
      <c r="R765" s="303" t="s">
        <v>7285</v>
      </c>
      <c r="S765" s="304" t="s">
        <v>2823</v>
      </c>
      <c r="T765" s="278" t="s">
        <v>1264</v>
      </c>
      <c r="U765" s="278" t="s">
        <v>1265</v>
      </c>
      <c r="V765" s="278" t="s">
        <v>7286</v>
      </c>
      <c r="W765" s="281" t="s">
        <v>7287</v>
      </c>
      <c r="X765" s="281" t="s">
        <v>1247</v>
      </c>
      <c r="Y765" s="281" t="s">
        <v>7274</v>
      </c>
      <c r="Z765" s="278" t="s">
        <v>1249</v>
      </c>
      <c r="AA765" s="270" t="s">
        <v>7288</v>
      </c>
      <c r="AB765" s="282" t="s">
        <v>7289</v>
      </c>
      <c r="AC765" s="282" t="s">
        <v>7290</v>
      </c>
      <c r="AD765" s="267">
        <v>0.0</v>
      </c>
      <c r="AE765" s="273"/>
      <c r="AF765" s="273"/>
      <c r="AG765" s="270" t="s">
        <v>1254</v>
      </c>
      <c r="AH765" s="273"/>
      <c r="AI765" s="273"/>
      <c r="AJ765" s="278" t="s">
        <v>1255</v>
      </c>
      <c r="AK765" s="278" t="s">
        <v>1254</v>
      </c>
      <c r="AL765" s="274"/>
    </row>
    <row r="766" ht="18.75" customHeight="1">
      <c r="A766" s="257">
        <v>7185.0</v>
      </c>
      <c r="B766" s="243">
        <v>7185.0</v>
      </c>
      <c r="C766" s="244" t="s">
        <v>7291</v>
      </c>
      <c r="D766" s="245">
        <v>2057.0</v>
      </c>
      <c r="E766" s="246" t="s">
        <v>59</v>
      </c>
      <c r="F766" s="52"/>
      <c r="G766" s="283" t="s">
        <v>7292</v>
      </c>
      <c r="H766" s="248"/>
      <c r="I766" s="243">
        <v>35.99</v>
      </c>
      <c r="J766" s="249">
        <v>64.99</v>
      </c>
      <c r="K766" s="250" t="s">
        <v>7293</v>
      </c>
      <c r="L766" s="251" t="s">
        <v>1329</v>
      </c>
      <c r="M766" s="250" t="s">
        <v>7294</v>
      </c>
      <c r="N766" s="252"/>
      <c r="O766" s="97"/>
      <c r="P766" s="97"/>
      <c r="Q766" s="97"/>
      <c r="R766" s="261" t="s">
        <v>7285</v>
      </c>
      <c r="S766" s="97"/>
      <c r="T766" s="97"/>
      <c r="U766" s="97"/>
      <c r="V766" s="98" t="s">
        <v>7295</v>
      </c>
      <c r="W766" s="254" t="s">
        <v>1329</v>
      </c>
      <c r="X766" s="254" t="s">
        <v>1247</v>
      </c>
      <c r="Y766" s="254" t="s">
        <v>1248</v>
      </c>
      <c r="Z766" s="98" t="s">
        <v>1249</v>
      </c>
      <c r="AA766" s="243">
        <v>0.0</v>
      </c>
      <c r="AB766" s="285">
        <v>0.0</v>
      </c>
      <c r="AC766" s="285">
        <v>0.0</v>
      </c>
      <c r="AD766" s="243">
        <v>0.0</v>
      </c>
      <c r="AE766" s="248"/>
      <c r="AF766" s="246" t="s">
        <v>1293</v>
      </c>
      <c r="AG766" s="246" t="s">
        <v>1254</v>
      </c>
      <c r="AH766" s="246" t="s">
        <v>1294</v>
      </c>
      <c r="AI766" s="248"/>
      <c r="AJ766" s="97"/>
      <c r="AK766" s="98" t="s">
        <v>1254</v>
      </c>
      <c r="AL766" s="97"/>
    </row>
    <row r="767" ht="18.75" customHeight="1">
      <c r="A767" s="257">
        <v>7186.0</v>
      </c>
      <c r="B767" s="243">
        <v>7186.0</v>
      </c>
      <c r="C767" s="244" t="s">
        <v>7296</v>
      </c>
      <c r="D767" s="245">
        <v>2057.0</v>
      </c>
      <c r="E767" s="246" t="s">
        <v>59</v>
      </c>
      <c r="F767" s="52"/>
      <c r="G767" s="283" t="s">
        <v>7297</v>
      </c>
      <c r="H767" s="248"/>
      <c r="I767" s="243">
        <v>69.99</v>
      </c>
      <c r="J767" s="249">
        <v>120.99</v>
      </c>
      <c r="K767" s="250" t="s">
        <v>7280</v>
      </c>
      <c r="L767" s="251" t="s">
        <v>1329</v>
      </c>
      <c r="M767" s="250" t="s">
        <v>7298</v>
      </c>
      <c r="N767" s="252"/>
      <c r="O767" s="97"/>
      <c r="P767" s="97"/>
      <c r="Q767" s="97"/>
      <c r="R767" s="314" t="s">
        <v>7299</v>
      </c>
      <c r="S767" s="97"/>
      <c r="T767" s="97"/>
      <c r="U767" s="97"/>
      <c r="V767" s="98" t="s">
        <v>7300</v>
      </c>
      <c r="W767" s="254" t="s">
        <v>1329</v>
      </c>
      <c r="X767" s="254" t="s">
        <v>1247</v>
      </c>
      <c r="Y767" s="254" t="s">
        <v>1248</v>
      </c>
      <c r="Z767" s="98" t="s">
        <v>1249</v>
      </c>
      <c r="AA767" s="243">
        <v>0.0</v>
      </c>
      <c r="AB767" s="285">
        <v>0.0</v>
      </c>
      <c r="AC767" s="285">
        <v>0.0</v>
      </c>
      <c r="AD767" s="243">
        <v>0.0</v>
      </c>
      <c r="AE767" s="248"/>
      <c r="AF767" s="246" t="s">
        <v>1293</v>
      </c>
      <c r="AG767" s="246" t="s">
        <v>1254</v>
      </c>
      <c r="AH767" s="246" t="s">
        <v>1294</v>
      </c>
      <c r="AI767" s="248"/>
      <c r="AJ767" s="97"/>
      <c r="AK767" s="98" t="s">
        <v>1254</v>
      </c>
      <c r="AL767" s="97"/>
    </row>
    <row r="768" ht="18.75" customHeight="1">
      <c r="A768" s="299">
        <v>7189.0</v>
      </c>
      <c r="B768" s="267">
        <v>7189.0</v>
      </c>
      <c r="C768" s="290" t="s">
        <v>7301</v>
      </c>
      <c r="D768" s="269">
        <v>0.0</v>
      </c>
      <c r="E768" s="270" t="s">
        <v>43</v>
      </c>
      <c r="F768" s="271" t="s">
        <v>44</v>
      </c>
      <c r="G768" s="302" t="s">
        <v>7302</v>
      </c>
      <c r="H768" s="273"/>
      <c r="I768" s="273"/>
      <c r="J768" s="274"/>
      <c r="K768" s="275" t="s">
        <v>7303</v>
      </c>
      <c r="L768" s="276" t="s">
        <v>7304</v>
      </c>
      <c r="M768" s="275" t="s">
        <v>2820</v>
      </c>
      <c r="N768" s="277"/>
      <c r="O768" s="274"/>
      <c r="P768" s="278" t="s">
        <v>1497</v>
      </c>
      <c r="Q768" s="278" t="s">
        <v>2821</v>
      </c>
      <c r="R768" s="279" t="s">
        <v>7305</v>
      </c>
      <c r="S768" s="304" t="s">
        <v>2823</v>
      </c>
      <c r="T768" s="278" t="s">
        <v>1264</v>
      </c>
      <c r="U768" s="278" t="s">
        <v>1265</v>
      </c>
      <c r="V768" s="278" t="s">
        <v>7306</v>
      </c>
      <c r="W768" s="281" t="s">
        <v>7307</v>
      </c>
      <c r="X768" s="281" t="s">
        <v>1247</v>
      </c>
      <c r="Y768" s="281" t="s">
        <v>7274</v>
      </c>
      <c r="Z768" s="278" t="s">
        <v>1249</v>
      </c>
      <c r="AA768" s="270" t="s">
        <v>7308</v>
      </c>
      <c r="AB768" s="282" t="s">
        <v>7309</v>
      </c>
      <c r="AC768" s="282" t="s">
        <v>7290</v>
      </c>
      <c r="AD768" s="267">
        <v>0.0</v>
      </c>
      <c r="AE768" s="273"/>
      <c r="AF768" s="273"/>
      <c r="AG768" s="270" t="s">
        <v>1254</v>
      </c>
      <c r="AH768" s="273"/>
      <c r="AI768" s="273"/>
      <c r="AJ768" s="278" t="s">
        <v>1255</v>
      </c>
      <c r="AK768" s="278" t="s">
        <v>1254</v>
      </c>
      <c r="AL768" s="274"/>
    </row>
    <row r="769" ht="18.75" customHeight="1">
      <c r="A769" s="257">
        <v>281138.0</v>
      </c>
      <c r="B769" s="243">
        <v>281138.0</v>
      </c>
      <c r="C769" s="244" t="s">
        <v>7310</v>
      </c>
      <c r="D769" s="245">
        <v>7189.0</v>
      </c>
      <c r="E769" s="246" t="s">
        <v>59</v>
      </c>
      <c r="F769" s="52"/>
      <c r="G769" s="283" t="s">
        <v>7311</v>
      </c>
      <c r="H769" s="248"/>
      <c r="I769" s="243">
        <v>19.99</v>
      </c>
      <c r="J769" s="249">
        <v>38.99</v>
      </c>
      <c r="K769" s="250" t="s">
        <v>7303</v>
      </c>
      <c r="L769" s="251" t="s">
        <v>1329</v>
      </c>
      <c r="M769" s="250" t="s">
        <v>7312</v>
      </c>
      <c r="N769" s="252"/>
      <c r="O769" s="97"/>
      <c r="P769" s="97"/>
      <c r="Q769" s="97"/>
      <c r="R769" s="261" t="s">
        <v>7305</v>
      </c>
      <c r="S769" s="97"/>
      <c r="T769" s="97"/>
      <c r="U769" s="97"/>
      <c r="V769" s="98" t="s">
        <v>7313</v>
      </c>
      <c r="W769" s="254" t="s">
        <v>1329</v>
      </c>
      <c r="X769" s="254" t="s">
        <v>1247</v>
      </c>
      <c r="Y769" s="254" t="s">
        <v>1248</v>
      </c>
      <c r="Z769" s="98" t="s">
        <v>1249</v>
      </c>
      <c r="AA769" s="243">
        <v>0.0</v>
      </c>
      <c r="AB769" s="285">
        <v>0.0</v>
      </c>
      <c r="AC769" s="285">
        <v>0.0</v>
      </c>
      <c r="AD769" s="243">
        <v>0.0</v>
      </c>
      <c r="AE769" s="248"/>
      <c r="AF769" s="246" t="s">
        <v>1293</v>
      </c>
      <c r="AG769" s="246" t="s">
        <v>1254</v>
      </c>
      <c r="AH769" s="246" t="s">
        <v>1294</v>
      </c>
      <c r="AI769" s="248"/>
      <c r="AJ769" s="97"/>
      <c r="AK769" s="98" t="s">
        <v>1254</v>
      </c>
      <c r="AL769" s="97"/>
    </row>
    <row r="770" ht="18.75" customHeight="1">
      <c r="A770" s="257">
        <v>281139.0</v>
      </c>
      <c r="B770" s="243">
        <v>281139.0</v>
      </c>
      <c r="C770" s="244" t="s">
        <v>7314</v>
      </c>
      <c r="D770" s="245">
        <v>7189.0</v>
      </c>
      <c r="E770" s="246" t="s">
        <v>59</v>
      </c>
      <c r="F770" s="52"/>
      <c r="G770" s="283" t="s">
        <v>7315</v>
      </c>
      <c r="H770" s="248"/>
      <c r="I770" s="243">
        <v>19.99</v>
      </c>
      <c r="J770" s="249">
        <v>38.99</v>
      </c>
      <c r="K770" s="250" t="s">
        <v>7316</v>
      </c>
      <c r="L770" s="251" t="s">
        <v>1329</v>
      </c>
      <c r="M770" s="250" t="s">
        <v>2838</v>
      </c>
      <c r="N770" s="252"/>
      <c r="O770" s="97"/>
      <c r="P770" s="97"/>
      <c r="Q770" s="97"/>
      <c r="R770" s="261" t="s">
        <v>7317</v>
      </c>
      <c r="S770" s="97"/>
      <c r="T770" s="97"/>
      <c r="U770" s="97"/>
      <c r="V770" s="98" t="s">
        <v>2840</v>
      </c>
      <c r="W770" s="254" t="s">
        <v>1329</v>
      </c>
      <c r="X770" s="254" t="s">
        <v>1247</v>
      </c>
      <c r="Y770" s="254" t="s">
        <v>1248</v>
      </c>
      <c r="Z770" s="98" t="s">
        <v>1249</v>
      </c>
      <c r="AA770" s="243">
        <v>0.0</v>
      </c>
      <c r="AB770" s="285">
        <v>0.0</v>
      </c>
      <c r="AC770" s="285">
        <v>0.0</v>
      </c>
      <c r="AD770" s="243">
        <v>0.0</v>
      </c>
      <c r="AE770" s="248"/>
      <c r="AF770" s="246" t="s">
        <v>1293</v>
      </c>
      <c r="AG770" s="246" t="s">
        <v>1254</v>
      </c>
      <c r="AH770" s="246" t="s">
        <v>1294</v>
      </c>
      <c r="AI770" s="248"/>
      <c r="AJ770" s="97"/>
      <c r="AK770" s="98" t="s">
        <v>1254</v>
      </c>
      <c r="AL770" s="97"/>
    </row>
    <row r="771" ht="18.75" customHeight="1">
      <c r="A771" s="299">
        <v>7191.0</v>
      </c>
      <c r="B771" s="267">
        <v>7191.0</v>
      </c>
      <c r="C771" s="290" t="s">
        <v>7318</v>
      </c>
      <c r="D771" s="269">
        <v>0.0</v>
      </c>
      <c r="E771" s="270" t="s">
        <v>43</v>
      </c>
      <c r="F771" s="271" t="s">
        <v>44</v>
      </c>
      <c r="G771" s="302" t="s">
        <v>7319</v>
      </c>
      <c r="H771" s="273"/>
      <c r="I771" s="273"/>
      <c r="J771" s="274"/>
      <c r="K771" s="275" t="s">
        <v>7320</v>
      </c>
      <c r="L771" s="276" t="s">
        <v>7321</v>
      </c>
      <c r="M771" s="275" t="s">
        <v>7282</v>
      </c>
      <c r="N771" s="277"/>
      <c r="O771" s="278" t="s">
        <v>7283</v>
      </c>
      <c r="P771" s="278" t="s">
        <v>1497</v>
      </c>
      <c r="Q771" s="274"/>
      <c r="R771" s="279" t="s">
        <v>7322</v>
      </c>
      <c r="S771" s="280" t="s">
        <v>2823</v>
      </c>
      <c r="T771" s="278" t="s">
        <v>1264</v>
      </c>
      <c r="U771" s="278" t="s">
        <v>1265</v>
      </c>
      <c r="V771" s="278" t="s">
        <v>7323</v>
      </c>
      <c r="W771" s="281" t="s">
        <v>7324</v>
      </c>
      <c r="X771" s="281" t="s">
        <v>1247</v>
      </c>
      <c r="Y771" s="281" t="s">
        <v>7274</v>
      </c>
      <c r="Z771" s="278" t="s">
        <v>1249</v>
      </c>
      <c r="AA771" s="270" t="s">
        <v>7325</v>
      </c>
      <c r="AB771" s="282" t="s">
        <v>7326</v>
      </c>
      <c r="AC771" s="282" t="s">
        <v>7290</v>
      </c>
      <c r="AD771" s="267">
        <v>0.0</v>
      </c>
      <c r="AE771" s="273"/>
      <c r="AF771" s="273"/>
      <c r="AG771" s="270" t="s">
        <v>1254</v>
      </c>
      <c r="AH771" s="273"/>
      <c r="AI771" s="273"/>
      <c r="AJ771" s="278" t="s">
        <v>1255</v>
      </c>
      <c r="AK771" s="278" t="s">
        <v>1254</v>
      </c>
      <c r="AL771" s="274"/>
    </row>
    <row r="772" ht="18.75" customHeight="1">
      <c r="A772" s="257">
        <v>7187.0</v>
      </c>
      <c r="B772" s="243">
        <v>7187.0</v>
      </c>
      <c r="C772" s="244" t="s">
        <v>7327</v>
      </c>
      <c r="D772" s="245">
        <v>7191.0</v>
      </c>
      <c r="E772" s="246" t="s">
        <v>59</v>
      </c>
      <c r="F772" s="52"/>
      <c r="G772" s="283" t="s">
        <v>7328</v>
      </c>
      <c r="H772" s="248"/>
      <c r="I772" s="243">
        <v>36.99</v>
      </c>
      <c r="J772" s="249">
        <v>63.99</v>
      </c>
      <c r="K772" s="250" t="s">
        <v>7320</v>
      </c>
      <c r="L772" s="251" t="s">
        <v>1329</v>
      </c>
      <c r="M772" s="250" t="s">
        <v>7294</v>
      </c>
      <c r="N772" s="252"/>
      <c r="O772" s="97"/>
      <c r="P772" s="97"/>
      <c r="Q772" s="97"/>
      <c r="R772" s="261" t="s">
        <v>7322</v>
      </c>
      <c r="S772" s="97"/>
      <c r="T772" s="97"/>
      <c r="U772" s="97"/>
      <c r="V772" s="98" t="s">
        <v>7295</v>
      </c>
      <c r="W772" s="254" t="s">
        <v>1329</v>
      </c>
      <c r="X772" s="254" t="s">
        <v>1247</v>
      </c>
      <c r="Y772" s="254" t="s">
        <v>1248</v>
      </c>
      <c r="Z772" s="98" t="s">
        <v>1249</v>
      </c>
      <c r="AA772" s="243">
        <v>0.0</v>
      </c>
      <c r="AB772" s="285">
        <v>0.0</v>
      </c>
      <c r="AC772" s="285">
        <v>0.0</v>
      </c>
      <c r="AD772" s="243">
        <v>0.0</v>
      </c>
      <c r="AE772" s="248"/>
      <c r="AF772" s="246" t="s">
        <v>1293</v>
      </c>
      <c r="AG772" s="246" t="s">
        <v>1254</v>
      </c>
      <c r="AH772" s="246" t="s">
        <v>1294</v>
      </c>
      <c r="AI772" s="248"/>
      <c r="AJ772" s="97"/>
      <c r="AK772" s="98" t="s">
        <v>1254</v>
      </c>
      <c r="AL772" s="97"/>
    </row>
    <row r="773" ht="18.75" customHeight="1">
      <c r="A773" s="257">
        <v>7188.0</v>
      </c>
      <c r="B773" s="243">
        <v>7188.0</v>
      </c>
      <c r="C773" s="244" t="s">
        <v>7329</v>
      </c>
      <c r="D773" s="245">
        <v>7191.0</v>
      </c>
      <c r="E773" s="98" t="s">
        <v>59</v>
      </c>
      <c r="F773" s="52"/>
      <c r="G773" s="283" t="s">
        <v>7330</v>
      </c>
      <c r="H773" s="248"/>
      <c r="I773" s="243">
        <v>69.99</v>
      </c>
      <c r="J773" s="249">
        <v>120.99</v>
      </c>
      <c r="K773" s="250" t="s">
        <v>7331</v>
      </c>
      <c r="L773" s="251" t="s">
        <v>1329</v>
      </c>
      <c r="M773" s="250" t="s">
        <v>7298</v>
      </c>
      <c r="N773" s="252"/>
      <c r="O773" s="97"/>
      <c r="P773" s="97"/>
      <c r="Q773" s="97"/>
      <c r="R773" s="261" t="s">
        <v>7332</v>
      </c>
      <c r="S773" s="97"/>
      <c r="T773" s="97"/>
      <c r="U773" s="97"/>
      <c r="V773" s="98" t="s">
        <v>7300</v>
      </c>
      <c r="W773" s="254" t="s">
        <v>1329</v>
      </c>
      <c r="X773" s="254" t="s">
        <v>1247</v>
      </c>
      <c r="Y773" s="254" t="s">
        <v>1248</v>
      </c>
      <c r="Z773" s="98" t="s">
        <v>1249</v>
      </c>
      <c r="AA773" s="243">
        <v>0.0</v>
      </c>
      <c r="AB773" s="285">
        <v>0.0</v>
      </c>
      <c r="AC773" s="285">
        <v>0.0</v>
      </c>
      <c r="AD773" s="243">
        <v>0.0</v>
      </c>
      <c r="AE773" s="248"/>
      <c r="AF773" s="246" t="s">
        <v>1293</v>
      </c>
      <c r="AG773" s="246" t="s">
        <v>1254</v>
      </c>
      <c r="AH773" s="246" t="s">
        <v>1294</v>
      </c>
      <c r="AI773" s="248"/>
      <c r="AJ773" s="97"/>
      <c r="AK773" s="98" t="s">
        <v>1254</v>
      </c>
      <c r="AL773" s="97"/>
    </row>
    <row r="774" ht="18.75" customHeight="1">
      <c r="A774" s="299">
        <v>2072.0</v>
      </c>
      <c r="B774" s="267">
        <v>2072.0</v>
      </c>
      <c r="C774" s="290" t="s">
        <v>7333</v>
      </c>
      <c r="D774" s="269">
        <v>0.0</v>
      </c>
      <c r="E774" s="270" t="s">
        <v>43</v>
      </c>
      <c r="F774" s="271" t="s">
        <v>44</v>
      </c>
      <c r="G774" s="302" t="s">
        <v>7334</v>
      </c>
      <c r="H774" s="273"/>
      <c r="I774" s="273"/>
      <c r="J774" s="274"/>
      <c r="K774" s="275" t="s">
        <v>7335</v>
      </c>
      <c r="L774" s="276" t="s">
        <v>7336</v>
      </c>
      <c r="M774" s="275" t="s">
        <v>2820</v>
      </c>
      <c r="N774" s="277"/>
      <c r="O774" s="274"/>
      <c r="P774" s="278" t="s">
        <v>1497</v>
      </c>
      <c r="Q774" s="278" t="s">
        <v>2821</v>
      </c>
      <c r="R774" s="303" t="s">
        <v>7337</v>
      </c>
      <c r="S774" s="304" t="s">
        <v>2823</v>
      </c>
      <c r="T774" s="278" t="s">
        <v>1264</v>
      </c>
      <c r="U774" s="278" t="s">
        <v>1265</v>
      </c>
      <c r="V774" s="278" t="s">
        <v>7338</v>
      </c>
      <c r="W774" s="281" t="s">
        <v>7339</v>
      </c>
      <c r="X774" s="281" t="s">
        <v>1247</v>
      </c>
      <c r="Y774" s="281" t="s">
        <v>7274</v>
      </c>
      <c r="Z774" s="278" t="s">
        <v>1249</v>
      </c>
      <c r="AA774" s="270" t="s">
        <v>7340</v>
      </c>
      <c r="AB774" s="282" t="s">
        <v>7341</v>
      </c>
      <c r="AC774" s="282" t="s">
        <v>7290</v>
      </c>
      <c r="AD774" s="267">
        <v>0.0</v>
      </c>
      <c r="AE774" s="273"/>
      <c r="AF774" s="273"/>
      <c r="AG774" s="270" t="s">
        <v>1254</v>
      </c>
      <c r="AH774" s="273"/>
      <c r="AI774" s="273"/>
      <c r="AJ774" s="278" t="s">
        <v>1255</v>
      </c>
      <c r="AK774" s="278" t="s">
        <v>1254</v>
      </c>
      <c r="AL774" s="274"/>
    </row>
    <row r="775" ht="18.75" customHeight="1">
      <c r="A775" s="257">
        <v>7195.0</v>
      </c>
      <c r="B775" s="243">
        <v>7195.0</v>
      </c>
      <c r="C775" s="244" t="s">
        <v>7342</v>
      </c>
      <c r="D775" s="245">
        <v>2072.0</v>
      </c>
      <c r="E775" s="246" t="s">
        <v>59</v>
      </c>
      <c r="F775" s="52"/>
      <c r="G775" s="283" t="s">
        <v>1121</v>
      </c>
      <c r="H775" s="248"/>
      <c r="I775" s="243">
        <v>29.99</v>
      </c>
      <c r="J775" s="249">
        <v>51.99</v>
      </c>
      <c r="K775" s="250" t="s">
        <v>7343</v>
      </c>
      <c r="L775" s="251" t="s">
        <v>1329</v>
      </c>
      <c r="M775" s="250" t="s">
        <v>2834</v>
      </c>
      <c r="N775" s="252"/>
      <c r="O775" s="97"/>
      <c r="P775" s="97"/>
      <c r="Q775" s="97"/>
      <c r="R775" s="261" t="s">
        <v>7337</v>
      </c>
      <c r="S775" s="97"/>
      <c r="T775" s="97"/>
      <c r="U775" s="97"/>
      <c r="V775" s="98" t="s">
        <v>2835</v>
      </c>
      <c r="W775" s="254" t="s">
        <v>1329</v>
      </c>
      <c r="X775" s="254" t="s">
        <v>1247</v>
      </c>
      <c r="Y775" s="254" t="s">
        <v>1248</v>
      </c>
      <c r="Z775" s="98" t="s">
        <v>1249</v>
      </c>
      <c r="AA775" s="243">
        <v>0.0</v>
      </c>
      <c r="AB775" s="285">
        <v>0.0</v>
      </c>
      <c r="AC775" s="285">
        <v>0.0</v>
      </c>
      <c r="AD775" s="243">
        <v>0.0</v>
      </c>
      <c r="AE775" s="248"/>
      <c r="AF775" s="246" t="s">
        <v>1293</v>
      </c>
      <c r="AG775" s="246" t="s">
        <v>1254</v>
      </c>
      <c r="AH775" s="246" t="s">
        <v>1294</v>
      </c>
      <c r="AI775" s="248"/>
      <c r="AJ775" s="97"/>
      <c r="AK775" s="98" t="s">
        <v>1254</v>
      </c>
      <c r="AL775" s="97"/>
    </row>
    <row r="776" ht="18.75" customHeight="1">
      <c r="A776" s="257">
        <v>7196.0</v>
      </c>
      <c r="B776" s="243">
        <v>7196.0</v>
      </c>
      <c r="C776" s="244" t="s">
        <v>7344</v>
      </c>
      <c r="D776" s="245">
        <v>2072.0</v>
      </c>
      <c r="E776" s="246" t="s">
        <v>59</v>
      </c>
      <c r="F776" s="52"/>
      <c r="G776" s="283" t="s">
        <v>7345</v>
      </c>
      <c r="H776" s="248"/>
      <c r="I776" s="243">
        <v>29.99</v>
      </c>
      <c r="J776" s="249">
        <v>51.99</v>
      </c>
      <c r="K776" s="250" t="s">
        <v>7335</v>
      </c>
      <c r="L776" s="251" t="s">
        <v>1329</v>
      </c>
      <c r="M776" s="250" t="s">
        <v>2838</v>
      </c>
      <c r="N776" s="252"/>
      <c r="O776" s="97"/>
      <c r="P776" s="97"/>
      <c r="Q776" s="97"/>
      <c r="R776" s="261" t="s">
        <v>7346</v>
      </c>
      <c r="S776" s="97"/>
      <c r="T776" s="97"/>
      <c r="U776" s="97"/>
      <c r="V776" s="98" t="s">
        <v>2840</v>
      </c>
      <c r="W776" s="254" t="s">
        <v>1329</v>
      </c>
      <c r="X776" s="254" t="s">
        <v>1247</v>
      </c>
      <c r="Y776" s="254" t="s">
        <v>1248</v>
      </c>
      <c r="Z776" s="98" t="s">
        <v>1249</v>
      </c>
      <c r="AA776" s="243">
        <v>0.0</v>
      </c>
      <c r="AB776" s="285">
        <v>0.0</v>
      </c>
      <c r="AC776" s="285">
        <v>0.0</v>
      </c>
      <c r="AD776" s="243">
        <v>0.0</v>
      </c>
      <c r="AE776" s="248"/>
      <c r="AF776" s="246" t="s">
        <v>1293</v>
      </c>
      <c r="AG776" s="246" t="s">
        <v>1254</v>
      </c>
      <c r="AH776" s="246" t="s">
        <v>1294</v>
      </c>
      <c r="AI776" s="248"/>
      <c r="AJ776" s="97"/>
      <c r="AK776" s="98" t="s">
        <v>1254</v>
      </c>
      <c r="AL776" s="97"/>
    </row>
    <row r="777" ht="18.75" customHeight="1">
      <c r="A777" s="257">
        <v>2081.0</v>
      </c>
      <c r="B777" s="243">
        <v>2081.0</v>
      </c>
      <c r="C777" s="244" t="s">
        <v>7347</v>
      </c>
      <c r="D777" s="245">
        <v>0.0</v>
      </c>
      <c r="E777" s="98" t="s">
        <v>43</v>
      </c>
      <c r="F777" s="247" t="s">
        <v>84</v>
      </c>
      <c r="G777" s="301" t="s">
        <v>7348</v>
      </c>
      <c r="H777" s="248"/>
      <c r="I777" s="243">
        <v>39.99</v>
      </c>
      <c r="J777" s="249">
        <v>66.99</v>
      </c>
      <c r="K777" s="250" t="s">
        <v>7349</v>
      </c>
      <c r="L777" s="251" t="s">
        <v>7350</v>
      </c>
      <c r="M777" s="250" t="s">
        <v>1299</v>
      </c>
      <c r="N777" s="252"/>
      <c r="O777" s="97"/>
      <c r="P777" s="98" t="s">
        <v>1242</v>
      </c>
      <c r="Q777" s="97"/>
      <c r="R777" s="261" t="s">
        <v>7351</v>
      </c>
      <c r="S777" s="97"/>
      <c r="T777" s="98" t="s">
        <v>1264</v>
      </c>
      <c r="U777" s="98" t="s">
        <v>1265</v>
      </c>
      <c r="V777" s="98" t="s">
        <v>7352</v>
      </c>
      <c r="W777" s="254" t="s">
        <v>7353</v>
      </c>
      <c r="X777" s="254" t="s">
        <v>1247</v>
      </c>
      <c r="Y777" s="254" t="s">
        <v>7354</v>
      </c>
      <c r="Z777" s="98" t="s">
        <v>1249</v>
      </c>
      <c r="AA777" s="246" t="s">
        <v>7355</v>
      </c>
      <c r="AB777" s="255" t="s">
        <v>7356</v>
      </c>
      <c r="AC777" s="255" t="s">
        <v>7357</v>
      </c>
      <c r="AD777" s="263" t="s">
        <v>7358</v>
      </c>
      <c r="AE777" s="248"/>
      <c r="AF777" s="246" t="s">
        <v>1293</v>
      </c>
      <c r="AG777" s="246" t="s">
        <v>1254</v>
      </c>
      <c r="AH777" s="246" t="s">
        <v>1294</v>
      </c>
      <c r="AI777" s="248"/>
      <c r="AJ777" s="98" t="s">
        <v>1255</v>
      </c>
      <c r="AK777" s="98" t="s">
        <v>1254</v>
      </c>
      <c r="AL777" s="97"/>
    </row>
    <row r="778" ht="18.75" customHeight="1">
      <c r="A778" s="257">
        <v>2078.0</v>
      </c>
      <c r="B778" s="243">
        <v>2078.0</v>
      </c>
      <c r="C778" s="244" t="s">
        <v>7359</v>
      </c>
      <c r="D778" s="245">
        <v>0.0</v>
      </c>
      <c r="E778" s="246" t="s">
        <v>43</v>
      </c>
      <c r="F778" s="247" t="s">
        <v>84</v>
      </c>
      <c r="G778" s="301" t="s">
        <v>7360</v>
      </c>
      <c r="H778" s="248"/>
      <c r="I778" s="243">
        <v>28.99</v>
      </c>
      <c r="J778" s="249">
        <v>50.99</v>
      </c>
      <c r="K778" s="250" t="s">
        <v>7361</v>
      </c>
      <c r="L778" s="251" t="s">
        <v>7362</v>
      </c>
      <c r="M778" s="250" t="s">
        <v>1604</v>
      </c>
      <c r="N778" s="252"/>
      <c r="O778" s="97"/>
      <c r="P778" s="98" t="s">
        <v>1605</v>
      </c>
      <c r="Q778" s="97"/>
      <c r="R778" s="261" t="s">
        <v>7363</v>
      </c>
      <c r="S778" s="97"/>
      <c r="T778" s="98" t="s">
        <v>1264</v>
      </c>
      <c r="U778" s="98" t="s">
        <v>1265</v>
      </c>
      <c r="V778" s="98" t="s">
        <v>7364</v>
      </c>
      <c r="W778" s="254" t="s">
        <v>7365</v>
      </c>
      <c r="X778" s="254" t="s">
        <v>1247</v>
      </c>
      <c r="Y778" s="254" t="s">
        <v>7354</v>
      </c>
      <c r="Z778" s="98" t="s">
        <v>1249</v>
      </c>
      <c r="AA778" s="246" t="s">
        <v>7366</v>
      </c>
      <c r="AB778" s="255" t="s">
        <v>7367</v>
      </c>
      <c r="AC778" s="255" t="s">
        <v>7290</v>
      </c>
      <c r="AD778" s="263" t="s">
        <v>7368</v>
      </c>
      <c r="AE778" s="248"/>
      <c r="AF778" s="246" t="s">
        <v>1293</v>
      </c>
      <c r="AG778" s="246" t="s">
        <v>1254</v>
      </c>
      <c r="AH778" s="246" t="s">
        <v>1294</v>
      </c>
      <c r="AI778" s="248"/>
      <c r="AJ778" s="98" t="s">
        <v>1255</v>
      </c>
      <c r="AK778" s="98" t="s">
        <v>1254</v>
      </c>
      <c r="AL778" s="97"/>
    </row>
    <row r="779" ht="18.75" customHeight="1">
      <c r="A779" s="299">
        <v>2084.0</v>
      </c>
      <c r="B779" s="267">
        <v>2084.0</v>
      </c>
      <c r="C779" s="290" t="s">
        <v>7369</v>
      </c>
      <c r="D779" s="269">
        <v>0.0</v>
      </c>
      <c r="E779" s="270" t="s">
        <v>43</v>
      </c>
      <c r="F779" s="271" t="s">
        <v>44</v>
      </c>
      <c r="G779" s="302" t="s">
        <v>7370</v>
      </c>
      <c r="H779" s="273"/>
      <c r="I779" s="273"/>
      <c r="J779" s="274"/>
      <c r="K779" s="275" t="s">
        <v>7371</v>
      </c>
      <c r="L779" s="276" t="s">
        <v>7372</v>
      </c>
      <c r="M779" s="275" t="s">
        <v>1530</v>
      </c>
      <c r="N779" s="277"/>
      <c r="O779" s="278" t="s">
        <v>1531</v>
      </c>
      <c r="P779" s="278" t="s">
        <v>1242</v>
      </c>
      <c r="Q779" s="274"/>
      <c r="R779" s="279" t="s">
        <v>7373</v>
      </c>
      <c r="S779" s="308" t="s">
        <v>1263</v>
      </c>
      <c r="T779" s="278" t="s">
        <v>1264</v>
      </c>
      <c r="U779" s="278" t="s">
        <v>1265</v>
      </c>
      <c r="V779" s="278" t="s">
        <v>7374</v>
      </c>
      <c r="W779" s="281" t="s">
        <v>7375</v>
      </c>
      <c r="X779" s="281" t="s">
        <v>1247</v>
      </c>
      <c r="Y779" s="281" t="s">
        <v>7376</v>
      </c>
      <c r="Z779" s="278" t="s">
        <v>1249</v>
      </c>
      <c r="AA779" s="270" t="s">
        <v>7377</v>
      </c>
      <c r="AB779" s="282" t="s">
        <v>6052</v>
      </c>
      <c r="AC779" s="282" t="s">
        <v>3500</v>
      </c>
      <c r="AD779" s="291" t="s">
        <v>7378</v>
      </c>
      <c r="AE779" s="273"/>
      <c r="AF779" s="270" t="s">
        <v>1293</v>
      </c>
      <c r="AG779" s="270" t="s">
        <v>1254</v>
      </c>
      <c r="AH779" s="270" t="s">
        <v>1294</v>
      </c>
      <c r="AI779" s="273"/>
      <c r="AJ779" s="278" t="s">
        <v>1255</v>
      </c>
      <c r="AK779" s="278" t="s">
        <v>1254</v>
      </c>
      <c r="AL779" s="274"/>
    </row>
    <row r="780" ht="18.75" customHeight="1">
      <c r="A780" s="257">
        <v>7147.0</v>
      </c>
      <c r="B780" s="243">
        <v>7147.0</v>
      </c>
      <c r="C780" s="244" t="s">
        <v>7379</v>
      </c>
      <c r="D780" s="245">
        <v>2084.0</v>
      </c>
      <c r="E780" s="246" t="s">
        <v>59</v>
      </c>
      <c r="F780" s="52"/>
      <c r="G780" s="283" t="s">
        <v>7380</v>
      </c>
      <c r="H780" s="248"/>
      <c r="I780" s="243">
        <v>18.99</v>
      </c>
      <c r="J780" s="249">
        <v>37.99</v>
      </c>
      <c r="K780" s="250" t="s">
        <v>7371</v>
      </c>
      <c r="L780" s="251" t="s">
        <v>1329</v>
      </c>
      <c r="M780" s="250" t="s">
        <v>1542</v>
      </c>
      <c r="N780" s="252"/>
      <c r="O780" s="97"/>
      <c r="P780" s="97"/>
      <c r="Q780" s="97"/>
      <c r="R780" s="261" t="s">
        <v>7373</v>
      </c>
      <c r="S780" s="97"/>
      <c r="T780" s="97"/>
      <c r="U780" s="97"/>
      <c r="V780" s="98" t="s">
        <v>1543</v>
      </c>
      <c r="W780" s="254" t="s">
        <v>1329</v>
      </c>
      <c r="X780" s="254" t="s">
        <v>1247</v>
      </c>
      <c r="Y780" s="254" t="s">
        <v>1248</v>
      </c>
      <c r="Z780" s="98" t="s">
        <v>1249</v>
      </c>
      <c r="AA780" s="243">
        <v>0.0</v>
      </c>
      <c r="AB780" s="285">
        <v>0.0</v>
      </c>
      <c r="AC780" s="285">
        <v>0.0</v>
      </c>
      <c r="AD780" s="243">
        <v>0.0</v>
      </c>
      <c r="AE780" s="248"/>
      <c r="AF780" s="246" t="s">
        <v>1293</v>
      </c>
      <c r="AG780" s="246" t="s">
        <v>1254</v>
      </c>
      <c r="AH780" s="246" t="s">
        <v>1294</v>
      </c>
      <c r="AI780" s="248"/>
      <c r="AJ780" s="97"/>
      <c r="AK780" s="98" t="s">
        <v>1254</v>
      </c>
      <c r="AL780" s="97"/>
    </row>
    <row r="781" ht="18.75" customHeight="1">
      <c r="A781" s="257">
        <v>7148.0</v>
      </c>
      <c r="B781" s="243">
        <v>7148.0</v>
      </c>
      <c r="C781" s="244" t="s">
        <v>7381</v>
      </c>
      <c r="D781" s="245">
        <v>2084.0</v>
      </c>
      <c r="E781" s="246" t="s">
        <v>59</v>
      </c>
      <c r="F781" s="52"/>
      <c r="G781" s="283" t="s">
        <v>7382</v>
      </c>
      <c r="H781" s="248"/>
      <c r="I781" s="243">
        <v>31.99</v>
      </c>
      <c r="J781" s="249">
        <v>54.99</v>
      </c>
      <c r="K781" s="250" t="s">
        <v>7383</v>
      </c>
      <c r="L781" s="251" t="s">
        <v>1329</v>
      </c>
      <c r="M781" s="250" t="s">
        <v>1547</v>
      </c>
      <c r="N781" s="252"/>
      <c r="O781" s="97"/>
      <c r="P781" s="97"/>
      <c r="Q781" s="97"/>
      <c r="R781" s="261" t="s">
        <v>7384</v>
      </c>
      <c r="S781" s="97"/>
      <c r="T781" s="97"/>
      <c r="U781" s="97"/>
      <c r="V781" s="98" t="s">
        <v>1549</v>
      </c>
      <c r="W781" s="254" t="s">
        <v>1329</v>
      </c>
      <c r="X781" s="254" t="s">
        <v>1247</v>
      </c>
      <c r="Y781" s="254" t="s">
        <v>1248</v>
      </c>
      <c r="Z781" s="98" t="s">
        <v>1249</v>
      </c>
      <c r="AA781" s="243">
        <v>0.0</v>
      </c>
      <c r="AB781" s="285">
        <v>0.0</v>
      </c>
      <c r="AC781" s="285">
        <v>0.0</v>
      </c>
      <c r="AD781" s="243">
        <v>0.0</v>
      </c>
      <c r="AE781" s="248"/>
      <c r="AF781" s="246" t="s">
        <v>1293</v>
      </c>
      <c r="AG781" s="246" t="s">
        <v>1254</v>
      </c>
      <c r="AH781" s="246" t="s">
        <v>1294</v>
      </c>
      <c r="AI781" s="248"/>
      <c r="AJ781" s="97"/>
      <c r="AK781" s="98" t="s">
        <v>1254</v>
      </c>
      <c r="AL781" s="97"/>
    </row>
    <row r="782" ht="18.75" customHeight="1">
      <c r="A782" s="257">
        <v>2090.0</v>
      </c>
      <c r="B782" s="243">
        <v>2090.0</v>
      </c>
      <c r="C782" s="244" t="s">
        <v>7385</v>
      </c>
      <c r="D782" s="245">
        <v>0.0</v>
      </c>
      <c r="E782" s="246" t="s">
        <v>43</v>
      </c>
      <c r="F782" s="247" t="s">
        <v>84</v>
      </c>
      <c r="G782" s="301" t="s">
        <v>7386</v>
      </c>
      <c r="H782" s="248"/>
      <c r="I782" s="243">
        <v>32.99</v>
      </c>
      <c r="J782" s="249">
        <v>56.99</v>
      </c>
      <c r="K782" s="250" t="s">
        <v>7387</v>
      </c>
      <c r="L782" s="251" t="s">
        <v>7388</v>
      </c>
      <c r="M782" s="250" t="s">
        <v>1299</v>
      </c>
      <c r="N782" s="252"/>
      <c r="O782" s="97"/>
      <c r="P782" s="98" t="s">
        <v>1242</v>
      </c>
      <c r="Q782" s="97"/>
      <c r="R782" s="261" t="s">
        <v>7389</v>
      </c>
      <c r="S782" s="97"/>
      <c r="T782" s="98" t="s">
        <v>1264</v>
      </c>
      <c r="U782" s="98" t="s">
        <v>1265</v>
      </c>
      <c r="V782" s="98" t="s">
        <v>7390</v>
      </c>
      <c r="W782" s="254" t="s">
        <v>7391</v>
      </c>
      <c r="X782" s="254" t="s">
        <v>1247</v>
      </c>
      <c r="Y782" s="254" t="s">
        <v>7392</v>
      </c>
      <c r="Z782" s="98" t="s">
        <v>1249</v>
      </c>
      <c r="AA782" s="246" t="s">
        <v>7393</v>
      </c>
      <c r="AB782" s="255" t="s">
        <v>7394</v>
      </c>
      <c r="AC782" s="255" t="s">
        <v>7265</v>
      </c>
      <c r="AD782" s="263" t="s">
        <v>7395</v>
      </c>
      <c r="AE782" s="248"/>
      <c r="AF782" s="248"/>
      <c r="AG782" s="246" t="s">
        <v>1254</v>
      </c>
      <c r="AH782" s="248"/>
      <c r="AI782" s="248"/>
      <c r="AJ782" s="98" t="s">
        <v>1255</v>
      </c>
      <c r="AK782" s="98" t="s">
        <v>1254</v>
      </c>
      <c r="AL782" s="97"/>
    </row>
    <row r="783" ht="18.75" customHeight="1">
      <c r="A783" s="299">
        <v>2093.0</v>
      </c>
      <c r="B783" s="267">
        <v>2093.0</v>
      </c>
      <c r="C783" s="290" t="s">
        <v>7396</v>
      </c>
      <c r="D783" s="269">
        <v>0.0</v>
      </c>
      <c r="E783" s="270" t="s">
        <v>43</v>
      </c>
      <c r="F783" s="271" t="s">
        <v>44</v>
      </c>
      <c r="G783" s="302" t="s">
        <v>7397</v>
      </c>
      <c r="H783" s="273"/>
      <c r="I783" s="273"/>
      <c r="J783" s="274"/>
      <c r="K783" s="275" t="s">
        <v>7398</v>
      </c>
      <c r="L783" s="276" t="s">
        <v>7399</v>
      </c>
      <c r="M783" s="275" t="s">
        <v>7400</v>
      </c>
      <c r="N783" s="277"/>
      <c r="O783" s="278" t="s">
        <v>1965</v>
      </c>
      <c r="P783" s="278" t="s">
        <v>1605</v>
      </c>
      <c r="Q783" s="278" t="s">
        <v>7401</v>
      </c>
      <c r="R783" s="303" t="s">
        <v>7402</v>
      </c>
      <c r="S783" s="304" t="s">
        <v>7403</v>
      </c>
      <c r="T783" s="278" t="s">
        <v>1264</v>
      </c>
      <c r="U783" s="278" t="s">
        <v>1265</v>
      </c>
      <c r="V783" s="278" t="s">
        <v>7404</v>
      </c>
      <c r="W783" s="281" t="s">
        <v>7405</v>
      </c>
      <c r="X783" s="281" t="s">
        <v>1247</v>
      </c>
      <c r="Y783" s="281" t="s">
        <v>7392</v>
      </c>
      <c r="Z783" s="278" t="s">
        <v>1249</v>
      </c>
      <c r="AA783" s="270" t="s">
        <v>7406</v>
      </c>
      <c r="AB783" s="282" t="s">
        <v>7407</v>
      </c>
      <c r="AC783" s="282" t="s">
        <v>3084</v>
      </c>
      <c r="AD783" s="291" t="s">
        <v>7408</v>
      </c>
      <c r="AE783" s="273"/>
      <c r="AF783" s="273"/>
      <c r="AG783" s="270" t="s">
        <v>1254</v>
      </c>
      <c r="AH783" s="273"/>
      <c r="AI783" s="273"/>
      <c r="AJ783" s="278" t="s">
        <v>1255</v>
      </c>
      <c r="AK783" s="278" t="s">
        <v>1254</v>
      </c>
      <c r="AL783" s="274"/>
    </row>
    <row r="784" ht="18.75" customHeight="1">
      <c r="A784" s="257">
        <v>7199.0</v>
      </c>
      <c r="B784" s="243">
        <v>7199.0</v>
      </c>
      <c r="C784" s="244" t="s">
        <v>7409</v>
      </c>
      <c r="D784" s="245">
        <v>2093.0</v>
      </c>
      <c r="E784" s="246" t="s">
        <v>59</v>
      </c>
      <c r="F784" s="52"/>
      <c r="G784" s="283" t="s">
        <v>7410</v>
      </c>
      <c r="H784" s="248"/>
      <c r="I784" s="243">
        <v>42.99</v>
      </c>
      <c r="J784" s="249">
        <v>74.99</v>
      </c>
      <c r="K784" s="250" t="s">
        <v>7398</v>
      </c>
      <c r="L784" s="251" t="s">
        <v>1329</v>
      </c>
      <c r="M784" s="250" t="s">
        <v>7411</v>
      </c>
      <c r="N784" s="252"/>
      <c r="O784" s="97"/>
      <c r="P784" s="97"/>
      <c r="Q784" s="97"/>
      <c r="R784" s="261" t="s">
        <v>7402</v>
      </c>
      <c r="S784" s="97"/>
      <c r="T784" s="97"/>
      <c r="U784" s="97"/>
      <c r="V784" s="98" t="s">
        <v>7412</v>
      </c>
      <c r="W784" s="254" t="s">
        <v>1329</v>
      </c>
      <c r="X784" s="254" t="s">
        <v>1247</v>
      </c>
      <c r="Y784" s="254" t="s">
        <v>1248</v>
      </c>
      <c r="Z784" s="98" t="s">
        <v>1249</v>
      </c>
      <c r="AA784" s="243">
        <v>0.0</v>
      </c>
      <c r="AB784" s="285">
        <v>0.0</v>
      </c>
      <c r="AC784" s="285">
        <v>0.0</v>
      </c>
      <c r="AD784" s="243">
        <v>0.0</v>
      </c>
      <c r="AE784" s="248"/>
      <c r="AF784" s="246" t="s">
        <v>1293</v>
      </c>
      <c r="AG784" s="246" t="s">
        <v>1254</v>
      </c>
      <c r="AH784" s="246" t="s">
        <v>1294</v>
      </c>
      <c r="AI784" s="248"/>
      <c r="AJ784" s="97"/>
      <c r="AK784" s="98" t="s">
        <v>1254</v>
      </c>
      <c r="AL784" s="97"/>
    </row>
    <row r="785" ht="18.75" customHeight="1">
      <c r="A785" s="257">
        <v>7200.0</v>
      </c>
      <c r="B785" s="243">
        <v>7200.0</v>
      </c>
      <c r="C785" s="244" t="s">
        <v>7413</v>
      </c>
      <c r="D785" s="245">
        <v>2093.0</v>
      </c>
      <c r="E785" s="246" t="s">
        <v>59</v>
      </c>
      <c r="F785" s="52"/>
      <c r="G785" s="283" t="s">
        <v>7414</v>
      </c>
      <c r="H785" s="248"/>
      <c r="I785" s="243">
        <v>28.99</v>
      </c>
      <c r="J785" s="249">
        <v>57.99</v>
      </c>
      <c r="K785" s="250" t="s">
        <v>7415</v>
      </c>
      <c r="L785" s="289"/>
      <c r="M785" s="250" t="s">
        <v>7416</v>
      </c>
      <c r="N785" s="252"/>
      <c r="O785" s="97"/>
      <c r="P785" s="97"/>
      <c r="Q785" s="97"/>
      <c r="R785" s="261" t="s">
        <v>7417</v>
      </c>
      <c r="S785" s="97"/>
      <c r="T785" s="97"/>
      <c r="U785" s="97"/>
      <c r="V785" s="98" t="s">
        <v>7418</v>
      </c>
      <c r="W785" s="254" t="s">
        <v>1329</v>
      </c>
      <c r="X785" s="254" t="s">
        <v>1247</v>
      </c>
      <c r="Y785" s="254" t="s">
        <v>1248</v>
      </c>
      <c r="Z785" s="98" t="s">
        <v>1249</v>
      </c>
      <c r="AA785" s="243">
        <v>0.0</v>
      </c>
      <c r="AB785" s="285">
        <v>0.0</v>
      </c>
      <c r="AC785" s="285">
        <v>0.0</v>
      </c>
      <c r="AD785" s="243">
        <v>0.0</v>
      </c>
      <c r="AE785" s="248"/>
      <c r="AF785" s="246" t="s">
        <v>1293</v>
      </c>
      <c r="AG785" s="246" t="s">
        <v>1254</v>
      </c>
      <c r="AH785" s="246" t="s">
        <v>1294</v>
      </c>
      <c r="AI785" s="248"/>
      <c r="AJ785" s="97"/>
      <c r="AK785" s="98" t="s">
        <v>1254</v>
      </c>
      <c r="AL785" s="97"/>
    </row>
    <row r="786" ht="18.75" customHeight="1">
      <c r="A786" s="257">
        <v>7201.0</v>
      </c>
      <c r="B786" s="243">
        <v>7201.0</v>
      </c>
      <c r="C786" s="244" t="s">
        <v>7419</v>
      </c>
      <c r="D786" s="245">
        <v>2093.0</v>
      </c>
      <c r="E786" s="246" t="s">
        <v>59</v>
      </c>
      <c r="F786" s="52"/>
      <c r="G786" s="283" t="s">
        <v>7420</v>
      </c>
      <c r="H786" s="248"/>
      <c r="I786" s="243">
        <v>43.99</v>
      </c>
      <c r="J786" s="249">
        <v>74.99</v>
      </c>
      <c r="K786" s="250" t="s">
        <v>7421</v>
      </c>
      <c r="L786" s="251" t="s">
        <v>1329</v>
      </c>
      <c r="M786" s="250" t="s">
        <v>7422</v>
      </c>
      <c r="N786" s="252"/>
      <c r="O786" s="97"/>
      <c r="P786" s="97"/>
      <c r="Q786" s="97"/>
      <c r="R786" s="261" t="s">
        <v>7423</v>
      </c>
      <c r="S786" s="97"/>
      <c r="T786" s="97"/>
      <c r="U786" s="97"/>
      <c r="V786" s="98" t="s">
        <v>7424</v>
      </c>
      <c r="W786" s="254" t="s">
        <v>1329</v>
      </c>
      <c r="X786" s="254" t="s">
        <v>1247</v>
      </c>
      <c r="Y786" s="254" t="s">
        <v>1248</v>
      </c>
      <c r="Z786" s="98" t="s">
        <v>1249</v>
      </c>
      <c r="AA786" s="243">
        <v>0.0</v>
      </c>
      <c r="AB786" s="285">
        <v>0.0</v>
      </c>
      <c r="AC786" s="285">
        <v>0.0</v>
      </c>
      <c r="AD786" s="243">
        <v>0.0</v>
      </c>
      <c r="AE786" s="248"/>
      <c r="AF786" s="246" t="s">
        <v>1293</v>
      </c>
      <c r="AG786" s="246" t="s">
        <v>1254</v>
      </c>
      <c r="AH786" s="246" t="s">
        <v>1294</v>
      </c>
      <c r="AI786" s="248"/>
      <c r="AJ786" s="97"/>
      <c r="AK786" s="98" t="s">
        <v>1254</v>
      </c>
      <c r="AL786" s="97"/>
    </row>
    <row r="787" ht="18.75" customHeight="1">
      <c r="A787" s="257">
        <v>7203.0</v>
      </c>
      <c r="B787" s="243">
        <v>7203.0</v>
      </c>
      <c r="C787" s="244" t="s">
        <v>7425</v>
      </c>
      <c r="D787" s="245">
        <v>2093.0</v>
      </c>
      <c r="E787" s="246" t="s">
        <v>59</v>
      </c>
      <c r="F787" s="52"/>
      <c r="G787" s="283" t="s">
        <v>7426</v>
      </c>
      <c r="H787" s="248"/>
      <c r="I787" s="243">
        <v>42.99</v>
      </c>
      <c r="J787" s="249">
        <v>74.99</v>
      </c>
      <c r="K787" s="250" t="s">
        <v>7427</v>
      </c>
      <c r="L787" s="251" t="s">
        <v>1329</v>
      </c>
      <c r="M787" s="250" t="s">
        <v>7428</v>
      </c>
      <c r="N787" s="252"/>
      <c r="O787" s="97"/>
      <c r="P787" s="97"/>
      <c r="Q787" s="97"/>
      <c r="R787" s="261" t="s">
        <v>7429</v>
      </c>
      <c r="S787" s="97"/>
      <c r="T787" s="97"/>
      <c r="U787" s="97"/>
      <c r="V787" s="98" t="s">
        <v>7430</v>
      </c>
      <c r="W787" s="254" t="s">
        <v>1329</v>
      </c>
      <c r="X787" s="254" t="s">
        <v>1247</v>
      </c>
      <c r="Y787" s="254" t="s">
        <v>1248</v>
      </c>
      <c r="Z787" s="98" t="s">
        <v>1249</v>
      </c>
      <c r="AA787" s="243">
        <v>0.0</v>
      </c>
      <c r="AB787" s="285">
        <v>0.0</v>
      </c>
      <c r="AC787" s="285">
        <v>0.0</v>
      </c>
      <c r="AD787" s="243">
        <v>0.0</v>
      </c>
      <c r="AE787" s="248"/>
      <c r="AF787" s="246" t="s">
        <v>1293</v>
      </c>
      <c r="AG787" s="246" t="s">
        <v>1254</v>
      </c>
      <c r="AH787" s="246" t="s">
        <v>1294</v>
      </c>
      <c r="AI787" s="248"/>
      <c r="AJ787" s="97"/>
      <c r="AK787" s="98" t="s">
        <v>1254</v>
      </c>
      <c r="AL787" s="97"/>
    </row>
    <row r="788" ht="18.75" customHeight="1">
      <c r="A788" s="257">
        <v>2105.0</v>
      </c>
      <c r="B788" s="243">
        <v>2105.0</v>
      </c>
      <c r="C788" s="244" t="s">
        <v>7431</v>
      </c>
      <c r="D788" s="245">
        <v>0.0</v>
      </c>
      <c r="E788" s="246" t="s">
        <v>43</v>
      </c>
      <c r="F788" s="247" t="s">
        <v>84</v>
      </c>
      <c r="G788" s="301" t="s">
        <v>7432</v>
      </c>
      <c r="H788" s="248"/>
      <c r="I788" s="243">
        <v>13.99</v>
      </c>
      <c r="J788" s="249">
        <v>27.99</v>
      </c>
      <c r="K788" s="250" t="s">
        <v>7433</v>
      </c>
      <c r="L788" s="251" t="s">
        <v>7434</v>
      </c>
      <c r="M788" s="250" t="s">
        <v>1604</v>
      </c>
      <c r="N788" s="252"/>
      <c r="O788" s="97"/>
      <c r="P788" s="98" t="s">
        <v>1605</v>
      </c>
      <c r="Q788" s="97"/>
      <c r="R788" s="261" t="s">
        <v>7435</v>
      </c>
      <c r="S788" s="97"/>
      <c r="T788" s="98" t="s">
        <v>1264</v>
      </c>
      <c r="U788" s="98" t="s">
        <v>1265</v>
      </c>
      <c r="V788" s="98" t="s">
        <v>7436</v>
      </c>
      <c r="W788" s="254" t="s">
        <v>7437</v>
      </c>
      <c r="X788" s="254" t="s">
        <v>1247</v>
      </c>
      <c r="Y788" s="254" t="s">
        <v>7438</v>
      </c>
      <c r="Z788" s="98" t="s">
        <v>1249</v>
      </c>
      <c r="AA788" s="246" t="s">
        <v>7439</v>
      </c>
      <c r="AB788" s="255" t="s">
        <v>7440</v>
      </c>
      <c r="AC788" s="255" t="s">
        <v>3084</v>
      </c>
      <c r="AD788" s="263" t="s">
        <v>7441</v>
      </c>
      <c r="AE788" s="248"/>
      <c r="AF788" s="248"/>
      <c r="AG788" s="246" t="s">
        <v>1254</v>
      </c>
      <c r="AH788" s="248"/>
      <c r="AI788" s="248"/>
      <c r="AJ788" s="98" t="s">
        <v>1255</v>
      </c>
      <c r="AK788" s="98" t="s">
        <v>1254</v>
      </c>
      <c r="AL788" s="97"/>
    </row>
    <row r="789" ht="18.75" customHeight="1">
      <c r="A789" s="257">
        <v>2108.0</v>
      </c>
      <c r="B789" s="243">
        <v>2108.0</v>
      </c>
      <c r="C789" s="244" t="s">
        <v>7442</v>
      </c>
      <c r="D789" s="245">
        <v>0.0</v>
      </c>
      <c r="E789" s="246" t="s">
        <v>43</v>
      </c>
      <c r="F789" s="247" t="s">
        <v>84</v>
      </c>
      <c r="G789" s="301" t="s">
        <v>7443</v>
      </c>
      <c r="H789" s="248"/>
      <c r="I789" s="243">
        <v>37.99</v>
      </c>
      <c r="J789" s="249">
        <v>64.99</v>
      </c>
      <c r="K789" s="250" t="s">
        <v>7444</v>
      </c>
      <c r="L789" s="251" t="s">
        <v>7445</v>
      </c>
      <c r="M789" s="250" t="s">
        <v>1496</v>
      </c>
      <c r="N789" s="252"/>
      <c r="O789" s="97"/>
      <c r="P789" s="98" t="s">
        <v>1497</v>
      </c>
      <c r="Q789" s="97"/>
      <c r="R789" s="261" t="s">
        <v>7446</v>
      </c>
      <c r="S789" s="262" t="s">
        <v>2823</v>
      </c>
      <c r="T789" s="98" t="s">
        <v>1264</v>
      </c>
      <c r="U789" s="98" t="s">
        <v>1265</v>
      </c>
      <c r="V789" s="98" t="s">
        <v>7447</v>
      </c>
      <c r="W789" s="254" t="s">
        <v>7448</v>
      </c>
      <c r="X789" s="254" t="s">
        <v>1247</v>
      </c>
      <c r="Y789" s="254" t="s">
        <v>7449</v>
      </c>
      <c r="Z789" s="98" t="s">
        <v>1249</v>
      </c>
      <c r="AA789" s="246" t="s">
        <v>7450</v>
      </c>
      <c r="AB789" s="255" t="s">
        <v>7451</v>
      </c>
      <c r="AC789" s="255" t="s">
        <v>7452</v>
      </c>
      <c r="AD789" s="263" t="s">
        <v>7453</v>
      </c>
      <c r="AE789" s="248"/>
      <c r="AF789" s="248"/>
      <c r="AG789" s="246" t="s">
        <v>1254</v>
      </c>
      <c r="AH789" s="248"/>
      <c r="AI789" s="248"/>
      <c r="AJ789" s="98" t="s">
        <v>1255</v>
      </c>
      <c r="AK789" s="98" t="s">
        <v>1254</v>
      </c>
      <c r="AL789" s="97"/>
    </row>
    <row r="790" ht="18.75" customHeight="1">
      <c r="A790" s="257">
        <v>2111.0</v>
      </c>
      <c r="B790" s="243">
        <v>2111.0</v>
      </c>
      <c r="C790" s="244" t="s">
        <v>7454</v>
      </c>
      <c r="D790" s="245">
        <v>0.0</v>
      </c>
      <c r="E790" s="246" t="s">
        <v>43</v>
      </c>
      <c r="F790" s="247" t="s">
        <v>84</v>
      </c>
      <c r="G790" s="301" t="s">
        <v>7455</v>
      </c>
      <c r="H790" s="248"/>
      <c r="I790" s="243">
        <v>37.99</v>
      </c>
      <c r="J790" s="249">
        <v>65.99</v>
      </c>
      <c r="K790" s="250" t="s">
        <v>7456</v>
      </c>
      <c r="L790" s="251" t="s">
        <v>7457</v>
      </c>
      <c r="M790" s="250" t="s">
        <v>1496</v>
      </c>
      <c r="N790" s="252"/>
      <c r="O790" s="97"/>
      <c r="P790" s="98" t="s">
        <v>1497</v>
      </c>
      <c r="Q790" s="97"/>
      <c r="R790" s="261" t="s">
        <v>7458</v>
      </c>
      <c r="S790" s="262" t="s">
        <v>2823</v>
      </c>
      <c r="T790" s="98" t="s">
        <v>1264</v>
      </c>
      <c r="U790" s="98" t="s">
        <v>1265</v>
      </c>
      <c r="V790" s="98" t="s">
        <v>7459</v>
      </c>
      <c r="W790" s="254" t="s">
        <v>7460</v>
      </c>
      <c r="X790" s="254" t="s">
        <v>1247</v>
      </c>
      <c r="Y790" s="254" t="s">
        <v>7449</v>
      </c>
      <c r="Z790" s="98" t="s">
        <v>1249</v>
      </c>
      <c r="AA790" s="246" t="s">
        <v>7461</v>
      </c>
      <c r="AB790" s="255" t="s">
        <v>7462</v>
      </c>
      <c r="AC790" s="255" t="s">
        <v>7463</v>
      </c>
      <c r="AD790" s="263" t="s">
        <v>7464</v>
      </c>
      <c r="AE790" s="248"/>
      <c r="AF790" s="248"/>
      <c r="AG790" s="246" t="s">
        <v>1254</v>
      </c>
      <c r="AH790" s="248"/>
      <c r="AI790" s="248"/>
      <c r="AJ790" s="98" t="s">
        <v>1255</v>
      </c>
      <c r="AK790" s="98" t="s">
        <v>1254</v>
      </c>
      <c r="AL790" s="97"/>
    </row>
    <row r="791" ht="18.75" customHeight="1">
      <c r="A791" s="242">
        <v>3305.0</v>
      </c>
      <c r="B791" s="243">
        <v>3305.0</v>
      </c>
      <c r="C791" s="244" t="s">
        <v>7465</v>
      </c>
      <c r="D791" s="245">
        <v>0.0</v>
      </c>
      <c r="E791" s="246" t="s">
        <v>43</v>
      </c>
      <c r="F791" s="247" t="s">
        <v>84</v>
      </c>
      <c r="G791" s="243" t="s">
        <v>7466</v>
      </c>
      <c r="H791" s="248"/>
      <c r="I791" s="243">
        <v>0.0</v>
      </c>
      <c r="J791" s="249">
        <v>44.98</v>
      </c>
      <c r="K791" s="250" t="s">
        <v>7467</v>
      </c>
      <c r="L791" s="251" t="s">
        <v>7468</v>
      </c>
      <c r="M791" s="250" t="s">
        <v>7469</v>
      </c>
      <c r="N791" s="252"/>
      <c r="O791" s="97"/>
      <c r="P791" s="98" t="s">
        <v>5416</v>
      </c>
      <c r="Q791" s="97"/>
      <c r="R791" s="252"/>
      <c r="S791" s="97"/>
      <c r="T791" s="98" t="s">
        <v>2051</v>
      </c>
      <c r="U791" s="98" t="s">
        <v>1244</v>
      </c>
      <c r="V791" s="98" t="s">
        <v>7470</v>
      </c>
      <c r="W791" s="254" t="s">
        <v>7471</v>
      </c>
      <c r="X791" s="254" t="s">
        <v>1247</v>
      </c>
      <c r="Y791" s="254" t="s">
        <v>7472</v>
      </c>
      <c r="Z791" s="98" t="s">
        <v>1249</v>
      </c>
      <c r="AA791" s="246" t="s">
        <v>7473</v>
      </c>
      <c r="AB791" s="255" t="s">
        <v>7474</v>
      </c>
      <c r="AC791" s="255" t="s">
        <v>7475</v>
      </c>
      <c r="AD791" s="243">
        <v>0.0</v>
      </c>
      <c r="AE791" s="248"/>
      <c r="AF791" s="246" t="s">
        <v>1293</v>
      </c>
      <c r="AG791" s="246" t="s">
        <v>1254</v>
      </c>
      <c r="AH791" s="246" t="s">
        <v>1294</v>
      </c>
      <c r="AI791" s="248"/>
      <c r="AJ791" s="98" t="s">
        <v>1255</v>
      </c>
      <c r="AK791" s="98" t="s">
        <v>1254</v>
      </c>
      <c r="AL791" s="97"/>
    </row>
    <row r="792" ht="18.75" customHeight="1">
      <c r="A792" s="242">
        <v>2114.0</v>
      </c>
      <c r="B792" s="243">
        <v>2114.0</v>
      </c>
      <c r="C792" s="244" t="s">
        <v>7476</v>
      </c>
      <c r="D792" s="245">
        <v>0.0</v>
      </c>
      <c r="E792" s="246" t="s">
        <v>43</v>
      </c>
      <c r="F792" s="247" t="s">
        <v>84</v>
      </c>
      <c r="G792" s="301" t="s">
        <v>7477</v>
      </c>
      <c r="H792" s="248"/>
      <c r="I792" s="243">
        <v>23.99</v>
      </c>
      <c r="J792" s="249">
        <v>47.99</v>
      </c>
      <c r="K792" s="250" t="s">
        <v>7478</v>
      </c>
      <c r="L792" s="251" t="s">
        <v>7479</v>
      </c>
      <c r="M792" s="250" t="s">
        <v>1299</v>
      </c>
      <c r="N792" s="252"/>
      <c r="O792" s="97"/>
      <c r="P792" s="98" t="s">
        <v>1242</v>
      </c>
      <c r="Q792" s="97"/>
      <c r="R792" s="261" t="s">
        <v>7480</v>
      </c>
      <c r="S792" s="284" t="s">
        <v>1263</v>
      </c>
      <c r="T792" s="98" t="s">
        <v>1264</v>
      </c>
      <c r="U792" s="98" t="s">
        <v>1265</v>
      </c>
      <c r="V792" s="98" t="s">
        <v>7481</v>
      </c>
      <c r="W792" s="254" t="s">
        <v>7482</v>
      </c>
      <c r="X792" s="254" t="s">
        <v>1247</v>
      </c>
      <c r="Y792" s="254" t="s">
        <v>7483</v>
      </c>
      <c r="Z792" s="98" t="s">
        <v>1249</v>
      </c>
      <c r="AA792" s="246" t="s">
        <v>7484</v>
      </c>
      <c r="AB792" s="255" t="s">
        <v>7485</v>
      </c>
      <c r="AC792" s="255" t="s">
        <v>7486</v>
      </c>
      <c r="AD792" s="263" t="s">
        <v>7487</v>
      </c>
      <c r="AE792" s="248"/>
      <c r="AF792" s="246" t="s">
        <v>1293</v>
      </c>
      <c r="AG792" s="246" t="s">
        <v>1254</v>
      </c>
      <c r="AH792" s="246" t="s">
        <v>1294</v>
      </c>
      <c r="AI792" s="248"/>
      <c r="AJ792" s="98" t="s">
        <v>1255</v>
      </c>
      <c r="AK792" s="98" t="s">
        <v>1254</v>
      </c>
      <c r="AL792" s="97"/>
    </row>
    <row r="793" ht="18.75" customHeight="1">
      <c r="A793" s="257">
        <v>2120.0</v>
      </c>
      <c r="B793" s="243">
        <v>2120.0</v>
      </c>
      <c r="C793" s="244" t="s">
        <v>7488</v>
      </c>
      <c r="D793" s="245">
        <v>0.0</v>
      </c>
      <c r="E793" s="246" t="s">
        <v>43</v>
      </c>
      <c r="F793" s="247" t="s">
        <v>84</v>
      </c>
      <c r="G793" s="296" t="s">
        <v>7489</v>
      </c>
      <c r="H793" s="248"/>
      <c r="I793" s="243">
        <v>24.98</v>
      </c>
      <c r="J793" s="249">
        <v>49.99</v>
      </c>
      <c r="K793" s="250" t="s">
        <v>7490</v>
      </c>
      <c r="L793" s="251" t="s">
        <v>7491</v>
      </c>
      <c r="M793" s="250" t="s">
        <v>1275</v>
      </c>
      <c r="N793" s="252"/>
      <c r="O793" s="97"/>
      <c r="P793" s="98" t="s">
        <v>1242</v>
      </c>
      <c r="Q793" s="97"/>
      <c r="R793" s="252"/>
      <c r="S793" s="97"/>
      <c r="T793" s="98" t="s">
        <v>1276</v>
      </c>
      <c r="U793" s="98" t="s">
        <v>1277</v>
      </c>
      <c r="V793" s="98" t="s">
        <v>7492</v>
      </c>
      <c r="W793" s="254" t="s">
        <v>7493</v>
      </c>
      <c r="X793" s="254" t="s">
        <v>1247</v>
      </c>
      <c r="Y793" s="254" t="s">
        <v>7494</v>
      </c>
      <c r="Z793" s="98" t="s">
        <v>1249</v>
      </c>
      <c r="AA793" s="246" t="s">
        <v>7495</v>
      </c>
      <c r="AB793" s="255" t="s">
        <v>7496</v>
      </c>
      <c r="AC793" s="255" t="s">
        <v>6975</v>
      </c>
      <c r="AD793" s="263" t="s">
        <v>7497</v>
      </c>
      <c r="AE793" s="246" t="s">
        <v>1285</v>
      </c>
      <c r="AF793" s="248"/>
      <c r="AG793" s="246" t="s">
        <v>1254</v>
      </c>
      <c r="AH793" s="248"/>
      <c r="AI793" s="248"/>
      <c r="AJ793" s="98" t="s">
        <v>1255</v>
      </c>
      <c r="AK793" s="98" t="s">
        <v>1254</v>
      </c>
      <c r="AL793" s="97"/>
    </row>
    <row r="794" ht="18.75" customHeight="1">
      <c r="A794" s="242">
        <v>2117.0</v>
      </c>
      <c r="B794" s="243">
        <v>2117.0</v>
      </c>
      <c r="C794" s="244" t="s">
        <v>7498</v>
      </c>
      <c r="D794" s="245">
        <v>0.0</v>
      </c>
      <c r="E794" s="246" t="s">
        <v>43</v>
      </c>
      <c r="F794" s="247" t="s">
        <v>84</v>
      </c>
      <c r="G794" s="296" t="s">
        <v>7499</v>
      </c>
      <c r="H794" s="248"/>
      <c r="I794" s="243">
        <v>45.99</v>
      </c>
      <c r="J794" s="249">
        <v>79.99</v>
      </c>
      <c r="K794" s="250" t="s">
        <v>7500</v>
      </c>
      <c r="L794" s="251" t="s">
        <v>7501</v>
      </c>
      <c r="M794" s="250" t="s">
        <v>1910</v>
      </c>
      <c r="N794" s="252"/>
      <c r="O794" s="97"/>
      <c r="P794" s="98" t="s">
        <v>1605</v>
      </c>
      <c r="Q794" s="97"/>
      <c r="R794" s="252"/>
      <c r="S794" s="97"/>
      <c r="T794" s="98" t="s">
        <v>1276</v>
      </c>
      <c r="U794" s="98" t="s">
        <v>1277</v>
      </c>
      <c r="V794" s="98" t="s">
        <v>7502</v>
      </c>
      <c r="W794" s="254" t="s">
        <v>7503</v>
      </c>
      <c r="X794" s="254" t="s">
        <v>1247</v>
      </c>
      <c r="Y794" s="254" t="s">
        <v>7494</v>
      </c>
      <c r="Z794" s="98" t="s">
        <v>1249</v>
      </c>
      <c r="AA794" s="246" t="s">
        <v>7504</v>
      </c>
      <c r="AB794" s="255" t="s">
        <v>7505</v>
      </c>
      <c r="AC794" s="255" t="s">
        <v>1756</v>
      </c>
      <c r="AD794" s="243">
        <v>0.0</v>
      </c>
      <c r="AE794" s="246" t="s">
        <v>1285</v>
      </c>
      <c r="AF794" s="248"/>
      <c r="AG794" s="246" t="s">
        <v>1254</v>
      </c>
      <c r="AH794" s="248"/>
      <c r="AI794" s="248"/>
      <c r="AJ794" s="98" t="s">
        <v>1255</v>
      </c>
      <c r="AK794" s="98" t="s">
        <v>1254</v>
      </c>
      <c r="AL794" s="97"/>
    </row>
    <row r="795" ht="18.75" customHeight="1">
      <c r="A795" s="242">
        <v>2123.0</v>
      </c>
      <c r="B795" s="243">
        <v>2123.0</v>
      </c>
      <c r="C795" s="244" t="s">
        <v>7506</v>
      </c>
      <c r="D795" s="245">
        <v>0.0</v>
      </c>
      <c r="E795" s="246" t="s">
        <v>43</v>
      </c>
      <c r="F795" s="247" t="s">
        <v>84</v>
      </c>
      <c r="G795" s="296" t="s">
        <v>7507</v>
      </c>
      <c r="H795" s="248"/>
      <c r="I795" s="243">
        <v>23.5</v>
      </c>
      <c r="J795" s="249">
        <v>47.2</v>
      </c>
      <c r="K795" s="250" t="s">
        <v>7508</v>
      </c>
      <c r="L795" s="251" t="s">
        <v>7509</v>
      </c>
      <c r="M795" s="250" t="s">
        <v>4236</v>
      </c>
      <c r="N795" s="252"/>
      <c r="O795" s="97"/>
      <c r="P795" s="98" t="s">
        <v>1364</v>
      </c>
      <c r="Q795" s="97"/>
      <c r="R795" s="252"/>
      <c r="S795" s="97"/>
      <c r="T795" s="98" t="s">
        <v>1276</v>
      </c>
      <c r="U795" s="98" t="s">
        <v>1277</v>
      </c>
      <c r="V795" s="98" t="s">
        <v>7510</v>
      </c>
      <c r="W795" s="254" t="s">
        <v>7511</v>
      </c>
      <c r="X795" s="254" t="s">
        <v>1247</v>
      </c>
      <c r="Y795" s="254" t="s">
        <v>5799</v>
      </c>
      <c r="Z795" s="98" t="s">
        <v>1249</v>
      </c>
      <c r="AA795" s="246" t="s">
        <v>7512</v>
      </c>
      <c r="AB795" s="255" t="s">
        <v>7513</v>
      </c>
      <c r="AC795" s="255" t="s">
        <v>6975</v>
      </c>
      <c r="AD795" s="263" t="s">
        <v>7514</v>
      </c>
      <c r="AE795" s="246" t="s">
        <v>1285</v>
      </c>
      <c r="AF795" s="246" t="s">
        <v>1293</v>
      </c>
      <c r="AG795" s="246" t="s">
        <v>1254</v>
      </c>
      <c r="AH795" s="246" t="s">
        <v>1294</v>
      </c>
      <c r="AI795" s="248"/>
      <c r="AJ795" s="98" t="s">
        <v>1255</v>
      </c>
      <c r="AK795" s="98" t="s">
        <v>1254</v>
      </c>
      <c r="AL795" s="97"/>
    </row>
    <row r="796" ht="18.75" customHeight="1">
      <c r="A796" s="257">
        <v>3307.0</v>
      </c>
      <c r="B796" s="243">
        <v>3307.0</v>
      </c>
      <c r="C796" s="244" t="s">
        <v>7515</v>
      </c>
      <c r="D796" s="245">
        <v>0.0</v>
      </c>
      <c r="E796" s="246" t="s">
        <v>43</v>
      </c>
      <c r="F796" s="247" t="s">
        <v>84</v>
      </c>
      <c r="G796" s="243" t="s">
        <v>7516</v>
      </c>
      <c r="H796" s="248"/>
      <c r="I796" s="243">
        <v>0.0</v>
      </c>
      <c r="J796" s="249">
        <v>24.99</v>
      </c>
      <c r="K796" s="250" t="s">
        <v>7517</v>
      </c>
      <c r="L796" s="251" t="s">
        <v>7518</v>
      </c>
      <c r="M796" s="250" t="s">
        <v>7519</v>
      </c>
      <c r="N796" s="252"/>
      <c r="O796" s="97"/>
      <c r="P796" s="98" t="s">
        <v>1364</v>
      </c>
      <c r="Q796" s="97"/>
      <c r="R796" s="252"/>
      <c r="S796" s="97"/>
      <c r="T796" s="98" t="s">
        <v>7520</v>
      </c>
      <c r="U796" s="98" t="s">
        <v>1244</v>
      </c>
      <c r="V796" s="98" t="s">
        <v>7521</v>
      </c>
      <c r="W796" s="254" t="s">
        <v>7522</v>
      </c>
      <c r="X796" s="254" t="s">
        <v>1247</v>
      </c>
      <c r="Y796" s="254" t="s">
        <v>7523</v>
      </c>
      <c r="Z796" s="98" t="s">
        <v>1249</v>
      </c>
      <c r="AA796" s="246" t="s">
        <v>7524</v>
      </c>
      <c r="AB796" s="255" t="s">
        <v>7525</v>
      </c>
      <c r="AC796" s="255" t="s">
        <v>7526</v>
      </c>
      <c r="AD796" s="243">
        <v>0.0</v>
      </c>
      <c r="AE796" s="248"/>
      <c r="AF796" s="246" t="s">
        <v>1293</v>
      </c>
      <c r="AG796" s="246" t="s">
        <v>1254</v>
      </c>
      <c r="AH796" s="246" t="s">
        <v>1294</v>
      </c>
      <c r="AI796" s="248"/>
      <c r="AJ796" s="98" t="s">
        <v>1255</v>
      </c>
      <c r="AK796" s="98" t="s">
        <v>1254</v>
      </c>
      <c r="AL796" s="97"/>
    </row>
    <row r="797" ht="18.75" customHeight="1">
      <c r="A797" s="242">
        <v>279063.0</v>
      </c>
      <c r="B797" s="243">
        <v>279063.0</v>
      </c>
      <c r="C797" s="244" t="s">
        <v>7527</v>
      </c>
      <c r="D797" s="245">
        <v>0.0</v>
      </c>
      <c r="E797" s="246" t="s">
        <v>43</v>
      </c>
      <c r="F797" s="247" t="s">
        <v>84</v>
      </c>
      <c r="G797" s="296" t="s">
        <v>7528</v>
      </c>
      <c r="H797" s="248"/>
      <c r="I797" s="243">
        <v>25.0</v>
      </c>
      <c r="J797" s="249">
        <v>49.99</v>
      </c>
      <c r="K797" s="250" t="s">
        <v>7529</v>
      </c>
      <c r="L797" s="251" t="s">
        <v>7530</v>
      </c>
      <c r="M797" s="250" t="s">
        <v>1910</v>
      </c>
      <c r="N797" s="252"/>
      <c r="O797" s="97"/>
      <c r="P797" s="98" t="s">
        <v>1605</v>
      </c>
      <c r="Q797" s="97"/>
      <c r="R797" s="252"/>
      <c r="S797" s="97"/>
      <c r="T797" s="98" t="s">
        <v>1276</v>
      </c>
      <c r="U797" s="98" t="s">
        <v>1277</v>
      </c>
      <c r="V797" s="98" t="s">
        <v>7531</v>
      </c>
      <c r="W797" s="254" t="s">
        <v>7532</v>
      </c>
      <c r="X797" s="254" t="s">
        <v>1247</v>
      </c>
      <c r="Y797" s="254" t="s">
        <v>5799</v>
      </c>
      <c r="Z797" s="98" t="s">
        <v>1249</v>
      </c>
      <c r="AA797" s="246" t="s">
        <v>7533</v>
      </c>
      <c r="AB797" s="255" t="s">
        <v>7534</v>
      </c>
      <c r="AC797" s="255" t="s">
        <v>7535</v>
      </c>
      <c r="AD797" s="263" t="s">
        <v>7536</v>
      </c>
      <c r="AE797" s="248"/>
      <c r="AF797" s="246" t="s">
        <v>1293</v>
      </c>
      <c r="AG797" s="246" t="s">
        <v>1254</v>
      </c>
      <c r="AH797" s="246" t="s">
        <v>1294</v>
      </c>
      <c r="AI797" s="248"/>
      <c r="AJ797" s="98" t="s">
        <v>1255</v>
      </c>
      <c r="AK797" s="98" t="s">
        <v>1254</v>
      </c>
      <c r="AL797" s="97"/>
    </row>
    <row r="798" ht="18.75" customHeight="1">
      <c r="A798" s="257">
        <v>2129.0</v>
      </c>
      <c r="B798" s="243">
        <v>2129.0</v>
      </c>
      <c r="C798" s="244" t="s">
        <v>7537</v>
      </c>
      <c r="D798" s="245">
        <v>0.0</v>
      </c>
      <c r="E798" s="246" t="s">
        <v>43</v>
      </c>
      <c r="F798" s="247" t="s">
        <v>84</v>
      </c>
      <c r="G798" s="301" t="s">
        <v>7538</v>
      </c>
      <c r="H798" s="248"/>
      <c r="I798" s="243">
        <v>37.99</v>
      </c>
      <c r="J798" s="249">
        <v>64.99</v>
      </c>
      <c r="K798" s="250" t="s">
        <v>7539</v>
      </c>
      <c r="L798" s="251" t="s">
        <v>7540</v>
      </c>
      <c r="M798" s="250" t="s">
        <v>1604</v>
      </c>
      <c r="N798" s="252"/>
      <c r="O798" s="97"/>
      <c r="P798" s="98" t="s">
        <v>1605</v>
      </c>
      <c r="Q798" s="97"/>
      <c r="R798" s="261" t="s">
        <v>7541</v>
      </c>
      <c r="S798" s="97"/>
      <c r="T798" s="98" t="s">
        <v>1264</v>
      </c>
      <c r="U798" s="98" t="s">
        <v>1265</v>
      </c>
      <c r="V798" s="98" t="s">
        <v>7542</v>
      </c>
      <c r="W798" s="254" t="s">
        <v>7543</v>
      </c>
      <c r="X798" s="254" t="s">
        <v>1247</v>
      </c>
      <c r="Y798" s="254" t="s">
        <v>2746</v>
      </c>
      <c r="Z798" s="98" t="s">
        <v>1249</v>
      </c>
      <c r="AA798" s="246" t="s">
        <v>7544</v>
      </c>
      <c r="AB798" s="255" t="s">
        <v>7545</v>
      </c>
      <c r="AC798" s="255" t="s">
        <v>7546</v>
      </c>
      <c r="AD798" s="263" t="s">
        <v>7547</v>
      </c>
      <c r="AE798" s="248"/>
      <c r="AF798" s="248"/>
      <c r="AG798" s="246" t="s">
        <v>1254</v>
      </c>
      <c r="AH798" s="248"/>
      <c r="AI798" s="248"/>
      <c r="AJ798" s="98" t="s">
        <v>1255</v>
      </c>
      <c r="AK798" s="98" t="s">
        <v>1254</v>
      </c>
      <c r="AL798" s="97"/>
    </row>
    <row r="799" ht="18.75" customHeight="1">
      <c r="A799" s="242">
        <v>2132.0</v>
      </c>
      <c r="B799" s="243">
        <v>2132.0</v>
      </c>
      <c r="C799" s="244" t="s">
        <v>7548</v>
      </c>
      <c r="D799" s="245">
        <v>0.0</v>
      </c>
      <c r="E799" s="246" t="s">
        <v>43</v>
      </c>
      <c r="F799" s="247" t="s">
        <v>84</v>
      </c>
      <c r="G799" s="301" t="s">
        <v>7549</v>
      </c>
      <c r="H799" s="248"/>
      <c r="I799" s="243">
        <v>62.99</v>
      </c>
      <c r="J799" s="249">
        <v>109.99</v>
      </c>
      <c r="K799" s="250" t="s">
        <v>7550</v>
      </c>
      <c r="L799" s="251" t="s">
        <v>7551</v>
      </c>
      <c r="M799" s="250" t="s">
        <v>1496</v>
      </c>
      <c r="N799" s="252"/>
      <c r="O799" s="97"/>
      <c r="P799" s="98" t="s">
        <v>1497</v>
      </c>
      <c r="Q799" s="97"/>
      <c r="R799" s="261" t="s">
        <v>7552</v>
      </c>
      <c r="S799" s="262" t="s">
        <v>1499</v>
      </c>
      <c r="T799" s="98" t="s">
        <v>1264</v>
      </c>
      <c r="U799" s="98" t="s">
        <v>1265</v>
      </c>
      <c r="V799" s="98" t="s">
        <v>7553</v>
      </c>
      <c r="W799" s="254" t="s">
        <v>7554</v>
      </c>
      <c r="X799" s="254" t="s">
        <v>1247</v>
      </c>
      <c r="Y799" s="254" t="s">
        <v>7555</v>
      </c>
      <c r="Z799" s="98" t="s">
        <v>1249</v>
      </c>
      <c r="AA799" s="246" t="s">
        <v>7556</v>
      </c>
      <c r="AB799" s="255" t="s">
        <v>7557</v>
      </c>
      <c r="AC799" s="255" t="s">
        <v>7558</v>
      </c>
      <c r="AD799" s="263" t="s">
        <v>7559</v>
      </c>
      <c r="AE799" s="248"/>
      <c r="AF799" s="248"/>
      <c r="AG799" s="246" t="s">
        <v>1254</v>
      </c>
      <c r="AH799" s="248"/>
      <c r="AI799" s="248"/>
      <c r="AJ799" s="98" t="s">
        <v>1255</v>
      </c>
      <c r="AK799" s="98" t="s">
        <v>1254</v>
      </c>
      <c r="AL799" s="248"/>
    </row>
    <row r="800" ht="18.75" customHeight="1">
      <c r="A800" s="257">
        <v>2135.0</v>
      </c>
      <c r="B800" s="243">
        <v>2135.0</v>
      </c>
      <c r="C800" s="244" t="s">
        <v>7560</v>
      </c>
      <c r="D800" s="245">
        <v>0.0</v>
      </c>
      <c r="E800" s="246" t="s">
        <v>43</v>
      </c>
      <c r="F800" s="247" t="s">
        <v>84</v>
      </c>
      <c r="G800" s="301" t="s">
        <v>7561</v>
      </c>
      <c r="H800" s="248"/>
      <c r="I800" s="243">
        <v>59.99</v>
      </c>
      <c r="J800" s="249">
        <v>103.99</v>
      </c>
      <c r="K800" s="250" t="s">
        <v>7562</v>
      </c>
      <c r="L800" s="251" t="s">
        <v>7563</v>
      </c>
      <c r="M800" s="250" t="s">
        <v>1496</v>
      </c>
      <c r="N800" s="252"/>
      <c r="O800" s="97"/>
      <c r="P800" s="98" t="s">
        <v>1497</v>
      </c>
      <c r="Q800" s="97"/>
      <c r="R800" s="261" t="s">
        <v>7564</v>
      </c>
      <c r="S800" s="262" t="s">
        <v>1499</v>
      </c>
      <c r="T800" s="98" t="s">
        <v>1264</v>
      </c>
      <c r="U800" s="98" t="s">
        <v>1265</v>
      </c>
      <c r="V800" s="98" t="s">
        <v>7565</v>
      </c>
      <c r="W800" s="254" t="s">
        <v>7566</v>
      </c>
      <c r="X800" s="254" t="s">
        <v>1247</v>
      </c>
      <c r="Y800" s="254" t="s">
        <v>7555</v>
      </c>
      <c r="Z800" s="98" t="s">
        <v>1249</v>
      </c>
      <c r="AA800" s="246" t="s">
        <v>7567</v>
      </c>
      <c r="AB800" s="255" t="s">
        <v>7568</v>
      </c>
      <c r="AC800" s="255" t="s">
        <v>3500</v>
      </c>
      <c r="AD800" s="263" t="s">
        <v>7569</v>
      </c>
      <c r="AE800" s="248"/>
      <c r="AF800" s="248"/>
      <c r="AG800" s="246" t="s">
        <v>1254</v>
      </c>
      <c r="AH800" s="248"/>
      <c r="AI800" s="248"/>
      <c r="AJ800" s="98" t="s">
        <v>1255</v>
      </c>
      <c r="AK800" s="98" t="s">
        <v>1254</v>
      </c>
      <c r="AL800" s="248"/>
    </row>
    <row r="801" ht="18.75" customHeight="1">
      <c r="A801" s="257">
        <v>2138.0</v>
      </c>
      <c r="B801" s="243">
        <v>2138.0</v>
      </c>
      <c r="C801" s="244" t="s">
        <v>7570</v>
      </c>
      <c r="D801" s="245">
        <v>0.0</v>
      </c>
      <c r="E801" s="246" t="s">
        <v>43</v>
      </c>
      <c r="F801" s="247" t="s">
        <v>84</v>
      </c>
      <c r="G801" s="301" t="s">
        <v>7571</v>
      </c>
      <c r="H801" s="248"/>
      <c r="I801" s="243">
        <v>28.99</v>
      </c>
      <c r="J801" s="249">
        <v>51.99</v>
      </c>
      <c r="K801" s="250" t="s">
        <v>7572</v>
      </c>
      <c r="L801" s="251" t="s">
        <v>7573</v>
      </c>
      <c r="M801" s="250" t="s">
        <v>1299</v>
      </c>
      <c r="N801" s="252"/>
      <c r="O801" s="97"/>
      <c r="P801" s="98" t="s">
        <v>1242</v>
      </c>
      <c r="Q801" s="97"/>
      <c r="R801" s="261" t="s">
        <v>7574</v>
      </c>
      <c r="S801" s="284" t="s">
        <v>1263</v>
      </c>
      <c r="T801" s="98" t="s">
        <v>1264</v>
      </c>
      <c r="U801" s="98" t="s">
        <v>1265</v>
      </c>
      <c r="V801" s="98" t="s">
        <v>7575</v>
      </c>
      <c r="W801" s="254" t="s">
        <v>7576</v>
      </c>
      <c r="X801" s="254" t="s">
        <v>1247</v>
      </c>
      <c r="Y801" s="254" t="s">
        <v>7555</v>
      </c>
      <c r="Z801" s="98" t="s">
        <v>1249</v>
      </c>
      <c r="AA801" s="246" t="s">
        <v>7577</v>
      </c>
      <c r="AB801" s="255" t="s">
        <v>7578</v>
      </c>
      <c r="AC801" s="255" t="s">
        <v>7265</v>
      </c>
      <c r="AD801" s="263" t="s">
        <v>7579</v>
      </c>
      <c r="AE801" s="248"/>
      <c r="AF801" s="246" t="s">
        <v>1293</v>
      </c>
      <c r="AG801" s="246" t="s">
        <v>1254</v>
      </c>
      <c r="AH801" s="246" t="s">
        <v>1294</v>
      </c>
      <c r="AI801" s="248"/>
      <c r="AJ801" s="98" t="s">
        <v>1255</v>
      </c>
      <c r="AK801" s="98" t="s">
        <v>1254</v>
      </c>
      <c r="AL801" s="248"/>
    </row>
    <row r="802" ht="18.75" customHeight="1">
      <c r="A802" s="299">
        <v>2141.0</v>
      </c>
      <c r="B802" s="267">
        <v>2141.0</v>
      </c>
      <c r="C802" s="290" t="s">
        <v>7580</v>
      </c>
      <c r="D802" s="269">
        <v>0.0</v>
      </c>
      <c r="E802" s="270" t="s">
        <v>43</v>
      </c>
      <c r="F802" s="271" t="s">
        <v>44</v>
      </c>
      <c r="G802" s="302" t="s">
        <v>7581</v>
      </c>
      <c r="H802" s="273"/>
      <c r="I802" s="273"/>
      <c r="J802" s="274"/>
      <c r="K802" s="275" t="s">
        <v>7582</v>
      </c>
      <c r="L802" s="276" t="s">
        <v>7583</v>
      </c>
      <c r="M802" s="275" t="s">
        <v>1530</v>
      </c>
      <c r="N802" s="277"/>
      <c r="O802" s="278" t="s">
        <v>1531</v>
      </c>
      <c r="P802" s="278" t="s">
        <v>1242</v>
      </c>
      <c r="Q802" s="274"/>
      <c r="R802" s="279" t="s">
        <v>7584</v>
      </c>
      <c r="S802" s="308" t="s">
        <v>1263</v>
      </c>
      <c r="T802" s="278" t="s">
        <v>1264</v>
      </c>
      <c r="U802" s="278" t="s">
        <v>1265</v>
      </c>
      <c r="V802" s="278" t="s">
        <v>7585</v>
      </c>
      <c r="W802" s="281" t="s">
        <v>7586</v>
      </c>
      <c r="X802" s="281" t="s">
        <v>1247</v>
      </c>
      <c r="Y802" s="281" t="s">
        <v>7555</v>
      </c>
      <c r="Z802" s="278" t="s">
        <v>1249</v>
      </c>
      <c r="AA802" s="270" t="s">
        <v>7587</v>
      </c>
      <c r="AB802" s="282" t="s">
        <v>7588</v>
      </c>
      <c r="AC802" s="282" t="s">
        <v>7589</v>
      </c>
      <c r="AD802" s="291" t="s">
        <v>7590</v>
      </c>
      <c r="AE802" s="273"/>
      <c r="AF802" s="270" t="s">
        <v>1293</v>
      </c>
      <c r="AG802" s="270" t="s">
        <v>1254</v>
      </c>
      <c r="AH802" s="270" t="s">
        <v>1294</v>
      </c>
      <c r="AI802" s="273"/>
      <c r="AJ802" s="278" t="s">
        <v>1255</v>
      </c>
      <c r="AK802" s="278" t="s">
        <v>1254</v>
      </c>
      <c r="AL802" s="273"/>
    </row>
    <row r="803" ht="18.75" customHeight="1">
      <c r="A803" s="257">
        <v>7145.0</v>
      </c>
      <c r="B803" s="243">
        <v>7145.0</v>
      </c>
      <c r="C803" s="244" t="s">
        <v>7591</v>
      </c>
      <c r="D803" s="245">
        <v>2141.0</v>
      </c>
      <c r="E803" s="246" t="s">
        <v>59</v>
      </c>
      <c r="F803" s="52"/>
      <c r="G803" s="283" t="s">
        <v>7592</v>
      </c>
      <c r="H803" s="248"/>
      <c r="I803" s="243">
        <v>23.99</v>
      </c>
      <c r="J803" s="249">
        <v>47.99</v>
      </c>
      <c r="K803" s="250" t="s">
        <v>7593</v>
      </c>
      <c r="L803" s="251" t="s">
        <v>1329</v>
      </c>
      <c r="M803" s="250" t="s">
        <v>1542</v>
      </c>
      <c r="N803" s="252"/>
      <c r="O803" s="97"/>
      <c r="P803" s="97"/>
      <c r="Q803" s="97"/>
      <c r="R803" s="314" t="s">
        <v>7584</v>
      </c>
      <c r="S803" s="97"/>
      <c r="T803" s="97"/>
      <c r="U803" s="97"/>
      <c r="V803" s="98" t="s">
        <v>1543</v>
      </c>
      <c r="W803" s="254" t="s">
        <v>1329</v>
      </c>
      <c r="X803" s="254" t="s">
        <v>1247</v>
      </c>
      <c r="Y803" s="254" t="s">
        <v>1248</v>
      </c>
      <c r="Z803" s="98" t="s">
        <v>1249</v>
      </c>
      <c r="AA803" s="243">
        <v>0.0</v>
      </c>
      <c r="AB803" s="285">
        <v>0.0</v>
      </c>
      <c r="AC803" s="285">
        <v>0.0</v>
      </c>
      <c r="AD803" s="243">
        <v>0.0</v>
      </c>
      <c r="AE803" s="248"/>
      <c r="AF803" s="246" t="s">
        <v>1293</v>
      </c>
      <c r="AG803" s="246" t="s">
        <v>1254</v>
      </c>
      <c r="AH803" s="246" t="s">
        <v>1294</v>
      </c>
      <c r="AI803" s="248"/>
      <c r="AJ803" s="97"/>
      <c r="AK803" s="98" t="s">
        <v>1254</v>
      </c>
      <c r="AL803" s="97"/>
    </row>
    <row r="804" ht="18.75" customHeight="1">
      <c r="A804" s="257">
        <v>7146.0</v>
      </c>
      <c r="B804" s="243">
        <v>7146.0</v>
      </c>
      <c r="C804" s="244" t="s">
        <v>7594</v>
      </c>
      <c r="D804" s="245">
        <v>2141.0</v>
      </c>
      <c r="E804" s="246" t="s">
        <v>59</v>
      </c>
      <c r="F804" s="52"/>
      <c r="G804" s="283" t="s">
        <v>7595</v>
      </c>
      <c r="H804" s="248"/>
      <c r="I804" s="243">
        <v>39.99</v>
      </c>
      <c r="J804" s="249">
        <v>68.99</v>
      </c>
      <c r="K804" s="250" t="s">
        <v>7582</v>
      </c>
      <c r="L804" s="251" t="s">
        <v>1329</v>
      </c>
      <c r="M804" s="250" t="s">
        <v>1547</v>
      </c>
      <c r="N804" s="252"/>
      <c r="O804" s="97"/>
      <c r="P804" s="97"/>
      <c r="Q804" s="97"/>
      <c r="R804" s="261" t="s">
        <v>7596</v>
      </c>
      <c r="S804" s="97"/>
      <c r="T804" s="97"/>
      <c r="U804" s="97"/>
      <c r="V804" s="98" t="s">
        <v>1549</v>
      </c>
      <c r="W804" s="254" t="s">
        <v>1329</v>
      </c>
      <c r="X804" s="254" t="s">
        <v>1247</v>
      </c>
      <c r="Y804" s="254" t="s">
        <v>1248</v>
      </c>
      <c r="Z804" s="98" t="s">
        <v>1249</v>
      </c>
      <c r="AA804" s="243">
        <v>0.0</v>
      </c>
      <c r="AB804" s="285">
        <v>0.0</v>
      </c>
      <c r="AC804" s="285">
        <v>0.0</v>
      </c>
      <c r="AD804" s="243">
        <v>0.0</v>
      </c>
      <c r="AE804" s="248"/>
      <c r="AF804" s="246" t="s">
        <v>1293</v>
      </c>
      <c r="AG804" s="246" t="s">
        <v>1254</v>
      </c>
      <c r="AH804" s="246" t="s">
        <v>1294</v>
      </c>
      <c r="AI804" s="248"/>
      <c r="AJ804" s="97"/>
      <c r="AK804" s="98" t="s">
        <v>1254</v>
      </c>
      <c r="AL804" s="97"/>
    </row>
    <row r="805" ht="18.75" customHeight="1">
      <c r="A805" s="257">
        <v>2147.0</v>
      </c>
      <c r="B805" s="243">
        <v>2147.0</v>
      </c>
      <c r="C805" s="244" t="s">
        <v>7597</v>
      </c>
      <c r="D805" s="245">
        <v>0.0</v>
      </c>
      <c r="E805" s="246" t="s">
        <v>43</v>
      </c>
      <c r="F805" s="247" t="s">
        <v>84</v>
      </c>
      <c r="G805" s="296" t="s">
        <v>7598</v>
      </c>
      <c r="H805" s="248"/>
      <c r="I805" s="243">
        <v>28.25</v>
      </c>
      <c r="J805" s="249">
        <v>56.66</v>
      </c>
      <c r="K805" s="250" t="s">
        <v>7599</v>
      </c>
      <c r="L805" s="251" t="s">
        <v>7600</v>
      </c>
      <c r="M805" s="250" t="s">
        <v>1275</v>
      </c>
      <c r="N805" s="252"/>
      <c r="O805" s="97"/>
      <c r="P805" s="98" t="s">
        <v>1242</v>
      </c>
      <c r="Q805" s="97"/>
      <c r="R805" s="252"/>
      <c r="S805" s="97"/>
      <c r="T805" s="98" t="s">
        <v>1276</v>
      </c>
      <c r="U805" s="98" t="s">
        <v>1277</v>
      </c>
      <c r="V805" s="98" t="s">
        <v>7601</v>
      </c>
      <c r="W805" s="254" t="s">
        <v>7602</v>
      </c>
      <c r="X805" s="254" t="s">
        <v>1247</v>
      </c>
      <c r="Y805" s="254" t="s">
        <v>7603</v>
      </c>
      <c r="Z805" s="98" t="s">
        <v>1249</v>
      </c>
      <c r="AA805" s="246" t="s">
        <v>7604</v>
      </c>
      <c r="AB805" s="255" t="s">
        <v>7605</v>
      </c>
      <c r="AC805" s="255" t="s">
        <v>6975</v>
      </c>
      <c r="AD805" s="263" t="s">
        <v>7606</v>
      </c>
      <c r="AE805" s="246" t="s">
        <v>1285</v>
      </c>
      <c r="AF805" s="246" t="s">
        <v>1293</v>
      </c>
      <c r="AG805" s="246" t="s">
        <v>1254</v>
      </c>
      <c r="AH805" s="246" t="s">
        <v>1294</v>
      </c>
      <c r="AI805" s="248"/>
      <c r="AJ805" s="98" t="s">
        <v>1255</v>
      </c>
      <c r="AK805" s="98" t="s">
        <v>1254</v>
      </c>
      <c r="AL805" s="97"/>
    </row>
    <row r="806" ht="18.75" customHeight="1">
      <c r="A806" s="299">
        <v>2150.0</v>
      </c>
      <c r="B806" s="267">
        <v>2150.0</v>
      </c>
      <c r="C806" s="290" t="s">
        <v>7607</v>
      </c>
      <c r="D806" s="269">
        <v>0.0</v>
      </c>
      <c r="E806" s="270" t="s">
        <v>43</v>
      </c>
      <c r="F806" s="271" t="s">
        <v>44</v>
      </c>
      <c r="G806" s="293" t="s">
        <v>7608</v>
      </c>
      <c r="H806" s="273"/>
      <c r="I806" s="273"/>
      <c r="J806" s="274"/>
      <c r="K806" s="275" t="s">
        <v>7609</v>
      </c>
      <c r="L806" s="276" t="s">
        <v>7610</v>
      </c>
      <c r="M806" s="275" t="s">
        <v>1691</v>
      </c>
      <c r="N806" s="277"/>
      <c r="O806" s="278" t="s">
        <v>1531</v>
      </c>
      <c r="P806" s="278" t="s">
        <v>1242</v>
      </c>
      <c r="Q806" s="274"/>
      <c r="R806" s="277"/>
      <c r="S806" s="274"/>
      <c r="T806" s="278" t="s">
        <v>1276</v>
      </c>
      <c r="U806" s="278" t="s">
        <v>1277</v>
      </c>
      <c r="V806" s="278" t="s">
        <v>7611</v>
      </c>
      <c r="W806" s="281" t="s">
        <v>7612</v>
      </c>
      <c r="X806" s="281" t="s">
        <v>1247</v>
      </c>
      <c r="Y806" s="281" t="s">
        <v>7603</v>
      </c>
      <c r="Z806" s="278" t="s">
        <v>1249</v>
      </c>
      <c r="AA806" s="270" t="s">
        <v>7613</v>
      </c>
      <c r="AB806" s="282" t="s">
        <v>7614</v>
      </c>
      <c r="AC806" s="282" t="s">
        <v>7249</v>
      </c>
      <c r="AD806" s="291" t="s">
        <v>7615</v>
      </c>
      <c r="AE806" s="270" t="s">
        <v>1285</v>
      </c>
      <c r="AF806" s="270" t="s">
        <v>1293</v>
      </c>
      <c r="AG806" s="270" t="s">
        <v>1254</v>
      </c>
      <c r="AH806" s="270" t="s">
        <v>1294</v>
      </c>
      <c r="AI806" s="273"/>
      <c r="AJ806" s="278" t="s">
        <v>1255</v>
      </c>
      <c r="AK806" s="278" t="s">
        <v>1254</v>
      </c>
      <c r="AL806" s="274"/>
    </row>
    <row r="807" ht="18.75" customHeight="1">
      <c r="A807" s="257">
        <v>7143.0</v>
      </c>
      <c r="B807" s="243">
        <v>7143.0</v>
      </c>
      <c r="C807" s="244" t="s">
        <v>7616</v>
      </c>
      <c r="D807" s="245">
        <v>2150.0</v>
      </c>
      <c r="E807" s="246" t="s">
        <v>59</v>
      </c>
      <c r="F807" s="52"/>
      <c r="G807" s="264" t="s">
        <v>7617</v>
      </c>
      <c r="H807" s="248"/>
      <c r="I807" s="243">
        <v>18.75</v>
      </c>
      <c r="J807" s="249">
        <v>38.08</v>
      </c>
      <c r="K807" s="250" t="s">
        <v>7618</v>
      </c>
      <c r="L807" s="251" t="s">
        <v>1329</v>
      </c>
      <c r="M807" s="250" t="s">
        <v>1542</v>
      </c>
      <c r="N807" s="252"/>
      <c r="O807" s="97"/>
      <c r="P807" s="97"/>
      <c r="Q807" s="97"/>
      <c r="R807" s="252"/>
      <c r="S807" s="97"/>
      <c r="T807" s="97"/>
      <c r="U807" s="97"/>
      <c r="V807" s="98" t="s">
        <v>1543</v>
      </c>
      <c r="W807" s="254" t="s">
        <v>1329</v>
      </c>
      <c r="X807" s="254" t="s">
        <v>1247</v>
      </c>
      <c r="Y807" s="254" t="s">
        <v>7603</v>
      </c>
      <c r="Z807" s="98" t="s">
        <v>1249</v>
      </c>
      <c r="AA807" s="243">
        <v>0.0</v>
      </c>
      <c r="AB807" s="285">
        <v>0.0</v>
      </c>
      <c r="AC807" s="285">
        <v>0.0</v>
      </c>
      <c r="AD807" s="243">
        <v>0.0</v>
      </c>
      <c r="AE807" s="248"/>
      <c r="AF807" s="246" t="s">
        <v>1293</v>
      </c>
      <c r="AG807" s="246" t="s">
        <v>1254</v>
      </c>
      <c r="AH807" s="246" t="s">
        <v>1294</v>
      </c>
      <c r="AI807" s="248"/>
      <c r="AJ807" s="97"/>
      <c r="AK807" s="98" t="s">
        <v>1254</v>
      </c>
      <c r="AL807" s="97"/>
    </row>
    <row r="808" ht="18.75" customHeight="1">
      <c r="A808" s="257">
        <v>7144.0</v>
      </c>
      <c r="B808" s="243">
        <v>7144.0</v>
      </c>
      <c r="C808" s="244" t="s">
        <v>7619</v>
      </c>
      <c r="D808" s="245">
        <v>2150.0</v>
      </c>
      <c r="E808" s="246" t="s">
        <v>59</v>
      </c>
      <c r="F808" s="52"/>
      <c r="G808" s="264" t="s">
        <v>7620</v>
      </c>
      <c r="H808" s="248"/>
      <c r="I808" s="243">
        <v>34.5</v>
      </c>
      <c r="J808" s="249">
        <v>69.73</v>
      </c>
      <c r="K808" s="250" t="s">
        <v>7609</v>
      </c>
      <c r="L808" s="251" t="s">
        <v>1329</v>
      </c>
      <c r="M808" s="250" t="s">
        <v>1547</v>
      </c>
      <c r="N808" s="252"/>
      <c r="O808" s="97"/>
      <c r="P808" s="97"/>
      <c r="Q808" s="97"/>
      <c r="R808" s="252"/>
      <c r="S808" s="97"/>
      <c r="T808" s="97"/>
      <c r="U808" s="97"/>
      <c r="V808" s="98" t="s">
        <v>1549</v>
      </c>
      <c r="W808" s="254" t="s">
        <v>1329</v>
      </c>
      <c r="X808" s="254" t="s">
        <v>1247</v>
      </c>
      <c r="Y808" s="254" t="s">
        <v>7603</v>
      </c>
      <c r="Z808" s="98" t="s">
        <v>1249</v>
      </c>
      <c r="AA808" s="243">
        <v>0.0</v>
      </c>
      <c r="AB808" s="285">
        <v>0.0</v>
      </c>
      <c r="AC808" s="285">
        <v>0.0</v>
      </c>
      <c r="AD808" s="243">
        <v>0.0</v>
      </c>
      <c r="AE808" s="248"/>
      <c r="AF808" s="246" t="s">
        <v>1293</v>
      </c>
      <c r="AG808" s="246" t="s">
        <v>1254</v>
      </c>
      <c r="AH808" s="246" t="s">
        <v>1294</v>
      </c>
      <c r="AI808" s="248"/>
      <c r="AJ808" s="97"/>
      <c r="AK808" s="98" t="s">
        <v>1254</v>
      </c>
      <c r="AL808" s="97"/>
    </row>
    <row r="809" ht="18.75" customHeight="1">
      <c r="A809" s="257">
        <v>2156.0</v>
      </c>
      <c r="B809" s="243">
        <v>2156.0</v>
      </c>
      <c r="C809" s="244" t="s">
        <v>7621</v>
      </c>
      <c r="D809" s="245">
        <v>0.0</v>
      </c>
      <c r="E809" s="246" t="s">
        <v>43</v>
      </c>
      <c r="F809" s="247" t="s">
        <v>84</v>
      </c>
      <c r="G809" s="296" t="s">
        <v>7622</v>
      </c>
      <c r="H809" s="248"/>
      <c r="I809" s="243">
        <v>30.75</v>
      </c>
      <c r="J809" s="249">
        <v>62.09</v>
      </c>
      <c r="K809" s="250" t="s">
        <v>7623</v>
      </c>
      <c r="L809" s="251" t="s">
        <v>7624</v>
      </c>
      <c r="M809" s="250" t="s">
        <v>1275</v>
      </c>
      <c r="N809" s="252"/>
      <c r="O809" s="97"/>
      <c r="P809" s="98" t="s">
        <v>1242</v>
      </c>
      <c r="Q809" s="97"/>
      <c r="R809" s="252"/>
      <c r="S809" s="97"/>
      <c r="T809" s="98" t="s">
        <v>1276</v>
      </c>
      <c r="U809" s="98" t="s">
        <v>1277</v>
      </c>
      <c r="V809" s="98" t="s">
        <v>7625</v>
      </c>
      <c r="W809" s="254" t="s">
        <v>7626</v>
      </c>
      <c r="X809" s="254" t="s">
        <v>1247</v>
      </c>
      <c r="Y809" s="254" t="s">
        <v>7603</v>
      </c>
      <c r="Z809" s="98" t="s">
        <v>1249</v>
      </c>
      <c r="AA809" s="246" t="s">
        <v>7627</v>
      </c>
      <c r="AB809" s="255" t="s">
        <v>7628</v>
      </c>
      <c r="AC809" s="255" t="s">
        <v>6843</v>
      </c>
      <c r="AD809" s="263" t="s">
        <v>7629</v>
      </c>
      <c r="AE809" s="246" t="s">
        <v>1285</v>
      </c>
      <c r="AF809" s="246" t="s">
        <v>1293</v>
      </c>
      <c r="AG809" s="246" t="s">
        <v>1254</v>
      </c>
      <c r="AH809" s="246" t="s">
        <v>1294</v>
      </c>
      <c r="AI809" s="248"/>
      <c r="AJ809" s="98" t="s">
        <v>1255</v>
      </c>
      <c r="AK809" s="98" t="s">
        <v>1254</v>
      </c>
      <c r="AL809" s="97"/>
    </row>
    <row r="810" ht="18.75" customHeight="1">
      <c r="A810" s="257">
        <v>7399.0</v>
      </c>
      <c r="B810" s="243">
        <v>7399.0</v>
      </c>
      <c r="C810" s="244" t="s">
        <v>7630</v>
      </c>
      <c r="D810" s="245">
        <v>0.0</v>
      </c>
      <c r="E810" s="246" t="s">
        <v>43</v>
      </c>
      <c r="F810" s="247" t="s">
        <v>84</v>
      </c>
      <c r="G810" s="243" t="s">
        <v>7631</v>
      </c>
      <c r="H810" s="248"/>
      <c r="I810" s="243">
        <v>20.6</v>
      </c>
      <c r="J810" s="249">
        <v>41.19</v>
      </c>
      <c r="K810" s="250" t="s">
        <v>7632</v>
      </c>
      <c r="L810" s="251" t="s">
        <v>7633</v>
      </c>
      <c r="M810" s="250" t="s">
        <v>7634</v>
      </c>
      <c r="N810" s="252"/>
      <c r="O810" s="97"/>
      <c r="P810" s="98" t="s">
        <v>1242</v>
      </c>
      <c r="Q810" s="97"/>
      <c r="R810" s="252"/>
      <c r="S810" s="97"/>
      <c r="T810" s="98" t="s">
        <v>7635</v>
      </c>
      <c r="U810" s="98" t="s">
        <v>1450</v>
      </c>
      <c r="V810" s="98" t="s">
        <v>7636</v>
      </c>
      <c r="W810" s="254" t="s">
        <v>7637</v>
      </c>
      <c r="X810" s="254" t="s">
        <v>1247</v>
      </c>
      <c r="Y810" s="254" t="s">
        <v>1248</v>
      </c>
      <c r="Z810" s="98" t="s">
        <v>1249</v>
      </c>
      <c r="AA810" s="246" t="s">
        <v>7638</v>
      </c>
      <c r="AB810" s="255" t="s">
        <v>7639</v>
      </c>
      <c r="AC810" s="255" t="s">
        <v>7640</v>
      </c>
      <c r="AD810" s="248"/>
      <c r="AE810" s="248"/>
      <c r="AF810" s="246" t="s">
        <v>1293</v>
      </c>
      <c r="AG810" s="246" t="s">
        <v>1254</v>
      </c>
      <c r="AH810" s="246" t="s">
        <v>1294</v>
      </c>
      <c r="AI810" s="248"/>
      <c r="AJ810" s="98" t="s">
        <v>1255</v>
      </c>
      <c r="AK810" s="98" t="s">
        <v>1254</v>
      </c>
      <c r="AL810" s="97"/>
    </row>
    <row r="811" ht="18.75" customHeight="1">
      <c r="A811" s="257">
        <v>7400.0</v>
      </c>
      <c r="B811" s="243">
        <v>7400.0</v>
      </c>
      <c r="C811" s="244" t="s">
        <v>7641</v>
      </c>
      <c r="D811" s="245">
        <v>0.0</v>
      </c>
      <c r="E811" s="246" t="s">
        <v>43</v>
      </c>
      <c r="F811" s="247" t="s">
        <v>84</v>
      </c>
      <c r="G811" s="243" t="s">
        <v>7642</v>
      </c>
      <c r="H811" s="248"/>
      <c r="I811" s="243">
        <v>21.65</v>
      </c>
      <c r="J811" s="249">
        <v>43.29</v>
      </c>
      <c r="K811" s="250" t="s">
        <v>7643</v>
      </c>
      <c r="L811" s="251" t="s">
        <v>7644</v>
      </c>
      <c r="M811" s="250" t="s">
        <v>7634</v>
      </c>
      <c r="N811" s="252"/>
      <c r="O811" s="97"/>
      <c r="P811" s="98" t="s">
        <v>1242</v>
      </c>
      <c r="Q811" s="97"/>
      <c r="R811" s="252"/>
      <c r="S811" s="97"/>
      <c r="T811" s="98" t="s">
        <v>7635</v>
      </c>
      <c r="U811" s="98" t="s">
        <v>1450</v>
      </c>
      <c r="V811" s="98" t="s">
        <v>7645</v>
      </c>
      <c r="W811" s="254" t="s">
        <v>7646</v>
      </c>
      <c r="X811" s="254" t="s">
        <v>1247</v>
      </c>
      <c r="Y811" s="254" t="s">
        <v>1248</v>
      </c>
      <c r="Z811" s="98" t="s">
        <v>1249</v>
      </c>
      <c r="AA811" s="246" t="s">
        <v>7647</v>
      </c>
      <c r="AB811" s="255" t="s">
        <v>7639</v>
      </c>
      <c r="AC811" s="255" t="s">
        <v>7640</v>
      </c>
      <c r="AD811" s="248"/>
      <c r="AE811" s="248"/>
      <c r="AF811" s="246" t="s">
        <v>1293</v>
      </c>
      <c r="AG811" s="246" t="s">
        <v>1254</v>
      </c>
      <c r="AH811" s="246" t="s">
        <v>1294</v>
      </c>
      <c r="AI811" s="248"/>
      <c r="AJ811" s="98" t="s">
        <v>1255</v>
      </c>
      <c r="AK811" s="246" t="s">
        <v>1254</v>
      </c>
      <c r="AL811" s="97"/>
    </row>
    <row r="812" ht="18.75" customHeight="1">
      <c r="A812" s="257">
        <v>282481.0</v>
      </c>
      <c r="B812" s="243">
        <v>282481.0</v>
      </c>
      <c r="C812" s="316" t="s">
        <v>7648</v>
      </c>
      <c r="D812" s="245">
        <v>0.0</v>
      </c>
      <c r="E812" s="246" t="s">
        <v>43</v>
      </c>
      <c r="F812" s="247" t="s">
        <v>84</v>
      </c>
      <c r="G812" s="243" t="s">
        <v>7649</v>
      </c>
      <c r="H812" s="248"/>
      <c r="I812" s="243">
        <v>27.48</v>
      </c>
      <c r="J812" s="249">
        <v>54.99</v>
      </c>
      <c r="K812" s="250" t="s">
        <v>7650</v>
      </c>
      <c r="L812" s="289"/>
      <c r="M812" s="250" t="s">
        <v>7651</v>
      </c>
      <c r="N812" s="252"/>
      <c r="O812" s="97"/>
      <c r="P812" s="97"/>
      <c r="Q812" s="97"/>
      <c r="R812" s="252"/>
      <c r="S812" s="97"/>
      <c r="T812" s="92" t="s">
        <v>7652</v>
      </c>
      <c r="U812" s="92" t="s">
        <v>6444</v>
      </c>
      <c r="V812" s="98" t="s">
        <v>7653</v>
      </c>
      <c r="W812" s="254" t="s">
        <v>7654</v>
      </c>
      <c r="X812" s="254" t="s">
        <v>1247</v>
      </c>
      <c r="Y812" s="254" t="s">
        <v>2064</v>
      </c>
      <c r="Z812" s="98" t="s">
        <v>1249</v>
      </c>
      <c r="AA812" s="243">
        <v>0.0</v>
      </c>
      <c r="AB812" s="285">
        <v>0.0</v>
      </c>
      <c r="AC812" s="285">
        <v>0.0</v>
      </c>
      <c r="AD812" s="243">
        <v>0.0</v>
      </c>
      <c r="AE812" s="246" t="s">
        <v>2065</v>
      </c>
      <c r="AF812" s="248"/>
      <c r="AG812" s="246" t="s">
        <v>1254</v>
      </c>
      <c r="AH812" s="248"/>
      <c r="AI812" s="248"/>
      <c r="AJ812" s="98" t="s">
        <v>1255</v>
      </c>
      <c r="AK812" s="98" t="s">
        <v>1254</v>
      </c>
      <c r="AL812" s="97"/>
    </row>
    <row r="813" ht="18.75" customHeight="1">
      <c r="A813" s="242">
        <v>274688.0</v>
      </c>
      <c r="B813" s="243">
        <v>274688.0</v>
      </c>
      <c r="C813" s="244" t="s">
        <v>7655</v>
      </c>
      <c r="D813" s="245">
        <v>0.0</v>
      </c>
      <c r="E813" s="98" t="s">
        <v>43</v>
      </c>
      <c r="F813" s="247" t="s">
        <v>84</v>
      </c>
      <c r="G813" s="243" t="s">
        <v>7656</v>
      </c>
      <c r="H813" s="97"/>
      <c r="I813" s="249">
        <v>17.97</v>
      </c>
      <c r="J813" s="249">
        <v>29.95</v>
      </c>
      <c r="K813" s="250" t="s">
        <v>7657</v>
      </c>
      <c r="L813" s="251" t="s">
        <v>7658</v>
      </c>
      <c r="M813" s="250" t="s">
        <v>7659</v>
      </c>
      <c r="N813" s="252"/>
      <c r="O813" s="97"/>
      <c r="P813" s="98" t="s">
        <v>1242</v>
      </c>
      <c r="Q813" s="97"/>
      <c r="R813" s="252"/>
      <c r="S813" s="97"/>
      <c r="T813" s="98" t="s">
        <v>7660</v>
      </c>
      <c r="U813" s="246" t="s">
        <v>1450</v>
      </c>
      <c r="V813" s="98" t="s">
        <v>7661</v>
      </c>
      <c r="W813" s="254" t="s">
        <v>7662</v>
      </c>
      <c r="X813" s="254" t="s">
        <v>1247</v>
      </c>
      <c r="Y813" s="254" t="s">
        <v>1248</v>
      </c>
      <c r="Z813" s="246" t="s">
        <v>1249</v>
      </c>
      <c r="AA813" s="246" t="s">
        <v>7663</v>
      </c>
      <c r="AB813" s="255" t="s">
        <v>7664</v>
      </c>
      <c r="AC813" s="255" t="s">
        <v>7665</v>
      </c>
      <c r="AD813" s="248"/>
      <c r="AE813" s="248"/>
      <c r="AF813" s="246" t="s">
        <v>1293</v>
      </c>
      <c r="AG813" s="98" t="s">
        <v>1254</v>
      </c>
      <c r="AH813" s="98" t="s">
        <v>1294</v>
      </c>
      <c r="AI813" s="97"/>
      <c r="AJ813" s="246" t="s">
        <v>1255</v>
      </c>
      <c r="AK813" s="246" t="s">
        <v>1254</v>
      </c>
      <c r="AL813" s="248"/>
    </row>
    <row r="814" ht="18.75" customHeight="1">
      <c r="A814" s="257">
        <v>2163.0</v>
      </c>
      <c r="B814" s="243">
        <v>2163.0</v>
      </c>
      <c r="C814" s="244" t="s">
        <v>7666</v>
      </c>
      <c r="D814" s="245">
        <v>0.0</v>
      </c>
      <c r="E814" s="246" t="s">
        <v>43</v>
      </c>
      <c r="F814" s="247" t="s">
        <v>84</v>
      </c>
      <c r="G814" s="296" t="s">
        <v>7667</v>
      </c>
      <c r="H814" s="248"/>
      <c r="I814" s="243">
        <v>16.25</v>
      </c>
      <c r="J814" s="249">
        <v>33.25</v>
      </c>
      <c r="K814" s="250" t="s">
        <v>7668</v>
      </c>
      <c r="L814" s="251" t="s">
        <v>7669</v>
      </c>
      <c r="M814" s="250" t="s">
        <v>1275</v>
      </c>
      <c r="N814" s="252"/>
      <c r="O814" s="97"/>
      <c r="P814" s="98" t="s">
        <v>1242</v>
      </c>
      <c r="Q814" s="97"/>
      <c r="R814" s="252"/>
      <c r="S814" s="97"/>
      <c r="T814" s="98" t="s">
        <v>1276</v>
      </c>
      <c r="U814" s="98" t="s">
        <v>1277</v>
      </c>
      <c r="V814" s="98" t="s">
        <v>7670</v>
      </c>
      <c r="W814" s="254" t="s">
        <v>7671</v>
      </c>
      <c r="X814" s="254" t="s">
        <v>1247</v>
      </c>
      <c r="Y814" s="254" t="s">
        <v>7672</v>
      </c>
      <c r="Z814" s="98" t="s">
        <v>1249</v>
      </c>
      <c r="AA814" s="246" t="s">
        <v>7627</v>
      </c>
      <c r="AB814" s="255" t="s">
        <v>7673</v>
      </c>
      <c r="AC814" s="255" t="s">
        <v>1756</v>
      </c>
      <c r="AD814" s="263" t="s">
        <v>7674</v>
      </c>
      <c r="AE814" s="246" t="s">
        <v>1285</v>
      </c>
      <c r="AF814" s="246" t="s">
        <v>1293</v>
      </c>
      <c r="AG814" s="246" t="s">
        <v>1254</v>
      </c>
      <c r="AH814" s="246" t="s">
        <v>1294</v>
      </c>
      <c r="AI814" s="248"/>
      <c r="AJ814" s="98" t="s">
        <v>1255</v>
      </c>
      <c r="AK814" s="98" t="s">
        <v>1254</v>
      </c>
      <c r="AL814" s="97"/>
    </row>
    <row r="815" ht="18.75" customHeight="1">
      <c r="A815" s="299">
        <v>2169.0</v>
      </c>
      <c r="B815" s="267">
        <v>2169.0</v>
      </c>
      <c r="C815" s="290" t="s">
        <v>7675</v>
      </c>
      <c r="D815" s="269">
        <v>0.0</v>
      </c>
      <c r="E815" s="270" t="s">
        <v>43</v>
      </c>
      <c r="F815" s="271" t="s">
        <v>44</v>
      </c>
      <c r="G815" s="293" t="s">
        <v>7676</v>
      </c>
      <c r="H815" s="273"/>
      <c r="I815" s="273"/>
      <c r="J815" s="274"/>
      <c r="K815" s="275" t="s">
        <v>7677</v>
      </c>
      <c r="L815" s="276" t="s">
        <v>7678</v>
      </c>
      <c r="M815" s="275" t="s">
        <v>7679</v>
      </c>
      <c r="N815" s="277"/>
      <c r="O815" s="274"/>
      <c r="P815" s="278" t="s">
        <v>1342</v>
      </c>
      <c r="Q815" s="278" t="s">
        <v>7680</v>
      </c>
      <c r="R815" s="275"/>
      <c r="S815" s="278"/>
      <c r="T815" s="278" t="s">
        <v>1276</v>
      </c>
      <c r="U815" s="278" t="s">
        <v>1277</v>
      </c>
      <c r="V815" s="278" t="s">
        <v>7681</v>
      </c>
      <c r="W815" s="281" t="s">
        <v>7682</v>
      </c>
      <c r="X815" s="281" t="s">
        <v>1247</v>
      </c>
      <c r="Y815" s="281" t="s">
        <v>1951</v>
      </c>
      <c r="Z815" s="278" t="s">
        <v>1249</v>
      </c>
      <c r="AA815" s="270" t="s">
        <v>7683</v>
      </c>
      <c r="AB815" s="282" t="s">
        <v>7684</v>
      </c>
      <c r="AC815" s="282" t="s">
        <v>7685</v>
      </c>
      <c r="AD815" s="291" t="s">
        <v>7686</v>
      </c>
      <c r="AE815" s="270" t="s">
        <v>1285</v>
      </c>
      <c r="AF815" s="270" t="s">
        <v>1293</v>
      </c>
      <c r="AG815" s="270" t="s">
        <v>1254</v>
      </c>
      <c r="AH815" s="270" t="s">
        <v>1294</v>
      </c>
      <c r="AI815" s="273"/>
      <c r="AJ815" s="278" t="s">
        <v>1255</v>
      </c>
      <c r="AK815" s="278" t="s">
        <v>1254</v>
      </c>
      <c r="AL815" s="273"/>
    </row>
    <row r="816" ht="18.75" customHeight="1">
      <c r="A816" s="257">
        <v>7204.0</v>
      </c>
      <c r="B816" s="243">
        <v>7204.0</v>
      </c>
      <c r="C816" s="244" t="s">
        <v>7687</v>
      </c>
      <c r="D816" s="245">
        <v>2169.0</v>
      </c>
      <c r="E816" s="98" t="s">
        <v>59</v>
      </c>
      <c r="F816" s="52"/>
      <c r="G816" s="264" t="s">
        <v>7688</v>
      </c>
      <c r="H816" s="248"/>
      <c r="I816" s="243">
        <v>109.88</v>
      </c>
      <c r="J816" s="249">
        <v>219.76</v>
      </c>
      <c r="K816" s="250" t="s">
        <v>7677</v>
      </c>
      <c r="L816" s="251" t="s">
        <v>1329</v>
      </c>
      <c r="M816" s="250" t="s">
        <v>3437</v>
      </c>
      <c r="N816" s="252"/>
      <c r="O816" s="97"/>
      <c r="P816" s="97"/>
      <c r="Q816" s="97"/>
      <c r="R816" s="252"/>
      <c r="S816" s="97"/>
      <c r="T816" s="97"/>
      <c r="U816" s="97"/>
      <c r="V816" s="98" t="s">
        <v>3438</v>
      </c>
      <c r="W816" s="254" t="s">
        <v>1329</v>
      </c>
      <c r="X816" s="254" t="s">
        <v>1247</v>
      </c>
      <c r="Y816" s="254" t="s">
        <v>1951</v>
      </c>
      <c r="Z816" s="98" t="s">
        <v>1249</v>
      </c>
      <c r="AA816" s="243">
        <v>0.0</v>
      </c>
      <c r="AB816" s="285">
        <v>0.0</v>
      </c>
      <c r="AC816" s="285">
        <v>0.0</v>
      </c>
      <c r="AD816" s="243">
        <v>0.0</v>
      </c>
      <c r="AE816" s="248"/>
      <c r="AF816" s="246" t="s">
        <v>1293</v>
      </c>
      <c r="AG816" s="246" t="s">
        <v>1254</v>
      </c>
      <c r="AH816" s="246" t="s">
        <v>1294</v>
      </c>
      <c r="AI816" s="248"/>
      <c r="AJ816" s="97"/>
      <c r="AK816" s="246" t="s">
        <v>1254</v>
      </c>
      <c r="AL816" s="248"/>
    </row>
    <row r="817" ht="18.75" customHeight="1">
      <c r="A817" s="257">
        <v>7207.0</v>
      </c>
      <c r="B817" s="243">
        <v>7207.0</v>
      </c>
      <c r="C817" s="244" t="s">
        <v>7689</v>
      </c>
      <c r="D817" s="245">
        <v>2169.0</v>
      </c>
      <c r="E817" s="98" t="s">
        <v>59</v>
      </c>
      <c r="F817" s="52"/>
      <c r="G817" s="264" t="s">
        <v>7690</v>
      </c>
      <c r="H817" s="248"/>
      <c r="I817" s="243">
        <v>109.88</v>
      </c>
      <c r="J817" s="249">
        <v>219.76</v>
      </c>
      <c r="K817" s="250" t="s">
        <v>7691</v>
      </c>
      <c r="L817" s="251" t="s">
        <v>1329</v>
      </c>
      <c r="M817" s="250" t="s">
        <v>7692</v>
      </c>
      <c r="N817" s="252"/>
      <c r="O817" s="97"/>
      <c r="P817" s="97"/>
      <c r="Q817" s="97"/>
      <c r="R817" s="252"/>
      <c r="S817" s="97"/>
      <c r="T817" s="97"/>
      <c r="U817" s="97"/>
      <c r="V817" s="98" t="s">
        <v>7693</v>
      </c>
      <c r="W817" s="254" t="s">
        <v>1329</v>
      </c>
      <c r="X817" s="254" t="s">
        <v>1247</v>
      </c>
      <c r="Y817" s="254" t="s">
        <v>1951</v>
      </c>
      <c r="Z817" s="98" t="s">
        <v>1249</v>
      </c>
      <c r="AA817" s="249">
        <v>0.0</v>
      </c>
      <c r="AB817" s="285">
        <v>0.0</v>
      </c>
      <c r="AC817" s="285">
        <v>0.0</v>
      </c>
      <c r="AD817" s="243">
        <v>0.0</v>
      </c>
      <c r="AE817" s="248"/>
      <c r="AF817" s="246" t="s">
        <v>1293</v>
      </c>
      <c r="AG817" s="246" t="s">
        <v>1254</v>
      </c>
      <c r="AH817" s="246" t="s">
        <v>1294</v>
      </c>
      <c r="AI817" s="248"/>
      <c r="AJ817" s="97"/>
      <c r="AK817" s="98" t="s">
        <v>1254</v>
      </c>
      <c r="AL817" s="97"/>
    </row>
    <row r="818" ht="18.75" customHeight="1">
      <c r="A818" s="266">
        <v>2175.0</v>
      </c>
      <c r="B818" s="267">
        <v>2175.0</v>
      </c>
      <c r="C818" s="290" t="s">
        <v>7694</v>
      </c>
      <c r="D818" s="269">
        <v>0.0</v>
      </c>
      <c r="E818" s="278" t="s">
        <v>43</v>
      </c>
      <c r="F818" s="271" t="s">
        <v>44</v>
      </c>
      <c r="G818" s="293" t="s">
        <v>7695</v>
      </c>
      <c r="H818" s="274"/>
      <c r="I818" s="274"/>
      <c r="J818" s="274"/>
      <c r="K818" s="275" t="s">
        <v>7696</v>
      </c>
      <c r="L818" s="276" t="s">
        <v>7697</v>
      </c>
      <c r="M818" s="275" t="s">
        <v>7698</v>
      </c>
      <c r="N818" s="277"/>
      <c r="O818" s="274"/>
      <c r="P818" s="270" t="s">
        <v>1605</v>
      </c>
      <c r="Q818" s="278" t="s">
        <v>7680</v>
      </c>
      <c r="R818" s="275"/>
      <c r="S818" s="278"/>
      <c r="T818" s="278" t="s">
        <v>1276</v>
      </c>
      <c r="U818" s="270" t="s">
        <v>1277</v>
      </c>
      <c r="V818" s="278" t="s">
        <v>7699</v>
      </c>
      <c r="W818" s="281" t="s">
        <v>7700</v>
      </c>
      <c r="X818" s="281" t="s">
        <v>1247</v>
      </c>
      <c r="Y818" s="281" t="s">
        <v>1951</v>
      </c>
      <c r="Z818" s="270" t="s">
        <v>1249</v>
      </c>
      <c r="AA818" s="270" t="s">
        <v>7701</v>
      </c>
      <c r="AB818" s="282" t="s">
        <v>7702</v>
      </c>
      <c r="AC818" s="282" t="s">
        <v>6843</v>
      </c>
      <c r="AD818" s="291" t="s">
        <v>7703</v>
      </c>
      <c r="AE818" s="270" t="s">
        <v>1285</v>
      </c>
      <c r="AF818" s="270" t="s">
        <v>1293</v>
      </c>
      <c r="AG818" s="278" t="s">
        <v>1254</v>
      </c>
      <c r="AH818" s="278" t="s">
        <v>1294</v>
      </c>
      <c r="AI818" s="274"/>
      <c r="AJ818" s="278" t="s">
        <v>1255</v>
      </c>
      <c r="AK818" s="278" t="s">
        <v>1254</v>
      </c>
      <c r="AL818" s="273"/>
    </row>
    <row r="819" ht="18.75" customHeight="1">
      <c r="A819" s="257">
        <v>7209.0</v>
      </c>
      <c r="B819" s="243">
        <v>7209.0</v>
      </c>
      <c r="C819" s="244" t="s">
        <v>7704</v>
      </c>
      <c r="D819" s="245">
        <v>2175.0</v>
      </c>
      <c r="E819" s="98" t="s">
        <v>59</v>
      </c>
      <c r="F819" s="52"/>
      <c r="G819" s="264" t="s">
        <v>7705</v>
      </c>
      <c r="H819" s="248"/>
      <c r="I819" s="243">
        <v>41.99</v>
      </c>
      <c r="J819" s="249">
        <v>81.35</v>
      </c>
      <c r="K819" s="250" t="s">
        <v>7696</v>
      </c>
      <c r="L819" s="251" t="s">
        <v>1329</v>
      </c>
      <c r="M819" s="250" t="s">
        <v>3437</v>
      </c>
      <c r="N819" s="252"/>
      <c r="O819" s="97"/>
      <c r="P819" s="97"/>
      <c r="Q819" s="97"/>
      <c r="R819" s="252"/>
      <c r="S819" s="97"/>
      <c r="T819" s="97"/>
      <c r="U819" s="97"/>
      <c r="V819" s="98" t="s">
        <v>3438</v>
      </c>
      <c r="W819" s="254" t="s">
        <v>1329</v>
      </c>
      <c r="X819" s="254" t="s">
        <v>1247</v>
      </c>
      <c r="Y819" s="254" t="s">
        <v>1951</v>
      </c>
      <c r="Z819" s="98" t="s">
        <v>1249</v>
      </c>
      <c r="AA819" s="249">
        <v>0.0</v>
      </c>
      <c r="AB819" s="285">
        <v>0.0</v>
      </c>
      <c r="AC819" s="285">
        <v>0.0</v>
      </c>
      <c r="AD819" s="243">
        <v>0.0</v>
      </c>
      <c r="AE819" s="248"/>
      <c r="AF819" s="246" t="s">
        <v>1293</v>
      </c>
      <c r="AG819" s="246" t="s">
        <v>1254</v>
      </c>
      <c r="AH819" s="246" t="s">
        <v>1294</v>
      </c>
      <c r="AI819" s="248"/>
      <c r="AJ819" s="97"/>
      <c r="AK819" s="98" t="s">
        <v>1254</v>
      </c>
      <c r="AL819" s="97"/>
    </row>
    <row r="820" ht="18.75" customHeight="1">
      <c r="A820" s="257">
        <v>7210.0</v>
      </c>
      <c r="B820" s="243">
        <v>7210.0</v>
      </c>
      <c r="C820" s="244" t="s">
        <v>7706</v>
      </c>
      <c r="D820" s="245">
        <v>2175.0</v>
      </c>
      <c r="E820" s="246" t="s">
        <v>59</v>
      </c>
      <c r="F820" s="52"/>
      <c r="G820" s="264" t="s">
        <v>7707</v>
      </c>
      <c r="H820" s="248"/>
      <c r="I820" s="243">
        <v>41.99</v>
      </c>
      <c r="J820" s="249">
        <v>81.35</v>
      </c>
      <c r="K820" s="250" t="s">
        <v>7708</v>
      </c>
      <c r="L820" s="251" t="s">
        <v>1329</v>
      </c>
      <c r="M820" s="250" t="s">
        <v>7692</v>
      </c>
      <c r="N820" s="252"/>
      <c r="O820" s="97"/>
      <c r="P820" s="97"/>
      <c r="Q820" s="97"/>
      <c r="R820" s="252"/>
      <c r="S820" s="97"/>
      <c r="T820" s="97"/>
      <c r="U820" s="97"/>
      <c r="V820" s="98" t="s">
        <v>7693</v>
      </c>
      <c r="W820" s="254" t="s">
        <v>1329</v>
      </c>
      <c r="X820" s="254" t="s">
        <v>1247</v>
      </c>
      <c r="Y820" s="254" t="s">
        <v>1951</v>
      </c>
      <c r="Z820" s="98" t="s">
        <v>1249</v>
      </c>
      <c r="AA820" s="243">
        <v>0.0</v>
      </c>
      <c r="AB820" s="285">
        <v>0.0</v>
      </c>
      <c r="AC820" s="285">
        <v>0.0</v>
      </c>
      <c r="AD820" s="243">
        <v>0.0</v>
      </c>
      <c r="AE820" s="248"/>
      <c r="AF820" s="246" t="s">
        <v>1293</v>
      </c>
      <c r="AG820" s="246" t="s">
        <v>1254</v>
      </c>
      <c r="AH820" s="246" t="s">
        <v>1294</v>
      </c>
      <c r="AI820" s="248"/>
      <c r="AJ820" s="97"/>
      <c r="AK820" s="246" t="s">
        <v>1254</v>
      </c>
      <c r="AL820" s="248"/>
    </row>
    <row r="821" ht="18.75" customHeight="1">
      <c r="A821" s="257">
        <v>2184.0</v>
      </c>
      <c r="B821" s="243">
        <v>2184.0</v>
      </c>
      <c r="C821" s="244" t="s">
        <v>7709</v>
      </c>
      <c r="D821" s="245">
        <v>0.0</v>
      </c>
      <c r="E821" s="246" t="s">
        <v>43</v>
      </c>
      <c r="F821" s="247" t="s">
        <v>84</v>
      </c>
      <c r="G821" s="296" t="s">
        <v>7710</v>
      </c>
      <c r="H821" s="248"/>
      <c r="I821" s="243">
        <v>23.5</v>
      </c>
      <c r="J821" s="249">
        <v>47.6</v>
      </c>
      <c r="K821" s="250" t="s">
        <v>7711</v>
      </c>
      <c r="L821" s="251" t="s">
        <v>7712</v>
      </c>
      <c r="M821" s="250" t="s">
        <v>1910</v>
      </c>
      <c r="N821" s="252"/>
      <c r="O821" s="97"/>
      <c r="P821" s="98" t="s">
        <v>1605</v>
      </c>
      <c r="Q821" s="97"/>
      <c r="R821" s="252"/>
      <c r="S821" s="97"/>
      <c r="T821" s="98" t="s">
        <v>1276</v>
      </c>
      <c r="U821" s="98" t="s">
        <v>1277</v>
      </c>
      <c r="V821" s="98" t="s">
        <v>7713</v>
      </c>
      <c r="W821" s="254" t="s">
        <v>7714</v>
      </c>
      <c r="X821" s="254" t="s">
        <v>1247</v>
      </c>
      <c r="Y821" s="254" t="s">
        <v>4074</v>
      </c>
      <c r="Z821" s="98" t="s">
        <v>1249</v>
      </c>
      <c r="AA821" s="246" t="s">
        <v>7715</v>
      </c>
      <c r="AB821" s="255" t="s">
        <v>7716</v>
      </c>
      <c r="AC821" s="255" t="s">
        <v>6843</v>
      </c>
      <c r="AD821" s="263" t="s">
        <v>7717</v>
      </c>
      <c r="AE821" s="246" t="s">
        <v>1285</v>
      </c>
      <c r="AF821" s="246" t="s">
        <v>1293</v>
      </c>
      <c r="AG821" s="246" t="s">
        <v>1254</v>
      </c>
      <c r="AH821" s="246" t="s">
        <v>1294</v>
      </c>
      <c r="AI821" s="248"/>
      <c r="AJ821" s="97"/>
      <c r="AK821" s="98" t="s">
        <v>1254</v>
      </c>
      <c r="AL821" s="97"/>
    </row>
    <row r="822" ht="18.75" customHeight="1">
      <c r="A822" s="257">
        <v>2181.0</v>
      </c>
      <c r="B822" s="243">
        <v>2181.0</v>
      </c>
      <c r="C822" s="244" t="s">
        <v>7718</v>
      </c>
      <c r="D822" s="245">
        <v>0.0</v>
      </c>
      <c r="E822" s="246" t="s">
        <v>43</v>
      </c>
      <c r="F822" s="247" t="s">
        <v>84</v>
      </c>
      <c r="G822" s="296" t="s">
        <v>7719</v>
      </c>
      <c r="H822" s="248"/>
      <c r="I822" s="243">
        <v>26.99</v>
      </c>
      <c r="J822" s="249">
        <v>54.33</v>
      </c>
      <c r="K822" s="250" t="s">
        <v>7720</v>
      </c>
      <c r="L822" s="251" t="s">
        <v>7721</v>
      </c>
      <c r="M822" s="250" t="s">
        <v>1910</v>
      </c>
      <c r="N822" s="252"/>
      <c r="O822" s="97"/>
      <c r="P822" s="98" t="s">
        <v>1605</v>
      </c>
      <c r="Q822" s="97"/>
      <c r="R822" s="252"/>
      <c r="S822" s="97"/>
      <c r="T822" s="98" t="s">
        <v>1276</v>
      </c>
      <c r="U822" s="98" t="s">
        <v>1277</v>
      </c>
      <c r="V822" s="98" t="s">
        <v>7722</v>
      </c>
      <c r="W822" s="254" t="s">
        <v>7723</v>
      </c>
      <c r="X822" s="254" t="s">
        <v>1247</v>
      </c>
      <c r="Y822" s="254" t="s">
        <v>4074</v>
      </c>
      <c r="Z822" s="98" t="s">
        <v>1249</v>
      </c>
      <c r="AA822" s="246" t="s">
        <v>7724</v>
      </c>
      <c r="AB822" s="255" t="s">
        <v>7725</v>
      </c>
      <c r="AC822" s="255" t="s">
        <v>1756</v>
      </c>
      <c r="AD822" s="263" t="s">
        <v>7726</v>
      </c>
      <c r="AE822" s="246" t="s">
        <v>1285</v>
      </c>
      <c r="AF822" s="246" t="s">
        <v>1293</v>
      </c>
      <c r="AG822" s="246" t="s">
        <v>1254</v>
      </c>
      <c r="AH822" s="246" t="s">
        <v>1294</v>
      </c>
      <c r="AI822" s="248"/>
      <c r="AJ822" s="98" t="s">
        <v>1255</v>
      </c>
      <c r="AK822" s="98" t="s">
        <v>1254</v>
      </c>
      <c r="AL822" s="97"/>
    </row>
    <row r="823" ht="18.75" customHeight="1">
      <c r="A823" s="299">
        <v>2187.0</v>
      </c>
      <c r="B823" s="267">
        <v>2187.0</v>
      </c>
      <c r="C823" s="290" t="s">
        <v>7727</v>
      </c>
      <c r="D823" s="269">
        <v>0.0</v>
      </c>
      <c r="E823" s="270" t="s">
        <v>43</v>
      </c>
      <c r="F823" s="271" t="s">
        <v>44</v>
      </c>
      <c r="G823" s="293" t="s">
        <v>7728</v>
      </c>
      <c r="H823" s="273"/>
      <c r="I823" s="273"/>
      <c r="J823" s="274"/>
      <c r="K823" s="275" t="s">
        <v>7729</v>
      </c>
      <c r="L823" s="276" t="s">
        <v>7730</v>
      </c>
      <c r="M823" s="275" t="s">
        <v>2149</v>
      </c>
      <c r="N823" s="277"/>
      <c r="O823" s="274"/>
      <c r="P823" s="278" t="s">
        <v>1605</v>
      </c>
      <c r="Q823" s="278" t="s">
        <v>2150</v>
      </c>
      <c r="R823" s="275"/>
      <c r="S823" s="278"/>
      <c r="T823" s="278" t="s">
        <v>1276</v>
      </c>
      <c r="U823" s="278" t="s">
        <v>1277</v>
      </c>
      <c r="V823" s="278" t="s">
        <v>7731</v>
      </c>
      <c r="W823" s="281" t="s">
        <v>7732</v>
      </c>
      <c r="X823" s="281" t="s">
        <v>1247</v>
      </c>
      <c r="Y823" s="281" t="s">
        <v>7733</v>
      </c>
      <c r="Z823" s="278" t="s">
        <v>1249</v>
      </c>
      <c r="AA823" s="270" t="s">
        <v>7734</v>
      </c>
      <c r="AB823" s="282" t="s">
        <v>7735</v>
      </c>
      <c r="AC823" s="282" t="s">
        <v>6843</v>
      </c>
      <c r="AD823" s="291" t="s">
        <v>7736</v>
      </c>
      <c r="AE823" s="270" t="s">
        <v>1285</v>
      </c>
      <c r="AF823" s="270" t="s">
        <v>1293</v>
      </c>
      <c r="AG823" s="270" t="s">
        <v>1254</v>
      </c>
      <c r="AH823" s="270" t="s">
        <v>1294</v>
      </c>
      <c r="AI823" s="273"/>
      <c r="AJ823" s="278" t="s">
        <v>1255</v>
      </c>
      <c r="AK823" s="278" t="s">
        <v>1254</v>
      </c>
      <c r="AL823" s="274"/>
    </row>
    <row r="824" ht="18.75" customHeight="1">
      <c r="A824" s="257">
        <v>7215.0</v>
      </c>
      <c r="B824" s="243">
        <v>7215.0</v>
      </c>
      <c r="C824" s="244" t="s">
        <v>7737</v>
      </c>
      <c r="D824" s="245">
        <v>2187.0</v>
      </c>
      <c r="E824" s="246" t="s">
        <v>59</v>
      </c>
      <c r="F824" s="52"/>
      <c r="G824" s="243" t="s">
        <v>7738</v>
      </c>
      <c r="H824" s="248"/>
      <c r="I824" s="243">
        <v>41.5</v>
      </c>
      <c r="J824" s="249">
        <v>72.96</v>
      </c>
      <c r="K824" s="250" t="s">
        <v>7729</v>
      </c>
      <c r="L824" s="251" t="s">
        <v>1329</v>
      </c>
      <c r="M824" s="250" t="s">
        <v>2159</v>
      </c>
      <c r="N824" s="252"/>
      <c r="O824" s="97"/>
      <c r="P824" s="97"/>
      <c r="Q824" s="97"/>
      <c r="R824" s="252"/>
      <c r="S824" s="97"/>
      <c r="T824" s="97"/>
      <c r="U824" s="97"/>
      <c r="V824" s="98" t="s">
        <v>2160</v>
      </c>
      <c r="W824" s="254" t="s">
        <v>1329</v>
      </c>
      <c r="X824" s="254" t="s">
        <v>1247</v>
      </c>
      <c r="Y824" s="254" t="s">
        <v>7733</v>
      </c>
      <c r="Z824" s="98" t="s">
        <v>1249</v>
      </c>
      <c r="AA824" s="243">
        <v>0.0</v>
      </c>
      <c r="AB824" s="285">
        <v>0.0</v>
      </c>
      <c r="AC824" s="285">
        <v>0.0</v>
      </c>
      <c r="AD824" s="243">
        <v>0.0</v>
      </c>
      <c r="AE824" s="248"/>
      <c r="AF824" s="246" t="s">
        <v>1293</v>
      </c>
      <c r="AG824" s="246" t="s">
        <v>1254</v>
      </c>
      <c r="AH824" s="246" t="s">
        <v>1294</v>
      </c>
      <c r="AI824" s="248"/>
      <c r="AJ824" s="97"/>
      <c r="AK824" s="98" t="s">
        <v>1254</v>
      </c>
      <c r="AL824" s="97"/>
    </row>
    <row r="825" ht="18.75" customHeight="1">
      <c r="A825" s="257">
        <v>7216.0</v>
      </c>
      <c r="B825" s="243">
        <v>7216.0</v>
      </c>
      <c r="C825" s="244" t="s">
        <v>7739</v>
      </c>
      <c r="D825" s="245">
        <v>2187.0</v>
      </c>
      <c r="E825" s="246" t="s">
        <v>59</v>
      </c>
      <c r="F825" s="52"/>
      <c r="G825" s="243" t="s">
        <v>7740</v>
      </c>
      <c r="H825" s="248"/>
      <c r="I825" s="243">
        <v>41.5</v>
      </c>
      <c r="J825" s="249">
        <v>72.96</v>
      </c>
      <c r="K825" s="250" t="s">
        <v>7741</v>
      </c>
      <c r="L825" s="251" t="s">
        <v>1329</v>
      </c>
      <c r="M825" s="250" t="s">
        <v>2164</v>
      </c>
      <c r="N825" s="252"/>
      <c r="O825" s="97"/>
      <c r="P825" s="97"/>
      <c r="Q825" s="97"/>
      <c r="R825" s="252"/>
      <c r="S825" s="97"/>
      <c r="T825" s="97"/>
      <c r="U825" s="97"/>
      <c r="V825" s="98" t="s">
        <v>2165</v>
      </c>
      <c r="W825" s="254" t="s">
        <v>1329</v>
      </c>
      <c r="X825" s="254" t="s">
        <v>1247</v>
      </c>
      <c r="Y825" s="254" t="s">
        <v>7733</v>
      </c>
      <c r="Z825" s="98" t="s">
        <v>1249</v>
      </c>
      <c r="AA825" s="243">
        <v>0.0</v>
      </c>
      <c r="AB825" s="285">
        <v>0.0</v>
      </c>
      <c r="AC825" s="285">
        <v>0.0</v>
      </c>
      <c r="AD825" s="243">
        <v>0.0</v>
      </c>
      <c r="AE825" s="248"/>
      <c r="AF825" s="246" t="s">
        <v>1293</v>
      </c>
      <c r="AG825" s="246" t="s">
        <v>1254</v>
      </c>
      <c r="AH825" s="246" t="s">
        <v>1294</v>
      </c>
      <c r="AI825" s="248"/>
      <c r="AJ825" s="97"/>
      <c r="AK825" s="98" t="s">
        <v>1254</v>
      </c>
      <c r="AL825" s="97"/>
    </row>
    <row r="826" ht="18.75" customHeight="1">
      <c r="A826" s="299">
        <v>2192.0</v>
      </c>
      <c r="B826" s="267">
        <v>2192.0</v>
      </c>
      <c r="C826" s="290" t="s">
        <v>7742</v>
      </c>
      <c r="D826" s="269">
        <v>0.0</v>
      </c>
      <c r="E826" s="270" t="s">
        <v>43</v>
      </c>
      <c r="F826" s="271" t="s">
        <v>44</v>
      </c>
      <c r="G826" s="267" t="s">
        <v>7743</v>
      </c>
      <c r="H826" s="273"/>
      <c r="I826" s="273"/>
      <c r="J826" s="274"/>
      <c r="K826" s="275" t="s">
        <v>7744</v>
      </c>
      <c r="L826" s="276" t="s">
        <v>7745</v>
      </c>
      <c r="M826" s="275" t="s">
        <v>7746</v>
      </c>
      <c r="N826" s="277"/>
      <c r="O826" s="274"/>
      <c r="P826" s="274"/>
      <c r="Q826" s="278" t="s">
        <v>7747</v>
      </c>
      <c r="R826" s="275"/>
      <c r="S826" s="278"/>
      <c r="T826" s="274"/>
      <c r="U826" s="274"/>
      <c r="V826" s="278" t="s">
        <v>7748</v>
      </c>
      <c r="W826" s="281" t="s">
        <v>7749</v>
      </c>
      <c r="X826" s="281" t="s">
        <v>1247</v>
      </c>
      <c r="Y826" s="281" t="s">
        <v>7750</v>
      </c>
      <c r="Z826" s="278" t="s">
        <v>1249</v>
      </c>
      <c r="AA826" s="270" t="s">
        <v>7751</v>
      </c>
      <c r="AB826" s="282" t="s">
        <v>7752</v>
      </c>
      <c r="AC826" s="282" t="s">
        <v>6827</v>
      </c>
      <c r="AD826" s="291" t="s">
        <v>7753</v>
      </c>
      <c r="AE826" s="270" t="s">
        <v>1285</v>
      </c>
      <c r="AF826" s="270" t="s">
        <v>1293</v>
      </c>
      <c r="AG826" s="270" t="s">
        <v>1254</v>
      </c>
      <c r="AH826" s="270" t="s">
        <v>1294</v>
      </c>
      <c r="AI826" s="273"/>
      <c r="AJ826" s="278" t="s">
        <v>1255</v>
      </c>
      <c r="AK826" s="278" t="s">
        <v>1254</v>
      </c>
      <c r="AL826" s="274"/>
    </row>
    <row r="827" ht="18.75" customHeight="1">
      <c r="A827" s="257">
        <v>7218.0</v>
      </c>
      <c r="B827" s="243">
        <v>7218.0</v>
      </c>
      <c r="C827" s="244" t="s">
        <v>7754</v>
      </c>
      <c r="D827" s="245">
        <v>2192.0</v>
      </c>
      <c r="E827" s="246" t="s">
        <v>59</v>
      </c>
      <c r="F827" s="52"/>
      <c r="G827" s="264" t="s">
        <v>7755</v>
      </c>
      <c r="H827" s="248"/>
      <c r="I827" s="243">
        <v>33.75</v>
      </c>
      <c r="J827" s="249">
        <v>65.45</v>
      </c>
      <c r="K827" s="250" t="s">
        <v>7756</v>
      </c>
      <c r="L827" s="251" t="s">
        <v>1329</v>
      </c>
      <c r="M827" s="250" t="s">
        <v>3437</v>
      </c>
      <c r="N827" s="252"/>
      <c r="O827" s="97"/>
      <c r="P827" s="97"/>
      <c r="Q827" s="97"/>
      <c r="R827" s="252"/>
      <c r="S827" s="97"/>
      <c r="T827" s="97"/>
      <c r="U827" s="97"/>
      <c r="V827" s="98" t="s">
        <v>3438</v>
      </c>
      <c r="W827" s="254" t="s">
        <v>1329</v>
      </c>
      <c r="X827" s="254" t="s">
        <v>1247</v>
      </c>
      <c r="Y827" s="254" t="s">
        <v>7750</v>
      </c>
      <c r="Z827" s="98" t="s">
        <v>1249</v>
      </c>
      <c r="AA827" s="243">
        <v>0.0</v>
      </c>
      <c r="AB827" s="285">
        <v>0.0</v>
      </c>
      <c r="AC827" s="285">
        <v>0.0</v>
      </c>
      <c r="AD827" s="243">
        <v>0.0</v>
      </c>
      <c r="AE827" s="248"/>
      <c r="AF827" s="246" t="s">
        <v>1293</v>
      </c>
      <c r="AG827" s="246" t="s">
        <v>1254</v>
      </c>
      <c r="AH827" s="246" t="s">
        <v>1294</v>
      </c>
      <c r="AI827" s="248"/>
      <c r="AJ827" s="97"/>
      <c r="AK827" s="98" t="s">
        <v>1254</v>
      </c>
      <c r="AL827" s="97"/>
    </row>
    <row r="828" ht="18.75" customHeight="1">
      <c r="A828" s="257">
        <v>7219.0</v>
      </c>
      <c r="B828" s="243">
        <v>7219.0</v>
      </c>
      <c r="C828" s="244" t="s">
        <v>7757</v>
      </c>
      <c r="D828" s="245">
        <v>2192.0</v>
      </c>
      <c r="E828" s="246" t="s">
        <v>59</v>
      </c>
      <c r="F828" s="52"/>
      <c r="G828" s="264" t="s">
        <v>7758</v>
      </c>
      <c r="H828" s="248"/>
      <c r="I828" s="243">
        <v>33.75</v>
      </c>
      <c r="J828" s="249">
        <v>65.45</v>
      </c>
      <c r="K828" s="250" t="s">
        <v>7744</v>
      </c>
      <c r="L828" s="251" t="s">
        <v>1329</v>
      </c>
      <c r="M828" s="250" t="s">
        <v>3442</v>
      </c>
      <c r="N828" s="252"/>
      <c r="O828" s="97"/>
      <c r="P828" s="97"/>
      <c r="Q828" s="97"/>
      <c r="R828" s="252"/>
      <c r="S828" s="97"/>
      <c r="T828" s="97"/>
      <c r="U828" s="97"/>
      <c r="V828" s="98" t="s">
        <v>3443</v>
      </c>
      <c r="W828" s="254" t="s">
        <v>1329</v>
      </c>
      <c r="X828" s="254" t="s">
        <v>1247</v>
      </c>
      <c r="Y828" s="254" t="s">
        <v>7750</v>
      </c>
      <c r="Z828" s="98" t="s">
        <v>1249</v>
      </c>
      <c r="AA828" s="243">
        <v>0.0</v>
      </c>
      <c r="AB828" s="285">
        <v>0.0</v>
      </c>
      <c r="AC828" s="285">
        <v>0.0</v>
      </c>
      <c r="AD828" s="243">
        <v>0.0</v>
      </c>
      <c r="AE828" s="248"/>
      <c r="AF828" s="246" t="s">
        <v>1293</v>
      </c>
      <c r="AG828" s="246" t="s">
        <v>1254</v>
      </c>
      <c r="AH828" s="246" t="s">
        <v>1294</v>
      </c>
      <c r="AI828" s="248"/>
      <c r="AJ828" s="97"/>
      <c r="AK828" s="98" t="s">
        <v>1254</v>
      </c>
      <c r="AL828" s="97"/>
    </row>
    <row r="829" ht="18.75" customHeight="1">
      <c r="A829" s="257">
        <v>2198.0</v>
      </c>
      <c r="B829" s="243">
        <v>2198.0</v>
      </c>
      <c r="C829" s="244" t="s">
        <v>7759</v>
      </c>
      <c r="D829" s="245">
        <v>0.0</v>
      </c>
      <c r="E829" s="246" t="s">
        <v>43</v>
      </c>
      <c r="F829" s="247" t="s">
        <v>84</v>
      </c>
      <c r="G829" s="296" t="s">
        <v>7743</v>
      </c>
      <c r="H829" s="248"/>
      <c r="I829" s="243">
        <v>44.25</v>
      </c>
      <c r="J829" s="249">
        <v>77.78</v>
      </c>
      <c r="K829" s="250" t="s">
        <v>7760</v>
      </c>
      <c r="L829" s="251" t="s">
        <v>7761</v>
      </c>
      <c r="M829" s="250" t="s">
        <v>1910</v>
      </c>
      <c r="N829" s="252"/>
      <c r="O829" s="97"/>
      <c r="P829" s="98" t="s">
        <v>1605</v>
      </c>
      <c r="Q829" s="97"/>
      <c r="R829" s="252"/>
      <c r="S829" s="97"/>
      <c r="T829" s="98" t="s">
        <v>1276</v>
      </c>
      <c r="U829" s="98" t="s">
        <v>1277</v>
      </c>
      <c r="V829" s="98" t="s">
        <v>7762</v>
      </c>
      <c r="W829" s="254" t="s">
        <v>7763</v>
      </c>
      <c r="X829" s="254" t="s">
        <v>1247</v>
      </c>
      <c r="Y829" s="254" t="s">
        <v>7764</v>
      </c>
      <c r="Z829" s="98" t="s">
        <v>1249</v>
      </c>
      <c r="AA829" s="246" t="s">
        <v>7765</v>
      </c>
      <c r="AB829" s="255" t="s">
        <v>7766</v>
      </c>
      <c r="AC829" s="255" t="s">
        <v>6827</v>
      </c>
      <c r="AD829" s="263" t="s">
        <v>7767</v>
      </c>
      <c r="AE829" s="246" t="s">
        <v>1285</v>
      </c>
      <c r="AF829" s="246" t="s">
        <v>1293</v>
      </c>
      <c r="AG829" s="246" t="s">
        <v>1254</v>
      </c>
      <c r="AH829" s="246" t="s">
        <v>1294</v>
      </c>
      <c r="AI829" s="248"/>
      <c r="AJ829" s="98" t="s">
        <v>1255</v>
      </c>
      <c r="AK829" s="98" t="s">
        <v>1254</v>
      </c>
      <c r="AL829" s="97"/>
    </row>
    <row r="830" ht="18.75" customHeight="1">
      <c r="A830" s="257">
        <v>2201.0</v>
      </c>
      <c r="B830" s="243">
        <v>2201.0</v>
      </c>
      <c r="C830" s="244" t="s">
        <v>7768</v>
      </c>
      <c r="D830" s="245">
        <v>0.0</v>
      </c>
      <c r="E830" s="246" t="s">
        <v>43</v>
      </c>
      <c r="F830" s="247" t="s">
        <v>84</v>
      </c>
      <c r="G830" s="243" t="s">
        <v>7769</v>
      </c>
      <c r="H830" s="248"/>
      <c r="I830" s="296">
        <v>23.63</v>
      </c>
      <c r="J830" s="296">
        <v>51.1</v>
      </c>
      <c r="K830" s="297" t="s">
        <v>7770</v>
      </c>
      <c r="L830" s="251" t="s">
        <v>7771</v>
      </c>
      <c r="M830" s="250" t="s">
        <v>1241</v>
      </c>
      <c r="N830" s="252"/>
      <c r="O830" s="97"/>
      <c r="P830" s="98" t="s">
        <v>1242</v>
      </c>
      <c r="Q830" s="97"/>
      <c r="R830" s="252"/>
      <c r="S830" s="97"/>
      <c r="T830" s="98" t="s">
        <v>1243</v>
      </c>
      <c r="U830" s="98" t="s">
        <v>1244</v>
      </c>
      <c r="V830" s="98" t="s">
        <v>7772</v>
      </c>
      <c r="W830" s="254" t="s">
        <v>7773</v>
      </c>
      <c r="X830" s="254" t="s">
        <v>1247</v>
      </c>
      <c r="Y830" s="254" t="s">
        <v>7774</v>
      </c>
      <c r="Z830" s="98" t="s">
        <v>1249</v>
      </c>
      <c r="AA830" s="246" t="s">
        <v>7775</v>
      </c>
      <c r="AB830" s="255" t="s">
        <v>7776</v>
      </c>
      <c r="AC830" s="255" t="s">
        <v>3149</v>
      </c>
      <c r="AD830" s="298" t="s">
        <v>7777</v>
      </c>
      <c r="AE830" s="248"/>
      <c r="AF830" s="246" t="s">
        <v>1293</v>
      </c>
      <c r="AG830" s="246" t="s">
        <v>1254</v>
      </c>
      <c r="AH830" s="246" t="s">
        <v>1294</v>
      </c>
      <c r="AI830" s="248"/>
      <c r="AJ830" s="98" t="s">
        <v>1255</v>
      </c>
      <c r="AK830" s="98" t="s">
        <v>1254</v>
      </c>
      <c r="AL830" s="97"/>
    </row>
    <row r="831" ht="18.75" customHeight="1">
      <c r="A831" s="257">
        <v>279064.0</v>
      </c>
      <c r="B831" s="243">
        <v>279064.0</v>
      </c>
      <c r="C831" s="244" t="s">
        <v>7778</v>
      </c>
      <c r="D831" s="245">
        <v>0.0</v>
      </c>
      <c r="E831" s="246" t="s">
        <v>43</v>
      </c>
      <c r="F831" s="247" t="s">
        <v>84</v>
      </c>
      <c r="G831" s="296" t="s">
        <v>7779</v>
      </c>
      <c r="H831" s="248"/>
      <c r="I831" s="243">
        <v>30.25</v>
      </c>
      <c r="J831" s="249">
        <v>60.61</v>
      </c>
      <c r="K831" s="250" t="s">
        <v>7780</v>
      </c>
      <c r="L831" s="251" t="s">
        <v>7781</v>
      </c>
      <c r="M831" s="250" t="s">
        <v>1275</v>
      </c>
      <c r="N831" s="252"/>
      <c r="O831" s="97"/>
      <c r="P831" s="98" t="s">
        <v>1242</v>
      </c>
      <c r="Q831" s="97"/>
      <c r="R831" s="252"/>
      <c r="S831" s="97"/>
      <c r="T831" s="98" t="s">
        <v>1276</v>
      </c>
      <c r="U831" s="98" t="s">
        <v>1277</v>
      </c>
      <c r="V831" s="98" t="s">
        <v>7782</v>
      </c>
      <c r="W831" s="254" t="s">
        <v>7783</v>
      </c>
      <c r="X831" s="254" t="s">
        <v>1247</v>
      </c>
      <c r="Y831" s="254" t="s">
        <v>1280</v>
      </c>
      <c r="Z831" s="98" t="s">
        <v>1249</v>
      </c>
      <c r="AA831" s="246" t="s">
        <v>7784</v>
      </c>
      <c r="AB831" s="255" t="s">
        <v>7785</v>
      </c>
      <c r="AC831" s="255" t="s">
        <v>6827</v>
      </c>
      <c r="AD831" s="263" t="s">
        <v>7786</v>
      </c>
      <c r="AE831" s="248"/>
      <c r="AF831" s="248"/>
      <c r="AG831" s="246" t="s">
        <v>1254</v>
      </c>
      <c r="AH831" s="248"/>
      <c r="AI831" s="248"/>
      <c r="AJ831" s="98" t="s">
        <v>1255</v>
      </c>
      <c r="AK831" s="98" t="s">
        <v>1254</v>
      </c>
      <c r="AL831" s="97"/>
    </row>
    <row r="832" ht="18.75" customHeight="1">
      <c r="A832" s="257">
        <v>282482.0</v>
      </c>
      <c r="B832" s="243">
        <v>282482.0</v>
      </c>
      <c r="C832" s="316" t="s">
        <v>7787</v>
      </c>
      <c r="D832" s="245">
        <v>0.0</v>
      </c>
      <c r="E832" s="246" t="s">
        <v>43</v>
      </c>
      <c r="F832" s="247" t="s">
        <v>84</v>
      </c>
      <c r="G832" s="243" t="s">
        <v>7788</v>
      </c>
      <c r="H832" s="248"/>
      <c r="I832" s="243">
        <v>81.0</v>
      </c>
      <c r="J832" s="249">
        <v>162.99</v>
      </c>
      <c r="K832" s="250" t="s">
        <v>7789</v>
      </c>
      <c r="L832" s="289"/>
      <c r="M832" s="250" t="s">
        <v>7790</v>
      </c>
      <c r="N832" s="252"/>
      <c r="O832" s="97"/>
      <c r="P832" s="97"/>
      <c r="Q832" s="97"/>
      <c r="R832" s="252"/>
      <c r="S832" s="97"/>
      <c r="T832" s="92" t="s">
        <v>7791</v>
      </c>
      <c r="U832" s="92" t="s">
        <v>6444</v>
      </c>
      <c r="V832" s="98" t="s">
        <v>7792</v>
      </c>
      <c r="W832" s="254" t="s">
        <v>7793</v>
      </c>
      <c r="X832" s="254" t="s">
        <v>1247</v>
      </c>
      <c r="Y832" s="254" t="s">
        <v>2064</v>
      </c>
      <c r="Z832" s="98" t="s">
        <v>1249</v>
      </c>
      <c r="AA832" s="243">
        <v>0.0</v>
      </c>
      <c r="AB832" s="285">
        <v>0.0</v>
      </c>
      <c r="AC832" s="285">
        <v>0.0</v>
      </c>
      <c r="AD832" s="243">
        <v>0.0</v>
      </c>
      <c r="AE832" s="246" t="s">
        <v>2065</v>
      </c>
      <c r="AF832" s="248"/>
      <c r="AG832" s="246" t="s">
        <v>1254</v>
      </c>
      <c r="AH832" s="248"/>
      <c r="AI832" s="248"/>
      <c r="AJ832" s="246" t="s">
        <v>1255</v>
      </c>
      <c r="AK832" s="246" t="s">
        <v>1254</v>
      </c>
      <c r="AL832" s="248"/>
    </row>
    <row r="833" ht="18.75" customHeight="1">
      <c r="A833" s="299">
        <v>2204.0</v>
      </c>
      <c r="B833" s="267">
        <v>2204.0</v>
      </c>
      <c r="C833" s="290" t="s">
        <v>7794</v>
      </c>
      <c r="D833" s="269">
        <v>0.0</v>
      </c>
      <c r="E833" s="270" t="s">
        <v>43</v>
      </c>
      <c r="F833" s="271" t="s">
        <v>44</v>
      </c>
      <c r="G833" s="302" t="s">
        <v>7795</v>
      </c>
      <c r="H833" s="273"/>
      <c r="I833" s="273"/>
      <c r="J833" s="274"/>
      <c r="K833" s="275" t="s">
        <v>7796</v>
      </c>
      <c r="L833" s="276" t="s">
        <v>7797</v>
      </c>
      <c r="M833" s="275" t="s">
        <v>2258</v>
      </c>
      <c r="N833" s="277"/>
      <c r="O833" s="278" t="s">
        <v>1800</v>
      </c>
      <c r="P833" s="278" t="s">
        <v>1242</v>
      </c>
      <c r="Q833" s="274"/>
      <c r="R833" s="279" t="s">
        <v>7798</v>
      </c>
      <c r="S833" s="308" t="s">
        <v>1263</v>
      </c>
      <c r="T833" s="278" t="s">
        <v>1264</v>
      </c>
      <c r="U833" s="278" t="s">
        <v>1265</v>
      </c>
      <c r="V833" s="278" t="s">
        <v>7799</v>
      </c>
      <c r="W833" s="281" t="s">
        <v>7800</v>
      </c>
      <c r="X833" s="281" t="s">
        <v>1247</v>
      </c>
      <c r="Y833" s="281" t="s">
        <v>3413</v>
      </c>
      <c r="Z833" s="278" t="s">
        <v>1249</v>
      </c>
      <c r="AA833" s="270" t="s">
        <v>7801</v>
      </c>
      <c r="AB833" s="282" t="s">
        <v>7802</v>
      </c>
      <c r="AC833" s="282" t="s">
        <v>3500</v>
      </c>
      <c r="AD833" s="291" t="s">
        <v>7803</v>
      </c>
      <c r="AE833" s="273"/>
      <c r="AF833" s="270" t="s">
        <v>1293</v>
      </c>
      <c r="AG833" s="270" t="s">
        <v>1254</v>
      </c>
      <c r="AH833" s="270" t="s">
        <v>1294</v>
      </c>
      <c r="AI833" s="273"/>
      <c r="AJ833" s="270" t="s">
        <v>1255</v>
      </c>
      <c r="AK833" s="270" t="s">
        <v>1254</v>
      </c>
      <c r="AL833" s="273"/>
    </row>
    <row r="834" ht="18.75" customHeight="1">
      <c r="A834" s="257">
        <v>7149.0</v>
      </c>
      <c r="B834" s="243">
        <v>7149.0</v>
      </c>
      <c r="C834" s="244" t="s">
        <v>7804</v>
      </c>
      <c r="D834" s="245">
        <v>2204.0</v>
      </c>
      <c r="E834" s="246" t="s">
        <v>59</v>
      </c>
      <c r="F834" s="52"/>
      <c r="G834" s="283" t="s">
        <v>7805</v>
      </c>
      <c r="H834" s="248"/>
      <c r="I834" s="243">
        <v>34.99</v>
      </c>
      <c r="J834" s="249">
        <v>59.99</v>
      </c>
      <c r="K834" s="250" t="s">
        <v>7796</v>
      </c>
      <c r="L834" s="251" t="s">
        <v>1329</v>
      </c>
      <c r="M834" s="250" t="s">
        <v>1811</v>
      </c>
      <c r="N834" s="252"/>
      <c r="O834" s="97"/>
      <c r="P834" s="97"/>
      <c r="Q834" s="97"/>
      <c r="R834" s="261" t="s">
        <v>7798</v>
      </c>
      <c r="S834" s="97"/>
      <c r="T834" s="97"/>
      <c r="U834" s="97"/>
      <c r="V834" s="98" t="s">
        <v>1812</v>
      </c>
      <c r="W834" s="254" t="s">
        <v>1329</v>
      </c>
      <c r="X834" s="254" t="s">
        <v>1247</v>
      </c>
      <c r="Y834" s="254" t="s">
        <v>1248</v>
      </c>
      <c r="Z834" s="98" t="s">
        <v>1249</v>
      </c>
      <c r="AA834" s="243">
        <v>0.0</v>
      </c>
      <c r="AB834" s="285">
        <v>0.0</v>
      </c>
      <c r="AC834" s="285">
        <v>0.0</v>
      </c>
      <c r="AD834" s="243">
        <v>0.0</v>
      </c>
      <c r="AE834" s="248"/>
      <c r="AF834" s="246" t="s">
        <v>1293</v>
      </c>
      <c r="AG834" s="246" t="s">
        <v>1254</v>
      </c>
      <c r="AH834" s="246" t="s">
        <v>1294</v>
      </c>
      <c r="AI834" s="248"/>
      <c r="AJ834" s="248"/>
      <c r="AK834" s="246" t="s">
        <v>1254</v>
      </c>
      <c r="AL834" s="248"/>
    </row>
    <row r="835" ht="18.75" customHeight="1">
      <c r="A835" s="257">
        <v>7150.0</v>
      </c>
      <c r="B835" s="243">
        <v>7150.0</v>
      </c>
      <c r="C835" s="244" t="s">
        <v>7806</v>
      </c>
      <c r="D835" s="245">
        <v>2204.0</v>
      </c>
      <c r="E835" s="246" t="s">
        <v>59</v>
      </c>
      <c r="F835" s="52"/>
      <c r="G835" s="283" t="s">
        <v>7807</v>
      </c>
      <c r="H835" s="248"/>
      <c r="I835" s="243">
        <v>20.99</v>
      </c>
      <c r="J835" s="249">
        <v>41.99</v>
      </c>
      <c r="K835" s="250" t="s">
        <v>7808</v>
      </c>
      <c r="L835" s="251" t="s">
        <v>1329</v>
      </c>
      <c r="M835" s="255" t="s">
        <v>1815</v>
      </c>
      <c r="N835" s="252"/>
      <c r="O835" s="97"/>
      <c r="P835" s="97"/>
      <c r="Q835" s="97"/>
      <c r="R835" s="261" t="s">
        <v>7809</v>
      </c>
      <c r="S835" s="97"/>
      <c r="T835" s="97"/>
      <c r="U835" s="97"/>
      <c r="V835" s="98" t="s">
        <v>1816</v>
      </c>
      <c r="W835" s="254" t="s">
        <v>1329</v>
      </c>
      <c r="X835" s="254" t="s">
        <v>1247</v>
      </c>
      <c r="Y835" s="254" t="s">
        <v>1248</v>
      </c>
      <c r="Z835" s="98" t="s">
        <v>1249</v>
      </c>
      <c r="AA835" s="249">
        <v>0.0</v>
      </c>
      <c r="AB835" s="285">
        <v>0.0</v>
      </c>
      <c r="AC835" s="285">
        <v>0.0</v>
      </c>
      <c r="AD835" s="243">
        <v>0.0</v>
      </c>
      <c r="AE835" s="248"/>
      <c r="AF835" s="246" t="s">
        <v>1293</v>
      </c>
      <c r="AG835" s="246" t="s">
        <v>1254</v>
      </c>
      <c r="AH835" s="246" t="s">
        <v>1294</v>
      </c>
      <c r="AI835" s="248"/>
      <c r="AJ835" s="97"/>
      <c r="AK835" s="246" t="s">
        <v>1254</v>
      </c>
      <c r="AL835" s="248"/>
    </row>
    <row r="836" ht="18.75" customHeight="1">
      <c r="A836" s="257">
        <v>2210.0</v>
      </c>
      <c r="B836" s="243">
        <v>2210.0</v>
      </c>
      <c r="C836" s="244" t="s">
        <v>7810</v>
      </c>
      <c r="D836" s="245">
        <v>0.0</v>
      </c>
      <c r="E836" s="246" t="s">
        <v>43</v>
      </c>
      <c r="F836" s="247" t="s">
        <v>84</v>
      </c>
      <c r="G836" s="243" t="s">
        <v>7811</v>
      </c>
      <c r="H836" s="248"/>
      <c r="I836" s="243">
        <v>25.0</v>
      </c>
      <c r="J836" s="249">
        <v>46.95</v>
      </c>
      <c r="K836" s="250" t="s">
        <v>7812</v>
      </c>
      <c r="L836" s="251" t="s">
        <v>7813</v>
      </c>
      <c r="M836" s="250" t="s">
        <v>1841</v>
      </c>
      <c r="N836" s="252"/>
      <c r="O836" s="97"/>
      <c r="P836" s="98" t="s">
        <v>1242</v>
      </c>
      <c r="Q836" s="97"/>
      <c r="R836" s="252"/>
      <c r="S836" s="97"/>
      <c r="T836" s="98" t="s">
        <v>1842</v>
      </c>
      <c r="U836" s="98" t="s">
        <v>1843</v>
      </c>
      <c r="V836" s="98" t="s">
        <v>7814</v>
      </c>
      <c r="W836" s="254" t="s">
        <v>7815</v>
      </c>
      <c r="X836" s="254" t="s">
        <v>1247</v>
      </c>
      <c r="Y836" s="254" t="s">
        <v>7816</v>
      </c>
      <c r="Z836" s="98" t="s">
        <v>1249</v>
      </c>
      <c r="AA836" s="246" t="s">
        <v>7817</v>
      </c>
      <c r="AB836" s="255" t="s">
        <v>7818</v>
      </c>
      <c r="AC836" s="255" t="s">
        <v>1756</v>
      </c>
      <c r="AD836" s="298" t="s">
        <v>7819</v>
      </c>
      <c r="AE836" s="248"/>
      <c r="AF836" s="248"/>
      <c r="AG836" s="246" t="s">
        <v>1254</v>
      </c>
      <c r="AH836" s="248"/>
      <c r="AI836" s="248"/>
      <c r="AJ836" s="98" t="s">
        <v>1255</v>
      </c>
      <c r="AK836" s="98" t="s">
        <v>1254</v>
      </c>
      <c r="AL836" s="97"/>
    </row>
    <row r="837" ht="18.75" customHeight="1">
      <c r="A837" s="257">
        <v>2213.0</v>
      </c>
      <c r="B837" s="243">
        <v>2213.0</v>
      </c>
      <c r="C837" s="244" t="s">
        <v>7820</v>
      </c>
      <c r="D837" s="245">
        <v>0.0</v>
      </c>
      <c r="E837" s="246" t="s">
        <v>43</v>
      </c>
      <c r="F837" s="247" t="s">
        <v>84</v>
      </c>
      <c r="G837" s="243" t="s">
        <v>7821</v>
      </c>
      <c r="H837" s="248"/>
      <c r="I837" s="243">
        <v>28.0</v>
      </c>
      <c r="J837" s="249">
        <v>53.95</v>
      </c>
      <c r="K837" s="250" t="s">
        <v>7822</v>
      </c>
      <c r="L837" s="251" t="s">
        <v>7823</v>
      </c>
      <c r="M837" s="250" t="s">
        <v>1841</v>
      </c>
      <c r="N837" s="252"/>
      <c r="O837" s="97"/>
      <c r="P837" s="98" t="s">
        <v>1242</v>
      </c>
      <c r="Q837" s="97"/>
      <c r="R837" s="252"/>
      <c r="S837" s="97"/>
      <c r="T837" s="98" t="s">
        <v>1842</v>
      </c>
      <c r="U837" s="98" t="s">
        <v>1843</v>
      </c>
      <c r="V837" s="98" t="s">
        <v>7824</v>
      </c>
      <c r="W837" s="254" t="s">
        <v>7825</v>
      </c>
      <c r="X837" s="254" t="s">
        <v>1247</v>
      </c>
      <c r="Y837" s="254" t="s">
        <v>7816</v>
      </c>
      <c r="Z837" s="98" t="s">
        <v>1249</v>
      </c>
      <c r="AA837" s="246" t="s">
        <v>7817</v>
      </c>
      <c r="AB837" s="255" t="s">
        <v>7818</v>
      </c>
      <c r="AC837" s="255" t="s">
        <v>1756</v>
      </c>
      <c r="AD837" s="298" t="s">
        <v>7826</v>
      </c>
      <c r="AE837" s="248"/>
      <c r="AF837" s="248"/>
      <c r="AG837" s="246" t="s">
        <v>1254</v>
      </c>
      <c r="AH837" s="248"/>
      <c r="AI837" s="248"/>
      <c r="AJ837" s="246" t="s">
        <v>1255</v>
      </c>
      <c r="AK837" s="246" t="s">
        <v>1254</v>
      </c>
      <c r="AL837" s="248"/>
    </row>
    <row r="838" ht="18.75" customHeight="1">
      <c r="A838" s="257">
        <v>2216.0</v>
      </c>
      <c r="B838" s="243">
        <v>2216.0</v>
      </c>
      <c r="C838" s="244" t="s">
        <v>7827</v>
      </c>
      <c r="D838" s="245">
        <v>0.0</v>
      </c>
      <c r="E838" s="246" t="s">
        <v>43</v>
      </c>
      <c r="F838" s="247" t="s">
        <v>84</v>
      </c>
      <c r="G838" s="243" t="s">
        <v>7828</v>
      </c>
      <c r="H838" s="248"/>
      <c r="I838" s="243">
        <v>28.0</v>
      </c>
      <c r="J838" s="249">
        <v>53.95</v>
      </c>
      <c r="K838" s="250" t="s">
        <v>7829</v>
      </c>
      <c r="L838" s="251" t="s">
        <v>7830</v>
      </c>
      <c r="M838" s="250" t="s">
        <v>5474</v>
      </c>
      <c r="N838" s="252"/>
      <c r="O838" s="97"/>
      <c r="P838" s="98" t="s">
        <v>1364</v>
      </c>
      <c r="Q838" s="97"/>
      <c r="R838" s="252"/>
      <c r="S838" s="97"/>
      <c r="T838" s="98" t="s">
        <v>1842</v>
      </c>
      <c r="U838" s="98" t="s">
        <v>1843</v>
      </c>
      <c r="V838" s="98" t="s">
        <v>7831</v>
      </c>
      <c r="W838" s="254" t="s">
        <v>7832</v>
      </c>
      <c r="X838" s="254" t="s">
        <v>1247</v>
      </c>
      <c r="Y838" s="254" t="s">
        <v>7816</v>
      </c>
      <c r="Z838" s="98" t="s">
        <v>1249</v>
      </c>
      <c r="AA838" s="246" t="s">
        <v>7833</v>
      </c>
      <c r="AB838" s="255" t="s">
        <v>7834</v>
      </c>
      <c r="AC838" s="255" t="s">
        <v>1756</v>
      </c>
      <c r="AD838" s="298" t="s">
        <v>7835</v>
      </c>
      <c r="AE838" s="248"/>
      <c r="AF838" s="248"/>
      <c r="AG838" s="246" t="s">
        <v>1254</v>
      </c>
      <c r="AH838" s="248"/>
      <c r="AI838" s="248"/>
      <c r="AJ838" s="246" t="s">
        <v>1255</v>
      </c>
      <c r="AK838" s="246" t="s">
        <v>1254</v>
      </c>
      <c r="AL838" s="248"/>
    </row>
    <row r="839" ht="18.75" customHeight="1">
      <c r="A839" s="242">
        <v>2219.0</v>
      </c>
      <c r="B839" s="243">
        <v>2219.0</v>
      </c>
      <c r="C839" s="244" t="s">
        <v>7836</v>
      </c>
      <c r="D839" s="245">
        <v>0.0</v>
      </c>
      <c r="E839" s="246" t="s">
        <v>43</v>
      </c>
      <c r="F839" s="247" t="s">
        <v>84</v>
      </c>
      <c r="G839" s="243" t="s">
        <v>7837</v>
      </c>
      <c r="H839" s="248"/>
      <c r="I839" s="243">
        <v>31.0</v>
      </c>
      <c r="J839" s="249">
        <v>62.95</v>
      </c>
      <c r="K839" s="250" t="s">
        <v>7838</v>
      </c>
      <c r="L839" s="251" t="s">
        <v>7839</v>
      </c>
      <c r="M839" s="250" t="s">
        <v>1841</v>
      </c>
      <c r="N839" s="252"/>
      <c r="O839" s="97"/>
      <c r="P839" s="98" t="s">
        <v>1242</v>
      </c>
      <c r="Q839" s="97"/>
      <c r="R839" s="252"/>
      <c r="S839" s="97"/>
      <c r="T839" s="98" t="s">
        <v>1842</v>
      </c>
      <c r="U839" s="98" t="s">
        <v>1843</v>
      </c>
      <c r="V839" s="98" t="s">
        <v>7840</v>
      </c>
      <c r="W839" s="254" t="s">
        <v>7841</v>
      </c>
      <c r="X839" s="254" t="s">
        <v>1247</v>
      </c>
      <c r="Y839" s="254" t="s">
        <v>7816</v>
      </c>
      <c r="Z839" s="98" t="s">
        <v>1249</v>
      </c>
      <c r="AA839" s="246" t="s">
        <v>7842</v>
      </c>
      <c r="AB839" s="255" t="s">
        <v>3733</v>
      </c>
      <c r="AC839" s="255" t="s">
        <v>1756</v>
      </c>
      <c r="AD839" s="298" t="s">
        <v>7843</v>
      </c>
      <c r="AE839" s="248"/>
      <c r="AF839" s="248"/>
      <c r="AG839" s="246" t="s">
        <v>1254</v>
      </c>
      <c r="AH839" s="248"/>
      <c r="AI839" s="248"/>
      <c r="AJ839" s="246" t="s">
        <v>1255</v>
      </c>
      <c r="AK839" s="246" t="s">
        <v>1254</v>
      </c>
      <c r="AL839" s="248"/>
    </row>
    <row r="840" ht="18.75" customHeight="1">
      <c r="A840" s="257">
        <v>282483.0</v>
      </c>
      <c r="B840" s="243">
        <v>282483.0</v>
      </c>
      <c r="C840" s="316" t="s">
        <v>7844</v>
      </c>
      <c r="D840" s="245">
        <v>0.0</v>
      </c>
      <c r="E840" s="98" t="s">
        <v>43</v>
      </c>
      <c r="F840" s="247" t="s">
        <v>84</v>
      </c>
      <c r="G840" s="243" t="s">
        <v>7845</v>
      </c>
      <c r="H840" s="248"/>
      <c r="I840" s="243">
        <v>5.99</v>
      </c>
      <c r="J840" s="249">
        <v>11.99</v>
      </c>
      <c r="K840" s="250" t="s">
        <v>7846</v>
      </c>
      <c r="L840" s="251" t="s">
        <v>7847</v>
      </c>
      <c r="M840" s="250" t="s">
        <v>7848</v>
      </c>
      <c r="N840" s="252"/>
      <c r="O840" s="97"/>
      <c r="P840" s="97"/>
      <c r="Q840" s="97"/>
      <c r="R840" s="252"/>
      <c r="S840" s="97"/>
      <c r="T840" s="92" t="s">
        <v>7849</v>
      </c>
      <c r="U840" s="92" t="s">
        <v>1650</v>
      </c>
      <c r="V840" s="98" t="s">
        <v>7850</v>
      </c>
      <c r="W840" s="254" t="s">
        <v>7851</v>
      </c>
      <c r="X840" s="254" t="s">
        <v>1247</v>
      </c>
      <c r="Y840" s="254" t="s">
        <v>2064</v>
      </c>
      <c r="Z840" s="98" t="s">
        <v>1249</v>
      </c>
      <c r="AA840" s="243">
        <v>0.0</v>
      </c>
      <c r="AB840" s="285">
        <v>0.0</v>
      </c>
      <c r="AC840" s="285">
        <v>0.0</v>
      </c>
      <c r="AD840" s="243">
        <v>0.0</v>
      </c>
      <c r="AE840" s="246" t="s">
        <v>2065</v>
      </c>
      <c r="AF840" s="248"/>
      <c r="AG840" s="246" t="s">
        <v>1254</v>
      </c>
      <c r="AH840" s="248"/>
      <c r="AI840" s="248"/>
      <c r="AJ840" s="246" t="s">
        <v>1255</v>
      </c>
      <c r="AK840" s="246" t="s">
        <v>1254</v>
      </c>
      <c r="AL840" s="97"/>
    </row>
    <row r="841" ht="18.75" customHeight="1">
      <c r="A841" s="257">
        <v>282484.0</v>
      </c>
      <c r="B841" s="243">
        <v>282484.0</v>
      </c>
      <c r="C841" s="244" t="s">
        <v>7852</v>
      </c>
      <c r="D841" s="245">
        <v>0.0</v>
      </c>
      <c r="E841" s="98" t="s">
        <v>43</v>
      </c>
      <c r="F841" s="247" t="s">
        <v>84</v>
      </c>
      <c r="G841" s="243" t="s">
        <v>7853</v>
      </c>
      <c r="H841" s="248"/>
      <c r="I841" s="248"/>
      <c r="J841" s="249">
        <v>92.7</v>
      </c>
      <c r="K841" s="250" t="s">
        <v>7854</v>
      </c>
      <c r="L841" s="251" t="s">
        <v>7855</v>
      </c>
      <c r="M841" s="250" t="s">
        <v>7856</v>
      </c>
      <c r="N841" s="252"/>
      <c r="O841" s="97"/>
      <c r="P841" s="97"/>
      <c r="Q841" s="97"/>
      <c r="R841" s="252"/>
      <c r="S841" s="97"/>
      <c r="T841" s="97"/>
      <c r="U841" s="97"/>
      <c r="V841" s="98" t="s">
        <v>7857</v>
      </c>
      <c r="W841" s="254" t="s">
        <v>7858</v>
      </c>
      <c r="X841" s="254" t="s">
        <v>1247</v>
      </c>
      <c r="Y841" s="254" t="s">
        <v>2064</v>
      </c>
      <c r="Z841" s="98" t="s">
        <v>1249</v>
      </c>
      <c r="AA841" s="243">
        <v>0.0</v>
      </c>
      <c r="AB841" s="285">
        <v>0.0</v>
      </c>
      <c r="AC841" s="285">
        <v>0.0</v>
      </c>
      <c r="AD841" s="243">
        <v>0.0</v>
      </c>
      <c r="AE841" s="246" t="s">
        <v>2065</v>
      </c>
      <c r="AF841" s="248"/>
      <c r="AG841" s="246" t="s">
        <v>1254</v>
      </c>
      <c r="AH841" s="248"/>
      <c r="AI841" s="248"/>
      <c r="AJ841" s="246" t="s">
        <v>1255</v>
      </c>
      <c r="AK841" s="246" t="s">
        <v>1254</v>
      </c>
      <c r="AL841" s="97"/>
    </row>
    <row r="842" ht="18.75" customHeight="1">
      <c r="A842" s="257">
        <v>279065.0</v>
      </c>
      <c r="B842" s="243">
        <v>279065.0</v>
      </c>
      <c r="C842" s="244" t="s">
        <v>7859</v>
      </c>
      <c r="D842" s="245">
        <v>0.0</v>
      </c>
      <c r="E842" s="98" t="s">
        <v>43</v>
      </c>
      <c r="F842" s="247" t="s">
        <v>84</v>
      </c>
      <c r="G842" s="296" t="s">
        <v>7860</v>
      </c>
      <c r="H842" s="248"/>
      <c r="I842" s="243">
        <v>26.99</v>
      </c>
      <c r="J842" s="249">
        <v>39.48</v>
      </c>
      <c r="K842" s="250" t="s">
        <v>7861</v>
      </c>
      <c r="L842" s="251" t="s">
        <v>7862</v>
      </c>
      <c r="M842" s="250" t="s">
        <v>2730</v>
      </c>
      <c r="N842" s="252"/>
      <c r="O842" s="97"/>
      <c r="P842" s="98" t="s">
        <v>2731</v>
      </c>
      <c r="Q842" s="97"/>
      <c r="R842" s="252"/>
      <c r="S842" s="97"/>
      <c r="T842" s="98" t="s">
        <v>1276</v>
      </c>
      <c r="U842" s="98" t="s">
        <v>1277</v>
      </c>
      <c r="V842" s="98" t="s">
        <v>7863</v>
      </c>
      <c r="W842" s="254" t="s">
        <v>7864</v>
      </c>
      <c r="X842" s="254" t="s">
        <v>1247</v>
      </c>
      <c r="Y842" s="254" t="s">
        <v>1280</v>
      </c>
      <c r="Z842" s="98" t="s">
        <v>1249</v>
      </c>
      <c r="AA842" s="246" t="s">
        <v>7865</v>
      </c>
      <c r="AB842" s="255" t="s">
        <v>7866</v>
      </c>
      <c r="AC842" s="255" t="s">
        <v>6827</v>
      </c>
      <c r="AD842" s="248"/>
      <c r="AE842" s="248"/>
      <c r="AF842" s="248"/>
      <c r="AG842" s="246" t="s">
        <v>1254</v>
      </c>
      <c r="AH842" s="248"/>
      <c r="AI842" s="248"/>
      <c r="AJ842" s="246" t="s">
        <v>1255</v>
      </c>
      <c r="AK842" s="246" t="s">
        <v>1254</v>
      </c>
      <c r="AL842" s="97"/>
    </row>
    <row r="843" ht="18.75" customHeight="1">
      <c r="A843" s="257">
        <v>3309.0</v>
      </c>
      <c r="B843" s="243">
        <v>3309.0</v>
      </c>
      <c r="C843" s="244" t="s">
        <v>7867</v>
      </c>
      <c r="D843" s="245">
        <v>0.0</v>
      </c>
      <c r="E843" s="98" t="s">
        <v>43</v>
      </c>
      <c r="F843" s="247" t="s">
        <v>84</v>
      </c>
      <c r="G843" s="319" t="s">
        <v>7868</v>
      </c>
      <c r="H843" s="248"/>
      <c r="I843" s="243">
        <v>0.0</v>
      </c>
      <c r="J843" s="249">
        <v>120.0</v>
      </c>
      <c r="K843" s="250" t="s">
        <v>7869</v>
      </c>
      <c r="L843" s="251" t="s">
        <v>1329</v>
      </c>
      <c r="M843" s="306" t="s">
        <v>7870</v>
      </c>
      <c r="N843" s="252"/>
      <c r="O843" s="97"/>
      <c r="P843" s="98" t="s">
        <v>1605</v>
      </c>
      <c r="Q843" s="97"/>
      <c r="R843" s="252"/>
      <c r="S843" s="97"/>
      <c r="T843" s="98" t="s">
        <v>7871</v>
      </c>
      <c r="U843" s="98" t="s">
        <v>1244</v>
      </c>
      <c r="V843" s="98" t="s">
        <v>7872</v>
      </c>
      <c r="W843" s="254" t="s">
        <v>7873</v>
      </c>
      <c r="X843" s="254" t="s">
        <v>1247</v>
      </c>
      <c r="Y843" s="254" t="s">
        <v>2558</v>
      </c>
      <c r="Z843" s="98" t="s">
        <v>1249</v>
      </c>
      <c r="AA843" s="246" t="s">
        <v>7874</v>
      </c>
      <c r="AB843" s="255" t="s">
        <v>7875</v>
      </c>
      <c r="AC843" s="255" t="s">
        <v>7876</v>
      </c>
      <c r="AD843" s="243">
        <v>0.0</v>
      </c>
      <c r="AE843" s="248"/>
      <c r="AF843" s="246" t="s">
        <v>1293</v>
      </c>
      <c r="AG843" s="246" t="s">
        <v>1254</v>
      </c>
      <c r="AH843" s="246" t="s">
        <v>1294</v>
      </c>
      <c r="AI843" s="248"/>
      <c r="AJ843" s="246" t="s">
        <v>1255</v>
      </c>
      <c r="AK843" s="246" t="s">
        <v>1254</v>
      </c>
      <c r="AL843" s="248"/>
    </row>
    <row r="844" ht="18.75" customHeight="1">
      <c r="A844" s="257">
        <v>2222.0</v>
      </c>
      <c r="B844" s="243">
        <v>2222.0</v>
      </c>
      <c r="C844" s="244" t="s">
        <v>7877</v>
      </c>
      <c r="D844" s="245">
        <v>0.0</v>
      </c>
      <c r="E844" s="98" t="s">
        <v>43</v>
      </c>
      <c r="F844" s="247" t="s">
        <v>84</v>
      </c>
      <c r="G844" s="301" t="s">
        <v>7878</v>
      </c>
      <c r="H844" s="248"/>
      <c r="I844" s="243">
        <v>34.99</v>
      </c>
      <c r="J844" s="249">
        <v>59.99</v>
      </c>
      <c r="K844" s="250" t="s">
        <v>7879</v>
      </c>
      <c r="L844" s="251" t="s">
        <v>7880</v>
      </c>
      <c r="M844" s="250" t="s">
        <v>1260</v>
      </c>
      <c r="N844" s="252"/>
      <c r="O844" s="97"/>
      <c r="P844" s="98" t="s">
        <v>1261</v>
      </c>
      <c r="Q844" s="97"/>
      <c r="R844" s="261" t="s">
        <v>7881</v>
      </c>
      <c r="S844" s="284" t="s">
        <v>1263</v>
      </c>
      <c r="T844" s="98" t="s">
        <v>1264</v>
      </c>
      <c r="U844" s="98" t="s">
        <v>1265</v>
      </c>
      <c r="V844" s="98" t="s">
        <v>7882</v>
      </c>
      <c r="W844" s="254" t="s">
        <v>7883</v>
      </c>
      <c r="X844" s="254" t="s">
        <v>1247</v>
      </c>
      <c r="Y844" s="254" t="s">
        <v>3413</v>
      </c>
      <c r="Z844" s="98" t="s">
        <v>1249</v>
      </c>
      <c r="AA844" s="246" t="s">
        <v>7884</v>
      </c>
      <c r="AB844" s="255" t="s">
        <v>7885</v>
      </c>
      <c r="AC844" s="255" t="s">
        <v>3500</v>
      </c>
      <c r="AD844" s="263" t="s">
        <v>7886</v>
      </c>
      <c r="AE844" s="248"/>
      <c r="AF844" s="248"/>
      <c r="AG844" s="246" t="s">
        <v>1254</v>
      </c>
      <c r="AH844" s="248"/>
      <c r="AI844" s="248"/>
      <c r="AJ844" s="246" t="s">
        <v>1255</v>
      </c>
      <c r="AK844" s="246" t="s">
        <v>1254</v>
      </c>
      <c r="AL844" s="248"/>
    </row>
    <row r="845" ht="18.75" customHeight="1">
      <c r="A845" s="299">
        <v>2225.0</v>
      </c>
      <c r="B845" s="267">
        <v>2225.0</v>
      </c>
      <c r="C845" s="290" t="s">
        <v>7887</v>
      </c>
      <c r="D845" s="269">
        <v>0.0</v>
      </c>
      <c r="E845" s="278" t="s">
        <v>43</v>
      </c>
      <c r="F845" s="271" t="s">
        <v>44</v>
      </c>
      <c r="G845" s="267" t="s">
        <v>7888</v>
      </c>
      <c r="H845" s="273"/>
      <c r="I845" s="273"/>
      <c r="J845" s="274"/>
      <c r="K845" s="275" t="s">
        <v>7889</v>
      </c>
      <c r="L845" s="276" t="s">
        <v>7890</v>
      </c>
      <c r="M845" s="275" t="s">
        <v>7891</v>
      </c>
      <c r="N845" s="277"/>
      <c r="O845" s="274"/>
      <c r="P845" s="278" t="s">
        <v>2731</v>
      </c>
      <c r="Q845" s="278" t="s">
        <v>7892</v>
      </c>
      <c r="R845" s="275"/>
      <c r="S845" s="278"/>
      <c r="T845" s="278" t="s">
        <v>7893</v>
      </c>
      <c r="U845" s="278" t="s">
        <v>7894</v>
      </c>
      <c r="V845" s="278" t="s">
        <v>7895</v>
      </c>
      <c r="W845" s="281" t="s">
        <v>7896</v>
      </c>
      <c r="X845" s="281" t="s">
        <v>2680</v>
      </c>
      <c r="Y845" s="281" t="s">
        <v>7897</v>
      </c>
      <c r="Z845" s="278" t="s">
        <v>1249</v>
      </c>
      <c r="AA845" s="270" t="s">
        <v>7898</v>
      </c>
      <c r="AB845" s="282" t="s">
        <v>2075</v>
      </c>
      <c r="AC845" s="282" t="s">
        <v>1756</v>
      </c>
      <c r="AD845" s="273"/>
      <c r="AE845" s="273"/>
      <c r="AF845" s="270" t="s">
        <v>1293</v>
      </c>
      <c r="AG845" s="270" t="s">
        <v>1254</v>
      </c>
      <c r="AH845" s="270" t="s">
        <v>1294</v>
      </c>
      <c r="AI845" s="273"/>
      <c r="AJ845" s="274"/>
      <c r="AK845" s="278" t="s">
        <v>1254</v>
      </c>
      <c r="AL845" s="274"/>
    </row>
    <row r="846" ht="18.75" customHeight="1">
      <c r="A846" s="257">
        <v>7223.0</v>
      </c>
      <c r="B846" s="243">
        <v>7223.0</v>
      </c>
      <c r="C846" s="244" t="s">
        <v>7899</v>
      </c>
      <c r="D846" s="245">
        <v>2225.0</v>
      </c>
      <c r="E846" s="98" t="s">
        <v>59</v>
      </c>
      <c r="F846" s="52"/>
      <c r="G846" s="243" t="s">
        <v>7900</v>
      </c>
      <c r="H846" s="248"/>
      <c r="I846" s="243">
        <v>24.0</v>
      </c>
      <c r="J846" s="249">
        <v>48.95</v>
      </c>
      <c r="K846" s="250" t="s">
        <v>7901</v>
      </c>
      <c r="L846" s="289"/>
      <c r="M846" s="250" t="s">
        <v>7902</v>
      </c>
      <c r="N846" s="252"/>
      <c r="O846" s="97"/>
      <c r="P846" s="97"/>
      <c r="Q846" s="97"/>
      <c r="R846" s="252"/>
      <c r="S846" s="97"/>
      <c r="T846" s="97"/>
      <c r="U846" s="97"/>
      <c r="V846" s="98" t="s">
        <v>7903</v>
      </c>
      <c r="W846" s="305"/>
      <c r="X846" s="254" t="s">
        <v>2680</v>
      </c>
      <c r="Y846" s="254" t="s">
        <v>7897</v>
      </c>
      <c r="Z846" s="98" t="s">
        <v>1249</v>
      </c>
      <c r="AA846" s="248"/>
      <c r="AB846" s="288"/>
      <c r="AC846" s="288"/>
      <c r="AD846" s="248"/>
      <c r="AE846" s="248"/>
      <c r="AF846" s="246" t="s">
        <v>1293</v>
      </c>
      <c r="AG846" s="246" t="s">
        <v>1254</v>
      </c>
      <c r="AH846" s="246" t="s">
        <v>1294</v>
      </c>
      <c r="AI846" s="248"/>
      <c r="AJ846" s="97"/>
      <c r="AK846" s="98" t="s">
        <v>1254</v>
      </c>
      <c r="AL846" s="97"/>
    </row>
    <row r="847" ht="18.75" customHeight="1">
      <c r="A847" s="257">
        <v>7224.0</v>
      </c>
      <c r="B847" s="243">
        <v>7224.0</v>
      </c>
      <c r="C847" s="244" t="s">
        <v>7904</v>
      </c>
      <c r="D847" s="245">
        <v>2225.0</v>
      </c>
      <c r="E847" s="98" t="s">
        <v>59</v>
      </c>
      <c r="F847" s="52"/>
      <c r="G847" s="243" t="s">
        <v>7905</v>
      </c>
      <c r="H847" s="248"/>
      <c r="I847" s="243">
        <v>24.0</v>
      </c>
      <c r="J847" s="249">
        <v>48.95</v>
      </c>
      <c r="K847" s="250" t="s">
        <v>7906</v>
      </c>
      <c r="L847" s="289"/>
      <c r="M847" s="250" t="s">
        <v>7907</v>
      </c>
      <c r="N847" s="252"/>
      <c r="O847" s="97"/>
      <c r="P847" s="97"/>
      <c r="Q847" s="97"/>
      <c r="R847" s="252"/>
      <c r="S847" s="97"/>
      <c r="T847" s="97"/>
      <c r="U847" s="97"/>
      <c r="V847" s="98" t="s">
        <v>7908</v>
      </c>
      <c r="W847" s="305"/>
      <c r="X847" s="254" t="s">
        <v>2680</v>
      </c>
      <c r="Y847" s="254" t="s">
        <v>7897</v>
      </c>
      <c r="Z847" s="98" t="s">
        <v>1249</v>
      </c>
      <c r="AA847" s="248"/>
      <c r="AB847" s="288"/>
      <c r="AC847" s="288"/>
      <c r="AD847" s="248"/>
      <c r="AE847" s="248"/>
      <c r="AF847" s="246" t="s">
        <v>1293</v>
      </c>
      <c r="AG847" s="246" t="s">
        <v>1254</v>
      </c>
      <c r="AH847" s="246" t="s">
        <v>1294</v>
      </c>
      <c r="AI847" s="248"/>
      <c r="AJ847" s="97"/>
      <c r="AK847" s="98" t="s">
        <v>1254</v>
      </c>
      <c r="AL847" s="97"/>
    </row>
    <row r="848" ht="18.75" customHeight="1">
      <c r="A848" s="257">
        <v>7225.0</v>
      </c>
      <c r="B848" s="243">
        <v>7225.0</v>
      </c>
      <c r="C848" s="244" t="s">
        <v>7909</v>
      </c>
      <c r="D848" s="245">
        <v>2225.0</v>
      </c>
      <c r="E848" s="98" t="s">
        <v>59</v>
      </c>
      <c r="F848" s="52"/>
      <c r="G848" s="243" t="s">
        <v>7910</v>
      </c>
      <c r="H848" s="248"/>
      <c r="I848" s="243">
        <v>24.0</v>
      </c>
      <c r="J848" s="249">
        <v>48.95</v>
      </c>
      <c r="K848" s="250" t="s">
        <v>7889</v>
      </c>
      <c r="L848" s="289"/>
      <c r="M848" s="250" t="s">
        <v>7911</v>
      </c>
      <c r="N848" s="252"/>
      <c r="O848" s="97"/>
      <c r="P848" s="97"/>
      <c r="Q848" s="97"/>
      <c r="R848" s="252"/>
      <c r="S848" s="97"/>
      <c r="T848" s="97"/>
      <c r="U848" s="97"/>
      <c r="V848" s="98" t="s">
        <v>7912</v>
      </c>
      <c r="W848" s="305"/>
      <c r="X848" s="254" t="s">
        <v>2680</v>
      </c>
      <c r="Y848" s="254" t="s">
        <v>7897</v>
      </c>
      <c r="Z848" s="98" t="s">
        <v>1249</v>
      </c>
      <c r="AA848" s="248"/>
      <c r="AB848" s="288"/>
      <c r="AC848" s="288"/>
      <c r="AD848" s="248"/>
      <c r="AE848" s="248"/>
      <c r="AF848" s="246" t="s">
        <v>1293</v>
      </c>
      <c r="AG848" s="246" t="s">
        <v>1254</v>
      </c>
      <c r="AH848" s="246" t="s">
        <v>1294</v>
      </c>
      <c r="AI848" s="248"/>
      <c r="AJ848" s="97"/>
      <c r="AK848" s="98" t="s">
        <v>1254</v>
      </c>
      <c r="AL848" s="97"/>
    </row>
    <row r="849" ht="18.75" customHeight="1">
      <c r="A849" s="299">
        <v>2233.0</v>
      </c>
      <c r="B849" s="267">
        <v>2233.0</v>
      </c>
      <c r="C849" s="290" t="s">
        <v>7913</v>
      </c>
      <c r="D849" s="269">
        <v>0.0</v>
      </c>
      <c r="E849" s="278" t="s">
        <v>43</v>
      </c>
      <c r="F849" s="271" t="s">
        <v>44</v>
      </c>
      <c r="G849" s="267" t="s">
        <v>7914</v>
      </c>
      <c r="H849" s="273"/>
      <c r="I849" s="273"/>
      <c r="J849" s="274"/>
      <c r="K849" s="275" t="s">
        <v>7915</v>
      </c>
      <c r="L849" s="276" t="s">
        <v>7916</v>
      </c>
      <c r="M849" s="275" t="s">
        <v>7917</v>
      </c>
      <c r="N849" s="277"/>
      <c r="O849" s="278" t="s">
        <v>7918</v>
      </c>
      <c r="P849" s="278" t="s">
        <v>1261</v>
      </c>
      <c r="Q849" s="274"/>
      <c r="R849" s="277"/>
      <c r="S849" s="274"/>
      <c r="T849" s="278" t="s">
        <v>7893</v>
      </c>
      <c r="U849" s="278" t="s">
        <v>7894</v>
      </c>
      <c r="V849" s="278" t="s">
        <v>7919</v>
      </c>
      <c r="W849" s="281" t="s">
        <v>7920</v>
      </c>
      <c r="X849" s="281" t="s">
        <v>1247</v>
      </c>
      <c r="Y849" s="281" t="s">
        <v>7897</v>
      </c>
      <c r="Z849" s="278" t="s">
        <v>1249</v>
      </c>
      <c r="AA849" s="270" t="s">
        <v>7921</v>
      </c>
      <c r="AB849" s="282" t="s">
        <v>2075</v>
      </c>
      <c r="AC849" s="282" t="s">
        <v>1756</v>
      </c>
      <c r="AD849" s="273"/>
      <c r="AE849" s="273"/>
      <c r="AF849" s="270" t="s">
        <v>1293</v>
      </c>
      <c r="AG849" s="270" t="s">
        <v>1254</v>
      </c>
      <c r="AH849" s="270" t="s">
        <v>1294</v>
      </c>
      <c r="AI849" s="273"/>
      <c r="AJ849" s="278" t="s">
        <v>1255</v>
      </c>
      <c r="AK849" s="278" t="s">
        <v>1254</v>
      </c>
      <c r="AL849" s="274"/>
    </row>
    <row r="850" ht="18.75" customHeight="1">
      <c r="A850" s="257">
        <v>7151.0</v>
      </c>
      <c r="B850" s="243">
        <v>7151.0</v>
      </c>
      <c r="C850" s="244" t="s">
        <v>7922</v>
      </c>
      <c r="D850" s="245">
        <v>2233.0</v>
      </c>
      <c r="E850" s="98" t="s">
        <v>59</v>
      </c>
      <c r="F850" s="52"/>
      <c r="G850" s="243" t="s">
        <v>7923</v>
      </c>
      <c r="H850" s="248"/>
      <c r="I850" s="243">
        <v>21.5</v>
      </c>
      <c r="J850" s="249">
        <v>44.95</v>
      </c>
      <c r="K850" s="250" t="s">
        <v>7924</v>
      </c>
      <c r="L850" s="289"/>
      <c r="M850" s="250" t="s">
        <v>7925</v>
      </c>
      <c r="N850" s="252"/>
      <c r="O850" s="97"/>
      <c r="P850" s="97"/>
      <c r="Q850" s="97"/>
      <c r="R850" s="252"/>
      <c r="S850" s="97"/>
      <c r="T850" s="97"/>
      <c r="U850" s="97"/>
      <c r="V850" s="98" t="s">
        <v>7926</v>
      </c>
      <c r="W850" s="305"/>
      <c r="X850" s="254" t="s">
        <v>1247</v>
      </c>
      <c r="Y850" s="254" t="s">
        <v>7897</v>
      </c>
      <c r="Z850" s="98" t="s">
        <v>1249</v>
      </c>
      <c r="AA850" s="248"/>
      <c r="AB850" s="288"/>
      <c r="AC850" s="288"/>
      <c r="AD850" s="248"/>
      <c r="AE850" s="248"/>
      <c r="AF850" s="246" t="s">
        <v>1293</v>
      </c>
      <c r="AG850" s="246" t="s">
        <v>1254</v>
      </c>
      <c r="AH850" s="246" t="s">
        <v>1294</v>
      </c>
      <c r="AI850" s="248"/>
      <c r="AJ850" s="97"/>
      <c r="AK850" s="98" t="s">
        <v>1254</v>
      </c>
      <c r="AL850" s="97"/>
    </row>
    <row r="851" ht="18.75" customHeight="1">
      <c r="A851" s="257">
        <v>7152.0</v>
      </c>
      <c r="B851" s="243">
        <v>7152.0</v>
      </c>
      <c r="C851" s="244" t="s">
        <v>7927</v>
      </c>
      <c r="D851" s="245">
        <v>2233.0</v>
      </c>
      <c r="E851" s="98" t="s">
        <v>59</v>
      </c>
      <c r="F851" s="52"/>
      <c r="G851" s="243" t="s">
        <v>7928</v>
      </c>
      <c r="H851" s="248"/>
      <c r="I851" s="243">
        <v>39.0</v>
      </c>
      <c r="J851" s="249">
        <v>81.95</v>
      </c>
      <c r="K851" s="250" t="s">
        <v>7929</v>
      </c>
      <c r="L851" s="289"/>
      <c r="M851" s="250" t="s">
        <v>7930</v>
      </c>
      <c r="N851" s="252"/>
      <c r="O851" s="97"/>
      <c r="P851" s="97"/>
      <c r="Q851" s="97"/>
      <c r="R851" s="252"/>
      <c r="S851" s="97"/>
      <c r="T851" s="97"/>
      <c r="U851" s="97"/>
      <c r="V851" s="98" t="s">
        <v>7931</v>
      </c>
      <c r="W851" s="305"/>
      <c r="X851" s="254" t="s">
        <v>1247</v>
      </c>
      <c r="Y851" s="254" t="s">
        <v>7897</v>
      </c>
      <c r="Z851" s="98" t="s">
        <v>1249</v>
      </c>
      <c r="AA851" s="248"/>
      <c r="AB851" s="288"/>
      <c r="AC851" s="288"/>
      <c r="AD851" s="248"/>
      <c r="AE851" s="248"/>
      <c r="AF851" s="246" t="s">
        <v>1293</v>
      </c>
      <c r="AG851" s="246" t="s">
        <v>1254</v>
      </c>
      <c r="AH851" s="246" t="s">
        <v>1294</v>
      </c>
      <c r="AI851" s="248"/>
      <c r="AJ851" s="97"/>
      <c r="AK851" s="98" t="s">
        <v>1254</v>
      </c>
      <c r="AL851" s="248"/>
    </row>
    <row r="852" ht="18.75" customHeight="1">
      <c r="A852" s="257">
        <v>7153.0</v>
      </c>
      <c r="B852" s="243">
        <v>7153.0</v>
      </c>
      <c r="C852" s="244" t="s">
        <v>7932</v>
      </c>
      <c r="D852" s="245">
        <v>2233.0</v>
      </c>
      <c r="E852" s="246" t="s">
        <v>59</v>
      </c>
      <c r="F852" s="52"/>
      <c r="G852" s="243" t="s">
        <v>7933</v>
      </c>
      <c r="H852" s="248"/>
      <c r="I852" s="243">
        <v>73.0</v>
      </c>
      <c r="J852" s="249">
        <v>153.95</v>
      </c>
      <c r="K852" s="250" t="s">
        <v>7915</v>
      </c>
      <c r="L852" s="289"/>
      <c r="M852" s="250" t="s">
        <v>7934</v>
      </c>
      <c r="N852" s="252"/>
      <c r="O852" s="97"/>
      <c r="P852" s="97"/>
      <c r="Q852" s="97"/>
      <c r="R852" s="252"/>
      <c r="S852" s="97"/>
      <c r="T852" s="97"/>
      <c r="U852" s="97"/>
      <c r="V852" s="98" t="s">
        <v>7935</v>
      </c>
      <c r="W852" s="305"/>
      <c r="X852" s="254" t="s">
        <v>1247</v>
      </c>
      <c r="Y852" s="254" t="s">
        <v>7897</v>
      </c>
      <c r="Z852" s="98" t="s">
        <v>1249</v>
      </c>
      <c r="AA852" s="248"/>
      <c r="AB852" s="288"/>
      <c r="AC852" s="288"/>
      <c r="AD852" s="248"/>
      <c r="AE852" s="248"/>
      <c r="AF852" s="246" t="s">
        <v>1293</v>
      </c>
      <c r="AG852" s="246" t="s">
        <v>1254</v>
      </c>
      <c r="AH852" s="246" t="s">
        <v>1294</v>
      </c>
      <c r="AI852" s="248"/>
      <c r="AJ852" s="97"/>
      <c r="AK852" s="246" t="s">
        <v>1254</v>
      </c>
      <c r="AL852" s="248"/>
    </row>
    <row r="853" ht="18.75" customHeight="1">
      <c r="A853" s="257">
        <v>279066.0</v>
      </c>
      <c r="B853" s="243">
        <v>279066.0</v>
      </c>
      <c r="C853" s="244" t="s">
        <v>7936</v>
      </c>
      <c r="D853" s="245">
        <v>0.0</v>
      </c>
      <c r="E853" s="98" t="s">
        <v>43</v>
      </c>
      <c r="F853" s="247" t="s">
        <v>84</v>
      </c>
      <c r="G853" s="296" t="s">
        <v>7937</v>
      </c>
      <c r="H853" s="248"/>
      <c r="I853" s="243">
        <v>31.68</v>
      </c>
      <c r="J853" s="249">
        <v>63.35</v>
      </c>
      <c r="K853" s="250" t="s">
        <v>7938</v>
      </c>
      <c r="L853" s="251" t="s">
        <v>7939</v>
      </c>
      <c r="M853" s="250" t="s">
        <v>1275</v>
      </c>
      <c r="N853" s="252"/>
      <c r="O853" s="97"/>
      <c r="P853" s="98" t="s">
        <v>1242</v>
      </c>
      <c r="Q853" s="97"/>
      <c r="R853" s="252"/>
      <c r="S853" s="97"/>
      <c r="T853" s="98" t="s">
        <v>1276</v>
      </c>
      <c r="U853" s="98" t="s">
        <v>1277</v>
      </c>
      <c r="V853" s="98" t="s">
        <v>7940</v>
      </c>
      <c r="W853" s="254" t="s">
        <v>7941</v>
      </c>
      <c r="X853" s="254" t="s">
        <v>1247</v>
      </c>
      <c r="Y853" s="254" t="s">
        <v>1280</v>
      </c>
      <c r="Z853" s="98" t="s">
        <v>1249</v>
      </c>
      <c r="AA853" s="98" t="s">
        <v>7942</v>
      </c>
      <c r="AB853" s="255" t="s">
        <v>7673</v>
      </c>
      <c r="AC853" s="255" t="s">
        <v>7943</v>
      </c>
      <c r="AD853" s="243">
        <v>0.0</v>
      </c>
      <c r="AE853" s="248"/>
      <c r="AF853" s="248"/>
      <c r="AG853" s="246" t="s">
        <v>1254</v>
      </c>
      <c r="AH853" s="248"/>
      <c r="AI853" s="248"/>
      <c r="AJ853" s="98" t="s">
        <v>1255</v>
      </c>
      <c r="AK853" s="98" t="s">
        <v>1254</v>
      </c>
      <c r="AL853" s="97"/>
    </row>
    <row r="854" ht="18.75" customHeight="1">
      <c r="A854" s="299">
        <v>282514.0</v>
      </c>
      <c r="B854" s="267">
        <v>282514.0</v>
      </c>
      <c r="C854" s="290" t="s">
        <v>7944</v>
      </c>
      <c r="D854" s="269">
        <v>0.0</v>
      </c>
      <c r="E854" s="270" t="s">
        <v>43</v>
      </c>
      <c r="F854" s="271" t="s">
        <v>44</v>
      </c>
      <c r="G854" s="267" t="s">
        <v>7945</v>
      </c>
      <c r="H854" s="273"/>
      <c r="I854" s="273"/>
      <c r="J854" s="274"/>
      <c r="K854" s="275" t="s">
        <v>7946</v>
      </c>
      <c r="L854" s="276" t="s">
        <v>7947</v>
      </c>
      <c r="M854" s="275" t="s">
        <v>7948</v>
      </c>
      <c r="N854" s="277"/>
      <c r="O854" s="274"/>
      <c r="P854" s="278" t="s">
        <v>1605</v>
      </c>
      <c r="Q854" s="278" t="s">
        <v>3429</v>
      </c>
      <c r="R854" s="275"/>
      <c r="S854" s="278"/>
      <c r="T854" s="278" t="s">
        <v>1822</v>
      </c>
      <c r="U854" s="278" t="s">
        <v>1244</v>
      </c>
      <c r="V854" s="278" t="s">
        <v>7949</v>
      </c>
      <c r="W854" s="281" t="s">
        <v>7950</v>
      </c>
      <c r="X854" s="281" t="s">
        <v>1247</v>
      </c>
      <c r="Y854" s="281" t="s">
        <v>1248</v>
      </c>
      <c r="Z854" s="278" t="s">
        <v>1249</v>
      </c>
      <c r="AA854" s="270" t="s">
        <v>7951</v>
      </c>
      <c r="AB854" s="282" t="s">
        <v>7952</v>
      </c>
      <c r="AC854" s="282" t="s">
        <v>2626</v>
      </c>
      <c r="AD854" s="267">
        <v>0.0</v>
      </c>
      <c r="AE854" s="273"/>
      <c r="AF854" s="273"/>
      <c r="AG854" s="270" t="s">
        <v>1254</v>
      </c>
      <c r="AH854" s="273"/>
      <c r="AI854" s="273"/>
      <c r="AJ854" s="278" t="s">
        <v>1255</v>
      </c>
      <c r="AK854" s="278" t="s">
        <v>1254</v>
      </c>
      <c r="AL854" s="273"/>
    </row>
    <row r="855" ht="18.75" customHeight="1">
      <c r="A855" s="257">
        <v>3631.0</v>
      </c>
      <c r="B855" s="243">
        <v>3631.0</v>
      </c>
      <c r="C855" s="244" t="s">
        <v>7953</v>
      </c>
      <c r="D855" s="245">
        <v>282514.0</v>
      </c>
      <c r="E855" s="246" t="s">
        <v>59</v>
      </c>
      <c r="F855" s="52"/>
      <c r="G855" s="243" t="s">
        <v>7954</v>
      </c>
      <c r="H855" s="248"/>
      <c r="I855" s="243">
        <v>39.83</v>
      </c>
      <c r="J855" s="249">
        <v>73.25</v>
      </c>
      <c r="K855" s="250" t="s">
        <v>7946</v>
      </c>
      <c r="L855" s="251" t="s">
        <v>1329</v>
      </c>
      <c r="M855" s="250" t="s">
        <v>3437</v>
      </c>
      <c r="N855" s="252"/>
      <c r="O855" s="97"/>
      <c r="P855" s="98" t="s">
        <v>1605</v>
      </c>
      <c r="Q855" s="97"/>
      <c r="R855" s="252"/>
      <c r="S855" s="97"/>
      <c r="T855" s="98" t="s">
        <v>1822</v>
      </c>
      <c r="U855" s="98" t="s">
        <v>1244</v>
      </c>
      <c r="V855" s="98" t="s">
        <v>3438</v>
      </c>
      <c r="W855" s="254" t="s">
        <v>1329</v>
      </c>
      <c r="X855" s="254" t="s">
        <v>1247</v>
      </c>
      <c r="Y855" s="254" t="s">
        <v>1248</v>
      </c>
      <c r="Z855" s="98" t="s">
        <v>1249</v>
      </c>
      <c r="AA855" s="243">
        <v>0.0</v>
      </c>
      <c r="AB855" s="285">
        <v>0.0</v>
      </c>
      <c r="AC855" s="285">
        <v>0.0</v>
      </c>
      <c r="AD855" s="243">
        <v>0.0</v>
      </c>
      <c r="AE855" s="248"/>
      <c r="AF855" s="246" t="s">
        <v>1293</v>
      </c>
      <c r="AG855" s="246" t="s">
        <v>1254</v>
      </c>
      <c r="AH855" s="246" t="s">
        <v>1294</v>
      </c>
      <c r="AI855" s="248"/>
      <c r="AJ855" s="97"/>
      <c r="AK855" s="98" t="s">
        <v>1254</v>
      </c>
      <c r="AL855" s="248"/>
    </row>
    <row r="856" ht="18.75" customHeight="1">
      <c r="A856" s="257">
        <v>3632.0</v>
      </c>
      <c r="B856" s="243">
        <v>3632.0</v>
      </c>
      <c r="C856" s="244" t="s">
        <v>7955</v>
      </c>
      <c r="D856" s="245">
        <v>282514.0</v>
      </c>
      <c r="E856" s="246" t="s">
        <v>59</v>
      </c>
      <c r="F856" s="52"/>
      <c r="G856" s="243" t="s">
        <v>7956</v>
      </c>
      <c r="H856" s="248"/>
      <c r="I856" s="243">
        <v>39.83</v>
      </c>
      <c r="J856" s="249">
        <v>73.25</v>
      </c>
      <c r="K856" s="250" t="s">
        <v>7957</v>
      </c>
      <c r="L856" s="251" t="s">
        <v>1329</v>
      </c>
      <c r="M856" s="250" t="s">
        <v>3442</v>
      </c>
      <c r="N856" s="252"/>
      <c r="O856" s="97"/>
      <c r="P856" s="98" t="s">
        <v>1605</v>
      </c>
      <c r="Q856" s="97"/>
      <c r="R856" s="252"/>
      <c r="S856" s="97"/>
      <c r="T856" s="98" t="s">
        <v>1822</v>
      </c>
      <c r="U856" s="98" t="s">
        <v>1244</v>
      </c>
      <c r="V856" s="98" t="s">
        <v>3443</v>
      </c>
      <c r="W856" s="254" t="s">
        <v>1329</v>
      </c>
      <c r="X856" s="254" t="s">
        <v>1247</v>
      </c>
      <c r="Y856" s="254" t="s">
        <v>1248</v>
      </c>
      <c r="Z856" s="98" t="s">
        <v>1249</v>
      </c>
      <c r="AA856" s="243">
        <v>0.0</v>
      </c>
      <c r="AB856" s="285">
        <v>0.0</v>
      </c>
      <c r="AC856" s="285">
        <v>0.0</v>
      </c>
      <c r="AD856" s="243">
        <v>0.0</v>
      </c>
      <c r="AE856" s="248"/>
      <c r="AF856" s="246" t="s">
        <v>1293</v>
      </c>
      <c r="AG856" s="246" t="s">
        <v>1254</v>
      </c>
      <c r="AH856" s="246" t="s">
        <v>1294</v>
      </c>
      <c r="AI856" s="248"/>
      <c r="AJ856" s="248"/>
      <c r="AK856" s="246" t="s">
        <v>1254</v>
      </c>
      <c r="AL856" s="248"/>
    </row>
    <row r="857" ht="18.75" customHeight="1">
      <c r="A857" s="257">
        <v>279067.0</v>
      </c>
      <c r="B857" s="243">
        <v>279067.0</v>
      </c>
      <c r="C857" s="244" t="s">
        <v>7958</v>
      </c>
      <c r="D857" s="245">
        <v>0.0</v>
      </c>
      <c r="E857" s="98" t="s">
        <v>43</v>
      </c>
      <c r="F857" s="247" t="s">
        <v>84</v>
      </c>
      <c r="G857" s="296" t="s">
        <v>7959</v>
      </c>
      <c r="H857" s="248"/>
      <c r="I857" s="243">
        <v>25.0</v>
      </c>
      <c r="J857" s="249">
        <v>49.99</v>
      </c>
      <c r="K857" s="250" t="s">
        <v>7960</v>
      </c>
      <c r="L857" s="251" t="s">
        <v>7961</v>
      </c>
      <c r="M857" s="250" t="s">
        <v>1275</v>
      </c>
      <c r="N857" s="252"/>
      <c r="O857" s="97"/>
      <c r="P857" s="98" t="s">
        <v>1242</v>
      </c>
      <c r="Q857" s="97"/>
      <c r="R857" s="252"/>
      <c r="S857" s="97"/>
      <c r="T857" s="98" t="s">
        <v>1276</v>
      </c>
      <c r="U857" s="98" t="s">
        <v>1277</v>
      </c>
      <c r="V857" s="98" t="s">
        <v>7962</v>
      </c>
      <c r="W857" s="254" t="s">
        <v>7963</v>
      </c>
      <c r="X857" s="254" t="s">
        <v>1247</v>
      </c>
      <c r="Y857" s="254" t="s">
        <v>1280</v>
      </c>
      <c r="Z857" s="98" t="s">
        <v>1249</v>
      </c>
      <c r="AA857" s="246" t="s">
        <v>7964</v>
      </c>
      <c r="AB857" s="255" t="s">
        <v>7965</v>
      </c>
      <c r="AC857" s="255" t="s">
        <v>1756</v>
      </c>
      <c r="AD857" s="263" t="s">
        <v>7966</v>
      </c>
      <c r="AE857" s="248"/>
      <c r="AF857" s="246" t="s">
        <v>1293</v>
      </c>
      <c r="AG857" s="246" t="s">
        <v>1254</v>
      </c>
      <c r="AH857" s="246" t="s">
        <v>1294</v>
      </c>
      <c r="AI857" s="248"/>
      <c r="AJ857" s="98" t="s">
        <v>1255</v>
      </c>
      <c r="AK857" s="98" t="s">
        <v>1254</v>
      </c>
      <c r="AL857" s="248"/>
    </row>
    <row r="858" ht="18.75" customHeight="1">
      <c r="A858" s="299">
        <v>2240.0</v>
      </c>
      <c r="B858" s="267">
        <v>2240.0</v>
      </c>
      <c r="C858" s="290" t="s">
        <v>7967</v>
      </c>
      <c r="D858" s="269">
        <v>0.0</v>
      </c>
      <c r="E858" s="278" t="s">
        <v>43</v>
      </c>
      <c r="F858" s="271" t="s">
        <v>44</v>
      </c>
      <c r="G858" s="293" t="s">
        <v>7968</v>
      </c>
      <c r="H858" s="273"/>
      <c r="I858" s="273"/>
      <c r="J858" s="274"/>
      <c r="K858" s="275" t="s">
        <v>7969</v>
      </c>
      <c r="L858" s="276" t="s">
        <v>7970</v>
      </c>
      <c r="M858" s="275" t="s">
        <v>7971</v>
      </c>
      <c r="N858" s="277"/>
      <c r="O858" s="274"/>
      <c r="P858" s="278" t="s">
        <v>1477</v>
      </c>
      <c r="Q858" s="278" t="s">
        <v>7972</v>
      </c>
      <c r="R858" s="275"/>
      <c r="S858" s="278"/>
      <c r="T858" s="278" t="s">
        <v>1276</v>
      </c>
      <c r="U858" s="278" t="s">
        <v>1277</v>
      </c>
      <c r="V858" s="278" t="s">
        <v>7973</v>
      </c>
      <c r="W858" s="281" t="s">
        <v>7974</v>
      </c>
      <c r="X858" s="281" t="s">
        <v>1247</v>
      </c>
      <c r="Y858" s="281" t="s">
        <v>7975</v>
      </c>
      <c r="Z858" s="278" t="s">
        <v>1249</v>
      </c>
      <c r="AA858" s="270" t="s">
        <v>7976</v>
      </c>
      <c r="AB858" s="282" t="s">
        <v>7977</v>
      </c>
      <c r="AC858" s="282" t="s">
        <v>7978</v>
      </c>
      <c r="AD858" s="291" t="s">
        <v>7979</v>
      </c>
      <c r="AE858" s="270" t="s">
        <v>1285</v>
      </c>
      <c r="AF858" s="270" t="s">
        <v>1293</v>
      </c>
      <c r="AG858" s="270" t="s">
        <v>1254</v>
      </c>
      <c r="AH858" s="270" t="s">
        <v>1294</v>
      </c>
      <c r="AI858" s="273"/>
      <c r="AJ858" s="278" t="s">
        <v>1255</v>
      </c>
      <c r="AK858" s="270" t="s">
        <v>1254</v>
      </c>
      <c r="AL858" s="273"/>
    </row>
    <row r="859" ht="18.75" customHeight="1">
      <c r="A859" s="257">
        <v>7226.0</v>
      </c>
      <c r="B859" s="243">
        <v>7226.0</v>
      </c>
      <c r="C859" s="244" t="s">
        <v>7980</v>
      </c>
      <c r="D859" s="245">
        <v>2240.0</v>
      </c>
      <c r="E859" s="246" t="s">
        <v>59</v>
      </c>
      <c r="F859" s="52"/>
      <c r="G859" s="264" t="s">
        <v>7981</v>
      </c>
      <c r="H859" s="248"/>
      <c r="I859" s="243">
        <v>8.94</v>
      </c>
      <c r="J859" s="249">
        <v>12.72</v>
      </c>
      <c r="K859" s="250" t="s">
        <v>7969</v>
      </c>
      <c r="L859" s="251" t="s">
        <v>1329</v>
      </c>
      <c r="M859" s="250" t="s">
        <v>7982</v>
      </c>
      <c r="N859" s="252"/>
      <c r="O859" s="97"/>
      <c r="P859" s="97"/>
      <c r="Q859" s="97"/>
      <c r="R859" s="252"/>
      <c r="S859" s="97"/>
      <c r="T859" s="97"/>
      <c r="U859" s="97"/>
      <c r="V859" s="98" t="s">
        <v>7983</v>
      </c>
      <c r="W859" s="254" t="s">
        <v>1329</v>
      </c>
      <c r="X859" s="254" t="s">
        <v>1247</v>
      </c>
      <c r="Y859" s="254" t="s">
        <v>7975</v>
      </c>
      <c r="Z859" s="98" t="s">
        <v>1249</v>
      </c>
      <c r="AA859" s="243">
        <v>0.0</v>
      </c>
      <c r="AB859" s="285">
        <v>0.0</v>
      </c>
      <c r="AC859" s="285">
        <v>0.0</v>
      </c>
      <c r="AD859" s="243">
        <v>0.0</v>
      </c>
      <c r="AE859" s="248"/>
      <c r="AF859" s="246" t="s">
        <v>1293</v>
      </c>
      <c r="AG859" s="246" t="s">
        <v>1254</v>
      </c>
      <c r="AH859" s="246" t="s">
        <v>1294</v>
      </c>
      <c r="AI859" s="248"/>
      <c r="AJ859" s="248"/>
      <c r="AK859" s="246" t="s">
        <v>1254</v>
      </c>
      <c r="AL859" s="248"/>
    </row>
    <row r="860" ht="18.75" customHeight="1">
      <c r="A860" s="257">
        <v>7227.0</v>
      </c>
      <c r="B860" s="243">
        <v>7227.0</v>
      </c>
      <c r="C860" s="244" t="s">
        <v>7984</v>
      </c>
      <c r="D860" s="245">
        <v>2240.0</v>
      </c>
      <c r="E860" s="98" t="s">
        <v>59</v>
      </c>
      <c r="F860" s="52"/>
      <c r="G860" s="264" t="s">
        <v>7985</v>
      </c>
      <c r="H860" s="248"/>
      <c r="I860" s="243">
        <v>8.94</v>
      </c>
      <c r="J860" s="249">
        <v>12.72</v>
      </c>
      <c r="K860" s="250" t="s">
        <v>7986</v>
      </c>
      <c r="L860" s="251" t="s">
        <v>1329</v>
      </c>
      <c r="M860" s="250" t="s">
        <v>7987</v>
      </c>
      <c r="N860" s="252"/>
      <c r="O860" s="97"/>
      <c r="P860" s="97"/>
      <c r="Q860" s="97"/>
      <c r="R860" s="252"/>
      <c r="S860" s="97"/>
      <c r="T860" s="97"/>
      <c r="U860" s="97"/>
      <c r="V860" s="98" t="s">
        <v>7988</v>
      </c>
      <c r="W860" s="254" t="s">
        <v>1329</v>
      </c>
      <c r="X860" s="254" t="s">
        <v>1247</v>
      </c>
      <c r="Y860" s="254" t="s">
        <v>7975</v>
      </c>
      <c r="Z860" s="98" t="s">
        <v>1249</v>
      </c>
      <c r="AA860" s="243">
        <v>0.0</v>
      </c>
      <c r="AB860" s="285">
        <v>0.0</v>
      </c>
      <c r="AC860" s="285">
        <v>0.0</v>
      </c>
      <c r="AD860" s="243">
        <v>0.0</v>
      </c>
      <c r="AE860" s="248"/>
      <c r="AF860" s="246" t="s">
        <v>1293</v>
      </c>
      <c r="AG860" s="246" t="s">
        <v>1254</v>
      </c>
      <c r="AH860" s="246" t="s">
        <v>1294</v>
      </c>
      <c r="AI860" s="248"/>
      <c r="AJ860" s="97"/>
      <c r="AK860" s="98" t="s">
        <v>1254</v>
      </c>
      <c r="AL860" s="97"/>
    </row>
    <row r="861" ht="18.75" customHeight="1">
      <c r="A861" s="257">
        <v>2246.0</v>
      </c>
      <c r="B861" s="243">
        <v>2246.0</v>
      </c>
      <c r="C861" s="287" t="s">
        <v>7989</v>
      </c>
      <c r="D861" s="245">
        <v>0.0</v>
      </c>
      <c r="E861" s="98" t="s">
        <v>43</v>
      </c>
      <c r="F861" s="247" t="s">
        <v>84</v>
      </c>
      <c r="G861" s="296" t="s">
        <v>7990</v>
      </c>
      <c r="H861" s="248"/>
      <c r="I861" s="243">
        <v>23.49</v>
      </c>
      <c r="J861" s="249">
        <v>46.99</v>
      </c>
      <c r="K861" s="250" t="s">
        <v>7991</v>
      </c>
      <c r="L861" s="251" t="s">
        <v>7992</v>
      </c>
      <c r="M861" s="250" t="s">
        <v>5295</v>
      </c>
      <c r="N861" s="252"/>
      <c r="O861" s="97"/>
      <c r="P861" s="98" t="s">
        <v>5296</v>
      </c>
      <c r="Q861" s="97"/>
      <c r="R861" s="252"/>
      <c r="S861" s="97"/>
      <c r="T861" s="98" t="s">
        <v>1276</v>
      </c>
      <c r="U861" s="98" t="s">
        <v>1277</v>
      </c>
      <c r="V861" s="98" t="s">
        <v>7993</v>
      </c>
      <c r="W861" s="254" t="s">
        <v>7994</v>
      </c>
      <c r="X861" s="254" t="s">
        <v>1247</v>
      </c>
      <c r="Y861" s="254" t="s">
        <v>7995</v>
      </c>
      <c r="Z861" s="98" t="s">
        <v>1249</v>
      </c>
      <c r="AA861" s="98" t="s">
        <v>7996</v>
      </c>
      <c r="AB861" s="255" t="s">
        <v>7997</v>
      </c>
      <c r="AC861" s="255" t="s">
        <v>6843</v>
      </c>
      <c r="AD861" s="263" t="s">
        <v>7998</v>
      </c>
      <c r="AE861" s="246" t="s">
        <v>1285</v>
      </c>
      <c r="AF861" s="248"/>
      <c r="AG861" s="246" t="s">
        <v>1254</v>
      </c>
      <c r="AH861" s="248"/>
      <c r="AI861" s="248"/>
      <c r="AJ861" s="98" t="s">
        <v>1255</v>
      </c>
      <c r="AK861" s="98" t="s">
        <v>1254</v>
      </c>
      <c r="AL861" s="97"/>
    </row>
    <row r="862" ht="18.75" customHeight="1">
      <c r="A862" s="242">
        <v>2249.0</v>
      </c>
      <c r="B862" s="243">
        <v>2249.0</v>
      </c>
      <c r="C862" s="244" t="s">
        <v>7999</v>
      </c>
      <c r="D862" s="245">
        <v>0.0</v>
      </c>
      <c r="E862" s="98" t="s">
        <v>43</v>
      </c>
      <c r="F862" s="247" t="s">
        <v>84</v>
      </c>
      <c r="G862" s="296" t="s">
        <v>8000</v>
      </c>
      <c r="H862" s="97"/>
      <c r="I862" s="249">
        <v>19.35</v>
      </c>
      <c r="J862" s="249">
        <v>29.99</v>
      </c>
      <c r="K862" s="250" t="s">
        <v>8001</v>
      </c>
      <c r="L862" s="251" t="s">
        <v>8002</v>
      </c>
      <c r="M862" s="250" t="s">
        <v>4748</v>
      </c>
      <c r="N862" s="252"/>
      <c r="O862" s="97"/>
      <c r="P862" s="246" t="s">
        <v>2324</v>
      </c>
      <c r="Q862" s="98" t="s">
        <v>8003</v>
      </c>
      <c r="R862" s="250"/>
      <c r="S862" s="98"/>
      <c r="T862" s="98" t="s">
        <v>1276</v>
      </c>
      <c r="U862" s="246" t="s">
        <v>1277</v>
      </c>
      <c r="V862" s="98" t="s">
        <v>8004</v>
      </c>
      <c r="W862" s="254" t="s">
        <v>8005</v>
      </c>
      <c r="X862" s="254" t="s">
        <v>1247</v>
      </c>
      <c r="Y862" s="254" t="s">
        <v>7975</v>
      </c>
      <c r="Z862" s="246" t="s">
        <v>1249</v>
      </c>
      <c r="AA862" s="246" t="s">
        <v>8006</v>
      </c>
      <c r="AB862" s="255" t="s">
        <v>8007</v>
      </c>
      <c r="AC862" s="255" t="s">
        <v>8008</v>
      </c>
      <c r="AD862" s="263" t="s">
        <v>8009</v>
      </c>
      <c r="AE862" s="246" t="s">
        <v>1285</v>
      </c>
      <c r="AF862" s="248"/>
      <c r="AG862" s="98" t="s">
        <v>1254</v>
      </c>
      <c r="AH862" s="97"/>
      <c r="AI862" s="97"/>
      <c r="AJ862" s="246" t="s">
        <v>1255</v>
      </c>
      <c r="AK862" s="246" t="s">
        <v>1254</v>
      </c>
      <c r="AL862" s="248"/>
    </row>
    <row r="863" ht="18.75" customHeight="1">
      <c r="A863" s="257">
        <v>2255.0</v>
      </c>
      <c r="B863" s="243">
        <v>2255.0</v>
      </c>
      <c r="C863" s="244" t="s">
        <v>8010</v>
      </c>
      <c r="D863" s="245">
        <v>0.0</v>
      </c>
      <c r="E863" s="246" t="s">
        <v>43</v>
      </c>
      <c r="F863" s="247" t="s">
        <v>84</v>
      </c>
      <c r="G863" s="296" t="s">
        <v>8011</v>
      </c>
      <c r="H863" s="248"/>
      <c r="I863" s="243">
        <v>24.25</v>
      </c>
      <c r="J863" s="249">
        <v>49.0</v>
      </c>
      <c r="K863" s="250" t="s">
        <v>8012</v>
      </c>
      <c r="L863" s="251" t="s">
        <v>8013</v>
      </c>
      <c r="M863" s="250" t="s">
        <v>3971</v>
      </c>
      <c r="N863" s="252"/>
      <c r="O863" s="97"/>
      <c r="P863" s="98" t="s">
        <v>1261</v>
      </c>
      <c r="Q863" s="97"/>
      <c r="R863" s="252"/>
      <c r="S863" s="97"/>
      <c r="T863" s="98" t="s">
        <v>1276</v>
      </c>
      <c r="U863" s="98" t="s">
        <v>1277</v>
      </c>
      <c r="V863" s="98" t="s">
        <v>8014</v>
      </c>
      <c r="W863" s="254" t="s">
        <v>8015</v>
      </c>
      <c r="X863" s="254" t="s">
        <v>1247</v>
      </c>
      <c r="Y863" s="254" t="s">
        <v>6642</v>
      </c>
      <c r="Z863" s="98" t="s">
        <v>1249</v>
      </c>
      <c r="AA863" s="246" t="s">
        <v>8016</v>
      </c>
      <c r="AB863" s="255" t="s">
        <v>8017</v>
      </c>
      <c r="AC863" s="255" t="s">
        <v>6827</v>
      </c>
      <c r="AD863" s="263" t="s">
        <v>8018</v>
      </c>
      <c r="AE863" s="246" t="s">
        <v>1285</v>
      </c>
      <c r="AF863" s="248"/>
      <c r="AG863" s="246" t="s">
        <v>1254</v>
      </c>
      <c r="AH863" s="248"/>
      <c r="AI863" s="248"/>
      <c r="AJ863" s="98" t="s">
        <v>1255</v>
      </c>
      <c r="AK863" s="246" t="s">
        <v>1254</v>
      </c>
      <c r="AL863" s="248"/>
    </row>
    <row r="864" ht="18.75" customHeight="1">
      <c r="A864" s="257">
        <v>2258.0</v>
      </c>
      <c r="B864" s="243">
        <v>2258.0</v>
      </c>
      <c r="C864" s="244" t="s">
        <v>8019</v>
      </c>
      <c r="D864" s="245">
        <v>0.0</v>
      </c>
      <c r="E864" s="98" t="s">
        <v>43</v>
      </c>
      <c r="F864" s="247" t="s">
        <v>84</v>
      </c>
      <c r="G864" s="301" t="s">
        <v>8020</v>
      </c>
      <c r="H864" s="248"/>
      <c r="I864" s="243">
        <v>128.99</v>
      </c>
      <c r="J864" s="249">
        <v>223.99</v>
      </c>
      <c r="K864" s="250" t="s">
        <v>8021</v>
      </c>
      <c r="L864" s="251" t="s">
        <v>8022</v>
      </c>
      <c r="M864" s="255" t="s">
        <v>8023</v>
      </c>
      <c r="N864" s="252"/>
      <c r="O864" s="97"/>
      <c r="P864" s="98" t="s">
        <v>2324</v>
      </c>
      <c r="Q864" s="97"/>
      <c r="R864" s="261" t="s">
        <v>8024</v>
      </c>
      <c r="S864" s="97"/>
      <c r="T864" s="98" t="s">
        <v>1264</v>
      </c>
      <c r="U864" s="98" t="s">
        <v>1265</v>
      </c>
      <c r="V864" s="98" t="s">
        <v>8025</v>
      </c>
      <c r="W864" s="254" t="s">
        <v>8026</v>
      </c>
      <c r="X864" s="254" t="s">
        <v>1247</v>
      </c>
      <c r="Y864" s="254" t="s">
        <v>8027</v>
      </c>
      <c r="Z864" s="98" t="s">
        <v>1249</v>
      </c>
      <c r="AA864" s="246" t="s">
        <v>8028</v>
      </c>
      <c r="AB864" s="255" t="s">
        <v>8029</v>
      </c>
      <c r="AC864" s="255" t="s">
        <v>8030</v>
      </c>
      <c r="AD864" s="263" t="s">
        <v>8031</v>
      </c>
      <c r="AE864" s="248"/>
      <c r="AF864" s="248"/>
      <c r="AG864" s="246" t="s">
        <v>1254</v>
      </c>
      <c r="AH864" s="248"/>
      <c r="AI864" s="248"/>
      <c r="AJ864" s="98" t="s">
        <v>1255</v>
      </c>
      <c r="AK864" s="98" t="s">
        <v>1254</v>
      </c>
      <c r="AL864" s="97"/>
    </row>
    <row r="865" ht="18.75" customHeight="1">
      <c r="A865" s="257">
        <v>2261.0</v>
      </c>
      <c r="B865" s="243">
        <v>2261.0</v>
      </c>
      <c r="C865" s="244" t="s">
        <v>8032</v>
      </c>
      <c r="D865" s="245">
        <v>0.0</v>
      </c>
      <c r="E865" s="98" t="s">
        <v>43</v>
      </c>
      <c r="F865" s="247" t="s">
        <v>84</v>
      </c>
      <c r="G865" s="301" t="s">
        <v>8033</v>
      </c>
      <c r="H865" s="248"/>
      <c r="I865" s="243">
        <v>80.99</v>
      </c>
      <c r="J865" s="249">
        <v>139.99</v>
      </c>
      <c r="K865" s="250" t="s">
        <v>8034</v>
      </c>
      <c r="L865" s="251" t="s">
        <v>8035</v>
      </c>
      <c r="M865" s="250" t="s">
        <v>3493</v>
      </c>
      <c r="N865" s="252"/>
      <c r="O865" s="97"/>
      <c r="P865" s="98" t="s">
        <v>1661</v>
      </c>
      <c r="Q865" s="97"/>
      <c r="R865" s="261" t="s">
        <v>8036</v>
      </c>
      <c r="S865" s="284" t="s">
        <v>1263</v>
      </c>
      <c r="T865" s="98" t="s">
        <v>1264</v>
      </c>
      <c r="U865" s="98" t="s">
        <v>1265</v>
      </c>
      <c r="V865" s="98" t="s">
        <v>8037</v>
      </c>
      <c r="W865" s="254" t="s">
        <v>8038</v>
      </c>
      <c r="X865" s="254" t="s">
        <v>1247</v>
      </c>
      <c r="Y865" s="254" t="s">
        <v>8027</v>
      </c>
      <c r="Z865" s="98" t="s">
        <v>1249</v>
      </c>
      <c r="AA865" s="246" t="s">
        <v>8039</v>
      </c>
      <c r="AB865" s="255" t="s">
        <v>8040</v>
      </c>
      <c r="AC865" s="255" t="s">
        <v>8041</v>
      </c>
      <c r="AD865" s="263" t="s">
        <v>8042</v>
      </c>
      <c r="AE865" s="248"/>
      <c r="AF865" s="246" t="s">
        <v>1293</v>
      </c>
      <c r="AG865" s="246" t="s">
        <v>1254</v>
      </c>
      <c r="AH865" s="246" t="s">
        <v>1294</v>
      </c>
      <c r="AI865" s="248"/>
      <c r="AJ865" s="98" t="s">
        <v>1255</v>
      </c>
      <c r="AK865" s="98" t="s">
        <v>1254</v>
      </c>
      <c r="AL865" s="97"/>
    </row>
    <row r="866" ht="18.75" customHeight="1">
      <c r="A866" s="257">
        <v>2264.0</v>
      </c>
      <c r="B866" s="243">
        <v>2264.0</v>
      </c>
      <c r="C866" s="244" t="s">
        <v>8043</v>
      </c>
      <c r="D866" s="245">
        <v>0.0</v>
      </c>
      <c r="E866" s="98" t="s">
        <v>43</v>
      </c>
      <c r="F866" s="247" t="s">
        <v>84</v>
      </c>
      <c r="G866" s="296" t="s">
        <v>8044</v>
      </c>
      <c r="H866" s="248"/>
      <c r="I866" s="243">
        <v>30.5</v>
      </c>
      <c r="J866" s="249">
        <v>59.54</v>
      </c>
      <c r="K866" s="250" t="s">
        <v>8045</v>
      </c>
      <c r="L866" s="251" t="s">
        <v>8046</v>
      </c>
      <c r="M866" s="250" t="s">
        <v>1660</v>
      </c>
      <c r="N866" s="252"/>
      <c r="O866" s="97"/>
      <c r="P866" s="98" t="s">
        <v>1661</v>
      </c>
      <c r="Q866" s="97"/>
      <c r="R866" s="252"/>
      <c r="S866" s="97"/>
      <c r="T866" s="98" t="s">
        <v>1276</v>
      </c>
      <c r="U866" s="98" t="s">
        <v>1277</v>
      </c>
      <c r="V866" s="98" t="s">
        <v>8047</v>
      </c>
      <c r="W866" s="254" t="s">
        <v>8048</v>
      </c>
      <c r="X866" s="254" t="s">
        <v>1247</v>
      </c>
      <c r="Y866" s="254" t="s">
        <v>6824</v>
      </c>
      <c r="Z866" s="98" t="s">
        <v>1249</v>
      </c>
      <c r="AA866" s="246" t="s">
        <v>8049</v>
      </c>
      <c r="AB866" s="255" t="s">
        <v>8050</v>
      </c>
      <c r="AC866" s="255" t="s">
        <v>6827</v>
      </c>
      <c r="AD866" s="263" t="s">
        <v>8051</v>
      </c>
      <c r="AE866" s="246" t="s">
        <v>1285</v>
      </c>
      <c r="AF866" s="246" t="s">
        <v>1293</v>
      </c>
      <c r="AG866" s="246" t="s">
        <v>1254</v>
      </c>
      <c r="AH866" s="246" t="s">
        <v>1294</v>
      </c>
      <c r="AI866" s="248"/>
      <c r="AJ866" s="98" t="s">
        <v>1255</v>
      </c>
      <c r="AK866" s="98" t="s">
        <v>1254</v>
      </c>
      <c r="AL866" s="97"/>
    </row>
    <row r="867" ht="18.75" customHeight="1">
      <c r="A867" s="257">
        <v>2267.0</v>
      </c>
      <c r="B867" s="243">
        <v>2267.0</v>
      </c>
      <c r="C867" s="244" t="s">
        <v>8052</v>
      </c>
      <c r="D867" s="245">
        <v>0.0</v>
      </c>
      <c r="E867" s="98" t="s">
        <v>43</v>
      </c>
      <c r="F867" s="247" t="s">
        <v>84</v>
      </c>
      <c r="G867" s="296" t="s">
        <v>8053</v>
      </c>
      <c r="H867" s="248"/>
      <c r="I867" s="243">
        <v>27.48</v>
      </c>
      <c r="J867" s="249">
        <v>54.99</v>
      </c>
      <c r="K867" s="250" t="s">
        <v>8054</v>
      </c>
      <c r="L867" s="251" t="s">
        <v>8055</v>
      </c>
      <c r="M867" s="250" t="s">
        <v>1275</v>
      </c>
      <c r="N867" s="252"/>
      <c r="O867" s="97"/>
      <c r="P867" s="98" t="s">
        <v>1242</v>
      </c>
      <c r="Q867" s="97"/>
      <c r="R867" s="252"/>
      <c r="S867" s="97"/>
      <c r="T867" s="98" t="s">
        <v>1276</v>
      </c>
      <c r="U867" s="98" t="s">
        <v>1277</v>
      </c>
      <c r="V867" s="98" t="s">
        <v>8056</v>
      </c>
      <c r="W867" s="254" t="s">
        <v>8057</v>
      </c>
      <c r="X867" s="254" t="s">
        <v>1247</v>
      </c>
      <c r="Y867" s="254" t="s">
        <v>4074</v>
      </c>
      <c r="Z867" s="98" t="s">
        <v>1249</v>
      </c>
      <c r="AA867" s="246" t="s">
        <v>8058</v>
      </c>
      <c r="AB867" s="255" t="s">
        <v>1847</v>
      </c>
      <c r="AC867" s="255" t="s">
        <v>8059</v>
      </c>
      <c r="AD867" s="263" t="s">
        <v>8060</v>
      </c>
      <c r="AE867" s="246" t="s">
        <v>1285</v>
      </c>
      <c r="AF867" s="246" t="s">
        <v>1293</v>
      </c>
      <c r="AG867" s="246" t="s">
        <v>1254</v>
      </c>
      <c r="AH867" s="246" t="s">
        <v>1294</v>
      </c>
      <c r="AI867" s="248"/>
      <c r="AJ867" s="98" t="s">
        <v>1255</v>
      </c>
      <c r="AK867" s="98" t="s">
        <v>1254</v>
      </c>
      <c r="AL867" s="97"/>
    </row>
    <row r="868" ht="18.75" customHeight="1">
      <c r="A868" s="257">
        <v>3637.0</v>
      </c>
      <c r="B868" s="243">
        <v>3637.0</v>
      </c>
      <c r="C868" s="244" t="s">
        <v>8061</v>
      </c>
      <c r="D868" s="245">
        <v>0.0</v>
      </c>
      <c r="E868" s="246" t="s">
        <v>43</v>
      </c>
      <c r="F868" s="247" t="s">
        <v>84</v>
      </c>
      <c r="G868" s="243" t="s">
        <v>8062</v>
      </c>
      <c r="H868" s="248"/>
      <c r="I868" s="243">
        <v>24.25</v>
      </c>
      <c r="J868" s="249">
        <v>41.5</v>
      </c>
      <c r="K868" s="250" t="s">
        <v>8063</v>
      </c>
      <c r="L868" s="251" t="s">
        <v>8064</v>
      </c>
      <c r="M868" s="250" t="s">
        <v>1821</v>
      </c>
      <c r="N868" s="252"/>
      <c r="O868" s="97"/>
      <c r="P868" s="98" t="s">
        <v>1242</v>
      </c>
      <c r="Q868" s="97"/>
      <c r="R868" s="252"/>
      <c r="S868" s="97"/>
      <c r="T868" s="98" t="s">
        <v>1822</v>
      </c>
      <c r="U868" s="98" t="s">
        <v>1244</v>
      </c>
      <c r="V868" s="98" t="s">
        <v>8065</v>
      </c>
      <c r="W868" s="254" t="s">
        <v>8066</v>
      </c>
      <c r="X868" s="254" t="s">
        <v>1247</v>
      </c>
      <c r="Y868" s="254" t="s">
        <v>1248</v>
      </c>
      <c r="Z868" s="98" t="s">
        <v>1249</v>
      </c>
      <c r="AA868" s="246" t="s">
        <v>8067</v>
      </c>
      <c r="AB868" s="255" t="s">
        <v>8068</v>
      </c>
      <c r="AC868" s="255" t="s">
        <v>8069</v>
      </c>
      <c r="AD868" s="243">
        <v>0.0</v>
      </c>
      <c r="AE868" s="248"/>
      <c r="AF868" s="248"/>
      <c r="AG868" s="246" t="s">
        <v>1254</v>
      </c>
      <c r="AH868" s="248"/>
      <c r="AI868" s="248"/>
      <c r="AJ868" s="98" t="s">
        <v>1255</v>
      </c>
      <c r="AK868" s="98" t="s">
        <v>1254</v>
      </c>
      <c r="AL868" s="248"/>
    </row>
    <row r="869" ht="18.75" customHeight="1">
      <c r="A869" s="257">
        <v>3636.0</v>
      </c>
      <c r="B869" s="243">
        <v>3636.0</v>
      </c>
      <c r="C869" s="287" t="s">
        <v>8070</v>
      </c>
      <c r="D869" s="245">
        <v>0.0</v>
      </c>
      <c r="E869" s="246" t="s">
        <v>43</v>
      </c>
      <c r="F869" s="247" t="s">
        <v>84</v>
      </c>
      <c r="G869" s="243" t="s">
        <v>8071</v>
      </c>
      <c r="H869" s="248"/>
      <c r="I869" s="243">
        <v>45.25</v>
      </c>
      <c r="J869" s="249">
        <v>74.25</v>
      </c>
      <c r="K869" s="250" t="s">
        <v>8072</v>
      </c>
      <c r="L869" s="251" t="s">
        <v>1329</v>
      </c>
      <c r="M869" s="250" t="s">
        <v>3026</v>
      </c>
      <c r="N869" s="252"/>
      <c r="O869" s="97"/>
      <c r="P869" s="98" t="s">
        <v>1261</v>
      </c>
      <c r="Q869" s="97"/>
      <c r="R869" s="252"/>
      <c r="S869" s="97"/>
      <c r="T869" s="98" t="s">
        <v>1822</v>
      </c>
      <c r="U869" s="98" t="s">
        <v>1244</v>
      </c>
      <c r="V869" s="98" t="s">
        <v>8065</v>
      </c>
      <c r="W869" s="254" t="s">
        <v>8066</v>
      </c>
      <c r="X869" s="254" t="s">
        <v>1247</v>
      </c>
      <c r="Y869" s="254" t="s">
        <v>1248</v>
      </c>
      <c r="Z869" s="98" t="s">
        <v>1249</v>
      </c>
      <c r="AA869" s="246" t="s">
        <v>8073</v>
      </c>
      <c r="AB869" s="255" t="s">
        <v>8074</v>
      </c>
      <c r="AC869" s="255" t="s">
        <v>8075</v>
      </c>
      <c r="AD869" s="243">
        <v>0.0</v>
      </c>
      <c r="AE869" s="248"/>
      <c r="AF869" s="248"/>
      <c r="AG869" s="246" t="s">
        <v>1254</v>
      </c>
      <c r="AH869" s="248"/>
      <c r="AI869" s="248"/>
      <c r="AJ869" s="98" t="s">
        <v>1255</v>
      </c>
      <c r="AK869" s="98" t="s">
        <v>1254</v>
      </c>
      <c r="AL869" s="248"/>
    </row>
    <row r="870" ht="18.75" customHeight="1">
      <c r="A870" s="299">
        <v>2270.0</v>
      </c>
      <c r="B870" s="267">
        <v>2270.0</v>
      </c>
      <c r="C870" s="320" t="s">
        <v>8076</v>
      </c>
      <c r="D870" s="269">
        <v>0.0</v>
      </c>
      <c r="E870" s="270" t="s">
        <v>43</v>
      </c>
      <c r="F870" s="271" t="s">
        <v>44</v>
      </c>
      <c r="G870" s="293" t="s">
        <v>8077</v>
      </c>
      <c r="H870" s="273"/>
      <c r="I870" s="273"/>
      <c r="J870" s="274"/>
      <c r="K870" s="275" t="s">
        <v>8078</v>
      </c>
      <c r="L870" s="276" t="s">
        <v>8079</v>
      </c>
      <c r="M870" s="275" t="s">
        <v>8080</v>
      </c>
      <c r="N870" s="277"/>
      <c r="O870" s="274"/>
      <c r="P870" s="278" t="s">
        <v>1605</v>
      </c>
      <c r="Q870" s="278" t="s">
        <v>8081</v>
      </c>
      <c r="R870" s="275"/>
      <c r="S870" s="278"/>
      <c r="T870" s="278" t="s">
        <v>1276</v>
      </c>
      <c r="U870" s="278" t="s">
        <v>1277</v>
      </c>
      <c r="V870" s="278" t="s">
        <v>8082</v>
      </c>
      <c r="W870" s="281" t="s">
        <v>8083</v>
      </c>
      <c r="X870" s="281" t="s">
        <v>1247</v>
      </c>
      <c r="Y870" s="281" t="s">
        <v>8084</v>
      </c>
      <c r="Z870" s="278" t="s">
        <v>1249</v>
      </c>
      <c r="AA870" s="270" t="s">
        <v>8085</v>
      </c>
      <c r="AB870" s="282" t="s">
        <v>8086</v>
      </c>
      <c r="AC870" s="282" t="s">
        <v>7943</v>
      </c>
      <c r="AD870" s="291" t="s">
        <v>8087</v>
      </c>
      <c r="AE870" s="270" t="s">
        <v>1285</v>
      </c>
      <c r="AF870" s="273"/>
      <c r="AG870" s="270" t="s">
        <v>1254</v>
      </c>
      <c r="AH870" s="273"/>
      <c r="AI870" s="273"/>
      <c r="AJ870" s="278" t="s">
        <v>1255</v>
      </c>
      <c r="AK870" s="278" t="s">
        <v>1254</v>
      </c>
      <c r="AL870" s="274"/>
    </row>
    <row r="871" ht="18.75" customHeight="1">
      <c r="A871" s="257">
        <v>7230.0</v>
      </c>
      <c r="B871" s="243">
        <v>7230.0</v>
      </c>
      <c r="C871" s="244" t="s">
        <v>8088</v>
      </c>
      <c r="D871" s="245">
        <v>2270.0</v>
      </c>
      <c r="E871" s="246" t="s">
        <v>59</v>
      </c>
      <c r="F871" s="52"/>
      <c r="G871" s="264" t="s">
        <v>8089</v>
      </c>
      <c r="H871" s="248"/>
      <c r="I871" s="243">
        <v>25.0</v>
      </c>
      <c r="J871" s="249">
        <v>49.99</v>
      </c>
      <c r="K871" s="250" t="s">
        <v>8078</v>
      </c>
      <c r="L871" s="251" t="s">
        <v>1329</v>
      </c>
      <c r="M871" s="250" t="s">
        <v>3437</v>
      </c>
      <c r="N871" s="252"/>
      <c r="O871" s="97"/>
      <c r="P871" s="97"/>
      <c r="Q871" s="97"/>
      <c r="R871" s="252"/>
      <c r="S871" s="97"/>
      <c r="T871" s="97"/>
      <c r="U871" s="97"/>
      <c r="V871" s="98" t="s">
        <v>3438</v>
      </c>
      <c r="W871" s="254" t="s">
        <v>1329</v>
      </c>
      <c r="X871" s="254" t="s">
        <v>1247</v>
      </c>
      <c r="Y871" s="254" t="s">
        <v>8084</v>
      </c>
      <c r="Z871" s="98" t="s">
        <v>1249</v>
      </c>
      <c r="AA871" s="243">
        <v>0.0</v>
      </c>
      <c r="AB871" s="285">
        <v>0.0</v>
      </c>
      <c r="AC871" s="285">
        <v>0.0</v>
      </c>
      <c r="AD871" s="243">
        <v>0.0</v>
      </c>
      <c r="AE871" s="248"/>
      <c r="AF871" s="246" t="s">
        <v>1293</v>
      </c>
      <c r="AG871" s="246" t="s">
        <v>1254</v>
      </c>
      <c r="AH871" s="246" t="s">
        <v>1294</v>
      </c>
      <c r="AI871" s="248"/>
      <c r="AJ871" s="97"/>
      <c r="AK871" s="98" t="s">
        <v>1254</v>
      </c>
      <c r="AL871" s="97"/>
    </row>
    <row r="872" ht="18.75" customHeight="1">
      <c r="A872" s="257">
        <v>7232.0</v>
      </c>
      <c r="B872" s="243">
        <v>7232.0</v>
      </c>
      <c r="C872" s="244" t="s">
        <v>8090</v>
      </c>
      <c r="D872" s="245">
        <v>2270.0</v>
      </c>
      <c r="E872" s="98" t="s">
        <v>59</v>
      </c>
      <c r="F872" s="52"/>
      <c r="G872" s="264" t="s">
        <v>8091</v>
      </c>
      <c r="H872" s="248"/>
      <c r="I872" s="243">
        <v>25.0</v>
      </c>
      <c r="J872" s="249">
        <v>49.99</v>
      </c>
      <c r="K872" s="250" t="s">
        <v>8092</v>
      </c>
      <c r="L872" s="251" t="s">
        <v>1329</v>
      </c>
      <c r="M872" s="250" t="s">
        <v>3442</v>
      </c>
      <c r="N872" s="252"/>
      <c r="O872" s="97"/>
      <c r="P872" s="97"/>
      <c r="Q872" s="97"/>
      <c r="R872" s="252"/>
      <c r="S872" s="97"/>
      <c r="T872" s="97"/>
      <c r="U872" s="97"/>
      <c r="V872" s="98" t="s">
        <v>3443</v>
      </c>
      <c r="W872" s="254" t="s">
        <v>1329</v>
      </c>
      <c r="X872" s="254" t="s">
        <v>1247</v>
      </c>
      <c r="Y872" s="254" t="s">
        <v>8084</v>
      </c>
      <c r="Z872" s="98" t="s">
        <v>1249</v>
      </c>
      <c r="AA872" s="249">
        <v>0.0</v>
      </c>
      <c r="AB872" s="285">
        <v>0.0</v>
      </c>
      <c r="AC872" s="285">
        <v>0.0</v>
      </c>
      <c r="AD872" s="243">
        <v>0.0</v>
      </c>
      <c r="AE872" s="248"/>
      <c r="AF872" s="246" t="s">
        <v>1293</v>
      </c>
      <c r="AG872" s="246" t="s">
        <v>1254</v>
      </c>
      <c r="AH872" s="246" t="s">
        <v>1294</v>
      </c>
      <c r="AI872" s="248"/>
      <c r="AJ872" s="97"/>
      <c r="AK872" s="98" t="s">
        <v>1254</v>
      </c>
      <c r="AL872" s="97"/>
    </row>
    <row r="873" ht="18.75" customHeight="1">
      <c r="A873" s="257">
        <v>2279.0</v>
      </c>
      <c r="B873" s="243">
        <v>2279.0</v>
      </c>
      <c r="C873" s="244" t="s">
        <v>8093</v>
      </c>
      <c r="D873" s="245">
        <v>0.0</v>
      </c>
      <c r="E873" s="246" t="s">
        <v>43</v>
      </c>
      <c r="F873" s="247" t="s">
        <v>84</v>
      </c>
      <c r="G873" s="296" t="s">
        <v>8094</v>
      </c>
      <c r="H873" s="248"/>
      <c r="I873" s="243">
        <v>13.25</v>
      </c>
      <c r="J873" s="249">
        <v>26.62</v>
      </c>
      <c r="K873" s="250" t="s">
        <v>8095</v>
      </c>
      <c r="L873" s="251" t="s">
        <v>8096</v>
      </c>
      <c r="M873" s="250" t="s">
        <v>1275</v>
      </c>
      <c r="N873" s="252"/>
      <c r="O873" s="97"/>
      <c r="P873" s="246" t="s">
        <v>1242</v>
      </c>
      <c r="Q873" s="97"/>
      <c r="R873" s="252"/>
      <c r="S873" s="97"/>
      <c r="T873" s="98" t="s">
        <v>1276</v>
      </c>
      <c r="U873" s="246" t="s">
        <v>1277</v>
      </c>
      <c r="V873" s="98" t="s">
        <v>8097</v>
      </c>
      <c r="W873" s="254" t="s">
        <v>8098</v>
      </c>
      <c r="X873" s="254" t="s">
        <v>1247</v>
      </c>
      <c r="Y873" s="254" t="s">
        <v>4074</v>
      </c>
      <c r="Z873" s="246" t="s">
        <v>1249</v>
      </c>
      <c r="AA873" s="246" t="s">
        <v>8099</v>
      </c>
      <c r="AB873" s="255" t="s">
        <v>7785</v>
      </c>
      <c r="AC873" s="255" t="s">
        <v>8100</v>
      </c>
      <c r="AD873" s="263" t="s">
        <v>8101</v>
      </c>
      <c r="AE873" s="246" t="s">
        <v>1285</v>
      </c>
      <c r="AF873" s="246" t="s">
        <v>1293</v>
      </c>
      <c r="AG873" s="98" t="s">
        <v>1254</v>
      </c>
      <c r="AH873" s="98" t="s">
        <v>1294</v>
      </c>
      <c r="AI873" s="97"/>
      <c r="AJ873" s="246" t="s">
        <v>1255</v>
      </c>
      <c r="AK873" s="246" t="s">
        <v>1254</v>
      </c>
      <c r="AL873" s="248"/>
    </row>
    <row r="874" ht="18.75" customHeight="1">
      <c r="A874" s="299">
        <v>279088.0</v>
      </c>
      <c r="B874" s="267">
        <v>279088.0</v>
      </c>
      <c r="C874" s="290" t="s">
        <v>8102</v>
      </c>
      <c r="D874" s="269">
        <v>0.0</v>
      </c>
      <c r="E874" s="270" t="s">
        <v>43</v>
      </c>
      <c r="F874" s="271" t="s">
        <v>44</v>
      </c>
      <c r="G874" s="267" t="s">
        <v>8103</v>
      </c>
      <c r="H874" s="273"/>
      <c r="I874" s="273"/>
      <c r="J874" s="274"/>
      <c r="K874" s="275" t="s">
        <v>8104</v>
      </c>
      <c r="L874" s="276" t="s">
        <v>8105</v>
      </c>
      <c r="M874" s="275" t="s">
        <v>8106</v>
      </c>
      <c r="N874" s="277"/>
      <c r="O874" s="274"/>
      <c r="P874" s="274"/>
      <c r="Q874" s="274"/>
      <c r="R874" s="277"/>
      <c r="S874" s="274"/>
      <c r="T874" s="274"/>
      <c r="U874" s="273"/>
      <c r="V874" s="278" t="s">
        <v>8107</v>
      </c>
      <c r="W874" s="281" t="s">
        <v>8108</v>
      </c>
      <c r="X874" s="281" t="s">
        <v>1247</v>
      </c>
      <c r="Y874" s="281" t="s">
        <v>1280</v>
      </c>
      <c r="Z874" s="270" t="s">
        <v>1249</v>
      </c>
      <c r="AA874" s="270" t="s">
        <v>8109</v>
      </c>
      <c r="AB874" s="282" t="s">
        <v>8110</v>
      </c>
      <c r="AC874" s="282" t="s">
        <v>8111</v>
      </c>
      <c r="AD874" s="291" t="s">
        <v>8112</v>
      </c>
      <c r="AE874" s="273"/>
      <c r="AF874" s="270" t="s">
        <v>1293</v>
      </c>
      <c r="AG874" s="278" t="s">
        <v>1254</v>
      </c>
      <c r="AH874" s="278" t="s">
        <v>1294</v>
      </c>
      <c r="AI874" s="274"/>
      <c r="AJ874" s="270" t="s">
        <v>1255</v>
      </c>
      <c r="AK874" s="270" t="s">
        <v>1254</v>
      </c>
      <c r="AL874" s="273"/>
    </row>
    <row r="875" ht="18.75" customHeight="1">
      <c r="A875" s="257">
        <v>279068.0</v>
      </c>
      <c r="B875" s="243">
        <v>279068.0</v>
      </c>
      <c r="C875" s="244" t="s">
        <v>8102</v>
      </c>
      <c r="D875" s="245">
        <v>279088.0</v>
      </c>
      <c r="E875" s="98" t="s">
        <v>59</v>
      </c>
      <c r="F875" s="52"/>
      <c r="G875" s="321" t="s">
        <v>8113</v>
      </c>
      <c r="H875" s="248"/>
      <c r="I875" s="243">
        <v>116.41</v>
      </c>
      <c r="J875" s="249">
        <v>232.82</v>
      </c>
      <c r="K875" s="250" t="s">
        <v>8114</v>
      </c>
      <c r="L875" s="251" t="s">
        <v>1329</v>
      </c>
      <c r="M875" s="250" t="s">
        <v>8115</v>
      </c>
      <c r="N875" s="252"/>
      <c r="O875" s="98" t="s">
        <v>8116</v>
      </c>
      <c r="P875" s="98" t="s">
        <v>1342</v>
      </c>
      <c r="Q875" s="97"/>
      <c r="R875" s="252"/>
      <c r="S875" s="97"/>
      <c r="T875" s="98" t="s">
        <v>1276</v>
      </c>
      <c r="U875" s="98" t="s">
        <v>1277</v>
      </c>
      <c r="V875" s="97"/>
      <c r="W875" s="254" t="s">
        <v>1329</v>
      </c>
      <c r="X875" s="254" t="s">
        <v>1247</v>
      </c>
      <c r="Y875" s="254" t="s">
        <v>1280</v>
      </c>
      <c r="Z875" s="98" t="s">
        <v>1249</v>
      </c>
      <c r="AA875" s="249">
        <v>0.0</v>
      </c>
      <c r="AB875" s="285">
        <v>0.0</v>
      </c>
      <c r="AC875" s="285">
        <v>0.0</v>
      </c>
      <c r="AD875" s="243">
        <v>0.0</v>
      </c>
      <c r="AE875" s="248"/>
      <c r="AF875" s="246" t="s">
        <v>1293</v>
      </c>
      <c r="AG875" s="246" t="s">
        <v>1254</v>
      </c>
      <c r="AH875" s="246" t="s">
        <v>1294</v>
      </c>
      <c r="AI875" s="248"/>
      <c r="AJ875" s="97"/>
      <c r="AK875" s="98" t="s">
        <v>1254</v>
      </c>
      <c r="AL875" s="97"/>
    </row>
    <row r="876" ht="18.75" customHeight="1">
      <c r="A876" s="257">
        <v>279087.0</v>
      </c>
      <c r="B876" s="243">
        <v>279087.0</v>
      </c>
      <c r="C876" s="244" t="s">
        <v>8102</v>
      </c>
      <c r="D876" s="245">
        <v>279088.0</v>
      </c>
      <c r="E876" s="98" t="s">
        <v>59</v>
      </c>
      <c r="F876" s="52"/>
      <c r="G876" s="322" t="s">
        <v>8117</v>
      </c>
      <c r="H876" s="248"/>
      <c r="I876" s="243">
        <v>152.75</v>
      </c>
      <c r="J876" s="249">
        <v>305.48</v>
      </c>
      <c r="K876" s="250" t="s">
        <v>8104</v>
      </c>
      <c r="L876" s="251" t="s">
        <v>1329</v>
      </c>
      <c r="M876" s="250" t="s">
        <v>8115</v>
      </c>
      <c r="N876" s="252"/>
      <c r="O876" s="97"/>
      <c r="P876" s="97"/>
      <c r="Q876" s="97"/>
      <c r="R876" s="252"/>
      <c r="S876" s="97"/>
      <c r="T876" s="97"/>
      <c r="U876" s="97"/>
      <c r="V876" s="97"/>
      <c r="W876" s="254" t="s">
        <v>1329</v>
      </c>
      <c r="X876" s="254" t="s">
        <v>1247</v>
      </c>
      <c r="Y876" s="254" t="s">
        <v>1280</v>
      </c>
      <c r="Z876" s="98" t="s">
        <v>1249</v>
      </c>
      <c r="AA876" s="243">
        <v>0.0</v>
      </c>
      <c r="AB876" s="285">
        <v>0.0</v>
      </c>
      <c r="AC876" s="285">
        <v>0.0</v>
      </c>
      <c r="AD876" s="243">
        <v>0.0</v>
      </c>
      <c r="AE876" s="248"/>
      <c r="AF876" s="246" t="s">
        <v>1293</v>
      </c>
      <c r="AG876" s="246" t="s">
        <v>1254</v>
      </c>
      <c r="AH876" s="246" t="s">
        <v>1294</v>
      </c>
      <c r="AI876" s="248"/>
      <c r="AJ876" s="97"/>
      <c r="AK876" s="98" t="s">
        <v>1254</v>
      </c>
      <c r="AL876" s="97"/>
    </row>
    <row r="877" ht="18.75" customHeight="1">
      <c r="A877" s="257">
        <v>279069.0</v>
      </c>
      <c r="B877" s="243">
        <v>279069.0</v>
      </c>
      <c r="C877" s="244" t="s">
        <v>8118</v>
      </c>
      <c r="D877" s="245">
        <v>0.0</v>
      </c>
      <c r="E877" s="98" t="s">
        <v>43</v>
      </c>
      <c r="F877" s="247" t="s">
        <v>84</v>
      </c>
      <c r="G877" s="296" t="s">
        <v>8119</v>
      </c>
      <c r="H877" s="248"/>
      <c r="I877" s="243">
        <v>44.99</v>
      </c>
      <c r="J877" s="249">
        <v>89.98</v>
      </c>
      <c r="K877" s="250" t="s">
        <v>8120</v>
      </c>
      <c r="L877" s="251" t="s">
        <v>8121</v>
      </c>
      <c r="M877" s="250" t="s">
        <v>1910</v>
      </c>
      <c r="N877" s="252"/>
      <c r="O877" s="97"/>
      <c r="P877" s="98" t="s">
        <v>1605</v>
      </c>
      <c r="Q877" s="97"/>
      <c r="R877" s="252"/>
      <c r="S877" s="97"/>
      <c r="T877" s="98" t="s">
        <v>1276</v>
      </c>
      <c r="U877" s="98" t="s">
        <v>1277</v>
      </c>
      <c r="V877" s="98" t="s">
        <v>8122</v>
      </c>
      <c r="W877" s="254" t="s">
        <v>8123</v>
      </c>
      <c r="X877" s="254" t="s">
        <v>1247</v>
      </c>
      <c r="Y877" s="254" t="s">
        <v>1280</v>
      </c>
      <c r="Z877" s="98" t="s">
        <v>1249</v>
      </c>
      <c r="AA877" s="246" t="s">
        <v>8124</v>
      </c>
      <c r="AB877" s="255" t="s">
        <v>2075</v>
      </c>
      <c r="AC877" s="255" t="s">
        <v>1756</v>
      </c>
      <c r="AD877" s="263" t="s">
        <v>8125</v>
      </c>
      <c r="AE877" s="248"/>
      <c r="AF877" s="248"/>
      <c r="AG877" s="246" t="s">
        <v>1254</v>
      </c>
      <c r="AH877" s="248"/>
      <c r="AI877" s="248"/>
      <c r="AJ877" s="98" t="s">
        <v>1255</v>
      </c>
      <c r="AK877" s="98" t="s">
        <v>1254</v>
      </c>
      <c r="AL877" s="97"/>
    </row>
    <row r="878" ht="18.75" customHeight="1">
      <c r="A878" s="257">
        <v>279070.0</v>
      </c>
      <c r="B878" s="243">
        <v>279070.0</v>
      </c>
      <c r="C878" s="244" t="s">
        <v>8126</v>
      </c>
      <c r="D878" s="245">
        <v>0.0</v>
      </c>
      <c r="E878" s="98" t="s">
        <v>43</v>
      </c>
      <c r="F878" s="247" t="s">
        <v>84</v>
      </c>
      <c r="G878" s="296" t="s">
        <v>8127</v>
      </c>
      <c r="H878" s="248"/>
      <c r="I878" s="243">
        <v>46.99</v>
      </c>
      <c r="J878" s="249">
        <v>93.98</v>
      </c>
      <c r="K878" s="250" t="s">
        <v>8128</v>
      </c>
      <c r="L878" s="251" t="s">
        <v>8129</v>
      </c>
      <c r="M878" s="250" t="s">
        <v>1910</v>
      </c>
      <c r="N878" s="252"/>
      <c r="O878" s="97"/>
      <c r="P878" s="98" t="s">
        <v>1605</v>
      </c>
      <c r="Q878" s="97"/>
      <c r="R878" s="252"/>
      <c r="S878" s="97"/>
      <c r="T878" s="98" t="s">
        <v>1276</v>
      </c>
      <c r="U878" s="98" t="s">
        <v>1277</v>
      </c>
      <c r="V878" s="98" t="s">
        <v>8130</v>
      </c>
      <c r="W878" s="254" t="s">
        <v>8131</v>
      </c>
      <c r="X878" s="254" t="s">
        <v>1247</v>
      </c>
      <c r="Y878" s="254" t="s">
        <v>1280</v>
      </c>
      <c r="Z878" s="98" t="s">
        <v>1249</v>
      </c>
      <c r="AA878" s="246" t="s">
        <v>8132</v>
      </c>
      <c r="AB878" s="255" t="s">
        <v>2075</v>
      </c>
      <c r="AC878" s="255" t="s">
        <v>1756</v>
      </c>
      <c r="AD878" s="243">
        <v>0.0</v>
      </c>
      <c r="AE878" s="248"/>
      <c r="AF878" s="248"/>
      <c r="AG878" s="246" t="s">
        <v>1254</v>
      </c>
      <c r="AH878" s="248"/>
      <c r="AI878" s="248"/>
      <c r="AJ878" s="98" t="s">
        <v>1255</v>
      </c>
      <c r="AK878" s="98" t="s">
        <v>1254</v>
      </c>
      <c r="AL878" s="97"/>
    </row>
    <row r="879" ht="18.75" customHeight="1">
      <c r="A879" s="257">
        <v>279071.0</v>
      </c>
      <c r="B879" s="243">
        <v>279071.0</v>
      </c>
      <c r="C879" s="244" t="s">
        <v>8133</v>
      </c>
      <c r="D879" s="245">
        <v>0.0</v>
      </c>
      <c r="E879" s="98" t="s">
        <v>43</v>
      </c>
      <c r="F879" s="247" t="s">
        <v>84</v>
      </c>
      <c r="G879" s="296" t="s">
        <v>8134</v>
      </c>
      <c r="H879" s="248"/>
      <c r="I879" s="243">
        <v>97.67</v>
      </c>
      <c r="J879" s="249">
        <v>171.49</v>
      </c>
      <c r="K879" s="250" t="s">
        <v>8135</v>
      </c>
      <c r="L879" s="251" t="s">
        <v>8136</v>
      </c>
      <c r="M879" s="250" t="s">
        <v>3938</v>
      </c>
      <c r="N879" s="252"/>
      <c r="O879" s="97"/>
      <c r="P879" s="98" t="s">
        <v>1497</v>
      </c>
      <c r="Q879" s="97"/>
      <c r="R879" s="252"/>
      <c r="S879" s="97"/>
      <c r="T879" s="98" t="s">
        <v>1276</v>
      </c>
      <c r="U879" s="98" t="s">
        <v>1277</v>
      </c>
      <c r="V879" s="98" t="s">
        <v>8137</v>
      </c>
      <c r="W879" s="254" t="s">
        <v>8138</v>
      </c>
      <c r="X879" s="254" t="s">
        <v>1247</v>
      </c>
      <c r="Y879" s="254" t="s">
        <v>1280</v>
      </c>
      <c r="Z879" s="98" t="s">
        <v>1249</v>
      </c>
      <c r="AA879" s="246" t="s">
        <v>8139</v>
      </c>
      <c r="AB879" s="255" t="s">
        <v>2075</v>
      </c>
      <c r="AC879" s="255" t="s">
        <v>1756</v>
      </c>
      <c r="AD879" s="243">
        <v>0.0</v>
      </c>
      <c r="AE879" s="248"/>
      <c r="AF879" s="248"/>
      <c r="AG879" s="246" t="s">
        <v>1254</v>
      </c>
      <c r="AH879" s="248"/>
      <c r="AI879" s="248"/>
      <c r="AJ879" s="246" t="s">
        <v>1255</v>
      </c>
      <c r="AK879" s="246" t="s">
        <v>1254</v>
      </c>
      <c r="AL879" s="97"/>
    </row>
    <row r="880" ht="18.75" customHeight="1">
      <c r="A880" s="299">
        <v>279090.0</v>
      </c>
      <c r="B880" s="267">
        <v>279090.0</v>
      </c>
      <c r="C880" s="290" t="s">
        <v>8140</v>
      </c>
      <c r="D880" s="269">
        <v>0.0</v>
      </c>
      <c r="E880" s="278" t="s">
        <v>43</v>
      </c>
      <c r="F880" s="271" t="s">
        <v>44</v>
      </c>
      <c r="G880" s="267" t="s">
        <v>8141</v>
      </c>
      <c r="H880" s="273"/>
      <c r="I880" s="273"/>
      <c r="J880" s="274"/>
      <c r="K880" s="275" t="s">
        <v>8142</v>
      </c>
      <c r="L880" s="276" t="s">
        <v>8143</v>
      </c>
      <c r="M880" s="275" t="s">
        <v>8144</v>
      </c>
      <c r="N880" s="277"/>
      <c r="O880" s="274"/>
      <c r="P880" s="274"/>
      <c r="Q880" s="274"/>
      <c r="R880" s="277"/>
      <c r="S880" s="274"/>
      <c r="T880" s="274"/>
      <c r="U880" s="274"/>
      <c r="V880" s="278" t="s">
        <v>8145</v>
      </c>
      <c r="W880" s="281" t="s">
        <v>8146</v>
      </c>
      <c r="X880" s="281" t="s">
        <v>1247</v>
      </c>
      <c r="Y880" s="281" t="s">
        <v>1280</v>
      </c>
      <c r="Z880" s="278" t="s">
        <v>1249</v>
      </c>
      <c r="AA880" s="270" t="s">
        <v>8147</v>
      </c>
      <c r="AB880" s="282" t="s">
        <v>8148</v>
      </c>
      <c r="AC880" s="282" t="s">
        <v>6843</v>
      </c>
      <c r="AD880" s="267">
        <v>0.0</v>
      </c>
      <c r="AE880" s="273"/>
      <c r="AF880" s="270" t="s">
        <v>1293</v>
      </c>
      <c r="AG880" s="270" t="s">
        <v>1254</v>
      </c>
      <c r="AH880" s="270" t="s">
        <v>1294</v>
      </c>
      <c r="AI880" s="273"/>
      <c r="AJ880" s="278" t="s">
        <v>1255</v>
      </c>
      <c r="AK880" s="270" t="s">
        <v>1254</v>
      </c>
      <c r="AL880" s="273"/>
    </row>
    <row r="881" ht="18.75" customHeight="1">
      <c r="A881" s="257">
        <v>279072.0</v>
      </c>
      <c r="B881" s="243">
        <v>279072.0</v>
      </c>
      <c r="C881" s="244" t="s">
        <v>8140</v>
      </c>
      <c r="D881" s="245">
        <v>279090.0</v>
      </c>
      <c r="E881" s="98" t="s">
        <v>59</v>
      </c>
      <c r="F881" s="52"/>
      <c r="G881" s="323" t="s">
        <v>8149</v>
      </c>
      <c r="H881" s="248"/>
      <c r="I881" s="243">
        <v>34.5</v>
      </c>
      <c r="J881" s="249">
        <v>69.0</v>
      </c>
      <c r="K881" s="250" t="s">
        <v>8150</v>
      </c>
      <c r="L881" s="251" t="s">
        <v>1329</v>
      </c>
      <c r="M881" s="250" t="s">
        <v>8115</v>
      </c>
      <c r="N881" s="252"/>
      <c r="O881" s="97"/>
      <c r="P881" s="98" t="s">
        <v>1497</v>
      </c>
      <c r="Q881" s="98" t="s">
        <v>3429</v>
      </c>
      <c r="R881" s="250"/>
      <c r="S881" s="98"/>
      <c r="T881" s="98" t="s">
        <v>1276</v>
      </c>
      <c r="U881" s="98" t="s">
        <v>1277</v>
      </c>
      <c r="V881" s="97"/>
      <c r="W881" s="254" t="s">
        <v>1329</v>
      </c>
      <c r="X881" s="254" t="s">
        <v>1247</v>
      </c>
      <c r="Y881" s="254" t="s">
        <v>1280</v>
      </c>
      <c r="Z881" s="98" t="s">
        <v>1249</v>
      </c>
      <c r="AA881" s="243">
        <v>0.0</v>
      </c>
      <c r="AB881" s="285">
        <v>0.0</v>
      </c>
      <c r="AC881" s="285">
        <v>0.0</v>
      </c>
      <c r="AD881" s="263" t="s">
        <v>8151</v>
      </c>
      <c r="AE881" s="248"/>
      <c r="AF881" s="246" t="s">
        <v>1293</v>
      </c>
      <c r="AG881" s="246" t="s">
        <v>1254</v>
      </c>
      <c r="AH881" s="246" t="s">
        <v>1294</v>
      </c>
      <c r="AI881" s="248"/>
      <c r="AJ881" s="97"/>
      <c r="AK881" s="246" t="s">
        <v>1254</v>
      </c>
      <c r="AL881" s="248"/>
    </row>
    <row r="882" ht="18.75" customHeight="1">
      <c r="A882" s="257">
        <v>279089.0</v>
      </c>
      <c r="B882" s="243">
        <v>279089.0</v>
      </c>
      <c r="C882" s="244" t="s">
        <v>8140</v>
      </c>
      <c r="D882" s="245">
        <v>279090.0</v>
      </c>
      <c r="E882" s="98" t="s">
        <v>59</v>
      </c>
      <c r="F882" s="52"/>
      <c r="G882" s="323" t="s">
        <v>8152</v>
      </c>
      <c r="H882" s="248"/>
      <c r="I882" s="243">
        <v>34.5</v>
      </c>
      <c r="J882" s="249">
        <v>69.0</v>
      </c>
      <c r="K882" s="250" t="s">
        <v>8142</v>
      </c>
      <c r="L882" s="251" t="s">
        <v>1329</v>
      </c>
      <c r="M882" s="250" t="s">
        <v>8115</v>
      </c>
      <c r="N882" s="252"/>
      <c r="O882" s="97"/>
      <c r="P882" s="97"/>
      <c r="Q882" s="97"/>
      <c r="R882" s="252"/>
      <c r="S882" s="97"/>
      <c r="T882" s="97"/>
      <c r="U882" s="97"/>
      <c r="V882" s="97"/>
      <c r="W882" s="254" t="s">
        <v>1329</v>
      </c>
      <c r="X882" s="254" t="s">
        <v>1247</v>
      </c>
      <c r="Y882" s="254" t="s">
        <v>1280</v>
      </c>
      <c r="Z882" s="98" t="s">
        <v>1249</v>
      </c>
      <c r="AA882" s="243">
        <v>0.0</v>
      </c>
      <c r="AB882" s="285">
        <v>0.0</v>
      </c>
      <c r="AC882" s="285">
        <v>0.0</v>
      </c>
      <c r="AD882" s="243">
        <v>0.0</v>
      </c>
      <c r="AE882" s="248"/>
      <c r="AF882" s="246" t="s">
        <v>1293</v>
      </c>
      <c r="AG882" s="246" t="s">
        <v>1254</v>
      </c>
      <c r="AH882" s="246" t="s">
        <v>1294</v>
      </c>
      <c r="AI882" s="248"/>
      <c r="AJ882" s="97"/>
      <c r="AK882" s="246" t="s">
        <v>1254</v>
      </c>
      <c r="AL882" s="248"/>
    </row>
    <row r="883" ht="18.75" customHeight="1">
      <c r="A883" s="257">
        <v>279073.0</v>
      </c>
      <c r="B883" s="243">
        <v>279073.0</v>
      </c>
      <c r="C883" s="244" t="s">
        <v>8153</v>
      </c>
      <c r="D883" s="245">
        <v>0.0</v>
      </c>
      <c r="E883" s="246" t="s">
        <v>43</v>
      </c>
      <c r="F883" s="247" t="s">
        <v>84</v>
      </c>
      <c r="G883" s="264" t="s">
        <v>8154</v>
      </c>
      <c r="H883" s="248"/>
      <c r="I883" s="243">
        <v>26.99</v>
      </c>
      <c r="J883" s="249">
        <v>39.48</v>
      </c>
      <c r="K883" s="250" t="s">
        <v>8155</v>
      </c>
      <c r="L883" s="251" t="s">
        <v>8156</v>
      </c>
      <c r="M883" s="250" t="s">
        <v>2730</v>
      </c>
      <c r="N883" s="252"/>
      <c r="O883" s="97"/>
      <c r="P883" s="98" t="s">
        <v>2731</v>
      </c>
      <c r="Q883" s="97"/>
      <c r="R883" s="252"/>
      <c r="S883" s="97"/>
      <c r="T883" s="98" t="s">
        <v>1276</v>
      </c>
      <c r="U883" s="98" t="s">
        <v>1277</v>
      </c>
      <c r="V883" s="98" t="s">
        <v>8157</v>
      </c>
      <c r="W883" s="254" t="s">
        <v>8158</v>
      </c>
      <c r="X883" s="254" t="s">
        <v>1247</v>
      </c>
      <c r="Y883" s="254" t="s">
        <v>1280</v>
      </c>
      <c r="Z883" s="98" t="s">
        <v>1249</v>
      </c>
      <c r="AA883" s="246" t="s">
        <v>8159</v>
      </c>
      <c r="AB883" s="255" t="s">
        <v>8160</v>
      </c>
      <c r="AC883" s="255" t="s">
        <v>8161</v>
      </c>
      <c r="AD883" s="263" t="s">
        <v>8162</v>
      </c>
      <c r="AE883" s="248"/>
      <c r="AF883" s="248"/>
      <c r="AG883" s="246" t="s">
        <v>1254</v>
      </c>
      <c r="AH883" s="248"/>
      <c r="AI883" s="248"/>
      <c r="AJ883" s="98" t="s">
        <v>1255</v>
      </c>
      <c r="AK883" s="98" t="s">
        <v>1254</v>
      </c>
      <c r="AL883" s="97"/>
    </row>
    <row r="884" ht="18.75" customHeight="1">
      <c r="A884" s="257">
        <v>2282.0</v>
      </c>
      <c r="B884" s="243">
        <v>2282.0</v>
      </c>
      <c r="C884" s="244" t="s">
        <v>8163</v>
      </c>
      <c r="D884" s="245">
        <v>0.0</v>
      </c>
      <c r="E884" s="246" t="s">
        <v>43</v>
      </c>
      <c r="F884" s="247" t="s">
        <v>84</v>
      </c>
      <c r="G884" s="301" t="s">
        <v>8164</v>
      </c>
      <c r="H884" s="248"/>
      <c r="I884" s="243">
        <v>21.99</v>
      </c>
      <c r="J884" s="249">
        <v>39.99</v>
      </c>
      <c r="K884" s="250" t="s">
        <v>8165</v>
      </c>
      <c r="L884" s="251" t="s">
        <v>8166</v>
      </c>
      <c r="M884" s="250" t="s">
        <v>1299</v>
      </c>
      <c r="N884" s="252"/>
      <c r="O884" s="97"/>
      <c r="P884" s="98" t="s">
        <v>1242</v>
      </c>
      <c r="Q884" s="97"/>
      <c r="R884" s="261" t="s">
        <v>8167</v>
      </c>
      <c r="S884" s="284" t="s">
        <v>1263</v>
      </c>
      <c r="T884" s="98" t="s">
        <v>1264</v>
      </c>
      <c r="U884" s="98" t="s">
        <v>1265</v>
      </c>
      <c r="V884" s="98" t="s">
        <v>8168</v>
      </c>
      <c r="W884" s="254" t="s">
        <v>8169</v>
      </c>
      <c r="X884" s="254" t="s">
        <v>1247</v>
      </c>
      <c r="Y884" s="254" t="s">
        <v>6194</v>
      </c>
      <c r="Z884" s="98" t="s">
        <v>1249</v>
      </c>
      <c r="AA884" s="246" t="s">
        <v>8170</v>
      </c>
      <c r="AB884" s="255" t="s">
        <v>1589</v>
      </c>
      <c r="AC884" s="255" t="s">
        <v>6405</v>
      </c>
      <c r="AD884" s="263" t="s">
        <v>8171</v>
      </c>
      <c r="AE884" s="248"/>
      <c r="AF884" s="248"/>
      <c r="AG884" s="246" t="s">
        <v>1254</v>
      </c>
      <c r="AH884" s="248"/>
      <c r="AI884" s="248"/>
      <c r="AJ884" s="98" t="s">
        <v>1255</v>
      </c>
      <c r="AK884" s="98" t="s">
        <v>1254</v>
      </c>
      <c r="AL884" s="248"/>
    </row>
    <row r="885" ht="18.75" customHeight="1">
      <c r="A885" s="257">
        <v>2285.0</v>
      </c>
      <c r="B885" s="243">
        <v>2285.0</v>
      </c>
      <c r="C885" s="244" t="s">
        <v>8172</v>
      </c>
      <c r="D885" s="245">
        <v>0.0</v>
      </c>
      <c r="E885" s="246" t="s">
        <v>43</v>
      </c>
      <c r="F885" s="247" t="s">
        <v>84</v>
      </c>
      <c r="G885" s="323" t="s">
        <v>8141</v>
      </c>
      <c r="H885" s="248"/>
      <c r="I885" s="243">
        <v>49.95</v>
      </c>
      <c r="J885" s="249">
        <v>89.95</v>
      </c>
      <c r="K885" s="250" t="s">
        <v>8173</v>
      </c>
      <c r="L885" s="251" t="s">
        <v>8174</v>
      </c>
      <c r="M885" s="250" t="s">
        <v>3938</v>
      </c>
      <c r="N885" s="252"/>
      <c r="O885" s="97"/>
      <c r="P885" s="98" t="s">
        <v>1497</v>
      </c>
      <c r="Q885" s="97"/>
      <c r="R885" s="252"/>
      <c r="S885" s="97"/>
      <c r="T885" s="98" t="s">
        <v>1276</v>
      </c>
      <c r="U885" s="98" t="s">
        <v>1277</v>
      </c>
      <c r="V885" s="98" t="s">
        <v>8175</v>
      </c>
      <c r="W885" s="254" t="s">
        <v>8176</v>
      </c>
      <c r="X885" s="254" t="s">
        <v>1247</v>
      </c>
      <c r="Y885" s="254" t="s">
        <v>8177</v>
      </c>
      <c r="Z885" s="98" t="s">
        <v>1249</v>
      </c>
      <c r="AA885" s="246" t="s">
        <v>8178</v>
      </c>
      <c r="AB885" s="255" t="s">
        <v>8179</v>
      </c>
      <c r="AC885" s="255" t="s">
        <v>1756</v>
      </c>
      <c r="AD885" s="243">
        <v>0.0</v>
      </c>
      <c r="AE885" s="246" t="s">
        <v>1285</v>
      </c>
      <c r="AF885" s="248"/>
      <c r="AG885" s="246" t="s">
        <v>1254</v>
      </c>
      <c r="AH885" s="248"/>
      <c r="AI885" s="248"/>
      <c r="AJ885" s="98" t="s">
        <v>1255</v>
      </c>
      <c r="AK885" s="98" t="s">
        <v>1254</v>
      </c>
      <c r="AL885" s="97"/>
    </row>
    <row r="886" ht="18.75" customHeight="1">
      <c r="A886" s="257">
        <v>2288.0</v>
      </c>
      <c r="B886" s="243">
        <v>2288.0</v>
      </c>
      <c r="C886" s="244" t="s">
        <v>8180</v>
      </c>
      <c r="D886" s="245">
        <v>0.0</v>
      </c>
      <c r="E886" s="246" t="s">
        <v>43</v>
      </c>
      <c r="F886" s="247" t="s">
        <v>84</v>
      </c>
      <c r="G886" s="301" t="s">
        <v>8181</v>
      </c>
      <c r="H886" s="248"/>
      <c r="I886" s="243">
        <v>31.99</v>
      </c>
      <c r="J886" s="249">
        <v>55.99</v>
      </c>
      <c r="K886" s="250" t="s">
        <v>8182</v>
      </c>
      <c r="L886" s="251" t="s">
        <v>1329</v>
      </c>
      <c r="M886" s="250" t="s">
        <v>1260</v>
      </c>
      <c r="N886" s="252"/>
      <c r="O886" s="97"/>
      <c r="P886" s="98" t="s">
        <v>1261</v>
      </c>
      <c r="Q886" s="97"/>
      <c r="R886" s="261" t="s">
        <v>8183</v>
      </c>
      <c r="S886" s="284" t="s">
        <v>1263</v>
      </c>
      <c r="T886" s="98" t="s">
        <v>1264</v>
      </c>
      <c r="U886" s="98" t="s">
        <v>1265</v>
      </c>
      <c r="V886" s="98" t="s">
        <v>8184</v>
      </c>
      <c r="W886" s="254" t="s">
        <v>8185</v>
      </c>
      <c r="X886" s="254" t="s">
        <v>1247</v>
      </c>
      <c r="Y886" s="254" t="s">
        <v>3413</v>
      </c>
      <c r="Z886" s="98" t="s">
        <v>1249</v>
      </c>
      <c r="AA886" s="246" t="s">
        <v>8186</v>
      </c>
      <c r="AB886" s="255" t="s">
        <v>8187</v>
      </c>
      <c r="AC886" s="255" t="s">
        <v>6405</v>
      </c>
      <c r="AD886" s="263" t="s">
        <v>8188</v>
      </c>
      <c r="AE886" s="248"/>
      <c r="AF886" s="246" t="s">
        <v>1293</v>
      </c>
      <c r="AG886" s="246" t="s">
        <v>1254</v>
      </c>
      <c r="AH886" s="246" t="s">
        <v>1294</v>
      </c>
      <c r="AI886" s="248"/>
      <c r="AJ886" s="98" t="s">
        <v>1255</v>
      </c>
      <c r="AK886" s="98" t="s">
        <v>1254</v>
      </c>
      <c r="AL886" s="97"/>
    </row>
    <row r="887" ht="18.75" customHeight="1">
      <c r="A887" s="257">
        <v>2291.0</v>
      </c>
      <c r="B887" s="243">
        <v>2291.0</v>
      </c>
      <c r="C887" s="244" t="s">
        <v>8189</v>
      </c>
      <c r="D887" s="245">
        <v>0.0</v>
      </c>
      <c r="E887" s="246" t="s">
        <v>43</v>
      </c>
      <c r="F887" s="247" t="s">
        <v>84</v>
      </c>
      <c r="G887" s="264" t="s">
        <v>8190</v>
      </c>
      <c r="H887" s="248"/>
      <c r="I887" s="243">
        <v>30.5</v>
      </c>
      <c r="J887" s="249">
        <v>61.69</v>
      </c>
      <c r="K887" s="250" t="s">
        <v>8191</v>
      </c>
      <c r="L887" s="251" t="s">
        <v>8192</v>
      </c>
      <c r="M887" s="250" t="s">
        <v>1275</v>
      </c>
      <c r="N887" s="252"/>
      <c r="O887" s="97"/>
      <c r="P887" s="98" t="s">
        <v>1242</v>
      </c>
      <c r="Q887" s="97"/>
      <c r="R887" s="252"/>
      <c r="S887" s="97"/>
      <c r="T887" s="98" t="s">
        <v>1276</v>
      </c>
      <c r="U887" s="98" t="s">
        <v>1277</v>
      </c>
      <c r="V887" s="98" t="s">
        <v>8193</v>
      </c>
      <c r="W887" s="254" t="s">
        <v>8194</v>
      </c>
      <c r="X887" s="254" t="s">
        <v>1247</v>
      </c>
      <c r="Y887" s="254" t="s">
        <v>4074</v>
      </c>
      <c r="Z887" s="98" t="s">
        <v>1249</v>
      </c>
      <c r="AA887" s="246" t="s">
        <v>8195</v>
      </c>
      <c r="AB887" s="255" t="s">
        <v>5467</v>
      </c>
      <c r="AC887" s="255" t="s">
        <v>8100</v>
      </c>
      <c r="AD887" s="263" t="s">
        <v>8196</v>
      </c>
      <c r="AE887" s="246" t="s">
        <v>1285</v>
      </c>
      <c r="AF887" s="246" t="s">
        <v>1293</v>
      </c>
      <c r="AG887" s="246" t="s">
        <v>1254</v>
      </c>
      <c r="AH887" s="246" t="s">
        <v>1294</v>
      </c>
      <c r="AI887" s="248"/>
      <c r="AJ887" s="98" t="s">
        <v>1255</v>
      </c>
      <c r="AK887" s="246" t="s">
        <v>1254</v>
      </c>
      <c r="AL887" s="248"/>
    </row>
    <row r="888" ht="18.75" customHeight="1">
      <c r="A888" s="242">
        <v>2294.0</v>
      </c>
      <c r="B888" s="243">
        <v>2294.0</v>
      </c>
      <c r="C888" s="244" t="s">
        <v>8197</v>
      </c>
      <c r="D888" s="245">
        <v>0.0</v>
      </c>
      <c r="E888" s="246" t="s">
        <v>43</v>
      </c>
      <c r="F888" s="247" t="s">
        <v>84</v>
      </c>
      <c r="G888" s="243" t="s">
        <v>8198</v>
      </c>
      <c r="H888" s="248"/>
      <c r="I888" s="243">
        <v>22.54</v>
      </c>
      <c r="J888" s="249">
        <v>46.0</v>
      </c>
      <c r="K888" s="250" t="s">
        <v>8199</v>
      </c>
      <c r="L888" s="251" t="s">
        <v>8200</v>
      </c>
      <c r="M888" s="250" t="s">
        <v>4136</v>
      </c>
      <c r="N888" s="252"/>
      <c r="O888" s="97"/>
      <c r="P888" s="98" t="s">
        <v>1242</v>
      </c>
      <c r="Q888" s="97"/>
      <c r="R888" s="252"/>
      <c r="S888" s="97"/>
      <c r="T888" s="98" t="s">
        <v>2195</v>
      </c>
      <c r="U888" s="246" t="s">
        <v>2196</v>
      </c>
      <c r="V888" s="98" t="s">
        <v>8201</v>
      </c>
      <c r="W888" s="254" t="s">
        <v>8202</v>
      </c>
      <c r="X888" s="254" t="s">
        <v>1247</v>
      </c>
      <c r="Y888" s="254" t="s">
        <v>8203</v>
      </c>
      <c r="Z888" s="246" t="s">
        <v>1249</v>
      </c>
      <c r="AA888" s="246" t="s">
        <v>8204</v>
      </c>
      <c r="AB888" s="288"/>
      <c r="AC888" s="288"/>
      <c r="AD888" s="248"/>
      <c r="AE888" s="248"/>
      <c r="AF888" s="246" t="s">
        <v>1293</v>
      </c>
      <c r="AG888" s="98" t="s">
        <v>1254</v>
      </c>
      <c r="AH888" s="98" t="s">
        <v>1294</v>
      </c>
      <c r="AI888" s="97"/>
      <c r="AJ888" s="246" t="s">
        <v>1255</v>
      </c>
      <c r="AK888" s="246" t="s">
        <v>1254</v>
      </c>
      <c r="AL888" s="248"/>
    </row>
    <row r="889" ht="18.75" customHeight="1">
      <c r="A889" s="242">
        <v>2296.0</v>
      </c>
      <c r="B889" s="243">
        <v>2296.0</v>
      </c>
      <c r="C889" s="244" t="s">
        <v>8205</v>
      </c>
      <c r="D889" s="245">
        <v>0.0</v>
      </c>
      <c r="E889" s="246" t="s">
        <v>43</v>
      </c>
      <c r="F889" s="247" t="s">
        <v>84</v>
      </c>
      <c r="G889" s="264" t="s">
        <v>8206</v>
      </c>
      <c r="H889" s="248"/>
      <c r="I889" s="243">
        <v>11.5</v>
      </c>
      <c r="J889" s="249">
        <v>23.28</v>
      </c>
      <c r="K889" s="250" t="s">
        <v>8207</v>
      </c>
      <c r="L889" s="251" t="s">
        <v>8208</v>
      </c>
      <c r="M889" s="250" t="s">
        <v>3971</v>
      </c>
      <c r="N889" s="252"/>
      <c r="O889" s="97"/>
      <c r="P889" s="98" t="s">
        <v>1261</v>
      </c>
      <c r="Q889" s="97"/>
      <c r="R889" s="252"/>
      <c r="S889" s="97"/>
      <c r="T889" s="98" t="s">
        <v>1276</v>
      </c>
      <c r="U889" s="246" t="s">
        <v>1277</v>
      </c>
      <c r="V889" s="98" t="s">
        <v>8209</v>
      </c>
      <c r="W889" s="254" t="s">
        <v>8210</v>
      </c>
      <c r="X889" s="254" t="s">
        <v>1247</v>
      </c>
      <c r="Y889" s="254" t="s">
        <v>8211</v>
      </c>
      <c r="Z889" s="246" t="s">
        <v>1249</v>
      </c>
      <c r="AA889" s="246" t="s">
        <v>8212</v>
      </c>
      <c r="AB889" s="255" t="s">
        <v>8213</v>
      </c>
      <c r="AC889" s="255" t="s">
        <v>8214</v>
      </c>
      <c r="AD889" s="263" t="s">
        <v>8215</v>
      </c>
      <c r="AE889" s="246" t="s">
        <v>1285</v>
      </c>
      <c r="AF889" s="246" t="s">
        <v>1293</v>
      </c>
      <c r="AG889" s="98" t="s">
        <v>1254</v>
      </c>
      <c r="AH889" s="98" t="s">
        <v>1294</v>
      </c>
      <c r="AI889" s="97"/>
      <c r="AJ889" s="246" t="s">
        <v>1255</v>
      </c>
      <c r="AK889" s="246" t="s">
        <v>1254</v>
      </c>
      <c r="AL889" s="248"/>
    </row>
    <row r="890" ht="18.75" customHeight="1">
      <c r="A890" s="257">
        <v>3641.0</v>
      </c>
      <c r="B890" s="243">
        <v>3641.0</v>
      </c>
      <c r="C890" s="244" t="s">
        <v>8216</v>
      </c>
      <c r="D890" s="245">
        <v>0.0</v>
      </c>
      <c r="E890" s="246" t="s">
        <v>43</v>
      </c>
      <c r="F890" s="247" t="s">
        <v>84</v>
      </c>
      <c r="G890" s="243" t="s">
        <v>8217</v>
      </c>
      <c r="H890" s="248"/>
      <c r="I890" s="243">
        <v>33.65</v>
      </c>
      <c r="J890" s="249">
        <v>68.9</v>
      </c>
      <c r="K890" s="250" t="s">
        <v>8218</v>
      </c>
      <c r="L890" s="251" t="s">
        <v>8219</v>
      </c>
      <c r="M890" s="250" t="s">
        <v>8220</v>
      </c>
      <c r="N890" s="252"/>
      <c r="O890" s="97"/>
      <c r="P890" s="98" t="s">
        <v>1497</v>
      </c>
      <c r="Q890" s="97"/>
      <c r="R890" s="252"/>
      <c r="S890" s="97"/>
      <c r="T890" s="98" t="s">
        <v>2303</v>
      </c>
      <c r="U890" s="98" t="s">
        <v>1244</v>
      </c>
      <c r="V890" s="98" t="s">
        <v>8221</v>
      </c>
      <c r="W890" s="254" t="s">
        <v>8222</v>
      </c>
      <c r="X890" s="254" t="s">
        <v>1247</v>
      </c>
      <c r="Y890" s="254" t="s">
        <v>1248</v>
      </c>
      <c r="Z890" s="98" t="s">
        <v>1249</v>
      </c>
      <c r="AA890" s="246" t="s">
        <v>8223</v>
      </c>
      <c r="AB890" s="255" t="s">
        <v>8224</v>
      </c>
      <c r="AC890" s="255" t="s">
        <v>2626</v>
      </c>
      <c r="AD890" s="243">
        <v>0.0</v>
      </c>
      <c r="AE890" s="248"/>
      <c r="AF890" s="246" t="s">
        <v>1293</v>
      </c>
      <c r="AG890" s="246" t="s">
        <v>1254</v>
      </c>
      <c r="AH890" s="246" t="s">
        <v>1294</v>
      </c>
      <c r="AI890" s="248"/>
      <c r="AJ890" s="98" t="s">
        <v>1255</v>
      </c>
      <c r="AK890" s="98" t="s">
        <v>1254</v>
      </c>
      <c r="AL890" s="97"/>
    </row>
    <row r="891" ht="18.75" customHeight="1">
      <c r="A891" s="257">
        <v>2299.0</v>
      </c>
      <c r="B891" s="243">
        <v>2299.0</v>
      </c>
      <c r="C891" s="244" t="s">
        <v>8225</v>
      </c>
      <c r="D891" s="245">
        <v>0.0</v>
      </c>
      <c r="E891" s="246" t="s">
        <v>43</v>
      </c>
      <c r="F891" s="247" t="s">
        <v>84</v>
      </c>
      <c r="G891" s="301" t="s">
        <v>8226</v>
      </c>
      <c r="H891" s="248"/>
      <c r="I891" s="243">
        <v>36.99</v>
      </c>
      <c r="J891" s="249">
        <v>63.99</v>
      </c>
      <c r="K891" s="250" t="s">
        <v>8227</v>
      </c>
      <c r="L891" s="251" t="s">
        <v>1329</v>
      </c>
      <c r="M891" s="250" t="s">
        <v>1299</v>
      </c>
      <c r="N891" s="252"/>
      <c r="O891" s="97"/>
      <c r="P891" s="98" t="s">
        <v>1242</v>
      </c>
      <c r="Q891" s="97"/>
      <c r="R891" s="261" t="s">
        <v>8228</v>
      </c>
      <c r="S891" s="284" t="s">
        <v>1263</v>
      </c>
      <c r="T891" s="98" t="s">
        <v>1264</v>
      </c>
      <c r="U891" s="98" t="s">
        <v>1265</v>
      </c>
      <c r="V891" s="98" t="s">
        <v>8229</v>
      </c>
      <c r="W891" s="254" t="s">
        <v>8230</v>
      </c>
      <c r="X891" s="254" t="s">
        <v>1247</v>
      </c>
      <c r="Y891" s="254" t="s">
        <v>8231</v>
      </c>
      <c r="Z891" s="98" t="s">
        <v>1249</v>
      </c>
      <c r="AA891" s="246" t="s">
        <v>8232</v>
      </c>
      <c r="AB891" s="255" t="s">
        <v>8233</v>
      </c>
      <c r="AC891" s="255" t="s">
        <v>8234</v>
      </c>
      <c r="AD891" s="263" t="s">
        <v>8235</v>
      </c>
      <c r="AE891" s="248"/>
      <c r="AF891" s="246" t="s">
        <v>1293</v>
      </c>
      <c r="AG891" s="246" t="s">
        <v>1254</v>
      </c>
      <c r="AH891" s="246" t="s">
        <v>1294</v>
      </c>
      <c r="AI891" s="248"/>
      <c r="AJ891" s="98" t="s">
        <v>1255</v>
      </c>
      <c r="AK891" s="98" t="s">
        <v>1254</v>
      </c>
      <c r="AL891" s="97"/>
    </row>
    <row r="892" ht="18.75" customHeight="1">
      <c r="A892" s="257">
        <v>2301.0</v>
      </c>
      <c r="B892" s="243">
        <v>2301.0</v>
      </c>
      <c r="C892" s="244" t="s">
        <v>8236</v>
      </c>
      <c r="D892" s="245">
        <v>0.0</v>
      </c>
      <c r="E892" s="246" t="s">
        <v>43</v>
      </c>
      <c r="F892" s="247" t="s">
        <v>84</v>
      </c>
      <c r="G892" s="264" t="s">
        <v>8237</v>
      </c>
      <c r="H892" s="248"/>
      <c r="I892" s="243">
        <v>23.5</v>
      </c>
      <c r="J892" s="249">
        <v>47.47</v>
      </c>
      <c r="K892" s="250" t="s">
        <v>8238</v>
      </c>
      <c r="L892" s="251" t="s">
        <v>8239</v>
      </c>
      <c r="M892" s="250" t="s">
        <v>1275</v>
      </c>
      <c r="N892" s="252"/>
      <c r="O892" s="97"/>
      <c r="P892" s="98" t="s">
        <v>1242</v>
      </c>
      <c r="Q892" s="97"/>
      <c r="R892" s="252"/>
      <c r="S892" s="97"/>
      <c r="T892" s="98" t="s">
        <v>1276</v>
      </c>
      <c r="U892" s="98" t="s">
        <v>1277</v>
      </c>
      <c r="V892" s="98" t="s">
        <v>8240</v>
      </c>
      <c r="W892" s="254" t="s">
        <v>8241</v>
      </c>
      <c r="X892" s="254" t="s">
        <v>1247</v>
      </c>
      <c r="Y892" s="254" t="s">
        <v>8211</v>
      </c>
      <c r="Z892" s="98" t="s">
        <v>1249</v>
      </c>
      <c r="AA892" s="246" t="s">
        <v>8212</v>
      </c>
      <c r="AB892" s="255" t="s">
        <v>8242</v>
      </c>
      <c r="AC892" s="255" t="s">
        <v>6843</v>
      </c>
      <c r="AD892" s="263" t="s">
        <v>8243</v>
      </c>
      <c r="AE892" s="246" t="s">
        <v>1285</v>
      </c>
      <c r="AF892" s="248"/>
      <c r="AG892" s="246" t="s">
        <v>1254</v>
      </c>
      <c r="AH892" s="248"/>
      <c r="AI892" s="97"/>
      <c r="AJ892" s="98" t="s">
        <v>1255</v>
      </c>
      <c r="AK892" s="98" t="s">
        <v>1254</v>
      </c>
      <c r="AL892" s="97"/>
    </row>
    <row r="893" ht="18.75" customHeight="1">
      <c r="A893" s="257">
        <v>2304.0</v>
      </c>
      <c r="B893" s="243">
        <v>2304.0</v>
      </c>
      <c r="C893" s="244" t="s">
        <v>8244</v>
      </c>
      <c r="D893" s="245">
        <v>0.0</v>
      </c>
      <c r="E893" s="246" t="s">
        <v>43</v>
      </c>
      <c r="F893" s="247" t="s">
        <v>84</v>
      </c>
      <c r="G893" s="264" t="s">
        <v>8245</v>
      </c>
      <c r="H893" s="248"/>
      <c r="I893" s="243">
        <v>52.1</v>
      </c>
      <c r="J893" s="249">
        <v>104.49</v>
      </c>
      <c r="K893" s="250" t="s">
        <v>8246</v>
      </c>
      <c r="L893" s="251" t="s">
        <v>1329</v>
      </c>
      <c r="M893" s="250" t="s">
        <v>8247</v>
      </c>
      <c r="N893" s="252"/>
      <c r="O893" s="97"/>
      <c r="P893" s="98" t="s">
        <v>1342</v>
      </c>
      <c r="Q893" s="97"/>
      <c r="R893" s="252"/>
      <c r="S893" s="97"/>
      <c r="T893" s="98" t="s">
        <v>1276</v>
      </c>
      <c r="U893" s="98" t="s">
        <v>1277</v>
      </c>
      <c r="V893" s="98" t="s">
        <v>8248</v>
      </c>
      <c r="W893" s="254" t="s">
        <v>8249</v>
      </c>
      <c r="X893" s="254" t="s">
        <v>1247</v>
      </c>
      <c r="Y893" s="254" t="s">
        <v>8211</v>
      </c>
      <c r="Z893" s="98" t="s">
        <v>1249</v>
      </c>
      <c r="AA893" s="246" t="s">
        <v>8250</v>
      </c>
      <c r="AB893" s="255" t="s">
        <v>8251</v>
      </c>
      <c r="AC893" s="255" t="s">
        <v>8252</v>
      </c>
      <c r="AD893" s="263" t="s">
        <v>8253</v>
      </c>
      <c r="AE893" s="246" t="s">
        <v>1285</v>
      </c>
      <c r="AF893" s="248"/>
      <c r="AG893" s="246" t="s">
        <v>1254</v>
      </c>
      <c r="AH893" s="97"/>
      <c r="AI893" s="248"/>
      <c r="AJ893" s="246" t="s">
        <v>1255</v>
      </c>
      <c r="AK893" s="246" t="s">
        <v>1254</v>
      </c>
      <c r="AL893" s="97"/>
    </row>
    <row r="894" ht="18.75" customHeight="1">
      <c r="A894" s="257">
        <v>2307.0</v>
      </c>
      <c r="B894" s="243">
        <v>2307.0</v>
      </c>
      <c r="C894" s="244" t="s">
        <v>8254</v>
      </c>
      <c r="D894" s="245">
        <v>0.0</v>
      </c>
      <c r="E894" s="98" t="s">
        <v>43</v>
      </c>
      <c r="F894" s="247" t="s">
        <v>84</v>
      </c>
      <c r="G894" s="264" t="s">
        <v>8255</v>
      </c>
      <c r="H894" s="248"/>
      <c r="I894" s="243">
        <v>32.99</v>
      </c>
      <c r="J894" s="249">
        <v>64.54</v>
      </c>
      <c r="K894" s="250" t="s">
        <v>8256</v>
      </c>
      <c r="L894" s="251" t="s">
        <v>8257</v>
      </c>
      <c r="M894" s="250" t="s">
        <v>1910</v>
      </c>
      <c r="N894" s="252"/>
      <c r="O894" s="97"/>
      <c r="P894" s="98" t="s">
        <v>1605</v>
      </c>
      <c r="Q894" s="97"/>
      <c r="R894" s="252"/>
      <c r="S894" s="97"/>
      <c r="T894" s="98" t="s">
        <v>1276</v>
      </c>
      <c r="U894" s="98" t="s">
        <v>1277</v>
      </c>
      <c r="V894" s="98" t="s">
        <v>8258</v>
      </c>
      <c r="W894" s="254" t="s">
        <v>8259</v>
      </c>
      <c r="X894" s="254" t="s">
        <v>1247</v>
      </c>
      <c r="Y894" s="254" t="s">
        <v>8260</v>
      </c>
      <c r="Z894" s="98" t="s">
        <v>1249</v>
      </c>
      <c r="AA894" s="98" t="s">
        <v>8261</v>
      </c>
      <c r="AB894" s="255" t="s">
        <v>8262</v>
      </c>
      <c r="AC894" s="255" t="s">
        <v>8263</v>
      </c>
      <c r="AD894" s="263" t="s">
        <v>8264</v>
      </c>
      <c r="AE894" s="246" t="s">
        <v>1285</v>
      </c>
      <c r="AF894" s="246" t="s">
        <v>1293</v>
      </c>
      <c r="AG894" s="246" t="s">
        <v>1254</v>
      </c>
      <c r="AH894" s="246" t="s">
        <v>1294</v>
      </c>
      <c r="AI894" s="248"/>
      <c r="AJ894" s="98" t="s">
        <v>1255</v>
      </c>
      <c r="AK894" s="98" t="s">
        <v>1254</v>
      </c>
      <c r="AL894" s="97"/>
    </row>
    <row r="895" ht="18.75" customHeight="1">
      <c r="A895" s="242">
        <v>2310.0</v>
      </c>
      <c r="B895" s="243">
        <v>2310.0</v>
      </c>
      <c r="C895" s="244" t="s">
        <v>8265</v>
      </c>
      <c r="D895" s="245">
        <v>0.0</v>
      </c>
      <c r="E895" s="98" t="s">
        <v>43</v>
      </c>
      <c r="F895" s="247" t="s">
        <v>84</v>
      </c>
      <c r="G895" s="264" t="s">
        <v>8266</v>
      </c>
      <c r="H895" s="248"/>
      <c r="I895" s="249">
        <v>30.25</v>
      </c>
      <c r="J895" s="249">
        <v>60.74</v>
      </c>
      <c r="K895" s="250" t="s">
        <v>8267</v>
      </c>
      <c r="L895" s="251" t="s">
        <v>8268</v>
      </c>
      <c r="M895" s="250" t="s">
        <v>1275</v>
      </c>
      <c r="N895" s="252"/>
      <c r="O895" s="97"/>
      <c r="P895" s="98" t="s">
        <v>1242</v>
      </c>
      <c r="Q895" s="97"/>
      <c r="R895" s="252"/>
      <c r="S895" s="97"/>
      <c r="T895" s="98" t="s">
        <v>1276</v>
      </c>
      <c r="U895" s="98" t="s">
        <v>1277</v>
      </c>
      <c r="V895" s="98" t="s">
        <v>8269</v>
      </c>
      <c r="W895" s="254" t="s">
        <v>8270</v>
      </c>
      <c r="X895" s="254" t="s">
        <v>1247</v>
      </c>
      <c r="Y895" s="254" t="s">
        <v>8271</v>
      </c>
      <c r="Z895" s="98" t="s">
        <v>1249</v>
      </c>
      <c r="AA895" s="98" t="s">
        <v>8272</v>
      </c>
      <c r="AB895" s="250" t="s">
        <v>8273</v>
      </c>
      <c r="AC895" s="250" t="s">
        <v>1756</v>
      </c>
      <c r="AD895" s="263" t="s">
        <v>8274</v>
      </c>
      <c r="AE895" s="98" t="s">
        <v>1285</v>
      </c>
      <c r="AF895" s="246" t="s">
        <v>1293</v>
      </c>
      <c r="AG895" s="98" t="s">
        <v>1254</v>
      </c>
      <c r="AH895" s="246" t="s">
        <v>1294</v>
      </c>
      <c r="AI895" s="97"/>
      <c r="AJ895" s="98" t="s">
        <v>1255</v>
      </c>
      <c r="AK895" s="98" t="s">
        <v>1254</v>
      </c>
      <c r="AL895" s="97"/>
    </row>
    <row r="896" ht="18.75" customHeight="1">
      <c r="A896" s="257">
        <v>2319.0</v>
      </c>
      <c r="B896" s="243">
        <v>2319.0</v>
      </c>
      <c r="C896" s="244" t="s">
        <v>8275</v>
      </c>
      <c r="D896" s="245">
        <v>0.0</v>
      </c>
      <c r="E896" s="98" t="s">
        <v>43</v>
      </c>
      <c r="F896" s="247" t="s">
        <v>84</v>
      </c>
      <c r="G896" s="301" t="s">
        <v>8276</v>
      </c>
      <c r="H896" s="248"/>
      <c r="I896" s="243">
        <v>12.25</v>
      </c>
      <c r="J896" s="249">
        <v>22.99</v>
      </c>
      <c r="K896" s="250" t="s">
        <v>8277</v>
      </c>
      <c r="L896" s="251" t="s">
        <v>1329</v>
      </c>
      <c r="M896" s="250" t="s">
        <v>8278</v>
      </c>
      <c r="N896" s="252"/>
      <c r="O896" s="97"/>
      <c r="P896" s="98" t="s">
        <v>1364</v>
      </c>
      <c r="Q896" s="97"/>
      <c r="R896" s="252"/>
      <c r="S896" s="97"/>
      <c r="T896" s="98" t="s">
        <v>2555</v>
      </c>
      <c r="U896" s="98" t="s">
        <v>1265</v>
      </c>
      <c r="V896" s="98" t="s">
        <v>8279</v>
      </c>
      <c r="W896" s="254" t="s">
        <v>8280</v>
      </c>
      <c r="X896" s="254" t="s">
        <v>1247</v>
      </c>
      <c r="Y896" s="254" t="s">
        <v>8281</v>
      </c>
      <c r="Z896" s="98" t="s">
        <v>1249</v>
      </c>
      <c r="AA896" s="98" t="s">
        <v>8282</v>
      </c>
      <c r="AB896" s="255" t="s">
        <v>8283</v>
      </c>
      <c r="AC896" s="255" t="s">
        <v>1756</v>
      </c>
      <c r="AD896" s="243">
        <v>0.0</v>
      </c>
      <c r="AE896" s="248"/>
      <c r="AF896" s="246" t="s">
        <v>1293</v>
      </c>
      <c r="AG896" s="246" t="s">
        <v>1254</v>
      </c>
      <c r="AH896" s="246" t="s">
        <v>1294</v>
      </c>
      <c r="AI896" s="248"/>
      <c r="AJ896" s="98" t="s">
        <v>1255</v>
      </c>
      <c r="AK896" s="98" t="s">
        <v>1254</v>
      </c>
      <c r="AL896" s="97"/>
    </row>
    <row r="897" ht="18.75" customHeight="1">
      <c r="A897" s="299">
        <v>2321.0</v>
      </c>
      <c r="B897" s="267">
        <v>2321.0</v>
      </c>
      <c r="C897" s="290" t="s">
        <v>8284</v>
      </c>
      <c r="D897" s="269">
        <v>0.0</v>
      </c>
      <c r="E897" s="278" t="s">
        <v>43</v>
      </c>
      <c r="F897" s="271" t="s">
        <v>44</v>
      </c>
      <c r="G897" s="302" t="s">
        <v>8285</v>
      </c>
      <c r="H897" s="273"/>
      <c r="I897" s="273"/>
      <c r="J897" s="274"/>
      <c r="K897" s="275" t="s">
        <v>8286</v>
      </c>
      <c r="L897" s="276" t="s">
        <v>8287</v>
      </c>
      <c r="M897" s="275" t="s">
        <v>8288</v>
      </c>
      <c r="N897" s="277"/>
      <c r="O897" s="278" t="s">
        <v>8289</v>
      </c>
      <c r="P897" s="278" t="s">
        <v>1448</v>
      </c>
      <c r="Q897" s="274"/>
      <c r="R897" s="277"/>
      <c r="S897" s="274"/>
      <c r="T897" s="278" t="s">
        <v>2555</v>
      </c>
      <c r="U897" s="278" t="s">
        <v>1265</v>
      </c>
      <c r="V897" s="278" t="s">
        <v>8290</v>
      </c>
      <c r="W897" s="281" t="s">
        <v>8291</v>
      </c>
      <c r="X897" s="281" t="s">
        <v>1247</v>
      </c>
      <c r="Y897" s="281" t="s">
        <v>8281</v>
      </c>
      <c r="Z897" s="278" t="s">
        <v>1249</v>
      </c>
      <c r="AA897" s="278" t="s">
        <v>8292</v>
      </c>
      <c r="AB897" s="282" t="s">
        <v>8293</v>
      </c>
      <c r="AC897" s="282" t="s">
        <v>1756</v>
      </c>
      <c r="AD897" s="267">
        <v>0.0</v>
      </c>
      <c r="AE897" s="273"/>
      <c r="AF897" s="270" t="s">
        <v>1293</v>
      </c>
      <c r="AG897" s="270" t="s">
        <v>1254</v>
      </c>
      <c r="AH897" s="270" t="s">
        <v>1294</v>
      </c>
      <c r="AI897" s="273"/>
      <c r="AJ897" s="278" t="s">
        <v>1255</v>
      </c>
      <c r="AK897" s="278" t="s">
        <v>1254</v>
      </c>
      <c r="AL897" s="274"/>
    </row>
    <row r="898" ht="18.75" customHeight="1">
      <c r="A898" s="257">
        <v>7161.0</v>
      </c>
      <c r="B898" s="243">
        <v>7161.0</v>
      </c>
      <c r="C898" s="244" t="s">
        <v>8294</v>
      </c>
      <c r="D898" s="245">
        <v>2321.0</v>
      </c>
      <c r="E898" s="98" t="s">
        <v>59</v>
      </c>
      <c r="F898" s="52"/>
      <c r="G898" s="283" t="s">
        <v>8295</v>
      </c>
      <c r="H898" s="248"/>
      <c r="I898" s="243">
        <v>7.99</v>
      </c>
      <c r="J898" s="249">
        <v>14.99</v>
      </c>
      <c r="K898" s="250" t="s">
        <v>8296</v>
      </c>
      <c r="L898" s="251" t="s">
        <v>1329</v>
      </c>
      <c r="M898" s="250" t="s">
        <v>3880</v>
      </c>
      <c r="N898" s="252"/>
      <c r="O898" s="97"/>
      <c r="P898" s="97"/>
      <c r="Q898" s="97"/>
      <c r="R898" s="252"/>
      <c r="S898" s="97"/>
      <c r="T898" s="97"/>
      <c r="U898" s="97"/>
      <c r="V898" s="98" t="s">
        <v>3881</v>
      </c>
      <c r="W898" s="254" t="s">
        <v>1329</v>
      </c>
      <c r="X898" s="254" t="s">
        <v>1247</v>
      </c>
      <c r="Y898" s="254" t="s">
        <v>1248</v>
      </c>
      <c r="Z898" s="98" t="s">
        <v>1249</v>
      </c>
      <c r="AA898" s="249">
        <v>0.0</v>
      </c>
      <c r="AB898" s="285">
        <v>0.0</v>
      </c>
      <c r="AC898" s="285">
        <v>0.0</v>
      </c>
      <c r="AD898" s="243">
        <v>0.0</v>
      </c>
      <c r="AE898" s="248"/>
      <c r="AF898" s="246" t="s">
        <v>1293</v>
      </c>
      <c r="AG898" s="246" t="s">
        <v>1254</v>
      </c>
      <c r="AH898" s="246" t="s">
        <v>1294</v>
      </c>
      <c r="AI898" s="248"/>
      <c r="AJ898" s="97"/>
      <c r="AK898" s="98" t="s">
        <v>1254</v>
      </c>
      <c r="AL898" s="97"/>
    </row>
    <row r="899" ht="18.75" customHeight="1">
      <c r="A899" s="257">
        <v>7162.0</v>
      </c>
      <c r="B899" s="243">
        <v>7162.0</v>
      </c>
      <c r="C899" s="244" t="s">
        <v>8297</v>
      </c>
      <c r="D899" s="245">
        <v>2321.0</v>
      </c>
      <c r="E899" s="98" t="s">
        <v>59</v>
      </c>
      <c r="F899" s="52"/>
      <c r="G899" s="283" t="s">
        <v>8298</v>
      </c>
      <c r="H899" s="248"/>
      <c r="I899" s="243">
        <v>12.25</v>
      </c>
      <c r="J899" s="249">
        <v>22.99</v>
      </c>
      <c r="K899" s="250" t="s">
        <v>8286</v>
      </c>
      <c r="L899" s="251" t="s">
        <v>1329</v>
      </c>
      <c r="M899" s="250" t="s">
        <v>8299</v>
      </c>
      <c r="N899" s="252"/>
      <c r="O899" s="97"/>
      <c r="P899" s="97"/>
      <c r="Q899" s="97"/>
      <c r="R899" s="252"/>
      <c r="S899" s="97"/>
      <c r="T899" s="97"/>
      <c r="U899" s="97"/>
      <c r="V899" s="98" t="s">
        <v>8300</v>
      </c>
      <c r="W899" s="254" t="s">
        <v>1329</v>
      </c>
      <c r="X899" s="254" t="s">
        <v>1247</v>
      </c>
      <c r="Y899" s="254" t="s">
        <v>1248</v>
      </c>
      <c r="Z899" s="98" t="s">
        <v>1249</v>
      </c>
      <c r="AA899" s="249">
        <v>0.0</v>
      </c>
      <c r="AB899" s="285">
        <v>0.0</v>
      </c>
      <c r="AC899" s="285">
        <v>0.0</v>
      </c>
      <c r="AD899" s="243">
        <v>0.0</v>
      </c>
      <c r="AE899" s="248"/>
      <c r="AF899" s="246" t="s">
        <v>1293</v>
      </c>
      <c r="AG899" s="246" t="s">
        <v>1254</v>
      </c>
      <c r="AH899" s="246" t="s">
        <v>1294</v>
      </c>
      <c r="AI899" s="248"/>
      <c r="AJ899" s="97"/>
      <c r="AK899" s="98" t="s">
        <v>1254</v>
      </c>
      <c r="AL899" s="97"/>
    </row>
    <row r="900" ht="18.75" customHeight="1">
      <c r="A900" s="299">
        <v>2313.0</v>
      </c>
      <c r="B900" s="267">
        <v>2313.0</v>
      </c>
      <c r="C900" s="290" t="s">
        <v>8301</v>
      </c>
      <c r="D900" s="269">
        <v>0.0</v>
      </c>
      <c r="E900" s="278" t="s">
        <v>43</v>
      </c>
      <c r="F900" s="271" t="s">
        <v>44</v>
      </c>
      <c r="G900" s="302" t="s">
        <v>8302</v>
      </c>
      <c r="H900" s="273"/>
      <c r="I900" s="273"/>
      <c r="J900" s="274"/>
      <c r="K900" s="275" t="s">
        <v>8303</v>
      </c>
      <c r="L900" s="276" t="s">
        <v>8304</v>
      </c>
      <c r="M900" s="275" t="s">
        <v>8305</v>
      </c>
      <c r="N900" s="277"/>
      <c r="O900" s="278" t="s">
        <v>2688</v>
      </c>
      <c r="P900" s="278" t="s">
        <v>2324</v>
      </c>
      <c r="Q900" s="274"/>
      <c r="R900" s="277"/>
      <c r="S900" s="274"/>
      <c r="T900" s="278" t="s">
        <v>2555</v>
      </c>
      <c r="U900" s="278" t="s">
        <v>1265</v>
      </c>
      <c r="V900" s="278" t="s">
        <v>8306</v>
      </c>
      <c r="W900" s="281" t="s">
        <v>8307</v>
      </c>
      <c r="X900" s="281" t="s">
        <v>2680</v>
      </c>
      <c r="Y900" s="281" t="s">
        <v>8281</v>
      </c>
      <c r="Z900" s="278" t="s">
        <v>1249</v>
      </c>
      <c r="AA900" s="278" t="s">
        <v>8308</v>
      </c>
      <c r="AB900" s="282" t="s">
        <v>8283</v>
      </c>
      <c r="AC900" s="282" t="s">
        <v>1756</v>
      </c>
      <c r="AD900" s="267">
        <v>0.0</v>
      </c>
      <c r="AE900" s="273"/>
      <c r="AF900" s="270" t="s">
        <v>1293</v>
      </c>
      <c r="AG900" s="270" t="s">
        <v>1254</v>
      </c>
      <c r="AH900" s="270" t="s">
        <v>1294</v>
      </c>
      <c r="AI900" s="273"/>
      <c r="AJ900" s="278" t="s">
        <v>1255</v>
      </c>
      <c r="AK900" s="278" t="s">
        <v>1254</v>
      </c>
      <c r="AL900" s="274"/>
    </row>
    <row r="901" ht="18.75" customHeight="1">
      <c r="A901" s="257">
        <v>7156.0</v>
      </c>
      <c r="B901" s="243">
        <v>7156.0</v>
      </c>
      <c r="C901" s="244" t="s">
        <v>8309</v>
      </c>
      <c r="D901" s="245">
        <v>2313.0</v>
      </c>
      <c r="E901" s="98" t="s">
        <v>59</v>
      </c>
      <c r="F901" s="52"/>
      <c r="G901" s="283" t="s">
        <v>8310</v>
      </c>
      <c r="H901" s="248"/>
      <c r="I901" s="243">
        <v>50.71</v>
      </c>
      <c r="J901" s="249">
        <v>93.99</v>
      </c>
      <c r="K901" s="250" t="s">
        <v>8311</v>
      </c>
      <c r="L901" s="251" t="s">
        <v>1329</v>
      </c>
      <c r="M901" s="250" t="s">
        <v>2563</v>
      </c>
      <c r="N901" s="252"/>
      <c r="O901" s="97"/>
      <c r="P901" s="97"/>
      <c r="Q901" s="97"/>
      <c r="R901" s="252"/>
      <c r="S901" s="97"/>
      <c r="T901" s="97"/>
      <c r="U901" s="97"/>
      <c r="V901" s="98" t="s">
        <v>2564</v>
      </c>
      <c r="W901" s="254" t="s">
        <v>1329</v>
      </c>
      <c r="X901" s="254" t="s">
        <v>2680</v>
      </c>
      <c r="Y901" s="254" t="s">
        <v>1248</v>
      </c>
      <c r="Z901" s="98" t="s">
        <v>1249</v>
      </c>
      <c r="AA901" s="249">
        <v>0.0</v>
      </c>
      <c r="AB901" s="285">
        <v>0.0</v>
      </c>
      <c r="AC901" s="285">
        <v>0.0</v>
      </c>
      <c r="AD901" s="243">
        <v>0.0</v>
      </c>
      <c r="AE901" s="248"/>
      <c r="AF901" s="246" t="s">
        <v>1293</v>
      </c>
      <c r="AG901" s="246" t="s">
        <v>1254</v>
      </c>
      <c r="AH901" s="246" t="s">
        <v>1294</v>
      </c>
      <c r="AI901" s="248"/>
      <c r="AJ901" s="97"/>
      <c r="AK901" s="98" t="s">
        <v>1254</v>
      </c>
      <c r="AL901" s="97"/>
    </row>
    <row r="902" ht="18.75" customHeight="1">
      <c r="A902" s="257">
        <v>7157.0</v>
      </c>
      <c r="B902" s="243">
        <v>7157.0</v>
      </c>
      <c r="C902" s="244" t="s">
        <v>8312</v>
      </c>
      <c r="D902" s="245">
        <v>2313.0</v>
      </c>
      <c r="E902" s="98" t="s">
        <v>59</v>
      </c>
      <c r="F902" s="52"/>
      <c r="G902" s="283" t="s">
        <v>8313</v>
      </c>
      <c r="H902" s="248"/>
      <c r="I902" s="243">
        <v>19.12</v>
      </c>
      <c r="J902" s="249">
        <v>34.99</v>
      </c>
      <c r="K902" s="250" t="s">
        <v>8314</v>
      </c>
      <c r="L902" s="251" t="s">
        <v>1329</v>
      </c>
      <c r="M902" s="250" t="s">
        <v>2699</v>
      </c>
      <c r="N902" s="252"/>
      <c r="O902" s="97"/>
      <c r="P902" s="97"/>
      <c r="Q902" s="97"/>
      <c r="R902" s="252"/>
      <c r="S902" s="97"/>
      <c r="T902" s="97"/>
      <c r="U902" s="97"/>
      <c r="V902" s="98" t="s">
        <v>2700</v>
      </c>
      <c r="W902" s="254" t="s">
        <v>1329</v>
      </c>
      <c r="X902" s="254" t="s">
        <v>2680</v>
      </c>
      <c r="Y902" s="254" t="s">
        <v>1248</v>
      </c>
      <c r="Z902" s="98" t="s">
        <v>1249</v>
      </c>
      <c r="AA902" s="249">
        <v>0.0</v>
      </c>
      <c r="AB902" s="285">
        <v>0.0</v>
      </c>
      <c r="AC902" s="285">
        <v>0.0</v>
      </c>
      <c r="AD902" s="243">
        <v>0.0</v>
      </c>
      <c r="AE902" s="248"/>
      <c r="AF902" s="246" t="s">
        <v>1293</v>
      </c>
      <c r="AG902" s="246" t="s">
        <v>1254</v>
      </c>
      <c r="AH902" s="246" t="s">
        <v>1294</v>
      </c>
      <c r="AI902" s="248"/>
      <c r="AJ902" s="97"/>
      <c r="AK902" s="98" t="s">
        <v>1254</v>
      </c>
      <c r="AL902" s="97"/>
    </row>
    <row r="903" ht="18.75" customHeight="1">
      <c r="A903" s="257">
        <v>7158.0</v>
      </c>
      <c r="B903" s="243">
        <v>7158.0</v>
      </c>
      <c r="C903" s="244" t="s">
        <v>8315</v>
      </c>
      <c r="D903" s="245">
        <v>2313.0</v>
      </c>
      <c r="E903" s="98" t="s">
        <v>59</v>
      </c>
      <c r="F903" s="52"/>
      <c r="G903" s="283" t="s">
        <v>8316</v>
      </c>
      <c r="H903" s="248"/>
      <c r="I903" s="243">
        <v>30.44</v>
      </c>
      <c r="J903" s="249">
        <v>55.99</v>
      </c>
      <c r="K903" s="250" t="s">
        <v>8303</v>
      </c>
      <c r="L903" s="251" t="s">
        <v>1329</v>
      </c>
      <c r="M903" s="250" t="s">
        <v>2568</v>
      </c>
      <c r="N903" s="252"/>
      <c r="O903" s="97"/>
      <c r="P903" s="97"/>
      <c r="Q903" s="97"/>
      <c r="R903" s="252"/>
      <c r="S903" s="97"/>
      <c r="T903" s="97"/>
      <c r="U903" s="97"/>
      <c r="V903" s="98" t="s">
        <v>2569</v>
      </c>
      <c r="W903" s="254" t="s">
        <v>1329</v>
      </c>
      <c r="X903" s="254" t="s">
        <v>2680</v>
      </c>
      <c r="Y903" s="254" t="s">
        <v>1248</v>
      </c>
      <c r="Z903" s="98" t="s">
        <v>1249</v>
      </c>
      <c r="AA903" s="249">
        <v>0.0</v>
      </c>
      <c r="AB903" s="285">
        <v>0.0</v>
      </c>
      <c r="AC903" s="285">
        <v>0.0</v>
      </c>
      <c r="AD903" s="243">
        <v>0.0</v>
      </c>
      <c r="AE903" s="248"/>
      <c r="AF903" s="246" t="s">
        <v>1293</v>
      </c>
      <c r="AG903" s="246" t="s">
        <v>1254</v>
      </c>
      <c r="AH903" s="246" t="s">
        <v>1294</v>
      </c>
      <c r="AI903" s="248"/>
      <c r="AJ903" s="97"/>
      <c r="AK903" s="98" t="s">
        <v>1254</v>
      </c>
      <c r="AL903" s="97"/>
    </row>
    <row r="904" ht="18.75" customHeight="1">
      <c r="A904" s="299">
        <v>2594.0</v>
      </c>
      <c r="B904" s="267">
        <v>2594.0</v>
      </c>
      <c r="C904" s="290" t="s">
        <v>8317</v>
      </c>
      <c r="D904" s="269">
        <v>0.0</v>
      </c>
      <c r="E904" s="270" t="s">
        <v>43</v>
      </c>
      <c r="F904" s="271" t="s">
        <v>44</v>
      </c>
      <c r="G904" s="302" t="s">
        <v>8318</v>
      </c>
      <c r="H904" s="273"/>
      <c r="I904" s="273"/>
      <c r="J904" s="274"/>
      <c r="K904" s="275" t="s">
        <v>8319</v>
      </c>
      <c r="L904" s="276" t="s">
        <v>8320</v>
      </c>
      <c r="M904" s="275" t="s">
        <v>8288</v>
      </c>
      <c r="N904" s="277"/>
      <c r="O904" s="278" t="s">
        <v>8289</v>
      </c>
      <c r="P904" s="278" t="s">
        <v>1448</v>
      </c>
      <c r="Q904" s="274"/>
      <c r="R904" s="277"/>
      <c r="S904" s="274"/>
      <c r="T904" s="278" t="s">
        <v>2555</v>
      </c>
      <c r="U904" s="278" t="s">
        <v>1265</v>
      </c>
      <c r="V904" s="278" t="s">
        <v>8321</v>
      </c>
      <c r="W904" s="281" t="s">
        <v>8322</v>
      </c>
      <c r="X904" s="281" t="s">
        <v>1247</v>
      </c>
      <c r="Y904" s="281" t="s">
        <v>1368</v>
      </c>
      <c r="Z904" s="278" t="s">
        <v>1249</v>
      </c>
      <c r="AA904" s="270" t="s">
        <v>8323</v>
      </c>
      <c r="AB904" s="282" t="s">
        <v>8324</v>
      </c>
      <c r="AC904" s="282" t="s">
        <v>8325</v>
      </c>
      <c r="AD904" s="267">
        <v>0.0</v>
      </c>
      <c r="AE904" s="273"/>
      <c r="AF904" s="270" t="s">
        <v>1293</v>
      </c>
      <c r="AG904" s="270" t="s">
        <v>1254</v>
      </c>
      <c r="AH904" s="270" t="s">
        <v>1294</v>
      </c>
      <c r="AI904" s="273"/>
      <c r="AJ904" s="278" t="s">
        <v>1255</v>
      </c>
      <c r="AK904" s="270" t="s">
        <v>1254</v>
      </c>
      <c r="AL904" s="273"/>
    </row>
    <row r="905" ht="18.75" customHeight="1">
      <c r="A905" s="257">
        <v>276381.0</v>
      </c>
      <c r="B905" s="243">
        <v>276381.0</v>
      </c>
      <c r="C905" s="244" t="s">
        <v>8326</v>
      </c>
      <c r="D905" s="245">
        <v>2594.0</v>
      </c>
      <c r="E905" s="246" t="s">
        <v>59</v>
      </c>
      <c r="F905" s="52"/>
      <c r="G905" s="283" t="s">
        <v>8327</v>
      </c>
      <c r="H905" s="248"/>
      <c r="I905" s="243">
        <v>7.99</v>
      </c>
      <c r="J905" s="249">
        <v>14.99</v>
      </c>
      <c r="K905" s="250" t="s">
        <v>8319</v>
      </c>
      <c r="L905" s="251" t="s">
        <v>1329</v>
      </c>
      <c r="M905" s="250" t="s">
        <v>3880</v>
      </c>
      <c r="N905" s="252"/>
      <c r="O905" s="97"/>
      <c r="P905" s="97"/>
      <c r="Q905" s="97"/>
      <c r="R905" s="252"/>
      <c r="S905" s="97"/>
      <c r="T905" s="97"/>
      <c r="U905" s="97"/>
      <c r="V905" s="98" t="s">
        <v>3881</v>
      </c>
      <c r="W905" s="254" t="s">
        <v>1329</v>
      </c>
      <c r="X905" s="254" t="s">
        <v>1247</v>
      </c>
      <c r="Y905" s="254" t="s">
        <v>1248</v>
      </c>
      <c r="Z905" s="98" t="s">
        <v>1249</v>
      </c>
      <c r="AA905" s="249">
        <v>0.0</v>
      </c>
      <c r="AB905" s="285">
        <v>0.0</v>
      </c>
      <c r="AC905" s="285">
        <v>0.0</v>
      </c>
      <c r="AD905" s="243">
        <v>0.0</v>
      </c>
      <c r="AE905" s="248"/>
      <c r="AF905" s="246" t="s">
        <v>1293</v>
      </c>
      <c r="AG905" s="246" t="s">
        <v>1254</v>
      </c>
      <c r="AH905" s="246" t="s">
        <v>1294</v>
      </c>
      <c r="AI905" s="248"/>
      <c r="AJ905" s="248"/>
      <c r="AK905" s="246" t="s">
        <v>1254</v>
      </c>
      <c r="AL905" s="97"/>
    </row>
    <row r="906" ht="18.75" customHeight="1">
      <c r="A906" s="257">
        <v>276382.0</v>
      </c>
      <c r="B906" s="243">
        <v>276382.0</v>
      </c>
      <c r="C906" s="244" t="s">
        <v>8328</v>
      </c>
      <c r="D906" s="245">
        <v>2594.0</v>
      </c>
      <c r="E906" s="246" t="s">
        <v>59</v>
      </c>
      <c r="F906" s="52"/>
      <c r="G906" s="283" t="s">
        <v>8329</v>
      </c>
      <c r="H906" s="248"/>
      <c r="I906" s="243">
        <v>12.25</v>
      </c>
      <c r="J906" s="249">
        <v>22.99</v>
      </c>
      <c r="K906" s="250" t="s">
        <v>8320</v>
      </c>
      <c r="L906" s="251" t="s">
        <v>1329</v>
      </c>
      <c r="M906" s="250" t="s">
        <v>8299</v>
      </c>
      <c r="N906" s="252"/>
      <c r="O906" s="97"/>
      <c r="P906" s="97"/>
      <c r="Q906" s="97"/>
      <c r="R906" s="252"/>
      <c r="S906" s="97"/>
      <c r="T906" s="97"/>
      <c r="U906" s="97"/>
      <c r="V906" s="98" t="s">
        <v>8300</v>
      </c>
      <c r="W906" s="254" t="s">
        <v>1329</v>
      </c>
      <c r="X906" s="254" t="s">
        <v>1247</v>
      </c>
      <c r="Y906" s="254" t="s">
        <v>1248</v>
      </c>
      <c r="Z906" s="98" t="s">
        <v>1249</v>
      </c>
      <c r="AA906" s="243">
        <v>0.0</v>
      </c>
      <c r="AB906" s="285">
        <v>0.0</v>
      </c>
      <c r="AC906" s="285">
        <v>0.0</v>
      </c>
      <c r="AD906" s="243">
        <v>0.0</v>
      </c>
      <c r="AE906" s="248"/>
      <c r="AF906" s="246" t="s">
        <v>1293</v>
      </c>
      <c r="AG906" s="246" t="s">
        <v>1254</v>
      </c>
      <c r="AH906" s="246" t="s">
        <v>1294</v>
      </c>
      <c r="AI906" s="248"/>
      <c r="AJ906" s="97"/>
      <c r="AK906" s="246" t="s">
        <v>1254</v>
      </c>
      <c r="AL906" s="248"/>
    </row>
    <row r="907" ht="18.75" customHeight="1">
      <c r="A907" s="257">
        <v>2325.0</v>
      </c>
      <c r="B907" s="243">
        <v>2325.0</v>
      </c>
      <c r="C907" s="244" t="s">
        <v>8330</v>
      </c>
      <c r="D907" s="245">
        <v>0.0</v>
      </c>
      <c r="E907" s="246" t="s">
        <v>43</v>
      </c>
      <c r="F907" s="247" t="s">
        <v>84</v>
      </c>
      <c r="G907" s="243" t="s">
        <v>8331</v>
      </c>
      <c r="H907" s="248"/>
      <c r="I907" s="243">
        <v>20.37</v>
      </c>
      <c r="J907" s="249">
        <v>33.95</v>
      </c>
      <c r="K907" s="250" t="s">
        <v>8332</v>
      </c>
      <c r="L907" s="251" t="s">
        <v>8333</v>
      </c>
      <c r="M907" s="250" t="s">
        <v>8334</v>
      </c>
      <c r="N907" s="252"/>
      <c r="O907" s="97"/>
      <c r="P907" s="98" t="s">
        <v>1661</v>
      </c>
      <c r="Q907" s="97"/>
      <c r="R907" s="252"/>
      <c r="S907" s="97"/>
      <c r="T907" s="98" t="s">
        <v>8335</v>
      </c>
      <c r="U907" s="98" t="s">
        <v>1450</v>
      </c>
      <c r="V907" s="98" t="s">
        <v>8336</v>
      </c>
      <c r="W907" s="254" t="s">
        <v>8337</v>
      </c>
      <c r="X907" s="254" t="s">
        <v>1247</v>
      </c>
      <c r="Y907" s="254" t="s">
        <v>8338</v>
      </c>
      <c r="Z907" s="98" t="s">
        <v>1249</v>
      </c>
      <c r="AA907" s="246" t="s">
        <v>8339</v>
      </c>
      <c r="AB907" s="255" t="s">
        <v>8340</v>
      </c>
      <c r="AC907" s="255" t="s">
        <v>8341</v>
      </c>
      <c r="AD907" s="248"/>
      <c r="AE907" s="248"/>
      <c r="AF907" s="246" t="s">
        <v>1293</v>
      </c>
      <c r="AG907" s="246" t="s">
        <v>1254</v>
      </c>
      <c r="AH907" s="98" t="s">
        <v>1294</v>
      </c>
      <c r="AI907" s="248"/>
      <c r="AJ907" s="98" t="s">
        <v>1255</v>
      </c>
      <c r="AK907" s="246" t="s">
        <v>1254</v>
      </c>
      <c r="AL907" s="248"/>
    </row>
    <row r="908" ht="18.75" customHeight="1">
      <c r="A908" s="257">
        <v>2327.0</v>
      </c>
      <c r="B908" s="243">
        <v>2327.0</v>
      </c>
      <c r="C908" s="244" t="s">
        <v>8342</v>
      </c>
      <c r="D908" s="245">
        <v>0.0</v>
      </c>
      <c r="E908" s="246" t="s">
        <v>43</v>
      </c>
      <c r="F908" s="247" t="s">
        <v>84</v>
      </c>
      <c r="G908" s="301" t="s">
        <v>8343</v>
      </c>
      <c r="H908" s="248"/>
      <c r="I908" s="243">
        <v>29.99</v>
      </c>
      <c r="J908" s="249">
        <v>53.99</v>
      </c>
      <c r="K908" s="250" t="s">
        <v>8344</v>
      </c>
      <c r="L908" s="251" t="s">
        <v>8345</v>
      </c>
      <c r="M908" s="255" t="s">
        <v>1299</v>
      </c>
      <c r="N908" s="252"/>
      <c r="O908" s="97"/>
      <c r="P908" s="98" t="s">
        <v>1242</v>
      </c>
      <c r="Q908" s="97"/>
      <c r="R908" s="261" t="s">
        <v>8346</v>
      </c>
      <c r="S908" s="284" t="s">
        <v>1263</v>
      </c>
      <c r="T908" s="98" t="s">
        <v>1264</v>
      </c>
      <c r="U908" s="98" t="s">
        <v>1265</v>
      </c>
      <c r="V908" s="98" t="s">
        <v>8347</v>
      </c>
      <c r="W908" s="254" t="s">
        <v>8348</v>
      </c>
      <c r="X908" s="254" t="s">
        <v>1247</v>
      </c>
      <c r="Y908" s="254" t="s">
        <v>8349</v>
      </c>
      <c r="Z908" s="98" t="s">
        <v>1249</v>
      </c>
      <c r="AA908" s="246" t="s">
        <v>8350</v>
      </c>
      <c r="AB908" s="255" t="s">
        <v>8351</v>
      </c>
      <c r="AC908" s="255" t="s">
        <v>8352</v>
      </c>
      <c r="AD908" s="263" t="s">
        <v>8353</v>
      </c>
      <c r="AE908" s="248"/>
      <c r="AF908" s="246" t="s">
        <v>1293</v>
      </c>
      <c r="AG908" s="246" t="s">
        <v>1254</v>
      </c>
      <c r="AH908" s="246" t="s">
        <v>1294</v>
      </c>
      <c r="AI908" s="248"/>
      <c r="AJ908" s="98" t="s">
        <v>1255</v>
      </c>
      <c r="AK908" s="98" t="s">
        <v>1254</v>
      </c>
      <c r="AL908" s="97"/>
    </row>
    <row r="909" ht="18.75" customHeight="1">
      <c r="A909" s="257">
        <v>2330.0</v>
      </c>
      <c r="B909" s="243">
        <v>2330.0</v>
      </c>
      <c r="C909" s="244" t="s">
        <v>8354</v>
      </c>
      <c r="D909" s="245">
        <v>0.0</v>
      </c>
      <c r="E909" s="246" t="s">
        <v>43</v>
      </c>
      <c r="F909" s="247" t="s">
        <v>84</v>
      </c>
      <c r="G909" s="301" t="s">
        <v>8355</v>
      </c>
      <c r="H909" s="248"/>
      <c r="I909" s="243">
        <v>79.99</v>
      </c>
      <c r="J909" s="249">
        <v>138.99</v>
      </c>
      <c r="K909" s="250" t="s">
        <v>8356</v>
      </c>
      <c r="L909" s="251" t="s">
        <v>8357</v>
      </c>
      <c r="M909" s="250" t="s">
        <v>1496</v>
      </c>
      <c r="N909" s="252"/>
      <c r="O909" s="97"/>
      <c r="P909" s="98" t="s">
        <v>1497</v>
      </c>
      <c r="Q909" s="97"/>
      <c r="R909" s="261" t="s">
        <v>8358</v>
      </c>
      <c r="S909" s="97"/>
      <c r="T909" s="98" t="s">
        <v>1264</v>
      </c>
      <c r="U909" s="98" t="s">
        <v>1265</v>
      </c>
      <c r="V909" s="98" t="s">
        <v>8359</v>
      </c>
      <c r="W909" s="254" t="s">
        <v>8360</v>
      </c>
      <c r="X909" s="254" t="s">
        <v>1247</v>
      </c>
      <c r="Y909" s="254" t="s">
        <v>8361</v>
      </c>
      <c r="Z909" s="98" t="s">
        <v>1249</v>
      </c>
      <c r="AA909" s="246" t="s">
        <v>8362</v>
      </c>
      <c r="AB909" s="255" t="s">
        <v>8363</v>
      </c>
      <c r="AC909" s="255" t="s">
        <v>8364</v>
      </c>
      <c r="AD909" s="263" t="s">
        <v>8365</v>
      </c>
      <c r="AE909" s="248"/>
      <c r="AF909" s="248"/>
      <c r="AG909" s="246" t="s">
        <v>1254</v>
      </c>
      <c r="AH909" s="248"/>
      <c r="AI909" s="248"/>
      <c r="AJ909" s="98" t="s">
        <v>1255</v>
      </c>
      <c r="AK909" s="98" t="s">
        <v>1254</v>
      </c>
      <c r="AL909" s="97"/>
    </row>
    <row r="910" ht="18.75" customHeight="1">
      <c r="A910" s="257">
        <v>2333.0</v>
      </c>
      <c r="B910" s="243">
        <v>2333.0</v>
      </c>
      <c r="C910" s="244" t="s">
        <v>8366</v>
      </c>
      <c r="D910" s="245">
        <v>0.0</v>
      </c>
      <c r="E910" s="246" t="s">
        <v>43</v>
      </c>
      <c r="F910" s="247" t="s">
        <v>84</v>
      </c>
      <c r="G910" s="301" t="s">
        <v>8367</v>
      </c>
      <c r="H910" s="248"/>
      <c r="I910" s="243">
        <v>41.99</v>
      </c>
      <c r="J910" s="249">
        <v>71.99</v>
      </c>
      <c r="K910" s="250" t="s">
        <v>8368</v>
      </c>
      <c r="L910" s="251" t="s">
        <v>8369</v>
      </c>
      <c r="M910" s="250" t="s">
        <v>1299</v>
      </c>
      <c r="N910" s="252"/>
      <c r="O910" s="97"/>
      <c r="P910" s="246" t="s">
        <v>1242</v>
      </c>
      <c r="Q910" s="97"/>
      <c r="R910" s="261" t="s">
        <v>8370</v>
      </c>
      <c r="S910" s="97"/>
      <c r="T910" s="98" t="s">
        <v>1264</v>
      </c>
      <c r="U910" s="246" t="s">
        <v>1265</v>
      </c>
      <c r="V910" s="98" t="s">
        <v>8371</v>
      </c>
      <c r="W910" s="254" t="s">
        <v>8372</v>
      </c>
      <c r="X910" s="254" t="s">
        <v>1247</v>
      </c>
      <c r="Y910" s="254" t="s">
        <v>8361</v>
      </c>
      <c r="Z910" s="246" t="s">
        <v>1249</v>
      </c>
      <c r="AA910" s="246" t="s">
        <v>8373</v>
      </c>
      <c r="AB910" s="255" t="s">
        <v>8374</v>
      </c>
      <c r="AC910" s="255" t="s">
        <v>1716</v>
      </c>
      <c r="AD910" s="263" t="s">
        <v>8375</v>
      </c>
      <c r="AE910" s="248"/>
      <c r="AF910" s="248"/>
      <c r="AG910" s="98" t="s">
        <v>1254</v>
      </c>
      <c r="AH910" s="97"/>
      <c r="AI910" s="97"/>
      <c r="AJ910" s="246" t="s">
        <v>1255</v>
      </c>
      <c r="AK910" s="246" t="s">
        <v>1254</v>
      </c>
      <c r="AL910" s="248"/>
    </row>
    <row r="911" ht="18.75" customHeight="1">
      <c r="A911" s="299">
        <v>2336.0</v>
      </c>
      <c r="B911" s="267">
        <v>2336.0</v>
      </c>
      <c r="C911" s="290" t="s">
        <v>8376</v>
      </c>
      <c r="D911" s="269">
        <v>0.0</v>
      </c>
      <c r="E911" s="270" t="s">
        <v>43</v>
      </c>
      <c r="F911" s="271" t="s">
        <v>44</v>
      </c>
      <c r="G911" s="302" t="s">
        <v>8377</v>
      </c>
      <c r="H911" s="273"/>
      <c r="I911" s="273"/>
      <c r="J911" s="274"/>
      <c r="K911" s="275" t="s">
        <v>8378</v>
      </c>
      <c r="L911" s="276" t="s">
        <v>8379</v>
      </c>
      <c r="M911" s="275" t="s">
        <v>3739</v>
      </c>
      <c r="N911" s="277"/>
      <c r="O911" s="278" t="s">
        <v>3740</v>
      </c>
      <c r="P911" s="278" t="s">
        <v>1242</v>
      </c>
      <c r="Q911" s="274"/>
      <c r="R911" s="279" t="s">
        <v>8380</v>
      </c>
      <c r="S911" s="274"/>
      <c r="T911" s="278" t="s">
        <v>1264</v>
      </c>
      <c r="U911" s="278" t="s">
        <v>1265</v>
      </c>
      <c r="V911" s="278" t="s">
        <v>8381</v>
      </c>
      <c r="W911" s="281" t="s">
        <v>8382</v>
      </c>
      <c r="X911" s="281" t="s">
        <v>1247</v>
      </c>
      <c r="Y911" s="281" t="s">
        <v>8383</v>
      </c>
      <c r="Z911" s="278" t="s">
        <v>1249</v>
      </c>
      <c r="AA911" s="270" t="s">
        <v>8384</v>
      </c>
      <c r="AB911" s="282" t="s">
        <v>8374</v>
      </c>
      <c r="AC911" s="282" t="s">
        <v>8385</v>
      </c>
      <c r="AD911" s="291" t="s">
        <v>8386</v>
      </c>
      <c r="AE911" s="273"/>
      <c r="AF911" s="273"/>
      <c r="AG911" s="270" t="s">
        <v>1254</v>
      </c>
      <c r="AH911" s="273"/>
      <c r="AI911" s="273"/>
      <c r="AJ911" s="278" t="s">
        <v>1255</v>
      </c>
      <c r="AK911" s="278" t="s">
        <v>1254</v>
      </c>
      <c r="AL911" s="273"/>
    </row>
    <row r="912" ht="18.75" customHeight="1">
      <c r="A912" s="257">
        <v>7159.0</v>
      </c>
      <c r="B912" s="243">
        <v>7159.0</v>
      </c>
      <c r="C912" s="244" t="s">
        <v>8387</v>
      </c>
      <c r="D912" s="245">
        <v>2336.0</v>
      </c>
      <c r="E912" s="246" t="s">
        <v>59</v>
      </c>
      <c r="F912" s="52"/>
      <c r="G912" s="283" t="s">
        <v>8388</v>
      </c>
      <c r="H912" s="248"/>
      <c r="I912" s="243">
        <v>24.99</v>
      </c>
      <c r="J912" s="249">
        <v>49.99</v>
      </c>
      <c r="K912" s="250" t="s">
        <v>8389</v>
      </c>
      <c r="L912" s="251" t="s">
        <v>1329</v>
      </c>
      <c r="M912" s="250" t="s">
        <v>3751</v>
      </c>
      <c r="N912" s="252"/>
      <c r="O912" s="97"/>
      <c r="P912" s="97"/>
      <c r="Q912" s="97"/>
      <c r="R912" s="324" t="s">
        <v>8390</v>
      </c>
      <c r="S912" s="97"/>
      <c r="T912" s="97"/>
      <c r="U912" s="97"/>
      <c r="V912" s="98" t="s">
        <v>3752</v>
      </c>
      <c r="W912" s="254" t="s">
        <v>1329</v>
      </c>
      <c r="X912" s="254" t="s">
        <v>1247</v>
      </c>
      <c r="Y912" s="254" t="s">
        <v>1248</v>
      </c>
      <c r="Z912" s="98" t="s">
        <v>1249</v>
      </c>
      <c r="AA912" s="243">
        <v>0.0</v>
      </c>
      <c r="AB912" s="285">
        <v>0.0</v>
      </c>
      <c r="AC912" s="285">
        <v>0.0</v>
      </c>
      <c r="AD912" s="243">
        <v>0.0</v>
      </c>
      <c r="AE912" s="248"/>
      <c r="AF912" s="246" t="s">
        <v>1293</v>
      </c>
      <c r="AG912" s="246" t="s">
        <v>1254</v>
      </c>
      <c r="AH912" s="246" t="s">
        <v>1294</v>
      </c>
      <c r="AI912" s="248"/>
      <c r="AJ912" s="97"/>
      <c r="AK912" s="98" t="s">
        <v>1254</v>
      </c>
      <c r="AL912" s="97"/>
    </row>
    <row r="913" ht="18.75" customHeight="1">
      <c r="A913" s="257">
        <v>7160.0</v>
      </c>
      <c r="B913" s="243">
        <v>7160.0</v>
      </c>
      <c r="C913" s="244" t="s">
        <v>8391</v>
      </c>
      <c r="D913" s="245">
        <v>2336.0</v>
      </c>
      <c r="E913" s="246" t="s">
        <v>59</v>
      </c>
      <c r="F913" s="52"/>
      <c r="G913" s="283" t="s">
        <v>8392</v>
      </c>
      <c r="H913" s="248"/>
      <c r="I913" s="243">
        <v>47.99</v>
      </c>
      <c r="J913" s="249">
        <v>82.99</v>
      </c>
      <c r="K913" s="250" t="s">
        <v>8378</v>
      </c>
      <c r="L913" s="251" t="s">
        <v>1329</v>
      </c>
      <c r="M913" s="250" t="s">
        <v>1632</v>
      </c>
      <c r="N913" s="252"/>
      <c r="O913" s="97"/>
      <c r="P913" s="97"/>
      <c r="Q913" s="97"/>
      <c r="R913" s="261" t="s">
        <v>8380</v>
      </c>
      <c r="S913" s="97"/>
      <c r="T913" s="97"/>
      <c r="U913" s="97"/>
      <c r="V913" s="98" t="s">
        <v>1634</v>
      </c>
      <c r="W913" s="254" t="s">
        <v>1329</v>
      </c>
      <c r="X913" s="254" t="s">
        <v>1247</v>
      </c>
      <c r="Y913" s="254" t="s">
        <v>1248</v>
      </c>
      <c r="Z913" s="98" t="s">
        <v>1249</v>
      </c>
      <c r="AA913" s="243">
        <v>0.0</v>
      </c>
      <c r="AB913" s="285">
        <v>0.0</v>
      </c>
      <c r="AC913" s="285">
        <v>0.0</v>
      </c>
      <c r="AD913" s="243">
        <v>0.0</v>
      </c>
      <c r="AE913" s="248"/>
      <c r="AF913" s="246" t="s">
        <v>1293</v>
      </c>
      <c r="AG913" s="246" t="s">
        <v>1254</v>
      </c>
      <c r="AH913" s="246" t="s">
        <v>1294</v>
      </c>
      <c r="AI913" s="248"/>
      <c r="AJ913" s="97"/>
      <c r="AK913" s="98" t="s">
        <v>1254</v>
      </c>
      <c r="AL913" s="97"/>
    </row>
    <row r="914" ht="18.75" customHeight="1">
      <c r="A914" s="257">
        <v>2342.0</v>
      </c>
      <c r="B914" s="243">
        <v>2342.0</v>
      </c>
      <c r="C914" s="244" t="s">
        <v>8393</v>
      </c>
      <c r="D914" s="245">
        <v>0.0</v>
      </c>
      <c r="E914" s="98" t="s">
        <v>43</v>
      </c>
      <c r="F914" s="247" t="s">
        <v>84</v>
      </c>
      <c r="G914" s="301" t="s">
        <v>8394</v>
      </c>
      <c r="H914" s="248"/>
      <c r="I914" s="243">
        <v>51.99</v>
      </c>
      <c r="J914" s="249">
        <v>89.99</v>
      </c>
      <c r="K914" s="250" t="s">
        <v>8395</v>
      </c>
      <c r="L914" s="251" t="s">
        <v>8396</v>
      </c>
      <c r="M914" s="250" t="s">
        <v>1299</v>
      </c>
      <c r="N914" s="252"/>
      <c r="O914" s="97"/>
      <c r="P914" s="98" t="s">
        <v>1242</v>
      </c>
      <c r="Q914" s="97"/>
      <c r="R914" s="325" t="s">
        <v>8397</v>
      </c>
      <c r="S914" s="97"/>
      <c r="T914" s="98" t="s">
        <v>1264</v>
      </c>
      <c r="U914" s="98" t="s">
        <v>1265</v>
      </c>
      <c r="V914" s="98" t="s">
        <v>8398</v>
      </c>
      <c r="W914" s="254" t="s">
        <v>8399</v>
      </c>
      <c r="X914" s="254" t="s">
        <v>1247</v>
      </c>
      <c r="Y914" s="254" t="s">
        <v>8361</v>
      </c>
      <c r="Z914" s="98" t="s">
        <v>1249</v>
      </c>
      <c r="AA914" s="246" t="s">
        <v>8400</v>
      </c>
      <c r="AB914" s="255" t="s">
        <v>8401</v>
      </c>
      <c r="AC914" s="255" t="s">
        <v>8402</v>
      </c>
      <c r="AD914" s="263" t="s">
        <v>8403</v>
      </c>
      <c r="AE914" s="248"/>
      <c r="AF914" s="246" t="s">
        <v>1293</v>
      </c>
      <c r="AG914" s="246" t="s">
        <v>1254</v>
      </c>
      <c r="AH914" s="246" t="s">
        <v>1294</v>
      </c>
      <c r="AI914" s="248"/>
      <c r="AJ914" s="98" t="s">
        <v>1255</v>
      </c>
      <c r="AK914" s="98" t="s">
        <v>1254</v>
      </c>
      <c r="AL914" s="97"/>
    </row>
    <row r="915" ht="18.75" customHeight="1">
      <c r="A915" s="257">
        <v>2345.0</v>
      </c>
      <c r="B915" s="243">
        <v>2345.0</v>
      </c>
      <c r="C915" s="244" t="s">
        <v>8404</v>
      </c>
      <c r="D915" s="245">
        <v>0.0</v>
      </c>
      <c r="E915" s="246" t="s">
        <v>43</v>
      </c>
      <c r="F915" s="247" t="s">
        <v>84</v>
      </c>
      <c r="G915" s="301" t="s">
        <v>8405</v>
      </c>
      <c r="H915" s="248"/>
      <c r="I915" s="243">
        <v>32.99</v>
      </c>
      <c r="J915" s="249">
        <v>59.99</v>
      </c>
      <c r="K915" s="250" t="s">
        <v>8406</v>
      </c>
      <c r="L915" s="251" t="s">
        <v>8407</v>
      </c>
      <c r="M915" s="250" t="s">
        <v>1299</v>
      </c>
      <c r="N915" s="252"/>
      <c r="O915" s="97"/>
      <c r="P915" s="98" t="s">
        <v>1242</v>
      </c>
      <c r="Q915" s="97"/>
      <c r="R915" s="261" t="s">
        <v>8408</v>
      </c>
      <c r="S915" s="284" t="s">
        <v>1263</v>
      </c>
      <c r="T915" s="98" t="s">
        <v>1264</v>
      </c>
      <c r="U915" s="98" t="s">
        <v>1265</v>
      </c>
      <c r="V915" s="98" t="s">
        <v>8409</v>
      </c>
      <c r="W915" s="254" t="s">
        <v>8410</v>
      </c>
      <c r="X915" s="254" t="s">
        <v>1247</v>
      </c>
      <c r="Y915" s="254" t="s">
        <v>2558</v>
      </c>
      <c r="Z915" s="98" t="s">
        <v>1249</v>
      </c>
      <c r="AA915" s="246" t="s">
        <v>8411</v>
      </c>
      <c r="AB915" s="255" t="s">
        <v>8412</v>
      </c>
      <c r="AC915" s="255" t="s">
        <v>8413</v>
      </c>
      <c r="AD915" s="263" t="s">
        <v>8414</v>
      </c>
      <c r="AE915" s="248"/>
      <c r="AF915" s="246" t="s">
        <v>1293</v>
      </c>
      <c r="AG915" s="246" t="s">
        <v>1254</v>
      </c>
      <c r="AH915" s="246" t="s">
        <v>1294</v>
      </c>
      <c r="AI915" s="248"/>
      <c r="AJ915" s="98" t="s">
        <v>1255</v>
      </c>
      <c r="AK915" s="246" t="s">
        <v>1254</v>
      </c>
      <c r="AL915" s="248"/>
    </row>
    <row r="916" ht="18.75" customHeight="1">
      <c r="A916" s="257">
        <v>2348.0</v>
      </c>
      <c r="B916" s="243">
        <v>2348.0</v>
      </c>
      <c r="C916" s="244" t="s">
        <v>8415</v>
      </c>
      <c r="D916" s="245">
        <v>0.0</v>
      </c>
      <c r="E916" s="98" t="s">
        <v>43</v>
      </c>
      <c r="F916" s="247" t="s">
        <v>84</v>
      </c>
      <c r="G916" s="301" t="s">
        <v>8416</v>
      </c>
      <c r="H916" s="248"/>
      <c r="I916" s="243">
        <v>35.99</v>
      </c>
      <c r="J916" s="249">
        <v>62.99</v>
      </c>
      <c r="K916" s="250" t="s">
        <v>8417</v>
      </c>
      <c r="L916" s="251" t="s">
        <v>8418</v>
      </c>
      <c r="M916" s="250" t="s">
        <v>1299</v>
      </c>
      <c r="N916" s="252"/>
      <c r="O916" s="97"/>
      <c r="P916" s="98" t="s">
        <v>1242</v>
      </c>
      <c r="Q916" s="97"/>
      <c r="R916" s="261" t="s">
        <v>8419</v>
      </c>
      <c r="S916" s="97"/>
      <c r="T916" s="98" t="s">
        <v>1264</v>
      </c>
      <c r="U916" s="98" t="s">
        <v>1265</v>
      </c>
      <c r="V916" s="98" t="s">
        <v>8420</v>
      </c>
      <c r="W916" s="254" t="s">
        <v>8421</v>
      </c>
      <c r="X916" s="254" t="s">
        <v>1247</v>
      </c>
      <c r="Y916" s="254" t="s">
        <v>8422</v>
      </c>
      <c r="Z916" s="98" t="s">
        <v>1249</v>
      </c>
      <c r="AA916" s="246" t="s">
        <v>8423</v>
      </c>
      <c r="AB916" s="255" t="s">
        <v>8374</v>
      </c>
      <c r="AC916" s="255" t="s">
        <v>1716</v>
      </c>
      <c r="AD916" s="263" t="s">
        <v>8424</v>
      </c>
      <c r="AE916" s="248"/>
      <c r="AF916" s="246" t="s">
        <v>1293</v>
      </c>
      <c r="AG916" s="246" t="s">
        <v>1254</v>
      </c>
      <c r="AH916" s="246" t="s">
        <v>1294</v>
      </c>
      <c r="AI916" s="248"/>
      <c r="AJ916" s="98" t="s">
        <v>1255</v>
      </c>
      <c r="AK916" s="98" t="s">
        <v>1254</v>
      </c>
      <c r="AL916" s="248"/>
    </row>
    <row r="917" ht="18.75" customHeight="1">
      <c r="A917" s="242">
        <v>2351.0</v>
      </c>
      <c r="B917" s="243">
        <v>2351.0</v>
      </c>
      <c r="C917" s="244" t="s">
        <v>8425</v>
      </c>
      <c r="D917" s="245">
        <v>0.0</v>
      </c>
      <c r="E917" s="246" t="s">
        <v>43</v>
      </c>
      <c r="F917" s="247" t="s">
        <v>84</v>
      </c>
      <c r="G917" s="301" t="s">
        <v>8426</v>
      </c>
      <c r="H917" s="248"/>
      <c r="I917" s="243">
        <v>45.99</v>
      </c>
      <c r="J917" s="249">
        <v>79.99</v>
      </c>
      <c r="K917" s="250" t="s">
        <v>8427</v>
      </c>
      <c r="L917" s="251" t="s">
        <v>8428</v>
      </c>
      <c r="M917" s="250" t="s">
        <v>1496</v>
      </c>
      <c r="N917" s="252"/>
      <c r="O917" s="97"/>
      <c r="P917" s="98" t="s">
        <v>1497</v>
      </c>
      <c r="Q917" s="97"/>
      <c r="R917" s="261" t="s">
        <v>8429</v>
      </c>
      <c r="S917" s="262" t="s">
        <v>1499</v>
      </c>
      <c r="T917" s="98" t="s">
        <v>1264</v>
      </c>
      <c r="U917" s="98" t="s">
        <v>1265</v>
      </c>
      <c r="V917" s="98" t="s">
        <v>8430</v>
      </c>
      <c r="W917" s="254" t="s">
        <v>8431</v>
      </c>
      <c r="X917" s="254" t="s">
        <v>1247</v>
      </c>
      <c r="Y917" s="254" t="s">
        <v>8361</v>
      </c>
      <c r="Z917" s="98" t="s">
        <v>1249</v>
      </c>
      <c r="AA917" s="246" t="s">
        <v>8432</v>
      </c>
      <c r="AB917" s="255" t="s">
        <v>8433</v>
      </c>
      <c r="AC917" s="255" t="s">
        <v>8434</v>
      </c>
      <c r="AD917" s="263" t="s">
        <v>8435</v>
      </c>
      <c r="AE917" s="248"/>
      <c r="AF917" s="246" t="s">
        <v>1293</v>
      </c>
      <c r="AG917" s="246" t="s">
        <v>1254</v>
      </c>
      <c r="AH917" s="246" t="s">
        <v>1294</v>
      </c>
      <c r="AI917" s="248"/>
      <c r="AJ917" s="98" t="s">
        <v>1255</v>
      </c>
      <c r="AK917" s="98" t="s">
        <v>1254</v>
      </c>
      <c r="AL917" s="248"/>
    </row>
    <row r="918" ht="18.75" customHeight="1">
      <c r="A918" s="266">
        <v>2357.0</v>
      </c>
      <c r="B918" s="267">
        <v>2357.0</v>
      </c>
      <c r="C918" s="290" t="s">
        <v>8436</v>
      </c>
      <c r="D918" s="269">
        <v>0.0</v>
      </c>
      <c r="E918" s="270" t="s">
        <v>43</v>
      </c>
      <c r="F918" s="271" t="s">
        <v>44</v>
      </c>
      <c r="G918" s="302" t="s">
        <v>8437</v>
      </c>
      <c r="H918" s="273"/>
      <c r="I918" s="273"/>
      <c r="J918" s="274"/>
      <c r="K918" s="275" t="s">
        <v>8438</v>
      </c>
      <c r="L918" s="276" t="s">
        <v>8439</v>
      </c>
      <c r="M918" s="275" t="s">
        <v>3739</v>
      </c>
      <c r="N918" s="277"/>
      <c r="O918" s="278" t="s">
        <v>3740</v>
      </c>
      <c r="P918" s="278" t="s">
        <v>1242</v>
      </c>
      <c r="Q918" s="274"/>
      <c r="R918" s="279" t="s">
        <v>8440</v>
      </c>
      <c r="S918" s="274"/>
      <c r="T918" s="278" t="s">
        <v>1264</v>
      </c>
      <c r="U918" s="278" t="s">
        <v>1265</v>
      </c>
      <c r="V918" s="278" t="s">
        <v>8441</v>
      </c>
      <c r="W918" s="281" t="s">
        <v>8442</v>
      </c>
      <c r="X918" s="281" t="s">
        <v>1247</v>
      </c>
      <c r="Y918" s="281" t="s">
        <v>8361</v>
      </c>
      <c r="Z918" s="278" t="s">
        <v>1249</v>
      </c>
      <c r="AA918" s="270" t="s">
        <v>8443</v>
      </c>
      <c r="AB918" s="282" t="s">
        <v>2264</v>
      </c>
      <c r="AC918" s="282" t="s">
        <v>1716</v>
      </c>
      <c r="AD918" s="270" t="s">
        <v>8444</v>
      </c>
      <c r="AE918" s="273"/>
      <c r="AF918" s="270" t="s">
        <v>1293</v>
      </c>
      <c r="AG918" s="270" t="s">
        <v>1254</v>
      </c>
      <c r="AH918" s="270" t="s">
        <v>1294</v>
      </c>
      <c r="AI918" s="273"/>
      <c r="AJ918" s="278" t="s">
        <v>1255</v>
      </c>
      <c r="AK918" s="278" t="s">
        <v>1254</v>
      </c>
      <c r="AL918" s="273"/>
    </row>
    <row r="919" ht="18.75" customHeight="1">
      <c r="A919" s="242">
        <v>7163.0</v>
      </c>
      <c r="B919" s="243">
        <v>7163.0</v>
      </c>
      <c r="C919" s="244" t="s">
        <v>8445</v>
      </c>
      <c r="D919" s="245">
        <v>2357.0</v>
      </c>
      <c r="E919" s="246" t="s">
        <v>59</v>
      </c>
      <c r="F919" s="52"/>
      <c r="G919" s="283" t="s">
        <v>8446</v>
      </c>
      <c r="H919" s="248"/>
      <c r="I919" s="243">
        <v>22.99</v>
      </c>
      <c r="J919" s="249">
        <v>45.99</v>
      </c>
      <c r="K919" s="250" t="s">
        <v>8447</v>
      </c>
      <c r="L919" s="251" t="s">
        <v>1329</v>
      </c>
      <c r="M919" s="250" t="s">
        <v>3751</v>
      </c>
      <c r="N919" s="252"/>
      <c r="O919" s="97"/>
      <c r="P919" s="97"/>
      <c r="Q919" s="97"/>
      <c r="R919" s="261" t="s">
        <v>8440</v>
      </c>
      <c r="S919" s="97"/>
      <c r="T919" s="97"/>
      <c r="U919" s="97"/>
      <c r="V919" s="98" t="s">
        <v>3752</v>
      </c>
      <c r="W919" s="254" t="s">
        <v>1329</v>
      </c>
      <c r="X919" s="254" t="s">
        <v>1247</v>
      </c>
      <c r="Y919" s="254" t="s">
        <v>1248</v>
      </c>
      <c r="Z919" s="98" t="s">
        <v>1249</v>
      </c>
      <c r="AA919" s="243">
        <v>0.0</v>
      </c>
      <c r="AB919" s="285">
        <v>0.0</v>
      </c>
      <c r="AC919" s="285">
        <v>0.0</v>
      </c>
      <c r="AD919" s="243">
        <v>0.0</v>
      </c>
      <c r="AE919" s="248"/>
      <c r="AF919" s="246" t="s">
        <v>1293</v>
      </c>
      <c r="AG919" s="246" t="s">
        <v>1254</v>
      </c>
      <c r="AH919" s="246" t="s">
        <v>1294</v>
      </c>
      <c r="AI919" s="248"/>
      <c r="AJ919" s="97"/>
      <c r="AK919" s="98" t="s">
        <v>1254</v>
      </c>
      <c r="AL919" s="97"/>
    </row>
    <row r="920" ht="18.75" customHeight="1">
      <c r="A920" s="242">
        <v>7164.0</v>
      </c>
      <c r="B920" s="243">
        <v>7164.0</v>
      </c>
      <c r="C920" s="244" t="s">
        <v>8448</v>
      </c>
      <c r="D920" s="245">
        <v>2357.0</v>
      </c>
      <c r="E920" s="246" t="s">
        <v>59</v>
      </c>
      <c r="F920" s="52"/>
      <c r="G920" s="283" t="s">
        <v>8449</v>
      </c>
      <c r="H920" s="248"/>
      <c r="I920" s="243">
        <v>42.99</v>
      </c>
      <c r="J920" s="249">
        <v>73.99</v>
      </c>
      <c r="K920" s="250" t="s">
        <v>8438</v>
      </c>
      <c r="L920" s="251" t="s">
        <v>1329</v>
      </c>
      <c r="M920" s="250" t="s">
        <v>1632</v>
      </c>
      <c r="N920" s="252"/>
      <c r="O920" s="97"/>
      <c r="P920" s="97"/>
      <c r="Q920" s="97"/>
      <c r="R920" s="261" t="s">
        <v>8450</v>
      </c>
      <c r="S920" s="97"/>
      <c r="T920" s="97"/>
      <c r="U920" s="97"/>
      <c r="V920" s="98" t="s">
        <v>1634</v>
      </c>
      <c r="W920" s="254" t="s">
        <v>1329</v>
      </c>
      <c r="X920" s="254" t="s">
        <v>1247</v>
      </c>
      <c r="Y920" s="254" t="s">
        <v>1248</v>
      </c>
      <c r="Z920" s="98" t="s">
        <v>1249</v>
      </c>
      <c r="AA920" s="243">
        <v>0.0</v>
      </c>
      <c r="AB920" s="285">
        <v>0.0</v>
      </c>
      <c r="AC920" s="285">
        <v>0.0</v>
      </c>
      <c r="AD920" s="243">
        <v>0.0</v>
      </c>
      <c r="AE920" s="248"/>
      <c r="AF920" s="246" t="s">
        <v>1293</v>
      </c>
      <c r="AG920" s="246" t="s">
        <v>1254</v>
      </c>
      <c r="AH920" s="246" t="s">
        <v>1294</v>
      </c>
      <c r="AI920" s="248"/>
      <c r="AJ920" s="97"/>
      <c r="AK920" s="98" t="s">
        <v>1254</v>
      </c>
      <c r="AL920" s="248"/>
    </row>
    <row r="921" ht="18.75" customHeight="1">
      <c r="A921" s="242">
        <v>2360.0</v>
      </c>
      <c r="B921" s="243">
        <v>2360.0</v>
      </c>
      <c r="C921" s="244" t="s">
        <v>8451</v>
      </c>
      <c r="D921" s="245">
        <v>0.0</v>
      </c>
      <c r="E921" s="246" t="s">
        <v>43</v>
      </c>
      <c r="F921" s="247" t="s">
        <v>84</v>
      </c>
      <c r="G921" s="301" t="s">
        <v>8452</v>
      </c>
      <c r="H921" s="248"/>
      <c r="I921" s="243">
        <v>25.99</v>
      </c>
      <c r="J921" s="249">
        <v>43.99</v>
      </c>
      <c r="K921" s="250" t="s">
        <v>8453</v>
      </c>
      <c r="L921" s="251" t="s">
        <v>8454</v>
      </c>
      <c r="M921" s="250" t="s">
        <v>1299</v>
      </c>
      <c r="N921" s="252"/>
      <c r="O921" s="97"/>
      <c r="P921" s="98" t="s">
        <v>1242</v>
      </c>
      <c r="Q921" s="97"/>
      <c r="R921" s="261" t="s">
        <v>8455</v>
      </c>
      <c r="S921" s="97"/>
      <c r="T921" s="98" t="s">
        <v>1264</v>
      </c>
      <c r="U921" s="98" t="s">
        <v>1265</v>
      </c>
      <c r="V921" s="98" t="s">
        <v>8456</v>
      </c>
      <c r="W921" s="254" t="s">
        <v>8457</v>
      </c>
      <c r="X921" s="254" t="s">
        <v>1247</v>
      </c>
      <c r="Y921" s="254" t="s">
        <v>8458</v>
      </c>
      <c r="Z921" s="98" t="s">
        <v>1249</v>
      </c>
      <c r="AA921" s="246" t="s">
        <v>8459</v>
      </c>
      <c r="AB921" s="255" t="s">
        <v>2264</v>
      </c>
      <c r="AC921" s="255" t="s">
        <v>8460</v>
      </c>
      <c r="AD921" s="263" t="s">
        <v>8461</v>
      </c>
      <c r="AE921" s="248"/>
      <c r="AF921" s="248"/>
      <c r="AG921" s="246" t="s">
        <v>1254</v>
      </c>
      <c r="AH921" s="248"/>
      <c r="AI921" s="248"/>
      <c r="AJ921" s="98" t="s">
        <v>1255</v>
      </c>
      <c r="AK921" s="98" t="s">
        <v>1254</v>
      </c>
      <c r="AL921" s="248"/>
    </row>
    <row r="922" ht="18.75" customHeight="1">
      <c r="A922" s="257">
        <v>2363.0</v>
      </c>
      <c r="B922" s="243">
        <v>2363.0</v>
      </c>
      <c r="C922" s="244" t="s">
        <v>8462</v>
      </c>
      <c r="D922" s="245">
        <v>0.0</v>
      </c>
      <c r="E922" s="246" t="s">
        <v>43</v>
      </c>
      <c r="F922" s="247" t="s">
        <v>84</v>
      </c>
      <c r="G922" s="264" t="s">
        <v>8463</v>
      </c>
      <c r="H922" s="248"/>
      <c r="I922" s="243">
        <v>42.25</v>
      </c>
      <c r="J922" s="249">
        <v>85.24</v>
      </c>
      <c r="K922" s="250" t="s">
        <v>8464</v>
      </c>
      <c r="L922" s="251" t="s">
        <v>8465</v>
      </c>
      <c r="M922" s="250" t="s">
        <v>1275</v>
      </c>
      <c r="N922" s="252"/>
      <c r="O922" s="97"/>
      <c r="P922" s="98" t="s">
        <v>1242</v>
      </c>
      <c r="Q922" s="97"/>
      <c r="R922" s="252"/>
      <c r="S922" s="97"/>
      <c r="T922" s="98" t="s">
        <v>1276</v>
      </c>
      <c r="U922" s="98" t="s">
        <v>1277</v>
      </c>
      <c r="V922" s="98" t="s">
        <v>8466</v>
      </c>
      <c r="W922" s="254" t="s">
        <v>8467</v>
      </c>
      <c r="X922" s="254" t="s">
        <v>1247</v>
      </c>
      <c r="Y922" s="254" t="s">
        <v>4074</v>
      </c>
      <c r="Z922" s="98" t="s">
        <v>1249</v>
      </c>
      <c r="AA922" s="246" t="s">
        <v>8468</v>
      </c>
      <c r="AB922" s="255" t="s">
        <v>7673</v>
      </c>
      <c r="AC922" s="255" t="s">
        <v>8263</v>
      </c>
      <c r="AD922" s="263" t="s">
        <v>8469</v>
      </c>
      <c r="AE922" s="246" t="s">
        <v>1285</v>
      </c>
      <c r="AF922" s="246" t="s">
        <v>1293</v>
      </c>
      <c r="AG922" s="246" t="s">
        <v>1254</v>
      </c>
      <c r="AH922" s="246" t="s">
        <v>1294</v>
      </c>
      <c r="AI922" s="248"/>
      <c r="AJ922" s="98" t="s">
        <v>1255</v>
      </c>
      <c r="AK922" s="98" t="s">
        <v>1254</v>
      </c>
      <c r="AL922" s="248"/>
    </row>
    <row r="923" ht="18.75" customHeight="1">
      <c r="A923" s="242">
        <v>2366.0</v>
      </c>
      <c r="B923" s="243">
        <v>2366.0</v>
      </c>
      <c r="C923" s="244" t="s">
        <v>8470</v>
      </c>
      <c r="D923" s="245">
        <v>0.0</v>
      </c>
      <c r="E923" s="246" t="s">
        <v>43</v>
      </c>
      <c r="F923" s="247" t="s">
        <v>84</v>
      </c>
      <c r="G923" s="264" t="s">
        <v>8471</v>
      </c>
      <c r="H923" s="248"/>
      <c r="I923" s="243">
        <v>51.99</v>
      </c>
      <c r="J923" s="249">
        <v>104.25</v>
      </c>
      <c r="K923" s="250" t="s">
        <v>8472</v>
      </c>
      <c r="L923" s="251" t="s">
        <v>8473</v>
      </c>
      <c r="M923" s="250" t="s">
        <v>3938</v>
      </c>
      <c r="N923" s="252"/>
      <c r="O923" s="97"/>
      <c r="P923" s="98" t="s">
        <v>1497</v>
      </c>
      <c r="Q923" s="97"/>
      <c r="R923" s="252"/>
      <c r="S923" s="97"/>
      <c r="T923" s="98" t="s">
        <v>1276</v>
      </c>
      <c r="U923" s="98" t="s">
        <v>1277</v>
      </c>
      <c r="V923" s="98" t="s">
        <v>8474</v>
      </c>
      <c r="W923" s="254" t="s">
        <v>8475</v>
      </c>
      <c r="X923" s="254" t="s">
        <v>1247</v>
      </c>
      <c r="Y923" s="254" t="s">
        <v>4074</v>
      </c>
      <c r="Z923" s="98" t="s">
        <v>1249</v>
      </c>
      <c r="AA923" s="246" t="s">
        <v>8476</v>
      </c>
      <c r="AB923" s="255" t="s">
        <v>8477</v>
      </c>
      <c r="AC923" s="255" t="s">
        <v>8478</v>
      </c>
      <c r="AD923" s="263" t="s">
        <v>8479</v>
      </c>
      <c r="AE923" s="246" t="s">
        <v>1285</v>
      </c>
      <c r="AF923" s="246" t="s">
        <v>1293</v>
      </c>
      <c r="AG923" s="246" t="s">
        <v>1254</v>
      </c>
      <c r="AH923" s="246" t="s">
        <v>1294</v>
      </c>
      <c r="AI923" s="248"/>
      <c r="AJ923" s="98" t="s">
        <v>1255</v>
      </c>
      <c r="AK923" s="98" t="s">
        <v>1254</v>
      </c>
      <c r="AL923" s="248"/>
    </row>
    <row r="924" ht="18.75" customHeight="1">
      <c r="A924" s="257">
        <v>2369.0</v>
      </c>
      <c r="B924" s="243">
        <v>2369.0</v>
      </c>
      <c r="C924" s="244" t="s">
        <v>8480</v>
      </c>
      <c r="D924" s="245">
        <v>0.0</v>
      </c>
      <c r="E924" s="246" t="s">
        <v>43</v>
      </c>
      <c r="F924" s="247" t="s">
        <v>84</v>
      </c>
      <c r="G924" s="264" t="s">
        <v>8481</v>
      </c>
      <c r="H924" s="248"/>
      <c r="I924" s="243">
        <v>25.64</v>
      </c>
      <c r="J924" s="249">
        <v>51.49</v>
      </c>
      <c r="K924" s="250" t="s">
        <v>8482</v>
      </c>
      <c r="L924" s="251" t="s">
        <v>8483</v>
      </c>
      <c r="M924" s="250" t="s">
        <v>1275</v>
      </c>
      <c r="N924" s="252"/>
      <c r="O924" s="97"/>
      <c r="P924" s="98" t="s">
        <v>1242</v>
      </c>
      <c r="Q924" s="97"/>
      <c r="R924" s="252"/>
      <c r="S924" s="97"/>
      <c r="T924" s="98" t="s">
        <v>1276</v>
      </c>
      <c r="U924" s="98" t="s">
        <v>1277</v>
      </c>
      <c r="V924" s="98" t="s">
        <v>8484</v>
      </c>
      <c r="W924" s="254" t="s">
        <v>8485</v>
      </c>
      <c r="X924" s="254" t="s">
        <v>1247</v>
      </c>
      <c r="Y924" s="254" t="s">
        <v>4074</v>
      </c>
      <c r="Z924" s="98" t="s">
        <v>1249</v>
      </c>
      <c r="AA924" s="98" t="s">
        <v>8486</v>
      </c>
      <c r="AB924" s="255" t="s">
        <v>7008</v>
      </c>
      <c r="AC924" s="255" t="s">
        <v>8487</v>
      </c>
      <c r="AD924" s="263" t="s">
        <v>8488</v>
      </c>
      <c r="AE924" s="246" t="s">
        <v>1285</v>
      </c>
      <c r="AF924" s="246" t="s">
        <v>1293</v>
      </c>
      <c r="AG924" s="246" t="s">
        <v>1254</v>
      </c>
      <c r="AH924" s="246" t="s">
        <v>1294</v>
      </c>
      <c r="AI924" s="248"/>
      <c r="AJ924" s="246" t="s">
        <v>1255</v>
      </c>
      <c r="AK924" s="246" t="s">
        <v>1254</v>
      </c>
      <c r="AL924" s="248"/>
    </row>
    <row r="925" ht="18.75" customHeight="1">
      <c r="A925" s="257">
        <v>2372.0</v>
      </c>
      <c r="B925" s="243">
        <v>2372.0</v>
      </c>
      <c r="C925" s="244" t="s">
        <v>8489</v>
      </c>
      <c r="D925" s="245">
        <v>0.0</v>
      </c>
      <c r="E925" s="246" t="s">
        <v>43</v>
      </c>
      <c r="F925" s="247" t="s">
        <v>84</v>
      </c>
      <c r="G925" s="264" t="s">
        <v>8490</v>
      </c>
      <c r="H925" s="248"/>
      <c r="I925" s="243">
        <v>22.75</v>
      </c>
      <c r="J925" s="249">
        <v>45.59</v>
      </c>
      <c r="K925" s="250" t="s">
        <v>8491</v>
      </c>
      <c r="L925" s="251" t="s">
        <v>8492</v>
      </c>
      <c r="M925" s="250" t="s">
        <v>3938</v>
      </c>
      <c r="N925" s="252"/>
      <c r="O925" s="97"/>
      <c r="P925" s="98" t="s">
        <v>1497</v>
      </c>
      <c r="Q925" s="97"/>
      <c r="R925" s="252"/>
      <c r="S925" s="97"/>
      <c r="T925" s="98" t="s">
        <v>1276</v>
      </c>
      <c r="U925" s="98" t="s">
        <v>1277</v>
      </c>
      <c r="V925" s="98" t="s">
        <v>8493</v>
      </c>
      <c r="W925" s="254" t="s">
        <v>8494</v>
      </c>
      <c r="X925" s="254" t="s">
        <v>1247</v>
      </c>
      <c r="Y925" s="254" t="s">
        <v>8495</v>
      </c>
      <c r="Z925" s="98" t="s">
        <v>1249</v>
      </c>
      <c r="AA925" s="98" t="s">
        <v>8496</v>
      </c>
      <c r="AB925" s="255" t="s">
        <v>8497</v>
      </c>
      <c r="AC925" s="255" t="s">
        <v>8498</v>
      </c>
      <c r="AD925" s="263" t="s">
        <v>8499</v>
      </c>
      <c r="AE925" s="246" t="s">
        <v>1285</v>
      </c>
      <c r="AF925" s="246" t="s">
        <v>1293</v>
      </c>
      <c r="AG925" s="246" t="s">
        <v>1254</v>
      </c>
      <c r="AH925" s="246" t="s">
        <v>1294</v>
      </c>
      <c r="AI925" s="248"/>
      <c r="AJ925" s="246" t="s">
        <v>1255</v>
      </c>
      <c r="AK925" s="246" t="s">
        <v>1254</v>
      </c>
      <c r="AL925" s="248"/>
    </row>
    <row r="926" ht="18.75" customHeight="1">
      <c r="A926" s="257">
        <v>2375.0</v>
      </c>
      <c r="B926" s="243">
        <v>2375.0</v>
      </c>
      <c r="C926" s="244" t="s">
        <v>8500</v>
      </c>
      <c r="D926" s="245">
        <v>0.0</v>
      </c>
      <c r="E926" s="246" t="s">
        <v>43</v>
      </c>
      <c r="F926" s="247" t="s">
        <v>84</v>
      </c>
      <c r="G926" s="264" t="s">
        <v>8501</v>
      </c>
      <c r="H926" s="248"/>
      <c r="I926" s="243">
        <v>19.75</v>
      </c>
      <c r="J926" s="249">
        <v>40.23</v>
      </c>
      <c r="K926" s="250" t="s">
        <v>8502</v>
      </c>
      <c r="L926" s="251" t="s">
        <v>8503</v>
      </c>
      <c r="M926" s="250" t="s">
        <v>3971</v>
      </c>
      <c r="N926" s="252"/>
      <c r="O926" s="97"/>
      <c r="P926" s="98" t="s">
        <v>1261</v>
      </c>
      <c r="Q926" s="97"/>
      <c r="R926" s="252"/>
      <c r="S926" s="97"/>
      <c r="T926" s="98" t="s">
        <v>1276</v>
      </c>
      <c r="U926" s="98" t="s">
        <v>1277</v>
      </c>
      <c r="V926" s="98" t="s">
        <v>8504</v>
      </c>
      <c r="W926" s="254" t="s">
        <v>8505</v>
      </c>
      <c r="X926" s="254" t="s">
        <v>1247</v>
      </c>
      <c r="Y926" s="254" t="s">
        <v>8495</v>
      </c>
      <c r="Z926" s="98" t="s">
        <v>1249</v>
      </c>
      <c r="AA926" s="98" t="s">
        <v>8506</v>
      </c>
      <c r="AB926" s="255" t="s">
        <v>2075</v>
      </c>
      <c r="AC926" s="255" t="s">
        <v>8478</v>
      </c>
      <c r="AD926" s="243">
        <v>0.0</v>
      </c>
      <c r="AE926" s="246" t="s">
        <v>1285</v>
      </c>
      <c r="AF926" s="246" t="s">
        <v>1293</v>
      </c>
      <c r="AG926" s="246" t="s">
        <v>1254</v>
      </c>
      <c r="AH926" s="246" t="s">
        <v>1294</v>
      </c>
      <c r="AI926" s="248"/>
      <c r="AJ926" s="98" t="s">
        <v>1255</v>
      </c>
      <c r="AK926" s="98" t="s">
        <v>1254</v>
      </c>
      <c r="AL926" s="97"/>
    </row>
    <row r="927" ht="18.75" customHeight="1">
      <c r="A927" s="257">
        <v>2378.0</v>
      </c>
      <c r="B927" s="243">
        <v>2378.0</v>
      </c>
      <c r="C927" s="244" t="s">
        <v>8507</v>
      </c>
      <c r="D927" s="245">
        <v>0.0</v>
      </c>
      <c r="E927" s="246" t="s">
        <v>43</v>
      </c>
      <c r="F927" s="247" t="s">
        <v>84</v>
      </c>
      <c r="G927" s="264" t="s">
        <v>8508</v>
      </c>
      <c r="H927" s="248"/>
      <c r="I927" s="243">
        <v>25.0</v>
      </c>
      <c r="J927" s="249">
        <v>49.99</v>
      </c>
      <c r="K927" s="250" t="s">
        <v>8509</v>
      </c>
      <c r="L927" s="251" t="s">
        <v>8510</v>
      </c>
      <c r="M927" s="250" t="s">
        <v>1275</v>
      </c>
      <c r="N927" s="252"/>
      <c r="O927" s="97"/>
      <c r="P927" s="98" t="s">
        <v>1242</v>
      </c>
      <c r="Q927" s="97"/>
      <c r="R927" s="252"/>
      <c r="S927" s="97"/>
      <c r="T927" s="98" t="s">
        <v>1276</v>
      </c>
      <c r="U927" s="246" t="s">
        <v>1277</v>
      </c>
      <c r="V927" s="98" t="s">
        <v>8511</v>
      </c>
      <c r="W927" s="254" t="s">
        <v>8512</v>
      </c>
      <c r="X927" s="254" t="s">
        <v>1247</v>
      </c>
      <c r="Y927" s="254" t="s">
        <v>4074</v>
      </c>
      <c r="Z927" s="98" t="s">
        <v>1249</v>
      </c>
      <c r="AA927" s="246" t="s">
        <v>8513</v>
      </c>
      <c r="AB927" s="255" t="s">
        <v>5467</v>
      </c>
      <c r="AC927" s="255" t="s">
        <v>8487</v>
      </c>
      <c r="AD927" s="263" t="s">
        <v>8514</v>
      </c>
      <c r="AE927" s="246" t="s">
        <v>1285</v>
      </c>
      <c r="AF927" s="246" t="s">
        <v>1293</v>
      </c>
      <c r="AG927" s="246" t="s">
        <v>1254</v>
      </c>
      <c r="AH927" s="246" t="s">
        <v>1294</v>
      </c>
      <c r="AI927" s="248"/>
      <c r="AJ927" s="246" t="s">
        <v>1255</v>
      </c>
      <c r="AK927" s="246" t="s">
        <v>1254</v>
      </c>
      <c r="AL927" s="248"/>
    </row>
    <row r="928" ht="18.75" customHeight="1">
      <c r="A928" s="299">
        <v>2381.0</v>
      </c>
      <c r="B928" s="267">
        <v>2381.0</v>
      </c>
      <c r="C928" s="290" t="s">
        <v>8515</v>
      </c>
      <c r="D928" s="269">
        <v>0.0</v>
      </c>
      <c r="E928" s="270" t="s">
        <v>43</v>
      </c>
      <c r="F928" s="271" t="s">
        <v>44</v>
      </c>
      <c r="G928" s="267" t="s">
        <v>8516</v>
      </c>
      <c r="H928" s="273"/>
      <c r="I928" s="273"/>
      <c r="J928" s="274"/>
      <c r="K928" s="275" t="s">
        <v>8517</v>
      </c>
      <c r="L928" s="276" t="s">
        <v>8518</v>
      </c>
      <c r="M928" s="275" t="s">
        <v>2276</v>
      </c>
      <c r="N928" s="277"/>
      <c r="O928" s="278" t="s">
        <v>1709</v>
      </c>
      <c r="P928" s="278" t="s">
        <v>1242</v>
      </c>
      <c r="Q928" s="274"/>
      <c r="R928" s="277"/>
      <c r="S928" s="274"/>
      <c r="T928" s="278" t="s">
        <v>1276</v>
      </c>
      <c r="U928" s="278" t="s">
        <v>1277</v>
      </c>
      <c r="V928" s="278" t="s">
        <v>8519</v>
      </c>
      <c r="W928" s="281" t="s">
        <v>8520</v>
      </c>
      <c r="X928" s="281" t="s">
        <v>1247</v>
      </c>
      <c r="Y928" s="281" t="s">
        <v>4074</v>
      </c>
      <c r="Z928" s="278" t="s">
        <v>1249</v>
      </c>
      <c r="AA928" s="270" t="s">
        <v>8521</v>
      </c>
      <c r="AB928" s="282" t="s">
        <v>5467</v>
      </c>
      <c r="AC928" s="282" t="s">
        <v>8478</v>
      </c>
      <c r="AD928" s="291" t="s">
        <v>8522</v>
      </c>
      <c r="AE928" s="270" t="s">
        <v>1285</v>
      </c>
      <c r="AF928" s="270" t="s">
        <v>1293</v>
      </c>
      <c r="AG928" s="270" t="s">
        <v>1254</v>
      </c>
      <c r="AH928" s="270" t="s">
        <v>1294</v>
      </c>
      <c r="AI928" s="273"/>
      <c r="AJ928" s="278" t="s">
        <v>1255</v>
      </c>
      <c r="AK928" s="278" t="s">
        <v>1254</v>
      </c>
      <c r="AL928" s="274"/>
    </row>
    <row r="929" ht="18.75" customHeight="1">
      <c r="A929" s="257">
        <v>7165.0</v>
      </c>
      <c r="B929" s="243">
        <v>7165.0</v>
      </c>
      <c r="C929" s="244" t="s">
        <v>8523</v>
      </c>
      <c r="D929" s="245">
        <v>2381.0</v>
      </c>
      <c r="E929" s="246" t="s">
        <v>59</v>
      </c>
      <c r="F929" s="52"/>
      <c r="G929" s="264" t="s">
        <v>8524</v>
      </c>
      <c r="H929" s="248"/>
      <c r="I929" s="243">
        <v>50.99</v>
      </c>
      <c r="J929" s="249">
        <v>102.45</v>
      </c>
      <c r="K929" s="250" t="s">
        <v>8517</v>
      </c>
      <c r="L929" s="251" t="s">
        <v>1329</v>
      </c>
      <c r="M929" s="250" t="s">
        <v>1542</v>
      </c>
      <c r="N929" s="252"/>
      <c r="O929" s="97"/>
      <c r="P929" s="97"/>
      <c r="Q929" s="97"/>
      <c r="R929" s="252"/>
      <c r="S929" s="97"/>
      <c r="T929" s="97"/>
      <c r="U929" s="97"/>
      <c r="V929" s="98" t="s">
        <v>1543</v>
      </c>
      <c r="W929" s="254" t="s">
        <v>1329</v>
      </c>
      <c r="X929" s="254" t="s">
        <v>1247</v>
      </c>
      <c r="Y929" s="254" t="s">
        <v>4074</v>
      </c>
      <c r="Z929" s="98" t="s">
        <v>1249</v>
      </c>
      <c r="AA929" s="243">
        <v>0.0</v>
      </c>
      <c r="AB929" s="285">
        <v>0.0</v>
      </c>
      <c r="AC929" s="285">
        <v>0.0</v>
      </c>
      <c r="AD929" s="243">
        <v>0.0</v>
      </c>
      <c r="AE929" s="248"/>
      <c r="AF929" s="246" t="s">
        <v>1293</v>
      </c>
      <c r="AG929" s="246" t="s">
        <v>1254</v>
      </c>
      <c r="AH929" s="246" t="s">
        <v>1294</v>
      </c>
      <c r="AI929" s="248"/>
      <c r="AJ929" s="97"/>
      <c r="AK929" s="98" t="s">
        <v>1254</v>
      </c>
      <c r="AL929" s="248"/>
    </row>
    <row r="930" ht="18.75" customHeight="1">
      <c r="A930" s="257">
        <v>7166.0</v>
      </c>
      <c r="B930" s="243">
        <v>7166.0</v>
      </c>
      <c r="C930" s="244" t="s">
        <v>8525</v>
      </c>
      <c r="D930" s="245">
        <v>2381.0</v>
      </c>
      <c r="E930" s="246" t="s">
        <v>59</v>
      </c>
      <c r="F930" s="52"/>
      <c r="G930" s="264" t="s">
        <v>8526</v>
      </c>
      <c r="H930" s="248"/>
      <c r="I930" s="243">
        <v>28.25</v>
      </c>
      <c r="J930" s="249">
        <v>56.91</v>
      </c>
      <c r="K930" s="250" t="s">
        <v>8527</v>
      </c>
      <c r="L930" s="251" t="s">
        <v>1329</v>
      </c>
      <c r="M930" s="250" t="s">
        <v>1632</v>
      </c>
      <c r="N930" s="252"/>
      <c r="O930" s="97"/>
      <c r="P930" s="97"/>
      <c r="Q930" s="97"/>
      <c r="R930" s="252"/>
      <c r="S930" s="97"/>
      <c r="T930" s="97"/>
      <c r="U930" s="97"/>
      <c r="V930" s="98" t="s">
        <v>1634</v>
      </c>
      <c r="W930" s="254" t="s">
        <v>1329</v>
      </c>
      <c r="X930" s="254" t="s">
        <v>1247</v>
      </c>
      <c r="Y930" s="254" t="s">
        <v>4074</v>
      </c>
      <c r="Z930" s="98" t="s">
        <v>1249</v>
      </c>
      <c r="AA930" s="243">
        <v>0.0</v>
      </c>
      <c r="AB930" s="285">
        <v>0.0</v>
      </c>
      <c r="AC930" s="285">
        <v>0.0</v>
      </c>
      <c r="AD930" s="243">
        <v>0.0</v>
      </c>
      <c r="AE930" s="248"/>
      <c r="AF930" s="246" t="s">
        <v>1293</v>
      </c>
      <c r="AG930" s="246" t="s">
        <v>1254</v>
      </c>
      <c r="AH930" s="246" t="s">
        <v>1294</v>
      </c>
      <c r="AI930" s="248"/>
      <c r="AJ930" s="97"/>
      <c r="AK930" s="98" t="s">
        <v>1254</v>
      </c>
      <c r="AL930" s="97"/>
    </row>
    <row r="931" ht="18.75" customHeight="1">
      <c r="A931" s="257">
        <v>2387.0</v>
      </c>
      <c r="B931" s="243">
        <v>2387.0</v>
      </c>
      <c r="C931" s="244" t="s">
        <v>8528</v>
      </c>
      <c r="D931" s="245">
        <v>0.0</v>
      </c>
      <c r="E931" s="246" t="s">
        <v>43</v>
      </c>
      <c r="F931" s="247" t="s">
        <v>84</v>
      </c>
      <c r="G931" s="264" t="s">
        <v>8529</v>
      </c>
      <c r="H931" s="248"/>
      <c r="I931" s="243">
        <v>31.5</v>
      </c>
      <c r="J931" s="249">
        <v>63.29</v>
      </c>
      <c r="K931" s="250" t="s">
        <v>8530</v>
      </c>
      <c r="L931" s="251" t="s">
        <v>8531</v>
      </c>
      <c r="M931" s="250" t="s">
        <v>1275</v>
      </c>
      <c r="N931" s="252"/>
      <c r="O931" s="97"/>
      <c r="P931" s="98" t="s">
        <v>1242</v>
      </c>
      <c r="Q931" s="97"/>
      <c r="R931" s="252"/>
      <c r="S931" s="97"/>
      <c r="T931" s="98" t="s">
        <v>1276</v>
      </c>
      <c r="U931" s="98" t="s">
        <v>1277</v>
      </c>
      <c r="V931" s="98" t="s">
        <v>8532</v>
      </c>
      <c r="W931" s="254" t="s">
        <v>8533</v>
      </c>
      <c r="X931" s="254" t="s">
        <v>1247</v>
      </c>
      <c r="Y931" s="254" t="s">
        <v>4074</v>
      </c>
      <c r="Z931" s="98" t="s">
        <v>1249</v>
      </c>
      <c r="AA931" s="246" t="s">
        <v>8534</v>
      </c>
      <c r="AB931" s="255" t="s">
        <v>7008</v>
      </c>
      <c r="AC931" s="255" t="s">
        <v>8263</v>
      </c>
      <c r="AD931" s="263" t="s">
        <v>8535</v>
      </c>
      <c r="AE931" s="246" t="s">
        <v>1285</v>
      </c>
      <c r="AF931" s="246" t="s">
        <v>1293</v>
      </c>
      <c r="AG931" s="246" t="s">
        <v>1254</v>
      </c>
      <c r="AH931" s="246" t="s">
        <v>1294</v>
      </c>
      <c r="AI931" s="248"/>
      <c r="AJ931" s="98" t="s">
        <v>1255</v>
      </c>
      <c r="AK931" s="98" t="s">
        <v>1254</v>
      </c>
      <c r="AL931" s="97"/>
    </row>
    <row r="932" ht="18.75" customHeight="1">
      <c r="A932" s="257">
        <v>2390.0</v>
      </c>
      <c r="B932" s="243">
        <v>2390.0</v>
      </c>
      <c r="C932" s="244" t="s">
        <v>8536</v>
      </c>
      <c r="D932" s="245">
        <v>0.0</v>
      </c>
      <c r="E932" s="246" t="s">
        <v>43</v>
      </c>
      <c r="F932" s="247" t="s">
        <v>84</v>
      </c>
      <c r="G932" s="243" t="s">
        <v>8537</v>
      </c>
      <c r="H932" s="248"/>
      <c r="I932" s="296">
        <v>32.79</v>
      </c>
      <c r="J932" s="296">
        <v>70.9</v>
      </c>
      <c r="K932" s="297" t="s">
        <v>8538</v>
      </c>
      <c r="L932" s="251" t="s">
        <v>8539</v>
      </c>
      <c r="M932" s="250" t="s">
        <v>1241</v>
      </c>
      <c r="N932" s="252"/>
      <c r="O932" s="97"/>
      <c r="P932" s="98" t="s">
        <v>1242</v>
      </c>
      <c r="Q932" s="97"/>
      <c r="R932" s="252"/>
      <c r="S932" s="97"/>
      <c r="T932" s="98" t="s">
        <v>1243</v>
      </c>
      <c r="U932" s="98" t="s">
        <v>1244</v>
      </c>
      <c r="V932" s="98" t="s">
        <v>8540</v>
      </c>
      <c r="W932" s="254" t="s">
        <v>8541</v>
      </c>
      <c r="X932" s="254" t="s">
        <v>1247</v>
      </c>
      <c r="Y932" s="254" t="s">
        <v>3413</v>
      </c>
      <c r="Z932" s="98" t="s">
        <v>1249</v>
      </c>
      <c r="AA932" s="246" t="s">
        <v>8542</v>
      </c>
      <c r="AB932" s="255" t="s">
        <v>8543</v>
      </c>
      <c r="AC932" s="255" t="s">
        <v>8544</v>
      </c>
      <c r="AD932" s="298" t="s">
        <v>8545</v>
      </c>
      <c r="AE932" s="248"/>
      <c r="AF932" s="246" t="s">
        <v>1293</v>
      </c>
      <c r="AG932" s="246" t="s">
        <v>1254</v>
      </c>
      <c r="AH932" s="246" t="s">
        <v>1294</v>
      </c>
      <c r="AI932" s="248"/>
      <c r="AJ932" s="98" t="s">
        <v>1255</v>
      </c>
      <c r="AK932" s="98" t="s">
        <v>1254</v>
      </c>
      <c r="AL932" s="97"/>
    </row>
    <row r="933" ht="18.75" customHeight="1">
      <c r="A933" s="299">
        <v>2393.0</v>
      </c>
      <c r="B933" s="267">
        <v>2393.0</v>
      </c>
      <c r="C933" s="290" t="s">
        <v>8546</v>
      </c>
      <c r="D933" s="269">
        <v>0.0</v>
      </c>
      <c r="E933" s="270" t="s">
        <v>43</v>
      </c>
      <c r="F933" s="271" t="s">
        <v>44</v>
      </c>
      <c r="G933" s="267" t="s">
        <v>8547</v>
      </c>
      <c r="H933" s="273"/>
      <c r="I933" s="317">
        <v>12.54</v>
      </c>
      <c r="J933" s="308">
        <v>33.0</v>
      </c>
      <c r="K933" s="275" t="s">
        <v>8548</v>
      </c>
      <c r="L933" s="276" t="s">
        <v>8549</v>
      </c>
      <c r="M933" s="275" t="s">
        <v>8550</v>
      </c>
      <c r="N933" s="277"/>
      <c r="O933" s="278" t="s">
        <v>3740</v>
      </c>
      <c r="P933" s="278" t="s">
        <v>1242</v>
      </c>
      <c r="Q933" s="274"/>
      <c r="R933" s="277"/>
      <c r="S933" s="274"/>
      <c r="T933" s="278" t="s">
        <v>1243</v>
      </c>
      <c r="U933" s="278" t="s">
        <v>1244</v>
      </c>
      <c r="V933" s="278" t="s">
        <v>8551</v>
      </c>
      <c r="W933" s="281" t="s">
        <v>8552</v>
      </c>
      <c r="X933" s="281" t="s">
        <v>1247</v>
      </c>
      <c r="Y933" s="281" t="s">
        <v>3413</v>
      </c>
      <c r="Z933" s="278" t="s">
        <v>1249</v>
      </c>
      <c r="AA933" s="270" t="s">
        <v>8553</v>
      </c>
      <c r="AB933" s="282" t="s">
        <v>7082</v>
      </c>
      <c r="AC933" s="282" t="s">
        <v>1686</v>
      </c>
      <c r="AD933" s="302">
        <v>0.0</v>
      </c>
      <c r="AE933" s="273"/>
      <c r="AF933" s="273"/>
      <c r="AG933" s="270" t="s">
        <v>1254</v>
      </c>
      <c r="AH933" s="273"/>
      <c r="AI933" s="273"/>
      <c r="AJ933" s="278" t="s">
        <v>1255</v>
      </c>
      <c r="AK933" s="278" t="s">
        <v>1254</v>
      </c>
      <c r="AL933" s="274"/>
    </row>
    <row r="934" ht="18.75" customHeight="1">
      <c r="A934" s="257">
        <v>278877.0</v>
      </c>
      <c r="B934" s="243">
        <v>278877.0</v>
      </c>
      <c r="C934" s="244" t="s">
        <v>8554</v>
      </c>
      <c r="D934" s="245">
        <v>2393.0</v>
      </c>
      <c r="E934" s="246" t="s">
        <v>59</v>
      </c>
      <c r="F934" s="52"/>
      <c r="G934" s="243" t="s">
        <v>8555</v>
      </c>
      <c r="H934" s="248"/>
      <c r="I934" s="296">
        <v>12.54</v>
      </c>
      <c r="J934" s="249">
        <v>33.0</v>
      </c>
      <c r="K934" s="250" t="s">
        <v>8556</v>
      </c>
      <c r="L934" s="251" t="s">
        <v>1329</v>
      </c>
      <c r="M934" s="250" t="s">
        <v>3751</v>
      </c>
      <c r="N934" s="252"/>
      <c r="O934" s="97"/>
      <c r="P934" s="97"/>
      <c r="Q934" s="97"/>
      <c r="R934" s="252"/>
      <c r="S934" s="97"/>
      <c r="T934" s="97"/>
      <c r="U934" s="97"/>
      <c r="V934" s="98" t="s">
        <v>3752</v>
      </c>
      <c r="W934" s="254" t="s">
        <v>1329</v>
      </c>
      <c r="X934" s="254" t="s">
        <v>1247</v>
      </c>
      <c r="Y934" s="254" t="s">
        <v>3413</v>
      </c>
      <c r="Z934" s="98" t="s">
        <v>1249</v>
      </c>
      <c r="AA934" s="243">
        <v>0.0</v>
      </c>
      <c r="AB934" s="285">
        <v>0.0</v>
      </c>
      <c r="AC934" s="285">
        <v>0.0</v>
      </c>
      <c r="AD934" s="243">
        <v>0.0</v>
      </c>
      <c r="AE934" s="248"/>
      <c r="AF934" s="246" t="s">
        <v>1293</v>
      </c>
      <c r="AG934" s="246" t="s">
        <v>1254</v>
      </c>
      <c r="AH934" s="246" t="s">
        <v>1294</v>
      </c>
      <c r="AI934" s="248"/>
      <c r="AJ934" s="97"/>
      <c r="AK934" s="98" t="s">
        <v>1254</v>
      </c>
      <c r="AL934" s="97"/>
    </row>
    <row r="935" ht="18.75" customHeight="1">
      <c r="A935" s="257">
        <v>278878.0</v>
      </c>
      <c r="B935" s="243">
        <v>278878.0</v>
      </c>
      <c r="C935" s="244" t="s">
        <v>8557</v>
      </c>
      <c r="D935" s="245">
        <v>2393.0</v>
      </c>
      <c r="E935" s="246" t="s">
        <v>59</v>
      </c>
      <c r="F935" s="52"/>
      <c r="G935" s="243" t="s">
        <v>8558</v>
      </c>
      <c r="H935" s="248"/>
      <c r="I935" s="296">
        <v>21.8</v>
      </c>
      <c r="J935" s="249">
        <v>60.0</v>
      </c>
      <c r="K935" s="250" t="s">
        <v>8548</v>
      </c>
      <c r="L935" s="251" t="s">
        <v>1329</v>
      </c>
      <c r="M935" s="250" t="s">
        <v>1632</v>
      </c>
      <c r="N935" s="252"/>
      <c r="O935" s="97"/>
      <c r="P935" s="97"/>
      <c r="Q935" s="97"/>
      <c r="R935" s="252"/>
      <c r="S935" s="97"/>
      <c r="T935" s="97"/>
      <c r="U935" s="97"/>
      <c r="V935" s="98" t="s">
        <v>1634</v>
      </c>
      <c r="W935" s="254" t="s">
        <v>1329</v>
      </c>
      <c r="X935" s="254" t="s">
        <v>1247</v>
      </c>
      <c r="Y935" s="254" t="s">
        <v>3413</v>
      </c>
      <c r="Z935" s="98" t="s">
        <v>1249</v>
      </c>
      <c r="AA935" s="243">
        <v>0.0</v>
      </c>
      <c r="AB935" s="285">
        <v>0.0</v>
      </c>
      <c r="AC935" s="285">
        <v>0.0</v>
      </c>
      <c r="AD935" s="243">
        <v>0.0</v>
      </c>
      <c r="AE935" s="248"/>
      <c r="AF935" s="246" t="s">
        <v>1293</v>
      </c>
      <c r="AG935" s="246" t="s">
        <v>1254</v>
      </c>
      <c r="AH935" s="246" t="s">
        <v>1294</v>
      </c>
      <c r="AI935" s="248"/>
      <c r="AJ935" s="97"/>
      <c r="AK935" s="98" t="s">
        <v>1254</v>
      </c>
      <c r="AL935" s="97"/>
    </row>
    <row r="936" ht="18.75" customHeight="1">
      <c r="A936" s="257">
        <v>2396.0</v>
      </c>
      <c r="B936" s="243">
        <v>2396.0</v>
      </c>
      <c r="C936" s="244" t="s">
        <v>8559</v>
      </c>
      <c r="D936" s="245">
        <v>0.0</v>
      </c>
      <c r="E936" s="246" t="s">
        <v>43</v>
      </c>
      <c r="F936" s="247" t="s">
        <v>84</v>
      </c>
      <c r="G936" s="264" t="s">
        <v>8560</v>
      </c>
      <c r="H936" s="248"/>
      <c r="I936" s="243">
        <v>41.75</v>
      </c>
      <c r="J936" s="249">
        <v>83.82</v>
      </c>
      <c r="K936" s="250" t="s">
        <v>8561</v>
      </c>
      <c r="L936" s="251" t="s">
        <v>8562</v>
      </c>
      <c r="M936" s="250" t="s">
        <v>1275</v>
      </c>
      <c r="N936" s="252"/>
      <c r="O936" s="97"/>
      <c r="P936" s="98" t="s">
        <v>1242</v>
      </c>
      <c r="Q936" s="97"/>
      <c r="R936" s="252"/>
      <c r="S936" s="97"/>
      <c r="T936" s="98" t="s">
        <v>1276</v>
      </c>
      <c r="U936" s="98" t="s">
        <v>1277</v>
      </c>
      <c r="V936" s="98" t="s">
        <v>8563</v>
      </c>
      <c r="W936" s="254" t="s">
        <v>8564</v>
      </c>
      <c r="X936" s="254" t="s">
        <v>1247</v>
      </c>
      <c r="Y936" s="254" t="s">
        <v>8565</v>
      </c>
      <c r="Z936" s="98" t="s">
        <v>1249</v>
      </c>
      <c r="AA936" s="246" t="s">
        <v>8566</v>
      </c>
      <c r="AB936" s="255" t="s">
        <v>7008</v>
      </c>
      <c r="AC936" s="255" t="s">
        <v>8487</v>
      </c>
      <c r="AD936" s="263" t="s">
        <v>8567</v>
      </c>
      <c r="AE936" s="246" t="s">
        <v>1285</v>
      </c>
      <c r="AF936" s="246" t="s">
        <v>1293</v>
      </c>
      <c r="AG936" s="246" t="s">
        <v>1254</v>
      </c>
      <c r="AH936" s="246" t="s">
        <v>1294</v>
      </c>
      <c r="AI936" s="248"/>
      <c r="AJ936" s="98" t="s">
        <v>1255</v>
      </c>
      <c r="AK936" s="98" t="s">
        <v>1254</v>
      </c>
      <c r="AL936" s="97"/>
    </row>
    <row r="937" ht="18.75" customHeight="1">
      <c r="A937" s="257">
        <v>2401.0</v>
      </c>
      <c r="B937" s="243">
        <v>2401.0</v>
      </c>
      <c r="C937" s="244" t="s">
        <v>8568</v>
      </c>
      <c r="D937" s="245">
        <v>0.0</v>
      </c>
      <c r="E937" s="246" t="s">
        <v>43</v>
      </c>
      <c r="F937" s="247" t="s">
        <v>84</v>
      </c>
      <c r="G937" s="264" t="s">
        <v>8569</v>
      </c>
      <c r="H937" s="248"/>
      <c r="I937" s="243">
        <v>22.99</v>
      </c>
      <c r="J937" s="249">
        <v>46.56</v>
      </c>
      <c r="K937" s="250" t="s">
        <v>8570</v>
      </c>
      <c r="L937" s="251" t="s">
        <v>8571</v>
      </c>
      <c r="M937" s="250" t="s">
        <v>8572</v>
      </c>
      <c r="N937" s="252"/>
      <c r="O937" s="97"/>
      <c r="P937" s="98" t="s">
        <v>8573</v>
      </c>
      <c r="Q937" s="97"/>
      <c r="R937" s="252"/>
      <c r="S937" s="97"/>
      <c r="T937" s="98" t="s">
        <v>1276</v>
      </c>
      <c r="U937" s="98" t="s">
        <v>1277</v>
      </c>
      <c r="V937" s="98" t="s">
        <v>8574</v>
      </c>
      <c r="W937" s="254" t="s">
        <v>8575</v>
      </c>
      <c r="X937" s="254" t="s">
        <v>1247</v>
      </c>
      <c r="Y937" s="254" t="s">
        <v>4074</v>
      </c>
      <c r="Z937" s="98" t="s">
        <v>1249</v>
      </c>
      <c r="AA937" s="246" t="s">
        <v>8576</v>
      </c>
      <c r="AB937" s="255" t="s">
        <v>8577</v>
      </c>
      <c r="AC937" s="255" t="s">
        <v>8263</v>
      </c>
      <c r="AD937" s="263" t="s">
        <v>8578</v>
      </c>
      <c r="AE937" s="246" t="s">
        <v>1285</v>
      </c>
      <c r="AF937" s="246" t="s">
        <v>1293</v>
      </c>
      <c r="AG937" s="246" t="s">
        <v>1254</v>
      </c>
      <c r="AH937" s="246" t="s">
        <v>1294</v>
      </c>
      <c r="AI937" s="248"/>
      <c r="AJ937" s="98" t="s">
        <v>1255</v>
      </c>
      <c r="AK937" s="98" t="s">
        <v>1254</v>
      </c>
      <c r="AL937" s="97"/>
    </row>
    <row r="938" ht="18.75" customHeight="1">
      <c r="A938" s="257">
        <v>2404.0</v>
      </c>
      <c r="B938" s="243">
        <v>2404.0</v>
      </c>
      <c r="C938" s="244" t="s">
        <v>8579</v>
      </c>
      <c r="D938" s="245">
        <v>0.0</v>
      </c>
      <c r="E938" s="246" t="s">
        <v>43</v>
      </c>
      <c r="F938" s="247" t="s">
        <v>84</v>
      </c>
      <c r="G938" s="326" t="s">
        <v>8580</v>
      </c>
      <c r="H938" s="248"/>
      <c r="I938" s="243">
        <v>10.12</v>
      </c>
      <c r="J938" s="249">
        <v>18.99</v>
      </c>
      <c r="K938" s="250" t="s">
        <v>8581</v>
      </c>
      <c r="L938" s="251" t="s">
        <v>1329</v>
      </c>
      <c r="M938" s="250" t="s">
        <v>8582</v>
      </c>
      <c r="N938" s="252"/>
      <c r="O938" s="97"/>
      <c r="P938" s="98" t="s">
        <v>1477</v>
      </c>
      <c r="Q938" s="97"/>
      <c r="R938" s="252"/>
      <c r="S938" s="97"/>
      <c r="T938" s="98" t="s">
        <v>2555</v>
      </c>
      <c r="U938" s="98" t="s">
        <v>1265</v>
      </c>
      <c r="V938" s="98" t="s">
        <v>8583</v>
      </c>
      <c r="W938" s="254" t="s">
        <v>8584</v>
      </c>
      <c r="X938" s="254" t="s">
        <v>1247</v>
      </c>
      <c r="Y938" s="254" t="s">
        <v>8585</v>
      </c>
      <c r="Z938" s="98" t="s">
        <v>1249</v>
      </c>
      <c r="AA938" s="246" t="s">
        <v>8586</v>
      </c>
      <c r="AB938" s="255" t="s">
        <v>8587</v>
      </c>
      <c r="AC938" s="255" t="s">
        <v>8588</v>
      </c>
      <c r="AD938" s="243">
        <v>0.0</v>
      </c>
      <c r="AE938" s="248"/>
      <c r="AF938" s="248"/>
      <c r="AG938" s="246" t="s">
        <v>1254</v>
      </c>
      <c r="AH938" s="248"/>
      <c r="AI938" s="248"/>
      <c r="AJ938" s="98" t="s">
        <v>1255</v>
      </c>
      <c r="AK938" s="98" t="s">
        <v>1254</v>
      </c>
      <c r="AL938" s="248"/>
    </row>
    <row r="939" ht="18.75" customHeight="1">
      <c r="A939" s="257">
        <v>2409.0</v>
      </c>
      <c r="B939" s="243">
        <v>2409.0</v>
      </c>
      <c r="C939" s="244" t="s">
        <v>8589</v>
      </c>
      <c r="D939" s="245">
        <v>0.0</v>
      </c>
      <c r="E939" s="246" t="s">
        <v>43</v>
      </c>
      <c r="F939" s="247" t="s">
        <v>84</v>
      </c>
      <c r="G939" s="243" t="s">
        <v>8590</v>
      </c>
      <c r="H939" s="248"/>
      <c r="I939" s="243">
        <v>14.5</v>
      </c>
      <c r="J939" s="249">
        <v>25.0</v>
      </c>
      <c r="K939" s="250" t="s">
        <v>8591</v>
      </c>
      <c r="L939" s="289"/>
      <c r="M939" s="250" t="s">
        <v>2069</v>
      </c>
      <c r="N939" s="252"/>
      <c r="O939" s="97"/>
      <c r="P939" s="98" t="s">
        <v>1364</v>
      </c>
      <c r="Q939" s="97"/>
      <c r="R939" s="252"/>
      <c r="S939" s="97"/>
      <c r="T939" s="98" t="s">
        <v>2070</v>
      </c>
      <c r="U939" s="98" t="s">
        <v>2071</v>
      </c>
      <c r="V939" s="98" t="s">
        <v>8592</v>
      </c>
      <c r="W939" s="254" t="s">
        <v>8593</v>
      </c>
      <c r="X939" s="254" t="s">
        <v>1247</v>
      </c>
      <c r="Y939" s="254" t="s">
        <v>8594</v>
      </c>
      <c r="Z939" s="98" t="s">
        <v>1249</v>
      </c>
      <c r="AA939" s="246" t="s">
        <v>8595</v>
      </c>
      <c r="AB939" s="255" t="s">
        <v>5597</v>
      </c>
      <c r="AC939" s="255" t="s">
        <v>8596</v>
      </c>
      <c r="AD939" s="248"/>
      <c r="AE939" s="248"/>
      <c r="AF939" s="246" t="s">
        <v>1293</v>
      </c>
      <c r="AG939" s="246" t="s">
        <v>1254</v>
      </c>
      <c r="AH939" s="246" t="s">
        <v>1294</v>
      </c>
      <c r="AI939" s="248"/>
      <c r="AJ939" s="98" t="s">
        <v>1255</v>
      </c>
      <c r="AK939" s="98" t="s">
        <v>1254</v>
      </c>
      <c r="AL939" s="248"/>
    </row>
    <row r="940" ht="18.75" customHeight="1">
      <c r="A940" s="257">
        <v>2411.0</v>
      </c>
      <c r="B940" s="243">
        <v>2411.0</v>
      </c>
      <c r="C940" s="244" t="s">
        <v>8597</v>
      </c>
      <c r="D940" s="245">
        <v>0.0</v>
      </c>
      <c r="E940" s="246" t="s">
        <v>43</v>
      </c>
      <c r="F940" s="247" t="s">
        <v>84</v>
      </c>
      <c r="G940" s="301" t="s">
        <v>8598</v>
      </c>
      <c r="H940" s="248"/>
      <c r="I940" s="243">
        <v>29.99</v>
      </c>
      <c r="J940" s="249">
        <v>50.99</v>
      </c>
      <c r="K940" s="250" t="s">
        <v>8599</v>
      </c>
      <c r="L940" s="251" t="s">
        <v>8600</v>
      </c>
      <c r="M940" s="250" t="s">
        <v>3493</v>
      </c>
      <c r="N940" s="252"/>
      <c r="O940" s="97"/>
      <c r="P940" s="98" t="s">
        <v>1661</v>
      </c>
      <c r="Q940" s="97"/>
      <c r="R940" s="261" t="s">
        <v>8601</v>
      </c>
      <c r="S940" s="284" t="s">
        <v>1263</v>
      </c>
      <c r="T940" s="98" t="s">
        <v>1264</v>
      </c>
      <c r="U940" s="98" t="s">
        <v>1265</v>
      </c>
      <c r="V940" s="98" t="s">
        <v>8602</v>
      </c>
      <c r="W940" s="254" t="s">
        <v>8603</v>
      </c>
      <c r="X940" s="254" t="s">
        <v>1247</v>
      </c>
      <c r="Y940" s="254" t="s">
        <v>8604</v>
      </c>
      <c r="Z940" s="98" t="s">
        <v>1249</v>
      </c>
      <c r="AA940" s="246" t="s">
        <v>8605</v>
      </c>
      <c r="AB940" s="255" t="s">
        <v>8606</v>
      </c>
      <c r="AC940" s="255" t="s">
        <v>6405</v>
      </c>
      <c r="AD940" s="263" t="s">
        <v>8607</v>
      </c>
      <c r="AE940" s="248"/>
      <c r="AF940" s="246" t="s">
        <v>1293</v>
      </c>
      <c r="AG940" s="246" t="s">
        <v>1254</v>
      </c>
      <c r="AH940" s="246" t="s">
        <v>1294</v>
      </c>
      <c r="AI940" s="248"/>
      <c r="AJ940" s="98" t="s">
        <v>1255</v>
      </c>
      <c r="AK940" s="98" t="s">
        <v>1254</v>
      </c>
      <c r="AL940" s="248"/>
    </row>
    <row r="941" ht="18.75" customHeight="1">
      <c r="A941" s="299">
        <v>2414.0</v>
      </c>
      <c r="B941" s="267">
        <v>2414.0</v>
      </c>
      <c r="C941" s="290" t="s">
        <v>8608</v>
      </c>
      <c r="D941" s="269">
        <v>0.0</v>
      </c>
      <c r="E941" s="270" t="s">
        <v>43</v>
      </c>
      <c r="F941" s="271" t="s">
        <v>44</v>
      </c>
      <c r="G941" s="267" t="s">
        <v>8609</v>
      </c>
      <c r="H941" s="273"/>
      <c r="I941" s="273"/>
      <c r="J941" s="274"/>
      <c r="K941" s="275" t="s">
        <v>8610</v>
      </c>
      <c r="L941" s="276" t="s">
        <v>8611</v>
      </c>
      <c r="M941" s="275" t="s">
        <v>2276</v>
      </c>
      <c r="N941" s="277"/>
      <c r="O941" s="278" t="s">
        <v>1709</v>
      </c>
      <c r="P941" s="278" t="s">
        <v>1242</v>
      </c>
      <c r="Q941" s="274"/>
      <c r="R941" s="277"/>
      <c r="S941" s="274"/>
      <c r="T941" s="278" t="s">
        <v>1276</v>
      </c>
      <c r="U941" s="278" t="s">
        <v>1277</v>
      </c>
      <c r="V941" s="278" t="s">
        <v>8612</v>
      </c>
      <c r="W941" s="281" t="s">
        <v>8613</v>
      </c>
      <c r="X941" s="281" t="s">
        <v>1247</v>
      </c>
      <c r="Y941" s="281" t="s">
        <v>8614</v>
      </c>
      <c r="Z941" s="278" t="s">
        <v>1249</v>
      </c>
      <c r="AA941" s="270" t="s">
        <v>8615</v>
      </c>
      <c r="AB941" s="282" t="s">
        <v>8616</v>
      </c>
      <c r="AC941" s="282" t="s">
        <v>8478</v>
      </c>
      <c r="AD941" s="291" t="s">
        <v>8617</v>
      </c>
      <c r="AE941" s="270" t="s">
        <v>1285</v>
      </c>
      <c r="AF941" s="273"/>
      <c r="AG941" s="270" t="s">
        <v>1254</v>
      </c>
      <c r="AH941" s="273"/>
      <c r="AI941" s="273"/>
      <c r="AJ941" s="278" t="s">
        <v>1255</v>
      </c>
      <c r="AK941" s="278" t="s">
        <v>1254</v>
      </c>
      <c r="AL941" s="273"/>
    </row>
    <row r="942" ht="18.75" customHeight="1">
      <c r="A942" s="257">
        <v>7167.0</v>
      </c>
      <c r="B942" s="243">
        <v>7167.0</v>
      </c>
      <c r="C942" s="244" t="s">
        <v>8618</v>
      </c>
      <c r="D942" s="245">
        <v>2414.0</v>
      </c>
      <c r="E942" s="246" t="s">
        <v>59</v>
      </c>
      <c r="F942" s="52"/>
      <c r="G942" s="264" t="s">
        <v>8619</v>
      </c>
      <c r="H942" s="248"/>
      <c r="I942" s="243">
        <v>40.25</v>
      </c>
      <c r="J942" s="249">
        <v>82.79</v>
      </c>
      <c r="K942" s="250" t="s">
        <v>8610</v>
      </c>
      <c r="L942" s="251" t="s">
        <v>1329</v>
      </c>
      <c r="M942" s="250" t="s">
        <v>1542</v>
      </c>
      <c r="N942" s="252"/>
      <c r="O942" s="97"/>
      <c r="P942" s="97"/>
      <c r="Q942" s="97"/>
      <c r="R942" s="252"/>
      <c r="S942" s="97"/>
      <c r="T942" s="97"/>
      <c r="U942" s="97"/>
      <c r="V942" s="98" t="s">
        <v>1543</v>
      </c>
      <c r="W942" s="254" t="s">
        <v>1329</v>
      </c>
      <c r="X942" s="254" t="s">
        <v>1247</v>
      </c>
      <c r="Y942" s="254" t="s">
        <v>8614</v>
      </c>
      <c r="Z942" s="98" t="s">
        <v>1249</v>
      </c>
      <c r="AA942" s="243">
        <v>0.0</v>
      </c>
      <c r="AB942" s="285">
        <v>0.0</v>
      </c>
      <c r="AC942" s="285">
        <v>0.0</v>
      </c>
      <c r="AD942" s="243">
        <v>0.0</v>
      </c>
      <c r="AE942" s="248"/>
      <c r="AF942" s="246" t="s">
        <v>1293</v>
      </c>
      <c r="AG942" s="246" t="s">
        <v>1254</v>
      </c>
      <c r="AH942" s="246" t="s">
        <v>1294</v>
      </c>
      <c r="AI942" s="248"/>
      <c r="AJ942" s="97"/>
      <c r="AK942" s="98" t="s">
        <v>1254</v>
      </c>
      <c r="AL942" s="248"/>
    </row>
    <row r="943" ht="18.75" customHeight="1">
      <c r="A943" s="257">
        <v>7168.0</v>
      </c>
      <c r="B943" s="243">
        <v>7168.0</v>
      </c>
      <c r="C943" s="244" t="s">
        <v>8620</v>
      </c>
      <c r="D943" s="245">
        <v>2414.0</v>
      </c>
      <c r="E943" s="98" t="s">
        <v>59</v>
      </c>
      <c r="F943" s="52"/>
      <c r="G943" s="264" t="s">
        <v>8621</v>
      </c>
      <c r="H943" s="248"/>
      <c r="I943" s="243">
        <v>22.25</v>
      </c>
      <c r="J943" s="249">
        <v>45.01</v>
      </c>
      <c r="K943" s="250" t="s">
        <v>8622</v>
      </c>
      <c r="L943" s="251" t="s">
        <v>1329</v>
      </c>
      <c r="M943" s="250" t="s">
        <v>1632</v>
      </c>
      <c r="N943" s="252"/>
      <c r="O943" s="97"/>
      <c r="P943" s="97"/>
      <c r="Q943" s="97"/>
      <c r="R943" s="252"/>
      <c r="S943" s="97"/>
      <c r="T943" s="97"/>
      <c r="U943" s="97"/>
      <c r="V943" s="98" t="s">
        <v>1634</v>
      </c>
      <c r="W943" s="254" t="s">
        <v>1329</v>
      </c>
      <c r="X943" s="254" t="s">
        <v>1247</v>
      </c>
      <c r="Y943" s="254" t="s">
        <v>8614</v>
      </c>
      <c r="Z943" s="98" t="s">
        <v>1249</v>
      </c>
      <c r="AA943" s="243">
        <v>0.0</v>
      </c>
      <c r="AB943" s="285">
        <v>0.0</v>
      </c>
      <c r="AC943" s="285">
        <v>0.0</v>
      </c>
      <c r="AD943" s="243">
        <v>0.0</v>
      </c>
      <c r="AE943" s="248"/>
      <c r="AF943" s="246" t="s">
        <v>1293</v>
      </c>
      <c r="AG943" s="246" t="s">
        <v>1254</v>
      </c>
      <c r="AH943" s="246" t="s">
        <v>1294</v>
      </c>
      <c r="AI943" s="248"/>
      <c r="AJ943" s="97"/>
      <c r="AK943" s="98" t="s">
        <v>1254</v>
      </c>
      <c r="AL943" s="248"/>
    </row>
    <row r="944" ht="18.75" customHeight="1">
      <c r="A944" s="257">
        <v>3643.0</v>
      </c>
      <c r="B944" s="243">
        <v>3643.0</v>
      </c>
      <c r="C944" s="244" t="s">
        <v>8623</v>
      </c>
      <c r="D944" s="245">
        <v>0.0</v>
      </c>
      <c r="E944" s="246" t="s">
        <v>43</v>
      </c>
      <c r="F944" s="247" t="s">
        <v>84</v>
      </c>
      <c r="G944" s="243" t="s">
        <v>8624</v>
      </c>
      <c r="H944" s="248"/>
      <c r="I944" s="243">
        <v>24.7</v>
      </c>
      <c r="J944" s="249">
        <v>51.1</v>
      </c>
      <c r="K944" s="250" t="s">
        <v>8625</v>
      </c>
      <c r="L944" s="251" t="s">
        <v>8626</v>
      </c>
      <c r="M944" s="250" t="s">
        <v>2302</v>
      </c>
      <c r="N944" s="252"/>
      <c r="O944" s="97"/>
      <c r="P944" s="98" t="s">
        <v>1242</v>
      </c>
      <c r="Q944" s="97"/>
      <c r="R944" s="252"/>
      <c r="S944" s="97"/>
      <c r="T944" s="98" t="s">
        <v>2303</v>
      </c>
      <c r="U944" s="98" t="s">
        <v>1244</v>
      </c>
      <c r="V944" s="98" t="s">
        <v>8627</v>
      </c>
      <c r="W944" s="254" t="s">
        <v>8628</v>
      </c>
      <c r="X944" s="254" t="s">
        <v>1247</v>
      </c>
      <c r="Y944" s="254" t="s">
        <v>1248</v>
      </c>
      <c r="Z944" s="98" t="s">
        <v>1249</v>
      </c>
      <c r="AA944" s="246" t="s">
        <v>8629</v>
      </c>
      <c r="AB944" s="255" t="s">
        <v>8630</v>
      </c>
      <c r="AC944" s="255" t="s">
        <v>4942</v>
      </c>
      <c r="AD944" s="243">
        <v>0.0</v>
      </c>
      <c r="AE944" s="248"/>
      <c r="AF944" s="246" t="s">
        <v>1293</v>
      </c>
      <c r="AG944" s="246" t="s">
        <v>1254</v>
      </c>
      <c r="AH944" s="246" t="s">
        <v>1294</v>
      </c>
      <c r="AI944" s="248"/>
      <c r="AJ944" s="98" t="s">
        <v>1255</v>
      </c>
      <c r="AK944" s="98" t="s">
        <v>1254</v>
      </c>
      <c r="AL944" s="97"/>
    </row>
    <row r="945" ht="18.75" customHeight="1">
      <c r="A945" s="257">
        <v>2420.0</v>
      </c>
      <c r="B945" s="243">
        <v>2420.0</v>
      </c>
      <c r="C945" s="244" t="s">
        <v>8631</v>
      </c>
      <c r="D945" s="245">
        <v>0.0</v>
      </c>
      <c r="E945" s="98" t="s">
        <v>43</v>
      </c>
      <c r="F945" s="247" t="s">
        <v>84</v>
      </c>
      <c r="G945" s="264" t="s">
        <v>8632</v>
      </c>
      <c r="H945" s="248"/>
      <c r="I945" s="243">
        <v>28.25</v>
      </c>
      <c r="J945" s="249">
        <v>56.86</v>
      </c>
      <c r="K945" s="250" t="s">
        <v>8633</v>
      </c>
      <c r="L945" s="251" t="s">
        <v>8634</v>
      </c>
      <c r="M945" s="250" t="s">
        <v>1275</v>
      </c>
      <c r="N945" s="252"/>
      <c r="O945" s="97"/>
      <c r="P945" s="98" t="s">
        <v>1242</v>
      </c>
      <c r="Q945" s="97"/>
      <c r="R945" s="252"/>
      <c r="S945" s="97"/>
      <c r="T945" s="98" t="s">
        <v>1276</v>
      </c>
      <c r="U945" s="98" t="s">
        <v>1277</v>
      </c>
      <c r="V945" s="98" t="s">
        <v>8635</v>
      </c>
      <c r="W945" s="254" t="s">
        <v>8636</v>
      </c>
      <c r="X945" s="254" t="s">
        <v>1247</v>
      </c>
      <c r="Y945" s="254" t="s">
        <v>8637</v>
      </c>
      <c r="Z945" s="98" t="s">
        <v>1249</v>
      </c>
      <c r="AA945" s="246" t="s">
        <v>8638</v>
      </c>
      <c r="AB945" s="255" t="s">
        <v>6842</v>
      </c>
      <c r="AC945" s="255" t="s">
        <v>8639</v>
      </c>
      <c r="AD945" s="263" t="s">
        <v>8640</v>
      </c>
      <c r="AE945" s="246" t="s">
        <v>1285</v>
      </c>
      <c r="AF945" s="246" t="s">
        <v>1293</v>
      </c>
      <c r="AG945" s="246" t="s">
        <v>1254</v>
      </c>
      <c r="AH945" s="246" t="s">
        <v>1294</v>
      </c>
      <c r="AI945" s="248"/>
      <c r="AJ945" s="246" t="s">
        <v>1255</v>
      </c>
      <c r="AK945" s="246" t="s">
        <v>1254</v>
      </c>
      <c r="AL945" s="97"/>
    </row>
    <row r="946" ht="18.75" customHeight="1">
      <c r="A946" s="257">
        <v>2426.0</v>
      </c>
      <c r="B946" s="243">
        <v>2426.0</v>
      </c>
      <c r="C946" s="244" t="s">
        <v>8641</v>
      </c>
      <c r="D946" s="245">
        <v>0.0</v>
      </c>
      <c r="E946" s="246" t="s">
        <v>43</v>
      </c>
      <c r="F946" s="247" t="s">
        <v>84</v>
      </c>
      <c r="G946" s="301" t="s">
        <v>8642</v>
      </c>
      <c r="H946" s="248"/>
      <c r="I946" s="243">
        <v>30.99</v>
      </c>
      <c r="J946" s="249">
        <v>53.99</v>
      </c>
      <c r="K946" s="250" t="s">
        <v>8643</v>
      </c>
      <c r="L946" s="251" t="s">
        <v>8644</v>
      </c>
      <c r="M946" s="250" t="s">
        <v>1299</v>
      </c>
      <c r="N946" s="252"/>
      <c r="O946" s="97"/>
      <c r="P946" s="98" t="s">
        <v>1242</v>
      </c>
      <c r="Q946" s="97"/>
      <c r="R946" s="261" t="s">
        <v>8645</v>
      </c>
      <c r="S946" s="284" t="s">
        <v>1263</v>
      </c>
      <c r="T946" s="98" t="s">
        <v>1264</v>
      </c>
      <c r="U946" s="98" t="s">
        <v>1265</v>
      </c>
      <c r="V946" s="98" t="s">
        <v>8646</v>
      </c>
      <c r="W946" s="254" t="s">
        <v>8647</v>
      </c>
      <c r="X946" s="254" t="s">
        <v>1247</v>
      </c>
      <c r="Y946" s="254" t="s">
        <v>8648</v>
      </c>
      <c r="Z946" s="98" t="s">
        <v>1249</v>
      </c>
      <c r="AA946" s="246" t="s">
        <v>8649</v>
      </c>
      <c r="AB946" s="255" t="s">
        <v>8650</v>
      </c>
      <c r="AC946" s="255" t="s">
        <v>8651</v>
      </c>
      <c r="AD946" s="263" t="s">
        <v>8652</v>
      </c>
      <c r="AE946" s="248"/>
      <c r="AF946" s="246" t="s">
        <v>1293</v>
      </c>
      <c r="AG946" s="246" t="s">
        <v>1254</v>
      </c>
      <c r="AH946" s="246" t="s">
        <v>1294</v>
      </c>
      <c r="AI946" s="248"/>
      <c r="AJ946" s="98" t="s">
        <v>1255</v>
      </c>
      <c r="AK946" s="98" t="s">
        <v>1254</v>
      </c>
      <c r="AL946" s="97"/>
    </row>
    <row r="947" ht="18.75" customHeight="1">
      <c r="A947" s="257">
        <v>2429.0</v>
      </c>
      <c r="B947" s="243">
        <v>2429.0</v>
      </c>
      <c r="C947" s="244" t="s">
        <v>8653</v>
      </c>
      <c r="D947" s="245">
        <v>0.0</v>
      </c>
      <c r="E947" s="246" t="s">
        <v>43</v>
      </c>
      <c r="F947" s="247" t="s">
        <v>84</v>
      </c>
      <c r="G947" s="264" t="s">
        <v>8654</v>
      </c>
      <c r="H947" s="248"/>
      <c r="I947" s="243">
        <v>37.99</v>
      </c>
      <c r="J947" s="249">
        <v>76.56</v>
      </c>
      <c r="K947" s="250" t="s">
        <v>8655</v>
      </c>
      <c r="L947" s="251" t="s">
        <v>8656</v>
      </c>
      <c r="M947" s="250" t="s">
        <v>1275</v>
      </c>
      <c r="N947" s="252"/>
      <c r="O947" s="97"/>
      <c r="P947" s="98" t="s">
        <v>1242</v>
      </c>
      <c r="Q947" s="97"/>
      <c r="R947" s="252"/>
      <c r="S947" s="97"/>
      <c r="T947" s="98" t="s">
        <v>1276</v>
      </c>
      <c r="U947" s="98" t="s">
        <v>1277</v>
      </c>
      <c r="V947" s="98" t="s">
        <v>8657</v>
      </c>
      <c r="W947" s="254" t="s">
        <v>8658</v>
      </c>
      <c r="X947" s="254" t="s">
        <v>1247</v>
      </c>
      <c r="Y947" s="254" t="s">
        <v>8659</v>
      </c>
      <c r="Z947" s="98" t="s">
        <v>1249</v>
      </c>
      <c r="AA947" s="246" t="s">
        <v>8660</v>
      </c>
      <c r="AB947" s="255" t="s">
        <v>7673</v>
      </c>
      <c r="AC947" s="255" t="s">
        <v>8661</v>
      </c>
      <c r="AD947" s="263" t="s">
        <v>8662</v>
      </c>
      <c r="AE947" s="246" t="s">
        <v>1285</v>
      </c>
      <c r="AF947" s="246" t="s">
        <v>1293</v>
      </c>
      <c r="AG947" s="246" t="s">
        <v>1254</v>
      </c>
      <c r="AH947" s="246" t="s">
        <v>1294</v>
      </c>
      <c r="AI947" s="248"/>
      <c r="AJ947" s="98" t="s">
        <v>1255</v>
      </c>
      <c r="AK947" s="98" t="s">
        <v>1254</v>
      </c>
      <c r="AL947" s="97"/>
    </row>
    <row r="948" ht="18.75" customHeight="1">
      <c r="A948" s="257">
        <v>2432.0</v>
      </c>
      <c r="B948" s="243">
        <v>2432.0</v>
      </c>
      <c r="C948" s="244" t="s">
        <v>8663</v>
      </c>
      <c r="D948" s="245">
        <v>0.0</v>
      </c>
      <c r="E948" s="246" t="s">
        <v>43</v>
      </c>
      <c r="F948" s="247" t="s">
        <v>84</v>
      </c>
      <c r="G948" s="264" t="s">
        <v>8664</v>
      </c>
      <c r="H948" s="248"/>
      <c r="I948" s="243">
        <v>27.99</v>
      </c>
      <c r="J948" s="249">
        <v>56.32</v>
      </c>
      <c r="K948" s="250" t="s">
        <v>8665</v>
      </c>
      <c r="L948" s="251" t="s">
        <v>8666</v>
      </c>
      <c r="M948" s="250" t="s">
        <v>1275</v>
      </c>
      <c r="N948" s="252"/>
      <c r="O948" s="97"/>
      <c r="P948" s="98" t="s">
        <v>1242</v>
      </c>
      <c r="Q948" s="97"/>
      <c r="R948" s="252"/>
      <c r="S948" s="97"/>
      <c r="T948" s="98" t="s">
        <v>1276</v>
      </c>
      <c r="U948" s="98" t="s">
        <v>1277</v>
      </c>
      <c r="V948" s="98" t="s">
        <v>8667</v>
      </c>
      <c r="W948" s="254" t="s">
        <v>8668</v>
      </c>
      <c r="X948" s="254" t="s">
        <v>1247</v>
      </c>
      <c r="Y948" s="254" t="s">
        <v>5799</v>
      </c>
      <c r="Z948" s="98" t="s">
        <v>1249</v>
      </c>
      <c r="AA948" s="246" t="s">
        <v>8669</v>
      </c>
      <c r="AB948" s="255" t="s">
        <v>5173</v>
      </c>
      <c r="AC948" s="255" t="s">
        <v>8478</v>
      </c>
      <c r="AD948" s="263" t="s">
        <v>8670</v>
      </c>
      <c r="AE948" s="246" t="s">
        <v>1285</v>
      </c>
      <c r="AF948" s="246" t="s">
        <v>1293</v>
      </c>
      <c r="AG948" s="246" t="s">
        <v>1254</v>
      </c>
      <c r="AH948" s="246" t="s">
        <v>1294</v>
      </c>
      <c r="AI948" s="248"/>
      <c r="AJ948" s="246" t="s">
        <v>1255</v>
      </c>
      <c r="AK948" s="246" t="s">
        <v>1254</v>
      </c>
      <c r="AL948" s="248"/>
    </row>
    <row r="949" ht="18.75" customHeight="1">
      <c r="A949" s="299">
        <v>2435.0</v>
      </c>
      <c r="B949" s="267">
        <v>2435.0</v>
      </c>
      <c r="C949" s="290" t="s">
        <v>8671</v>
      </c>
      <c r="D949" s="269">
        <v>0.0</v>
      </c>
      <c r="E949" s="270" t="s">
        <v>43</v>
      </c>
      <c r="F949" s="271" t="s">
        <v>44</v>
      </c>
      <c r="G949" s="267" t="s">
        <v>8672</v>
      </c>
      <c r="H949" s="273"/>
      <c r="I949" s="273"/>
      <c r="J949" s="274"/>
      <c r="K949" s="275" t="s">
        <v>8673</v>
      </c>
      <c r="L949" s="276" t="s">
        <v>8674</v>
      </c>
      <c r="M949" s="275" t="s">
        <v>8080</v>
      </c>
      <c r="N949" s="277"/>
      <c r="O949" s="274"/>
      <c r="P949" s="278" t="s">
        <v>1605</v>
      </c>
      <c r="Q949" s="278" t="s">
        <v>8081</v>
      </c>
      <c r="R949" s="275"/>
      <c r="S949" s="278"/>
      <c r="T949" s="278" t="s">
        <v>1276</v>
      </c>
      <c r="U949" s="278" t="s">
        <v>1277</v>
      </c>
      <c r="V949" s="278" t="s">
        <v>8675</v>
      </c>
      <c r="W949" s="281" t="s">
        <v>8676</v>
      </c>
      <c r="X949" s="281" t="s">
        <v>1247</v>
      </c>
      <c r="Y949" s="281" t="s">
        <v>8677</v>
      </c>
      <c r="Z949" s="278" t="s">
        <v>1249</v>
      </c>
      <c r="AA949" s="270" t="s">
        <v>8678</v>
      </c>
      <c r="AB949" s="282" t="s">
        <v>8679</v>
      </c>
      <c r="AC949" s="282" t="s">
        <v>8214</v>
      </c>
      <c r="AD949" s="291" t="s">
        <v>8680</v>
      </c>
      <c r="AE949" s="270" t="s">
        <v>1285</v>
      </c>
      <c r="AF949" s="273"/>
      <c r="AG949" s="270" t="s">
        <v>1254</v>
      </c>
      <c r="AH949" s="273"/>
      <c r="AI949" s="273"/>
      <c r="AJ949" s="270" t="s">
        <v>1255</v>
      </c>
      <c r="AK949" s="270" t="s">
        <v>1254</v>
      </c>
      <c r="AL949" s="273"/>
    </row>
    <row r="950" ht="18.75" customHeight="1">
      <c r="A950" s="257">
        <v>7235.0</v>
      </c>
      <c r="B950" s="243">
        <v>7235.0</v>
      </c>
      <c r="C950" s="244" t="s">
        <v>8681</v>
      </c>
      <c r="D950" s="245">
        <v>2435.0</v>
      </c>
      <c r="E950" s="246" t="s">
        <v>59</v>
      </c>
      <c r="F950" s="52"/>
      <c r="G950" s="264" t="s">
        <v>8682</v>
      </c>
      <c r="H950" s="248"/>
      <c r="I950" s="243">
        <v>44.25</v>
      </c>
      <c r="J950" s="249">
        <v>89.33</v>
      </c>
      <c r="K950" s="250" t="s">
        <v>8683</v>
      </c>
      <c r="L950" s="251" t="s">
        <v>1329</v>
      </c>
      <c r="M950" s="250" t="s">
        <v>3437</v>
      </c>
      <c r="N950" s="252"/>
      <c r="O950" s="97"/>
      <c r="P950" s="97"/>
      <c r="Q950" s="97"/>
      <c r="R950" s="252"/>
      <c r="S950" s="97"/>
      <c r="T950" s="97"/>
      <c r="U950" s="97"/>
      <c r="V950" s="98" t="s">
        <v>3438</v>
      </c>
      <c r="W950" s="254" t="s">
        <v>1329</v>
      </c>
      <c r="X950" s="254" t="s">
        <v>1247</v>
      </c>
      <c r="Y950" s="254" t="s">
        <v>8677</v>
      </c>
      <c r="Z950" s="98" t="s">
        <v>1249</v>
      </c>
      <c r="AA950" s="243">
        <v>0.0</v>
      </c>
      <c r="AB950" s="285">
        <v>0.0</v>
      </c>
      <c r="AC950" s="285">
        <v>0.0</v>
      </c>
      <c r="AD950" s="243">
        <v>0.0</v>
      </c>
      <c r="AE950" s="248"/>
      <c r="AF950" s="246" t="s">
        <v>1293</v>
      </c>
      <c r="AG950" s="246" t="s">
        <v>1254</v>
      </c>
      <c r="AH950" s="246" t="s">
        <v>1294</v>
      </c>
      <c r="AI950" s="248"/>
      <c r="AJ950" s="97"/>
      <c r="AK950" s="98" t="s">
        <v>1254</v>
      </c>
      <c r="AL950" s="248"/>
    </row>
    <row r="951" ht="18.75" customHeight="1">
      <c r="A951" s="257">
        <v>7236.0</v>
      </c>
      <c r="B951" s="243">
        <v>7236.0</v>
      </c>
      <c r="C951" s="244" t="s">
        <v>8684</v>
      </c>
      <c r="D951" s="245">
        <v>2435.0</v>
      </c>
      <c r="E951" s="246" t="s">
        <v>59</v>
      </c>
      <c r="F951" s="52"/>
      <c r="G951" s="264" t="s">
        <v>8685</v>
      </c>
      <c r="H951" s="248"/>
      <c r="I951" s="243">
        <v>38.99</v>
      </c>
      <c r="J951" s="249">
        <v>78.61</v>
      </c>
      <c r="K951" s="250" t="s">
        <v>8686</v>
      </c>
      <c r="L951" s="251" t="s">
        <v>1329</v>
      </c>
      <c r="M951" s="250" t="s">
        <v>2164</v>
      </c>
      <c r="N951" s="252"/>
      <c r="O951" s="97"/>
      <c r="P951" s="97"/>
      <c r="Q951" s="97"/>
      <c r="R951" s="252"/>
      <c r="S951" s="97"/>
      <c r="T951" s="97"/>
      <c r="U951" s="97"/>
      <c r="V951" s="98" t="s">
        <v>2165</v>
      </c>
      <c r="W951" s="254" t="s">
        <v>1329</v>
      </c>
      <c r="X951" s="254" t="s">
        <v>1247</v>
      </c>
      <c r="Y951" s="254" t="s">
        <v>8677</v>
      </c>
      <c r="Z951" s="98" t="s">
        <v>1249</v>
      </c>
      <c r="AA951" s="243">
        <v>0.0</v>
      </c>
      <c r="AB951" s="285">
        <v>0.0</v>
      </c>
      <c r="AC951" s="285">
        <v>0.0</v>
      </c>
      <c r="AD951" s="243">
        <v>0.0</v>
      </c>
      <c r="AE951" s="248"/>
      <c r="AF951" s="246" t="s">
        <v>1293</v>
      </c>
      <c r="AG951" s="246" t="s">
        <v>1254</v>
      </c>
      <c r="AH951" s="246" t="s">
        <v>1294</v>
      </c>
      <c r="AI951" s="248"/>
      <c r="AJ951" s="248"/>
      <c r="AK951" s="246" t="s">
        <v>1254</v>
      </c>
      <c r="AL951" s="248"/>
    </row>
    <row r="952" ht="18.75" customHeight="1">
      <c r="A952" s="257">
        <v>7237.0</v>
      </c>
      <c r="B952" s="243">
        <v>7237.0</v>
      </c>
      <c r="C952" s="244" t="s">
        <v>8687</v>
      </c>
      <c r="D952" s="245">
        <v>2435.0</v>
      </c>
      <c r="E952" s="246" t="s">
        <v>59</v>
      </c>
      <c r="F952" s="52"/>
      <c r="G952" s="264" t="s">
        <v>8688</v>
      </c>
      <c r="H952" s="248"/>
      <c r="I952" s="243">
        <v>44.99</v>
      </c>
      <c r="J952" s="249">
        <v>90.35</v>
      </c>
      <c r="K952" s="250" t="s">
        <v>8673</v>
      </c>
      <c r="L952" s="251" t="s">
        <v>1329</v>
      </c>
      <c r="M952" s="250" t="s">
        <v>3442</v>
      </c>
      <c r="N952" s="252"/>
      <c r="O952" s="97"/>
      <c r="P952" s="97"/>
      <c r="Q952" s="97"/>
      <c r="R952" s="252"/>
      <c r="S952" s="97"/>
      <c r="T952" s="97"/>
      <c r="U952" s="97"/>
      <c r="V952" s="98" t="s">
        <v>3443</v>
      </c>
      <c r="W952" s="254" t="s">
        <v>1329</v>
      </c>
      <c r="X952" s="254" t="s">
        <v>1247</v>
      </c>
      <c r="Y952" s="254" t="s">
        <v>8677</v>
      </c>
      <c r="Z952" s="98" t="s">
        <v>1249</v>
      </c>
      <c r="AA952" s="243">
        <v>0.0</v>
      </c>
      <c r="AB952" s="285">
        <v>0.0</v>
      </c>
      <c r="AC952" s="285">
        <v>0.0</v>
      </c>
      <c r="AD952" s="243">
        <v>0.0</v>
      </c>
      <c r="AE952" s="248"/>
      <c r="AF952" s="246" t="s">
        <v>1293</v>
      </c>
      <c r="AG952" s="246" t="s">
        <v>1254</v>
      </c>
      <c r="AH952" s="246" t="s">
        <v>1294</v>
      </c>
      <c r="AI952" s="248"/>
      <c r="AJ952" s="97"/>
      <c r="AK952" s="98" t="s">
        <v>1254</v>
      </c>
      <c r="AL952" s="97"/>
    </row>
    <row r="953" ht="18.75" customHeight="1">
      <c r="A953" s="257">
        <v>2444.0</v>
      </c>
      <c r="B953" s="243">
        <v>2444.0</v>
      </c>
      <c r="C953" s="244" t="s">
        <v>8689</v>
      </c>
      <c r="D953" s="245">
        <v>0.0</v>
      </c>
      <c r="E953" s="246" t="s">
        <v>43</v>
      </c>
      <c r="F953" s="247" t="s">
        <v>84</v>
      </c>
      <c r="G953" s="264" t="s">
        <v>8690</v>
      </c>
      <c r="H953" s="248"/>
      <c r="I953" s="243">
        <v>23.25</v>
      </c>
      <c r="J953" s="249">
        <v>44.99</v>
      </c>
      <c r="K953" s="250" t="s">
        <v>8691</v>
      </c>
      <c r="L953" s="251" t="s">
        <v>8692</v>
      </c>
      <c r="M953" s="250" t="s">
        <v>1910</v>
      </c>
      <c r="N953" s="252"/>
      <c r="O953" s="97"/>
      <c r="P953" s="98" t="s">
        <v>1605</v>
      </c>
      <c r="Q953" s="98" t="s">
        <v>8693</v>
      </c>
      <c r="R953" s="250"/>
      <c r="S953" s="98"/>
      <c r="T953" s="98" t="s">
        <v>1276</v>
      </c>
      <c r="U953" s="98" t="s">
        <v>1277</v>
      </c>
      <c r="V953" s="98" t="s">
        <v>8694</v>
      </c>
      <c r="W953" s="254" t="s">
        <v>8695</v>
      </c>
      <c r="X953" s="254" t="s">
        <v>1247</v>
      </c>
      <c r="Y953" s="254" t="s">
        <v>8677</v>
      </c>
      <c r="Z953" s="98" t="s">
        <v>1249</v>
      </c>
      <c r="AA953" s="246" t="s">
        <v>8696</v>
      </c>
      <c r="AB953" s="255" t="s">
        <v>8697</v>
      </c>
      <c r="AC953" s="255" t="s">
        <v>8639</v>
      </c>
      <c r="AD953" s="263" t="s">
        <v>8698</v>
      </c>
      <c r="AE953" s="246" t="s">
        <v>1285</v>
      </c>
      <c r="AF953" s="246" t="s">
        <v>1293</v>
      </c>
      <c r="AG953" s="246" t="s">
        <v>1254</v>
      </c>
      <c r="AH953" s="246" t="s">
        <v>1294</v>
      </c>
      <c r="AI953" s="248"/>
      <c r="AJ953" s="246" t="s">
        <v>1255</v>
      </c>
      <c r="AK953" s="246" t="s">
        <v>1254</v>
      </c>
      <c r="AL953" s="248"/>
    </row>
    <row r="954" ht="18.75" customHeight="1">
      <c r="A954" s="257">
        <v>274689.0</v>
      </c>
      <c r="B954" s="243">
        <v>274689.0</v>
      </c>
      <c r="C954" s="244" t="s">
        <v>8699</v>
      </c>
      <c r="D954" s="245">
        <v>0.0</v>
      </c>
      <c r="E954" s="246" t="s">
        <v>43</v>
      </c>
      <c r="F954" s="247" t="s">
        <v>84</v>
      </c>
      <c r="G954" s="243" t="s">
        <v>8700</v>
      </c>
      <c r="H954" s="248"/>
      <c r="I954" s="243">
        <v>19.95</v>
      </c>
      <c r="J954" s="249">
        <v>49.95</v>
      </c>
      <c r="K954" s="250" t="s">
        <v>8701</v>
      </c>
      <c r="L954" s="251" t="s">
        <v>8702</v>
      </c>
      <c r="M954" s="250" t="s">
        <v>8703</v>
      </c>
      <c r="N954" s="252"/>
      <c r="O954" s="97"/>
      <c r="P954" s="98" t="s">
        <v>1477</v>
      </c>
      <c r="Q954" s="97"/>
      <c r="R954" s="252"/>
      <c r="S954" s="97"/>
      <c r="T954" s="98" t="s">
        <v>8704</v>
      </c>
      <c r="U954" s="98" t="s">
        <v>8705</v>
      </c>
      <c r="V954" s="98" t="s">
        <v>8706</v>
      </c>
      <c r="W954" s="254" t="s">
        <v>8707</v>
      </c>
      <c r="X954" s="254" t="s">
        <v>1247</v>
      </c>
      <c r="Y954" s="254" t="s">
        <v>1248</v>
      </c>
      <c r="Z954" s="98" t="s">
        <v>1249</v>
      </c>
      <c r="AA954" s="246" t="s">
        <v>8708</v>
      </c>
      <c r="AB954" s="255" t="s">
        <v>2075</v>
      </c>
      <c r="AC954" s="255" t="s">
        <v>2682</v>
      </c>
      <c r="AD954" s="248"/>
      <c r="AE954" s="248"/>
      <c r="AF954" s="246" t="s">
        <v>1293</v>
      </c>
      <c r="AG954" s="246" t="s">
        <v>1254</v>
      </c>
      <c r="AH954" s="246" t="s">
        <v>1294</v>
      </c>
      <c r="AI954" s="248"/>
      <c r="AJ954" s="246" t="s">
        <v>1255</v>
      </c>
      <c r="AK954" s="246" t="s">
        <v>1254</v>
      </c>
      <c r="AL954" s="248"/>
    </row>
    <row r="955" ht="18.75" customHeight="1">
      <c r="A955" s="257">
        <v>2450.0</v>
      </c>
      <c r="B955" s="249">
        <v>2450.0</v>
      </c>
      <c r="C955" s="244" t="s">
        <v>8709</v>
      </c>
      <c r="D955" s="245">
        <v>0.0</v>
      </c>
      <c r="E955" s="246" t="s">
        <v>43</v>
      </c>
      <c r="F955" s="247" t="s">
        <v>84</v>
      </c>
      <c r="G955" s="264" t="s">
        <v>8710</v>
      </c>
      <c r="H955" s="248"/>
      <c r="I955" s="243">
        <v>31.25</v>
      </c>
      <c r="J955" s="249">
        <v>62.61</v>
      </c>
      <c r="K955" s="250" t="s">
        <v>8711</v>
      </c>
      <c r="L955" s="251" t="s">
        <v>8712</v>
      </c>
      <c r="M955" s="250" t="s">
        <v>1660</v>
      </c>
      <c r="N955" s="252"/>
      <c r="O955" s="97"/>
      <c r="P955" s="98" t="s">
        <v>1661</v>
      </c>
      <c r="Q955" s="97"/>
      <c r="R955" s="252"/>
      <c r="S955" s="97"/>
      <c r="T955" s="98" t="s">
        <v>1276</v>
      </c>
      <c r="U955" s="98" t="s">
        <v>1277</v>
      </c>
      <c r="V955" s="98" t="s">
        <v>8713</v>
      </c>
      <c r="W955" s="254" t="s">
        <v>8714</v>
      </c>
      <c r="X955" s="254" t="s">
        <v>1247</v>
      </c>
      <c r="Y955" s="254" t="s">
        <v>5929</v>
      </c>
      <c r="Z955" s="98" t="s">
        <v>1249</v>
      </c>
      <c r="AA955" s="246" t="s">
        <v>8715</v>
      </c>
      <c r="AB955" s="255" t="s">
        <v>2848</v>
      </c>
      <c r="AC955" s="255" t="s">
        <v>8639</v>
      </c>
      <c r="AD955" s="248"/>
      <c r="AE955" s="246" t="s">
        <v>1285</v>
      </c>
      <c r="AF955" s="248"/>
      <c r="AG955" s="246" t="s">
        <v>1254</v>
      </c>
      <c r="AH955" s="248"/>
      <c r="AI955" s="248"/>
      <c r="AJ955" s="246" t="s">
        <v>1255</v>
      </c>
      <c r="AK955" s="246" t="s">
        <v>1254</v>
      </c>
      <c r="AL955" s="248"/>
    </row>
    <row r="956" ht="18.75" customHeight="1">
      <c r="A956" s="257">
        <v>279074.0</v>
      </c>
      <c r="B956" s="243">
        <v>279074.0</v>
      </c>
      <c r="C956" s="244" t="s">
        <v>8716</v>
      </c>
      <c r="D956" s="245">
        <v>0.0</v>
      </c>
      <c r="E956" s="246" t="s">
        <v>43</v>
      </c>
      <c r="F956" s="247" t="s">
        <v>84</v>
      </c>
      <c r="G956" s="264" t="s">
        <v>8717</v>
      </c>
      <c r="H956" s="248"/>
      <c r="I956" s="243">
        <v>49.25</v>
      </c>
      <c r="J956" s="249">
        <v>99.35</v>
      </c>
      <c r="K956" s="250" t="s">
        <v>8718</v>
      </c>
      <c r="L956" s="251" t="s">
        <v>8719</v>
      </c>
      <c r="M956" s="250" t="s">
        <v>1660</v>
      </c>
      <c r="N956" s="252"/>
      <c r="O956" s="97"/>
      <c r="P956" s="98" t="s">
        <v>1661</v>
      </c>
      <c r="Q956" s="97"/>
      <c r="R956" s="252"/>
      <c r="S956" s="97"/>
      <c r="T956" s="98" t="s">
        <v>1276</v>
      </c>
      <c r="U956" s="98" t="s">
        <v>1277</v>
      </c>
      <c r="V956" s="98" t="s">
        <v>8720</v>
      </c>
      <c r="W956" s="254" t="s">
        <v>8721</v>
      </c>
      <c r="X956" s="254" t="s">
        <v>1247</v>
      </c>
      <c r="Y956" s="254" t="s">
        <v>5929</v>
      </c>
      <c r="Z956" s="98" t="s">
        <v>1249</v>
      </c>
      <c r="AA956" s="246" t="s">
        <v>8722</v>
      </c>
      <c r="AB956" s="255" t="s">
        <v>2848</v>
      </c>
      <c r="AC956" s="255" t="s">
        <v>8639</v>
      </c>
      <c r="AD956" s="263" t="s">
        <v>8723</v>
      </c>
      <c r="AE956" s="248"/>
      <c r="AF956" s="248"/>
      <c r="AG956" s="246" t="s">
        <v>1254</v>
      </c>
      <c r="AH956" s="248"/>
      <c r="AI956" s="248"/>
      <c r="AJ956" s="98" t="s">
        <v>1255</v>
      </c>
      <c r="AK956" s="98" t="s">
        <v>1254</v>
      </c>
      <c r="AL956" s="248"/>
    </row>
    <row r="957" ht="18.75" customHeight="1">
      <c r="A957" s="257">
        <v>2456.0</v>
      </c>
      <c r="B957" s="243">
        <v>2456.0</v>
      </c>
      <c r="C957" s="244" t="s">
        <v>8724</v>
      </c>
      <c r="D957" s="245">
        <v>0.0</v>
      </c>
      <c r="E957" s="246" t="s">
        <v>43</v>
      </c>
      <c r="F957" s="247" t="s">
        <v>84</v>
      </c>
      <c r="G957" s="264" t="s">
        <v>8725</v>
      </c>
      <c r="H957" s="248"/>
      <c r="I957" s="243">
        <v>18.99</v>
      </c>
      <c r="J957" s="249">
        <v>38.28</v>
      </c>
      <c r="K957" s="250" t="s">
        <v>8726</v>
      </c>
      <c r="L957" s="251" t="s">
        <v>8727</v>
      </c>
      <c r="M957" s="250" t="s">
        <v>1275</v>
      </c>
      <c r="N957" s="252"/>
      <c r="O957" s="97"/>
      <c r="P957" s="98" t="s">
        <v>1242</v>
      </c>
      <c r="Q957" s="97"/>
      <c r="R957" s="252"/>
      <c r="S957" s="97"/>
      <c r="T957" s="98" t="s">
        <v>1276</v>
      </c>
      <c r="U957" s="98" t="s">
        <v>1277</v>
      </c>
      <c r="V957" s="98" t="s">
        <v>8728</v>
      </c>
      <c r="W957" s="254" t="s">
        <v>8729</v>
      </c>
      <c r="X957" s="254" t="s">
        <v>1247</v>
      </c>
      <c r="Y957" s="254" t="s">
        <v>8730</v>
      </c>
      <c r="Z957" s="98" t="s">
        <v>1249</v>
      </c>
      <c r="AA957" s="246" t="s">
        <v>8731</v>
      </c>
      <c r="AB957" s="255" t="s">
        <v>6842</v>
      </c>
      <c r="AC957" s="255" t="s">
        <v>8639</v>
      </c>
      <c r="AD957" s="263" t="s">
        <v>8732</v>
      </c>
      <c r="AE957" s="246" t="s">
        <v>1285</v>
      </c>
      <c r="AF957" s="246" t="s">
        <v>1293</v>
      </c>
      <c r="AG957" s="246" t="s">
        <v>1254</v>
      </c>
      <c r="AH957" s="246" t="s">
        <v>1294</v>
      </c>
      <c r="AI957" s="248"/>
      <c r="AJ957" s="246" t="s">
        <v>1255</v>
      </c>
      <c r="AK957" s="246" t="s">
        <v>1254</v>
      </c>
      <c r="AL957" s="248"/>
    </row>
    <row r="958" ht="18.75" customHeight="1">
      <c r="A958" s="257">
        <v>2459.0</v>
      </c>
      <c r="B958" s="243">
        <v>2459.0</v>
      </c>
      <c r="C958" s="244" t="s">
        <v>8733</v>
      </c>
      <c r="D958" s="245">
        <v>0.0</v>
      </c>
      <c r="E958" s="98" t="s">
        <v>43</v>
      </c>
      <c r="F958" s="247" t="s">
        <v>84</v>
      </c>
      <c r="G958" s="264" t="s">
        <v>8734</v>
      </c>
      <c r="H958" s="248"/>
      <c r="I958" s="243">
        <v>29.25</v>
      </c>
      <c r="J958" s="249">
        <v>58.47</v>
      </c>
      <c r="K958" s="250" t="s">
        <v>8735</v>
      </c>
      <c r="L958" s="251" t="s">
        <v>8736</v>
      </c>
      <c r="M958" s="250" t="s">
        <v>1910</v>
      </c>
      <c r="N958" s="252"/>
      <c r="O958" s="97"/>
      <c r="P958" s="98" t="s">
        <v>1605</v>
      </c>
      <c r="Q958" s="97"/>
      <c r="R958" s="252"/>
      <c r="S958" s="97"/>
      <c r="T958" s="98" t="s">
        <v>1276</v>
      </c>
      <c r="U958" s="98" t="s">
        <v>1277</v>
      </c>
      <c r="V958" s="98" t="s">
        <v>8737</v>
      </c>
      <c r="W958" s="254" t="s">
        <v>8738</v>
      </c>
      <c r="X958" s="254" t="s">
        <v>1247</v>
      </c>
      <c r="Y958" s="254" t="s">
        <v>8739</v>
      </c>
      <c r="Z958" s="98" t="s">
        <v>1249</v>
      </c>
      <c r="AA958" s="246" t="s">
        <v>8740</v>
      </c>
      <c r="AB958" s="255" t="s">
        <v>8741</v>
      </c>
      <c r="AC958" s="255" t="s">
        <v>8742</v>
      </c>
      <c r="AD958" s="263" t="s">
        <v>8743</v>
      </c>
      <c r="AE958" s="246" t="s">
        <v>1285</v>
      </c>
      <c r="AF958" s="246" t="s">
        <v>1293</v>
      </c>
      <c r="AG958" s="246" t="s">
        <v>1254</v>
      </c>
      <c r="AH958" s="246" t="s">
        <v>1294</v>
      </c>
      <c r="AI958" s="248"/>
      <c r="AJ958" s="98" t="s">
        <v>1255</v>
      </c>
      <c r="AK958" s="98" t="s">
        <v>1254</v>
      </c>
      <c r="AL958" s="248"/>
    </row>
    <row r="959" ht="18.75" customHeight="1">
      <c r="A959" s="257">
        <v>2462.0</v>
      </c>
      <c r="B959" s="243">
        <v>2462.0</v>
      </c>
      <c r="C959" s="244" t="s">
        <v>8744</v>
      </c>
      <c r="D959" s="245">
        <v>0.0</v>
      </c>
      <c r="E959" s="246" t="s">
        <v>43</v>
      </c>
      <c r="F959" s="247" t="s">
        <v>84</v>
      </c>
      <c r="G959" s="264" t="s">
        <v>8745</v>
      </c>
      <c r="H959" s="248"/>
      <c r="I959" s="243">
        <v>24.25</v>
      </c>
      <c r="J959" s="249">
        <v>47.72</v>
      </c>
      <c r="K959" s="250" t="s">
        <v>8746</v>
      </c>
      <c r="L959" s="251" t="s">
        <v>8747</v>
      </c>
      <c r="M959" s="250" t="s">
        <v>1275</v>
      </c>
      <c r="N959" s="252"/>
      <c r="O959" s="97"/>
      <c r="P959" s="98" t="s">
        <v>1242</v>
      </c>
      <c r="Q959" s="97"/>
      <c r="R959" s="252"/>
      <c r="S959" s="97"/>
      <c r="T959" s="98" t="s">
        <v>1276</v>
      </c>
      <c r="U959" s="98" t="s">
        <v>1277</v>
      </c>
      <c r="V959" s="98" t="s">
        <v>8748</v>
      </c>
      <c r="W959" s="254" t="s">
        <v>8749</v>
      </c>
      <c r="X959" s="254" t="s">
        <v>1247</v>
      </c>
      <c r="Y959" s="254" t="s">
        <v>5929</v>
      </c>
      <c r="Z959" s="98" t="s">
        <v>1249</v>
      </c>
      <c r="AA959" s="246" t="s">
        <v>8750</v>
      </c>
      <c r="AB959" s="255" t="s">
        <v>8616</v>
      </c>
      <c r="AC959" s="255" t="s">
        <v>8639</v>
      </c>
      <c r="AD959" s="263" t="s">
        <v>8751</v>
      </c>
      <c r="AE959" s="246" t="s">
        <v>1285</v>
      </c>
      <c r="AF959" s="246" t="s">
        <v>1293</v>
      </c>
      <c r="AG959" s="246" t="s">
        <v>1254</v>
      </c>
      <c r="AH959" s="246" t="s">
        <v>1294</v>
      </c>
      <c r="AI959" s="248"/>
      <c r="AJ959" s="98" t="s">
        <v>1255</v>
      </c>
      <c r="AK959" s="98" t="s">
        <v>1254</v>
      </c>
      <c r="AL959" s="248"/>
    </row>
    <row r="960" ht="18.75" customHeight="1">
      <c r="A960" s="299">
        <v>282420.0</v>
      </c>
      <c r="B960" s="267">
        <v>282420.0</v>
      </c>
      <c r="C960" s="290" t="s">
        <v>8752</v>
      </c>
      <c r="D960" s="269">
        <v>0.0</v>
      </c>
      <c r="E960" s="270" t="s">
        <v>43</v>
      </c>
      <c r="F960" s="271" t="s">
        <v>44</v>
      </c>
      <c r="G960" s="302" t="s">
        <v>8753</v>
      </c>
      <c r="H960" s="273"/>
      <c r="I960" s="273"/>
      <c r="J960" s="274"/>
      <c r="K960" s="275" t="s">
        <v>8754</v>
      </c>
      <c r="L960" s="276" t="s">
        <v>8755</v>
      </c>
      <c r="M960" s="275" t="s">
        <v>3739</v>
      </c>
      <c r="N960" s="277"/>
      <c r="O960" s="278" t="s">
        <v>3740</v>
      </c>
      <c r="P960" s="278" t="s">
        <v>1242</v>
      </c>
      <c r="Q960" s="274"/>
      <c r="R960" s="279" t="s">
        <v>8756</v>
      </c>
      <c r="S960" s="308" t="s">
        <v>1263</v>
      </c>
      <c r="T960" s="278" t="s">
        <v>1264</v>
      </c>
      <c r="U960" s="278" t="s">
        <v>1265</v>
      </c>
      <c r="V960" s="278" t="s">
        <v>8757</v>
      </c>
      <c r="W960" s="281" t="s">
        <v>8758</v>
      </c>
      <c r="X960" s="281" t="s">
        <v>1247</v>
      </c>
      <c r="Y960" s="281" t="s">
        <v>1248</v>
      </c>
      <c r="Z960" s="278" t="s">
        <v>1249</v>
      </c>
      <c r="AA960" s="270" t="s">
        <v>8759</v>
      </c>
      <c r="AB960" s="282" t="s">
        <v>1589</v>
      </c>
      <c r="AC960" s="282" t="s">
        <v>8760</v>
      </c>
      <c r="AD960" s="291" t="s">
        <v>8761</v>
      </c>
      <c r="AE960" s="273"/>
      <c r="AF960" s="273"/>
      <c r="AG960" s="270" t="s">
        <v>1254</v>
      </c>
      <c r="AH960" s="273"/>
      <c r="AI960" s="273"/>
      <c r="AJ960" s="278" t="s">
        <v>1255</v>
      </c>
      <c r="AK960" s="278" t="s">
        <v>1254</v>
      </c>
      <c r="AL960" s="273"/>
    </row>
    <row r="961" ht="18.75" customHeight="1">
      <c r="A961" s="257">
        <v>282424.0</v>
      </c>
      <c r="B961" s="243">
        <v>282424.0</v>
      </c>
      <c r="C961" s="244" t="s">
        <v>8762</v>
      </c>
      <c r="D961" s="245">
        <v>282420.0</v>
      </c>
      <c r="E961" s="246" t="s">
        <v>59</v>
      </c>
      <c r="F961" s="52"/>
      <c r="G961" s="283" t="s">
        <v>8763</v>
      </c>
      <c r="H961" s="248"/>
      <c r="I961" s="243">
        <v>29.99</v>
      </c>
      <c r="J961" s="249">
        <v>51.99</v>
      </c>
      <c r="K961" s="250" t="s">
        <v>8764</v>
      </c>
      <c r="L961" s="251" t="s">
        <v>1329</v>
      </c>
      <c r="M961" s="250" t="s">
        <v>3751</v>
      </c>
      <c r="N961" s="252"/>
      <c r="O961" s="97"/>
      <c r="P961" s="97"/>
      <c r="Q961" s="97"/>
      <c r="R961" s="261" t="s">
        <v>8756</v>
      </c>
      <c r="S961" s="97"/>
      <c r="T961" s="97"/>
      <c r="U961" s="97"/>
      <c r="V961" s="98" t="s">
        <v>3752</v>
      </c>
      <c r="W961" s="254" t="s">
        <v>1329</v>
      </c>
      <c r="X961" s="254" t="s">
        <v>1247</v>
      </c>
      <c r="Y961" s="254" t="s">
        <v>1248</v>
      </c>
      <c r="Z961" s="98" t="s">
        <v>1249</v>
      </c>
      <c r="AA961" s="243">
        <v>0.0</v>
      </c>
      <c r="AB961" s="285">
        <v>0.0</v>
      </c>
      <c r="AC961" s="285">
        <v>0.0</v>
      </c>
      <c r="AD961" s="243">
        <v>0.0</v>
      </c>
      <c r="AE961" s="248"/>
      <c r="AF961" s="246" t="s">
        <v>1293</v>
      </c>
      <c r="AG961" s="246" t="s">
        <v>1254</v>
      </c>
      <c r="AH961" s="246" t="s">
        <v>1294</v>
      </c>
      <c r="AI961" s="248"/>
      <c r="AJ961" s="97"/>
      <c r="AK961" s="98" t="s">
        <v>1254</v>
      </c>
      <c r="AL961" s="248"/>
    </row>
    <row r="962" ht="18.75" customHeight="1">
      <c r="A962" s="257">
        <v>282425.0</v>
      </c>
      <c r="B962" s="243">
        <v>282425.0</v>
      </c>
      <c r="C962" s="244" t="s">
        <v>8765</v>
      </c>
      <c r="D962" s="245">
        <v>282420.0</v>
      </c>
      <c r="E962" s="246" t="s">
        <v>59</v>
      </c>
      <c r="F962" s="52"/>
      <c r="G962" s="283" t="s">
        <v>8766</v>
      </c>
      <c r="H962" s="248"/>
      <c r="I962" s="243">
        <v>50.99</v>
      </c>
      <c r="J962" s="249">
        <v>87.99</v>
      </c>
      <c r="K962" s="250" t="s">
        <v>8754</v>
      </c>
      <c r="L962" s="251" t="s">
        <v>1329</v>
      </c>
      <c r="M962" s="250" t="s">
        <v>1632</v>
      </c>
      <c r="N962" s="252"/>
      <c r="O962" s="97"/>
      <c r="P962" s="97"/>
      <c r="Q962" s="97"/>
      <c r="R962" s="261" t="s">
        <v>8767</v>
      </c>
      <c r="S962" s="97"/>
      <c r="T962" s="97"/>
      <c r="U962" s="97"/>
      <c r="V962" s="98" t="s">
        <v>1634</v>
      </c>
      <c r="W962" s="254" t="s">
        <v>1329</v>
      </c>
      <c r="X962" s="254" t="s">
        <v>1247</v>
      </c>
      <c r="Y962" s="254" t="s">
        <v>1248</v>
      </c>
      <c r="Z962" s="98" t="s">
        <v>1249</v>
      </c>
      <c r="AA962" s="243">
        <v>0.0</v>
      </c>
      <c r="AB962" s="285">
        <v>0.0</v>
      </c>
      <c r="AC962" s="285">
        <v>0.0</v>
      </c>
      <c r="AD962" s="243">
        <v>0.0</v>
      </c>
      <c r="AE962" s="248"/>
      <c r="AF962" s="246" t="s">
        <v>1293</v>
      </c>
      <c r="AG962" s="246" t="s">
        <v>1254</v>
      </c>
      <c r="AH962" s="246" t="s">
        <v>1294</v>
      </c>
      <c r="AI962" s="248"/>
      <c r="AJ962" s="97"/>
      <c r="AK962" s="98" t="s">
        <v>1254</v>
      </c>
      <c r="AL962" s="248"/>
    </row>
    <row r="963" ht="18.75" customHeight="1">
      <c r="A963" s="242">
        <v>277483.0</v>
      </c>
      <c r="B963" s="243">
        <v>277483.0</v>
      </c>
      <c r="C963" s="244" t="s">
        <v>8768</v>
      </c>
      <c r="D963" s="245">
        <v>0.0</v>
      </c>
      <c r="E963" s="98" t="s">
        <v>43</v>
      </c>
      <c r="F963" s="247" t="s">
        <v>84</v>
      </c>
      <c r="G963" s="243" t="s">
        <v>8769</v>
      </c>
      <c r="H963" s="97"/>
      <c r="I963" s="296">
        <v>17.81</v>
      </c>
      <c r="J963" s="249">
        <v>37.5</v>
      </c>
      <c r="K963" s="250" t="s">
        <v>8770</v>
      </c>
      <c r="L963" s="251" t="s">
        <v>8771</v>
      </c>
      <c r="M963" s="250" t="s">
        <v>1241</v>
      </c>
      <c r="N963" s="252"/>
      <c r="O963" s="97"/>
      <c r="P963" s="98" t="s">
        <v>1242</v>
      </c>
      <c r="Q963" s="97"/>
      <c r="R963" s="252"/>
      <c r="S963" s="97"/>
      <c r="T963" s="98" t="s">
        <v>1243</v>
      </c>
      <c r="U963" s="246" t="s">
        <v>1244</v>
      </c>
      <c r="V963" s="98" t="s">
        <v>8772</v>
      </c>
      <c r="W963" s="254" t="s">
        <v>8773</v>
      </c>
      <c r="X963" s="254" t="s">
        <v>1247</v>
      </c>
      <c r="Y963" s="254" t="s">
        <v>8774</v>
      </c>
      <c r="Z963" s="246" t="s">
        <v>1249</v>
      </c>
      <c r="AA963" s="246" t="s">
        <v>8775</v>
      </c>
      <c r="AB963" s="255" t="s">
        <v>8776</v>
      </c>
      <c r="AC963" s="255" t="s">
        <v>8777</v>
      </c>
      <c r="AD963" s="285">
        <v>0.0</v>
      </c>
      <c r="AE963" s="248"/>
      <c r="AF963" s="248"/>
      <c r="AG963" s="98" t="s">
        <v>1254</v>
      </c>
      <c r="AH963" s="97"/>
      <c r="AI963" s="97"/>
      <c r="AJ963" s="246" t="s">
        <v>1255</v>
      </c>
      <c r="AK963" s="246" t="s">
        <v>1254</v>
      </c>
      <c r="AL963" s="248"/>
    </row>
    <row r="964" ht="18.75" customHeight="1">
      <c r="A964" s="257">
        <v>2474.0</v>
      </c>
      <c r="B964" s="243">
        <v>2474.0</v>
      </c>
      <c r="C964" s="244" t="s">
        <v>8778</v>
      </c>
      <c r="D964" s="245">
        <v>0.0</v>
      </c>
      <c r="E964" s="246" t="s">
        <v>43</v>
      </c>
      <c r="F964" s="247" t="s">
        <v>84</v>
      </c>
      <c r="G964" s="301" t="s">
        <v>8779</v>
      </c>
      <c r="H964" s="248"/>
      <c r="I964" s="243">
        <v>25.99</v>
      </c>
      <c r="J964" s="249">
        <v>44.99</v>
      </c>
      <c r="K964" s="250" t="s">
        <v>8780</v>
      </c>
      <c r="L964" s="251" t="s">
        <v>8781</v>
      </c>
      <c r="M964" s="250" t="s">
        <v>8023</v>
      </c>
      <c r="N964" s="252"/>
      <c r="O964" s="97"/>
      <c r="P964" s="98" t="s">
        <v>2324</v>
      </c>
      <c r="Q964" s="97"/>
      <c r="R964" s="261" t="s">
        <v>8782</v>
      </c>
      <c r="S964" s="97"/>
      <c r="T964" s="98" t="s">
        <v>1264</v>
      </c>
      <c r="U964" s="246" t="s">
        <v>1265</v>
      </c>
      <c r="V964" s="98" t="s">
        <v>8783</v>
      </c>
      <c r="W964" s="254" t="s">
        <v>8784</v>
      </c>
      <c r="X964" s="254" t="s">
        <v>1247</v>
      </c>
      <c r="Y964" s="254" t="s">
        <v>4278</v>
      </c>
      <c r="Z964" s="246" t="s">
        <v>1249</v>
      </c>
      <c r="AA964" s="246" t="s">
        <v>8785</v>
      </c>
      <c r="AB964" s="255" t="s">
        <v>8786</v>
      </c>
      <c r="AC964" s="255" t="s">
        <v>8787</v>
      </c>
      <c r="AD964" s="263" t="s">
        <v>8788</v>
      </c>
      <c r="AE964" s="248"/>
      <c r="AF964" s="246" t="s">
        <v>1293</v>
      </c>
      <c r="AG964" s="98" t="s">
        <v>1254</v>
      </c>
      <c r="AH964" s="98" t="s">
        <v>1294</v>
      </c>
      <c r="AI964" s="97"/>
      <c r="AJ964" s="246" t="s">
        <v>1255</v>
      </c>
      <c r="AK964" s="246" t="s">
        <v>1254</v>
      </c>
      <c r="AL964" s="248"/>
    </row>
    <row r="965" ht="18.75" customHeight="1">
      <c r="A965" s="299">
        <v>2477.0</v>
      </c>
      <c r="B965" s="267">
        <v>2477.0</v>
      </c>
      <c r="C965" s="290" t="s">
        <v>8789</v>
      </c>
      <c r="D965" s="269">
        <v>0.0</v>
      </c>
      <c r="E965" s="270" t="s">
        <v>43</v>
      </c>
      <c r="F965" s="271" t="s">
        <v>44</v>
      </c>
      <c r="G965" s="302" t="s">
        <v>8790</v>
      </c>
      <c r="H965" s="273"/>
      <c r="I965" s="273"/>
      <c r="J965" s="274"/>
      <c r="K965" s="275" t="s">
        <v>8791</v>
      </c>
      <c r="L965" s="276" t="s">
        <v>8792</v>
      </c>
      <c r="M965" s="275" t="s">
        <v>1708</v>
      </c>
      <c r="N965" s="277"/>
      <c r="O965" s="278" t="s">
        <v>1709</v>
      </c>
      <c r="P965" s="278" t="s">
        <v>1242</v>
      </c>
      <c r="Q965" s="274"/>
      <c r="R965" s="279" t="s">
        <v>8793</v>
      </c>
      <c r="S965" s="308" t="s">
        <v>1263</v>
      </c>
      <c r="T965" s="278" t="s">
        <v>1264</v>
      </c>
      <c r="U965" s="278" t="s">
        <v>1265</v>
      </c>
      <c r="V965" s="278" t="s">
        <v>8794</v>
      </c>
      <c r="W965" s="281" t="s">
        <v>8795</v>
      </c>
      <c r="X965" s="281" t="s">
        <v>1247</v>
      </c>
      <c r="Y965" s="281" t="s">
        <v>4278</v>
      </c>
      <c r="Z965" s="278" t="s">
        <v>1249</v>
      </c>
      <c r="AA965" s="270" t="s">
        <v>8796</v>
      </c>
      <c r="AB965" s="282" t="s">
        <v>1715</v>
      </c>
      <c r="AC965" s="282" t="s">
        <v>8787</v>
      </c>
      <c r="AD965" s="291" t="s">
        <v>8797</v>
      </c>
      <c r="AE965" s="273"/>
      <c r="AF965" s="273"/>
      <c r="AG965" s="270" t="s">
        <v>1254</v>
      </c>
      <c r="AH965" s="273"/>
      <c r="AI965" s="273"/>
      <c r="AJ965" s="278" t="s">
        <v>1255</v>
      </c>
      <c r="AK965" s="278" t="s">
        <v>1254</v>
      </c>
      <c r="AL965" s="273"/>
    </row>
    <row r="966" ht="18.75" customHeight="1">
      <c r="A966" s="257">
        <v>7173.0</v>
      </c>
      <c r="B966" s="243">
        <v>7173.0</v>
      </c>
      <c r="C966" s="244" t="s">
        <v>8798</v>
      </c>
      <c r="D966" s="245">
        <v>2477.0</v>
      </c>
      <c r="E966" s="246" t="s">
        <v>59</v>
      </c>
      <c r="F966" s="52"/>
      <c r="G966" s="283" t="s">
        <v>8799</v>
      </c>
      <c r="H966" s="248"/>
      <c r="I966" s="243">
        <v>57.99</v>
      </c>
      <c r="J966" s="249">
        <v>99.99</v>
      </c>
      <c r="K966" s="250" t="s">
        <v>8791</v>
      </c>
      <c r="L966" s="251" t="s">
        <v>1329</v>
      </c>
      <c r="M966" s="250" t="s">
        <v>1542</v>
      </c>
      <c r="N966" s="252"/>
      <c r="O966" s="97"/>
      <c r="P966" s="97"/>
      <c r="Q966" s="97"/>
      <c r="R966" s="261" t="s">
        <v>8793</v>
      </c>
      <c r="S966" s="97"/>
      <c r="T966" s="97"/>
      <c r="U966" s="97"/>
      <c r="V966" s="98" t="s">
        <v>1543</v>
      </c>
      <c r="W966" s="254" t="s">
        <v>1329</v>
      </c>
      <c r="X966" s="254" t="s">
        <v>1247</v>
      </c>
      <c r="Y966" s="254" t="s">
        <v>1248</v>
      </c>
      <c r="Z966" s="98" t="s">
        <v>1249</v>
      </c>
      <c r="AA966" s="243">
        <v>0.0</v>
      </c>
      <c r="AB966" s="285">
        <v>0.0</v>
      </c>
      <c r="AC966" s="285">
        <v>0.0</v>
      </c>
      <c r="AD966" s="243">
        <v>0.0</v>
      </c>
      <c r="AE966" s="248"/>
      <c r="AF966" s="246" t="s">
        <v>1293</v>
      </c>
      <c r="AG966" s="246" t="s">
        <v>1254</v>
      </c>
      <c r="AH966" s="246" t="s">
        <v>1294</v>
      </c>
      <c r="AI966" s="248"/>
      <c r="AJ966" s="97"/>
      <c r="AK966" s="98" t="s">
        <v>1254</v>
      </c>
      <c r="AL966" s="248"/>
    </row>
    <row r="967" ht="18.75" customHeight="1">
      <c r="A967" s="257">
        <v>7174.0</v>
      </c>
      <c r="B967" s="243">
        <v>7174.0</v>
      </c>
      <c r="C967" s="244" t="s">
        <v>8800</v>
      </c>
      <c r="D967" s="245">
        <v>2477.0</v>
      </c>
      <c r="E967" s="246" t="s">
        <v>59</v>
      </c>
      <c r="F967" s="52"/>
      <c r="G967" s="283" t="s">
        <v>8801</v>
      </c>
      <c r="H967" s="248"/>
      <c r="I967" s="243">
        <v>32.99</v>
      </c>
      <c r="J967" s="249">
        <v>56.99</v>
      </c>
      <c r="K967" s="250" t="s">
        <v>8802</v>
      </c>
      <c r="L967" s="251" t="s">
        <v>1329</v>
      </c>
      <c r="M967" s="250" t="s">
        <v>1632</v>
      </c>
      <c r="N967" s="252"/>
      <c r="O967" s="97"/>
      <c r="P967" s="97"/>
      <c r="Q967" s="97"/>
      <c r="R967" s="261" t="s">
        <v>8803</v>
      </c>
      <c r="S967" s="97"/>
      <c r="T967" s="97"/>
      <c r="U967" s="97"/>
      <c r="V967" s="98" t="s">
        <v>1634</v>
      </c>
      <c r="W967" s="254" t="s">
        <v>1329</v>
      </c>
      <c r="X967" s="254" t="s">
        <v>1247</v>
      </c>
      <c r="Y967" s="254" t="s">
        <v>1248</v>
      </c>
      <c r="Z967" s="98" t="s">
        <v>1249</v>
      </c>
      <c r="AA967" s="243">
        <v>0.0</v>
      </c>
      <c r="AB967" s="285">
        <v>0.0</v>
      </c>
      <c r="AC967" s="285">
        <v>0.0</v>
      </c>
      <c r="AD967" s="243">
        <v>0.0</v>
      </c>
      <c r="AE967" s="248"/>
      <c r="AF967" s="246" t="s">
        <v>1293</v>
      </c>
      <c r="AG967" s="246" t="s">
        <v>1254</v>
      </c>
      <c r="AH967" s="246" t="s">
        <v>1294</v>
      </c>
      <c r="AI967" s="248"/>
      <c r="AJ967" s="97"/>
      <c r="AK967" s="98" t="s">
        <v>1254</v>
      </c>
      <c r="AL967" s="248"/>
    </row>
    <row r="968" ht="18.75" customHeight="1">
      <c r="A968" s="299">
        <v>2483.0</v>
      </c>
      <c r="B968" s="267">
        <v>2483.0</v>
      </c>
      <c r="C968" s="290" t="s">
        <v>8804</v>
      </c>
      <c r="D968" s="269">
        <v>0.0</v>
      </c>
      <c r="E968" s="270" t="s">
        <v>43</v>
      </c>
      <c r="F968" s="271" t="s">
        <v>44</v>
      </c>
      <c r="G968" s="302" t="s">
        <v>8805</v>
      </c>
      <c r="H968" s="273"/>
      <c r="I968" s="273"/>
      <c r="J968" s="274"/>
      <c r="K968" s="275" t="s">
        <v>8806</v>
      </c>
      <c r="L968" s="276" t="s">
        <v>8807</v>
      </c>
      <c r="M968" s="275" t="s">
        <v>8808</v>
      </c>
      <c r="N968" s="277"/>
      <c r="O968" s="274"/>
      <c r="P968" s="278" t="s">
        <v>1605</v>
      </c>
      <c r="Q968" s="278" t="s">
        <v>8809</v>
      </c>
      <c r="R968" s="303" t="s">
        <v>8810</v>
      </c>
      <c r="S968" s="278"/>
      <c r="T968" s="278" t="s">
        <v>1264</v>
      </c>
      <c r="U968" s="278" t="s">
        <v>1265</v>
      </c>
      <c r="V968" s="278" t="s">
        <v>8811</v>
      </c>
      <c r="W968" s="281" t="s">
        <v>8812</v>
      </c>
      <c r="X968" s="281" t="s">
        <v>1247</v>
      </c>
      <c r="Y968" s="281" t="s">
        <v>8813</v>
      </c>
      <c r="Z968" s="278" t="s">
        <v>1249</v>
      </c>
      <c r="AA968" s="270" t="s">
        <v>8814</v>
      </c>
      <c r="AB968" s="282" t="s">
        <v>8815</v>
      </c>
      <c r="AC968" s="282" t="s">
        <v>6405</v>
      </c>
      <c r="AD968" s="291" t="s">
        <v>8816</v>
      </c>
      <c r="AE968" s="273"/>
      <c r="AF968" s="273"/>
      <c r="AG968" s="270" t="s">
        <v>1254</v>
      </c>
      <c r="AH968" s="273"/>
      <c r="AI968" s="273"/>
      <c r="AJ968" s="278" t="s">
        <v>1255</v>
      </c>
      <c r="AK968" s="278" t="s">
        <v>1254</v>
      </c>
      <c r="AL968" s="273"/>
    </row>
    <row r="969" ht="18.75" customHeight="1">
      <c r="A969" s="257">
        <v>7242.0</v>
      </c>
      <c r="B969" s="243">
        <v>7242.0</v>
      </c>
      <c r="C969" s="244" t="s">
        <v>8817</v>
      </c>
      <c r="D969" s="245">
        <v>2483.0</v>
      </c>
      <c r="E969" s="98" t="s">
        <v>59</v>
      </c>
      <c r="F969" s="52"/>
      <c r="G969" s="283" t="s">
        <v>8818</v>
      </c>
      <c r="H969" s="248"/>
      <c r="I969" s="243">
        <v>34.99</v>
      </c>
      <c r="J969" s="249">
        <v>59.99</v>
      </c>
      <c r="K969" s="250" t="s">
        <v>8819</v>
      </c>
      <c r="L969" s="251" t="s">
        <v>1329</v>
      </c>
      <c r="M969" s="250" t="s">
        <v>4709</v>
      </c>
      <c r="N969" s="252"/>
      <c r="O969" s="97"/>
      <c r="P969" s="97"/>
      <c r="Q969" s="97"/>
      <c r="R969" s="261" t="s">
        <v>8810</v>
      </c>
      <c r="S969" s="97"/>
      <c r="T969" s="97"/>
      <c r="U969" s="97"/>
      <c r="V969" s="98" t="s">
        <v>4710</v>
      </c>
      <c r="W969" s="254" t="s">
        <v>1329</v>
      </c>
      <c r="X969" s="254" t="s">
        <v>1247</v>
      </c>
      <c r="Y969" s="254" t="s">
        <v>1248</v>
      </c>
      <c r="Z969" s="98" t="s">
        <v>1249</v>
      </c>
      <c r="AA969" s="243">
        <v>0.0</v>
      </c>
      <c r="AB969" s="285">
        <v>0.0</v>
      </c>
      <c r="AC969" s="285">
        <v>0.0</v>
      </c>
      <c r="AD969" s="243">
        <v>0.0</v>
      </c>
      <c r="AE969" s="248"/>
      <c r="AF969" s="246" t="s">
        <v>1293</v>
      </c>
      <c r="AG969" s="246" t="s">
        <v>1254</v>
      </c>
      <c r="AH969" s="246" t="s">
        <v>1294</v>
      </c>
      <c r="AI969" s="248"/>
      <c r="AJ969" s="97"/>
      <c r="AK969" s="98" t="s">
        <v>1254</v>
      </c>
      <c r="AL969" s="97"/>
    </row>
    <row r="970" ht="18.75" customHeight="1">
      <c r="A970" s="257">
        <v>7243.0</v>
      </c>
      <c r="B970" s="243">
        <v>7243.0</v>
      </c>
      <c r="C970" s="244" t="s">
        <v>8820</v>
      </c>
      <c r="D970" s="245">
        <v>2483.0</v>
      </c>
      <c r="E970" s="98" t="s">
        <v>59</v>
      </c>
      <c r="F970" s="52"/>
      <c r="G970" s="283" t="s">
        <v>8821</v>
      </c>
      <c r="H970" s="248"/>
      <c r="I970" s="243">
        <v>30.99</v>
      </c>
      <c r="J970" s="249">
        <v>56.99</v>
      </c>
      <c r="K970" s="250" t="s">
        <v>8806</v>
      </c>
      <c r="L970" s="251" t="s">
        <v>1329</v>
      </c>
      <c r="M970" s="250" t="s">
        <v>2164</v>
      </c>
      <c r="N970" s="252"/>
      <c r="O970" s="97"/>
      <c r="P970" s="97"/>
      <c r="Q970" s="97"/>
      <c r="R970" s="261" t="s">
        <v>8822</v>
      </c>
      <c r="S970" s="97"/>
      <c r="T970" s="97"/>
      <c r="U970" s="97"/>
      <c r="V970" s="98" t="s">
        <v>2165</v>
      </c>
      <c r="W970" s="254" t="s">
        <v>1329</v>
      </c>
      <c r="X970" s="254" t="s">
        <v>1247</v>
      </c>
      <c r="Y970" s="254" t="s">
        <v>1248</v>
      </c>
      <c r="Z970" s="98" t="s">
        <v>1249</v>
      </c>
      <c r="AA970" s="243">
        <v>0.0</v>
      </c>
      <c r="AB970" s="285">
        <v>0.0</v>
      </c>
      <c r="AC970" s="285">
        <v>0.0</v>
      </c>
      <c r="AD970" s="243">
        <v>0.0</v>
      </c>
      <c r="AE970" s="248"/>
      <c r="AF970" s="246" t="s">
        <v>1293</v>
      </c>
      <c r="AG970" s="246" t="s">
        <v>1254</v>
      </c>
      <c r="AH970" s="246" t="s">
        <v>1294</v>
      </c>
      <c r="AI970" s="248"/>
      <c r="AJ970" s="97"/>
      <c r="AK970" s="98" t="s">
        <v>1254</v>
      </c>
      <c r="AL970" s="97"/>
    </row>
    <row r="971" ht="18.75" customHeight="1">
      <c r="A971" s="257">
        <v>7043.0</v>
      </c>
      <c r="B971" s="243">
        <v>7043.0</v>
      </c>
      <c r="C971" s="244" t="s">
        <v>8823</v>
      </c>
      <c r="D971" s="245">
        <v>0.0</v>
      </c>
      <c r="E971" s="98" t="s">
        <v>43</v>
      </c>
      <c r="F971" s="247" t="s">
        <v>84</v>
      </c>
      <c r="G971" s="243" t="s">
        <v>8824</v>
      </c>
      <c r="H971" s="248"/>
      <c r="I971" s="243">
        <v>23.51</v>
      </c>
      <c r="J971" s="249">
        <v>44.99</v>
      </c>
      <c r="K971" s="250" t="s">
        <v>2126</v>
      </c>
      <c r="L971" s="251" t="s">
        <v>1329</v>
      </c>
      <c r="M971" s="250" t="s">
        <v>1241</v>
      </c>
      <c r="N971" s="252"/>
      <c r="O971" s="97"/>
      <c r="P971" s="98" t="s">
        <v>1242</v>
      </c>
      <c r="Q971" s="97"/>
      <c r="R971" s="252"/>
      <c r="S971" s="97"/>
      <c r="T971" s="98" t="s">
        <v>1243</v>
      </c>
      <c r="U971" s="98" t="s">
        <v>1244</v>
      </c>
      <c r="V971" s="249">
        <v>0.0</v>
      </c>
      <c r="W971" s="254" t="s">
        <v>1329</v>
      </c>
      <c r="X971" s="254" t="s">
        <v>1247</v>
      </c>
      <c r="Y971" s="254" t="s">
        <v>1280</v>
      </c>
      <c r="Z971" s="98" t="s">
        <v>1249</v>
      </c>
      <c r="AA971" s="248"/>
      <c r="AB971" s="288"/>
      <c r="AC971" s="288"/>
      <c r="AD971" s="288"/>
      <c r="AE971" s="246" t="s">
        <v>1285</v>
      </c>
      <c r="AF971" s="246" t="s">
        <v>1293</v>
      </c>
      <c r="AG971" s="246" t="s">
        <v>1254</v>
      </c>
      <c r="AH971" s="246" t="s">
        <v>1294</v>
      </c>
      <c r="AI971" s="248"/>
      <c r="AJ971" s="98" t="s">
        <v>1255</v>
      </c>
      <c r="AK971" s="98" t="s">
        <v>1254</v>
      </c>
      <c r="AL971" s="97"/>
    </row>
    <row r="972" ht="18.75" customHeight="1">
      <c r="A972" s="257">
        <v>2489.0</v>
      </c>
      <c r="B972" s="243">
        <v>2489.0</v>
      </c>
      <c r="C972" s="244" t="s">
        <v>8825</v>
      </c>
      <c r="D972" s="245">
        <v>0.0</v>
      </c>
      <c r="E972" s="98" t="s">
        <v>43</v>
      </c>
      <c r="F972" s="247" t="s">
        <v>84</v>
      </c>
      <c r="G972" s="243" t="s">
        <v>8826</v>
      </c>
      <c r="H972" s="248"/>
      <c r="I972" s="296">
        <v>25.75</v>
      </c>
      <c r="J972" s="296">
        <v>51.41</v>
      </c>
      <c r="K972" s="250" t="s">
        <v>8827</v>
      </c>
      <c r="L972" s="251" t="s">
        <v>8828</v>
      </c>
      <c r="M972" s="250" t="s">
        <v>1241</v>
      </c>
      <c r="N972" s="252"/>
      <c r="O972" s="97"/>
      <c r="P972" s="98" t="s">
        <v>1242</v>
      </c>
      <c r="Q972" s="97"/>
      <c r="R972" s="252"/>
      <c r="S972" s="97"/>
      <c r="T972" s="98" t="s">
        <v>1243</v>
      </c>
      <c r="U972" s="98" t="s">
        <v>1244</v>
      </c>
      <c r="V972" s="98" t="s">
        <v>8829</v>
      </c>
      <c r="W972" s="254" t="s">
        <v>8830</v>
      </c>
      <c r="X972" s="254" t="s">
        <v>1247</v>
      </c>
      <c r="Y972" s="254" t="s">
        <v>7774</v>
      </c>
      <c r="Z972" s="98" t="s">
        <v>1249</v>
      </c>
      <c r="AA972" s="246" t="s">
        <v>8831</v>
      </c>
      <c r="AB972" s="255" t="s">
        <v>8832</v>
      </c>
      <c r="AC972" s="255" t="s">
        <v>1283</v>
      </c>
      <c r="AD972" s="298" t="s">
        <v>8833</v>
      </c>
      <c r="AE972" s="248"/>
      <c r="AF972" s="246" t="s">
        <v>1293</v>
      </c>
      <c r="AG972" s="246" t="s">
        <v>1254</v>
      </c>
      <c r="AH972" s="246" t="s">
        <v>1294</v>
      </c>
      <c r="AI972" s="248"/>
      <c r="AJ972" s="98" t="s">
        <v>1255</v>
      </c>
      <c r="AK972" s="98" t="s">
        <v>1254</v>
      </c>
      <c r="AL972" s="97"/>
    </row>
    <row r="973" ht="18.75" customHeight="1">
      <c r="A973" s="257">
        <v>2492.0</v>
      </c>
      <c r="B973" s="243">
        <v>2492.0</v>
      </c>
      <c r="C973" s="244" t="s">
        <v>8834</v>
      </c>
      <c r="D973" s="245">
        <v>0.0</v>
      </c>
      <c r="E973" s="98" t="s">
        <v>43</v>
      </c>
      <c r="F973" s="247" t="s">
        <v>84</v>
      </c>
      <c r="G973" s="301" t="s">
        <v>8835</v>
      </c>
      <c r="H973" s="248"/>
      <c r="I973" s="243">
        <v>53.99</v>
      </c>
      <c r="J973" s="249">
        <v>92.99</v>
      </c>
      <c r="K973" s="250" t="s">
        <v>8836</v>
      </c>
      <c r="L973" s="251" t="s">
        <v>8837</v>
      </c>
      <c r="M973" s="250" t="s">
        <v>1299</v>
      </c>
      <c r="N973" s="252"/>
      <c r="O973" s="97"/>
      <c r="P973" s="98" t="s">
        <v>1242</v>
      </c>
      <c r="Q973" s="97"/>
      <c r="R973" s="261" t="s">
        <v>8838</v>
      </c>
      <c r="S973" s="284" t="s">
        <v>1263</v>
      </c>
      <c r="T973" s="98" t="s">
        <v>1264</v>
      </c>
      <c r="U973" s="98" t="s">
        <v>1265</v>
      </c>
      <c r="V973" s="98" t="s">
        <v>8839</v>
      </c>
      <c r="W973" s="254" t="s">
        <v>8840</v>
      </c>
      <c r="X973" s="254" t="s">
        <v>1247</v>
      </c>
      <c r="Y973" s="254" t="s">
        <v>2746</v>
      </c>
      <c r="Z973" s="98" t="s">
        <v>1249</v>
      </c>
      <c r="AA973" s="246" t="s">
        <v>8841</v>
      </c>
      <c r="AB973" s="255" t="s">
        <v>1715</v>
      </c>
      <c r="AC973" s="255" t="s">
        <v>6405</v>
      </c>
      <c r="AD973" s="263" t="s">
        <v>8842</v>
      </c>
      <c r="AE973" s="248"/>
      <c r="AF973" s="246" t="s">
        <v>1293</v>
      </c>
      <c r="AG973" s="246" t="s">
        <v>1254</v>
      </c>
      <c r="AH973" s="246" t="s">
        <v>1294</v>
      </c>
      <c r="AI973" s="248"/>
      <c r="AJ973" s="98" t="s">
        <v>1255</v>
      </c>
      <c r="AK973" s="98" t="s">
        <v>1254</v>
      </c>
      <c r="AL973" s="97"/>
    </row>
    <row r="974" ht="18.75" customHeight="1">
      <c r="A974" s="257">
        <v>2495.0</v>
      </c>
      <c r="B974" s="243">
        <v>2495.0</v>
      </c>
      <c r="C974" s="244" t="s">
        <v>8843</v>
      </c>
      <c r="D974" s="245">
        <v>0.0</v>
      </c>
      <c r="E974" s="98" t="s">
        <v>43</v>
      </c>
      <c r="F974" s="247" t="s">
        <v>84</v>
      </c>
      <c r="G974" s="264" t="s">
        <v>8844</v>
      </c>
      <c r="H974" s="248"/>
      <c r="I974" s="243">
        <v>28.75</v>
      </c>
      <c r="J974" s="249">
        <v>58.19</v>
      </c>
      <c r="K974" s="250" t="s">
        <v>8845</v>
      </c>
      <c r="L974" s="251" t="s">
        <v>8846</v>
      </c>
      <c r="M974" s="250" t="s">
        <v>1275</v>
      </c>
      <c r="N974" s="252"/>
      <c r="O974" s="97"/>
      <c r="P974" s="98" t="s">
        <v>1242</v>
      </c>
      <c r="Q974" s="97"/>
      <c r="R974" s="252"/>
      <c r="S974" s="97"/>
      <c r="T974" s="98" t="s">
        <v>1276</v>
      </c>
      <c r="U974" s="98" t="s">
        <v>1277</v>
      </c>
      <c r="V974" s="98" t="s">
        <v>8847</v>
      </c>
      <c r="W974" s="254" t="s">
        <v>8848</v>
      </c>
      <c r="X974" s="254" t="s">
        <v>1247</v>
      </c>
      <c r="Y974" s="254" t="s">
        <v>8730</v>
      </c>
      <c r="Z974" s="98" t="s">
        <v>1249</v>
      </c>
      <c r="AA974" s="246" t="s">
        <v>8849</v>
      </c>
      <c r="AB974" s="255" t="s">
        <v>6842</v>
      </c>
      <c r="AC974" s="255" t="s">
        <v>8478</v>
      </c>
      <c r="AD974" s="263" t="s">
        <v>8850</v>
      </c>
      <c r="AE974" s="246" t="s">
        <v>1285</v>
      </c>
      <c r="AF974" s="246" t="s">
        <v>1293</v>
      </c>
      <c r="AG974" s="246" t="s">
        <v>1254</v>
      </c>
      <c r="AH974" s="246" t="s">
        <v>1294</v>
      </c>
      <c r="AI974" s="248"/>
      <c r="AJ974" s="98" t="s">
        <v>1255</v>
      </c>
      <c r="AK974" s="98" t="s">
        <v>1254</v>
      </c>
      <c r="AL974" s="97"/>
    </row>
    <row r="975" ht="18.75" customHeight="1">
      <c r="A975" s="257">
        <v>6284.0</v>
      </c>
      <c r="B975" s="243">
        <v>6284.0</v>
      </c>
      <c r="C975" s="244" t="s">
        <v>1185</v>
      </c>
      <c r="D975" s="245">
        <v>0.0</v>
      </c>
      <c r="E975" s="98" t="s">
        <v>43</v>
      </c>
      <c r="F975" s="247" t="s">
        <v>84</v>
      </c>
      <c r="G975" s="243" t="s">
        <v>8851</v>
      </c>
      <c r="H975" s="248"/>
      <c r="I975" s="243">
        <v>58.5</v>
      </c>
      <c r="J975" s="249">
        <v>137.0</v>
      </c>
      <c r="K975" s="250" t="s">
        <v>1189</v>
      </c>
      <c r="L975" s="251" t="s">
        <v>1190</v>
      </c>
      <c r="M975" s="255" t="s">
        <v>3062</v>
      </c>
      <c r="N975" s="252"/>
      <c r="O975" s="97"/>
      <c r="P975" s="98" t="s">
        <v>1497</v>
      </c>
      <c r="Q975" s="97"/>
      <c r="R975" s="252"/>
      <c r="S975" s="97"/>
      <c r="T975" s="98" t="s">
        <v>2666</v>
      </c>
      <c r="U975" s="98" t="s">
        <v>2667</v>
      </c>
      <c r="V975" s="98" t="s">
        <v>8852</v>
      </c>
      <c r="W975" s="254" t="s">
        <v>1179</v>
      </c>
      <c r="X975" s="254" t="s">
        <v>1247</v>
      </c>
      <c r="Y975" s="254" t="s">
        <v>8853</v>
      </c>
      <c r="Z975" s="98" t="s">
        <v>1249</v>
      </c>
      <c r="AA975" s="97"/>
      <c r="AB975" s="288"/>
      <c r="AC975" s="288"/>
      <c r="AD975" s="248"/>
      <c r="AE975" s="246" t="s">
        <v>1141</v>
      </c>
      <c r="AF975" s="246" t="s">
        <v>1293</v>
      </c>
      <c r="AG975" s="246" t="s">
        <v>1254</v>
      </c>
      <c r="AH975" s="246" t="s">
        <v>1294</v>
      </c>
      <c r="AI975" s="248"/>
      <c r="AJ975" s="98" t="s">
        <v>1255</v>
      </c>
      <c r="AK975" s="246" t="s">
        <v>1254</v>
      </c>
      <c r="AL975" s="248"/>
    </row>
    <row r="976" ht="18.75" customHeight="1">
      <c r="A976" s="257">
        <v>282485.0</v>
      </c>
      <c r="B976" s="243">
        <v>282485.0</v>
      </c>
      <c r="C976" s="316" t="s">
        <v>8854</v>
      </c>
      <c r="D976" s="245">
        <v>0.0</v>
      </c>
      <c r="E976" s="246" t="s">
        <v>43</v>
      </c>
      <c r="F976" s="247" t="s">
        <v>84</v>
      </c>
      <c r="G976" s="243" t="s">
        <v>8855</v>
      </c>
      <c r="H976" s="248"/>
      <c r="I976" s="243">
        <v>3.4</v>
      </c>
      <c r="J976" s="249">
        <v>6.99</v>
      </c>
      <c r="K976" s="250" t="s">
        <v>8856</v>
      </c>
      <c r="L976" s="251" t="s">
        <v>8857</v>
      </c>
      <c r="M976" s="250" t="s">
        <v>8858</v>
      </c>
      <c r="N976" s="252"/>
      <c r="O976" s="97"/>
      <c r="P976" s="97"/>
      <c r="Q976" s="97"/>
      <c r="R976" s="252"/>
      <c r="S976" s="97"/>
      <c r="T976" s="92" t="s">
        <v>8859</v>
      </c>
      <c r="U976" s="92" t="s">
        <v>1650</v>
      </c>
      <c r="V976" s="98" t="s">
        <v>8860</v>
      </c>
      <c r="W976" s="254" t="s">
        <v>8861</v>
      </c>
      <c r="X976" s="254" t="s">
        <v>1247</v>
      </c>
      <c r="Y976" s="254" t="s">
        <v>2064</v>
      </c>
      <c r="Z976" s="98" t="s">
        <v>1249</v>
      </c>
      <c r="AA976" s="243">
        <v>0.0</v>
      </c>
      <c r="AB976" s="285">
        <v>0.0</v>
      </c>
      <c r="AC976" s="285">
        <v>0.0</v>
      </c>
      <c r="AD976" s="243">
        <v>0.0</v>
      </c>
      <c r="AE976" s="246" t="s">
        <v>2065</v>
      </c>
      <c r="AF976" s="248"/>
      <c r="AG976" s="246" t="s">
        <v>1254</v>
      </c>
      <c r="AH976" s="248"/>
      <c r="AI976" s="248"/>
      <c r="AJ976" s="98" t="s">
        <v>1255</v>
      </c>
      <c r="AK976" s="98" t="s">
        <v>1254</v>
      </c>
      <c r="AL976" s="97"/>
    </row>
    <row r="977" ht="18.75" customHeight="1">
      <c r="A977" s="257">
        <v>2501.0</v>
      </c>
      <c r="B977" s="243">
        <v>2501.0</v>
      </c>
      <c r="C977" s="244" t="s">
        <v>8862</v>
      </c>
      <c r="D977" s="245">
        <v>0.0</v>
      </c>
      <c r="E977" s="246" t="s">
        <v>43</v>
      </c>
      <c r="F977" s="247" t="s">
        <v>84</v>
      </c>
      <c r="G977" s="264" t="s">
        <v>8863</v>
      </c>
      <c r="H977" s="248"/>
      <c r="I977" s="243">
        <v>29.75</v>
      </c>
      <c r="J977" s="249">
        <v>59.84</v>
      </c>
      <c r="K977" s="250" t="s">
        <v>8864</v>
      </c>
      <c r="L977" s="251" t="s">
        <v>8865</v>
      </c>
      <c r="M977" s="250" t="s">
        <v>1275</v>
      </c>
      <c r="N977" s="252"/>
      <c r="O977" s="97"/>
      <c r="P977" s="98" t="s">
        <v>1242</v>
      </c>
      <c r="Q977" s="97"/>
      <c r="R977" s="252"/>
      <c r="S977" s="97"/>
      <c r="T977" s="98" t="s">
        <v>1276</v>
      </c>
      <c r="U977" s="98" t="s">
        <v>1277</v>
      </c>
      <c r="V977" s="98" t="s">
        <v>8866</v>
      </c>
      <c r="W977" s="254" t="s">
        <v>8867</v>
      </c>
      <c r="X977" s="254" t="s">
        <v>1247</v>
      </c>
      <c r="Y977" s="254" t="s">
        <v>5929</v>
      </c>
      <c r="Z977" s="98" t="s">
        <v>1249</v>
      </c>
      <c r="AA977" s="246" t="s">
        <v>8868</v>
      </c>
      <c r="AB977" s="255" t="s">
        <v>8616</v>
      </c>
      <c r="AC977" s="255" t="s">
        <v>8478</v>
      </c>
      <c r="AD977" s="263" t="s">
        <v>8869</v>
      </c>
      <c r="AE977" s="246" t="s">
        <v>1285</v>
      </c>
      <c r="AF977" s="246" t="s">
        <v>1293</v>
      </c>
      <c r="AG977" s="246" t="s">
        <v>1254</v>
      </c>
      <c r="AH977" s="246" t="s">
        <v>1294</v>
      </c>
      <c r="AI977" s="248"/>
      <c r="AJ977" s="98" t="s">
        <v>1255</v>
      </c>
      <c r="AK977" s="98" t="s">
        <v>1254</v>
      </c>
      <c r="AL977" s="97"/>
    </row>
    <row r="978" ht="18.75" customHeight="1">
      <c r="A978" s="299">
        <v>2507.0</v>
      </c>
      <c r="B978" s="267">
        <v>2507.0</v>
      </c>
      <c r="C978" s="290" t="s">
        <v>8870</v>
      </c>
      <c r="D978" s="269">
        <v>0.0</v>
      </c>
      <c r="E978" s="270" t="s">
        <v>43</v>
      </c>
      <c r="F978" s="271" t="s">
        <v>44</v>
      </c>
      <c r="G978" s="302" t="s">
        <v>8871</v>
      </c>
      <c r="H978" s="273"/>
      <c r="I978" s="273"/>
      <c r="J978" s="274"/>
      <c r="K978" s="275" t="s">
        <v>8872</v>
      </c>
      <c r="L978" s="276" t="s">
        <v>8873</v>
      </c>
      <c r="M978" s="275" t="s">
        <v>1708</v>
      </c>
      <c r="N978" s="277"/>
      <c r="O978" s="278" t="s">
        <v>1709</v>
      </c>
      <c r="P978" s="278" t="s">
        <v>1242</v>
      </c>
      <c r="Q978" s="274"/>
      <c r="R978" s="279" t="s">
        <v>8874</v>
      </c>
      <c r="S978" s="308" t="s">
        <v>1263</v>
      </c>
      <c r="T978" s="278" t="s">
        <v>1264</v>
      </c>
      <c r="U978" s="278" t="s">
        <v>1265</v>
      </c>
      <c r="V978" s="278" t="s">
        <v>8875</v>
      </c>
      <c r="W978" s="281" t="s">
        <v>8876</v>
      </c>
      <c r="X978" s="281" t="s">
        <v>1247</v>
      </c>
      <c r="Y978" s="281" t="s">
        <v>8877</v>
      </c>
      <c r="Z978" s="278" t="s">
        <v>1249</v>
      </c>
      <c r="AA978" s="270" t="s">
        <v>8878</v>
      </c>
      <c r="AB978" s="282" t="s">
        <v>8879</v>
      </c>
      <c r="AC978" s="282" t="s">
        <v>6405</v>
      </c>
      <c r="AD978" s="291" t="s">
        <v>8880</v>
      </c>
      <c r="AE978" s="273"/>
      <c r="AF978" s="270" t="s">
        <v>1293</v>
      </c>
      <c r="AG978" s="270" t="s">
        <v>1254</v>
      </c>
      <c r="AH978" s="270" t="s">
        <v>1294</v>
      </c>
      <c r="AI978" s="273"/>
      <c r="AJ978" s="278" t="s">
        <v>1255</v>
      </c>
      <c r="AK978" s="278" t="s">
        <v>1254</v>
      </c>
      <c r="AL978" s="274"/>
    </row>
    <row r="979" ht="18.75" customHeight="1">
      <c r="A979" s="257">
        <v>276372.0</v>
      </c>
      <c r="B979" s="243">
        <v>276372.0</v>
      </c>
      <c r="C979" s="244" t="s">
        <v>8881</v>
      </c>
      <c r="D979" s="245">
        <v>2507.0</v>
      </c>
      <c r="E979" s="246" t="s">
        <v>59</v>
      </c>
      <c r="F979" s="52"/>
      <c r="G979" s="283" t="s">
        <v>8882</v>
      </c>
      <c r="H979" s="248"/>
      <c r="I979" s="243">
        <v>61.99</v>
      </c>
      <c r="J979" s="249">
        <v>112.99</v>
      </c>
      <c r="K979" s="250" t="s">
        <v>8872</v>
      </c>
      <c r="L979" s="251" t="s">
        <v>1329</v>
      </c>
      <c r="M979" s="250" t="s">
        <v>1542</v>
      </c>
      <c r="N979" s="252"/>
      <c r="O979" s="97"/>
      <c r="P979" s="97"/>
      <c r="Q979" s="97"/>
      <c r="R979" s="261" t="s">
        <v>8874</v>
      </c>
      <c r="S979" s="97"/>
      <c r="T979" s="97"/>
      <c r="U979" s="97"/>
      <c r="V979" s="98" t="s">
        <v>1543</v>
      </c>
      <c r="W979" s="254" t="s">
        <v>1329</v>
      </c>
      <c r="X979" s="254" t="s">
        <v>1247</v>
      </c>
      <c r="Y979" s="254" t="s">
        <v>1248</v>
      </c>
      <c r="Z979" s="98" t="s">
        <v>1249</v>
      </c>
      <c r="AA979" s="243">
        <v>0.0</v>
      </c>
      <c r="AB979" s="285">
        <v>0.0</v>
      </c>
      <c r="AC979" s="285">
        <v>0.0</v>
      </c>
      <c r="AD979" s="243">
        <v>0.0</v>
      </c>
      <c r="AE979" s="248"/>
      <c r="AF979" s="246" t="s">
        <v>1293</v>
      </c>
      <c r="AG979" s="246" t="s">
        <v>1254</v>
      </c>
      <c r="AH979" s="246" t="s">
        <v>1294</v>
      </c>
      <c r="AI979" s="248"/>
      <c r="AJ979" s="97"/>
      <c r="AK979" s="98" t="s">
        <v>1254</v>
      </c>
      <c r="AL979" s="248"/>
    </row>
    <row r="980" ht="18.75" customHeight="1">
      <c r="A980" s="257">
        <v>276373.0</v>
      </c>
      <c r="B980" s="243">
        <v>276373.0</v>
      </c>
      <c r="C980" s="244" t="s">
        <v>8883</v>
      </c>
      <c r="D980" s="245">
        <v>2507.0</v>
      </c>
      <c r="E980" s="98" t="s">
        <v>59</v>
      </c>
      <c r="F980" s="52"/>
      <c r="G980" s="283" t="s">
        <v>8884</v>
      </c>
      <c r="H980" s="248"/>
      <c r="I980" s="243">
        <v>40.99</v>
      </c>
      <c r="J980" s="249">
        <v>69.99</v>
      </c>
      <c r="K980" s="250" t="s">
        <v>8885</v>
      </c>
      <c r="L980" s="251" t="s">
        <v>1329</v>
      </c>
      <c r="M980" s="250" t="s">
        <v>1632</v>
      </c>
      <c r="N980" s="252"/>
      <c r="O980" s="97"/>
      <c r="P980" s="97"/>
      <c r="Q980" s="97"/>
      <c r="R980" s="261" t="s">
        <v>8886</v>
      </c>
      <c r="S980" s="97"/>
      <c r="T980" s="97"/>
      <c r="U980" s="97"/>
      <c r="V980" s="98" t="s">
        <v>1634</v>
      </c>
      <c r="W980" s="254" t="s">
        <v>1329</v>
      </c>
      <c r="X980" s="254" t="s">
        <v>1247</v>
      </c>
      <c r="Y980" s="254" t="s">
        <v>1248</v>
      </c>
      <c r="Z980" s="98" t="s">
        <v>1249</v>
      </c>
      <c r="AA980" s="243">
        <v>0.0</v>
      </c>
      <c r="AB980" s="285">
        <v>0.0</v>
      </c>
      <c r="AC980" s="285">
        <v>0.0</v>
      </c>
      <c r="AD980" s="243">
        <v>0.0</v>
      </c>
      <c r="AE980" s="248"/>
      <c r="AF980" s="246" t="s">
        <v>1293</v>
      </c>
      <c r="AG980" s="246" t="s">
        <v>1254</v>
      </c>
      <c r="AH980" s="246" t="s">
        <v>1294</v>
      </c>
      <c r="AI980" s="248"/>
      <c r="AJ980" s="97"/>
      <c r="AK980" s="98" t="s">
        <v>1254</v>
      </c>
      <c r="AL980" s="97"/>
    </row>
    <row r="981" ht="18.75" customHeight="1">
      <c r="A981" s="257">
        <v>2510.0</v>
      </c>
      <c r="B981" s="243">
        <v>2510.0</v>
      </c>
      <c r="C981" s="244" t="s">
        <v>8887</v>
      </c>
      <c r="D981" s="245">
        <v>0.0</v>
      </c>
      <c r="E981" s="246" t="s">
        <v>43</v>
      </c>
      <c r="F981" s="247" t="s">
        <v>84</v>
      </c>
      <c r="G981" s="264" t="s">
        <v>8888</v>
      </c>
      <c r="H981" s="248"/>
      <c r="I981" s="243">
        <v>33.99</v>
      </c>
      <c r="J981" s="249">
        <v>68.4</v>
      </c>
      <c r="K981" s="250" t="s">
        <v>8889</v>
      </c>
      <c r="L981" s="251" t="s">
        <v>8890</v>
      </c>
      <c r="M981" s="250" t="s">
        <v>1275</v>
      </c>
      <c r="N981" s="252"/>
      <c r="O981" s="97"/>
      <c r="P981" s="98" t="s">
        <v>1242</v>
      </c>
      <c r="Q981" s="97"/>
      <c r="R981" s="252"/>
      <c r="S981" s="97"/>
      <c r="T981" s="98" t="s">
        <v>1276</v>
      </c>
      <c r="U981" s="98" t="s">
        <v>1277</v>
      </c>
      <c r="V981" s="98" t="s">
        <v>8891</v>
      </c>
      <c r="W981" s="254" t="s">
        <v>8892</v>
      </c>
      <c r="X981" s="254" t="s">
        <v>1247</v>
      </c>
      <c r="Y981" s="254" t="s">
        <v>8893</v>
      </c>
      <c r="Z981" s="98" t="s">
        <v>1249</v>
      </c>
      <c r="AA981" s="246" t="s">
        <v>8894</v>
      </c>
      <c r="AB981" s="255" t="s">
        <v>5467</v>
      </c>
      <c r="AC981" s="255" t="s">
        <v>8478</v>
      </c>
      <c r="AD981" s="263" t="s">
        <v>8895</v>
      </c>
      <c r="AE981" s="246" t="s">
        <v>1285</v>
      </c>
      <c r="AF981" s="246" t="s">
        <v>1293</v>
      </c>
      <c r="AG981" s="246" t="s">
        <v>1254</v>
      </c>
      <c r="AH981" s="246" t="s">
        <v>1294</v>
      </c>
      <c r="AI981" s="248"/>
      <c r="AJ981" s="98" t="s">
        <v>1255</v>
      </c>
      <c r="AK981" s="246" t="s">
        <v>1254</v>
      </c>
      <c r="AL981" s="248"/>
    </row>
    <row r="982" ht="18.75" customHeight="1">
      <c r="A982" s="257">
        <v>2513.0</v>
      </c>
      <c r="B982" s="243">
        <v>2513.0</v>
      </c>
      <c r="C982" s="244" t="s">
        <v>8896</v>
      </c>
      <c r="D982" s="245">
        <v>0.0</v>
      </c>
      <c r="E982" s="246" t="s">
        <v>43</v>
      </c>
      <c r="F982" s="247" t="s">
        <v>84</v>
      </c>
      <c r="G982" s="243" t="s">
        <v>8897</v>
      </c>
      <c r="H982" s="248"/>
      <c r="I982" s="243">
        <v>32.0</v>
      </c>
      <c r="J982" s="249">
        <v>62.95</v>
      </c>
      <c r="K982" s="250" t="s">
        <v>8898</v>
      </c>
      <c r="L982" s="251" t="s">
        <v>8899</v>
      </c>
      <c r="M982" s="250" t="s">
        <v>1841</v>
      </c>
      <c r="N982" s="252"/>
      <c r="O982" s="97"/>
      <c r="P982" s="98" t="s">
        <v>1242</v>
      </c>
      <c r="Q982" s="97"/>
      <c r="R982" s="252"/>
      <c r="S982" s="97"/>
      <c r="T982" s="98" t="s">
        <v>1842</v>
      </c>
      <c r="U982" s="98" t="s">
        <v>1843</v>
      </c>
      <c r="V982" s="98" t="s">
        <v>8900</v>
      </c>
      <c r="W982" s="254" t="s">
        <v>8901</v>
      </c>
      <c r="X982" s="254" t="s">
        <v>1247</v>
      </c>
      <c r="Y982" s="254" t="s">
        <v>8902</v>
      </c>
      <c r="Z982" s="98" t="s">
        <v>1249</v>
      </c>
      <c r="AA982" s="246" t="s">
        <v>8894</v>
      </c>
      <c r="AB982" s="255" t="s">
        <v>3733</v>
      </c>
      <c r="AC982" s="255" t="s">
        <v>1756</v>
      </c>
      <c r="AD982" s="298" t="s">
        <v>8903</v>
      </c>
      <c r="AE982" s="248"/>
      <c r="AF982" s="248"/>
      <c r="AG982" s="246" t="s">
        <v>1254</v>
      </c>
      <c r="AH982" s="248"/>
      <c r="AI982" s="248"/>
      <c r="AJ982" s="98" t="s">
        <v>1255</v>
      </c>
      <c r="AK982" s="246" t="s">
        <v>1254</v>
      </c>
      <c r="AL982" s="248"/>
    </row>
    <row r="983" ht="18.75" customHeight="1">
      <c r="A983" s="257">
        <v>2516.0</v>
      </c>
      <c r="B983" s="243">
        <v>2516.0</v>
      </c>
      <c r="C983" s="244" t="s">
        <v>8904</v>
      </c>
      <c r="D983" s="245">
        <v>0.0</v>
      </c>
      <c r="E983" s="246" t="s">
        <v>43</v>
      </c>
      <c r="F983" s="247" t="s">
        <v>84</v>
      </c>
      <c r="G983" s="243" t="s">
        <v>8905</v>
      </c>
      <c r="H983" s="248"/>
      <c r="I983" s="296">
        <v>21.0</v>
      </c>
      <c r="J983" s="296">
        <v>45.4</v>
      </c>
      <c r="K983" s="297" t="s">
        <v>8906</v>
      </c>
      <c r="L983" s="251" t="s">
        <v>8907</v>
      </c>
      <c r="M983" s="250" t="s">
        <v>1241</v>
      </c>
      <c r="N983" s="252"/>
      <c r="O983" s="97"/>
      <c r="P983" s="98" t="s">
        <v>1242</v>
      </c>
      <c r="Q983" s="97"/>
      <c r="R983" s="252"/>
      <c r="S983" s="97"/>
      <c r="T983" s="98" t="s">
        <v>1243</v>
      </c>
      <c r="U983" s="98" t="s">
        <v>1244</v>
      </c>
      <c r="V983" s="98" t="s">
        <v>8908</v>
      </c>
      <c r="W983" s="254" t="s">
        <v>8909</v>
      </c>
      <c r="X983" s="254" t="s">
        <v>1247</v>
      </c>
      <c r="Y983" s="254" t="s">
        <v>8910</v>
      </c>
      <c r="Z983" s="98" t="s">
        <v>1249</v>
      </c>
      <c r="AA983" s="246" t="s">
        <v>8911</v>
      </c>
      <c r="AB983" s="255" t="s">
        <v>8912</v>
      </c>
      <c r="AC983" s="255" t="s">
        <v>2646</v>
      </c>
      <c r="AD983" s="298" t="s">
        <v>8913</v>
      </c>
      <c r="AE983" s="248"/>
      <c r="AF983" s="248"/>
      <c r="AG983" s="246" t="s">
        <v>1254</v>
      </c>
      <c r="AH983" s="248"/>
      <c r="AI983" s="248"/>
      <c r="AJ983" s="98" t="s">
        <v>1255</v>
      </c>
      <c r="AK983" s="246" t="s">
        <v>1254</v>
      </c>
      <c r="AL983" s="248"/>
    </row>
    <row r="984" ht="18.75" customHeight="1">
      <c r="A984" s="299">
        <v>281140.0</v>
      </c>
      <c r="B984" s="267">
        <v>281140.0</v>
      </c>
      <c r="C984" s="290" t="s">
        <v>8914</v>
      </c>
      <c r="D984" s="269">
        <v>0.0</v>
      </c>
      <c r="E984" s="270" t="s">
        <v>43</v>
      </c>
      <c r="F984" s="271" t="s">
        <v>44</v>
      </c>
      <c r="G984" s="302" t="s">
        <v>8915</v>
      </c>
      <c r="H984" s="273"/>
      <c r="I984" s="273"/>
      <c r="J984" s="274"/>
      <c r="K984" s="275" t="s">
        <v>8916</v>
      </c>
      <c r="L984" s="276" t="s">
        <v>8917</v>
      </c>
      <c r="M984" s="275" t="s">
        <v>3739</v>
      </c>
      <c r="N984" s="277"/>
      <c r="O984" s="278" t="s">
        <v>3740</v>
      </c>
      <c r="P984" s="278" t="s">
        <v>1242</v>
      </c>
      <c r="Q984" s="274"/>
      <c r="R984" s="279" t="s">
        <v>8918</v>
      </c>
      <c r="S984" s="274"/>
      <c r="T984" s="278" t="s">
        <v>1264</v>
      </c>
      <c r="U984" s="278" t="s">
        <v>1265</v>
      </c>
      <c r="V984" s="278" t="s">
        <v>8919</v>
      </c>
      <c r="W984" s="281" t="s">
        <v>8920</v>
      </c>
      <c r="X984" s="281" t="s">
        <v>1247</v>
      </c>
      <c r="Y984" s="281" t="s">
        <v>1248</v>
      </c>
      <c r="Z984" s="278" t="s">
        <v>1249</v>
      </c>
      <c r="AA984" s="270" t="s">
        <v>8921</v>
      </c>
      <c r="AB984" s="282" t="s">
        <v>8922</v>
      </c>
      <c r="AC984" s="282" t="s">
        <v>8923</v>
      </c>
      <c r="AD984" s="291" t="s">
        <v>8924</v>
      </c>
      <c r="AE984" s="273"/>
      <c r="AF984" s="273"/>
      <c r="AG984" s="270" t="s">
        <v>1254</v>
      </c>
      <c r="AH984" s="273"/>
      <c r="AI984" s="273"/>
      <c r="AJ984" s="270" t="s">
        <v>1255</v>
      </c>
      <c r="AK984" s="270" t="s">
        <v>1254</v>
      </c>
      <c r="AL984" s="273"/>
    </row>
    <row r="985" ht="18.75" customHeight="1">
      <c r="A985" s="257">
        <v>2519.0</v>
      </c>
      <c r="B985" s="243">
        <v>2519.0</v>
      </c>
      <c r="C985" s="244" t="s">
        <v>8925</v>
      </c>
      <c r="D985" s="245">
        <v>281140.0</v>
      </c>
      <c r="E985" s="246" t="s">
        <v>59</v>
      </c>
      <c r="F985" s="52"/>
      <c r="G985" s="283" t="s">
        <v>8926</v>
      </c>
      <c r="H985" s="248"/>
      <c r="I985" s="243">
        <v>17.99</v>
      </c>
      <c r="J985" s="249">
        <v>35.99</v>
      </c>
      <c r="K985" s="250" t="s">
        <v>8927</v>
      </c>
      <c r="L985" s="251" t="s">
        <v>1329</v>
      </c>
      <c r="M985" s="250" t="s">
        <v>3751</v>
      </c>
      <c r="N985" s="252"/>
      <c r="O985" s="97"/>
      <c r="P985" s="98" t="s">
        <v>1242</v>
      </c>
      <c r="Q985" s="97"/>
      <c r="R985" s="261" t="s">
        <v>8918</v>
      </c>
      <c r="S985" s="97"/>
      <c r="T985" s="98" t="s">
        <v>1264</v>
      </c>
      <c r="U985" s="98" t="s">
        <v>1265</v>
      </c>
      <c r="V985" s="98" t="s">
        <v>3752</v>
      </c>
      <c r="W985" s="254" t="s">
        <v>1329</v>
      </c>
      <c r="X985" s="254" t="s">
        <v>1247</v>
      </c>
      <c r="Y985" s="254" t="s">
        <v>8910</v>
      </c>
      <c r="Z985" s="98" t="s">
        <v>1249</v>
      </c>
      <c r="AA985" s="243">
        <v>0.0</v>
      </c>
      <c r="AB985" s="285">
        <v>0.0</v>
      </c>
      <c r="AC985" s="285">
        <v>0.0</v>
      </c>
      <c r="AD985" s="243">
        <v>0.0</v>
      </c>
      <c r="AE985" s="248"/>
      <c r="AF985" s="246" t="s">
        <v>1293</v>
      </c>
      <c r="AG985" s="246" t="s">
        <v>1254</v>
      </c>
      <c r="AH985" s="246" t="s">
        <v>1294</v>
      </c>
      <c r="AI985" s="248"/>
      <c r="AJ985" s="248"/>
      <c r="AK985" s="246" t="s">
        <v>1254</v>
      </c>
      <c r="AL985" s="97"/>
    </row>
    <row r="986" ht="18.75" customHeight="1">
      <c r="A986" s="257">
        <v>2522.0</v>
      </c>
      <c r="B986" s="243">
        <v>2522.0</v>
      </c>
      <c r="C986" s="244" t="s">
        <v>8928</v>
      </c>
      <c r="D986" s="245">
        <v>281140.0</v>
      </c>
      <c r="E986" s="246" t="s">
        <v>59</v>
      </c>
      <c r="F986" s="52"/>
      <c r="G986" s="283" t="s">
        <v>8929</v>
      </c>
      <c r="H986" s="248"/>
      <c r="I986" s="243">
        <v>29.99</v>
      </c>
      <c r="J986" s="249">
        <v>53.99</v>
      </c>
      <c r="K986" s="250" t="s">
        <v>8916</v>
      </c>
      <c r="L986" s="251" t="s">
        <v>1329</v>
      </c>
      <c r="M986" s="250" t="s">
        <v>1632</v>
      </c>
      <c r="N986" s="252"/>
      <c r="O986" s="97"/>
      <c r="P986" s="98" t="s">
        <v>1242</v>
      </c>
      <c r="Q986" s="97"/>
      <c r="R986" s="261" t="s">
        <v>8930</v>
      </c>
      <c r="S986" s="97"/>
      <c r="T986" s="98" t="s">
        <v>1264</v>
      </c>
      <c r="U986" s="98" t="s">
        <v>1265</v>
      </c>
      <c r="V986" s="98" t="s">
        <v>1634</v>
      </c>
      <c r="W986" s="254" t="s">
        <v>1329</v>
      </c>
      <c r="X986" s="254" t="s">
        <v>1247</v>
      </c>
      <c r="Y986" s="254" t="s">
        <v>8910</v>
      </c>
      <c r="Z986" s="98" t="s">
        <v>1249</v>
      </c>
      <c r="AA986" s="243">
        <v>0.0</v>
      </c>
      <c r="AB986" s="285">
        <v>0.0</v>
      </c>
      <c r="AC986" s="285">
        <v>0.0</v>
      </c>
      <c r="AD986" s="243">
        <v>0.0</v>
      </c>
      <c r="AE986" s="248"/>
      <c r="AF986" s="246" t="s">
        <v>1293</v>
      </c>
      <c r="AG986" s="246" t="s">
        <v>1254</v>
      </c>
      <c r="AH986" s="246" t="s">
        <v>1294</v>
      </c>
      <c r="AI986" s="248"/>
      <c r="AJ986" s="97"/>
      <c r="AK986" s="98" t="s">
        <v>1254</v>
      </c>
      <c r="AL986" s="97"/>
    </row>
    <row r="987" ht="18.75" customHeight="1">
      <c r="A987" s="257">
        <v>2525.0</v>
      </c>
      <c r="B987" s="243">
        <v>2525.0</v>
      </c>
      <c r="C987" s="244" t="s">
        <v>8931</v>
      </c>
      <c r="D987" s="245">
        <v>0.0</v>
      </c>
      <c r="E987" s="246" t="s">
        <v>43</v>
      </c>
      <c r="F987" s="247" t="s">
        <v>84</v>
      </c>
      <c r="G987" s="301" t="s">
        <v>8932</v>
      </c>
      <c r="H987" s="244" t="s">
        <v>8931</v>
      </c>
      <c r="I987" s="243">
        <v>21.99</v>
      </c>
      <c r="J987" s="249">
        <v>42.99</v>
      </c>
      <c r="K987" s="250" t="s">
        <v>8933</v>
      </c>
      <c r="L987" s="251" t="s">
        <v>8934</v>
      </c>
      <c r="M987" s="250" t="s">
        <v>1299</v>
      </c>
      <c r="N987" s="252"/>
      <c r="O987" s="97"/>
      <c r="P987" s="98" t="s">
        <v>1242</v>
      </c>
      <c r="Q987" s="97"/>
      <c r="R987" s="261" t="s">
        <v>8935</v>
      </c>
      <c r="S987" s="284" t="s">
        <v>1263</v>
      </c>
      <c r="T987" s="98" t="s">
        <v>1264</v>
      </c>
      <c r="U987" s="98" t="s">
        <v>1265</v>
      </c>
      <c r="V987" s="98" t="s">
        <v>8936</v>
      </c>
      <c r="W987" s="254" t="s">
        <v>8937</v>
      </c>
      <c r="X987" s="254" t="s">
        <v>1247</v>
      </c>
      <c r="Y987" s="254" t="s">
        <v>8938</v>
      </c>
      <c r="Z987" s="98" t="s">
        <v>1249</v>
      </c>
      <c r="AA987" s="246" t="s">
        <v>8939</v>
      </c>
      <c r="AB987" s="255" t="s">
        <v>1537</v>
      </c>
      <c r="AC987" s="255" t="s">
        <v>8940</v>
      </c>
      <c r="AD987" s="263" t="s">
        <v>8941</v>
      </c>
      <c r="AE987" s="248"/>
      <c r="AF987" s="246" t="s">
        <v>1293</v>
      </c>
      <c r="AG987" s="246" t="s">
        <v>1254</v>
      </c>
      <c r="AH987" s="246" t="s">
        <v>1294</v>
      </c>
      <c r="AI987" s="248"/>
      <c r="AJ987" s="98" t="s">
        <v>1255</v>
      </c>
      <c r="AK987" s="98" t="s">
        <v>1254</v>
      </c>
      <c r="AL987" s="97"/>
    </row>
    <row r="988" ht="18.75" customHeight="1">
      <c r="A988" s="257">
        <v>2528.0</v>
      </c>
      <c r="B988" s="243">
        <v>2528.0</v>
      </c>
      <c r="C988" s="244" t="s">
        <v>8942</v>
      </c>
      <c r="D988" s="245">
        <v>0.0</v>
      </c>
      <c r="E988" s="246" t="s">
        <v>43</v>
      </c>
      <c r="F988" s="247" t="s">
        <v>84</v>
      </c>
      <c r="G988" s="301" t="s">
        <v>8943</v>
      </c>
      <c r="H988" s="244" t="s">
        <v>8942</v>
      </c>
      <c r="I988" s="243">
        <v>56.99</v>
      </c>
      <c r="J988" s="249">
        <v>97.99</v>
      </c>
      <c r="K988" s="250" t="s">
        <v>8944</v>
      </c>
      <c r="L988" s="251" t="s">
        <v>8945</v>
      </c>
      <c r="M988" s="250" t="s">
        <v>1496</v>
      </c>
      <c r="N988" s="252"/>
      <c r="O988" s="97"/>
      <c r="P988" s="98" t="s">
        <v>1497</v>
      </c>
      <c r="Q988" s="97"/>
      <c r="R988" s="261" t="s">
        <v>8946</v>
      </c>
      <c r="S988" s="262" t="s">
        <v>1499</v>
      </c>
      <c r="T988" s="98" t="s">
        <v>1264</v>
      </c>
      <c r="U988" s="98" t="s">
        <v>1265</v>
      </c>
      <c r="V988" s="98" t="s">
        <v>8947</v>
      </c>
      <c r="W988" s="254" t="s">
        <v>8948</v>
      </c>
      <c r="X988" s="254" t="s">
        <v>1247</v>
      </c>
      <c r="Y988" s="254" t="s">
        <v>8949</v>
      </c>
      <c r="Z988" s="98" t="s">
        <v>1249</v>
      </c>
      <c r="AA988" s="246" t="s">
        <v>8950</v>
      </c>
      <c r="AB988" s="255" t="s">
        <v>8951</v>
      </c>
      <c r="AC988" s="255" t="s">
        <v>8952</v>
      </c>
      <c r="AD988" s="263" t="s">
        <v>8953</v>
      </c>
      <c r="AE988" s="248"/>
      <c r="AF988" s="246" t="s">
        <v>1293</v>
      </c>
      <c r="AG988" s="246" t="s">
        <v>1254</v>
      </c>
      <c r="AH988" s="246" t="s">
        <v>1294</v>
      </c>
      <c r="AI988" s="248"/>
      <c r="AJ988" s="98" t="s">
        <v>1255</v>
      </c>
      <c r="AK988" s="98" t="s">
        <v>1254</v>
      </c>
      <c r="AL988" s="97"/>
    </row>
    <row r="989" ht="18.75" customHeight="1">
      <c r="A989" s="257">
        <v>2531.0</v>
      </c>
      <c r="B989" s="243">
        <v>2531.0</v>
      </c>
      <c r="C989" s="244" t="s">
        <v>8954</v>
      </c>
      <c r="D989" s="245">
        <v>0.0</v>
      </c>
      <c r="E989" s="246" t="s">
        <v>43</v>
      </c>
      <c r="F989" s="247" t="s">
        <v>84</v>
      </c>
      <c r="G989" s="301" t="s">
        <v>8955</v>
      </c>
      <c r="H989" s="244" t="s">
        <v>8954</v>
      </c>
      <c r="I989" s="243">
        <v>40.99</v>
      </c>
      <c r="J989" s="249">
        <v>69.99</v>
      </c>
      <c r="K989" s="250" t="s">
        <v>8956</v>
      </c>
      <c r="L989" s="251" t="s">
        <v>8957</v>
      </c>
      <c r="M989" s="250" t="s">
        <v>1299</v>
      </c>
      <c r="N989" s="252"/>
      <c r="O989" s="97"/>
      <c r="P989" s="98" t="s">
        <v>1242</v>
      </c>
      <c r="Q989" s="97"/>
      <c r="R989" s="261" t="s">
        <v>8958</v>
      </c>
      <c r="S989" s="284"/>
      <c r="T989" s="98" t="s">
        <v>1264</v>
      </c>
      <c r="U989" s="98" t="s">
        <v>1265</v>
      </c>
      <c r="V989" s="98" t="s">
        <v>8959</v>
      </c>
      <c r="W989" s="254" t="s">
        <v>8960</v>
      </c>
      <c r="X989" s="254" t="s">
        <v>1247</v>
      </c>
      <c r="Y989" s="254" t="s">
        <v>8938</v>
      </c>
      <c r="Z989" s="98" t="s">
        <v>1249</v>
      </c>
      <c r="AA989" s="246" t="s">
        <v>8961</v>
      </c>
      <c r="AB989" s="255" t="s">
        <v>2264</v>
      </c>
      <c r="AC989" s="255" t="s">
        <v>8962</v>
      </c>
      <c r="AD989" s="243">
        <v>0.0</v>
      </c>
      <c r="AE989" s="248"/>
      <c r="AF989" s="246" t="s">
        <v>1293</v>
      </c>
      <c r="AG989" s="246" t="s">
        <v>1254</v>
      </c>
      <c r="AH989" s="246" t="s">
        <v>1294</v>
      </c>
      <c r="AI989" s="248"/>
      <c r="AJ989" s="98" t="s">
        <v>1255</v>
      </c>
      <c r="AK989" s="98" t="s">
        <v>1254</v>
      </c>
      <c r="AL989" s="97"/>
    </row>
    <row r="990" ht="18.75" customHeight="1">
      <c r="A990" s="299">
        <v>2537.0</v>
      </c>
      <c r="B990" s="267">
        <v>2537.0</v>
      </c>
      <c r="C990" s="290" t="s">
        <v>8963</v>
      </c>
      <c r="D990" s="269">
        <v>0.0</v>
      </c>
      <c r="E990" s="270" t="s">
        <v>43</v>
      </c>
      <c r="F990" s="271" t="s">
        <v>44</v>
      </c>
      <c r="G990" s="267" t="s">
        <v>8964</v>
      </c>
      <c r="H990" s="273"/>
      <c r="I990" s="273"/>
      <c r="J990" s="274"/>
      <c r="K990" s="275" t="s">
        <v>8965</v>
      </c>
      <c r="L990" s="276" t="s">
        <v>8966</v>
      </c>
      <c r="M990" s="275" t="s">
        <v>8967</v>
      </c>
      <c r="N990" s="277"/>
      <c r="O990" s="278" t="s">
        <v>8968</v>
      </c>
      <c r="P990" s="278" t="s">
        <v>1242</v>
      </c>
      <c r="Q990" s="274"/>
      <c r="R990" s="277"/>
      <c r="S990" s="274"/>
      <c r="T990" s="278" t="s">
        <v>1276</v>
      </c>
      <c r="U990" s="278" t="s">
        <v>1277</v>
      </c>
      <c r="V990" s="278" t="s">
        <v>8969</v>
      </c>
      <c r="W990" s="281" t="s">
        <v>8970</v>
      </c>
      <c r="X990" s="281" t="s">
        <v>1247</v>
      </c>
      <c r="Y990" s="281" t="s">
        <v>8971</v>
      </c>
      <c r="Z990" s="278" t="s">
        <v>1249</v>
      </c>
      <c r="AA990" s="270" t="s">
        <v>8972</v>
      </c>
      <c r="AB990" s="282" t="s">
        <v>8973</v>
      </c>
      <c r="AC990" s="282" t="s">
        <v>8478</v>
      </c>
      <c r="AD990" s="291" t="s">
        <v>8974</v>
      </c>
      <c r="AE990" s="270" t="s">
        <v>1285</v>
      </c>
      <c r="AF990" s="270" t="s">
        <v>1293</v>
      </c>
      <c r="AG990" s="270" t="s">
        <v>1254</v>
      </c>
      <c r="AH990" s="270" t="s">
        <v>1294</v>
      </c>
      <c r="AI990" s="273"/>
      <c r="AJ990" s="278" t="s">
        <v>1255</v>
      </c>
      <c r="AK990" s="278" t="s">
        <v>1254</v>
      </c>
      <c r="AL990" s="274"/>
    </row>
    <row r="991" ht="18.75" customHeight="1">
      <c r="A991" s="257">
        <v>277534.0</v>
      </c>
      <c r="B991" s="243">
        <v>277534.0</v>
      </c>
      <c r="C991" s="244" t="s">
        <v>8975</v>
      </c>
      <c r="D991" s="245">
        <v>2537.0</v>
      </c>
      <c r="E991" s="246" t="s">
        <v>59</v>
      </c>
      <c r="F991" s="52"/>
      <c r="G991" s="264" t="s">
        <v>8976</v>
      </c>
      <c r="H991" s="248"/>
      <c r="I991" s="243">
        <v>24.5</v>
      </c>
      <c r="J991" s="249">
        <v>48.81</v>
      </c>
      <c r="K991" s="250" t="s">
        <v>8965</v>
      </c>
      <c r="L991" s="251" t="s">
        <v>1329</v>
      </c>
      <c r="M991" s="250" t="s">
        <v>3751</v>
      </c>
      <c r="N991" s="252"/>
      <c r="O991" s="97"/>
      <c r="P991" s="97"/>
      <c r="Q991" s="97"/>
      <c r="R991" s="252"/>
      <c r="S991" s="97"/>
      <c r="T991" s="97"/>
      <c r="U991" s="97"/>
      <c r="V991" s="98" t="s">
        <v>3752</v>
      </c>
      <c r="W991" s="254" t="s">
        <v>1329</v>
      </c>
      <c r="X991" s="254" t="s">
        <v>1247</v>
      </c>
      <c r="Y991" s="254" t="s">
        <v>8971</v>
      </c>
      <c r="Z991" s="98" t="s">
        <v>1249</v>
      </c>
      <c r="AA991" s="243">
        <v>0.0</v>
      </c>
      <c r="AB991" s="285">
        <v>0.0</v>
      </c>
      <c r="AC991" s="285">
        <v>0.0</v>
      </c>
      <c r="AD991" s="243">
        <v>0.0</v>
      </c>
      <c r="AE991" s="248"/>
      <c r="AF991" s="246" t="s">
        <v>1293</v>
      </c>
      <c r="AG991" s="246" t="s">
        <v>1254</v>
      </c>
      <c r="AH991" s="246" t="s">
        <v>1294</v>
      </c>
      <c r="AI991" s="248"/>
      <c r="AJ991" s="97"/>
      <c r="AK991" s="98" t="s">
        <v>1254</v>
      </c>
      <c r="AL991" s="97"/>
    </row>
    <row r="992" ht="18.75" customHeight="1">
      <c r="A992" s="242">
        <v>277535.0</v>
      </c>
      <c r="B992" s="243">
        <v>277535.0</v>
      </c>
      <c r="C992" s="244" t="s">
        <v>8977</v>
      </c>
      <c r="D992" s="245">
        <v>2537.0</v>
      </c>
      <c r="E992" s="246" t="s">
        <v>59</v>
      </c>
      <c r="F992" s="52"/>
      <c r="G992" s="264" t="s">
        <v>8978</v>
      </c>
      <c r="H992" s="248"/>
      <c r="I992" s="243">
        <v>55.42</v>
      </c>
      <c r="J992" s="249">
        <v>110.99</v>
      </c>
      <c r="K992" s="250" t="s">
        <v>8979</v>
      </c>
      <c r="L992" s="251" t="s">
        <v>1329</v>
      </c>
      <c r="M992" s="250" t="s">
        <v>1815</v>
      </c>
      <c r="N992" s="252"/>
      <c r="O992" s="97"/>
      <c r="P992" s="97"/>
      <c r="Q992" s="97"/>
      <c r="R992" s="252"/>
      <c r="S992" s="97"/>
      <c r="T992" s="97"/>
      <c r="U992" s="97"/>
      <c r="V992" s="98" t="s">
        <v>1816</v>
      </c>
      <c r="W992" s="254" t="s">
        <v>1329</v>
      </c>
      <c r="X992" s="254" t="s">
        <v>1247</v>
      </c>
      <c r="Y992" s="254" t="s">
        <v>8971</v>
      </c>
      <c r="Z992" s="98" t="s">
        <v>1249</v>
      </c>
      <c r="AA992" s="243">
        <v>0.0</v>
      </c>
      <c r="AB992" s="285">
        <v>0.0</v>
      </c>
      <c r="AC992" s="285">
        <v>0.0</v>
      </c>
      <c r="AD992" s="243">
        <v>0.0</v>
      </c>
      <c r="AE992" s="248"/>
      <c r="AF992" s="246" t="s">
        <v>1293</v>
      </c>
      <c r="AG992" s="246" t="s">
        <v>1254</v>
      </c>
      <c r="AH992" s="246" t="s">
        <v>1294</v>
      </c>
      <c r="AI992" s="248"/>
      <c r="AJ992" s="97"/>
      <c r="AK992" s="98" t="s">
        <v>1254</v>
      </c>
      <c r="AL992" s="97"/>
    </row>
    <row r="993" ht="18.75" customHeight="1">
      <c r="A993" s="257">
        <v>274690.0</v>
      </c>
      <c r="B993" s="243">
        <v>274690.0</v>
      </c>
      <c r="C993" s="244" t="s">
        <v>8980</v>
      </c>
      <c r="D993" s="245">
        <v>0.0</v>
      </c>
      <c r="E993" s="246" t="s">
        <v>43</v>
      </c>
      <c r="F993" s="247" t="s">
        <v>84</v>
      </c>
      <c r="G993" s="243" t="s">
        <v>8981</v>
      </c>
      <c r="H993" s="248"/>
      <c r="I993" s="243">
        <v>139.0</v>
      </c>
      <c r="J993" s="249">
        <v>275.0</v>
      </c>
      <c r="K993" s="250" t="s">
        <v>8982</v>
      </c>
      <c r="L993" s="251" t="s">
        <v>8983</v>
      </c>
      <c r="M993" s="250" t="s">
        <v>8984</v>
      </c>
      <c r="N993" s="252"/>
      <c r="O993" s="97"/>
      <c r="P993" s="98" t="s">
        <v>2324</v>
      </c>
      <c r="Q993" s="97"/>
      <c r="R993" s="252"/>
      <c r="S993" s="97"/>
      <c r="T993" s="98" t="s">
        <v>8985</v>
      </c>
      <c r="U993" s="98" t="s">
        <v>8986</v>
      </c>
      <c r="V993" s="98" t="s">
        <v>8987</v>
      </c>
      <c r="W993" s="254" t="s">
        <v>8988</v>
      </c>
      <c r="X993" s="254" t="s">
        <v>1247</v>
      </c>
      <c r="Y993" s="254" t="s">
        <v>1248</v>
      </c>
      <c r="Z993" s="98" t="s">
        <v>1249</v>
      </c>
      <c r="AA993" s="246" t="s">
        <v>8989</v>
      </c>
      <c r="AB993" s="255" t="s">
        <v>2075</v>
      </c>
      <c r="AC993" s="255" t="s">
        <v>2682</v>
      </c>
      <c r="AD993" s="248"/>
      <c r="AE993" s="248"/>
      <c r="AF993" s="246" t="s">
        <v>1293</v>
      </c>
      <c r="AG993" s="246" t="s">
        <v>1254</v>
      </c>
      <c r="AH993" s="246" t="s">
        <v>1294</v>
      </c>
      <c r="AI993" s="248"/>
      <c r="AJ993" s="246" t="s">
        <v>1255</v>
      </c>
      <c r="AK993" s="246" t="s">
        <v>1254</v>
      </c>
      <c r="AL993" s="248"/>
    </row>
    <row r="994" ht="18.75" customHeight="1">
      <c r="A994" s="257">
        <v>282486.0</v>
      </c>
      <c r="B994" s="243">
        <v>282486.0</v>
      </c>
      <c r="C994" s="316" t="s">
        <v>8990</v>
      </c>
      <c r="D994" s="245">
        <v>0.0</v>
      </c>
      <c r="E994" s="246" t="s">
        <v>43</v>
      </c>
      <c r="F994" s="247" t="s">
        <v>84</v>
      </c>
      <c r="G994" s="243" t="s">
        <v>8991</v>
      </c>
      <c r="H994" s="248"/>
      <c r="I994" s="243">
        <v>7.5</v>
      </c>
      <c r="J994" s="249">
        <v>11.99</v>
      </c>
      <c r="K994" s="250" t="s">
        <v>8992</v>
      </c>
      <c r="L994" s="251" t="s">
        <v>8993</v>
      </c>
      <c r="M994" s="250" t="s">
        <v>8994</v>
      </c>
      <c r="N994" s="252"/>
      <c r="O994" s="97"/>
      <c r="P994" s="97"/>
      <c r="Q994" s="97"/>
      <c r="R994" s="252"/>
      <c r="S994" s="97"/>
      <c r="T994" s="92" t="s">
        <v>8995</v>
      </c>
      <c r="U994" s="92" t="s">
        <v>50</v>
      </c>
      <c r="V994" s="98" t="s">
        <v>8996</v>
      </c>
      <c r="W994" s="254" t="s">
        <v>8997</v>
      </c>
      <c r="X994" s="254" t="s">
        <v>1247</v>
      </c>
      <c r="Y994" s="254" t="s">
        <v>2064</v>
      </c>
      <c r="Z994" s="98" t="s">
        <v>1249</v>
      </c>
      <c r="AA994" s="249">
        <v>0.0</v>
      </c>
      <c r="AB994" s="285">
        <v>0.0</v>
      </c>
      <c r="AC994" s="285">
        <v>0.0</v>
      </c>
      <c r="AD994" s="243">
        <v>0.0</v>
      </c>
      <c r="AE994" s="246" t="s">
        <v>2065</v>
      </c>
      <c r="AF994" s="248"/>
      <c r="AG994" s="246" t="s">
        <v>1254</v>
      </c>
      <c r="AH994" s="248"/>
      <c r="AI994" s="248"/>
      <c r="AJ994" s="98" t="s">
        <v>1255</v>
      </c>
      <c r="AK994" s="98" t="s">
        <v>1254</v>
      </c>
      <c r="AL994" s="97"/>
    </row>
    <row r="995" ht="18.75" customHeight="1">
      <c r="A995" s="257">
        <v>2540.0</v>
      </c>
      <c r="B995" s="243">
        <v>2540.0</v>
      </c>
      <c r="C995" s="244" t="s">
        <v>8998</v>
      </c>
      <c r="D995" s="245">
        <v>0.0</v>
      </c>
      <c r="E995" s="246" t="s">
        <v>43</v>
      </c>
      <c r="F995" s="247" t="s">
        <v>84</v>
      </c>
      <c r="G995" s="243" t="s">
        <v>8999</v>
      </c>
      <c r="H995" s="248"/>
      <c r="I995" s="296">
        <v>22.57</v>
      </c>
      <c r="J995" s="296">
        <v>48.8</v>
      </c>
      <c r="K995" s="297" t="s">
        <v>9000</v>
      </c>
      <c r="L995" s="251" t="s">
        <v>9001</v>
      </c>
      <c r="M995" s="250" t="s">
        <v>1241</v>
      </c>
      <c r="N995" s="252"/>
      <c r="O995" s="97"/>
      <c r="P995" s="98" t="s">
        <v>1242</v>
      </c>
      <c r="Q995" s="97"/>
      <c r="R995" s="252"/>
      <c r="S995" s="97"/>
      <c r="T995" s="98" t="s">
        <v>1243</v>
      </c>
      <c r="U995" s="98" t="s">
        <v>1244</v>
      </c>
      <c r="V995" s="98" t="s">
        <v>9002</v>
      </c>
      <c r="W995" s="254" t="s">
        <v>9003</v>
      </c>
      <c r="X995" s="254" t="s">
        <v>1247</v>
      </c>
      <c r="Y995" s="254" t="s">
        <v>1368</v>
      </c>
      <c r="Z995" s="98" t="s">
        <v>1249</v>
      </c>
      <c r="AA995" s="98" t="s">
        <v>9004</v>
      </c>
      <c r="AB995" s="255" t="s">
        <v>9005</v>
      </c>
      <c r="AC995" s="255" t="s">
        <v>9006</v>
      </c>
      <c r="AD995" s="298" t="s">
        <v>9007</v>
      </c>
      <c r="AE995" s="248"/>
      <c r="AF995" s="248"/>
      <c r="AG995" s="246" t="s">
        <v>1254</v>
      </c>
      <c r="AH995" s="248"/>
      <c r="AI995" s="248"/>
      <c r="AJ995" s="98" t="s">
        <v>1255</v>
      </c>
      <c r="AK995" s="98" t="s">
        <v>1254</v>
      </c>
      <c r="AL995" s="248"/>
    </row>
    <row r="996" ht="18.75" customHeight="1">
      <c r="A996" s="257">
        <v>281143.0</v>
      </c>
      <c r="B996" s="243">
        <v>281143.0</v>
      </c>
      <c r="C996" s="244" t="s">
        <v>9008</v>
      </c>
      <c r="D996" s="245">
        <v>0.0</v>
      </c>
      <c r="E996" s="246" t="s">
        <v>43</v>
      </c>
      <c r="F996" s="247" t="s">
        <v>84</v>
      </c>
      <c r="G996" s="243" t="s">
        <v>9009</v>
      </c>
      <c r="H996" s="248"/>
      <c r="I996" s="243">
        <v>33.0</v>
      </c>
      <c r="J996" s="249">
        <v>59.99</v>
      </c>
      <c r="K996" s="250" t="s">
        <v>9010</v>
      </c>
      <c r="L996" s="289"/>
      <c r="M996" s="250" t="s">
        <v>9011</v>
      </c>
      <c r="N996" s="252"/>
      <c r="O996" s="97"/>
      <c r="P996" s="98" t="s">
        <v>1242</v>
      </c>
      <c r="Q996" s="97"/>
      <c r="R996" s="252"/>
      <c r="S996" s="97"/>
      <c r="T996" s="98" t="s">
        <v>9012</v>
      </c>
      <c r="U996" s="98" t="s">
        <v>2980</v>
      </c>
      <c r="V996" s="98" t="s">
        <v>9013</v>
      </c>
      <c r="W996" s="254" t="s">
        <v>9014</v>
      </c>
      <c r="X996" s="254" t="s">
        <v>1247</v>
      </c>
      <c r="Y996" s="254" t="s">
        <v>1248</v>
      </c>
      <c r="Z996" s="98" t="s">
        <v>1249</v>
      </c>
      <c r="AA996" s="97"/>
      <c r="AB996" s="255" t="s">
        <v>9015</v>
      </c>
      <c r="AC996" s="255" t="s">
        <v>9016</v>
      </c>
      <c r="AD996" s="248"/>
      <c r="AE996" s="248"/>
      <c r="AF996" s="248"/>
      <c r="AG996" s="246" t="s">
        <v>1254</v>
      </c>
      <c r="AH996" s="248"/>
      <c r="AI996" s="248"/>
      <c r="AJ996" s="98" t="s">
        <v>1255</v>
      </c>
      <c r="AK996" s="98" t="s">
        <v>1254</v>
      </c>
      <c r="AL996" s="248"/>
    </row>
    <row r="997" ht="18.75" customHeight="1">
      <c r="A997" s="257">
        <v>2543.0</v>
      </c>
      <c r="B997" s="243">
        <v>2543.0</v>
      </c>
      <c r="C997" s="244" t="s">
        <v>9017</v>
      </c>
      <c r="D997" s="245">
        <v>0.0</v>
      </c>
      <c r="E997" s="246" t="s">
        <v>43</v>
      </c>
      <c r="F997" s="247" t="s">
        <v>84</v>
      </c>
      <c r="G997" s="264" t="s">
        <v>9018</v>
      </c>
      <c r="H997" s="248"/>
      <c r="I997" s="243">
        <v>36.5</v>
      </c>
      <c r="J997" s="249">
        <v>72.95</v>
      </c>
      <c r="K997" s="250" t="s">
        <v>9019</v>
      </c>
      <c r="L997" s="251" t="s">
        <v>9020</v>
      </c>
      <c r="M997" s="250" t="s">
        <v>1275</v>
      </c>
      <c r="N997" s="252"/>
      <c r="O997" s="97"/>
      <c r="P997" s="98" t="s">
        <v>1242</v>
      </c>
      <c r="Q997" s="97"/>
      <c r="R997" s="252"/>
      <c r="S997" s="97"/>
      <c r="T997" s="98" t="s">
        <v>1276</v>
      </c>
      <c r="U997" s="98" t="s">
        <v>1277</v>
      </c>
      <c r="V997" s="98" t="s">
        <v>9021</v>
      </c>
      <c r="W997" s="254" t="s">
        <v>9022</v>
      </c>
      <c r="X997" s="254" t="s">
        <v>1247</v>
      </c>
      <c r="Y997" s="254" t="s">
        <v>9023</v>
      </c>
      <c r="Z997" s="98" t="s">
        <v>1249</v>
      </c>
      <c r="AA997" s="98" t="s">
        <v>9024</v>
      </c>
      <c r="AB997" s="255" t="s">
        <v>9025</v>
      </c>
      <c r="AC997" s="255" t="s">
        <v>8639</v>
      </c>
      <c r="AD997" s="263" t="s">
        <v>9026</v>
      </c>
      <c r="AE997" s="246" t="s">
        <v>1285</v>
      </c>
      <c r="AF997" s="246" t="s">
        <v>1293</v>
      </c>
      <c r="AG997" s="246" t="s">
        <v>1254</v>
      </c>
      <c r="AH997" s="246" t="s">
        <v>1294</v>
      </c>
      <c r="AI997" s="248"/>
      <c r="AJ997" s="98" t="s">
        <v>1255</v>
      </c>
      <c r="AK997" s="98" t="s">
        <v>1254</v>
      </c>
      <c r="AL997" s="97"/>
    </row>
    <row r="998" ht="18.75" customHeight="1">
      <c r="A998" s="257">
        <v>2546.0</v>
      </c>
      <c r="B998" s="243">
        <v>2546.0</v>
      </c>
      <c r="C998" s="244" t="s">
        <v>9027</v>
      </c>
      <c r="D998" s="245">
        <v>0.0</v>
      </c>
      <c r="E998" s="246" t="s">
        <v>43</v>
      </c>
      <c r="F998" s="247" t="s">
        <v>84</v>
      </c>
      <c r="G998" s="264" t="s">
        <v>9028</v>
      </c>
      <c r="H998" s="248"/>
      <c r="I998" s="243">
        <v>32.75</v>
      </c>
      <c r="J998" s="249">
        <v>66.35</v>
      </c>
      <c r="K998" s="250" t="s">
        <v>9029</v>
      </c>
      <c r="L998" s="251" t="s">
        <v>9030</v>
      </c>
      <c r="M998" s="250" t="s">
        <v>1275</v>
      </c>
      <c r="N998" s="252"/>
      <c r="O998" s="97"/>
      <c r="P998" s="98" t="s">
        <v>1242</v>
      </c>
      <c r="Q998" s="97"/>
      <c r="R998" s="252"/>
      <c r="S998" s="97"/>
      <c r="T998" s="98" t="s">
        <v>1276</v>
      </c>
      <c r="U998" s="98" t="s">
        <v>1277</v>
      </c>
      <c r="V998" s="98" t="s">
        <v>9031</v>
      </c>
      <c r="W998" s="254" t="s">
        <v>9032</v>
      </c>
      <c r="X998" s="254" t="s">
        <v>1247</v>
      </c>
      <c r="Y998" s="254" t="s">
        <v>9033</v>
      </c>
      <c r="Z998" s="98" t="s">
        <v>1249</v>
      </c>
      <c r="AA998" s="98" t="s">
        <v>9034</v>
      </c>
      <c r="AB998" s="255" t="s">
        <v>3932</v>
      </c>
      <c r="AC998" s="255" t="s">
        <v>8639</v>
      </c>
      <c r="AD998" s="263" t="s">
        <v>9035</v>
      </c>
      <c r="AE998" s="246" t="s">
        <v>1285</v>
      </c>
      <c r="AF998" s="246" t="s">
        <v>1293</v>
      </c>
      <c r="AG998" s="246" t="s">
        <v>1254</v>
      </c>
      <c r="AH998" s="246" t="s">
        <v>1294</v>
      </c>
      <c r="AI998" s="248"/>
      <c r="AJ998" s="98" t="s">
        <v>1255</v>
      </c>
      <c r="AK998" s="98" t="s">
        <v>1254</v>
      </c>
      <c r="AL998" s="97"/>
    </row>
    <row r="999" ht="18.75" customHeight="1">
      <c r="A999" s="257">
        <v>2549.0</v>
      </c>
      <c r="B999" s="243">
        <v>2549.0</v>
      </c>
      <c r="C999" s="244" t="s">
        <v>9036</v>
      </c>
      <c r="D999" s="245">
        <v>0.0</v>
      </c>
      <c r="E999" s="246" t="s">
        <v>43</v>
      </c>
      <c r="F999" s="247" t="s">
        <v>84</v>
      </c>
      <c r="G999" s="243" t="s">
        <v>9037</v>
      </c>
      <c r="H999" s="248"/>
      <c r="I999" s="243">
        <v>8.1</v>
      </c>
      <c r="J999" s="249">
        <v>10.0</v>
      </c>
      <c r="K999" s="250" t="s">
        <v>9038</v>
      </c>
      <c r="L999" s="251" t="s">
        <v>1329</v>
      </c>
      <c r="M999" s="250" t="s">
        <v>9039</v>
      </c>
      <c r="N999" s="252"/>
      <c r="O999" s="97"/>
      <c r="P999" s="98" t="s">
        <v>9040</v>
      </c>
      <c r="Q999" s="97"/>
      <c r="R999" s="252"/>
      <c r="S999" s="97"/>
      <c r="T999" s="98" t="s">
        <v>1243</v>
      </c>
      <c r="U999" s="98" t="s">
        <v>1244</v>
      </c>
      <c r="V999" s="98" t="s">
        <v>9041</v>
      </c>
      <c r="W999" s="254" t="s">
        <v>9042</v>
      </c>
      <c r="X999" s="254" t="s">
        <v>1247</v>
      </c>
      <c r="Y999" s="254" t="s">
        <v>1248</v>
      </c>
      <c r="Z999" s="98" t="s">
        <v>1249</v>
      </c>
      <c r="AA999" s="98" t="s">
        <v>6920</v>
      </c>
      <c r="AB999" s="255" t="s">
        <v>9043</v>
      </c>
      <c r="AC999" s="255" t="s">
        <v>9044</v>
      </c>
      <c r="AD999" s="285">
        <v>0.0</v>
      </c>
      <c r="AE999" s="248"/>
      <c r="AF999" s="246" t="s">
        <v>1293</v>
      </c>
      <c r="AG999" s="246" t="s">
        <v>1254</v>
      </c>
      <c r="AH999" s="246" t="s">
        <v>1294</v>
      </c>
      <c r="AI999" s="248"/>
      <c r="AJ999" s="97"/>
      <c r="AK999" s="98" t="s">
        <v>1254</v>
      </c>
      <c r="AL999" s="97"/>
    </row>
    <row r="1000" ht="18.75" customHeight="1">
      <c r="A1000" s="257">
        <v>2551.0</v>
      </c>
      <c r="B1000" s="243">
        <v>2551.0</v>
      </c>
      <c r="C1000" s="244" t="s">
        <v>9045</v>
      </c>
      <c r="D1000" s="245">
        <v>0.0</v>
      </c>
      <c r="E1000" s="246" t="s">
        <v>43</v>
      </c>
      <c r="F1000" s="247" t="s">
        <v>84</v>
      </c>
      <c r="G1000" s="264" t="s">
        <v>9046</v>
      </c>
      <c r="H1000" s="248"/>
      <c r="I1000" s="243">
        <v>33.25</v>
      </c>
      <c r="J1000" s="249">
        <v>66.75</v>
      </c>
      <c r="K1000" s="250" t="s">
        <v>9047</v>
      </c>
      <c r="L1000" s="251" t="s">
        <v>9048</v>
      </c>
      <c r="M1000" s="250" t="s">
        <v>4748</v>
      </c>
      <c r="N1000" s="252"/>
      <c r="O1000" s="97"/>
      <c r="P1000" s="98" t="s">
        <v>2324</v>
      </c>
      <c r="Q1000" s="97"/>
      <c r="R1000" s="252"/>
      <c r="S1000" s="97"/>
      <c r="T1000" s="98" t="s">
        <v>1276</v>
      </c>
      <c r="U1000" s="98" t="s">
        <v>1277</v>
      </c>
      <c r="V1000" s="98" t="s">
        <v>9049</v>
      </c>
      <c r="W1000" s="254" t="s">
        <v>9050</v>
      </c>
      <c r="X1000" s="254" t="s">
        <v>1247</v>
      </c>
      <c r="Y1000" s="254" t="s">
        <v>5799</v>
      </c>
      <c r="Z1000" s="98" t="s">
        <v>1249</v>
      </c>
      <c r="AA1000" s="98" t="s">
        <v>9051</v>
      </c>
      <c r="AB1000" s="255" t="s">
        <v>9052</v>
      </c>
      <c r="AC1000" s="255" t="s">
        <v>8478</v>
      </c>
      <c r="AD1000" s="263" t="s">
        <v>9053</v>
      </c>
      <c r="AE1000" s="246" t="s">
        <v>1285</v>
      </c>
      <c r="AF1000" s="246" t="s">
        <v>1293</v>
      </c>
      <c r="AG1000" s="246" t="s">
        <v>1254</v>
      </c>
      <c r="AH1000" s="246" t="s">
        <v>1294</v>
      </c>
      <c r="AI1000" s="248"/>
      <c r="AJ1000" s="98" t="s">
        <v>1255</v>
      </c>
      <c r="AK1000" s="98" t="s">
        <v>1254</v>
      </c>
      <c r="AL1000" s="97"/>
    </row>
    <row r="1001" ht="18.75" customHeight="1">
      <c r="A1001" s="257">
        <v>2554.0</v>
      </c>
      <c r="B1001" s="243">
        <v>2554.0</v>
      </c>
      <c r="C1001" s="244" t="s">
        <v>9054</v>
      </c>
      <c r="D1001" s="245">
        <v>0.0</v>
      </c>
      <c r="E1001" s="98" t="s">
        <v>43</v>
      </c>
      <c r="F1001" s="247" t="s">
        <v>84</v>
      </c>
      <c r="G1001" s="264" t="s">
        <v>9055</v>
      </c>
      <c r="H1001" s="248"/>
      <c r="I1001" s="243">
        <v>12.99</v>
      </c>
      <c r="J1001" s="249">
        <v>26.28</v>
      </c>
      <c r="K1001" s="250" t="s">
        <v>9056</v>
      </c>
      <c r="L1001" s="251" t="s">
        <v>9057</v>
      </c>
      <c r="M1001" s="250" t="s">
        <v>9058</v>
      </c>
      <c r="N1001" s="252"/>
      <c r="O1001" s="97"/>
      <c r="P1001" s="98" t="s">
        <v>1448</v>
      </c>
      <c r="Q1001" s="97"/>
      <c r="R1001" s="252"/>
      <c r="S1001" s="97"/>
      <c r="T1001" s="98" t="s">
        <v>1276</v>
      </c>
      <c r="U1001" s="98" t="s">
        <v>1277</v>
      </c>
      <c r="V1001" s="98" t="s">
        <v>9059</v>
      </c>
      <c r="W1001" s="254" t="s">
        <v>9060</v>
      </c>
      <c r="X1001" s="254" t="s">
        <v>1247</v>
      </c>
      <c r="Y1001" s="254" t="s">
        <v>5799</v>
      </c>
      <c r="Z1001" s="98" t="s">
        <v>1249</v>
      </c>
      <c r="AA1001" s="98" t="s">
        <v>9061</v>
      </c>
      <c r="AB1001" s="255" t="s">
        <v>9062</v>
      </c>
      <c r="AC1001" s="255" t="s">
        <v>8478</v>
      </c>
      <c r="AD1001" s="263" t="s">
        <v>9063</v>
      </c>
      <c r="AE1001" s="246" t="s">
        <v>1285</v>
      </c>
      <c r="AF1001" s="246" t="s">
        <v>1293</v>
      </c>
      <c r="AG1001" s="246" t="s">
        <v>1254</v>
      </c>
      <c r="AH1001" s="246" t="s">
        <v>1294</v>
      </c>
      <c r="AI1001" s="248"/>
      <c r="AJ1001" s="98" t="s">
        <v>1255</v>
      </c>
      <c r="AK1001" s="98" t="s">
        <v>1254</v>
      </c>
      <c r="AL1001" s="97"/>
    </row>
    <row r="1002" ht="18.75" customHeight="1">
      <c r="A1002" s="257">
        <v>3645.0</v>
      </c>
      <c r="B1002" s="243">
        <v>3645.0</v>
      </c>
      <c r="C1002" s="244" t="s">
        <v>9064</v>
      </c>
      <c r="D1002" s="245">
        <v>0.0</v>
      </c>
      <c r="E1002" s="246" t="s">
        <v>43</v>
      </c>
      <c r="F1002" s="247" t="s">
        <v>84</v>
      </c>
      <c r="G1002" s="243" t="s">
        <v>9065</v>
      </c>
      <c r="H1002" s="248"/>
      <c r="I1002" s="243">
        <v>18.85</v>
      </c>
      <c r="J1002" s="249">
        <v>38.6</v>
      </c>
      <c r="K1002" s="250" t="s">
        <v>9066</v>
      </c>
      <c r="L1002" s="251" t="s">
        <v>9067</v>
      </c>
      <c r="M1002" s="250" t="s">
        <v>2302</v>
      </c>
      <c r="N1002" s="252"/>
      <c r="O1002" s="97"/>
      <c r="P1002" s="98" t="s">
        <v>1242</v>
      </c>
      <c r="Q1002" s="97"/>
      <c r="R1002" s="252"/>
      <c r="S1002" s="97"/>
      <c r="T1002" s="98" t="s">
        <v>2303</v>
      </c>
      <c r="U1002" s="98" t="s">
        <v>1244</v>
      </c>
      <c r="V1002" s="98" t="s">
        <v>9068</v>
      </c>
      <c r="W1002" s="254" t="s">
        <v>9069</v>
      </c>
      <c r="X1002" s="254" t="s">
        <v>1247</v>
      </c>
      <c r="Y1002" s="254" t="s">
        <v>1248</v>
      </c>
      <c r="Z1002" s="98" t="s">
        <v>1249</v>
      </c>
      <c r="AA1002" s="246" t="s">
        <v>9070</v>
      </c>
      <c r="AB1002" s="255" t="s">
        <v>9071</v>
      </c>
      <c r="AC1002" s="255" t="s">
        <v>4942</v>
      </c>
      <c r="AD1002" s="243">
        <v>0.0</v>
      </c>
      <c r="AE1002" s="248"/>
      <c r="AF1002" s="246" t="s">
        <v>1293</v>
      </c>
      <c r="AG1002" s="246" t="s">
        <v>1254</v>
      </c>
      <c r="AH1002" s="246" t="s">
        <v>1294</v>
      </c>
      <c r="AI1002" s="248"/>
      <c r="AJ1002" s="246" t="s">
        <v>1255</v>
      </c>
      <c r="AK1002" s="246" t="s">
        <v>1254</v>
      </c>
      <c r="AL1002" s="97"/>
    </row>
    <row r="1003" ht="18.75" customHeight="1">
      <c r="A1003" s="257">
        <v>2598.0</v>
      </c>
      <c r="B1003" s="243">
        <v>2598.0</v>
      </c>
      <c r="C1003" s="244" t="s">
        <v>9072</v>
      </c>
      <c r="D1003" s="245">
        <v>0.0</v>
      </c>
      <c r="E1003" s="246" t="s">
        <v>43</v>
      </c>
      <c r="F1003" s="247" t="s">
        <v>84</v>
      </c>
      <c r="G1003" s="264" t="s">
        <v>9073</v>
      </c>
      <c r="H1003" s="248"/>
      <c r="I1003" s="243">
        <v>25.5</v>
      </c>
      <c r="J1003" s="249">
        <v>49.0</v>
      </c>
      <c r="K1003" s="250" t="s">
        <v>9074</v>
      </c>
      <c r="L1003" s="251" t="s">
        <v>9075</v>
      </c>
      <c r="M1003" s="250" t="s">
        <v>1275</v>
      </c>
      <c r="N1003" s="252"/>
      <c r="O1003" s="97"/>
      <c r="P1003" s="98" t="s">
        <v>1242</v>
      </c>
      <c r="Q1003" s="97"/>
      <c r="R1003" s="252"/>
      <c r="S1003" s="97"/>
      <c r="T1003" s="98" t="s">
        <v>1276</v>
      </c>
      <c r="U1003" s="98" t="s">
        <v>1277</v>
      </c>
      <c r="V1003" s="98" t="s">
        <v>9076</v>
      </c>
      <c r="W1003" s="254" t="s">
        <v>9077</v>
      </c>
      <c r="X1003" s="254" t="s">
        <v>1247</v>
      </c>
      <c r="Y1003" s="254" t="s">
        <v>8177</v>
      </c>
      <c r="Z1003" s="98" t="s">
        <v>1249</v>
      </c>
      <c r="AA1003" s="98" t="s">
        <v>9078</v>
      </c>
      <c r="AB1003" s="255" t="s">
        <v>6842</v>
      </c>
      <c r="AC1003" s="255" t="s">
        <v>8639</v>
      </c>
      <c r="AD1003" s="243">
        <v>0.0</v>
      </c>
      <c r="AE1003" s="246" t="s">
        <v>1285</v>
      </c>
      <c r="AF1003" s="246" t="s">
        <v>1293</v>
      </c>
      <c r="AG1003" s="246" t="s">
        <v>1254</v>
      </c>
      <c r="AH1003" s="246" t="s">
        <v>1294</v>
      </c>
      <c r="AI1003" s="248"/>
      <c r="AJ1003" s="98" t="s">
        <v>1255</v>
      </c>
      <c r="AK1003" s="246" t="s">
        <v>1254</v>
      </c>
      <c r="AL1003" s="248"/>
    </row>
    <row r="1004" ht="18.75" customHeight="1">
      <c r="A1004" s="299">
        <v>2604.0</v>
      </c>
      <c r="B1004" s="267">
        <v>2604.0</v>
      </c>
      <c r="C1004" s="290" t="s">
        <v>9079</v>
      </c>
      <c r="D1004" s="269">
        <v>0.0</v>
      </c>
      <c r="E1004" s="270" t="s">
        <v>43</v>
      </c>
      <c r="F1004" s="271" t="s">
        <v>44</v>
      </c>
      <c r="G1004" s="267" t="s">
        <v>9080</v>
      </c>
      <c r="H1004" s="273"/>
      <c r="I1004" s="273"/>
      <c r="J1004" s="274"/>
      <c r="K1004" s="275" t="s">
        <v>9081</v>
      </c>
      <c r="L1004" s="327"/>
      <c r="M1004" s="275" t="s">
        <v>9082</v>
      </c>
      <c r="N1004" s="277"/>
      <c r="O1004" s="278" t="s">
        <v>9083</v>
      </c>
      <c r="P1004" s="278" t="s">
        <v>1242</v>
      </c>
      <c r="Q1004" s="274"/>
      <c r="R1004" s="277"/>
      <c r="S1004" s="274"/>
      <c r="T1004" s="278" t="s">
        <v>2325</v>
      </c>
      <c r="U1004" s="278" t="s">
        <v>2326</v>
      </c>
      <c r="V1004" s="278" t="s">
        <v>9084</v>
      </c>
      <c r="W1004" s="281" t="s">
        <v>9085</v>
      </c>
      <c r="X1004" s="281" t="s">
        <v>1247</v>
      </c>
      <c r="Y1004" s="281" t="s">
        <v>9086</v>
      </c>
      <c r="Z1004" s="278" t="s">
        <v>1249</v>
      </c>
      <c r="AA1004" s="278" t="s">
        <v>9087</v>
      </c>
      <c r="AB1004" s="282" t="s">
        <v>9088</v>
      </c>
      <c r="AC1004" s="282" t="s">
        <v>1756</v>
      </c>
      <c r="AD1004" s="273"/>
      <c r="AE1004" s="273"/>
      <c r="AF1004" s="270" t="s">
        <v>1293</v>
      </c>
      <c r="AG1004" s="270" t="s">
        <v>1254</v>
      </c>
      <c r="AH1004" s="270" t="s">
        <v>1294</v>
      </c>
      <c r="AI1004" s="273"/>
      <c r="AJ1004" s="278" t="s">
        <v>1255</v>
      </c>
      <c r="AK1004" s="270" t="s">
        <v>1254</v>
      </c>
      <c r="AL1004" s="273"/>
    </row>
    <row r="1005" ht="18.75" customHeight="1">
      <c r="A1005" s="257">
        <v>276384.0</v>
      </c>
      <c r="B1005" s="243">
        <v>276384.0</v>
      </c>
      <c r="C1005" s="244" t="s">
        <v>9089</v>
      </c>
      <c r="D1005" s="245">
        <v>2604.0</v>
      </c>
      <c r="E1005" s="246" t="s">
        <v>59</v>
      </c>
      <c r="F1005" s="52"/>
      <c r="G1005" s="243" t="s">
        <v>9090</v>
      </c>
      <c r="H1005" s="248"/>
      <c r="I1005" s="243">
        <v>20.99</v>
      </c>
      <c r="J1005" s="249">
        <v>34.99</v>
      </c>
      <c r="K1005" s="250" t="s">
        <v>9091</v>
      </c>
      <c r="L1005" s="289"/>
      <c r="M1005" s="250" t="s">
        <v>2969</v>
      </c>
      <c r="N1005" s="252"/>
      <c r="O1005" s="97"/>
      <c r="P1005" s="97"/>
      <c r="Q1005" s="97"/>
      <c r="R1005" s="252"/>
      <c r="S1005" s="97"/>
      <c r="T1005" s="97"/>
      <c r="U1005" s="97"/>
      <c r="V1005" s="98" t="s">
        <v>2970</v>
      </c>
      <c r="W1005" s="305"/>
      <c r="X1005" s="254" t="s">
        <v>1247</v>
      </c>
      <c r="Y1005" s="254" t="s">
        <v>9086</v>
      </c>
      <c r="Z1005" s="98" t="s">
        <v>1249</v>
      </c>
      <c r="AA1005" s="97"/>
      <c r="AB1005" s="288"/>
      <c r="AC1005" s="288"/>
      <c r="AD1005" s="248"/>
      <c r="AE1005" s="248"/>
      <c r="AF1005" s="246" t="s">
        <v>1293</v>
      </c>
      <c r="AG1005" s="246" t="s">
        <v>1254</v>
      </c>
      <c r="AH1005" s="246" t="s">
        <v>1294</v>
      </c>
      <c r="AI1005" s="248"/>
      <c r="AJ1005" s="97"/>
      <c r="AK1005" s="98" t="s">
        <v>1254</v>
      </c>
      <c r="AL1005" s="97"/>
    </row>
    <row r="1006" ht="18.75" customHeight="1">
      <c r="A1006" s="257">
        <v>276385.0</v>
      </c>
      <c r="B1006" s="243">
        <v>276385.0</v>
      </c>
      <c r="C1006" s="244" t="s">
        <v>9092</v>
      </c>
      <c r="D1006" s="245">
        <v>2604.0</v>
      </c>
      <c r="E1006" s="246" t="s">
        <v>59</v>
      </c>
      <c r="F1006" s="52"/>
      <c r="G1006" s="243" t="s">
        <v>9093</v>
      </c>
      <c r="H1006" s="248"/>
      <c r="I1006" s="243">
        <v>14.99</v>
      </c>
      <c r="J1006" s="249">
        <v>24.99</v>
      </c>
      <c r="K1006" s="250" t="s">
        <v>9081</v>
      </c>
      <c r="L1006" s="289"/>
      <c r="M1006" s="250" t="s">
        <v>1632</v>
      </c>
      <c r="N1006" s="252"/>
      <c r="O1006" s="97"/>
      <c r="P1006" s="97"/>
      <c r="Q1006" s="97"/>
      <c r="R1006" s="252"/>
      <c r="S1006" s="97"/>
      <c r="T1006" s="97"/>
      <c r="U1006" s="97"/>
      <c r="V1006" s="98" t="s">
        <v>1634</v>
      </c>
      <c r="W1006" s="305"/>
      <c r="X1006" s="254" t="s">
        <v>1247</v>
      </c>
      <c r="Y1006" s="254" t="s">
        <v>9086</v>
      </c>
      <c r="Z1006" s="98" t="s">
        <v>1249</v>
      </c>
      <c r="AA1006" s="97"/>
      <c r="AB1006" s="288"/>
      <c r="AC1006" s="288"/>
      <c r="AD1006" s="248"/>
      <c r="AE1006" s="248"/>
      <c r="AF1006" s="246" t="s">
        <v>1293</v>
      </c>
      <c r="AG1006" s="246" t="s">
        <v>1254</v>
      </c>
      <c r="AH1006" s="246" t="s">
        <v>1294</v>
      </c>
      <c r="AI1006" s="248"/>
      <c r="AJ1006" s="97"/>
      <c r="AK1006" s="98" t="s">
        <v>1254</v>
      </c>
      <c r="AL1006" s="97"/>
    </row>
    <row r="1007" ht="18.75" customHeight="1">
      <c r="A1007" s="257">
        <v>2607.0</v>
      </c>
      <c r="B1007" s="243">
        <v>2607.0</v>
      </c>
      <c r="C1007" s="244" t="s">
        <v>9094</v>
      </c>
      <c r="D1007" s="245">
        <v>0.0</v>
      </c>
      <c r="E1007" s="246" t="s">
        <v>43</v>
      </c>
      <c r="F1007" s="247" t="s">
        <v>84</v>
      </c>
      <c r="G1007" s="301" t="s">
        <v>9095</v>
      </c>
      <c r="H1007" s="244" t="s">
        <v>9094</v>
      </c>
      <c r="I1007" s="243">
        <v>62.3</v>
      </c>
      <c r="J1007" s="249">
        <v>89.0</v>
      </c>
      <c r="K1007" s="250" t="s">
        <v>9096</v>
      </c>
      <c r="L1007" s="251" t="s">
        <v>9097</v>
      </c>
      <c r="M1007" s="250" t="s">
        <v>9098</v>
      </c>
      <c r="N1007" s="288"/>
      <c r="O1007" s="248"/>
      <c r="P1007" s="246" t="s">
        <v>1242</v>
      </c>
      <c r="Q1007" s="97"/>
      <c r="R1007" s="252"/>
      <c r="S1007" s="97"/>
      <c r="T1007" s="98" t="s">
        <v>9099</v>
      </c>
      <c r="U1007" s="98" t="s">
        <v>1265</v>
      </c>
      <c r="V1007" s="98" t="s">
        <v>9100</v>
      </c>
      <c r="W1007" s="254" t="s">
        <v>9101</v>
      </c>
      <c r="X1007" s="254" t="s">
        <v>1247</v>
      </c>
      <c r="Y1007" s="254" t="s">
        <v>9102</v>
      </c>
      <c r="Z1007" s="98" t="s">
        <v>1249</v>
      </c>
      <c r="AA1007" s="98" t="s">
        <v>9103</v>
      </c>
      <c r="AB1007" s="255" t="s">
        <v>9104</v>
      </c>
      <c r="AC1007" s="255" t="s">
        <v>9105</v>
      </c>
      <c r="AD1007" s="243">
        <v>0.0</v>
      </c>
      <c r="AE1007" s="248"/>
      <c r="AF1007" s="248"/>
      <c r="AG1007" s="246" t="s">
        <v>1254</v>
      </c>
      <c r="AH1007" s="248"/>
      <c r="AI1007" s="248"/>
      <c r="AJ1007" s="98" t="s">
        <v>1255</v>
      </c>
      <c r="AK1007" s="98" t="s">
        <v>1254</v>
      </c>
      <c r="AL1007" s="97"/>
    </row>
    <row r="1008" ht="18.75" customHeight="1">
      <c r="A1008" s="257">
        <v>2609.0</v>
      </c>
      <c r="B1008" s="243">
        <v>2609.0</v>
      </c>
      <c r="C1008" s="244" t="s">
        <v>9106</v>
      </c>
      <c r="D1008" s="245">
        <v>0.0</v>
      </c>
      <c r="E1008" s="246" t="s">
        <v>43</v>
      </c>
      <c r="F1008" s="247" t="s">
        <v>84</v>
      </c>
      <c r="G1008" s="301" t="s">
        <v>9107</v>
      </c>
      <c r="H1008" s="244" t="s">
        <v>9106</v>
      </c>
      <c r="I1008" s="243">
        <v>69.3</v>
      </c>
      <c r="J1008" s="249">
        <v>99.0</v>
      </c>
      <c r="K1008" s="250" t="s">
        <v>9108</v>
      </c>
      <c r="L1008" s="251" t="s">
        <v>9109</v>
      </c>
      <c r="M1008" s="250" t="s">
        <v>9098</v>
      </c>
      <c r="N1008" s="252"/>
      <c r="O1008" s="97"/>
      <c r="P1008" s="98" t="s">
        <v>1242</v>
      </c>
      <c r="Q1008" s="97"/>
      <c r="R1008" s="252"/>
      <c r="S1008" s="97"/>
      <c r="T1008" s="98" t="s">
        <v>9099</v>
      </c>
      <c r="U1008" s="98" t="s">
        <v>1265</v>
      </c>
      <c r="V1008" s="98" t="s">
        <v>9110</v>
      </c>
      <c r="W1008" s="254" t="s">
        <v>9111</v>
      </c>
      <c r="X1008" s="254" t="s">
        <v>1247</v>
      </c>
      <c r="Y1008" s="254" t="s">
        <v>9102</v>
      </c>
      <c r="Z1008" s="98" t="s">
        <v>1249</v>
      </c>
      <c r="AA1008" s="98" t="s">
        <v>9112</v>
      </c>
      <c r="AB1008" s="255" t="s">
        <v>9104</v>
      </c>
      <c r="AC1008" s="255" t="s">
        <v>9113</v>
      </c>
      <c r="AD1008" s="243">
        <v>0.0</v>
      </c>
      <c r="AE1008" s="248"/>
      <c r="AF1008" s="248"/>
      <c r="AG1008" s="246" t="s">
        <v>1254</v>
      </c>
      <c r="AH1008" s="248"/>
      <c r="AI1008" s="248"/>
      <c r="AJ1008" s="98" t="s">
        <v>1255</v>
      </c>
      <c r="AK1008" s="98" t="s">
        <v>1254</v>
      </c>
      <c r="AL1008" s="97"/>
    </row>
    <row r="1009" ht="18.75" customHeight="1">
      <c r="A1009" s="257">
        <v>2611.0</v>
      </c>
      <c r="B1009" s="243">
        <v>2611.0</v>
      </c>
      <c r="C1009" s="244" t="s">
        <v>9114</v>
      </c>
      <c r="D1009" s="245">
        <v>0.0</v>
      </c>
      <c r="E1009" s="246" t="s">
        <v>43</v>
      </c>
      <c r="F1009" s="247" t="s">
        <v>84</v>
      </c>
      <c r="G1009" s="301" t="s">
        <v>9115</v>
      </c>
      <c r="H1009" s="244" t="s">
        <v>9114</v>
      </c>
      <c r="I1009" s="243">
        <v>174.3</v>
      </c>
      <c r="J1009" s="249">
        <v>249.0</v>
      </c>
      <c r="K1009" s="250" t="s">
        <v>9116</v>
      </c>
      <c r="L1009" s="251" t="s">
        <v>9117</v>
      </c>
      <c r="M1009" s="250" t="s">
        <v>9118</v>
      </c>
      <c r="N1009" s="252"/>
      <c r="O1009" s="97"/>
      <c r="P1009" s="98" t="s">
        <v>1497</v>
      </c>
      <c r="Q1009" s="97"/>
      <c r="R1009" s="252"/>
      <c r="S1009" s="97"/>
      <c r="T1009" s="98" t="s">
        <v>9099</v>
      </c>
      <c r="U1009" s="98" t="s">
        <v>1265</v>
      </c>
      <c r="V1009" s="98" t="s">
        <v>9119</v>
      </c>
      <c r="W1009" s="254" t="s">
        <v>9120</v>
      </c>
      <c r="X1009" s="254" t="s">
        <v>1247</v>
      </c>
      <c r="Y1009" s="254" t="s">
        <v>9102</v>
      </c>
      <c r="Z1009" s="98" t="s">
        <v>1249</v>
      </c>
      <c r="AA1009" s="98" t="s">
        <v>9121</v>
      </c>
      <c r="AB1009" s="255" t="s">
        <v>9122</v>
      </c>
      <c r="AC1009" s="255" t="s">
        <v>9113</v>
      </c>
      <c r="AD1009" s="243">
        <v>0.0</v>
      </c>
      <c r="AE1009" s="248"/>
      <c r="AF1009" s="248"/>
      <c r="AG1009" s="246" t="s">
        <v>1254</v>
      </c>
      <c r="AH1009" s="248"/>
      <c r="AI1009" s="248"/>
      <c r="AJ1009" s="98" t="s">
        <v>1255</v>
      </c>
      <c r="AK1009" s="98" t="s">
        <v>1254</v>
      </c>
      <c r="AL1009" s="97"/>
    </row>
    <row r="1010" ht="18.75" customHeight="1">
      <c r="A1010" s="257">
        <v>3622.0</v>
      </c>
      <c r="B1010" s="243">
        <v>3622.0</v>
      </c>
      <c r="C1010" s="244" t="s">
        <v>9123</v>
      </c>
      <c r="D1010" s="245">
        <v>0.0</v>
      </c>
      <c r="E1010" s="246" t="s">
        <v>43</v>
      </c>
      <c r="F1010" s="247" t="s">
        <v>84</v>
      </c>
      <c r="G1010" s="243" t="s">
        <v>9124</v>
      </c>
      <c r="H1010" s="248"/>
      <c r="I1010" s="243">
        <v>44.25</v>
      </c>
      <c r="J1010" s="249">
        <v>73.5</v>
      </c>
      <c r="K1010" s="250" t="s">
        <v>9125</v>
      </c>
      <c r="L1010" s="251" t="s">
        <v>9126</v>
      </c>
      <c r="M1010" s="250" t="s">
        <v>3016</v>
      </c>
      <c r="N1010" s="252"/>
      <c r="O1010" s="97"/>
      <c r="P1010" s="98" t="s">
        <v>1661</v>
      </c>
      <c r="Q1010" s="97"/>
      <c r="R1010" s="252"/>
      <c r="S1010" s="97"/>
      <c r="T1010" s="98" t="s">
        <v>1822</v>
      </c>
      <c r="U1010" s="98" t="s">
        <v>1244</v>
      </c>
      <c r="V1010" s="98" t="s">
        <v>9127</v>
      </c>
      <c r="W1010" s="254" t="s">
        <v>9128</v>
      </c>
      <c r="X1010" s="254" t="s">
        <v>1247</v>
      </c>
      <c r="Y1010" s="254" t="s">
        <v>1248</v>
      </c>
      <c r="Z1010" s="98" t="s">
        <v>1249</v>
      </c>
      <c r="AA1010" s="98" t="s">
        <v>9129</v>
      </c>
      <c r="AB1010" s="255" t="s">
        <v>9130</v>
      </c>
      <c r="AC1010" s="255" t="s">
        <v>9131</v>
      </c>
      <c r="AD1010" s="243">
        <v>0.0</v>
      </c>
      <c r="AE1010" s="248"/>
      <c r="AF1010" s="248"/>
      <c r="AG1010" s="246" t="s">
        <v>1254</v>
      </c>
      <c r="AH1010" s="248"/>
      <c r="AI1010" s="248"/>
      <c r="AJ1010" s="98" t="s">
        <v>1255</v>
      </c>
      <c r="AK1010" s="98" t="s">
        <v>1254</v>
      </c>
      <c r="AL1010" s="97"/>
    </row>
    <row r="1011" ht="18.75" customHeight="1">
      <c r="A1011" s="257">
        <v>2613.0</v>
      </c>
      <c r="B1011" s="243">
        <v>2613.0</v>
      </c>
      <c r="C1011" s="244" t="s">
        <v>9132</v>
      </c>
      <c r="D1011" s="245">
        <v>0.0</v>
      </c>
      <c r="E1011" s="98" t="s">
        <v>43</v>
      </c>
      <c r="F1011" s="247" t="s">
        <v>84</v>
      </c>
      <c r="G1011" s="264" t="s">
        <v>9133</v>
      </c>
      <c r="H1011" s="248"/>
      <c r="I1011" s="243">
        <v>24.49</v>
      </c>
      <c r="J1011" s="249">
        <v>49.49</v>
      </c>
      <c r="K1011" s="250" t="s">
        <v>9134</v>
      </c>
      <c r="L1011" s="251" t="s">
        <v>9135</v>
      </c>
      <c r="M1011" s="255" t="s">
        <v>1660</v>
      </c>
      <c r="N1011" s="252"/>
      <c r="O1011" s="97"/>
      <c r="P1011" s="98" t="s">
        <v>1661</v>
      </c>
      <c r="Q1011" s="97"/>
      <c r="R1011" s="252"/>
      <c r="S1011" s="97"/>
      <c r="T1011" s="98" t="s">
        <v>1276</v>
      </c>
      <c r="U1011" s="98" t="s">
        <v>1277</v>
      </c>
      <c r="V1011" s="98" t="s">
        <v>9136</v>
      </c>
      <c r="W1011" s="254" t="s">
        <v>9137</v>
      </c>
      <c r="X1011" s="254" t="s">
        <v>1247</v>
      </c>
      <c r="Y1011" s="254" t="s">
        <v>5799</v>
      </c>
      <c r="Z1011" s="98" t="s">
        <v>1249</v>
      </c>
      <c r="AA1011" s="98" t="s">
        <v>9138</v>
      </c>
      <c r="AB1011" s="255" t="s">
        <v>7228</v>
      </c>
      <c r="AC1011" s="255" t="s">
        <v>8639</v>
      </c>
      <c r="AD1011" s="263" t="s">
        <v>9139</v>
      </c>
      <c r="AE1011" s="246" t="s">
        <v>1285</v>
      </c>
      <c r="AF1011" s="246" t="s">
        <v>1293</v>
      </c>
      <c r="AG1011" s="246" t="s">
        <v>1254</v>
      </c>
      <c r="AH1011" s="246" t="s">
        <v>1294</v>
      </c>
      <c r="AI1011" s="248"/>
      <c r="AJ1011" s="98" t="s">
        <v>1255</v>
      </c>
      <c r="AK1011" s="246" t="s">
        <v>1254</v>
      </c>
      <c r="AL1011" s="248"/>
    </row>
    <row r="1012" ht="18.75" customHeight="1">
      <c r="A1012" s="257">
        <v>2616.0</v>
      </c>
      <c r="B1012" s="243">
        <v>2616.0</v>
      </c>
      <c r="C1012" s="244" t="s">
        <v>9140</v>
      </c>
      <c r="D1012" s="245">
        <v>0.0</v>
      </c>
      <c r="E1012" s="246" t="s">
        <v>43</v>
      </c>
      <c r="F1012" s="247" t="s">
        <v>84</v>
      </c>
      <c r="G1012" s="264" t="s">
        <v>9141</v>
      </c>
      <c r="H1012" s="248"/>
      <c r="I1012" s="243">
        <v>28.25</v>
      </c>
      <c r="J1012" s="249">
        <v>56.86</v>
      </c>
      <c r="K1012" s="250" t="s">
        <v>9142</v>
      </c>
      <c r="L1012" s="251" t="s">
        <v>9143</v>
      </c>
      <c r="M1012" s="250" t="s">
        <v>1275</v>
      </c>
      <c r="N1012" s="252"/>
      <c r="O1012" s="97"/>
      <c r="P1012" s="98" t="s">
        <v>1242</v>
      </c>
      <c r="Q1012" s="97"/>
      <c r="R1012" s="252"/>
      <c r="S1012" s="97"/>
      <c r="T1012" s="98" t="s">
        <v>1276</v>
      </c>
      <c r="U1012" s="98" t="s">
        <v>1277</v>
      </c>
      <c r="V1012" s="98" t="s">
        <v>9144</v>
      </c>
      <c r="W1012" s="254" t="s">
        <v>9145</v>
      </c>
      <c r="X1012" s="254" t="s">
        <v>1247</v>
      </c>
      <c r="Y1012" s="254" t="s">
        <v>9146</v>
      </c>
      <c r="Z1012" s="98" t="s">
        <v>1249</v>
      </c>
      <c r="AA1012" s="246" t="s">
        <v>9147</v>
      </c>
      <c r="AB1012" s="255" t="s">
        <v>2075</v>
      </c>
      <c r="AC1012" s="255" t="s">
        <v>1756</v>
      </c>
      <c r="AD1012" s="263" t="s">
        <v>9148</v>
      </c>
      <c r="AE1012" s="246" t="s">
        <v>1285</v>
      </c>
      <c r="AF1012" s="246" t="s">
        <v>1293</v>
      </c>
      <c r="AG1012" s="246" t="s">
        <v>1254</v>
      </c>
      <c r="AH1012" s="246" t="s">
        <v>1294</v>
      </c>
      <c r="AI1012" s="248"/>
      <c r="AJ1012" s="246" t="s">
        <v>1255</v>
      </c>
      <c r="AK1012" s="246" t="s">
        <v>1254</v>
      </c>
      <c r="AL1012" s="248"/>
    </row>
    <row r="1013" ht="18.75" customHeight="1">
      <c r="A1013" s="257">
        <v>2619.0</v>
      </c>
      <c r="B1013" s="243">
        <v>2619.0</v>
      </c>
      <c r="C1013" s="244" t="s">
        <v>9149</v>
      </c>
      <c r="D1013" s="245">
        <v>0.0</v>
      </c>
      <c r="E1013" s="246" t="s">
        <v>43</v>
      </c>
      <c r="F1013" s="247" t="s">
        <v>84</v>
      </c>
      <c r="G1013" s="264" t="s">
        <v>9150</v>
      </c>
      <c r="H1013" s="248"/>
      <c r="I1013" s="243">
        <v>17.5</v>
      </c>
      <c r="J1013" s="249">
        <v>35.21</v>
      </c>
      <c r="K1013" s="250" t="s">
        <v>9151</v>
      </c>
      <c r="L1013" s="251" t="s">
        <v>9152</v>
      </c>
      <c r="M1013" s="250" t="s">
        <v>1275</v>
      </c>
      <c r="N1013" s="252"/>
      <c r="O1013" s="97"/>
      <c r="P1013" s="98" t="s">
        <v>1242</v>
      </c>
      <c r="Q1013" s="97"/>
      <c r="R1013" s="252"/>
      <c r="S1013" s="97"/>
      <c r="T1013" s="98" t="s">
        <v>1276</v>
      </c>
      <c r="U1013" s="98" t="s">
        <v>1277</v>
      </c>
      <c r="V1013" s="98" t="s">
        <v>9153</v>
      </c>
      <c r="W1013" s="254" t="s">
        <v>9154</v>
      </c>
      <c r="X1013" s="254" t="s">
        <v>1247</v>
      </c>
      <c r="Y1013" s="254" t="s">
        <v>9155</v>
      </c>
      <c r="Z1013" s="98" t="s">
        <v>1249</v>
      </c>
      <c r="AA1013" s="98" t="s">
        <v>9156</v>
      </c>
      <c r="AB1013" s="255" t="s">
        <v>1885</v>
      </c>
      <c r="AC1013" s="255" t="s">
        <v>2035</v>
      </c>
      <c r="AD1013" s="263" t="s">
        <v>9157</v>
      </c>
      <c r="AE1013" s="246" t="s">
        <v>1285</v>
      </c>
      <c r="AF1013" s="246" t="s">
        <v>1293</v>
      </c>
      <c r="AG1013" s="246" t="s">
        <v>1254</v>
      </c>
      <c r="AH1013" s="246" t="s">
        <v>1294</v>
      </c>
      <c r="AI1013" s="248"/>
      <c r="AJ1013" s="98" t="s">
        <v>1255</v>
      </c>
      <c r="AK1013" s="246" t="s">
        <v>1254</v>
      </c>
      <c r="AL1013" s="248"/>
    </row>
    <row r="1014" ht="18.75" customHeight="1">
      <c r="A1014" s="257">
        <v>3621.0</v>
      </c>
      <c r="B1014" s="243">
        <v>3621.0</v>
      </c>
      <c r="C1014" s="244" t="s">
        <v>9158</v>
      </c>
      <c r="D1014" s="245">
        <v>0.0</v>
      </c>
      <c r="E1014" s="246" t="s">
        <v>43</v>
      </c>
      <c r="F1014" s="247" t="s">
        <v>84</v>
      </c>
      <c r="G1014" s="243" t="s">
        <v>9159</v>
      </c>
      <c r="H1014" s="248"/>
      <c r="I1014" s="243">
        <v>2.25</v>
      </c>
      <c r="J1014" s="249">
        <v>5.0</v>
      </c>
      <c r="K1014" s="250" t="s">
        <v>9160</v>
      </c>
      <c r="L1014" s="251" t="s">
        <v>1329</v>
      </c>
      <c r="M1014" s="250" t="s">
        <v>9161</v>
      </c>
      <c r="N1014" s="252"/>
      <c r="O1014" s="97"/>
      <c r="P1014" s="98" t="s">
        <v>2324</v>
      </c>
      <c r="Q1014" s="97"/>
      <c r="R1014" s="252"/>
      <c r="S1014" s="97"/>
      <c r="T1014" s="98" t="s">
        <v>9162</v>
      </c>
      <c r="U1014" s="98" t="s">
        <v>1244</v>
      </c>
      <c r="V1014" s="249">
        <v>0.0</v>
      </c>
      <c r="W1014" s="254" t="s">
        <v>1329</v>
      </c>
      <c r="X1014" s="254" t="s">
        <v>1247</v>
      </c>
      <c r="Y1014" s="254" t="s">
        <v>1248</v>
      </c>
      <c r="Z1014" s="98" t="s">
        <v>1249</v>
      </c>
      <c r="AA1014" s="249">
        <v>0.0</v>
      </c>
      <c r="AB1014" s="255" t="s">
        <v>9163</v>
      </c>
      <c r="AC1014" s="255" t="s">
        <v>9164</v>
      </c>
      <c r="AD1014" s="243">
        <v>0.0</v>
      </c>
      <c r="AE1014" s="248"/>
      <c r="AF1014" s="246" t="s">
        <v>1293</v>
      </c>
      <c r="AG1014" s="246" t="s">
        <v>1254</v>
      </c>
      <c r="AH1014" s="246" t="s">
        <v>1294</v>
      </c>
      <c r="AI1014" s="248"/>
      <c r="AJ1014" s="248"/>
      <c r="AK1014" s="246" t="s">
        <v>1254</v>
      </c>
      <c r="AL1014" s="248"/>
    </row>
    <row r="1015" ht="18.75" customHeight="1">
      <c r="A1015" s="257">
        <v>3321.0</v>
      </c>
      <c r="B1015" s="243">
        <v>3321.0</v>
      </c>
      <c r="C1015" s="244" t="s">
        <v>9165</v>
      </c>
      <c r="D1015" s="245">
        <v>0.0</v>
      </c>
      <c r="E1015" s="246" t="s">
        <v>43</v>
      </c>
      <c r="F1015" s="247" t="s">
        <v>84</v>
      </c>
      <c r="G1015" s="243" t="s">
        <v>9166</v>
      </c>
      <c r="H1015" s="248"/>
      <c r="I1015" s="243">
        <v>24.99</v>
      </c>
      <c r="J1015" s="249">
        <v>49.99</v>
      </c>
      <c r="K1015" s="250" t="s">
        <v>9167</v>
      </c>
      <c r="L1015" s="251" t="s">
        <v>1329</v>
      </c>
      <c r="M1015" s="250" t="s">
        <v>6777</v>
      </c>
      <c r="N1015" s="252"/>
      <c r="O1015" s="97"/>
      <c r="P1015" s="98" t="s">
        <v>1242</v>
      </c>
      <c r="Q1015" s="97"/>
      <c r="R1015" s="252"/>
      <c r="S1015" s="97"/>
      <c r="T1015" s="98" t="s">
        <v>6778</v>
      </c>
      <c r="U1015" s="98" t="s">
        <v>1244</v>
      </c>
      <c r="V1015" s="98" t="s">
        <v>9168</v>
      </c>
      <c r="W1015" s="254" t="s">
        <v>9169</v>
      </c>
      <c r="X1015" s="254" t="s">
        <v>1247</v>
      </c>
      <c r="Y1015" s="254" t="s">
        <v>8910</v>
      </c>
      <c r="Z1015" s="98" t="s">
        <v>1249</v>
      </c>
      <c r="AA1015" s="246" t="s">
        <v>9170</v>
      </c>
      <c r="AB1015" s="255" t="s">
        <v>9171</v>
      </c>
      <c r="AC1015" s="255" t="s">
        <v>9172</v>
      </c>
      <c r="AD1015" s="243">
        <v>0.0</v>
      </c>
      <c r="AE1015" s="248"/>
      <c r="AF1015" s="246" t="s">
        <v>1293</v>
      </c>
      <c r="AG1015" s="246" t="s">
        <v>1254</v>
      </c>
      <c r="AH1015" s="246" t="s">
        <v>1294</v>
      </c>
      <c r="AI1015" s="248"/>
      <c r="AJ1015" s="98" t="s">
        <v>1255</v>
      </c>
      <c r="AK1015" s="98" t="s">
        <v>1254</v>
      </c>
      <c r="AL1015" s="248"/>
    </row>
    <row r="1016" ht="18.75" customHeight="1">
      <c r="A1016" s="257">
        <v>2622.0</v>
      </c>
      <c r="B1016" s="243">
        <v>2622.0</v>
      </c>
      <c r="C1016" s="244" t="s">
        <v>9173</v>
      </c>
      <c r="D1016" s="245">
        <v>0.0</v>
      </c>
      <c r="E1016" s="98" t="s">
        <v>43</v>
      </c>
      <c r="F1016" s="247" t="s">
        <v>84</v>
      </c>
      <c r="G1016" s="264" t="s">
        <v>9174</v>
      </c>
      <c r="H1016" s="248"/>
      <c r="I1016" s="243">
        <v>13.75</v>
      </c>
      <c r="J1016" s="249">
        <v>28.28</v>
      </c>
      <c r="K1016" s="250" t="s">
        <v>9175</v>
      </c>
      <c r="L1016" s="251" t="s">
        <v>9176</v>
      </c>
      <c r="M1016" s="250" t="s">
        <v>1275</v>
      </c>
      <c r="N1016" s="252"/>
      <c r="O1016" s="97"/>
      <c r="P1016" s="98" t="s">
        <v>1242</v>
      </c>
      <c r="Q1016" s="97"/>
      <c r="R1016" s="252"/>
      <c r="S1016" s="97"/>
      <c r="T1016" s="98" t="s">
        <v>1276</v>
      </c>
      <c r="U1016" s="98" t="s">
        <v>1277</v>
      </c>
      <c r="V1016" s="98" t="s">
        <v>9177</v>
      </c>
      <c r="W1016" s="254" t="s">
        <v>9178</v>
      </c>
      <c r="X1016" s="254" t="s">
        <v>1247</v>
      </c>
      <c r="Y1016" s="254" t="s">
        <v>6642</v>
      </c>
      <c r="Z1016" s="98" t="s">
        <v>1249</v>
      </c>
      <c r="AA1016" s="98" t="s">
        <v>9179</v>
      </c>
      <c r="AB1016" s="255" t="s">
        <v>4339</v>
      </c>
      <c r="AC1016" s="255" t="s">
        <v>9180</v>
      </c>
      <c r="AD1016" s="263" t="s">
        <v>9181</v>
      </c>
      <c r="AE1016" s="246" t="s">
        <v>1285</v>
      </c>
      <c r="AF1016" s="246" t="s">
        <v>1293</v>
      </c>
      <c r="AG1016" s="246" t="s">
        <v>1254</v>
      </c>
      <c r="AH1016" s="246" t="s">
        <v>1294</v>
      </c>
      <c r="AI1016" s="248"/>
      <c r="AJ1016" s="246" t="s">
        <v>1255</v>
      </c>
      <c r="AK1016" s="246" t="s">
        <v>1254</v>
      </c>
      <c r="AL1016" s="248"/>
    </row>
    <row r="1017" ht="18.75" customHeight="1">
      <c r="A1017" s="257">
        <v>2625.0</v>
      </c>
      <c r="B1017" s="243">
        <v>2625.0</v>
      </c>
      <c r="C1017" s="244" t="s">
        <v>9182</v>
      </c>
      <c r="D1017" s="245">
        <v>0.0</v>
      </c>
      <c r="E1017" s="98" t="s">
        <v>43</v>
      </c>
      <c r="F1017" s="247" t="s">
        <v>84</v>
      </c>
      <c r="G1017" s="243" t="s">
        <v>9183</v>
      </c>
      <c r="H1017" s="248"/>
      <c r="I1017" s="296">
        <v>11.29</v>
      </c>
      <c r="J1017" s="296">
        <v>24.4</v>
      </c>
      <c r="K1017" s="256" t="s">
        <v>9184</v>
      </c>
      <c r="L1017" s="251" t="s">
        <v>9185</v>
      </c>
      <c r="M1017" s="250" t="s">
        <v>1241</v>
      </c>
      <c r="N1017" s="252"/>
      <c r="O1017" s="97"/>
      <c r="P1017" s="98" t="s">
        <v>1242</v>
      </c>
      <c r="Q1017" s="97"/>
      <c r="R1017" s="252"/>
      <c r="S1017" s="97"/>
      <c r="T1017" s="98" t="s">
        <v>1243</v>
      </c>
      <c r="U1017" s="98" t="s">
        <v>1244</v>
      </c>
      <c r="V1017" s="98" t="s">
        <v>9186</v>
      </c>
      <c r="W1017" s="254" t="s">
        <v>9187</v>
      </c>
      <c r="X1017" s="254" t="s">
        <v>1247</v>
      </c>
      <c r="Y1017" s="254" t="s">
        <v>9188</v>
      </c>
      <c r="Z1017" s="98" t="s">
        <v>1249</v>
      </c>
      <c r="AA1017" s="98" t="s">
        <v>9189</v>
      </c>
      <c r="AB1017" s="255" t="s">
        <v>9190</v>
      </c>
      <c r="AC1017" s="255" t="s">
        <v>2646</v>
      </c>
      <c r="AD1017" s="298" t="s">
        <v>9191</v>
      </c>
      <c r="AE1017" s="248"/>
      <c r="AF1017" s="246" t="s">
        <v>1293</v>
      </c>
      <c r="AG1017" s="246" t="s">
        <v>1254</v>
      </c>
      <c r="AH1017" s="246" t="s">
        <v>1294</v>
      </c>
      <c r="AI1017" s="248"/>
      <c r="AJ1017" s="246" t="s">
        <v>1255</v>
      </c>
      <c r="AK1017" s="246" t="s">
        <v>1254</v>
      </c>
      <c r="AL1017" s="248"/>
    </row>
    <row r="1018" ht="18.75" customHeight="1">
      <c r="A1018" s="257">
        <v>274691.0</v>
      </c>
      <c r="B1018" s="243">
        <v>274691.0</v>
      </c>
      <c r="C1018" s="244" t="s">
        <v>9192</v>
      </c>
      <c r="D1018" s="245">
        <v>0.0</v>
      </c>
      <c r="E1018" s="98" t="s">
        <v>43</v>
      </c>
      <c r="F1018" s="247" t="s">
        <v>84</v>
      </c>
      <c r="G1018" s="243" t="s">
        <v>9193</v>
      </c>
      <c r="H1018" s="248"/>
      <c r="I1018" s="243">
        <v>24.95</v>
      </c>
      <c r="J1018" s="249">
        <v>42.3</v>
      </c>
      <c r="K1018" s="250"/>
      <c r="L1018" s="289"/>
      <c r="M1018" s="250" t="s">
        <v>9194</v>
      </c>
      <c r="N1018" s="252"/>
      <c r="O1018" s="97"/>
      <c r="P1018" s="98" t="s">
        <v>1242</v>
      </c>
      <c r="Q1018" s="97"/>
      <c r="R1018" s="252"/>
      <c r="S1018" s="97"/>
      <c r="T1018" s="98" t="s">
        <v>9195</v>
      </c>
      <c r="U1018" s="98" t="s">
        <v>9196</v>
      </c>
      <c r="V1018" s="98" t="s">
        <v>9197</v>
      </c>
      <c r="W1018" s="254" t="s">
        <v>9198</v>
      </c>
      <c r="X1018" s="254" t="s">
        <v>2680</v>
      </c>
      <c r="Y1018" s="254" t="s">
        <v>1248</v>
      </c>
      <c r="Z1018" s="98" t="s">
        <v>1249</v>
      </c>
      <c r="AA1018" s="98" t="s">
        <v>9199</v>
      </c>
      <c r="AB1018" s="255" t="s">
        <v>2075</v>
      </c>
      <c r="AC1018" s="255" t="s">
        <v>2682</v>
      </c>
      <c r="AD1018" s="248"/>
      <c r="AE1018" s="248"/>
      <c r="AF1018" s="246" t="s">
        <v>1293</v>
      </c>
      <c r="AG1018" s="246" t="s">
        <v>1254</v>
      </c>
      <c r="AH1018" s="246" t="s">
        <v>1294</v>
      </c>
      <c r="AI1018" s="248"/>
      <c r="AJ1018" s="98" t="s">
        <v>1255</v>
      </c>
      <c r="AK1018" s="98" t="s">
        <v>1254</v>
      </c>
      <c r="AL1018" s="97"/>
    </row>
    <row r="1019" ht="18.75" customHeight="1">
      <c r="A1019" s="242">
        <v>2628.0</v>
      </c>
      <c r="B1019" s="243">
        <v>2628.0</v>
      </c>
      <c r="C1019" s="244" t="s">
        <v>9200</v>
      </c>
      <c r="D1019" s="245">
        <v>0.0</v>
      </c>
      <c r="E1019" s="246" t="s">
        <v>43</v>
      </c>
      <c r="F1019" s="247" t="s">
        <v>84</v>
      </c>
      <c r="G1019" s="264" t="s">
        <v>9201</v>
      </c>
      <c r="H1019" s="248"/>
      <c r="I1019" s="243">
        <v>18.5</v>
      </c>
      <c r="J1019" s="249">
        <v>37.54</v>
      </c>
      <c r="K1019" s="250" t="s">
        <v>9202</v>
      </c>
      <c r="L1019" s="251" t="s">
        <v>9203</v>
      </c>
      <c r="M1019" s="250" t="s">
        <v>4236</v>
      </c>
      <c r="N1019" s="252"/>
      <c r="O1019" s="97"/>
      <c r="P1019" s="98" t="s">
        <v>1364</v>
      </c>
      <c r="Q1019" s="97"/>
      <c r="R1019" s="252"/>
      <c r="S1019" s="97"/>
      <c r="T1019" s="98" t="s">
        <v>1276</v>
      </c>
      <c r="U1019" s="246" t="s">
        <v>1277</v>
      </c>
      <c r="V1019" s="98" t="s">
        <v>9204</v>
      </c>
      <c r="W1019" s="254" t="s">
        <v>9205</v>
      </c>
      <c r="X1019" s="254" t="s">
        <v>1247</v>
      </c>
      <c r="Y1019" s="254" t="s">
        <v>9206</v>
      </c>
      <c r="Z1019" s="246" t="s">
        <v>1249</v>
      </c>
      <c r="AA1019" s="246" t="s">
        <v>9207</v>
      </c>
      <c r="AB1019" s="255" t="s">
        <v>4998</v>
      </c>
      <c r="AC1019" s="255" t="s">
        <v>1904</v>
      </c>
      <c r="AD1019" s="263" t="s">
        <v>9208</v>
      </c>
      <c r="AE1019" s="246" t="s">
        <v>1285</v>
      </c>
      <c r="AF1019" s="246" t="s">
        <v>1293</v>
      </c>
      <c r="AG1019" s="98" t="s">
        <v>1254</v>
      </c>
      <c r="AH1019" s="98" t="s">
        <v>1294</v>
      </c>
      <c r="AI1019" s="97"/>
      <c r="AJ1019" s="246" t="s">
        <v>1255</v>
      </c>
      <c r="AK1019" s="246" t="s">
        <v>1254</v>
      </c>
      <c r="AL1019" s="248"/>
    </row>
    <row r="1020" ht="18.75" customHeight="1">
      <c r="A1020" s="257">
        <v>282463.0</v>
      </c>
      <c r="B1020" s="243">
        <v>282463.0</v>
      </c>
      <c r="C1020" s="244" t="s">
        <v>9209</v>
      </c>
      <c r="D1020" s="245">
        <v>0.0</v>
      </c>
      <c r="E1020" s="246" t="s">
        <v>43</v>
      </c>
      <c r="F1020" s="247" t="s">
        <v>84</v>
      </c>
      <c r="G1020" s="243" t="s">
        <v>9210</v>
      </c>
      <c r="H1020" s="248"/>
      <c r="I1020" s="243">
        <v>23.12</v>
      </c>
      <c r="J1020" s="249">
        <v>38.54</v>
      </c>
      <c r="K1020" s="250" t="s">
        <v>9211</v>
      </c>
      <c r="L1020" s="251" t="s">
        <v>9212</v>
      </c>
      <c r="M1020" s="250" t="s">
        <v>9213</v>
      </c>
      <c r="N1020" s="252"/>
      <c r="O1020" s="97"/>
      <c r="P1020" s="98" t="s">
        <v>1242</v>
      </c>
      <c r="Q1020" s="97"/>
      <c r="R1020" s="252"/>
      <c r="S1020" s="97"/>
      <c r="T1020" s="97"/>
      <c r="U1020" s="92" t="s">
        <v>1650</v>
      </c>
      <c r="V1020" s="98" t="s">
        <v>9214</v>
      </c>
      <c r="W1020" s="254" t="s">
        <v>9215</v>
      </c>
      <c r="X1020" s="254" t="s">
        <v>1247</v>
      </c>
      <c r="Y1020" s="254" t="s">
        <v>2064</v>
      </c>
      <c r="Z1020" s="98" t="s">
        <v>1249</v>
      </c>
      <c r="AA1020" s="249">
        <v>0.0</v>
      </c>
      <c r="AB1020" s="285">
        <v>0.0</v>
      </c>
      <c r="AC1020" s="285">
        <v>0.0</v>
      </c>
      <c r="AD1020" s="243">
        <v>0.0</v>
      </c>
      <c r="AE1020" s="246" t="s">
        <v>2065</v>
      </c>
      <c r="AF1020" s="248"/>
      <c r="AG1020" s="246" t="s">
        <v>1254</v>
      </c>
      <c r="AH1020" s="248"/>
      <c r="AI1020" s="248"/>
      <c r="AJ1020" s="246" t="s">
        <v>1255</v>
      </c>
      <c r="AK1020" s="246" t="s">
        <v>1254</v>
      </c>
      <c r="AL1020" s="97"/>
    </row>
    <row r="1021" ht="18.75" customHeight="1">
      <c r="A1021" s="257">
        <v>2631.0</v>
      </c>
      <c r="B1021" s="243">
        <v>2631.0</v>
      </c>
      <c r="C1021" s="244" t="s">
        <v>9216</v>
      </c>
      <c r="D1021" s="245">
        <v>0.0</v>
      </c>
      <c r="E1021" s="246" t="s">
        <v>43</v>
      </c>
      <c r="F1021" s="247" t="s">
        <v>84</v>
      </c>
      <c r="G1021" s="301" t="s">
        <v>9217</v>
      </c>
      <c r="H1021" s="248"/>
      <c r="I1021" s="243">
        <v>11.97</v>
      </c>
      <c r="J1021" s="249">
        <v>19.95</v>
      </c>
      <c r="K1021" s="250" t="s">
        <v>9218</v>
      </c>
      <c r="L1021" s="251" t="s">
        <v>1329</v>
      </c>
      <c r="M1021" s="250" t="s">
        <v>9219</v>
      </c>
      <c r="N1021" s="252"/>
      <c r="O1021" s="97"/>
      <c r="P1021" s="98" t="s">
        <v>1242</v>
      </c>
      <c r="Q1021" s="97"/>
      <c r="R1021" s="252"/>
      <c r="S1021" s="97"/>
      <c r="T1021" s="98" t="s">
        <v>4920</v>
      </c>
      <c r="U1021" s="98" t="s">
        <v>1265</v>
      </c>
      <c r="V1021" s="98" t="s">
        <v>9220</v>
      </c>
      <c r="W1021" s="254" t="s">
        <v>9221</v>
      </c>
      <c r="X1021" s="254" t="s">
        <v>1247</v>
      </c>
      <c r="Y1021" s="254" t="s">
        <v>9222</v>
      </c>
      <c r="Z1021" s="98" t="s">
        <v>1249</v>
      </c>
      <c r="AA1021" s="98" t="s">
        <v>9223</v>
      </c>
      <c r="AB1021" s="255" t="s">
        <v>9224</v>
      </c>
      <c r="AC1021" s="255" t="s">
        <v>1756</v>
      </c>
      <c r="AD1021" s="243">
        <v>0.0</v>
      </c>
      <c r="AE1021" s="248"/>
      <c r="AF1021" s="246" t="s">
        <v>1293</v>
      </c>
      <c r="AG1021" s="246" t="s">
        <v>1254</v>
      </c>
      <c r="AH1021" s="246" t="s">
        <v>1294</v>
      </c>
      <c r="AI1021" s="248"/>
      <c r="AJ1021" s="98" t="s">
        <v>1255</v>
      </c>
      <c r="AK1021" s="98" t="s">
        <v>1254</v>
      </c>
      <c r="AL1021" s="97"/>
    </row>
    <row r="1022" ht="18.75" customHeight="1">
      <c r="A1022" s="257">
        <v>2640.0</v>
      </c>
      <c r="B1022" s="243">
        <v>2640.0</v>
      </c>
      <c r="C1022" s="244" t="s">
        <v>9225</v>
      </c>
      <c r="D1022" s="245">
        <v>0.0</v>
      </c>
      <c r="E1022" s="246" t="s">
        <v>43</v>
      </c>
      <c r="F1022" s="247" t="s">
        <v>84</v>
      </c>
      <c r="G1022" s="301" t="s">
        <v>9226</v>
      </c>
      <c r="H1022" s="248"/>
      <c r="I1022" s="243">
        <v>27.97</v>
      </c>
      <c r="J1022" s="249">
        <v>39.95</v>
      </c>
      <c r="K1022" s="250" t="s">
        <v>9227</v>
      </c>
      <c r="L1022" s="251" t="s">
        <v>1329</v>
      </c>
      <c r="M1022" s="250" t="s">
        <v>4919</v>
      </c>
      <c r="N1022" s="252"/>
      <c r="O1022" s="97"/>
      <c r="P1022" s="98" t="s">
        <v>1605</v>
      </c>
      <c r="Q1022" s="97"/>
      <c r="R1022" s="252"/>
      <c r="S1022" s="97"/>
      <c r="T1022" s="98" t="s">
        <v>4920</v>
      </c>
      <c r="U1022" s="98" t="s">
        <v>1265</v>
      </c>
      <c r="V1022" s="98" t="s">
        <v>9228</v>
      </c>
      <c r="W1022" s="254" t="s">
        <v>9229</v>
      </c>
      <c r="X1022" s="254" t="s">
        <v>1247</v>
      </c>
      <c r="Y1022" s="254" t="s">
        <v>2558</v>
      </c>
      <c r="Z1022" s="98" t="s">
        <v>1249</v>
      </c>
      <c r="AA1022" s="98" t="s">
        <v>9230</v>
      </c>
      <c r="AB1022" s="255" t="s">
        <v>9231</v>
      </c>
      <c r="AC1022" s="255" t="s">
        <v>1756</v>
      </c>
      <c r="AD1022" s="243">
        <v>0.0</v>
      </c>
      <c r="AE1022" s="248"/>
      <c r="AF1022" s="246" t="s">
        <v>1293</v>
      </c>
      <c r="AG1022" s="246" t="s">
        <v>1254</v>
      </c>
      <c r="AH1022" s="246" t="s">
        <v>1294</v>
      </c>
      <c r="AI1022" s="248"/>
      <c r="AJ1022" s="98" t="s">
        <v>1255</v>
      </c>
      <c r="AK1022" s="98" t="s">
        <v>1254</v>
      </c>
      <c r="AL1022" s="248"/>
    </row>
    <row r="1023" ht="18.75" customHeight="1">
      <c r="A1023" s="242">
        <v>2643.0</v>
      </c>
      <c r="B1023" s="243">
        <v>2643.0</v>
      </c>
      <c r="C1023" s="244" t="s">
        <v>9232</v>
      </c>
      <c r="D1023" s="245">
        <v>0.0</v>
      </c>
      <c r="E1023" s="246" t="s">
        <v>43</v>
      </c>
      <c r="F1023" s="247" t="s">
        <v>84</v>
      </c>
      <c r="G1023" s="301" t="s">
        <v>9233</v>
      </c>
      <c r="H1023" s="248"/>
      <c r="I1023" s="243">
        <v>27.97</v>
      </c>
      <c r="J1023" s="243">
        <v>39.95</v>
      </c>
      <c r="K1023" s="255" t="s">
        <v>9234</v>
      </c>
      <c r="L1023" s="251" t="s">
        <v>1329</v>
      </c>
      <c r="M1023" s="250" t="s">
        <v>9235</v>
      </c>
      <c r="N1023" s="252"/>
      <c r="O1023" s="97"/>
      <c r="P1023" s="246" t="s">
        <v>5416</v>
      </c>
      <c r="Q1023" s="97"/>
      <c r="R1023" s="252"/>
      <c r="S1023" s="97"/>
      <c r="T1023" s="98" t="s">
        <v>4920</v>
      </c>
      <c r="U1023" s="246" t="s">
        <v>1265</v>
      </c>
      <c r="V1023" s="98" t="s">
        <v>9236</v>
      </c>
      <c r="W1023" s="254" t="s">
        <v>9237</v>
      </c>
      <c r="X1023" s="254" t="s">
        <v>1247</v>
      </c>
      <c r="Y1023" s="254" t="s">
        <v>7483</v>
      </c>
      <c r="Z1023" s="246" t="s">
        <v>1249</v>
      </c>
      <c r="AA1023" s="246" t="s">
        <v>9238</v>
      </c>
      <c r="AB1023" s="255" t="s">
        <v>9239</v>
      </c>
      <c r="AC1023" s="255" t="s">
        <v>9240</v>
      </c>
      <c r="AD1023" s="243">
        <v>0.0</v>
      </c>
      <c r="AE1023" s="248"/>
      <c r="AF1023" s="246" t="s">
        <v>1293</v>
      </c>
      <c r="AG1023" s="98" t="s">
        <v>1254</v>
      </c>
      <c r="AH1023" s="98" t="s">
        <v>1294</v>
      </c>
      <c r="AI1023" s="97"/>
      <c r="AJ1023" s="246" t="s">
        <v>1255</v>
      </c>
      <c r="AK1023" s="246" t="s">
        <v>1254</v>
      </c>
      <c r="AL1023" s="248"/>
    </row>
    <row r="1024" ht="18.75" customHeight="1">
      <c r="A1024" s="242">
        <v>2634.0</v>
      </c>
      <c r="B1024" s="243">
        <v>2634.0</v>
      </c>
      <c r="C1024" s="244" t="s">
        <v>9241</v>
      </c>
      <c r="D1024" s="245">
        <v>0.0</v>
      </c>
      <c r="E1024" s="98" t="s">
        <v>43</v>
      </c>
      <c r="F1024" s="247" t="s">
        <v>84</v>
      </c>
      <c r="G1024" s="301" t="s">
        <v>9242</v>
      </c>
      <c r="H1024" s="97"/>
      <c r="I1024" s="249">
        <v>27.97</v>
      </c>
      <c r="J1024" s="249">
        <v>39.95</v>
      </c>
      <c r="K1024" s="255" t="s">
        <v>9243</v>
      </c>
      <c r="L1024" s="251" t="s">
        <v>1329</v>
      </c>
      <c r="M1024" s="250" t="s">
        <v>4919</v>
      </c>
      <c r="N1024" s="252"/>
      <c r="O1024" s="97"/>
      <c r="P1024" s="246" t="s">
        <v>1605</v>
      </c>
      <c r="Q1024" s="97"/>
      <c r="R1024" s="252"/>
      <c r="S1024" s="97"/>
      <c r="T1024" s="98" t="s">
        <v>4920</v>
      </c>
      <c r="U1024" s="246" t="s">
        <v>1265</v>
      </c>
      <c r="V1024" s="98" t="s">
        <v>9244</v>
      </c>
      <c r="W1024" s="254" t="s">
        <v>9245</v>
      </c>
      <c r="X1024" s="254" t="s">
        <v>1247</v>
      </c>
      <c r="Y1024" s="254" t="s">
        <v>2558</v>
      </c>
      <c r="Z1024" s="246" t="s">
        <v>1249</v>
      </c>
      <c r="AA1024" s="246" t="s">
        <v>9246</v>
      </c>
      <c r="AB1024" s="255" t="s">
        <v>9247</v>
      </c>
      <c r="AC1024" s="255" t="s">
        <v>1756</v>
      </c>
      <c r="AD1024" s="243">
        <v>0.0</v>
      </c>
      <c r="AE1024" s="248"/>
      <c r="AF1024" s="246" t="s">
        <v>1293</v>
      </c>
      <c r="AG1024" s="98" t="s">
        <v>1254</v>
      </c>
      <c r="AH1024" s="98" t="s">
        <v>1294</v>
      </c>
      <c r="AI1024" s="97"/>
      <c r="AJ1024" s="246" t="s">
        <v>1255</v>
      </c>
      <c r="AK1024" s="246" t="s">
        <v>1254</v>
      </c>
      <c r="AL1024" s="248"/>
    </row>
    <row r="1025" ht="18.75" customHeight="1">
      <c r="A1025" s="257">
        <v>2646.0</v>
      </c>
      <c r="B1025" s="243">
        <v>2646.0</v>
      </c>
      <c r="C1025" s="244" t="s">
        <v>9248</v>
      </c>
      <c r="D1025" s="245">
        <v>0.0</v>
      </c>
      <c r="E1025" s="246" t="s">
        <v>43</v>
      </c>
      <c r="F1025" s="247" t="s">
        <v>84</v>
      </c>
      <c r="G1025" s="301" t="s">
        <v>9249</v>
      </c>
      <c r="H1025" s="248"/>
      <c r="I1025" s="243">
        <v>27.99</v>
      </c>
      <c r="J1025" s="249">
        <v>39.99</v>
      </c>
      <c r="K1025" s="250" t="s">
        <v>9250</v>
      </c>
      <c r="L1025" s="251" t="s">
        <v>1329</v>
      </c>
      <c r="M1025" s="250" t="s">
        <v>9235</v>
      </c>
      <c r="N1025" s="252"/>
      <c r="O1025" s="97"/>
      <c r="P1025" s="98" t="s">
        <v>5416</v>
      </c>
      <c r="Q1025" s="97"/>
      <c r="R1025" s="252"/>
      <c r="S1025" s="97"/>
      <c r="T1025" s="98" t="s">
        <v>4920</v>
      </c>
      <c r="U1025" s="98" t="s">
        <v>1265</v>
      </c>
      <c r="V1025" s="98" t="s">
        <v>9251</v>
      </c>
      <c r="W1025" s="254" t="s">
        <v>9252</v>
      </c>
      <c r="X1025" s="254" t="s">
        <v>1247</v>
      </c>
      <c r="Y1025" s="254" t="s">
        <v>9222</v>
      </c>
      <c r="Z1025" s="98" t="s">
        <v>1249</v>
      </c>
      <c r="AA1025" s="98" t="s">
        <v>9253</v>
      </c>
      <c r="AB1025" s="255" t="s">
        <v>9254</v>
      </c>
      <c r="AC1025" s="255" t="s">
        <v>1756</v>
      </c>
      <c r="AD1025" s="243">
        <v>0.0</v>
      </c>
      <c r="AE1025" s="248"/>
      <c r="AF1025" s="246" t="s">
        <v>1293</v>
      </c>
      <c r="AG1025" s="246" t="s">
        <v>1254</v>
      </c>
      <c r="AH1025" s="246" t="s">
        <v>1294</v>
      </c>
      <c r="AI1025" s="248"/>
      <c r="AJ1025" s="98" t="s">
        <v>1255</v>
      </c>
      <c r="AK1025" s="98" t="s">
        <v>1254</v>
      </c>
      <c r="AL1025" s="97"/>
    </row>
    <row r="1026" ht="18.75" customHeight="1">
      <c r="A1026" s="257">
        <v>282421.0</v>
      </c>
      <c r="B1026" s="243">
        <v>282421.0</v>
      </c>
      <c r="C1026" s="244" t="s">
        <v>9255</v>
      </c>
      <c r="D1026" s="245">
        <v>0.0</v>
      </c>
      <c r="E1026" s="246" t="s">
        <v>43</v>
      </c>
      <c r="F1026" s="247" t="s">
        <v>84</v>
      </c>
      <c r="G1026" s="301" t="s">
        <v>9256</v>
      </c>
      <c r="H1026" s="248"/>
      <c r="I1026" s="243">
        <v>23.97</v>
      </c>
      <c r="J1026" s="249">
        <v>39.95</v>
      </c>
      <c r="K1026" s="250" t="s">
        <v>9257</v>
      </c>
      <c r="L1026" s="251" t="s">
        <v>1329</v>
      </c>
      <c r="M1026" s="250" t="s">
        <v>4919</v>
      </c>
      <c r="N1026" s="252"/>
      <c r="O1026" s="97"/>
      <c r="P1026" s="98" t="s">
        <v>1605</v>
      </c>
      <c r="Q1026" s="97"/>
      <c r="R1026" s="252"/>
      <c r="S1026" s="97"/>
      <c r="T1026" s="98" t="s">
        <v>4920</v>
      </c>
      <c r="U1026" s="98" t="s">
        <v>1265</v>
      </c>
      <c r="V1026" s="98" t="s">
        <v>9258</v>
      </c>
      <c r="W1026" s="254" t="s">
        <v>9259</v>
      </c>
      <c r="X1026" s="254" t="s">
        <v>1247</v>
      </c>
      <c r="Y1026" s="254" t="s">
        <v>1248</v>
      </c>
      <c r="Z1026" s="98" t="s">
        <v>1249</v>
      </c>
      <c r="AA1026" s="246" t="s">
        <v>9260</v>
      </c>
      <c r="AB1026" s="255" t="s">
        <v>9261</v>
      </c>
      <c r="AC1026" s="255" t="s">
        <v>9262</v>
      </c>
      <c r="AD1026" s="243">
        <v>0.0</v>
      </c>
      <c r="AE1026" s="248"/>
      <c r="AF1026" s="246" t="s">
        <v>1293</v>
      </c>
      <c r="AG1026" s="246" t="s">
        <v>1254</v>
      </c>
      <c r="AH1026" s="246" t="s">
        <v>1294</v>
      </c>
      <c r="AI1026" s="248"/>
      <c r="AJ1026" s="98" t="s">
        <v>1255</v>
      </c>
      <c r="AK1026" s="98" t="s">
        <v>1254</v>
      </c>
      <c r="AL1026" s="248"/>
    </row>
    <row r="1027" ht="18.75" customHeight="1">
      <c r="A1027" s="257">
        <v>2655.0</v>
      </c>
      <c r="B1027" s="243">
        <v>2655.0</v>
      </c>
      <c r="C1027" s="244" t="s">
        <v>9263</v>
      </c>
      <c r="D1027" s="245">
        <v>0.0</v>
      </c>
      <c r="E1027" s="246" t="s">
        <v>43</v>
      </c>
      <c r="F1027" s="247" t="s">
        <v>84</v>
      </c>
      <c r="G1027" s="301" t="s">
        <v>9264</v>
      </c>
      <c r="H1027" s="248"/>
      <c r="I1027" s="243">
        <v>27.97</v>
      </c>
      <c r="J1027" s="249">
        <v>39.95</v>
      </c>
      <c r="K1027" s="250" t="s">
        <v>9265</v>
      </c>
      <c r="L1027" s="251" t="s">
        <v>1329</v>
      </c>
      <c r="M1027" s="250" t="s">
        <v>9235</v>
      </c>
      <c r="N1027" s="252"/>
      <c r="O1027" s="97"/>
      <c r="P1027" s="98" t="s">
        <v>5416</v>
      </c>
      <c r="Q1027" s="97"/>
      <c r="R1027" s="252"/>
      <c r="S1027" s="97"/>
      <c r="T1027" s="98" t="s">
        <v>4920</v>
      </c>
      <c r="U1027" s="98" t="s">
        <v>1265</v>
      </c>
      <c r="V1027" s="98" t="s">
        <v>9266</v>
      </c>
      <c r="W1027" s="254" t="s">
        <v>9267</v>
      </c>
      <c r="X1027" s="254" t="s">
        <v>1247</v>
      </c>
      <c r="Y1027" s="254" t="s">
        <v>9222</v>
      </c>
      <c r="Z1027" s="98" t="s">
        <v>1249</v>
      </c>
      <c r="AA1027" s="98" t="s">
        <v>9268</v>
      </c>
      <c r="AB1027" s="255" t="s">
        <v>9269</v>
      </c>
      <c r="AC1027" s="255" t="s">
        <v>1756</v>
      </c>
      <c r="AD1027" s="243">
        <v>0.0</v>
      </c>
      <c r="AE1027" s="248"/>
      <c r="AF1027" s="248"/>
      <c r="AG1027" s="246" t="s">
        <v>1254</v>
      </c>
      <c r="AH1027" s="248"/>
      <c r="AI1027" s="248"/>
      <c r="AJ1027" s="98" t="s">
        <v>1255</v>
      </c>
      <c r="AK1027" s="246" t="s">
        <v>1254</v>
      </c>
      <c r="AL1027" s="248"/>
    </row>
    <row r="1028" ht="18.75" customHeight="1">
      <c r="A1028" s="257">
        <v>274692.0</v>
      </c>
      <c r="B1028" s="243">
        <v>274692.0</v>
      </c>
      <c r="C1028" s="244" t="s">
        <v>9270</v>
      </c>
      <c r="D1028" s="245">
        <v>0.0</v>
      </c>
      <c r="E1028" s="98" t="s">
        <v>43</v>
      </c>
      <c r="F1028" s="247" t="s">
        <v>84</v>
      </c>
      <c r="G1028" s="243" t="s">
        <v>9271</v>
      </c>
      <c r="H1028" s="248"/>
      <c r="I1028" s="243">
        <v>22.0</v>
      </c>
      <c r="J1028" s="249">
        <v>37.5</v>
      </c>
      <c r="K1028" s="250" t="s">
        <v>9272</v>
      </c>
      <c r="L1028" s="289"/>
      <c r="M1028" s="250" t="s">
        <v>2069</v>
      </c>
      <c r="N1028" s="252"/>
      <c r="O1028" s="97"/>
      <c r="P1028" s="98" t="s">
        <v>1364</v>
      </c>
      <c r="Q1028" s="97"/>
      <c r="R1028" s="252"/>
      <c r="S1028" s="97"/>
      <c r="T1028" s="98" t="s">
        <v>2070</v>
      </c>
      <c r="U1028" s="98" t="s">
        <v>2071</v>
      </c>
      <c r="V1028" s="98" t="s">
        <v>9273</v>
      </c>
      <c r="W1028" s="254" t="s">
        <v>9274</v>
      </c>
      <c r="X1028" s="254" t="s">
        <v>1247</v>
      </c>
      <c r="Y1028" s="254" t="s">
        <v>1248</v>
      </c>
      <c r="Z1028" s="98" t="s">
        <v>1249</v>
      </c>
      <c r="AA1028" s="98" t="s">
        <v>9275</v>
      </c>
      <c r="AB1028" s="255" t="s">
        <v>9276</v>
      </c>
      <c r="AC1028" s="255" t="s">
        <v>9277</v>
      </c>
      <c r="AD1028" s="248"/>
      <c r="AE1028" s="248"/>
      <c r="AF1028" s="246" t="s">
        <v>1293</v>
      </c>
      <c r="AG1028" s="246" t="s">
        <v>1254</v>
      </c>
      <c r="AH1028" s="246" t="s">
        <v>1294</v>
      </c>
      <c r="AI1028" s="248"/>
      <c r="AJ1028" s="98" t="s">
        <v>1255</v>
      </c>
      <c r="AK1028" s="98" t="s">
        <v>1254</v>
      </c>
      <c r="AL1028" s="97"/>
    </row>
    <row r="1029" ht="18.75" customHeight="1">
      <c r="A1029" s="257">
        <v>2658.0</v>
      </c>
      <c r="B1029" s="243">
        <v>2658.0</v>
      </c>
      <c r="C1029" s="244" t="s">
        <v>9278</v>
      </c>
      <c r="D1029" s="245">
        <v>0.0</v>
      </c>
      <c r="E1029" s="246" t="s">
        <v>43</v>
      </c>
      <c r="F1029" s="247" t="s">
        <v>84</v>
      </c>
      <c r="G1029" s="301" t="s">
        <v>9279</v>
      </c>
      <c r="H1029" s="248"/>
      <c r="I1029" s="243">
        <v>18.99</v>
      </c>
      <c r="J1029" s="249">
        <v>33.99</v>
      </c>
      <c r="K1029" s="250" t="s">
        <v>9280</v>
      </c>
      <c r="L1029" s="251" t="s">
        <v>9281</v>
      </c>
      <c r="M1029" s="250" t="s">
        <v>1299</v>
      </c>
      <c r="N1029" s="252"/>
      <c r="O1029" s="97"/>
      <c r="P1029" s="98" t="s">
        <v>1242</v>
      </c>
      <c r="Q1029" s="97"/>
      <c r="R1029" s="261" t="s">
        <v>9282</v>
      </c>
      <c r="S1029" s="262" t="s">
        <v>1263</v>
      </c>
      <c r="T1029" s="98" t="s">
        <v>1264</v>
      </c>
      <c r="U1029" s="98" t="s">
        <v>1265</v>
      </c>
      <c r="V1029" s="98" t="s">
        <v>9283</v>
      </c>
      <c r="W1029" s="254" t="s">
        <v>9284</v>
      </c>
      <c r="X1029" s="254" t="s">
        <v>1247</v>
      </c>
      <c r="Y1029" s="254" t="s">
        <v>9285</v>
      </c>
      <c r="Z1029" s="98" t="s">
        <v>1249</v>
      </c>
      <c r="AA1029" s="98" t="s">
        <v>9286</v>
      </c>
      <c r="AB1029" s="255" t="s">
        <v>5077</v>
      </c>
      <c r="AC1029" s="255" t="s">
        <v>9287</v>
      </c>
      <c r="AD1029" s="263" t="s">
        <v>9288</v>
      </c>
      <c r="AE1029" s="248"/>
      <c r="AF1029" s="246" t="s">
        <v>1293</v>
      </c>
      <c r="AG1029" s="246" t="s">
        <v>1254</v>
      </c>
      <c r="AH1029" s="246" t="s">
        <v>1294</v>
      </c>
      <c r="AI1029" s="248"/>
      <c r="AJ1029" s="98" t="s">
        <v>1255</v>
      </c>
      <c r="AK1029" s="98" t="s">
        <v>1254</v>
      </c>
      <c r="AL1029" s="97"/>
    </row>
    <row r="1030" ht="18.75" customHeight="1">
      <c r="A1030" s="257">
        <v>2661.0</v>
      </c>
      <c r="B1030" s="243">
        <v>2661.0</v>
      </c>
      <c r="C1030" s="244" t="s">
        <v>9289</v>
      </c>
      <c r="D1030" s="245">
        <v>0.0</v>
      </c>
      <c r="E1030" s="98" t="s">
        <v>43</v>
      </c>
      <c r="F1030" s="247" t="s">
        <v>84</v>
      </c>
      <c r="G1030" s="301" t="s">
        <v>9290</v>
      </c>
      <c r="H1030" s="248"/>
      <c r="I1030" s="243">
        <v>37.99</v>
      </c>
      <c r="J1030" s="249">
        <v>65.99</v>
      </c>
      <c r="K1030" s="250" t="s">
        <v>9291</v>
      </c>
      <c r="L1030" s="251" t="s">
        <v>9292</v>
      </c>
      <c r="M1030" s="250" t="s">
        <v>1299</v>
      </c>
      <c r="N1030" s="252"/>
      <c r="O1030" s="97"/>
      <c r="P1030" s="98" t="s">
        <v>1242</v>
      </c>
      <c r="Q1030" s="97"/>
      <c r="R1030" s="261" t="s">
        <v>9293</v>
      </c>
      <c r="S1030" s="262" t="s">
        <v>1263</v>
      </c>
      <c r="T1030" s="98" t="s">
        <v>1264</v>
      </c>
      <c r="U1030" s="98" t="s">
        <v>1265</v>
      </c>
      <c r="V1030" s="98" t="s">
        <v>9294</v>
      </c>
      <c r="W1030" s="254" t="s">
        <v>9295</v>
      </c>
      <c r="X1030" s="254" t="s">
        <v>1247</v>
      </c>
      <c r="Y1030" s="254" t="s">
        <v>8648</v>
      </c>
      <c r="Z1030" s="98" t="s">
        <v>1249</v>
      </c>
      <c r="AA1030" s="98" t="s">
        <v>9296</v>
      </c>
      <c r="AB1030" s="255" t="s">
        <v>1589</v>
      </c>
      <c r="AC1030" s="255" t="s">
        <v>9297</v>
      </c>
      <c r="AD1030" s="263" t="s">
        <v>9298</v>
      </c>
      <c r="AE1030" s="248"/>
      <c r="AF1030" s="246" t="s">
        <v>1293</v>
      </c>
      <c r="AG1030" s="246" t="s">
        <v>1254</v>
      </c>
      <c r="AH1030" s="246" t="s">
        <v>1294</v>
      </c>
      <c r="AI1030" s="248"/>
      <c r="AJ1030" s="98" t="s">
        <v>1255</v>
      </c>
      <c r="AK1030" s="98" t="s">
        <v>1254</v>
      </c>
      <c r="AL1030" s="97"/>
    </row>
    <row r="1031" ht="18.75" customHeight="1">
      <c r="A1031" s="257">
        <v>2670.0</v>
      </c>
      <c r="B1031" s="243">
        <v>2670.0</v>
      </c>
      <c r="C1031" s="244" t="s">
        <v>9299</v>
      </c>
      <c r="D1031" s="245">
        <v>0.0</v>
      </c>
      <c r="E1031" s="98" t="s">
        <v>43</v>
      </c>
      <c r="F1031" s="247" t="s">
        <v>84</v>
      </c>
      <c r="G1031" s="301" t="s">
        <v>9300</v>
      </c>
      <c r="H1031" s="328" t="s">
        <v>9299</v>
      </c>
      <c r="I1031" s="243">
        <v>34.99</v>
      </c>
      <c r="J1031" s="249">
        <v>59.99</v>
      </c>
      <c r="K1031" s="250" t="s">
        <v>9301</v>
      </c>
      <c r="L1031" s="251" t="s">
        <v>9302</v>
      </c>
      <c r="M1031" s="250" t="s">
        <v>1299</v>
      </c>
      <c r="N1031" s="252"/>
      <c r="O1031" s="97"/>
      <c r="P1031" s="98" t="s">
        <v>1242</v>
      </c>
      <c r="Q1031" s="97"/>
      <c r="R1031" s="261" t="s">
        <v>9303</v>
      </c>
      <c r="S1031" s="262" t="s">
        <v>1263</v>
      </c>
      <c r="T1031" s="98" t="s">
        <v>1264</v>
      </c>
      <c r="U1031" s="98" t="s">
        <v>1265</v>
      </c>
      <c r="V1031" s="98" t="s">
        <v>9304</v>
      </c>
      <c r="W1031" s="254" t="s">
        <v>9305</v>
      </c>
      <c r="X1031" s="254" t="s">
        <v>1247</v>
      </c>
      <c r="Y1031" s="254" t="s">
        <v>8648</v>
      </c>
      <c r="Z1031" s="98" t="s">
        <v>1249</v>
      </c>
      <c r="AA1031" s="98" t="s">
        <v>9306</v>
      </c>
      <c r="AB1031" s="255" t="s">
        <v>1715</v>
      </c>
      <c r="AC1031" s="255" t="s">
        <v>8940</v>
      </c>
      <c r="AD1031" s="263" t="s">
        <v>9307</v>
      </c>
      <c r="AE1031" s="248"/>
      <c r="AF1031" s="246" t="s">
        <v>1293</v>
      </c>
      <c r="AG1031" s="246" t="s">
        <v>1254</v>
      </c>
      <c r="AH1031" s="246" t="s">
        <v>1294</v>
      </c>
      <c r="AI1031" s="248"/>
      <c r="AJ1031" s="98" t="s">
        <v>1255</v>
      </c>
      <c r="AK1031" s="98" t="s">
        <v>1254</v>
      </c>
      <c r="AL1031" s="97"/>
    </row>
    <row r="1032" ht="18.75" customHeight="1">
      <c r="A1032" s="257">
        <v>2673.0</v>
      </c>
      <c r="B1032" s="243">
        <v>2673.0</v>
      </c>
      <c r="C1032" s="244" t="s">
        <v>9308</v>
      </c>
      <c r="D1032" s="245">
        <v>0.0</v>
      </c>
      <c r="E1032" s="246" t="s">
        <v>43</v>
      </c>
      <c r="F1032" s="247" t="s">
        <v>84</v>
      </c>
      <c r="G1032" s="301" t="s">
        <v>9309</v>
      </c>
      <c r="H1032" s="328" t="s">
        <v>9308</v>
      </c>
      <c r="I1032" s="243">
        <v>37.99</v>
      </c>
      <c r="J1032" s="249">
        <v>65.99</v>
      </c>
      <c r="K1032" s="250" t="s">
        <v>9310</v>
      </c>
      <c r="L1032" s="251" t="s">
        <v>9311</v>
      </c>
      <c r="M1032" s="250" t="s">
        <v>1299</v>
      </c>
      <c r="N1032" s="252"/>
      <c r="O1032" s="97"/>
      <c r="P1032" s="98" t="s">
        <v>1242</v>
      </c>
      <c r="Q1032" s="97"/>
      <c r="R1032" s="261" t="s">
        <v>9312</v>
      </c>
      <c r="S1032" s="262" t="s">
        <v>1263</v>
      </c>
      <c r="T1032" s="98" t="s">
        <v>1264</v>
      </c>
      <c r="U1032" s="98" t="s">
        <v>1265</v>
      </c>
      <c r="V1032" s="98" t="s">
        <v>9313</v>
      </c>
      <c r="W1032" s="254" t="s">
        <v>9314</v>
      </c>
      <c r="X1032" s="254" t="s">
        <v>1247</v>
      </c>
      <c r="Y1032" s="254" t="s">
        <v>8648</v>
      </c>
      <c r="Z1032" s="98" t="s">
        <v>1249</v>
      </c>
      <c r="AA1032" s="98" t="s">
        <v>9315</v>
      </c>
      <c r="AB1032" s="255" t="s">
        <v>1537</v>
      </c>
      <c r="AC1032" s="255" t="s">
        <v>9297</v>
      </c>
      <c r="AD1032" s="263" t="s">
        <v>9316</v>
      </c>
      <c r="AE1032" s="248"/>
      <c r="AF1032" s="248"/>
      <c r="AG1032" s="246" t="s">
        <v>1254</v>
      </c>
      <c r="AH1032" s="248"/>
      <c r="AI1032" s="248"/>
      <c r="AJ1032" s="98" t="s">
        <v>1255</v>
      </c>
      <c r="AK1032" s="98" t="s">
        <v>1254</v>
      </c>
      <c r="AL1032" s="97"/>
    </row>
    <row r="1033" ht="18.75" customHeight="1">
      <c r="A1033" s="299">
        <v>281142.0</v>
      </c>
      <c r="B1033" s="267">
        <v>281142.0</v>
      </c>
      <c r="C1033" s="290" t="s">
        <v>9317</v>
      </c>
      <c r="D1033" s="269">
        <v>0.0</v>
      </c>
      <c r="E1033" s="270" t="s">
        <v>43</v>
      </c>
      <c r="F1033" s="271" t="s">
        <v>44</v>
      </c>
      <c r="G1033" s="302" t="s">
        <v>9318</v>
      </c>
      <c r="H1033" s="329"/>
      <c r="I1033" s="273"/>
      <c r="J1033" s="274"/>
      <c r="K1033" s="275" t="s">
        <v>9319</v>
      </c>
      <c r="L1033" s="276" t="s">
        <v>9320</v>
      </c>
      <c r="M1033" s="275" t="s">
        <v>9321</v>
      </c>
      <c r="N1033" s="277"/>
      <c r="O1033" s="278" t="s">
        <v>9322</v>
      </c>
      <c r="P1033" s="278" t="s">
        <v>1661</v>
      </c>
      <c r="Q1033" s="274"/>
      <c r="R1033" s="279" t="s">
        <v>9323</v>
      </c>
      <c r="S1033" s="280" t="s">
        <v>1263</v>
      </c>
      <c r="T1033" s="278" t="s">
        <v>1264</v>
      </c>
      <c r="U1033" s="278" t="s">
        <v>1265</v>
      </c>
      <c r="V1033" s="278" t="s">
        <v>9324</v>
      </c>
      <c r="W1033" s="281" t="s">
        <v>9325</v>
      </c>
      <c r="X1033" s="281" t="s">
        <v>1247</v>
      </c>
      <c r="Y1033" s="281" t="s">
        <v>8648</v>
      </c>
      <c r="Z1033" s="278" t="s">
        <v>1249</v>
      </c>
      <c r="AA1033" s="278" t="s">
        <v>9326</v>
      </c>
      <c r="AB1033" s="282" t="s">
        <v>9327</v>
      </c>
      <c r="AC1033" s="282" t="s">
        <v>9328</v>
      </c>
      <c r="AD1033" s="291" t="s">
        <v>9329</v>
      </c>
      <c r="AE1033" s="273"/>
      <c r="AF1033" s="273"/>
      <c r="AG1033" s="270" t="s">
        <v>1254</v>
      </c>
      <c r="AH1033" s="273"/>
      <c r="AI1033" s="273"/>
      <c r="AJ1033" s="278" t="s">
        <v>1255</v>
      </c>
      <c r="AK1033" s="270" t="s">
        <v>1254</v>
      </c>
      <c r="AL1033" s="273"/>
    </row>
    <row r="1034" ht="18.75" customHeight="1">
      <c r="A1034" s="257">
        <v>2676.0</v>
      </c>
      <c r="B1034" s="243">
        <v>2676.0</v>
      </c>
      <c r="C1034" s="244" t="s">
        <v>9330</v>
      </c>
      <c r="D1034" s="245">
        <v>281142.0</v>
      </c>
      <c r="E1034" s="246" t="s">
        <v>59</v>
      </c>
      <c r="F1034" s="52"/>
      <c r="G1034" s="283" t="s">
        <v>9331</v>
      </c>
      <c r="H1034" s="328" t="s">
        <v>9332</v>
      </c>
      <c r="I1034" s="243">
        <v>36.99</v>
      </c>
      <c r="J1034" s="249">
        <v>63.99</v>
      </c>
      <c r="K1034" s="250" t="s">
        <v>9319</v>
      </c>
      <c r="L1034" s="251" t="s">
        <v>1329</v>
      </c>
      <c r="M1034" s="250" t="s">
        <v>3513</v>
      </c>
      <c r="N1034" s="252"/>
      <c r="O1034" s="97"/>
      <c r="P1034" s="98" t="s">
        <v>1661</v>
      </c>
      <c r="Q1034" s="97"/>
      <c r="R1034" s="261" t="s">
        <v>9323</v>
      </c>
      <c r="S1034" s="97"/>
      <c r="T1034" s="98" t="s">
        <v>1264</v>
      </c>
      <c r="U1034" s="98" t="s">
        <v>1265</v>
      </c>
      <c r="V1034" s="98" t="s">
        <v>3514</v>
      </c>
      <c r="W1034" s="254" t="s">
        <v>1329</v>
      </c>
      <c r="X1034" s="254" t="s">
        <v>1247</v>
      </c>
      <c r="Y1034" s="254" t="s">
        <v>8648</v>
      </c>
      <c r="Z1034" s="98" t="s">
        <v>1249</v>
      </c>
      <c r="AA1034" s="249">
        <v>0.0</v>
      </c>
      <c r="AB1034" s="285">
        <v>0.0</v>
      </c>
      <c r="AC1034" s="285">
        <v>0.0</v>
      </c>
      <c r="AD1034" s="243">
        <v>0.0</v>
      </c>
      <c r="AE1034" s="248"/>
      <c r="AF1034" s="246" t="s">
        <v>1293</v>
      </c>
      <c r="AG1034" s="246" t="s">
        <v>1254</v>
      </c>
      <c r="AH1034" s="246" t="s">
        <v>1294</v>
      </c>
      <c r="AI1034" s="248"/>
      <c r="AJ1034" s="97"/>
      <c r="AK1034" s="98" t="s">
        <v>1254</v>
      </c>
      <c r="AL1034" s="97"/>
    </row>
    <row r="1035" ht="18.75" customHeight="1">
      <c r="A1035" s="257">
        <v>2679.0</v>
      </c>
      <c r="B1035" s="243">
        <v>2679.0</v>
      </c>
      <c r="C1035" s="244" t="s">
        <v>9333</v>
      </c>
      <c r="D1035" s="245">
        <v>281142.0</v>
      </c>
      <c r="E1035" s="246" t="s">
        <v>59</v>
      </c>
      <c r="F1035" s="52"/>
      <c r="G1035" s="283" t="s">
        <v>9334</v>
      </c>
      <c r="H1035" s="248"/>
      <c r="I1035" s="243">
        <v>13.99</v>
      </c>
      <c r="J1035" s="249">
        <v>27.99</v>
      </c>
      <c r="K1035" s="250" t="s">
        <v>9335</v>
      </c>
      <c r="L1035" s="251" t="s">
        <v>1329</v>
      </c>
      <c r="M1035" s="250" t="s">
        <v>9336</v>
      </c>
      <c r="N1035" s="252"/>
      <c r="O1035" s="97"/>
      <c r="P1035" s="98" t="s">
        <v>1661</v>
      </c>
      <c r="Q1035" s="97"/>
      <c r="R1035" s="261" t="s">
        <v>9337</v>
      </c>
      <c r="S1035" s="97"/>
      <c r="T1035" s="98" t="s">
        <v>1264</v>
      </c>
      <c r="U1035" s="98" t="s">
        <v>1265</v>
      </c>
      <c r="V1035" s="98" t="s">
        <v>9338</v>
      </c>
      <c r="W1035" s="254" t="s">
        <v>1329</v>
      </c>
      <c r="X1035" s="254" t="s">
        <v>1247</v>
      </c>
      <c r="Y1035" s="254" t="s">
        <v>8648</v>
      </c>
      <c r="Z1035" s="98" t="s">
        <v>1249</v>
      </c>
      <c r="AA1035" s="249">
        <v>0.0</v>
      </c>
      <c r="AB1035" s="285">
        <v>0.0</v>
      </c>
      <c r="AC1035" s="285">
        <v>0.0</v>
      </c>
      <c r="AD1035" s="243">
        <v>0.0</v>
      </c>
      <c r="AE1035" s="248"/>
      <c r="AF1035" s="246" t="s">
        <v>1293</v>
      </c>
      <c r="AG1035" s="246" t="s">
        <v>1254</v>
      </c>
      <c r="AH1035" s="246" t="s">
        <v>1294</v>
      </c>
      <c r="AI1035" s="248"/>
      <c r="AJ1035" s="97"/>
      <c r="AK1035" s="98" t="s">
        <v>1254</v>
      </c>
      <c r="AL1035" s="97"/>
    </row>
    <row r="1036" ht="18.75" customHeight="1">
      <c r="A1036" s="257">
        <v>2682.0</v>
      </c>
      <c r="B1036" s="243">
        <v>2682.0</v>
      </c>
      <c r="C1036" s="244" t="s">
        <v>9332</v>
      </c>
      <c r="D1036" s="245">
        <v>0.0</v>
      </c>
      <c r="E1036" s="246" t="s">
        <v>43</v>
      </c>
      <c r="F1036" s="247" t="s">
        <v>84</v>
      </c>
      <c r="G1036" s="301" t="s">
        <v>9339</v>
      </c>
      <c r="H1036" s="248"/>
      <c r="I1036" s="243">
        <v>22.99</v>
      </c>
      <c r="J1036" s="249">
        <v>44.99</v>
      </c>
      <c r="K1036" s="250" t="s">
        <v>9340</v>
      </c>
      <c r="L1036" s="251" t="s">
        <v>9341</v>
      </c>
      <c r="M1036" s="250" t="s">
        <v>1299</v>
      </c>
      <c r="N1036" s="252"/>
      <c r="O1036" s="97"/>
      <c r="P1036" s="98" t="s">
        <v>1242</v>
      </c>
      <c r="Q1036" s="97"/>
      <c r="R1036" s="261" t="s">
        <v>9342</v>
      </c>
      <c r="S1036" s="262" t="s">
        <v>1263</v>
      </c>
      <c r="T1036" s="98" t="s">
        <v>1264</v>
      </c>
      <c r="U1036" s="98" t="s">
        <v>1265</v>
      </c>
      <c r="V1036" s="98" t="s">
        <v>9343</v>
      </c>
      <c r="W1036" s="254" t="s">
        <v>9344</v>
      </c>
      <c r="X1036" s="254" t="s">
        <v>1247</v>
      </c>
      <c r="Y1036" s="254" t="s">
        <v>8648</v>
      </c>
      <c r="Z1036" s="98" t="s">
        <v>1249</v>
      </c>
      <c r="AA1036" s="98" t="s">
        <v>9345</v>
      </c>
      <c r="AB1036" s="255" t="s">
        <v>1847</v>
      </c>
      <c r="AC1036" s="255" t="s">
        <v>6259</v>
      </c>
      <c r="AD1036" s="263" t="s">
        <v>9346</v>
      </c>
      <c r="AE1036" s="248"/>
      <c r="AF1036" s="246" t="s">
        <v>1293</v>
      </c>
      <c r="AG1036" s="246" t="s">
        <v>1254</v>
      </c>
      <c r="AH1036" s="246" t="s">
        <v>1294</v>
      </c>
      <c r="AI1036" s="248"/>
      <c r="AJ1036" s="98" t="s">
        <v>1255</v>
      </c>
      <c r="AK1036" s="98" t="s">
        <v>1254</v>
      </c>
      <c r="AL1036" s="97"/>
    </row>
    <row r="1037" ht="18.75" customHeight="1">
      <c r="A1037" s="257">
        <v>3323.0</v>
      </c>
      <c r="B1037" s="243">
        <v>3323.0</v>
      </c>
      <c r="C1037" s="244" t="s">
        <v>9347</v>
      </c>
      <c r="D1037" s="245">
        <v>0.0</v>
      </c>
      <c r="E1037" s="246" t="s">
        <v>43</v>
      </c>
      <c r="F1037" s="247" t="s">
        <v>84</v>
      </c>
      <c r="G1037" s="243" t="s">
        <v>9348</v>
      </c>
      <c r="H1037" s="248"/>
      <c r="I1037" s="243">
        <v>0.0</v>
      </c>
      <c r="J1037" s="249">
        <v>99.99</v>
      </c>
      <c r="K1037" s="250" t="s">
        <v>9349</v>
      </c>
      <c r="L1037" s="251" t="s">
        <v>1329</v>
      </c>
      <c r="M1037" s="250" t="s">
        <v>6766</v>
      </c>
      <c r="N1037" s="252"/>
      <c r="O1037" s="97"/>
      <c r="P1037" s="98" t="s">
        <v>1242</v>
      </c>
      <c r="Q1037" s="97"/>
      <c r="R1037" s="252"/>
      <c r="S1037" s="97"/>
      <c r="T1037" s="98" t="s">
        <v>6767</v>
      </c>
      <c r="U1037" s="98" t="s">
        <v>1244</v>
      </c>
      <c r="V1037" s="98" t="s">
        <v>9350</v>
      </c>
      <c r="W1037" s="254" t="s">
        <v>9351</v>
      </c>
      <c r="X1037" s="254" t="s">
        <v>1247</v>
      </c>
      <c r="Y1037" s="254" t="s">
        <v>8910</v>
      </c>
      <c r="Z1037" s="98" t="s">
        <v>1249</v>
      </c>
      <c r="AA1037" s="98" t="s">
        <v>9352</v>
      </c>
      <c r="AB1037" s="255" t="s">
        <v>9353</v>
      </c>
      <c r="AC1037" s="255" t="s">
        <v>9354</v>
      </c>
      <c r="AD1037" s="243">
        <v>0.0</v>
      </c>
      <c r="AE1037" s="248"/>
      <c r="AF1037" s="246" t="s">
        <v>1293</v>
      </c>
      <c r="AG1037" s="246" t="s">
        <v>1254</v>
      </c>
      <c r="AH1037" s="246" t="s">
        <v>1294</v>
      </c>
      <c r="AI1037" s="248"/>
      <c r="AJ1037" s="98" t="s">
        <v>1255</v>
      </c>
      <c r="AK1037" s="98" t="s">
        <v>1254</v>
      </c>
      <c r="AL1037" s="97"/>
    </row>
    <row r="1038" ht="18.75" customHeight="1">
      <c r="A1038" s="299">
        <v>2688.0</v>
      </c>
      <c r="B1038" s="267">
        <v>2688.0</v>
      </c>
      <c r="C1038" s="290" t="s">
        <v>9355</v>
      </c>
      <c r="D1038" s="269">
        <v>0.0</v>
      </c>
      <c r="E1038" s="270" t="s">
        <v>43</v>
      </c>
      <c r="F1038" s="271" t="s">
        <v>44</v>
      </c>
      <c r="G1038" s="302" t="s">
        <v>9356</v>
      </c>
      <c r="H1038" s="273"/>
      <c r="I1038" s="273"/>
      <c r="J1038" s="274"/>
      <c r="K1038" s="275" t="s">
        <v>9357</v>
      </c>
      <c r="L1038" s="276" t="s">
        <v>9358</v>
      </c>
      <c r="M1038" s="275" t="s">
        <v>1708</v>
      </c>
      <c r="N1038" s="277"/>
      <c r="O1038" s="278" t="s">
        <v>1709</v>
      </c>
      <c r="P1038" s="278" t="s">
        <v>1242</v>
      </c>
      <c r="Q1038" s="274"/>
      <c r="R1038" s="279" t="s">
        <v>9359</v>
      </c>
      <c r="S1038" s="330" t="s">
        <v>9360</v>
      </c>
      <c r="T1038" s="278" t="s">
        <v>1264</v>
      </c>
      <c r="U1038" s="278" t="s">
        <v>1265</v>
      </c>
      <c r="V1038" s="278" t="s">
        <v>9361</v>
      </c>
      <c r="W1038" s="281" t="s">
        <v>9362</v>
      </c>
      <c r="X1038" s="281" t="s">
        <v>1247</v>
      </c>
      <c r="Y1038" s="281" t="s">
        <v>9363</v>
      </c>
      <c r="Z1038" s="278" t="s">
        <v>1249</v>
      </c>
      <c r="AA1038" s="278" t="s">
        <v>9364</v>
      </c>
      <c r="AB1038" s="282" t="s">
        <v>9365</v>
      </c>
      <c r="AC1038" s="282" t="s">
        <v>6259</v>
      </c>
      <c r="AD1038" s="291" t="s">
        <v>9366</v>
      </c>
      <c r="AE1038" s="273"/>
      <c r="AF1038" s="270" t="s">
        <v>1293</v>
      </c>
      <c r="AG1038" s="270" t="s">
        <v>1254</v>
      </c>
      <c r="AH1038" s="270" t="s">
        <v>1294</v>
      </c>
      <c r="AI1038" s="273"/>
      <c r="AJ1038" s="278" t="s">
        <v>1255</v>
      </c>
      <c r="AK1038" s="278" t="s">
        <v>1254</v>
      </c>
      <c r="AL1038" s="274"/>
    </row>
    <row r="1039" ht="18.75" customHeight="1">
      <c r="A1039" s="257">
        <v>7122.0</v>
      </c>
      <c r="B1039" s="243">
        <v>7122.0</v>
      </c>
      <c r="C1039" s="244" t="s">
        <v>9367</v>
      </c>
      <c r="D1039" s="245">
        <v>2688.0</v>
      </c>
      <c r="E1039" s="246" t="s">
        <v>59</v>
      </c>
      <c r="F1039" s="52"/>
      <c r="G1039" s="283" t="s">
        <v>9368</v>
      </c>
      <c r="H1039" s="248"/>
      <c r="I1039" s="243">
        <v>36.99</v>
      </c>
      <c r="J1039" s="249">
        <v>63.99</v>
      </c>
      <c r="K1039" s="250" t="s">
        <v>9357</v>
      </c>
      <c r="L1039" s="251" t="s">
        <v>1329</v>
      </c>
      <c r="M1039" s="250" t="s">
        <v>1542</v>
      </c>
      <c r="N1039" s="252"/>
      <c r="O1039" s="97"/>
      <c r="P1039" s="97"/>
      <c r="Q1039" s="97"/>
      <c r="R1039" s="261" t="s">
        <v>9359</v>
      </c>
      <c r="S1039" s="97"/>
      <c r="T1039" s="97"/>
      <c r="U1039" s="97"/>
      <c r="V1039" s="98" t="s">
        <v>1543</v>
      </c>
      <c r="W1039" s="254" t="s">
        <v>1329</v>
      </c>
      <c r="X1039" s="254" t="s">
        <v>1247</v>
      </c>
      <c r="Y1039" s="254" t="s">
        <v>1248</v>
      </c>
      <c r="Z1039" s="98" t="s">
        <v>1249</v>
      </c>
      <c r="AA1039" s="249">
        <v>0.0</v>
      </c>
      <c r="AB1039" s="285">
        <v>0.0</v>
      </c>
      <c r="AC1039" s="285">
        <v>0.0</v>
      </c>
      <c r="AD1039" s="243">
        <v>0.0</v>
      </c>
      <c r="AE1039" s="248"/>
      <c r="AF1039" s="246" t="s">
        <v>1293</v>
      </c>
      <c r="AG1039" s="246" t="s">
        <v>1254</v>
      </c>
      <c r="AH1039" s="246" t="s">
        <v>1294</v>
      </c>
      <c r="AI1039" s="248"/>
      <c r="AJ1039" s="97"/>
      <c r="AK1039" s="98" t="s">
        <v>1254</v>
      </c>
      <c r="AL1039" s="97"/>
    </row>
    <row r="1040" ht="18.75" customHeight="1">
      <c r="A1040" s="257">
        <v>7123.0</v>
      </c>
      <c r="B1040" s="243">
        <v>7123.0</v>
      </c>
      <c r="C1040" s="244" t="s">
        <v>9369</v>
      </c>
      <c r="D1040" s="245">
        <v>2688.0</v>
      </c>
      <c r="E1040" s="246" t="s">
        <v>59</v>
      </c>
      <c r="F1040" s="52"/>
      <c r="G1040" s="283" t="s">
        <v>9370</v>
      </c>
      <c r="H1040" s="248"/>
      <c r="I1040" s="243">
        <v>20.99</v>
      </c>
      <c r="J1040" s="249">
        <v>40.99</v>
      </c>
      <c r="K1040" s="250" t="s">
        <v>9371</v>
      </c>
      <c r="L1040" s="251" t="s">
        <v>1329</v>
      </c>
      <c r="M1040" s="250" t="s">
        <v>1632</v>
      </c>
      <c r="N1040" s="252"/>
      <c r="O1040" s="97"/>
      <c r="P1040" s="97"/>
      <c r="Q1040" s="97"/>
      <c r="R1040" s="261" t="s">
        <v>9372</v>
      </c>
      <c r="S1040" s="97"/>
      <c r="T1040" s="97"/>
      <c r="U1040" s="97"/>
      <c r="V1040" s="98" t="s">
        <v>1634</v>
      </c>
      <c r="W1040" s="254" t="s">
        <v>1329</v>
      </c>
      <c r="X1040" s="254" t="s">
        <v>1247</v>
      </c>
      <c r="Y1040" s="254" t="s">
        <v>1248</v>
      </c>
      <c r="Z1040" s="98" t="s">
        <v>1249</v>
      </c>
      <c r="AA1040" s="249">
        <v>0.0</v>
      </c>
      <c r="AB1040" s="285">
        <v>0.0</v>
      </c>
      <c r="AC1040" s="285">
        <v>0.0</v>
      </c>
      <c r="AD1040" s="243">
        <v>0.0</v>
      </c>
      <c r="AE1040" s="248"/>
      <c r="AF1040" s="246" t="s">
        <v>1293</v>
      </c>
      <c r="AG1040" s="246" t="s">
        <v>1254</v>
      </c>
      <c r="AH1040" s="246" t="s">
        <v>1294</v>
      </c>
      <c r="AI1040" s="248"/>
      <c r="AJ1040" s="97"/>
      <c r="AK1040" s="98" t="s">
        <v>1254</v>
      </c>
      <c r="AL1040" s="97"/>
    </row>
    <row r="1041" ht="18.75" customHeight="1">
      <c r="A1041" s="257">
        <v>2691.0</v>
      </c>
      <c r="B1041" s="243">
        <v>2691.0</v>
      </c>
      <c r="C1041" s="244" t="s">
        <v>9373</v>
      </c>
      <c r="D1041" s="245">
        <v>0.0</v>
      </c>
      <c r="E1041" s="246" t="s">
        <v>43</v>
      </c>
      <c r="F1041" s="247" t="s">
        <v>84</v>
      </c>
      <c r="G1041" s="301" t="s">
        <v>9374</v>
      </c>
      <c r="H1041" s="248"/>
      <c r="I1041" s="243">
        <v>62.5</v>
      </c>
      <c r="J1041" s="249">
        <v>100.0</v>
      </c>
      <c r="K1041" s="250" t="s">
        <v>9375</v>
      </c>
      <c r="L1041" s="251" t="s">
        <v>9376</v>
      </c>
      <c r="M1041" s="250" t="s">
        <v>9377</v>
      </c>
      <c r="N1041" s="252"/>
      <c r="O1041" s="97"/>
      <c r="P1041" s="98" t="s">
        <v>1242</v>
      </c>
      <c r="Q1041" s="97"/>
      <c r="R1041" s="252"/>
      <c r="S1041" s="97"/>
      <c r="T1041" s="98" t="s">
        <v>9378</v>
      </c>
      <c r="U1041" s="98" t="s">
        <v>1265</v>
      </c>
      <c r="V1041" s="98" t="s">
        <v>9379</v>
      </c>
      <c r="W1041" s="254" t="s">
        <v>9380</v>
      </c>
      <c r="X1041" s="254" t="s">
        <v>1247</v>
      </c>
      <c r="Y1041" s="254" t="s">
        <v>9381</v>
      </c>
      <c r="Z1041" s="98" t="s">
        <v>1249</v>
      </c>
      <c r="AA1041" s="98" t="s">
        <v>9382</v>
      </c>
      <c r="AB1041" s="255" t="s">
        <v>9383</v>
      </c>
      <c r="AC1041" s="255" t="s">
        <v>9384</v>
      </c>
      <c r="AD1041" s="243">
        <v>0.0</v>
      </c>
      <c r="AE1041" s="248"/>
      <c r="AF1041" s="248"/>
      <c r="AG1041" s="246" t="s">
        <v>1254</v>
      </c>
      <c r="AH1041" s="248"/>
      <c r="AI1041" s="248"/>
      <c r="AJ1041" s="98" t="s">
        <v>1255</v>
      </c>
      <c r="AK1041" s="98" t="s">
        <v>1254</v>
      </c>
      <c r="AL1041" s="97"/>
    </row>
    <row r="1042" ht="18.75" customHeight="1">
      <c r="A1042" s="257">
        <v>2693.0</v>
      </c>
      <c r="B1042" s="243">
        <v>2693.0</v>
      </c>
      <c r="C1042" s="244" t="s">
        <v>9385</v>
      </c>
      <c r="D1042" s="245">
        <v>0.0</v>
      </c>
      <c r="E1042" s="246" t="s">
        <v>43</v>
      </c>
      <c r="F1042" s="247" t="s">
        <v>84</v>
      </c>
      <c r="G1042" s="301" t="s">
        <v>9386</v>
      </c>
      <c r="H1042" s="248"/>
      <c r="I1042" s="243">
        <v>27.97</v>
      </c>
      <c r="J1042" s="249">
        <v>39.95</v>
      </c>
      <c r="K1042" s="250" t="s">
        <v>9387</v>
      </c>
      <c r="L1042" s="251" t="s">
        <v>1329</v>
      </c>
      <c r="M1042" s="250" t="s">
        <v>9388</v>
      </c>
      <c r="N1042" s="252"/>
      <c r="O1042" s="97"/>
      <c r="P1042" s="98" t="s">
        <v>3330</v>
      </c>
      <c r="Q1042" s="97"/>
      <c r="R1042" s="252"/>
      <c r="S1042" s="97"/>
      <c r="T1042" s="98" t="s">
        <v>4920</v>
      </c>
      <c r="U1042" s="98" t="s">
        <v>1265</v>
      </c>
      <c r="V1042" s="98" t="s">
        <v>9389</v>
      </c>
      <c r="W1042" s="254" t="s">
        <v>9390</v>
      </c>
      <c r="X1042" s="254" t="s">
        <v>1247</v>
      </c>
      <c r="Y1042" s="254" t="s">
        <v>9391</v>
      </c>
      <c r="Z1042" s="98" t="s">
        <v>1249</v>
      </c>
      <c r="AA1042" s="98" t="s">
        <v>9392</v>
      </c>
      <c r="AB1042" s="255" t="s">
        <v>9393</v>
      </c>
      <c r="AC1042" s="255" t="s">
        <v>1756</v>
      </c>
      <c r="AD1042" s="243">
        <v>0.0</v>
      </c>
      <c r="AE1042" s="248"/>
      <c r="AF1042" s="246" t="s">
        <v>1293</v>
      </c>
      <c r="AG1042" s="246" t="s">
        <v>1254</v>
      </c>
      <c r="AH1042" s="246" t="s">
        <v>1294</v>
      </c>
      <c r="AI1042" s="248"/>
      <c r="AJ1042" s="98" t="s">
        <v>1255</v>
      </c>
      <c r="AK1042" s="98" t="s">
        <v>1254</v>
      </c>
      <c r="AL1042" s="97"/>
    </row>
    <row r="1043" ht="18.75" customHeight="1">
      <c r="A1043" s="242">
        <v>279075.0</v>
      </c>
      <c r="B1043" s="243">
        <v>279075.0</v>
      </c>
      <c r="C1043" s="244" t="s">
        <v>9394</v>
      </c>
      <c r="D1043" s="245">
        <v>0.0</v>
      </c>
      <c r="E1043" s="98" t="s">
        <v>43</v>
      </c>
      <c r="F1043" s="247" t="s">
        <v>84</v>
      </c>
      <c r="G1043" s="264" t="s">
        <v>9395</v>
      </c>
      <c r="H1043" s="97"/>
      <c r="I1043" s="249">
        <v>18.0</v>
      </c>
      <c r="J1043" s="249">
        <v>36.0</v>
      </c>
      <c r="K1043" s="255" t="s">
        <v>9396</v>
      </c>
      <c r="L1043" s="251" t="s">
        <v>9397</v>
      </c>
      <c r="M1043" s="250" t="s">
        <v>1910</v>
      </c>
      <c r="N1043" s="252"/>
      <c r="O1043" s="97"/>
      <c r="P1043" s="246" t="s">
        <v>1605</v>
      </c>
      <c r="Q1043" s="97"/>
      <c r="R1043" s="252"/>
      <c r="S1043" s="97"/>
      <c r="T1043" s="98" t="s">
        <v>1276</v>
      </c>
      <c r="U1043" s="246" t="s">
        <v>1277</v>
      </c>
      <c r="V1043" s="98" t="s">
        <v>9398</v>
      </c>
      <c r="W1043" s="254" t="s">
        <v>9399</v>
      </c>
      <c r="X1043" s="254" t="s">
        <v>1247</v>
      </c>
      <c r="Y1043" s="254" t="s">
        <v>9400</v>
      </c>
      <c r="Z1043" s="246" t="s">
        <v>1249</v>
      </c>
      <c r="AA1043" s="246" t="s">
        <v>9401</v>
      </c>
      <c r="AB1043" s="255" t="s">
        <v>4836</v>
      </c>
      <c r="AC1043" s="255" t="s">
        <v>1697</v>
      </c>
      <c r="AD1043" s="263" t="s">
        <v>9402</v>
      </c>
      <c r="AE1043" s="248"/>
      <c r="AF1043" s="246" t="s">
        <v>1293</v>
      </c>
      <c r="AG1043" s="98" t="s">
        <v>1254</v>
      </c>
      <c r="AH1043" s="98" t="s">
        <v>1294</v>
      </c>
      <c r="AI1043" s="97"/>
      <c r="AJ1043" s="246" t="s">
        <v>1255</v>
      </c>
      <c r="AK1043" s="246" t="s">
        <v>1254</v>
      </c>
      <c r="AL1043" s="248"/>
    </row>
    <row r="1044" ht="18.75" customHeight="1">
      <c r="A1044" s="257">
        <v>2696.0</v>
      </c>
      <c r="B1044" s="243">
        <v>2696.0</v>
      </c>
      <c r="C1044" s="244" t="s">
        <v>9403</v>
      </c>
      <c r="D1044" s="245">
        <v>0.0</v>
      </c>
      <c r="E1044" s="246" t="s">
        <v>43</v>
      </c>
      <c r="F1044" s="247" t="s">
        <v>84</v>
      </c>
      <c r="G1044" s="264" t="s">
        <v>9404</v>
      </c>
      <c r="H1044" s="248"/>
      <c r="I1044" s="243">
        <v>13.25</v>
      </c>
      <c r="J1044" s="249">
        <v>27.35</v>
      </c>
      <c r="K1044" s="250" t="s">
        <v>9405</v>
      </c>
      <c r="L1044" s="251" t="s">
        <v>9406</v>
      </c>
      <c r="M1044" s="250" t="s">
        <v>1275</v>
      </c>
      <c r="N1044" s="252"/>
      <c r="O1044" s="97"/>
      <c r="P1044" s="98" t="s">
        <v>1242</v>
      </c>
      <c r="Q1044" s="97"/>
      <c r="R1044" s="252"/>
      <c r="S1044" s="97"/>
      <c r="T1044" s="98" t="s">
        <v>1276</v>
      </c>
      <c r="U1044" s="98" t="s">
        <v>1277</v>
      </c>
      <c r="V1044" s="98" t="s">
        <v>9407</v>
      </c>
      <c r="W1044" s="254" t="s">
        <v>9408</v>
      </c>
      <c r="X1044" s="254" t="s">
        <v>1247</v>
      </c>
      <c r="Y1044" s="254" t="s">
        <v>9400</v>
      </c>
      <c r="Z1044" s="98" t="s">
        <v>1249</v>
      </c>
      <c r="AA1044" s="98" t="s">
        <v>9409</v>
      </c>
      <c r="AB1044" s="255" t="s">
        <v>9410</v>
      </c>
      <c r="AC1044" s="255" t="s">
        <v>1904</v>
      </c>
      <c r="AD1044" s="263" t="s">
        <v>9411</v>
      </c>
      <c r="AE1044" s="246" t="s">
        <v>1285</v>
      </c>
      <c r="AF1044" s="246" t="s">
        <v>1293</v>
      </c>
      <c r="AG1044" s="246" t="s">
        <v>1254</v>
      </c>
      <c r="AH1044" s="246" t="s">
        <v>1294</v>
      </c>
      <c r="AI1044" s="248"/>
      <c r="AJ1044" s="98" t="s">
        <v>1255</v>
      </c>
      <c r="AK1044" s="98" t="s">
        <v>1254</v>
      </c>
      <c r="AL1044" s="248"/>
    </row>
    <row r="1045" ht="18.75" customHeight="1">
      <c r="A1045" s="257">
        <v>2699.0</v>
      </c>
      <c r="B1045" s="243">
        <v>2699.0</v>
      </c>
      <c r="C1045" s="244" t="s">
        <v>9412</v>
      </c>
      <c r="D1045" s="245">
        <v>0.0</v>
      </c>
      <c r="E1045" s="246" t="s">
        <v>43</v>
      </c>
      <c r="F1045" s="247" t="s">
        <v>84</v>
      </c>
      <c r="G1045" s="264" t="s">
        <v>9413</v>
      </c>
      <c r="H1045" s="248"/>
      <c r="I1045" s="243">
        <v>17.99</v>
      </c>
      <c r="J1045" s="249">
        <v>37.01</v>
      </c>
      <c r="K1045" s="250" t="s">
        <v>9414</v>
      </c>
      <c r="L1045" s="251" t="s">
        <v>9415</v>
      </c>
      <c r="M1045" s="250" t="s">
        <v>1275</v>
      </c>
      <c r="N1045" s="252"/>
      <c r="O1045" s="97"/>
      <c r="P1045" s="98" t="s">
        <v>1242</v>
      </c>
      <c r="Q1045" s="97"/>
      <c r="R1045" s="252"/>
      <c r="S1045" s="97"/>
      <c r="T1045" s="98" t="s">
        <v>1276</v>
      </c>
      <c r="U1045" s="98" t="s">
        <v>1277</v>
      </c>
      <c r="V1045" s="98" t="s">
        <v>9416</v>
      </c>
      <c r="W1045" s="254" t="s">
        <v>9417</v>
      </c>
      <c r="X1045" s="254" t="s">
        <v>1247</v>
      </c>
      <c r="Y1045" s="254" t="s">
        <v>5799</v>
      </c>
      <c r="Z1045" s="98" t="s">
        <v>1249</v>
      </c>
      <c r="AA1045" s="98" t="s">
        <v>9418</v>
      </c>
      <c r="AB1045" s="255" t="s">
        <v>1696</v>
      </c>
      <c r="AC1045" s="255" t="s">
        <v>1697</v>
      </c>
      <c r="AD1045" s="263" t="s">
        <v>9419</v>
      </c>
      <c r="AE1045" s="246" t="s">
        <v>1285</v>
      </c>
      <c r="AF1045" s="248"/>
      <c r="AG1045" s="246" t="s">
        <v>1254</v>
      </c>
      <c r="AH1045" s="248"/>
      <c r="AI1045" s="248"/>
      <c r="AJ1045" s="98" t="s">
        <v>1255</v>
      </c>
      <c r="AK1045" s="98" t="s">
        <v>1254</v>
      </c>
      <c r="AL1045" s="248"/>
    </row>
    <row r="1046" ht="18.75" customHeight="1">
      <c r="A1046" s="299">
        <v>2705.0</v>
      </c>
      <c r="B1046" s="267">
        <v>2705.0</v>
      </c>
      <c r="C1046" s="290" t="s">
        <v>9420</v>
      </c>
      <c r="D1046" s="269">
        <v>0.0</v>
      </c>
      <c r="E1046" s="270" t="s">
        <v>43</v>
      </c>
      <c r="F1046" s="271" t="s">
        <v>44</v>
      </c>
      <c r="G1046" s="302" t="s">
        <v>9421</v>
      </c>
      <c r="H1046" s="273"/>
      <c r="I1046" s="273"/>
      <c r="J1046" s="274"/>
      <c r="K1046" s="275" t="s">
        <v>9422</v>
      </c>
      <c r="L1046" s="276" t="s">
        <v>9423</v>
      </c>
      <c r="M1046" s="275" t="s">
        <v>1708</v>
      </c>
      <c r="N1046" s="277"/>
      <c r="O1046" s="278" t="s">
        <v>1709</v>
      </c>
      <c r="P1046" s="278" t="s">
        <v>1242</v>
      </c>
      <c r="Q1046" s="274"/>
      <c r="R1046" s="279" t="s">
        <v>9424</v>
      </c>
      <c r="S1046" s="280" t="s">
        <v>1263</v>
      </c>
      <c r="T1046" s="278" t="s">
        <v>1264</v>
      </c>
      <c r="U1046" s="278" t="s">
        <v>1265</v>
      </c>
      <c r="V1046" s="278" t="s">
        <v>9425</v>
      </c>
      <c r="W1046" s="281" t="s">
        <v>9426</v>
      </c>
      <c r="X1046" s="281" t="s">
        <v>1247</v>
      </c>
      <c r="Y1046" s="281" t="s">
        <v>9427</v>
      </c>
      <c r="Z1046" s="278" t="s">
        <v>1249</v>
      </c>
      <c r="AA1046" s="278" t="s">
        <v>9428</v>
      </c>
      <c r="AB1046" s="282" t="s">
        <v>9429</v>
      </c>
      <c r="AC1046" s="282" t="s">
        <v>6405</v>
      </c>
      <c r="AD1046" s="291" t="s">
        <v>9430</v>
      </c>
      <c r="AE1046" s="273"/>
      <c r="AF1046" s="270" t="s">
        <v>1293</v>
      </c>
      <c r="AG1046" s="270" t="s">
        <v>1254</v>
      </c>
      <c r="AH1046" s="270" t="s">
        <v>1294</v>
      </c>
      <c r="AI1046" s="273"/>
      <c r="AJ1046" s="278" t="s">
        <v>1255</v>
      </c>
      <c r="AK1046" s="278" t="s">
        <v>1254</v>
      </c>
      <c r="AL1046" s="273"/>
    </row>
    <row r="1047" ht="18.75" customHeight="1">
      <c r="A1047" s="257">
        <v>7103.0</v>
      </c>
      <c r="B1047" s="243">
        <v>7103.0</v>
      </c>
      <c r="C1047" s="244" t="s">
        <v>9431</v>
      </c>
      <c r="D1047" s="245">
        <v>2705.0</v>
      </c>
      <c r="E1047" s="246" t="s">
        <v>59</v>
      </c>
      <c r="F1047" s="52"/>
      <c r="G1047" s="283" t="s">
        <v>9432</v>
      </c>
      <c r="H1047" s="248"/>
      <c r="I1047" s="243">
        <v>80.99</v>
      </c>
      <c r="J1047" s="249">
        <v>139.99</v>
      </c>
      <c r="K1047" s="250" t="s">
        <v>9433</v>
      </c>
      <c r="L1047" s="251" t="s">
        <v>1329</v>
      </c>
      <c r="M1047" s="250" t="s">
        <v>1542</v>
      </c>
      <c r="N1047" s="252"/>
      <c r="O1047" s="97"/>
      <c r="P1047" s="97"/>
      <c r="Q1047" s="97"/>
      <c r="R1047" s="261" t="s">
        <v>9424</v>
      </c>
      <c r="S1047" s="97"/>
      <c r="T1047" s="97"/>
      <c r="U1047" s="97"/>
      <c r="V1047" s="98" t="s">
        <v>1543</v>
      </c>
      <c r="W1047" s="254" t="s">
        <v>1329</v>
      </c>
      <c r="X1047" s="254" t="s">
        <v>1247</v>
      </c>
      <c r="Y1047" s="254" t="s">
        <v>1248</v>
      </c>
      <c r="Z1047" s="98" t="s">
        <v>1249</v>
      </c>
      <c r="AA1047" s="249">
        <v>0.0</v>
      </c>
      <c r="AB1047" s="285">
        <v>0.0</v>
      </c>
      <c r="AC1047" s="285">
        <v>0.0</v>
      </c>
      <c r="AD1047" s="243">
        <v>0.0</v>
      </c>
      <c r="AE1047" s="248"/>
      <c r="AF1047" s="246" t="s">
        <v>1293</v>
      </c>
      <c r="AG1047" s="246" t="s">
        <v>1254</v>
      </c>
      <c r="AH1047" s="246" t="s">
        <v>1294</v>
      </c>
      <c r="AI1047" s="248"/>
      <c r="AJ1047" s="97"/>
      <c r="AK1047" s="98" t="s">
        <v>1254</v>
      </c>
      <c r="AL1047" s="97"/>
    </row>
    <row r="1048" ht="18.75" customHeight="1">
      <c r="A1048" s="257">
        <v>7104.0</v>
      </c>
      <c r="B1048" s="243">
        <v>7104.0</v>
      </c>
      <c r="C1048" s="244" t="s">
        <v>9434</v>
      </c>
      <c r="D1048" s="245">
        <v>2705.0</v>
      </c>
      <c r="E1048" s="246" t="s">
        <v>59</v>
      </c>
      <c r="F1048" s="52"/>
      <c r="G1048" s="283" t="s">
        <v>9435</v>
      </c>
      <c r="H1048" s="248"/>
      <c r="I1048" s="243">
        <v>43.99</v>
      </c>
      <c r="J1048" s="249">
        <v>75.99</v>
      </c>
      <c r="K1048" s="250" t="s">
        <v>9422</v>
      </c>
      <c r="L1048" s="251" t="s">
        <v>1329</v>
      </c>
      <c r="M1048" s="250" t="s">
        <v>1632</v>
      </c>
      <c r="N1048" s="252"/>
      <c r="O1048" s="97"/>
      <c r="P1048" s="97"/>
      <c r="Q1048" s="97"/>
      <c r="R1048" s="261" t="s">
        <v>9436</v>
      </c>
      <c r="S1048" s="97"/>
      <c r="T1048" s="97"/>
      <c r="U1048" s="97"/>
      <c r="V1048" s="98" t="s">
        <v>1634</v>
      </c>
      <c r="W1048" s="254" t="s">
        <v>1329</v>
      </c>
      <c r="X1048" s="254" t="s">
        <v>1247</v>
      </c>
      <c r="Y1048" s="254" t="s">
        <v>1248</v>
      </c>
      <c r="Z1048" s="98" t="s">
        <v>1249</v>
      </c>
      <c r="AA1048" s="249">
        <v>0.0</v>
      </c>
      <c r="AB1048" s="285">
        <v>0.0</v>
      </c>
      <c r="AC1048" s="285">
        <v>0.0</v>
      </c>
      <c r="AD1048" s="243">
        <v>0.0</v>
      </c>
      <c r="AE1048" s="248"/>
      <c r="AF1048" s="246" t="s">
        <v>1293</v>
      </c>
      <c r="AG1048" s="246" t="s">
        <v>1254</v>
      </c>
      <c r="AH1048" s="246" t="s">
        <v>1294</v>
      </c>
      <c r="AI1048" s="248"/>
      <c r="AJ1048" s="97"/>
      <c r="AK1048" s="98" t="s">
        <v>1254</v>
      </c>
      <c r="AL1048" s="97"/>
    </row>
    <row r="1049" ht="18.75" customHeight="1">
      <c r="A1049" s="299">
        <v>282515.0</v>
      </c>
      <c r="B1049" s="267">
        <v>282515.0</v>
      </c>
      <c r="C1049" s="290" t="s">
        <v>9437</v>
      </c>
      <c r="D1049" s="269">
        <v>0.0</v>
      </c>
      <c r="E1049" s="278" t="s">
        <v>43</v>
      </c>
      <c r="F1049" s="271" t="s">
        <v>44</v>
      </c>
      <c r="G1049" s="267" t="s">
        <v>9438</v>
      </c>
      <c r="H1049" s="273"/>
      <c r="I1049" s="273"/>
      <c r="J1049" s="274"/>
      <c r="K1049" s="275" t="s">
        <v>9439</v>
      </c>
      <c r="L1049" s="276" t="s">
        <v>1329</v>
      </c>
      <c r="M1049" s="275" t="s">
        <v>9440</v>
      </c>
      <c r="N1049" s="277"/>
      <c r="O1049" s="278" t="s">
        <v>8968</v>
      </c>
      <c r="P1049" s="278" t="s">
        <v>1242</v>
      </c>
      <c r="Q1049" s="274"/>
      <c r="R1049" s="277"/>
      <c r="S1049" s="274"/>
      <c r="T1049" s="278" t="s">
        <v>9441</v>
      </c>
      <c r="U1049" s="278" t="s">
        <v>1244</v>
      </c>
      <c r="V1049" s="278" t="s">
        <v>9442</v>
      </c>
      <c r="W1049" s="281" t="s">
        <v>9443</v>
      </c>
      <c r="X1049" s="281" t="s">
        <v>1247</v>
      </c>
      <c r="Y1049" s="281" t="s">
        <v>3413</v>
      </c>
      <c r="Z1049" s="278" t="s">
        <v>1249</v>
      </c>
      <c r="AA1049" s="278" t="s">
        <v>9444</v>
      </c>
      <c r="AB1049" s="282" t="s">
        <v>9445</v>
      </c>
      <c r="AC1049" s="282" t="s">
        <v>9446</v>
      </c>
      <c r="AD1049" s="267">
        <v>0.0</v>
      </c>
      <c r="AE1049" s="273"/>
      <c r="AF1049" s="270" t="s">
        <v>1293</v>
      </c>
      <c r="AG1049" s="270" t="s">
        <v>1254</v>
      </c>
      <c r="AH1049" s="270" t="s">
        <v>1294</v>
      </c>
      <c r="AI1049" s="273"/>
      <c r="AJ1049" s="278" t="s">
        <v>1255</v>
      </c>
      <c r="AK1049" s="278" t="s">
        <v>1254</v>
      </c>
      <c r="AL1049" s="274"/>
    </row>
    <row r="1050" ht="18.75" customHeight="1">
      <c r="A1050" s="257">
        <v>3325.0</v>
      </c>
      <c r="B1050" s="243">
        <v>3325.0</v>
      </c>
      <c r="C1050" s="244" t="s">
        <v>9447</v>
      </c>
      <c r="D1050" s="245">
        <v>282515.0</v>
      </c>
      <c r="E1050" s="246" t="s">
        <v>59</v>
      </c>
      <c r="F1050" s="52"/>
      <c r="G1050" s="243" t="s">
        <v>9448</v>
      </c>
      <c r="H1050" s="248"/>
      <c r="I1050" s="243">
        <v>129.0</v>
      </c>
      <c r="J1050" s="249">
        <v>199.0</v>
      </c>
      <c r="K1050" s="250" t="s">
        <v>9439</v>
      </c>
      <c r="L1050" s="251" t="s">
        <v>1329</v>
      </c>
      <c r="M1050" s="250" t="s">
        <v>3751</v>
      </c>
      <c r="N1050" s="252"/>
      <c r="O1050" s="97"/>
      <c r="P1050" s="98" t="s">
        <v>1242</v>
      </c>
      <c r="Q1050" s="97"/>
      <c r="R1050" s="252"/>
      <c r="S1050" s="97"/>
      <c r="T1050" s="98" t="s">
        <v>9441</v>
      </c>
      <c r="U1050" s="98" t="s">
        <v>1244</v>
      </c>
      <c r="V1050" s="98" t="s">
        <v>3752</v>
      </c>
      <c r="W1050" s="254" t="s">
        <v>1329</v>
      </c>
      <c r="X1050" s="254" t="s">
        <v>1247</v>
      </c>
      <c r="Y1050" s="254" t="s">
        <v>3413</v>
      </c>
      <c r="Z1050" s="98" t="s">
        <v>1249</v>
      </c>
      <c r="AA1050" s="249">
        <v>0.0</v>
      </c>
      <c r="AB1050" s="285">
        <v>0.0</v>
      </c>
      <c r="AC1050" s="285">
        <v>0.0</v>
      </c>
      <c r="AD1050" s="243">
        <v>0.0</v>
      </c>
      <c r="AE1050" s="248"/>
      <c r="AF1050" s="246" t="s">
        <v>1293</v>
      </c>
      <c r="AG1050" s="246" t="s">
        <v>1254</v>
      </c>
      <c r="AH1050" s="246" t="s">
        <v>1294</v>
      </c>
      <c r="AI1050" s="248"/>
      <c r="AJ1050" s="97"/>
      <c r="AK1050" s="246" t="s">
        <v>1254</v>
      </c>
      <c r="AL1050" s="248"/>
    </row>
    <row r="1051" ht="18.75" customHeight="1">
      <c r="A1051" s="257">
        <v>3656.0</v>
      </c>
      <c r="B1051" s="243">
        <v>3656.0</v>
      </c>
      <c r="C1051" s="244" t="s">
        <v>9449</v>
      </c>
      <c r="D1051" s="245">
        <v>282515.0</v>
      </c>
      <c r="E1051" s="246" t="s">
        <v>59</v>
      </c>
      <c r="F1051" s="52"/>
      <c r="G1051" s="243" t="s">
        <v>9450</v>
      </c>
      <c r="H1051" s="248"/>
      <c r="I1051" s="243">
        <v>279.0</v>
      </c>
      <c r="J1051" s="249">
        <v>499.0</v>
      </c>
      <c r="K1051" s="250" t="s">
        <v>9451</v>
      </c>
      <c r="L1051" s="251" t="s">
        <v>1329</v>
      </c>
      <c r="M1051" s="250" t="s">
        <v>1815</v>
      </c>
      <c r="N1051" s="252"/>
      <c r="O1051" s="97"/>
      <c r="P1051" s="98" t="s">
        <v>1242</v>
      </c>
      <c r="Q1051" s="97"/>
      <c r="R1051" s="252"/>
      <c r="S1051" s="97"/>
      <c r="T1051" s="98" t="s">
        <v>9441</v>
      </c>
      <c r="U1051" s="98" t="s">
        <v>1244</v>
      </c>
      <c r="V1051" s="98" t="s">
        <v>1816</v>
      </c>
      <c r="W1051" s="254" t="s">
        <v>1329</v>
      </c>
      <c r="X1051" s="254" t="s">
        <v>1247</v>
      </c>
      <c r="Y1051" s="254" t="s">
        <v>1248</v>
      </c>
      <c r="Z1051" s="98" t="s">
        <v>1249</v>
      </c>
      <c r="AA1051" s="249">
        <v>0.0</v>
      </c>
      <c r="AB1051" s="285">
        <v>0.0</v>
      </c>
      <c r="AC1051" s="285">
        <v>0.0</v>
      </c>
      <c r="AD1051" s="243">
        <v>0.0</v>
      </c>
      <c r="AE1051" s="248"/>
      <c r="AF1051" s="246" t="s">
        <v>1293</v>
      </c>
      <c r="AG1051" s="246" t="s">
        <v>1254</v>
      </c>
      <c r="AH1051" s="246" t="s">
        <v>1294</v>
      </c>
      <c r="AI1051" s="248"/>
      <c r="AJ1051" s="97"/>
      <c r="AK1051" s="98" t="s">
        <v>1254</v>
      </c>
      <c r="AL1051" s="97"/>
    </row>
    <row r="1052" ht="18.75" customHeight="1">
      <c r="A1052" s="257">
        <v>279076.0</v>
      </c>
      <c r="B1052" s="243">
        <v>279076.0</v>
      </c>
      <c r="C1052" s="244" t="s">
        <v>9452</v>
      </c>
      <c r="D1052" s="245">
        <v>0.0</v>
      </c>
      <c r="E1052" s="246" t="s">
        <v>43</v>
      </c>
      <c r="F1052" s="247" t="s">
        <v>84</v>
      </c>
      <c r="G1052" s="264" t="s">
        <v>9453</v>
      </c>
      <c r="H1052" s="248"/>
      <c r="I1052" s="243">
        <v>27.78</v>
      </c>
      <c r="J1052" s="249">
        <v>55.56</v>
      </c>
      <c r="K1052" s="250" t="s">
        <v>9454</v>
      </c>
      <c r="L1052" s="251" t="s">
        <v>9455</v>
      </c>
      <c r="M1052" s="250" t="s">
        <v>1275</v>
      </c>
      <c r="N1052" s="252"/>
      <c r="O1052" s="97"/>
      <c r="P1052" s="98" t="s">
        <v>1242</v>
      </c>
      <c r="Q1052" s="97"/>
      <c r="R1052" s="252"/>
      <c r="S1052" s="97"/>
      <c r="T1052" s="98" t="s">
        <v>1276</v>
      </c>
      <c r="U1052" s="98" t="s">
        <v>1277</v>
      </c>
      <c r="V1052" s="98" t="s">
        <v>9456</v>
      </c>
      <c r="W1052" s="254" t="s">
        <v>9457</v>
      </c>
      <c r="X1052" s="254" t="s">
        <v>1247</v>
      </c>
      <c r="Y1052" s="254" t="s">
        <v>1280</v>
      </c>
      <c r="Z1052" s="98" t="s">
        <v>1249</v>
      </c>
      <c r="AA1052" s="98" t="s">
        <v>9458</v>
      </c>
      <c r="AB1052" s="255" t="s">
        <v>1696</v>
      </c>
      <c r="AC1052" s="255" t="s">
        <v>1697</v>
      </c>
      <c r="AD1052" s="263" t="s">
        <v>9459</v>
      </c>
      <c r="AE1052" s="248"/>
      <c r="AF1052" s="248"/>
      <c r="AG1052" s="246" t="s">
        <v>1254</v>
      </c>
      <c r="AH1052" s="248"/>
      <c r="AI1052" s="248"/>
      <c r="AJ1052" s="98" t="s">
        <v>1255</v>
      </c>
      <c r="AK1052" s="98" t="s">
        <v>1254</v>
      </c>
      <c r="AL1052" s="97"/>
    </row>
    <row r="1053" ht="18.75" customHeight="1">
      <c r="A1053" s="257">
        <v>279077.0</v>
      </c>
      <c r="B1053" s="243">
        <v>279077.0</v>
      </c>
      <c r="C1053" s="287" t="s">
        <v>9460</v>
      </c>
      <c r="D1053" s="245">
        <v>0.0</v>
      </c>
      <c r="E1053" s="246" t="s">
        <v>43</v>
      </c>
      <c r="F1053" s="247" t="s">
        <v>84</v>
      </c>
      <c r="G1053" s="264" t="s">
        <v>9461</v>
      </c>
      <c r="H1053" s="248"/>
      <c r="I1053" s="243">
        <v>26.47</v>
      </c>
      <c r="J1053" s="249">
        <v>52.95</v>
      </c>
      <c r="K1053" s="250" t="s">
        <v>9462</v>
      </c>
      <c r="L1053" s="251" t="s">
        <v>9463</v>
      </c>
      <c r="M1053" s="250" t="s">
        <v>1660</v>
      </c>
      <c r="N1053" s="252"/>
      <c r="O1053" s="97"/>
      <c r="P1053" s="98" t="s">
        <v>1661</v>
      </c>
      <c r="Q1053" s="97"/>
      <c r="R1053" s="252"/>
      <c r="S1053" s="97"/>
      <c r="T1053" s="98" t="s">
        <v>1276</v>
      </c>
      <c r="U1053" s="98" t="s">
        <v>1277</v>
      </c>
      <c r="V1053" s="98" t="s">
        <v>9464</v>
      </c>
      <c r="W1053" s="254" t="s">
        <v>9465</v>
      </c>
      <c r="X1053" s="254" t="s">
        <v>1247</v>
      </c>
      <c r="Y1053" s="254" t="s">
        <v>1280</v>
      </c>
      <c r="Z1053" s="98" t="s">
        <v>1249</v>
      </c>
      <c r="AA1053" s="98" t="s">
        <v>9466</v>
      </c>
      <c r="AB1053" s="255" t="s">
        <v>9467</v>
      </c>
      <c r="AC1053" s="255" t="s">
        <v>9468</v>
      </c>
      <c r="AD1053" s="263" t="s">
        <v>9469</v>
      </c>
      <c r="AE1053" s="248"/>
      <c r="AF1053" s="246" t="s">
        <v>1293</v>
      </c>
      <c r="AG1053" s="246" t="s">
        <v>1254</v>
      </c>
      <c r="AH1053" s="246" t="s">
        <v>1294</v>
      </c>
      <c r="AI1053" s="248"/>
      <c r="AJ1053" s="98" t="s">
        <v>1255</v>
      </c>
      <c r="AK1053" s="98" t="s">
        <v>1254</v>
      </c>
      <c r="AL1053" s="97"/>
    </row>
    <row r="1054" ht="18.75" customHeight="1">
      <c r="A1054" s="257">
        <v>279078.0</v>
      </c>
      <c r="B1054" s="243">
        <v>279078.0</v>
      </c>
      <c r="C1054" s="244" t="s">
        <v>9470</v>
      </c>
      <c r="D1054" s="245">
        <v>0.0</v>
      </c>
      <c r="E1054" s="246" t="s">
        <v>43</v>
      </c>
      <c r="F1054" s="247" t="s">
        <v>84</v>
      </c>
      <c r="G1054" s="264" t="s">
        <v>9471</v>
      </c>
      <c r="H1054" s="248"/>
      <c r="I1054" s="243">
        <v>31.28</v>
      </c>
      <c r="J1054" s="249">
        <v>62.56</v>
      </c>
      <c r="K1054" s="250" t="s">
        <v>9472</v>
      </c>
      <c r="L1054" s="251" t="s">
        <v>9473</v>
      </c>
      <c r="M1054" s="250" t="s">
        <v>1275</v>
      </c>
      <c r="N1054" s="252"/>
      <c r="O1054" s="97"/>
      <c r="P1054" s="98" t="s">
        <v>1242</v>
      </c>
      <c r="Q1054" s="97"/>
      <c r="R1054" s="252"/>
      <c r="S1054" s="97"/>
      <c r="T1054" s="98" t="s">
        <v>1276</v>
      </c>
      <c r="U1054" s="98" t="s">
        <v>1277</v>
      </c>
      <c r="V1054" s="98" t="s">
        <v>9474</v>
      </c>
      <c r="W1054" s="254" t="s">
        <v>9475</v>
      </c>
      <c r="X1054" s="254" t="s">
        <v>1247</v>
      </c>
      <c r="Y1054" s="254" t="s">
        <v>1280</v>
      </c>
      <c r="Z1054" s="98" t="s">
        <v>1249</v>
      </c>
      <c r="AA1054" s="98" t="s">
        <v>9476</v>
      </c>
      <c r="AB1054" s="255" t="s">
        <v>6654</v>
      </c>
      <c r="AC1054" s="255" t="s">
        <v>1697</v>
      </c>
      <c r="AD1054" s="263" t="s">
        <v>9477</v>
      </c>
      <c r="AE1054" s="248"/>
      <c r="AF1054" s="246" t="s">
        <v>1293</v>
      </c>
      <c r="AG1054" s="246" t="s">
        <v>1254</v>
      </c>
      <c r="AH1054" s="246" t="s">
        <v>1294</v>
      </c>
      <c r="AI1054" s="248"/>
      <c r="AJ1054" s="98" t="s">
        <v>1255</v>
      </c>
      <c r="AK1054" s="246" t="s">
        <v>1254</v>
      </c>
      <c r="AL1054" s="248"/>
    </row>
    <row r="1055" ht="18.75" customHeight="1">
      <c r="A1055" s="242">
        <v>2708.0</v>
      </c>
      <c r="B1055" s="243">
        <v>2708.0</v>
      </c>
      <c r="C1055" s="244" t="s">
        <v>9478</v>
      </c>
      <c r="D1055" s="245">
        <v>0.0</v>
      </c>
      <c r="E1055" s="98" t="s">
        <v>43</v>
      </c>
      <c r="F1055" s="247" t="s">
        <v>84</v>
      </c>
      <c r="G1055" s="264" t="s">
        <v>9479</v>
      </c>
      <c r="H1055" s="97"/>
      <c r="I1055" s="249">
        <v>18.5</v>
      </c>
      <c r="J1055" s="249">
        <v>37.54</v>
      </c>
      <c r="K1055" s="255" t="s">
        <v>9480</v>
      </c>
      <c r="L1055" s="251" t="s">
        <v>9481</v>
      </c>
      <c r="M1055" s="250" t="s">
        <v>1275</v>
      </c>
      <c r="N1055" s="252"/>
      <c r="O1055" s="97"/>
      <c r="P1055" s="246" t="s">
        <v>1242</v>
      </c>
      <c r="Q1055" s="97"/>
      <c r="R1055" s="252"/>
      <c r="S1055" s="97"/>
      <c r="T1055" s="98" t="s">
        <v>1276</v>
      </c>
      <c r="U1055" s="246" t="s">
        <v>1277</v>
      </c>
      <c r="V1055" s="98" t="s">
        <v>9482</v>
      </c>
      <c r="W1055" s="254" t="s">
        <v>9483</v>
      </c>
      <c r="X1055" s="254" t="s">
        <v>1247</v>
      </c>
      <c r="Y1055" s="254" t="s">
        <v>9484</v>
      </c>
      <c r="Z1055" s="246" t="s">
        <v>1249</v>
      </c>
      <c r="AA1055" s="246" t="s">
        <v>9485</v>
      </c>
      <c r="AB1055" s="255" t="s">
        <v>9486</v>
      </c>
      <c r="AC1055" s="255" t="s">
        <v>9487</v>
      </c>
      <c r="AD1055" s="263" t="s">
        <v>9488</v>
      </c>
      <c r="AE1055" s="246" t="s">
        <v>1285</v>
      </c>
      <c r="AF1055" s="246" t="s">
        <v>1293</v>
      </c>
      <c r="AG1055" s="98" t="s">
        <v>1254</v>
      </c>
      <c r="AH1055" s="98" t="s">
        <v>1294</v>
      </c>
      <c r="AI1055" s="97"/>
      <c r="AJ1055" s="246" t="s">
        <v>1255</v>
      </c>
      <c r="AK1055" s="246" t="s">
        <v>1254</v>
      </c>
      <c r="AL1055" s="248"/>
    </row>
    <row r="1056" ht="18.75" customHeight="1">
      <c r="A1056" s="266">
        <v>282516.0</v>
      </c>
      <c r="B1056" s="267">
        <v>282516.0</v>
      </c>
      <c r="C1056" s="290" t="s">
        <v>9489</v>
      </c>
      <c r="D1056" s="269">
        <v>0.0</v>
      </c>
      <c r="E1056" s="270" t="s">
        <v>43</v>
      </c>
      <c r="F1056" s="271" t="s">
        <v>44</v>
      </c>
      <c r="G1056" s="267" t="s">
        <v>9490</v>
      </c>
      <c r="H1056" s="273"/>
      <c r="I1056" s="273"/>
      <c r="J1056" s="273"/>
      <c r="K1056" s="282" t="s">
        <v>9491</v>
      </c>
      <c r="L1056" s="276" t="s">
        <v>9492</v>
      </c>
      <c r="M1056" s="275" t="s">
        <v>9493</v>
      </c>
      <c r="N1056" s="277"/>
      <c r="O1056" s="278" t="s">
        <v>9494</v>
      </c>
      <c r="P1056" s="270" t="s">
        <v>1242</v>
      </c>
      <c r="Q1056" s="274"/>
      <c r="R1056" s="277"/>
      <c r="S1056" s="274"/>
      <c r="T1056" s="278" t="s">
        <v>9495</v>
      </c>
      <c r="U1056" s="270" t="s">
        <v>1244</v>
      </c>
      <c r="V1056" s="278" t="s">
        <v>9496</v>
      </c>
      <c r="W1056" s="281" t="s">
        <v>9497</v>
      </c>
      <c r="X1056" s="281" t="s">
        <v>1247</v>
      </c>
      <c r="Y1056" s="281" t="s">
        <v>1248</v>
      </c>
      <c r="Z1056" s="270" t="s">
        <v>1249</v>
      </c>
      <c r="AA1056" s="270" t="s">
        <v>9498</v>
      </c>
      <c r="AB1056" s="282" t="s">
        <v>9499</v>
      </c>
      <c r="AC1056" s="282" t="s">
        <v>2626</v>
      </c>
      <c r="AD1056" s="267">
        <v>0.0</v>
      </c>
      <c r="AE1056" s="273"/>
      <c r="AF1056" s="270" t="s">
        <v>1293</v>
      </c>
      <c r="AG1056" s="278" t="s">
        <v>1254</v>
      </c>
      <c r="AH1056" s="278" t="s">
        <v>1294</v>
      </c>
      <c r="AI1056" s="274"/>
      <c r="AJ1056" s="270" t="s">
        <v>1255</v>
      </c>
      <c r="AK1056" s="270" t="s">
        <v>1254</v>
      </c>
      <c r="AL1056" s="273"/>
    </row>
    <row r="1057" ht="18.75" customHeight="1">
      <c r="A1057" s="257">
        <v>3639.0</v>
      </c>
      <c r="B1057" s="243">
        <v>3639.0</v>
      </c>
      <c r="C1057" s="244" t="s">
        <v>9500</v>
      </c>
      <c r="D1057" s="245">
        <v>282516.0</v>
      </c>
      <c r="E1057" s="98" t="s">
        <v>59</v>
      </c>
      <c r="F1057" s="52"/>
      <c r="G1057" s="243" t="s">
        <v>9501</v>
      </c>
      <c r="H1057" s="248"/>
      <c r="I1057" s="243">
        <v>42.89</v>
      </c>
      <c r="J1057" s="249">
        <v>59.99</v>
      </c>
      <c r="K1057" s="250" t="s">
        <v>9502</v>
      </c>
      <c r="L1057" s="251" t="s">
        <v>9503</v>
      </c>
      <c r="M1057" s="250" t="s">
        <v>1811</v>
      </c>
      <c r="N1057" s="252"/>
      <c r="O1057" s="97"/>
      <c r="P1057" s="98" t="s">
        <v>1242</v>
      </c>
      <c r="Q1057" s="97"/>
      <c r="R1057" s="252"/>
      <c r="S1057" s="97"/>
      <c r="T1057" s="98" t="s">
        <v>9495</v>
      </c>
      <c r="U1057" s="98" t="s">
        <v>1244</v>
      </c>
      <c r="V1057" s="98" t="s">
        <v>1812</v>
      </c>
      <c r="W1057" s="254" t="s">
        <v>1329</v>
      </c>
      <c r="X1057" s="254" t="s">
        <v>1247</v>
      </c>
      <c r="Y1057" s="254" t="s">
        <v>1248</v>
      </c>
      <c r="Z1057" s="98" t="s">
        <v>1249</v>
      </c>
      <c r="AA1057" s="249">
        <v>0.0</v>
      </c>
      <c r="AB1057" s="285">
        <v>0.0</v>
      </c>
      <c r="AC1057" s="285">
        <v>0.0</v>
      </c>
      <c r="AD1057" s="243">
        <v>0.0</v>
      </c>
      <c r="AE1057" s="248"/>
      <c r="AF1057" s="246" t="s">
        <v>1293</v>
      </c>
      <c r="AG1057" s="246" t="s">
        <v>1254</v>
      </c>
      <c r="AH1057" s="246" t="s">
        <v>1294</v>
      </c>
      <c r="AI1057" s="248"/>
      <c r="AJ1057" s="97"/>
      <c r="AK1057" s="98" t="s">
        <v>1254</v>
      </c>
      <c r="AL1057" s="97"/>
    </row>
    <row r="1058" ht="18.75" customHeight="1">
      <c r="A1058" s="257">
        <v>3327.0</v>
      </c>
      <c r="B1058" s="243">
        <v>3327.0</v>
      </c>
      <c r="C1058" s="244" t="s">
        <v>9504</v>
      </c>
      <c r="D1058" s="245">
        <v>282516.0</v>
      </c>
      <c r="E1058" s="98" t="s">
        <v>59</v>
      </c>
      <c r="F1058" s="52"/>
      <c r="G1058" s="243" t="s">
        <v>9505</v>
      </c>
      <c r="H1058" s="97"/>
      <c r="I1058" s="243">
        <v>21.05</v>
      </c>
      <c r="J1058" s="249">
        <v>26.99</v>
      </c>
      <c r="K1058" s="250" t="s">
        <v>9491</v>
      </c>
      <c r="L1058" s="251" t="s">
        <v>1329</v>
      </c>
      <c r="M1058" s="250" t="s">
        <v>1632</v>
      </c>
      <c r="N1058" s="252"/>
      <c r="O1058" s="97"/>
      <c r="P1058" s="98" t="s">
        <v>1242</v>
      </c>
      <c r="Q1058" s="97"/>
      <c r="R1058" s="252"/>
      <c r="S1058" s="97"/>
      <c r="T1058" s="98" t="s">
        <v>9495</v>
      </c>
      <c r="U1058" s="98" t="s">
        <v>1244</v>
      </c>
      <c r="V1058" s="98" t="s">
        <v>1634</v>
      </c>
      <c r="W1058" s="254" t="s">
        <v>1329</v>
      </c>
      <c r="X1058" s="254" t="s">
        <v>1247</v>
      </c>
      <c r="Y1058" s="254" t="s">
        <v>9506</v>
      </c>
      <c r="Z1058" s="98" t="s">
        <v>1249</v>
      </c>
      <c r="AA1058" s="249">
        <v>0.0</v>
      </c>
      <c r="AB1058" s="285">
        <v>0.0</v>
      </c>
      <c r="AC1058" s="285">
        <v>0.0</v>
      </c>
      <c r="AD1058" s="243">
        <v>0.0</v>
      </c>
      <c r="AE1058" s="248"/>
      <c r="AF1058" s="246" t="s">
        <v>1293</v>
      </c>
      <c r="AG1058" s="246" t="s">
        <v>1254</v>
      </c>
      <c r="AH1058" s="246" t="s">
        <v>1294</v>
      </c>
      <c r="AI1058" s="248"/>
      <c r="AJ1058" s="97"/>
      <c r="AK1058" s="98" t="s">
        <v>1254</v>
      </c>
      <c r="AL1058" s="97"/>
    </row>
    <row r="1059" ht="18.75" customHeight="1">
      <c r="A1059" s="257">
        <v>2711.0</v>
      </c>
      <c r="B1059" s="243">
        <v>2711.0</v>
      </c>
      <c r="C1059" s="244" t="s">
        <v>9507</v>
      </c>
      <c r="D1059" s="245">
        <v>0.0</v>
      </c>
      <c r="E1059" s="98" t="s">
        <v>43</v>
      </c>
      <c r="F1059" s="247" t="s">
        <v>84</v>
      </c>
      <c r="G1059" s="243" t="s">
        <v>9508</v>
      </c>
      <c r="H1059" s="248"/>
      <c r="I1059" s="296">
        <v>21.0</v>
      </c>
      <c r="J1059" s="296">
        <v>45.4</v>
      </c>
      <c r="K1059" s="297" t="s">
        <v>9509</v>
      </c>
      <c r="L1059" s="251" t="s">
        <v>9510</v>
      </c>
      <c r="M1059" s="250" t="s">
        <v>1241</v>
      </c>
      <c r="N1059" s="252"/>
      <c r="O1059" s="97"/>
      <c r="P1059" s="98" t="s">
        <v>1242</v>
      </c>
      <c r="Q1059" s="97"/>
      <c r="R1059" s="252"/>
      <c r="S1059" s="97"/>
      <c r="T1059" s="98" t="s">
        <v>1243</v>
      </c>
      <c r="U1059" s="98" t="s">
        <v>1244</v>
      </c>
      <c r="V1059" s="98" t="s">
        <v>9511</v>
      </c>
      <c r="W1059" s="254" t="s">
        <v>9512</v>
      </c>
      <c r="X1059" s="254" t="s">
        <v>1247</v>
      </c>
      <c r="Y1059" s="254" t="s">
        <v>1368</v>
      </c>
      <c r="Z1059" s="98" t="s">
        <v>1249</v>
      </c>
      <c r="AA1059" s="98" t="s">
        <v>9513</v>
      </c>
      <c r="AB1059" s="255" t="s">
        <v>5203</v>
      </c>
      <c r="AC1059" s="255" t="s">
        <v>3149</v>
      </c>
      <c r="AD1059" s="298" t="s">
        <v>9514</v>
      </c>
      <c r="AE1059" s="248"/>
      <c r="AF1059" s="246" t="s">
        <v>1293</v>
      </c>
      <c r="AG1059" s="246" t="s">
        <v>1254</v>
      </c>
      <c r="AH1059" s="246" t="s">
        <v>1294</v>
      </c>
      <c r="AI1059" s="248"/>
      <c r="AJ1059" s="98" t="s">
        <v>1255</v>
      </c>
      <c r="AK1059" s="98" t="s">
        <v>1254</v>
      </c>
      <c r="AL1059" s="97"/>
    </row>
    <row r="1060" ht="18.75" customHeight="1">
      <c r="A1060" s="257">
        <v>2714.0</v>
      </c>
      <c r="B1060" s="243">
        <v>2714.0</v>
      </c>
      <c r="C1060" s="244" t="s">
        <v>9515</v>
      </c>
      <c r="D1060" s="245">
        <v>0.0</v>
      </c>
      <c r="E1060" s="246" t="s">
        <v>43</v>
      </c>
      <c r="F1060" s="247" t="s">
        <v>84</v>
      </c>
      <c r="G1060" s="264" t="s">
        <v>9516</v>
      </c>
      <c r="H1060" s="248"/>
      <c r="I1060" s="243">
        <v>21.5</v>
      </c>
      <c r="J1060" s="249">
        <v>43.38</v>
      </c>
      <c r="K1060" s="250" t="s">
        <v>9517</v>
      </c>
      <c r="L1060" s="251" t="s">
        <v>9518</v>
      </c>
      <c r="M1060" s="250" t="s">
        <v>1275</v>
      </c>
      <c r="N1060" s="252"/>
      <c r="O1060" s="97"/>
      <c r="P1060" s="98" t="s">
        <v>1242</v>
      </c>
      <c r="Q1060" s="97"/>
      <c r="R1060" s="252"/>
      <c r="S1060" s="97"/>
      <c r="T1060" s="98" t="s">
        <v>1276</v>
      </c>
      <c r="U1060" s="98" t="s">
        <v>1277</v>
      </c>
      <c r="V1060" s="98" t="s">
        <v>9519</v>
      </c>
      <c r="W1060" s="254" t="s">
        <v>9520</v>
      </c>
      <c r="X1060" s="254" t="s">
        <v>1247</v>
      </c>
      <c r="Y1060" s="254" t="s">
        <v>9521</v>
      </c>
      <c r="Z1060" s="98" t="s">
        <v>1249</v>
      </c>
      <c r="AA1060" s="98" t="s">
        <v>9522</v>
      </c>
      <c r="AB1060" s="255" t="s">
        <v>9523</v>
      </c>
      <c r="AC1060" s="255" t="s">
        <v>6225</v>
      </c>
      <c r="AD1060" s="263" t="s">
        <v>9524</v>
      </c>
      <c r="AE1060" s="246" t="s">
        <v>1285</v>
      </c>
      <c r="AF1060" s="246" t="s">
        <v>1293</v>
      </c>
      <c r="AG1060" s="246" t="s">
        <v>1254</v>
      </c>
      <c r="AH1060" s="246" t="s">
        <v>1294</v>
      </c>
      <c r="AI1060" s="248"/>
      <c r="AJ1060" s="98" t="s">
        <v>1255</v>
      </c>
      <c r="AK1060" s="98" t="s">
        <v>1254</v>
      </c>
      <c r="AL1060" s="97"/>
    </row>
    <row r="1061" ht="18.75" customHeight="1">
      <c r="A1061" s="257">
        <v>2717.0</v>
      </c>
      <c r="B1061" s="243">
        <v>2717.0</v>
      </c>
      <c r="C1061" s="244" t="s">
        <v>9525</v>
      </c>
      <c r="D1061" s="245">
        <v>0.0</v>
      </c>
      <c r="E1061" s="246" t="s">
        <v>43</v>
      </c>
      <c r="F1061" s="247" t="s">
        <v>84</v>
      </c>
      <c r="G1061" s="264" t="s">
        <v>9526</v>
      </c>
      <c r="H1061" s="248"/>
      <c r="I1061" s="243">
        <v>11.5</v>
      </c>
      <c r="J1061" s="243">
        <v>23.49</v>
      </c>
      <c r="K1061" s="255" t="s">
        <v>9527</v>
      </c>
      <c r="L1061" s="251" t="s">
        <v>9528</v>
      </c>
      <c r="M1061" s="250" t="s">
        <v>1275</v>
      </c>
      <c r="N1061" s="252"/>
      <c r="O1061" s="97"/>
      <c r="P1061" s="246" t="s">
        <v>1242</v>
      </c>
      <c r="Q1061" s="97"/>
      <c r="R1061" s="252"/>
      <c r="S1061" s="97"/>
      <c r="T1061" s="98" t="s">
        <v>1276</v>
      </c>
      <c r="U1061" s="246" t="s">
        <v>1277</v>
      </c>
      <c r="V1061" s="98" t="s">
        <v>9529</v>
      </c>
      <c r="W1061" s="254" t="s">
        <v>9530</v>
      </c>
      <c r="X1061" s="254" t="s">
        <v>1247</v>
      </c>
      <c r="Y1061" s="254" t="s">
        <v>9531</v>
      </c>
      <c r="Z1061" s="246" t="s">
        <v>1249</v>
      </c>
      <c r="AA1061" s="246" t="s">
        <v>9532</v>
      </c>
      <c r="AB1061" s="255" t="s">
        <v>4339</v>
      </c>
      <c r="AC1061" s="255" t="s">
        <v>1697</v>
      </c>
      <c r="AD1061" s="263" t="s">
        <v>9533</v>
      </c>
      <c r="AE1061" s="246" t="s">
        <v>1285</v>
      </c>
      <c r="AF1061" s="246" t="s">
        <v>1293</v>
      </c>
      <c r="AG1061" s="98" t="s">
        <v>1254</v>
      </c>
      <c r="AH1061" s="98" t="s">
        <v>1294</v>
      </c>
      <c r="AI1061" s="97"/>
      <c r="AJ1061" s="246" t="s">
        <v>1255</v>
      </c>
      <c r="AK1061" s="246" t="s">
        <v>1254</v>
      </c>
      <c r="AL1061" s="248"/>
    </row>
    <row r="1062" ht="18.75" customHeight="1">
      <c r="A1062" s="242">
        <v>3627.0</v>
      </c>
      <c r="B1062" s="243">
        <v>3627.0</v>
      </c>
      <c r="C1062" s="244" t="s">
        <v>9534</v>
      </c>
      <c r="D1062" s="245">
        <v>0.0</v>
      </c>
      <c r="E1062" s="98" t="s">
        <v>43</v>
      </c>
      <c r="F1062" s="247" t="s">
        <v>84</v>
      </c>
      <c r="G1062" s="243" t="s">
        <v>9535</v>
      </c>
      <c r="H1062" s="97"/>
      <c r="I1062" s="249">
        <v>25.25</v>
      </c>
      <c r="J1062" s="249">
        <v>48.75</v>
      </c>
      <c r="K1062" s="255" t="s">
        <v>9536</v>
      </c>
      <c r="L1062" s="251" t="s">
        <v>9537</v>
      </c>
      <c r="M1062" s="250" t="s">
        <v>1821</v>
      </c>
      <c r="N1062" s="252"/>
      <c r="O1062" s="97"/>
      <c r="P1062" s="246" t="s">
        <v>1242</v>
      </c>
      <c r="Q1062" s="97"/>
      <c r="R1062" s="252"/>
      <c r="S1062" s="97"/>
      <c r="T1062" s="98" t="s">
        <v>1822</v>
      </c>
      <c r="U1062" s="246" t="s">
        <v>1244</v>
      </c>
      <c r="V1062" s="98" t="s">
        <v>9538</v>
      </c>
      <c r="W1062" s="254" t="s">
        <v>9539</v>
      </c>
      <c r="X1062" s="254" t="s">
        <v>1247</v>
      </c>
      <c r="Y1062" s="254" t="s">
        <v>1248</v>
      </c>
      <c r="Z1062" s="246" t="s">
        <v>1249</v>
      </c>
      <c r="AA1062" s="246" t="s">
        <v>9540</v>
      </c>
      <c r="AB1062" s="255" t="s">
        <v>9541</v>
      </c>
      <c r="AC1062" s="255" t="s">
        <v>9542</v>
      </c>
      <c r="AD1062" s="243">
        <v>0.0</v>
      </c>
      <c r="AE1062" s="248"/>
      <c r="AF1062" s="248"/>
      <c r="AG1062" s="98" t="s">
        <v>1254</v>
      </c>
      <c r="AH1062" s="97"/>
      <c r="AI1062" s="97"/>
      <c r="AJ1062" s="246" t="s">
        <v>1255</v>
      </c>
      <c r="AK1062" s="246" t="s">
        <v>1254</v>
      </c>
      <c r="AL1062" s="248"/>
    </row>
    <row r="1063" ht="18.75" customHeight="1">
      <c r="A1063" s="299">
        <v>2720.0</v>
      </c>
      <c r="B1063" s="267">
        <v>2720.0</v>
      </c>
      <c r="C1063" s="290" t="s">
        <v>9543</v>
      </c>
      <c r="D1063" s="269">
        <v>0.0</v>
      </c>
      <c r="E1063" s="270" t="s">
        <v>43</v>
      </c>
      <c r="F1063" s="271" t="s">
        <v>44</v>
      </c>
      <c r="G1063" s="267" t="s">
        <v>9544</v>
      </c>
      <c r="H1063" s="273"/>
      <c r="I1063" s="308">
        <v>39.69</v>
      </c>
      <c r="J1063" s="308">
        <v>79.97</v>
      </c>
      <c r="K1063" s="311" t="s">
        <v>9545</v>
      </c>
      <c r="L1063" s="276" t="s">
        <v>9546</v>
      </c>
      <c r="M1063" s="275" t="s">
        <v>3428</v>
      </c>
      <c r="N1063" s="277"/>
      <c r="O1063" s="274"/>
      <c r="P1063" s="278" t="s">
        <v>1605</v>
      </c>
      <c r="Q1063" s="278" t="s">
        <v>3429</v>
      </c>
      <c r="R1063" s="275"/>
      <c r="S1063" s="278"/>
      <c r="T1063" s="278" t="s">
        <v>1243</v>
      </c>
      <c r="U1063" s="278" t="s">
        <v>1244</v>
      </c>
      <c r="V1063" s="278" t="s">
        <v>9547</v>
      </c>
      <c r="W1063" s="281" t="s">
        <v>9548</v>
      </c>
      <c r="X1063" s="281" t="s">
        <v>1247</v>
      </c>
      <c r="Y1063" s="281" t="s">
        <v>8910</v>
      </c>
      <c r="Z1063" s="278" t="s">
        <v>1249</v>
      </c>
      <c r="AA1063" s="270" t="s">
        <v>9549</v>
      </c>
      <c r="AB1063" s="282" t="s">
        <v>9550</v>
      </c>
      <c r="AC1063" s="282" t="s">
        <v>1686</v>
      </c>
      <c r="AD1063" s="302">
        <v>0.0</v>
      </c>
      <c r="AE1063" s="273"/>
      <c r="AF1063" s="273"/>
      <c r="AG1063" s="270" t="s">
        <v>1254</v>
      </c>
      <c r="AH1063" s="273"/>
      <c r="AI1063" s="273"/>
      <c r="AJ1063" s="278" t="s">
        <v>1255</v>
      </c>
      <c r="AK1063" s="278" t="s">
        <v>1254</v>
      </c>
      <c r="AL1063" s="274"/>
    </row>
    <row r="1064" ht="18.75" customHeight="1">
      <c r="A1064" s="242">
        <v>7092.0</v>
      </c>
      <c r="B1064" s="243">
        <v>7092.0</v>
      </c>
      <c r="C1064" s="244" t="s">
        <v>9551</v>
      </c>
      <c r="D1064" s="245">
        <v>2720.0</v>
      </c>
      <c r="E1064" s="98" t="s">
        <v>59</v>
      </c>
      <c r="F1064" s="52"/>
      <c r="G1064" s="243" t="s">
        <v>9552</v>
      </c>
      <c r="H1064" s="97"/>
      <c r="I1064" s="296">
        <v>39.69</v>
      </c>
      <c r="J1064" s="249">
        <v>79.97</v>
      </c>
      <c r="K1064" s="306" t="s">
        <v>9545</v>
      </c>
      <c r="L1064" s="251" t="s">
        <v>1329</v>
      </c>
      <c r="M1064" s="250" t="s">
        <v>3437</v>
      </c>
      <c r="N1064" s="252"/>
      <c r="O1064" s="97"/>
      <c r="P1064" s="97"/>
      <c r="Q1064" s="97"/>
      <c r="R1064" s="252"/>
      <c r="S1064" s="97"/>
      <c r="T1064" s="97"/>
      <c r="U1064" s="248"/>
      <c r="V1064" s="98" t="s">
        <v>3438</v>
      </c>
      <c r="W1064" s="254" t="s">
        <v>1329</v>
      </c>
      <c r="X1064" s="254" t="s">
        <v>1247</v>
      </c>
      <c r="Y1064" s="254" t="s">
        <v>8910</v>
      </c>
      <c r="Z1064" s="246" t="s">
        <v>1249</v>
      </c>
      <c r="AA1064" s="243">
        <v>0.0</v>
      </c>
      <c r="AB1064" s="285">
        <v>0.0</v>
      </c>
      <c r="AC1064" s="285">
        <v>0.0</v>
      </c>
      <c r="AD1064" s="243">
        <v>0.0</v>
      </c>
      <c r="AE1064" s="248"/>
      <c r="AF1064" s="246" t="s">
        <v>1293</v>
      </c>
      <c r="AG1064" s="98" t="s">
        <v>1254</v>
      </c>
      <c r="AH1064" s="98" t="s">
        <v>1294</v>
      </c>
      <c r="AI1064" s="97"/>
      <c r="AJ1064" s="97"/>
      <c r="AK1064" s="246" t="s">
        <v>1254</v>
      </c>
      <c r="AL1064" s="248"/>
    </row>
    <row r="1065" ht="18.75" customHeight="1">
      <c r="A1065" s="257">
        <v>7093.0</v>
      </c>
      <c r="B1065" s="243">
        <v>7093.0</v>
      </c>
      <c r="C1065" s="244" t="s">
        <v>9553</v>
      </c>
      <c r="D1065" s="245">
        <v>2720.0</v>
      </c>
      <c r="E1065" s="246" t="s">
        <v>59</v>
      </c>
      <c r="F1065" s="52"/>
      <c r="G1065" s="243" t="s">
        <v>9554</v>
      </c>
      <c r="H1065" s="248"/>
      <c r="I1065" s="296">
        <v>39.69</v>
      </c>
      <c r="J1065" s="249">
        <v>79.97</v>
      </c>
      <c r="K1065" s="306" t="s">
        <v>9555</v>
      </c>
      <c r="L1065" s="251" t="s">
        <v>1329</v>
      </c>
      <c r="M1065" s="250" t="s">
        <v>3442</v>
      </c>
      <c r="N1065" s="252"/>
      <c r="O1065" s="97"/>
      <c r="P1065" s="97"/>
      <c r="Q1065" s="97"/>
      <c r="R1065" s="252"/>
      <c r="S1065" s="97"/>
      <c r="T1065" s="97"/>
      <c r="U1065" s="97"/>
      <c r="V1065" s="98" t="s">
        <v>3443</v>
      </c>
      <c r="W1065" s="254" t="s">
        <v>1329</v>
      </c>
      <c r="X1065" s="254" t="s">
        <v>1247</v>
      </c>
      <c r="Y1065" s="254" t="s">
        <v>8910</v>
      </c>
      <c r="Z1065" s="98" t="s">
        <v>1249</v>
      </c>
      <c r="AA1065" s="249">
        <v>0.0</v>
      </c>
      <c r="AB1065" s="285">
        <v>0.0</v>
      </c>
      <c r="AC1065" s="285">
        <v>0.0</v>
      </c>
      <c r="AD1065" s="243">
        <v>0.0</v>
      </c>
      <c r="AE1065" s="248"/>
      <c r="AF1065" s="246" t="s">
        <v>1293</v>
      </c>
      <c r="AG1065" s="246" t="s">
        <v>1254</v>
      </c>
      <c r="AH1065" s="246" t="s">
        <v>1294</v>
      </c>
      <c r="AI1065" s="248"/>
      <c r="AJ1065" s="97"/>
      <c r="AK1065" s="98" t="s">
        <v>1254</v>
      </c>
      <c r="AL1065" s="97"/>
    </row>
    <row r="1066" ht="18.75" customHeight="1">
      <c r="A1066" s="257">
        <v>3338.0</v>
      </c>
      <c r="B1066" s="243">
        <v>3338.0</v>
      </c>
      <c r="C1066" s="244" t="s">
        <v>9556</v>
      </c>
      <c r="D1066" s="245">
        <v>0.0</v>
      </c>
      <c r="E1066" s="246" t="s">
        <v>43</v>
      </c>
      <c r="F1066" s="247" t="s">
        <v>84</v>
      </c>
      <c r="G1066" s="243" t="s">
        <v>9557</v>
      </c>
      <c r="H1066" s="248"/>
      <c r="I1066" s="243">
        <v>28.49</v>
      </c>
      <c r="J1066" s="249">
        <v>56.98</v>
      </c>
      <c r="K1066" s="250" t="s">
        <v>9558</v>
      </c>
      <c r="L1066" s="251" t="s">
        <v>9559</v>
      </c>
      <c r="M1066" s="250" t="s">
        <v>2050</v>
      </c>
      <c r="N1066" s="252"/>
      <c r="O1066" s="97"/>
      <c r="P1066" s="98" t="s">
        <v>1242</v>
      </c>
      <c r="Q1066" s="97"/>
      <c r="R1066" s="252"/>
      <c r="S1066" s="97"/>
      <c r="T1066" s="98" t="s">
        <v>2051</v>
      </c>
      <c r="U1066" s="98" t="s">
        <v>1244</v>
      </c>
      <c r="V1066" s="98" t="s">
        <v>9560</v>
      </c>
      <c r="W1066" s="254" t="s">
        <v>9561</v>
      </c>
      <c r="X1066" s="254" t="s">
        <v>1247</v>
      </c>
      <c r="Y1066" s="254" t="s">
        <v>9562</v>
      </c>
      <c r="Z1066" s="98" t="s">
        <v>1249</v>
      </c>
      <c r="AA1066" s="98" t="s">
        <v>9563</v>
      </c>
      <c r="AB1066" s="255" t="s">
        <v>9564</v>
      </c>
      <c r="AC1066" s="255" t="s">
        <v>9565</v>
      </c>
      <c r="AD1066" s="243">
        <v>0.0</v>
      </c>
      <c r="AE1066" s="248"/>
      <c r="AF1066" s="246" t="s">
        <v>1293</v>
      </c>
      <c r="AG1066" s="246" t="s">
        <v>1254</v>
      </c>
      <c r="AH1066" s="246" t="s">
        <v>1294</v>
      </c>
      <c r="AI1066" s="248"/>
      <c r="AJ1066" s="98" t="s">
        <v>1255</v>
      </c>
      <c r="AK1066" s="98" t="s">
        <v>1254</v>
      </c>
      <c r="AL1066" s="97"/>
    </row>
    <row r="1067" ht="18.75" customHeight="1">
      <c r="A1067" s="257">
        <v>3340.0</v>
      </c>
      <c r="B1067" s="243">
        <v>3340.0</v>
      </c>
      <c r="C1067" s="244" t="s">
        <v>9566</v>
      </c>
      <c r="D1067" s="245">
        <v>0.0</v>
      </c>
      <c r="E1067" s="246" t="s">
        <v>43</v>
      </c>
      <c r="F1067" s="247" t="s">
        <v>84</v>
      </c>
      <c r="G1067" s="243" t="s">
        <v>9567</v>
      </c>
      <c r="H1067" s="248"/>
      <c r="I1067" s="243">
        <v>0.0</v>
      </c>
      <c r="J1067" s="249">
        <v>79.0</v>
      </c>
      <c r="K1067" s="250" t="s">
        <v>9568</v>
      </c>
      <c r="L1067" s="251" t="s">
        <v>9569</v>
      </c>
      <c r="M1067" s="250" t="s">
        <v>2050</v>
      </c>
      <c r="N1067" s="252"/>
      <c r="O1067" s="97"/>
      <c r="P1067" s="246" t="s">
        <v>1242</v>
      </c>
      <c r="Q1067" s="97"/>
      <c r="R1067" s="252"/>
      <c r="S1067" s="97"/>
      <c r="T1067" s="98" t="s">
        <v>2051</v>
      </c>
      <c r="U1067" s="246" t="s">
        <v>1244</v>
      </c>
      <c r="V1067" s="98" t="s">
        <v>9570</v>
      </c>
      <c r="W1067" s="254" t="s">
        <v>9571</v>
      </c>
      <c r="X1067" s="254" t="s">
        <v>1247</v>
      </c>
      <c r="Y1067" s="254" t="s">
        <v>9562</v>
      </c>
      <c r="Z1067" s="246" t="s">
        <v>1249</v>
      </c>
      <c r="AA1067" s="246" t="s">
        <v>9572</v>
      </c>
      <c r="AB1067" s="255" t="s">
        <v>9573</v>
      </c>
      <c r="AC1067" s="255" t="s">
        <v>2385</v>
      </c>
      <c r="AD1067" s="243">
        <v>0.0</v>
      </c>
      <c r="AE1067" s="248"/>
      <c r="AF1067" s="246" t="s">
        <v>1293</v>
      </c>
      <c r="AG1067" s="98" t="s">
        <v>1254</v>
      </c>
      <c r="AH1067" s="98" t="s">
        <v>1294</v>
      </c>
      <c r="AI1067" s="97"/>
      <c r="AJ1067" s="246" t="s">
        <v>1255</v>
      </c>
      <c r="AK1067" s="246" t="s">
        <v>1254</v>
      </c>
      <c r="AL1067" s="248"/>
    </row>
    <row r="1068" ht="18.75" customHeight="1">
      <c r="A1068" s="257">
        <v>2732.0</v>
      </c>
      <c r="B1068" s="243">
        <v>2732.0</v>
      </c>
      <c r="C1068" s="244" t="s">
        <v>9574</v>
      </c>
      <c r="D1068" s="245">
        <v>0.0</v>
      </c>
      <c r="E1068" s="246" t="s">
        <v>43</v>
      </c>
      <c r="F1068" s="247" t="s">
        <v>84</v>
      </c>
      <c r="G1068" s="264" t="s">
        <v>9575</v>
      </c>
      <c r="H1068" s="248"/>
      <c r="I1068" s="243">
        <v>22.5</v>
      </c>
      <c r="J1068" s="249">
        <v>45.01</v>
      </c>
      <c r="K1068" s="250" t="s">
        <v>9576</v>
      </c>
      <c r="L1068" s="251" t="s">
        <v>9577</v>
      </c>
      <c r="M1068" s="250" t="s">
        <v>1660</v>
      </c>
      <c r="N1068" s="252"/>
      <c r="O1068" s="97"/>
      <c r="P1068" s="98" t="s">
        <v>1661</v>
      </c>
      <c r="Q1068" s="97"/>
      <c r="R1068" s="252"/>
      <c r="S1068" s="97"/>
      <c r="T1068" s="98" t="s">
        <v>1276</v>
      </c>
      <c r="U1068" s="98" t="s">
        <v>1277</v>
      </c>
      <c r="V1068" s="98" t="s">
        <v>9578</v>
      </c>
      <c r="W1068" s="254" t="s">
        <v>9579</v>
      </c>
      <c r="X1068" s="254" t="s">
        <v>1247</v>
      </c>
      <c r="Y1068" s="254" t="s">
        <v>4074</v>
      </c>
      <c r="Z1068" s="98" t="s">
        <v>1249</v>
      </c>
      <c r="AA1068" s="246" t="s">
        <v>9580</v>
      </c>
      <c r="AB1068" s="255" t="s">
        <v>9581</v>
      </c>
      <c r="AC1068" s="255" t="s">
        <v>5301</v>
      </c>
      <c r="AD1068" s="263" t="s">
        <v>9582</v>
      </c>
      <c r="AE1068" s="246" t="s">
        <v>1285</v>
      </c>
      <c r="AF1068" s="246" t="s">
        <v>1293</v>
      </c>
      <c r="AG1068" s="246" t="s">
        <v>1254</v>
      </c>
      <c r="AH1068" s="246" t="s">
        <v>1294</v>
      </c>
      <c r="AI1068" s="248"/>
      <c r="AJ1068" s="98" t="s">
        <v>1255</v>
      </c>
      <c r="AK1068" s="246" t="s">
        <v>1254</v>
      </c>
      <c r="AL1068" s="248"/>
    </row>
    <row r="1069" ht="18.75" customHeight="1">
      <c r="A1069" s="299">
        <v>282517.0</v>
      </c>
      <c r="B1069" s="267">
        <v>282517.0</v>
      </c>
      <c r="C1069" s="290" t="s">
        <v>9583</v>
      </c>
      <c r="D1069" s="269">
        <v>0.0</v>
      </c>
      <c r="E1069" s="270" t="s">
        <v>43</v>
      </c>
      <c r="F1069" s="271" t="s">
        <v>44</v>
      </c>
      <c r="G1069" s="267" t="s">
        <v>9584</v>
      </c>
      <c r="H1069" s="273"/>
      <c r="I1069" s="273"/>
      <c r="J1069" s="274"/>
      <c r="K1069" s="275" t="s">
        <v>9585</v>
      </c>
      <c r="L1069" s="276" t="s">
        <v>9586</v>
      </c>
      <c r="M1069" s="275" t="s">
        <v>9587</v>
      </c>
      <c r="N1069" s="277"/>
      <c r="O1069" s="274"/>
      <c r="P1069" s="278" t="s">
        <v>2324</v>
      </c>
      <c r="Q1069" s="278" t="s">
        <v>9588</v>
      </c>
      <c r="R1069" s="275"/>
      <c r="S1069" s="278"/>
      <c r="T1069" s="278" t="s">
        <v>2051</v>
      </c>
      <c r="U1069" s="278" t="s">
        <v>1244</v>
      </c>
      <c r="V1069" s="278" t="s">
        <v>9589</v>
      </c>
      <c r="W1069" s="281" t="s">
        <v>9590</v>
      </c>
      <c r="X1069" s="281" t="s">
        <v>1247</v>
      </c>
      <c r="Y1069" s="281" t="s">
        <v>9591</v>
      </c>
      <c r="Z1069" s="278" t="s">
        <v>1249</v>
      </c>
      <c r="AA1069" s="270" t="s">
        <v>9592</v>
      </c>
      <c r="AB1069" s="282" t="s">
        <v>9593</v>
      </c>
      <c r="AC1069" s="282" t="s">
        <v>9594</v>
      </c>
      <c r="AD1069" s="267">
        <v>0.0</v>
      </c>
      <c r="AE1069" s="273"/>
      <c r="AF1069" s="270" t="s">
        <v>1293</v>
      </c>
      <c r="AG1069" s="270" t="s">
        <v>1254</v>
      </c>
      <c r="AH1069" s="270" t="s">
        <v>1294</v>
      </c>
      <c r="AI1069" s="273"/>
      <c r="AJ1069" s="278" t="s">
        <v>1255</v>
      </c>
      <c r="AK1069" s="270" t="s">
        <v>1254</v>
      </c>
      <c r="AL1069" s="273"/>
    </row>
    <row r="1070" ht="18.75" customHeight="1">
      <c r="A1070" s="242">
        <v>3342.0</v>
      </c>
      <c r="B1070" s="243">
        <v>3342.0</v>
      </c>
      <c r="C1070" s="244" t="s">
        <v>9595</v>
      </c>
      <c r="D1070" s="245">
        <v>282517.0</v>
      </c>
      <c r="E1070" s="98" t="s">
        <v>59</v>
      </c>
      <c r="F1070" s="52"/>
      <c r="G1070" s="243" t="s">
        <v>9596</v>
      </c>
      <c r="H1070" s="97"/>
      <c r="I1070" s="249">
        <v>37.49</v>
      </c>
      <c r="J1070" s="249">
        <v>93.98</v>
      </c>
      <c r="K1070" s="250" t="s">
        <v>9585</v>
      </c>
      <c r="L1070" s="251" t="s">
        <v>1329</v>
      </c>
      <c r="M1070" s="250" t="s">
        <v>1943</v>
      </c>
      <c r="N1070" s="252"/>
      <c r="O1070" s="97"/>
      <c r="P1070" s="98" t="s">
        <v>2324</v>
      </c>
      <c r="Q1070" s="97"/>
      <c r="R1070" s="252"/>
      <c r="S1070" s="97"/>
      <c r="T1070" s="98" t="s">
        <v>2051</v>
      </c>
      <c r="U1070" s="246" t="s">
        <v>1244</v>
      </c>
      <c r="V1070" s="98" t="s">
        <v>1944</v>
      </c>
      <c r="W1070" s="254" t="s">
        <v>9597</v>
      </c>
      <c r="X1070" s="254" t="s">
        <v>1247</v>
      </c>
      <c r="Y1070" s="254" t="s">
        <v>9591</v>
      </c>
      <c r="Z1070" s="246" t="s">
        <v>1249</v>
      </c>
      <c r="AA1070" s="246" t="s">
        <v>9598</v>
      </c>
      <c r="AB1070" s="255" t="s">
        <v>9599</v>
      </c>
      <c r="AC1070" s="255" t="s">
        <v>9600</v>
      </c>
      <c r="AD1070" s="243">
        <v>0.0</v>
      </c>
      <c r="AE1070" s="248"/>
      <c r="AF1070" s="246" t="s">
        <v>1293</v>
      </c>
      <c r="AG1070" s="98" t="s">
        <v>1254</v>
      </c>
      <c r="AH1070" s="98" t="s">
        <v>1294</v>
      </c>
      <c r="AI1070" s="97"/>
      <c r="AJ1070" s="97"/>
      <c r="AK1070" s="98" t="s">
        <v>1254</v>
      </c>
      <c r="AL1070" s="97"/>
    </row>
    <row r="1071" ht="18.75" customHeight="1">
      <c r="A1071" s="242">
        <v>3344.0</v>
      </c>
      <c r="B1071" s="243">
        <v>3344.0</v>
      </c>
      <c r="C1071" s="244" t="s">
        <v>9601</v>
      </c>
      <c r="D1071" s="245">
        <v>282517.0</v>
      </c>
      <c r="E1071" s="98" t="s">
        <v>59</v>
      </c>
      <c r="F1071" s="52"/>
      <c r="G1071" s="243" t="s">
        <v>9602</v>
      </c>
      <c r="H1071" s="97"/>
      <c r="I1071" s="249">
        <v>37.49</v>
      </c>
      <c r="J1071" s="249">
        <v>93.98</v>
      </c>
      <c r="K1071" s="250" t="s">
        <v>9603</v>
      </c>
      <c r="L1071" s="251" t="s">
        <v>1329</v>
      </c>
      <c r="M1071" s="250" t="s">
        <v>9604</v>
      </c>
      <c r="N1071" s="252"/>
      <c r="O1071" s="97"/>
      <c r="P1071" s="246" t="s">
        <v>2324</v>
      </c>
      <c r="Q1071" s="97"/>
      <c r="R1071" s="252"/>
      <c r="S1071" s="97"/>
      <c r="T1071" s="98" t="s">
        <v>2051</v>
      </c>
      <c r="U1071" s="246" t="s">
        <v>1244</v>
      </c>
      <c r="V1071" s="98" t="s">
        <v>9605</v>
      </c>
      <c r="W1071" s="254" t="s">
        <v>9606</v>
      </c>
      <c r="X1071" s="254" t="s">
        <v>1247</v>
      </c>
      <c r="Y1071" s="254" t="s">
        <v>9591</v>
      </c>
      <c r="Z1071" s="246" t="s">
        <v>1249</v>
      </c>
      <c r="AA1071" s="246" t="s">
        <v>9598</v>
      </c>
      <c r="AB1071" s="255" t="s">
        <v>9607</v>
      </c>
      <c r="AC1071" s="255" t="s">
        <v>2385</v>
      </c>
      <c r="AD1071" s="243">
        <v>0.0</v>
      </c>
      <c r="AE1071" s="248"/>
      <c r="AF1071" s="246" t="s">
        <v>1293</v>
      </c>
      <c r="AG1071" s="98" t="s">
        <v>1254</v>
      </c>
      <c r="AH1071" s="98" t="s">
        <v>1294</v>
      </c>
      <c r="AI1071" s="97"/>
      <c r="AJ1071" s="97"/>
      <c r="AK1071" s="246" t="s">
        <v>1254</v>
      </c>
      <c r="AL1071" s="248"/>
    </row>
    <row r="1072" ht="18.75" customHeight="1">
      <c r="A1072" s="242">
        <v>2729.0</v>
      </c>
      <c r="B1072" s="243">
        <v>2729.0</v>
      </c>
      <c r="C1072" s="244" t="s">
        <v>9608</v>
      </c>
      <c r="D1072" s="245">
        <v>0.0</v>
      </c>
      <c r="E1072" s="98" t="s">
        <v>43</v>
      </c>
      <c r="F1072" s="247" t="s">
        <v>84</v>
      </c>
      <c r="G1072" s="264" t="s">
        <v>9609</v>
      </c>
      <c r="H1072" s="97"/>
      <c r="I1072" s="249">
        <v>18.75</v>
      </c>
      <c r="J1072" s="249">
        <v>38.08</v>
      </c>
      <c r="K1072" s="250" t="s">
        <v>9610</v>
      </c>
      <c r="L1072" s="251" t="s">
        <v>9611</v>
      </c>
      <c r="M1072" s="250" t="s">
        <v>1660</v>
      </c>
      <c r="N1072" s="252"/>
      <c r="O1072" s="97"/>
      <c r="P1072" s="98" t="s">
        <v>1661</v>
      </c>
      <c r="Q1072" s="97"/>
      <c r="R1072" s="252"/>
      <c r="S1072" s="97"/>
      <c r="T1072" s="98" t="s">
        <v>1276</v>
      </c>
      <c r="U1072" s="246" t="s">
        <v>1277</v>
      </c>
      <c r="V1072" s="98" t="s">
        <v>9612</v>
      </c>
      <c r="W1072" s="254" t="s">
        <v>9613</v>
      </c>
      <c r="X1072" s="254" t="s">
        <v>1247</v>
      </c>
      <c r="Y1072" s="254" t="s">
        <v>9614</v>
      </c>
      <c r="Z1072" s="246" t="s">
        <v>1249</v>
      </c>
      <c r="AA1072" s="246" t="s">
        <v>9615</v>
      </c>
      <c r="AB1072" s="255" t="s">
        <v>9616</v>
      </c>
      <c r="AC1072" s="255" t="s">
        <v>1697</v>
      </c>
      <c r="AD1072" s="263" t="s">
        <v>9617</v>
      </c>
      <c r="AE1072" s="246" t="s">
        <v>1285</v>
      </c>
      <c r="AF1072" s="246" t="s">
        <v>1293</v>
      </c>
      <c r="AG1072" s="98" t="s">
        <v>1254</v>
      </c>
      <c r="AH1072" s="98" t="s">
        <v>1294</v>
      </c>
      <c r="AI1072" s="97"/>
      <c r="AJ1072" s="98" t="s">
        <v>1255</v>
      </c>
      <c r="AK1072" s="246" t="s">
        <v>1254</v>
      </c>
      <c r="AL1072" s="248"/>
    </row>
    <row r="1073" ht="18.75" customHeight="1">
      <c r="A1073" s="242">
        <v>2726.0</v>
      </c>
      <c r="B1073" s="243">
        <v>2726.0</v>
      </c>
      <c r="C1073" s="244" t="s">
        <v>9618</v>
      </c>
      <c r="D1073" s="245">
        <v>0.0</v>
      </c>
      <c r="E1073" s="98" t="s">
        <v>43</v>
      </c>
      <c r="F1073" s="247" t="s">
        <v>84</v>
      </c>
      <c r="G1073" s="264" t="s">
        <v>9619</v>
      </c>
      <c r="H1073" s="97"/>
      <c r="I1073" s="249">
        <v>19.5</v>
      </c>
      <c r="J1073" s="249">
        <v>39.32</v>
      </c>
      <c r="K1073" s="250" t="s">
        <v>9620</v>
      </c>
      <c r="L1073" s="251" t="s">
        <v>9621</v>
      </c>
      <c r="M1073" s="250" t="s">
        <v>5295</v>
      </c>
      <c r="N1073" s="252"/>
      <c r="O1073" s="97"/>
      <c r="P1073" s="246" t="s">
        <v>5296</v>
      </c>
      <c r="Q1073" s="97"/>
      <c r="R1073" s="252"/>
      <c r="S1073" s="97"/>
      <c r="T1073" s="98" t="s">
        <v>1276</v>
      </c>
      <c r="U1073" s="246" t="s">
        <v>1277</v>
      </c>
      <c r="V1073" s="98" t="s">
        <v>9622</v>
      </c>
      <c r="W1073" s="254" t="s">
        <v>9623</v>
      </c>
      <c r="X1073" s="254" t="s">
        <v>1247</v>
      </c>
      <c r="Y1073" s="254" t="s">
        <v>9624</v>
      </c>
      <c r="Z1073" s="246" t="s">
        <v>1249</v>
      </c>
      <c r="AA1073" s="246" t="s">
        <v>9625</v>
      </c>
      <c r="AB1073" s="255" t="s">
        <v>9626</v>
      </c>
      <c r="AC1073" s="255" t="s">
        <v>1697</v>
      </c>
      <c r="AD1073" s="263" t="s">
        <v>9627</v>
      </c>
      <c r="AE1073" s="246" t="s">
        <v>1285</v>
      </c>
      <c r="AF1073" s="246" t="s">
        <v>1293</v>
      </c>
      <c r="AG1073" s="98" t="s">
        <v>1254</v>
      </c>
      <c r="AH1073" s="98" t="s">
        <v>1294</v>
      </c>
      <c r="AI1073" s="97"/>
      <c r="AJ1073" s="98" t="s">
        <v>1255</v>
      </c>
      <c r="AK1073" s="246" t="s">
        <v>1254</v>
      </c>
      <c r="AL1073" s="248"/>
    </row>
    <row r="1074" ht="18.75" customHeight="1">
      <c r="A1074" s="257">
        <v>2735.0</v>
      </c>
      <c r="B1074" s="243">
        <v>2735.0</v>
      </c>
      <c r="C1074" s="244" t="s">
        <v>9628</v>
      </c>
      <c r="D1074" s="245">
        <v>0.0</v>
      </c>
      <c r="E1074" s="246" t="s">
        <v>43</v>
      </c>
      <c r="F1074" s="247" t="s">
        <v>84</v>
      </c>
      <c r="G1074" s="264" t="s">
        <v>9629</v>
      </c>
      <c r="H1074" s="248"/>
      <c r="I1074" s="243">
        <v>22.5</v>
      </c>
      <c r="J1074" s="249">
        <v>44.91</v>
      </c>
      <c r="K1074" s="250" t="s">
        <v>9630</v>
      </c>
      <c r="L1074" s="251" t="s">
        <v>9631</v>
      </c>
      <c r="M1074" s="250" t="s">
        <v>5295</v>
      </c>
      <c r="N1074" s="252"/>
      <c r="O1074" s="97"/>
      <c r="P1074" s="98" t="s">
        <v>5296</v>
      </c>
      <c r="Q1074" s="97"/>
      <c r="R1074" s="252"/>
      <c r="S1074" s="97"/>
      <c r="T1074" s="98" t="s">
        <v>1276</v>
      </c>
      <c r="U1074" s="98" t="s">
        <v>1277</v>
      </c>
      <c r="V1074" s="98" t="s">
        <v>9632</v>
      </c>
      <c r="W1074" s="254" t="s">
        <v>9633</v>
      </c>
      <c r="X1074" s="254" t="s">
        <v>1247</v>
      </c>
      <c r="Y1074" s="254" t="s">
        <v>9206</v>
      </c>
      <c r="Z1074" s="98" t="s">
        <v>1249</v>
      </c>
      <c r="AA1074" s="98" t="s">
        <v>9634</v>
      </c>
      <c r="AB1074" s="255" t="s">
        <v>9635</v>
      </c>
      <c r="AC1074" s="255" t="s">
        <v>1697</v>
      </c>
      <c r="AD1074" s="263" t="s">
        <v>9636</v>
      </c>
      <c r="AE1074" s="246" t="s">
        <v>1285</v>
      </c>
      <c r="AF1074" s="246" t="s">
        <v>1293</v>
      </c>
      <c r="AG1074" s="246" t="s">
        <v>1254</v>
      </c>
      <c r="AH1074" s="246" t="s">
        <v>1294</v>
      </c>
      <c r="AI1074" s="248"/>
      <c r="AJ1074" s="98" t="s">
        <v>1255</v>
      </c>
      <c r="AK1074" s="246" t="s">
        <v>1254</v>
      </c>
      <c r="AL1074" s="248"/>
    </row>
    <row r="1075" ht="18.75" customHeight="1">
      <c r="A1075" s="257">
        <v>2738.0</v>
      </c>
      <c r="B1075" s="243">
        <v>2738.0</v>
      </c>
      <c r="C1075" s="244" t="s">
        <v>9637</v>
      </c>
      <c r="D1075" s="245">
        <v>0.0</v>
      </c>
      <c r="E1075" s="246" t="s">
        <v>43</v>
      </c>
      <c r="F1075" s="247" t="s">
        <v>84</v>
      </c>
      <c r="G1075" s="264" t="s">
        <v>9638</v>
      </c>
      <c r="H1075" s="248"/>
      <c r="I1075" s="243">
        <v>22.75</v>
      </c>
      <c r="J1075" s="249">
        <v>45.59</v>
      </c>
      <c r="K1075" s="250" t="s">
        <v>9639</v>
      </c>
      <c r="L1075" s="251" t="s">
        <v>9640</v>
      </c>
      <c r="M1075" s="250" t="s">
        <v>1275</v>
      </c>
      <c r="N1075" s="252"/>
      <c r="O1075" s="97"/>
      <c r="P1075" s="98" t="s">
        <v>1242</v>
      </c>
      <c r="Q1075" s="97"/>
      <c r="R1075" s="252"/>
      <c r="S1075" s="97"/>
      <c r="T1075" s="98" t="s">
        <v>1276</v>
      </c>
      <c r="U1075" s="98" t="s">
        <v>1277</v>
      </c>
      <c r="V1075" s="98" t="s">
        <v>9641</v>
      </c>
      <c r="W1075" s="254" t="s">
        <v>9642</v>
      </c>
      <c r="X1075" s="254" t="s">
        <v>1247</v>
      </c>
      <c r="Y1075" s="254" t="s">
        <v>9643</v>
      </c>
      <c r="Z1075" s="98" t="s">
        <v>1249</v>
      </c>
      <c r="AA1075" s="98" t="s">
        <v>9644</v>
      </c>
      <c r="AB1075" s="255" t="s">
        <v>1282</v>
      </c>
      <c r="AC1075" s="255" t="s">
        <v>9180</v>
      </c>
      <c r="AD1075" s="263" t="s">
        <v>9645</v>
      </c>
      <c r="AE1075" s="246" t="s">
        <v>1285</v>
      </c>
      <c r="AF1075" s="246" t="s">
        <v>1293</v>
      </c>
      <c r="AG1075" s="246" t="s">
        <v>1254</v>
      </c>
      <c r="AH1075" s="246" t="s">
        <v>1294</v>
      </c>
      <c r="AI1075" s="248"/>
      <c r="AJ1075" s="98" t="s">
        <v>1255</v>
      </c>
      <c r="AK1075" s="98" t="s">
        <v>1254</v>
      </c>
      <c r="AL1075" s="97"/>
    </row>
    <row r="1076" ht="18.75" customHeight="1">
      <c r="A1076" s="242">
        <v>2744.0</v>
      </c>
      <c r="B1076" s="243">
        <v>2744.0</v>
      </c>
      <c r="C1076" s="244" t="s">
        <v>9646</v>
      </c>
      <c r="D1076" s="245">
        <v>0.0</v>
      </c>
      <c r="E1076" s="98" t="s">
        <v>43</v>
      </c>
      <c r="F1076" s="247" t="s">
        <v>84</v>
      </c>
      <c r="G1076" s="264" t="s">
        <v>9647</v>
      </c>
      <c r="H1076" s="97"/>
      <c r="I1076" s="249">
        <v>28.25</v>
      </c>
      <c r="J1076" s="249">
        <v>56.86</v>
      </c>
      <c r="K1076" s="250" t="s">
        <v>9648</v>
      </c>
      <c r="L1076" s="251" t="s">
        <v>9649</v>
      </c>
      <c r="M1076" s="250" t="s">
        <v>1910</v>
      </c>
      <c r="N1076" s="252"/>
      <c r="O1076" s="97"/>
      <c r="P1076" s="246" t="s">
        <v>1605</v>
      </c>
      <c r="Q1076" s="97"/>
      <c r="R1076" s="252"/>
      <c r="S1076" s="97"/>
      <c r="T1076" s="98" t="s">
        <v>1276</v>
      </c>
      <c r="U1076" s="246" t="s">
        <v>1277</v>
      </c>
      <c r="V1076" s="98" t="s">
        <v>9650</v>
      </c>
      <c r="W1076" s="254" t="s">
        <v>9651</v>
      </c>
      <c r="X1076" s="254" t="s">
        <v>1247</v>
      </c>
      <c r="Y1076" s="254" t="s">
        <v>9652</v>
      </c>
      <c r="Z1076" s="246" t="s">
        <v>1249</v>
      </c>
      <c r="AA1076" s="246" t="s">
        <v>9653</v>
      </c>
      <c r="AB1076" s="250" t="s">
        <v>9654</v>
      </c>
      <c r="AC1076" s="255" t="s">
        <v>1697</v>
      </c>
      <c r="AD1076" s="263" t="s">
        <v>9655</v>
      </c>
      <c r="AE1076" s="246" t="s">
        <v>1285</v>
      </c>
      <c r="AF1076" s="246" t="s">
        <v>1293</v>
      </c>
      <c r="AG1076" s="98" t="s">
        <v>1254</v>
      </c>
      <c r="AH1076" s="98" t="s">
        <v>1294</v>
      </c>
      <c r="AI1076" s="97"/>
      <c r="AJ1076" s="98" t="s">
        <v>1255</v>
      </c>
      <c r="AK1076" s="246" t="s">
        <v>1254</v>
      </c>
      <c r="AL1076" s="248"/>
    </row>
    <row r="1077" ht="18.75" customHeight="1">
      <c r="A1077" s="242">
        <v>2741.0</v>
      </c>
      <c r="B1077" s="243">
        <v>2741.0</v>
      </c>
      <c r="C1077" s="244" t="s">
        <v>9656</v>
      </c>
      <c r="D1077" s="245">
        <v>0.0</v>
      </c>
      <c r="E1077" s="98" t="s">
        <v>43</v>
      </c>
      <c r="F1077" s="247" t="s">
        <v>84</v>
      </c>
      <c r="G1077" s="264" t="s">
        <v>9657</v>
      </c>
      <c r="H1077" s="97"/>
      <c r="I1077" s="249">
        <v>28.25</v>
      </c>
      <c r="J1077" s="249">
        <v>56.86</v>
      </c>
      <c r="K1077" s="250" t="s">
        <v>9658</v>
      </c>
      <c r="L1077" s="251" t="s">
        <v>9659</v>
      </c>
      <c r="M1077" s="250" t="s">
        <v>1910</v>
      </c>
      <c r="N1077" s="252"/>
      <c r="O1077" s="97"/>
      <c r="P1077" s="246" t="s">
        <v>1605</v>
      </c>
      <c r="Q1077" s="97"/>
      <c r="R1077" s="252"/>
      <c r="S1077" s="97"/>
      <c r="T1077" s="98" t="s">
        <v>1276</v>
      </c>
      <c r="U1077" s="246" t="s">
        <v>1277</v>
      </c>
      <c r="V1077" s="98" t="s">
        <v>9660</v>
      </c>
      <c r="W1077" s="254" t="s">
        <v>9661</v>
      </c>
      <c r="X1077" s="254" t="s">
        <v>1247</v>
      </c>
      <c r="Y1077" s="254" t="s">
        <v>9662</v>
      </c>
      <c r="Z1077" s="246" t="s">
        <v>1249</v>
      </c>
      <c r="AA1077" s="246" t="s">
        <v>9663</v>
      </c>
      <c r="AB1077" s="255" t="s">
        <v>9654</v>
      </c>
      <c r="AC1077" s="255" t="s">
        <v>1697</v>
      </c>
      <c r="AD1077" s="263" t="s">
        <v>9664</v>
      </c>
      <c r="AE1077" s="246" t="s">
        <v>1285</v>
      </c>
      <c r="AF1077" s="246" t="s">
        <v>1293</v>
      </c>
      <c r="AG1077" s="98" t="s">
        <v>1254</v>
      </c>
      <c r="AH1077" s="98" t="s">
        <v>1294</v>
      </c>
      <c r="AI1077" s="97"/>
      <c r="AJ1077" s="98" t="s">
        <v>1255</v>
      </c>
      <c r="AK1077" s="246" t="s">
        <v>1254</v>
      </c>
      <c r="AL1077" s="248"/>
    </row>
    <row r="1078" ht="18.75" customHeight="1">
      <c r="A1078" s="257">
        <v>3648.0</v>
      </c>
      <c r="B1078" s="243">
        <v>3648.0</v>
      </c>
      <c r="C1078" s="244" t="s">
        <v>9665</v>
      </c>
      <c r="D1078" s="245">
        <v>0.0</v>
      </c>
      <c r="E1078" s="246" t="s">
        <v>43</v>
      </c>
      <c r="F1078" s="247" t="s">
        <v>84</v>
      </c>
      <c r="G1078" s="243" t="s">
        <v>9666</v>
      </c>
      <c r="H1078" s="248"/>
      <c r="I1078" s="243">
        <v>19.95</v>
      </c>
      <c r="J1078" s="249">
        <v>40.8</v>
      </c>
      <c r="K1078" s="250" t="s">
        <v>9667</v>
      </c>
      <c r="L1078" s="251" t="s">
        <v>9668</v>
      </c>
      <c r="M1078" s="250" t="s">
        <v>2302</v>
      </c>
      <c r="N1078" s="252"/>
      <c r="O1078" s="97"/>
      <c r="P1078" s="98" t="s">
        <v>1242</v>
      </c>
      <c r="Q1078" s="97"/>
      <c r="R1078" s="252"/>
      <c r="S1078" s="97"/>
      <c r="T1078" s="98" t="s">
        <v>2303</v>
      </c>
      <c r="U1078" s="98" t="s">
        <v>1244</v>
      </c>
      <c r="V1078" s="98" t="s">
        <v>9669</v>
      </c>
      <c r="W1078" s="254" t="s">
        <v>9670</v>
      </c>
      <c r="X1078" s="254" t="s">
        <v>1247</v>
      </c>
      <c r="Y1078" s="254" t="s">
        <v>1248</v>
      </c>
      <c r="Z1078" s="98" t="s">
        <v>1249</v>
      </c>
      <c r="AA1078" s="98" t="s">
        <v>9671</v>
      </c>
      <c r="AB1078" s="255" t="s">
        <v>9672</v>
      </c>
      <c r="AC1078" s="255" t="s">
        <v>4942</v>
      </c>
      <c r="AD1078" s="243">
        <v>0.0</v>
      </c>
      <c r="AE1078" s="248"/>
      <c r="AF1078" s="246" t="s">
        <v>1293</v>
      </c>
      <c r="AG1078" s="246" t="s">
        <v>1254</v>
      </c>
      <c r="AH1078" s="246" t="s">
        <v>1294</v>
      </c>
      <c r="AI1078" s="248"/>
      <c r="AJ1078" s="98" t="s">
        <v>1255</v>
      </c>
      <c r="AK1078" s="98" t="s">
        <v>1254</v>
      </c>
      <c r="AL1078" s="97"/>
    </row>
    <row r="1079" ht="18.75" customHeight="1">
      <c r="A1079" s="257">
        <v>2747.0</v>
      </c>
      <c r="B1079" s="243">
        <v>2747.0</v>
      </c>
      <c r="C1079" s="244" t="s">
        <v>9673</v>
      </c>
      <c r="D1079" s="245">
        <v>0.0</v>
      </c>
      <c r="E1079" s="98" t="s">
        <v>43</v>
      </c>
      <c r="F1079" s="247" t="s">
        <v>84</v>
      </c>
      <c r="G1079" s="243" t="s">
        <v>9674</v>
      </c>
      <c r="H1079" s="248"/>
      <c r="I1079" s="243">
        <v>35.99</v>
      </c>
      <c r="J1079" s="249">
        <v>59.99</v>
      </c>
      <c r="K1079" s="250" t="s">
        <v>9675</v>
      </c>
      <c r="L1079" s="251" t="s">
        <v>9676</v>
      </c>
      <c r="M1079" s="250" t="s">
        <v>2998</v>
      </c>
      <c r="N1079" s="252"/>
      <c r="O1079" s="97"/>
      <c r="P1079" s="98" t="s">
        <v>1242</v>
      </c>
      <c r="Q1079" s="97"/>
      <c r="R1079" s="252"/>
      <c r="S1079" s="97"/>
      <c r="T1079" s="98" t="s">
        <v>2325</v>
      </c>
      <c r="U1079" s="98" t="s">
        <v>2326</v>
      </c>
      <c r="V1079" s="98" t="s">
        <v>9677</v>
      </c>
      <c r="W1079" s="254" t="s">
        <v>9678</v>
      </c>
      <c r="X1079" s="254" t="s">
        <v>1247</v>
      </c>
      <c r="Y1079" s="254" t="s">
        <v>9086</v>
      </c>
      <c r="Z1079" s="98" t="s">
        <v>1249</v>
      </c>
      <c r="AA1079" s="98" t="s">
        <v>9679</v>
      </c>
      <c r="AB1079" s="255" t="s">
        <v>5894</v>
      </c>
      <c r="AC1079" s="255" t="s">
        <v>1756</v>
      </c>
      <c r="AD1079" s="248"/>
      <c r="AE1079" s="248"/>
      <c r="AF1079" s="246" t="s">
        <v>1293</v>
      </c>
      <c r="AG1079" s="246" t="s">
        <v>1254</v>
      </c>
      <c r="AH1079" s="246" t="s">
        <v>1294</v>
      </c>
      <c r="AI1079" s="248"/>
      <c r="AJ1079" s="98" t="s">
        <v>1255</v>
      </c>
      <c r="AK1079" s="246" t="s">
        <v>1254</v>
      </c>
      <c r="AL1079" s="248"/>
    </row>
    <row r="1080" ht="18.75" customHeight="1">
      <c r="A1080" s="257">
        <v>2753.0</v>
      </c>
      <c r="B1080" s="243">
        <v>2753.0</v>
      </c>
      <c r="C1080" s="244" t="s">
        <v>9680</v>
      </c>
      <c r="D1080" s="245">
        <v>0.0</v>
      </c>
      <c r="E1080" s="246" t="s">
        <v>43</v>
      </c>
      <c r="F1080" s="247" t="s">
        <v>84</v>
      </c>
      <c r="G1080" s="243" t="s">
        <v>9681</v>
      </c>
      <c r="H1080" s="248"/>
      <c r="I1080" s="296">
        <v>24.24</v>
      </c>
      <c r="J1080" s="296">
        <v>52.4</v>
      </c>
      <c r="K1080" s="297" t="s">
        <v>9682</v>
      </c>
      <c r="L1080" s="251" t="s">
        <v>9683</v>
      </c>
      <c r="M1080" s="250" t="s">
        <v>1241</v>
      </c>
      <c r="N1080" s="252"/>
      <c r="O1080" s="97"/>
      <c r="P1080" s="98" t="s">
        <v>1242</v>
      </c>
      <c r="Q1080" s="97"/>
      <c r="R1080" s="252"/>
      <c r="S1080" s="97"/>
      <c r="T1080" s="98" t="s">
        <v>1243</v>
      </c>
      <c r="U1080" s="98" t="s">
        <v>1244</v>
      </c>
      <c r="V1080" s="98" t="s">
        <v>9684</v>
      </c>
      <c r="W1080" s="254" t="s">
        <v>9685</v>
      </c>
      <c r="X1080" s="254" t="s">
        <v>1247</v>
      </c>
      <c r="Y1080" s="254" t="s">
        <v>9188</v>
      </c>
      <c r="Z1080" s="98" t="s">
        <v>1249</v>
      </c>
      <c r="AA1080" s="98" t="s">
        <v>9686</v>
      </c>
      <c r="AB1080" s="255" t="s">
        <v>9687</v>
      </c>
      <c r="AC1080" s="255" t="s">
        <v>1676</v>
      </c>
      <c r="AD1080" s="298" t="s">
        <v>9688</v>
      </c>
      <c r="AE1080" s="248"/>
      <c r="AF1080" s="248"/>
      <c r="AG1080" s="246" t="s">
        <v>1254</v>
      </c>
      <c r="AH1080" s="248"/>
      <c r="AI1080" s="248"/>
      <c r="AJ1080" s="98" t="s">
        <v>1255</v>
      </c>
      <c r="AK1080" s="98" t="s">
        <v>1254</v>
      </c>
      <c r="AL1080" s="97"/>
    </row>
    <row r="1081" ht="18.75" customHeight="1">
      <c r="A1081" s="257">
        <v>2750.0</v>
      </c>
      <c r="B1081" s="243">
        <v>2750.0</v>
      </c>
      <c r="C1081" s="244" t="s">
        <v>9689</v>
      </c>
      <c r="D1081" s="245">
        <v>0.0</v>
      </c>
      <c r="E1081" s="246" t="s">
        <v>43</v>
      </c>
      <c r="F1081" s="247" t="s">
        <v>84</v>
      </c>
      <c r="G1081" s="301" t="s">
        <v>9690</v>
      </c>
      <c r="H1081" s="248"/>
      <c r="I1081" s="243">
        <v>18.17</v>
      </c>
      <c r="J1081" s="249">
        <v>25.95</v>
      </c>
      <c r="K1081" s="250" t="s">
        <v>9691</v>
      </c>
      <c r="L1081" s="251" t="s">
        <v>1329</v>
      </c>
      <c r="M1081" s="250" t="s">
        <v>9235</v>
      </c>
      <c r="N1081" s="252"/>
      <c r="O1081" s="97"/>
      <c r="P1081" s="98" t="s">
        <v>5416</v>
      </c>
      <c r="Q1081" s="97"/>
      <c r="R1081" s="252"/>
      <c r="S1081" s="97"/>
      <c r="T1081" s="98" t="s">
        <v>4920</v>
      </c>
      <c r="U1081" s="98" t="s">
        <v>1265</v>
      </c>
      <c r="V1081" s="98" t="s">
        <v>9692</v>
      </c>
      <c r="W1081" s="254" t="s">
        <v>9693</v>
      </c>
      <c r="X1081" s="254" t="s">
        <v>1247</v>
      </c>
      <c r="Y1081" s="254" t="s">
        <v>9694</v>
      </c>
      <c r="Z1081" s="98" t="s">
        <v>1249</v>
      </c>
      <c r="AA1081" s="98" t="s">
        <v>9695</v>
      </c>
      <c r="AB1081" s="255" t="s">
        <v>9254</v>
      </c>
      <c r="AC1081" s="255" t="s">
        <v>1756</v>
      </c>
      <c r="AD1081" s="243">
        <v>0.0</v>
      </c>
      <c r="AE1081" s="248"/>
      <c r="AF1081" s="248"/>
      <c r="AG1081" s="246" t="s">
        <v>1254</v>
      </c>
      <c r="AH1081" s="248"/>
      <c r="AI1081" s="248"/>
      <c r="AJ1081" s="98" t="s">
        <v>1255</v>
      </c>
      <c r="AK1081" s="98" t="s">
        <v>1254</v>
      </c>
      <c r="AL1081" s="248"/>
    </row>
    <row r="1082" ht="18.75" customHeight="1">
      <c r="A1082" s="257">
        <v>2756.0</v>
      </c>
      <c r="B1082" s="243">
        <v>2756.0</v>
      </c>
      <c r="C1082" s="244" t="s">
        <v>9696</v>
      </c>
      <c r="D1082" s="245">
        <v>0.0</v>
      </c>
      <c r="E1082" s="98" t="s">
        <v>43</v>
      </c>
      <c r="F1082" s="247" t="s">
        <v>84</v>
      </c>
      <c r="G1082" s="264" t="s">
        <v>9697</v>
      </c>
      <c r="H1082" s="248"/>
      <c r="I1082" s="243">
        <v>49.75</v>
      </c>
      <c r="J1082" s="249">
        <v>100.5</v>
      </c>
      <c r="K1082" s="250" t="s">
        <v>9698</v>
      </c>
      <c r="L1082" s="251" t="s">
        <v>9699</v>
      </c>
      <c r="M1082" s="250" t="s">
        <v>3938</v>
      </c>
      <c r="N1082" s="252"/>
      <c r="O1082" s="97"/>
      <c r="P1082" s="98" t="s">
        <v>1497</v>
      </c>
      <c r="Q1082" s="97"/>
      <c r="R1082" s="252"/>
      <c r="S1082" s="97"/>
      <c r="T1082" s="98" t="s">
        <v>1276</v>
      </c>
      <c r="U1082" s="98" t="s">
        <v>1277</v>
      </c>
      <c r="V1082" s="98" t="s">
        <v>9700</v>
      </c>
      <c r="W1082" s="254" t="s">
        <v>9701</v>
      </c>
      <c r="X1082" s="254" t="s">
        <v>1247</v>
      </c>
      <c r="Y1082" s="254" t="s">
        <v>8271</v>
      </c>
      <c r="Z1082" s="98" t="s">
        <v>1249</v>
      </c>
      <c r="AA1082" s="98" t="s">
        <v>9702</v>
      </c>
      <c r="AB1082" s="255" t="s">
        <v>9703</v>
      </c>
      <c r="AC1082" s="255" t="s">
        <v>9704</v>
      </c>
      <c r="AD1082" s="263" t="s">
        <v>9705</v>
      </c>
      <c r="AE1082" s="246" t="s">
        <v>1285</v>
      </c>
      <c r="AF1082" s="246" t="s">
        <v>1293</v>
      </c>
      <c r="AG1082" s="246" t="s">
        <v>1254</v>
      </c>
      <c r="AH1082" s="246" t="s">
        <v>1294</v>
      </c>
      <c r="AI1082" s="248"/>
      <c r="AJ1082" s="98" t="s">
        <v>1255</v>
      </c>
      <c r="AK1082" s="98" t="s">
        <v>1254</v>
      </c>
      <c r="AL1082" s="97"/>
    </row>
    <row r="1083" ht="18.75" customHeight="1">
      <c r="A1083" s="299">
        <v>2765.0</v>
      </c>
      <c r="B1083" s="267">
        <v>2765.0</v>
      </c>
      <c r="C1083" s="290" t="s">
        <v>9706</v>
      </c>
      <c r="D1083" s="269">
        <v>0.0</v>
      </c>
      <c r="E1083" s="278" t="s">
        <v>43</v>
      </c>
      <c r="F1083" s="271" t="s">
        <v>44</v>
      </c>
      <c r="G1083" s="267" t="s">
        <v>9707</v>
      </c>
      <c r="H1083" s="273"/>
      <c r="I1083" s="273"/>
      <c r="J1083" s="274"/>
      <c r="K1083" s="275" t="s">
        <v>9708</v>
      </c>
      <c r="L1083" s="276" t="s">
        <v>9709</v>
      </c>
      <c r="M1083" s="275" t="s">
        <v>5360</v>
      </c>
      <c r="N1083" s="277"/>
      <c r="O1083" s="278" t="s">
        <v>1617</v>
      </c>
      <c r="P1083" s="278" t="s">
        <v>1242</v>
      </c>
      <c r="Q1083" s="274"/>
      <c r="R1083" s="277"/>
      <c r="S1083" s="274"/>
      <c r="T1083" s="278" t="s">
        <v>1276</v>
      </c>
      <c r="U1083" s="278" t="s">
        <v>1277</v>
      </c>
      <c r="V1083" s="278" t="s">
        <v>9710</v>
      </c>
      <c r="W1083" s="281" t="s">
        <v>9711</v>
      </c>
      <c r="X1083" s="281" t="s">
        <v>1247</v>
      </c>
      <c r="Y1083" s="281" t="s">
        <v>8271</v>
      </c>
      <c r="Z1083" s="278" t="s">
        <v>1249</v>
      </c>
      <c r="AA1083" s="278" t="s">
        <v>9712</v>
      </c>
      <c r="AB1083" s="282" t="s">
        <v>6521</v>
      </c>
      <c r="AC1083" s="282" t="s">
        <v>1697</v>
      </c>
      <c r="AD1083" s="291" t="s">
        <v>9713</v>
      </c>
      <c r="AE1083" s="270" t="s">
        <v>1285</v>
      </c>
      <c r="AF1083" s="273"/>
      <c r="AG1083" s="270" t="s">
        <v>1254</v>
      </c>
      <c r="AH1083" s="273"/>
      <c r="AI1083" s="273"/>
      <c r="AJ1083" s="278" t="s">
        <v>1255</v>
      </c>
      <c r="AK1083" s="270" t="s">
        <v>1254</v>
      </c>
      <c r="AL1083" s="273"/>
    </row>
    <row r="1084" ht="18.75" customHeight="1">
      <c r="A1084" s="257">
        <v>7081.0</v>
      </c>
      <c r="B1084" s="243">
        <v>7081.0</v>
      </c>
      <c r="C1084" s="244" t="s">
        <v>9714</v>
      </c>
      <c r="D1084" s="245">
        <v>2765.0</v>
      </c>
      <c r="E1084" s="246" t="s">
        <v>59</v>
      </c>
      <c r="F1084" s="52"/>
      <c r="G1084" s="264" t="s">
        <v>9715</v>
      </c>
      <c r="H1084" s="248"/>
      <c r="I1084" s="243">
        <v>26.99</v>
      </c>
      <c r="J1084" s="243">
        <v>54.61</v>
      </c>
      <c r="K1084" s="250" t="s">
        <v>9709</v>
      </c>
      <c r="L1084" s="251" t="s">
        <v>1329</v>
      </c>
      <c r="M1084" s="250" t="s">
        <v>1542</v>
      </c>
      <c r="N1084" s="252"/>
      <c r="O1084" s="97"/>
      <c r="P1084" s="97"/>
      <c r="Q1084" s="97"/>
      <c r="R1084" s="252"/>
      <c r="S1084" s="97"/>
      <c r="T1084" s="97"/>
      <c r="U1084" s="248"/>
      <c r="V1084" s="98" t="s">
        <v>1543</v>
      </c>
      <c r="W1084" s="254" t="s">
        <v>1329</v>
      </c>
      <c r="X1084" s="254" t="s">
        <v>1247</v>
      </c>
      <c r="Y1084" s="254" t="s">
        <v>8271</v>
      </c>
      <c r="Z1084" s="246" t="s">
        <v>1249</v>
      </c>
      <c r="AA1084" s="243">
        <v>0.0</v>
      </c>
      <c r="AB1084" s="285">
        <v>0.0</v>
      </c>
      <c r="AC1084" s="285">
        <v>0.0</v>
      </c>
      <c r="AD1084" s="243">
        <v>0.0</v>
      </c>
      <c r="AE1084" s="248"/>
      <c r="AF1084" s="246" t="s">
        <v>1293</v>
      </c>
      <c r="AG1084" s="98" t="s">
        <v>1254</v>
      </c>
      <c r="AH1084" s="98" t="s">
        <v>1294</v>
      </c>
      <c r="AI1084" s="97"/>
      <c r="AJ1084" s="248"/>
      <c r="AK1084" s="246" t="s">
        <v>1254</v>
      </c>
      <c r="AL1084" s="248"/>
    </row>
    <row r="1085" ht="18.75" customHeight="1">
      <c r="A1085" s="257">
        <v>7082.0</v>
      </c>
      <c r="B1085" s="243">
        <v>7082.0</v>
      </c>
      <c r="C1085" s="244" t="s">
        <v>9716</v>
      </c>
      <c r="D1085" s="245">
        <v>2765.0</v>
      </c>
      <c r="E1085" s="98" t="s">
        <v>59</v>
      </c>
      <c r="F1085" s="52"/>
      <c r="G1085" s="264" t="s">
        <v>9717</v>
      </c>
      <c r="H1085" s="248"/>
      <c r="I1085" s="243">
        <v>48.75</v>
      </c>
      <c r="J1085" s="249">
        <v>98.01</v>
      </c>
      <c r="K1085" s="250" t="s">
        <v>9708</v>
      </c>
      <c r="L1085" s="251" t="s">
        <v>1329</v>
      </c>
      <c r="M1085" s="250" t="s">
        <v>1547</v>
      </c>
      <c r="N1085" s="252"/>
      <c r="O1085" s="97"/>
      <c r="P1085" s="97"/>
      <c r="Q1085" s="97"/>
      <c r="R1085" s="252"/>
      <c r="S1085" s="97"/>
      <c r="T1085" s="97"/>
      <c r="U1085" s="97"/>
      <c r="V1085" s="98" t="s">
        <v>1549</v>
      </c>
      <c r="W1085" s="254" t="s">
        <v>1329</v>
      </c>
      <c r="X1085" s="254" t="s">
        <v>1247</v>
      </c>
      <c r="Y1085" s="254" t="s">
        <v>8271</v>
      </c>
      <c r="Z1085" s="98" t="s">
        <v>1249</v>
      </c>
      <c r="AA1085" s="249">
        <v>0.0</v>
      </c>
      <c r="AB1085" s="285">
        <v>0.0</v>
      </c>
      <c r="AC1085" s="285">
        <v>0.0</v>
      </c>
      <c r="AD1085" s="243">
        <v>0.0</v>
      </c>
      <c r="AE1085" s="248"/>
      <c r="AF1085" s="246" t="s">
        <v>1293</v>
      </c>
      <c r="AG1085" s="246" t="s">
        <v>1254</v>
      </c>
      <c r="AH1085" s="246" t="s">
        <v>1294</v>
      </c>
      <c r="AI1085" s="248"/>
      <c r="AJ1085" s="97"/>
      <c r="AK1085" s="98" t="s">
        <v>1254</v>
      </c>
      <c r="AL1085" s="97"/>
    </row>
    <row r="1086" ht="18.75" customHeight="1">
      <c r="A1086" s="257">
        <v>7083.0</v>
      </c>
      <c r="B1086" s="243">
        <v>7083.0</v>
      </c>
      <c r="C1086" s="244" t="s">
        <v>9718</v>
      </c>
      <c r="D1086" s="245">
        <v>2765.0</v>
      </c>
      <c r="E1086" s="246" t="s">
        <v>59</v>
      </c>
      <c r="F1086" s="52"/>
      <c r="G1086" s="264" t="s">
        <v>9719</v>
      </c>
      <c r="H1086" s="248"/>
      <c r="I1086" s="243">
        <v>15.25</v>
      </c>
      <c r="J1086" s="249">
        <v>31.04</v>
      </c>
      <c r="K1086" s="250" t="s">
        <v>9720</v>
      </c>
      <c r="L1086" s="251" t="s">
        <v>1329</v>
      </c>
      <c r="M1086" s="250" t="s">
        <v>1632</v>
      </c>
      <c r="N1086" s="252"/>
      <c r="O1086" s="97"/>
      <c r="P1086" s="97"/>
      <c r="Q1086" s="97"/>
      <c r="R1086" s="252"/>
      <c r="S1086" s="97"/>
      <c r="T1086" s="97"/>
      <c r="U1086" s="97"/>
      <c r="V1086" s="98" t="s">
        <v>1634</v>
      </c>
      <c r="W1086" s="254" t="s">
        <v>1329</v>
      </c>
      <c r="X1086" s="254" t="s">
        <v>1247</v>
      </c>
      <c r="Y1086" s="254" t="s">
        <v>8271</v>
      </c>
      <c r="Z1086" s="98" t="s">
        <v>1249</v>
      </c>
      <c r="AA1086" s="249">
        <v>0.0</v>
      </c>
      <c r="AB1086" s="285">
        <v>0.0</v>
      </c>
      <c r="AC1086" s="285">
        <v>0.0</v>
      </c>
      <c r="AD1086" s="243">
        <v>0.0</v>
      </c>
      <c r="AE1086" s="248"/>
      <c r="AF1086" s="246" t="s">
        <v>1293</v>
      </c>
      <c r="AG1086" s="246" t="s">
        <v>1254</v>
      </c>
      <c r="AH1086" s="246" t="s">
        <v>1294</v>
      </c>
      <c r="AI1086" s="248"/>
      <c r="AJ1086" s="97"/>
      <c r="AK1086" s="98" t="s">
        <v>1254</v>
      </c>
      <c r="AL1086" s="97"/>
    </row>
    <row r="1087" ht="18.75" customHeight="1">
      <c r="A1087" s="257">
        <v>2768.0</v>
      </c>
      <c r="B1087" s="243">
        <v>2768.0</v>
      </c>
      <c r="C1087" s="244" t="s">
        <v>9721</v>
      </c>
      <c r="D1087" s="245">
        <v>0.0</v>
      </c>
      <c r="E1087" s="246" t="s">
        <v>43</v>
      </c>
      <c r="F1087" s="247" t="s">
        <v>84</v>
      </c>
      <c r="G1087" s="243" t="s">
        <v>9722</v>
      </c>
      <c r="H1087" s="248"/>
      <c r="I1087" s="296">
        <v>53.67</v>
      </c>
      <c r="J1087" s="296">
        <v>106.53</v>
      </c>
      <c r="K1087" s="297" t="s">
        <v>9723</v>
      </c>
      <c r="L1087" s="251" t="s">
        <v>9724</v>
      </c>
      <c r="M1087" s="250" t="s">
        <v>1241</v>
      </c>
      <c r="N1087" s="252"/>
      <c r="O1087" s="97"/>
      <c r="P1087" s="98" t="s">
        <v>1242</v>
      </c>
      <c r="Q1087" s="97"/>
      <c r="R1087" s="252"/>
      <c r="S1087" s="97"/>
      <c r="T1087" s="98" t="s">
        <v>1243</v>
      </c>
      <c r="U1087" s="98" t="s">
        <v>1244</v>
      </c>
      <c r="V1087" s="98" t="s">
        <v>9725</v>
      </c>
      <c r="W1087" s="254" t="s">
        <v>9726</v>
      </c>
      <c r="X1087" s="254" t="s">
        <v>1247</v>
      </c>
      <c r="Y1087" s="254" t="s">
        <v>1368</v>
      </c>
      <c r="Z1087" s="98" t="s">
        <v>1249</v>
      </c>
      <c r="AA1087" s="246" t="s">
        <v>9727</v>
      </c>
      <c r="AB1087" s="255" t="s">
        <v>9728</v>
      </c>
      <c r="AC1087" s="255" t="s">
        <v>2035</v>
      </c>
      <c r="AD1087" s="298" t="s">
        <v>9729</v>
      </c>
      <c r="AE1087" s="248"/>
      <c r="AF1087" s="248"/>
      <c r="AG1087" s="246" t="s">
        <v>1254</v>
      </c>
      <c r="AH1087" s="248"/>
      <c r="AI1087" s="248"/>
      <c r="AJ1087" s="98" t="s">
        <v>1255</v>
      </c>
      <c r="AK1087" s="246" t="s">
        <v>1254</v>
      </c>
      <c r="AL1087" s="248"/>
    </row>
    <row r="1088" ht="18.75" customHeight="1">
      <c r="A1088" s="257">
        <v>3650.0</v>
      </c>
      <c r="B1088" s="243">
        <v>3650.0</v>
      </c>
      <c r="C1088" s="244" t="s">
        <v>9730</v>
      </c>
      <c r="D1088" s="245">
        <v>0.0</v>
      </c>
      <c r="E1088" s="98" t="s">
        <v>43</v>
      </c>
      <c r="F1088" s="247" t="s">
        <v>84</v>
      </c>
      <c r="G1088" s="243" t="s">
        <v>9731</v>
      </c>
      <c r="H1088" s="248"/>
      <c r="I1088" s="243">
        <v>27.5</v>
      </c>
      <c r="J1088" s="249">
        <v>56.8</v>
      </c>
      <c r="K1088" s="250" t="s">
        <v>9732</v>
      </c>
      <c r="L1088" s="251" t="s">
        <v>9733</v>
      </c>
      <c r="M1088" s="250" t="s">
        <v>2302</v>
      </c>
      <c r="N1088" s="252"/>
      <c r="O1088" s="97"/>
      <c r="P1088" s="98" t="s">
        <v>1242</v>
      </c>
      <c r="Q1088" s="97"/>
      <c r="R1088" s="252"/>
      <c r="S1088" s="97"/>
      <c r="T1088" s="98" t="s">
        <v>2303</v>
      </c>
      <c r="U1088" s="98" t="s">
        <v>1244</v>
      </c>
      <c r="V1088" s="98" t="s">
        <v>9734</v>
      </c>
      <c r="W1088" s="254" t="s">
        <v>9735</v>
      </c>
      <c r="X1088" s="254" t="s">
        <v>1247</v>
      </c>
      <c r="Y1088" s="254" t="s">
        <v>1248</v>
      </c>
      <c r="Z1088" s="98" t="s">
        <v>1249</v>
      </c>
      <c r="AA1088" s="98" t="s">
        <v>9736</v>
      </c>
      <c r="AB1088" s="255" t="s">
        <v>9071</v>
      </c>
      <c r="AC1088" s="255" t="s">
        <v>4942</v>
      </c>
      <c r="AD1088" s="243">
        <v>0.0</v>
      </c>
      <c r="AE1088" s="248"/>
      <c r="AF1088" s="246" t="s">
        <v>1293</v>
      </c>
      <c r="AG1088" s="246" t="s">
        <v>1254</v>
      </c>
      <c r="AH1088" s="246" t="s">
        <v>1294</v>
      </c>
      <c r="AI1088" s="248"/>
      <c r="AJ1088" s="98" t="s">
        <v>1255</v>
      </c>
      <c r="AK1088" s="246" t="s">
        <v>1254</v>
      </c>
      <c r="AL1088" s="248"/>
    </row>
    <row r="1089" ht="18.75" customHeight="1">
      <c r="A1089" s="257">
        <v>2771.0</v>
      </c>
      <c r="B1089" s="243">
        <v>2771.0</v>
      </c>
      <c r="C1089" s="244" t="s">
        <v>9737</v>
      </c>
      <c r="D1089" s="245">
        <v>0.0</v>
      </c>
      <c r="E1089" s="246" t="s">
        <v>43</v>
      </c>
      <c r="F1089" s="247" t="s">
        <v>84</v>
      </c>
      <c r="G1089" s="243" t="s">
        <v>9738</v>
      </c>
      <c r="H1089" s="248"/>
      <c r="I1089" s="296">
        <v>37.79</v>
      </c>
      <c r="J1089" s="296">
        <v>72.99</v>
      </c>
      <c r="K1089" s="297" t="s">
        <v>9739</v>
      </c>
      <c r="L1089" s="251" t="s">
        <v>9740</v>
      </c>
      <c r="M1089" s="250" t="s">
        <v>3475</v>
      </c>
      <c r="N1089" s="252"/>
      <c r="O1089" s="97"/>
      <c r="P1089" s="98" t="s">
        <v>1661</v>
      </c>
      <c r="Q1089" s="97"/>
      <c r="R1089" s="252"/>
      <c r="S1089" s="97"/>
      <c r="T1089" s="98" t="s">
        <v>1243</v>
      </c>
      <c r="U1089" s="98" t="s">
        <v>1244</v>
      </c>
      <c r="V1089" s="98" t="s">
        <v>9741</v>
      </c>
      <c r="W1089" s="254" t="s">
        <v>9742</v>
      </c>
      <c r="X1089" s="254" t="s">
        <v>1247</v>
      </c>
      <c r="Y1089" s="254" t="s">
        <v>1368</v>
      </c>
      <c r="Z1089" s="98" t="s">
        <v>1249</v>
      </c>
      <c r="AA1089" s="98" t="s">
        <v>9743</v>
      </c>
      <c r="AB1089" s="255" t="s">
        <v>7072</v>
      </c>
      <c r="AC1089" s="255" t="s">
        <v>6077</v>
      </c>
      <c r="AD1089" s="285">
        <v>0.0</v>
      </c>
      <c r="AE1089" s="248"/>
      <c r="AF1089" s="248"/>
      <c r="AG1089" s="246" t="s">
        <v>1254</v>
      </c>
      <c r="AH1089" s="248"/>
      <c r="AI1089" s="248"/>
      <c r="AJ1089" s="98" t="s">
        <v>1255</v>
      </c>
      <c r="AK1089" s="246" t="s">
        <v>1254</v>
      </c>
      <c r="AL1089" s="248"/>
    </row>
    <row r="1090" ht="18.75" customHeight="1">
      <c r="A1090" s="257">
        <v>2774.0</v>
      </c>
      <c r="B1090" s="243">
        <v>2774.0</v>
      </c>
      <c r="C1090" s="244" t="s">
        <v>9744</v>
      </c>
      <c r="D1090" s="245">
        <v>0.0</v>
      </c>
      <c r="E1090" s="246" t="s">
        <v>43</v>
      </c>
      <c r="F1090" s="247" t="s">
        <v>84</v>
      </c>
      <c r="G1090" s="264" t="s">
        <v>9745</v>
      </c>
      <c r="H1090" s="248"/>
      <c r="I1090" s="243">
        <v>25.75</v>
      </c>
      <c r="J1090" s="249">
        <v>52.03</v>
      </c>
      <c r="K1090" s="250" t="s">
        <v>9746</v>
      </c>
      <c r="L1090" s="251" t="s">
        <v>9747</v>
      </c>
      <c r="M1090" s="250" t="s">
        <v>1275</v>
      </c>
      <c r="N1090" s="252"/>
      <c r="O1090" s="97"/>
      <c r="P1090" s="98" t="s">
        <v>1242</v>
      </c>
      <c r="Q1090" s="97"/>
      <c r="R1090" s="252"/>
      <c r="S1090" s="97"/>
      <c r="T1090" s="98" t="s">
        <v>1276</v>
      </c>
      <c r="U1090" s="98" t="s">
        <v>1277</v>
      </c>
      <c r="V1090" s="98" t="s">
        <v>9748</v>
      </c>
      <c r="W1090" s="254" t="s">
        <v>9749</v>
      </c>
      <c r="X1090" s="254" t="s">
        <v>1247</v>
      </c>
      <c r="Y1090" s="254" t="s">
        <v>8730</v>
      </c>
      <c r="Z1090" s="98" t="s">
        <v>1249</v>
      </c>
      <c r="AA1090" s="98" t="s">
        <v>9750</v>
      </c>
      <c r="AB1090" s="255" t="s">
        <v>6006</v>
      </c>
      <c r="AC1090" s="255" t="s">
        <v>5301</v>
      </c>
      <c r="AD1090" s="263" t="s">
        <v>9751</v>
      </c>
      <c r="AE1090" s="246" t="s">
        <v>1285</v>
      </c>
      <c r="AF1090" s="246" t="s">
        <v>1293</v>
      </c>
      <c r="AG1090" s="246" t="s">
        <v>1254</v>
      </c>
      <c r="AH1090" s="246" t="s">
        <v>1294</v>
      </c>
      <c r="AI1090" s="248"/>
      <c r="AJ1090" s="98" t="s">
        <v>1255</v>
      </c>
      <c r="AK1090" s="246" t="s">
        <v>1254</v>
      </c>
      <c r="AL1090" s="248"/>
    </row>
    <row r="1091" ht="18.75" customHeight="1">
      <c r="A1091" s="257">
        <v>2777.0</v>
      </c>
      <c r="B1091" s="243">
        <v>2777.0</v>
      </c>
      <c r="C1091" s="244" t="s">
        <v>9752</v>
      </c>
      <c r="D1091" s="245">
        <v>0.0</v>
      </c>
      <c r="E1091" s="246" t="s">
        <v>43</v>
      </c>
      <c r="F1091" s="247" t="s">
        <v>84</v>
      </c>
      <c r="G1091" s="264" t="s">
        <v>9753</v>
      </c>
      <c r="H1091" s="248"/>
      <c r="I1091" s="243">
        <v>18.99</v>
      </c>
      <c r="J1091" s="249">
        <v>38.25</v>
      </c>
      <c r="K1091" s="250" t="s">
        <v>9754</v>
      </c>
      <c r="L1091" s="251" t="s">
        <v>9755</v>
      </c>
      <c r="M1091" s="250" t="s">
        <v>1275</v>
      </c>
      <c r="N1091" s="252"/>
      <c r="O1091" s="97"/>
      <c r="P1091" s="98" t="s">
        <v>1242</v>
      </c>
      <c r="Q1091" s="97"/>
      <c r="R1091" s="252"/>
      <c r="S1091" s="97"/>
      <c r="T1091" s="98" t="s">
        <v>1276</v>
      </c>
      <c r="U1091" s="98" t="s">
        <v>1277</v>
      </c>
      <c r="V1091" s="98" t="s">
        <v>9756</v>
      </c>
      <c r="W1091" s="254" t="s">
        <v>9757</v>
      </c>
      <c r="X1091" s="254" t="s">
        <v>1247</v>
      </c>
      <c r="Y1091" s="254" t="s">
        <v>9758</v>
      </c>
      <c r="Z1091" s="98" t="s">
        <v>1249</v>
      </c>
      <c r="AA1091" s="98" t="s">
        <v>9759</v>
      </c>
      <c r="AB1091" s="255" t="s">
        <v>4339</v>
      </c>
      <c r="AC1091" s="255" t="s">
        <v>9760</v>
      </c>
      <c r="AD1091" s="263" t="s">
        <v>9761</v>
      </c>
      <c r="AE1091" s="246" t="s">
        <v>1285</v>
      </c>
      <c r="AF1091" s="246" t="s">
        <v>1293</v>
      </c>
      <c r="AG1091" s="246" t="s">
        <v>1254</v>
      </c>
      <c r="AH1091" s="246" t="s">
        <v>1294</v>
      </c>
      <c r="AI1091" s="248"/>
      <c r="AJ1091" s="98" t="s">
        <v>1255</v>
      </c>
      <c r="AK1091" s="246" t="s">
        <v>1254</v>
      </c>
      <c r="AL1091" s="248"/>
    </row>
    <row r="1092" ht="18.75" customHeight="1">
      <c r="A1092" s="257">
        <v>274698.0</v>
      </c>
      <c r="B1092" s="243">
        <v>274698.0</v>
      </c>
      <c r="C1092" s="244" t="s">
        <v>9762</v>
      </c>
      <c r="D1092" s="245">
        <v>0.0</v>
      </c>
      <c r="E1092" s="246" t="s">
        <v>43</v>
      </c>
      <c r="F1092" s="247" t="s">
        <v>84</v>
      </c>
      <c r="G1092" s="243" t="s">
        <v>9763</v>
      </c>
      <c r="H1092" s="248"/>
      <c r="I1092" s="243">
        <v>39.5</v>
      </c>
      <c r="J1092" s="249">
        <v>79.99</v>
      </c>
      <c r="K1092" s="250" t="s">
        <v>9764</v>
      </c>
      <c r="L1092" s="251" t="s">
        <v>9765</v>
      </c>
      <c r="M1092" s="250" t="s">
        <v>9766</v>
      </c>
      <c r="N1092" s="252"/>
      <c r="O1092" s="97"/>
      <c r="P1092" s="98" t="s">
        <v>1242</v>
      </c>
      <c r="Q1092" s="97"/>
      <c r="R1092" s="252"/>
      <c r="S1092" s="97"/>
      <c r="T1092" s="98" t="s">
        <v>5819</v>
      </c>
      <c r="U1092" s="98" t="s">
        <v>1450</v>
      </c>
      <c r="V1092" s="98" t="s">
        <v>9767</v>
      </c>
      <c r="W1092" s="254" t="s">
        <v>9768</v>
      </c>
      <c r="X1092" s="254" t="s">
        <v>1247</v>
      </c>
      <c r="Y1092" s="254" t="s">
        <v>1248</v>
      </c>
      <c r="Z1092" s="98" t="s">
        <v>1249</v>
      </c>
      <c r="AA1092" s="98" t="s">
        <v>9769</v>
      </c>
      <c r="AB1092" s="255" t="s">
        <v>9770</v>
      </c>
      <c r="AC1092" s="255" t="s">
        <v>9771</v>
      </c>
      <c r="AD1092" s="248"/>
      <c r="AE1092" s="248"/>
      <c r="AF1092" s="246" t="s">
        <v>1293</v>
      </c>
      <c r="AG1092" s="246" t="s">
        <v>1254</v>
      </c>
      <c r="AH1092" s="246" t="s">
        <v>1294</v>
      </c>
      <c r="AI1092" s="248"/>
      <c r="AJ1092" s="98" t="s">
        <v>1255</v>
      </c>
      <c r="AK1092" s="246" t="s">
        <v>1254</v>
      </c>
      <c r="AL1092" s="248"/>
    </row>
    <row r="1093" ht="18.75" customHeight="1">
      <c r="A1093" s="257">
        <v>277541.0</v>
      </c>
      <c r="B1093" s="243">
        <v>277541.0</v>
      </c>
      <c r="C1093" s="244" t="s">
        <v>9772</v>
      </c>
      <c r="D1093" s="245">
        <v>0.0</v>
      </c>
      <c r="E1093" s="246" t="s">
        <v>43</v>
      </c>
      <c r="F1093" s="247" t="s">
        <v>84</v>
      </c>
      <c r="G1093" s="243" t="s">
        <v>9773</v>
      </c>
      <c r="H1093" s="248"/>
      <c r="I1093" s="243">
        <v>42.0</v>
      </c>
      <c r="J1093" s="249">
        <v>84.99</v>
      </c>
      <c r="K1093" s="250" t="s">
        <v>9774</v>
      </c>
      <c r="L1093" s="251" t="s">
        <v>9775</v>
      </c>
      <c r="M1093" s="250" t="s">
        <v>9776</v>
      </c>
      <c r="N1093" s="252"/>
      <c r="O1093" s="97"/>
      <c r="P1093" s="98" t="s">
        <v>1605</v>
      </c>
      <c r="Q1093" s="97"/>
      <c r="R1093" s="252"/>
      <c r="S1093" s="97"/>
      <c r="T1093" s="98" t="s">
        <v>5819</v>
      </c>
      <c r="U1093" s="98" t="s">
        <v>1450</v>
      </c>
      <c r="V1093" s="98" t="s">
        <v>9777</v>
      </c>
      <c r="W1093" s="254" t="s">
        <v>9778</v>
      </c>
      <c r="X1093" s="254" t="s">
        <v>1247</v>
      </c>
      <c r="Y1093" s="254" t="s">
        <v>1248</v>
      </c>
      <c r="Z1093" s="98" t="s">
        <v>1249</v>
      </c>
      <c r="AA1093" s="246" t="s">
        <v>9779</v>
      </c>
      <c r="AB1093" s="255" t="s">
        <v>9780</v>
      </c>
      <c r="AC1093" s="255" t="s">
        <v>9781</v>
      </c>
      <c r="AD1093" s="248"/>
      <c r="AE1093" s="248"/>
      <c r="AF1093" s="246" t="s">
        <v>1293</v>
      </c>
      <c r="AG1093" s="246" t="s">
        <v>1254</v>
      </c>
      <c r="AH1093" s="246" t="s">
        <v>1294</v>
      </c>
      <c r="AI1093" s="248"/>
      <c r="AJ1093" s="98" t="s">
        <v>1255</v>
      </c>
      <c r="AK1093" s="246" t="s">
        <v>1254</v>
      </c>
      <c r="AL1093" s="248"/>
    </row>
    <row r="1094" ht="18.75" customHeight="1">
      <c r="A1094" s="299">
        <v>282518.0</v>
      </c>
      <c r="B1094" s="267">
        <v>282518.0</v>
      </c>
      <c r="C1094" s="290" t="s">
        <v>9782</v>
      </c>
      <c r="D1094" s="269">
        <v>0.0</v>
      </c>
      <c r="E1094" s="270" t="s">
        <v>43</v>
      </c>
      <c r="F1094" s="271" t="s">
        <v>44</v>
      </c>
      <c r="G1094" s="267" t="s">
        <v>9783</v>
      </c>
      <c r="H1094" s="273"/>
      <c r="I1094" s="273"/>
      <c r="J1094" s="274"/>
      <c r="K1094" s="275" t="s">
        <v>9784</v>
      </c>
      <c r="L1094" s="276" t="s">
        <v>9785</v>
      </c>
      <c r="M1094" s="275" t="s">
        <v>7948</v>
      </c>
      <c r="N1094" s="277"/>
      <c r="O1094" s="274"/>
      <c r="P1094" s="278" t="s">
        <v>1605</v>
      </c>
      <c r="Q1094" s="278" t="s">
        <v>3429</v>
      </c>
      <c r="R1094" s="275"/>
      <c r="S1094" s="278"/>
      <c r="T1094" s="278" t="s">
        <v>1822</v>
      </c>
      <c r="U1094" s="278" t="s">
        <v>1244</v>
      </c>
      <c r="V1094" s="278" t="s">
        <v>9786</v>
      </c>
      <c r="W1094" s="281" t="s">
        <v>9787</v>
      </c>
      <c r="X1094" s="281" t="s">
        <v>1247</v>
      </c>
      <c r="Y1094" s="281" t="s">
        <v>1248</v>
      </c>
      <c r="Z1094" s="278" t="s">
        <v>1249</v>
      </c>
      <c r="AA1094" s="270" t="s">
        <v>9788</v>
      </c>
      <c r="AB1094" s="282" t="s">
        <v>9789</v>
      </c>
      <c r="AC1094" s="282" t="s">
        <v>1756</v>
      </c>
      <c r="AD1094" s="267">
        <v>0.0</v>
      </c>
      <c r="AE1094" s="273"/>
      <c r="AF1094" s="273"/>
      <c r="AG1094" s="270" t="s">
        <v>1254</v>
      </c>
      <c r="AH1094" s="273"/>
      <c r="AI1094" s="273"/>
      <c r="AJ1094" s="278" t="s">
        <v>1255</v>
      </c>
      <c r="AK1094" s="270" t="s">
        <v>1254</v>
      </c>
      <c r="AL1094" s="273"/>
    </row>
    <row r="1095" ht="18.75" customHeight="1">
      <c r="A1095" s="257">
        <v>3625.0</v>
      </c>
      <c r="B1095" s="243">
        <v>3625.0</v>
      </c>
      <c r="C1095" s="244" t="s">
        <v>9790</v>
      </c>
      <c r="D1095" s="245">
        <v>282518.0</v>
      </c>
      <c r="E1095" s="246" t="s">
        <v>59</v>
      </c>
      <c r="F1095" s="52"/>
      <c r="G1095" s="243" t="s">
        <v>9791</v>
      </c>
      <c r="H1095" s="248"/>
      <c r="I1095" s="243">
        <v>71.5</v>
      </c>
      <c r="J1095" s="249">
        <v>116.75</v>
      </c>
      <c r="K1095" s="250" t="s">
        <v>9784</v>
      </c>
      <c r="L1095" s="251" t="s">
        <v>1329</v>
      </c>
      <c r="M1095" s="250" t="s">
        <v>3437</v>
      </c>
      <c r="N1095" s="252"/>
      <c r="O1095" s="97"/>
      <c r="P1095" s="98" t="s">
        <v>1605</v>
      </c>
      <c r="Q1095" s="97"/>
      <c r="R1095" s="252"/>
      <c r="S1095" s="97"/>
      <c r="T1095" s="98" t="s">
        <v>1822</v>
      </c>
      <c r="U1095" s="98" t="s">
        <v>1244</v>
      </c>
      <c r="V1095" s="98" t="s">
        <v>3438</v>
      </c>
      <c r="W1095" s="254" t="s">
        <v>1329</v>
      </c>
      <c r="X1095" s="254" t="s">
        <v>1247</v>
      </c>
      <c r="Y1095" s="254" t="s">
        <v>1248</v>
      </c>
      <c r="Z1095" s="98" t="s">
        <v>1249</v>
      </c>
      <c r="AA1095" s="249">
        <v>0.0</v>
      </c>
      <c r="AB1095" s="285">
        <v>0.0</v>
      </c>
      <c r="AC1095" s="285">
        <v>0.0</v>
      </c>
      <c r="AD1095" s="243">
        <v>0.0</v>
      </c>
      <c r="AE1095" s="248"/>
      <c r="AF1095" s="246" t="s">
        <v>1293</v>
      </c>
      <c r="AG1095" s="246" t="s">
        <v>1254</v>
      </c>
      <c r="AH1095" s="246" t="s">
        <v>1294</v>
      </c>
      <c r="AI1095" s="248"/>
      <c r="AJ1095" s="97"/>
      <c r="AK1095" s="98" t="s">
        <v>1254</v>
      </c>
      <c r="AL1095" s="248"/>
    </row>
    <row r="1096" ht="18.75" customHeight="1">
      <c r="A1096" s="257">
        <v>3626.0</v>
      </c>
      <c r="B1096" s="243">
        <v>3626.0</v>
      </c>
      <c r="C1096" s="244" t="s">
        <v>9792</v>
      </c>
      <c r="D1096" s="245">
        <v>282518.0</v>
      </c>
      <c r="E1096" s="246" t="s">
        <v>59</v>
      </c>
      <c r="F1096" s="52"/>
      <c r="G1096" s="243" t="s">
        <v>9793</v>
      </c>
      <c r="H1096" s="248"/>
      <c r="I1096" s="243">
        <v>71.5</v>
      </c>
      <c r="J1096" s="249">
        <v>116.75</v>
      </c>
      <c r="K1096" s="250" t="s">
        <v>9794</v>
      </c>
      <c r="L1096" s="251" t="s">
        <v>1329</v>
      </c>
      <c r="M1096" s="250" t="s">
        <v>3442</v>
      </c>
      <c r="N1096" s="252"/>
      <c r="O1096" s="97"/>
      <c r="P1096" s="98" t="s">
        <v>1605</v>
      </c>
      <c r="Q1096" s="97"/>
      <c r="R1096" s="252"/>
      <c r="S1096" s="97"/>
      <c r="T1096" s="98" t="s">
        <v>1822</v>
      </c>
      <c r="U1096" s="98" t="s">
        <v>1244</v>
      </c>
      <c r="V1096" s="98" t="s">
        <v>3443</v>
      </c>
      <c r="W1096" s="254" t="s">
        <v>1329</v>
      </c>
      <c r="X1096" s="254" t="s">
        <v>1247</v>
      </c>
      <c r="Y1096" s="254" t="s">
        <v>1248</v>
      </c>
      <c r="Z1096" s="98" t="s">
        <v>1249</v>
      </c>
      <c r="AA1096" s="249">
        <v>0.0</v>
      </c>
      <c r="AB1096" s="285">
        <v>0.0</v>
      </c>
      <c r="AC1096" s="285">
        <v>0.0</v>
      </c>
      <c r="AD1096" s="243">
        <v>0.0</v>
      </c>
      <c r="AE1096" s="248"/>
      <c r="AF1096" s="246" t="s">
        <v>1293</v>
      </c>
      <c r="AG1096" s="246" t="s">
        <v>1254</v>
      </c>
      <c r="AH1096" s="246" t="s">
        <v>1294</v>
      </c>
      <c r="AI1096" s="248"/>
      <c r="AJ1096" s="97"/>
      <c r="AK1096" s="98" t="s">
        <v>1254</v>
      </c>
      <c r="AL1096" s="248"/>
    </row>
    <row r="1097" ht="18.75" customHeight="1">
      <c r="A1097" s="242">
        <v>282422.0</v>
      </c>
      <c r="B1097" s="243">
        <v>282422.0</v>
      </c>
      <c r="C1097" s="244" t="s">
        <v>9795</v>
      </c>
      <c r="D1097" s="245">
        <v>0.0</v>
      </c>
      <c r="E1097" s="98" t="s">
        <v>43</v>
      </c>
      <c r="F1097" s="247" t="s">
        <v>84</v>
      </c>
      <c r="G1097" s="301" t="s">
        <v>9796</v>
      </c>
      <c r="H1097" s="97"/>
      <c r="I1097" s="249">
        <v>29.97</v>
      </c>
      <c r="J1097" s="243">
        <v>49.95</v>
      </c>
      <c r="K1097" s="250" t="s">
        <v>9797</v>
      </c>
      <c r="L1097" s="251" t="s">
        <v>1329</v>
      </c>
      <c r="M1097" s="250" t="s">
        <v>9219</v>
      </c>
      <c r="N1097" s="252"/>
      <c r="O1097" s="97"/>
      <c r="P1097" s="98" t="s">
        <v>1242</v>
      </c>
      <c r="Q1097" s="97"/>
      <c r="R1097" s="252"/>
      <c r="S1097" s="97"/>
      <c r="T1097" s="98" t="s">
        <v>4920</v>
      </c>
      <c r="U1097" s="246" t="s">
        <v>1265</v>
      </c>
      <c r="V1097" s="98" t="s">
        <v>9798</v>
      </c>
      <c r="W1097" s="254" t="s">
        <v>9799</v>
      </c>
      <c r="X1097" s="254" t="s">
        <v>1247</v>
      </c>
      <c r="Y1097" s="254" t="s">
        <v>1248</v>
      </c>
      <c r="Z1097" s="246" t="s">
        <v>1249</v>
      </c>
      <c r="AA1097" s="246" t="s">
        <v>9800</v>
      </c>
      <c r="AB1097" s="255" t="s">
        <v>9801</v>
      </c>
      <c r="AC1097" s="255" t="s">
        <v>9802</v>
      </c>
      <c r="AD1097" s="243">
        <v>0.0</v>
      </c>
      <c r="AE1097" s="248"/>
      <c r="AF1097" s="246" t="s">
        <v>1293</v>
      </c>
      <c r="AG1097" s="98" t="s">
        <v>1254</v>
      </c>
      <c r="AH1097" s="98" t="s">
        <v>1294</v>
      </c>
      <c r="AI1097" s="97"/>
      <c r="AJ1097" s="246" t="s">
        <v>1255</v>
      </c>
      <c r="AK1097" s="246" t="s">
        <v>1254</v>
      </c>
      <c r="AL1097" s="248"/>
    </row>
    <row r="1098" ht="18.75" customHeight="1">
      <c r="A1098" s="257">
        <v>2782.0</v>
      </c>
      <c r="B1098" s="243">
        <v>2782.0</v>
      </c>
      <c r="C1098" s="244" t="s">
        <v>9803</v>
      </c>
      <c r="D1098" s="245">
        <v>0.0</v>
      </c>
      <c r="E1098" s="246" t="s">
        <v>43</v>
      </c>
      <c r="F1098" s="247" t="s">
        <v>84</v>
      </c>
      <c r="G1098" s="301" t="s">
        <v>9804</v>
      </c>
      <c r="H1098" s="248"/>
      <c r="I1098" s="243">
        <v>29.99</v>
      </c>
      <c r="J1098" s="249">
        <v>51.99</v>
      </c>
      <c r="K1098" s="250" t="s">
        <v>9805</v>
      </c>
      <c r="L1098" s="251" t="s">
        <v>9806</v>
      </c>
      <c r="M1098" s="255" t="s">
        <v>1604</v>
      </c>
      <c r="N1098" s="252"/>
      <c r="O1098" s="97"/>
      <c r="P1098" s="98" t="s">
        <v>1605</v>
      </c>
      <c r="Q1098" s="97"/>
      <c r="R1098" s="261" t="s">
        <v>9807</v>
      </c>
      <c r="S1098" s="97"/>
      <c r="T1098" s="98" t="s">
        <v>1264</v>
      </c>
      <c r="U1098" s="98" t="s">
        <v>1265</v>
      </c>
      <c r="V1098" s="98" t="s">
        <v>9808</v>
      </c>
      <c r="W1098" s="254" t="s">
        <v>9809</v>
      </c>
      <c r="X1098" s="254" t="s">
        <v>1247</v>
      </c>
      <c r="Y1098" s="254" t="s">
        <v>6194</v>
      </c>
      <c r="Z1098" s="98" t="s">
        <v>1249</v>
      </c>
      <c r="AA1098" s="98" t="s">
        <v>9810</v>
      </c>
      <c r="AB1098" s="255" t="s">
        <v>9811</v>
      </c>
      <c r="AC1098" s="255" t="s">
        <v>6405</v>
      </c>
      <c r="AD1098" s="263" t="s">
        <v>9812</v>
      </c>
      <c r="AE1098" s="248"/>
      <c r="AF1098" s="246" t="s">
        <v>1293</v>
      </c>
      <c r="AG1098" s="246" t="s">
        <v>1254</v>
      </c>
      <c r="AH1098" s="246" t="s">
        <v>1294</v>
      </c>
      <c r="AI1098" s="248"/>
      <c r="AJ1098" s="98" t="s">
        <v>1255</v>
      </c>
      <c r="AK1098" s="246" t="s">
        <v>1254</v>
      </c>
      <c r="AL1098" s="248"/>
    </row>
    <row r="1099" ht="18.75" customHeight="1">
      <c r="A1099" s="257">
        <v>2785.0</v>
      </c>
      <c r="B1099" s="243">
        <v>2785.0</v>
      </c>
      <c r="C1099" s="244" t="s">
        <v>9813</v>
      </c>
      <c r="D1099" s="245">
        <v>0.0</v>
      </c>
      <c r="E1099" s="246" t="s">
        <v>43</v>
      </c>
      <c r="F1099" s="247" t="s">
        <v>84</v>
      </c>
      <c r="G1099" s="264" t="s">
        <v>9814</v>
      </c>
      <c r="H1099" s="248"/>
      <c r="I1099" s="243">
        <v>20.99</v>
      </c>
      <c r="J1099" s="249">
        <v>42.91</v>
      </c>
      <c r="K1099" s="250" t="s">
        <v>9815</v>
      </c>
      <c r="L1099" s="251" t="s">
        <v>9816</v>
      </c>
      <c r="M1099" s="255" t="s">
        <v>3971</v>
      </c>
      <c r="N1099" s="252"/>
      <c r="O1099" s="97"/>
      <c r="P1099" s="98" t="s">
        <v>1261</v>
      </c>
      <c r="Q1099" s="97"/>
      <c r="R1099" s="252"/>
      <c r="S1099" s="97"/>
      <c r="T1099" s="98" t="s">
        <v>1276</v>
      </c>
      <c r="U1099" s="98" t="s">
        <v>1277</v>
      </c>
      <c r="V1099" s="98" t="s">
        <v>9817</v>
      </c>
      <c r="W1099" s="254" t="s">
        <v>9818</v>
      </c>
      <c r="X1099" s="254" t="s">
        <v>1247</v>
      </c>
      <c r="Y1099" s="254" t="s">
        <v>9819</v>
      </c>
      <c r="Z1099" s="98" t="s">
        <v>1249</v>
      </c>
      <c r="AA1099" s="98" t="s">
        <v>9820</v>
      </c>
      <c r="AB1099" s="255" t="s">
        <v>9821</v>
      </c>
      <c r="AC1099" s="255" t="s">
        <v>1697</v>
      </c>
      <c r="AD1099" s="263" t="s">
        <v>9822</v>
      </c>
      <c r="AE1099" s="246" t="s">
        <v>1285</v>
      </c>
      <c r="AF1099" s="246" t="s">
        <v>1293</v>
      </c>
      <c r="AG1099" s="246" t="s">
        <v>1254</v>
      </c>
      <c r="AH1099" s="246" t="s">
        <v>1294</v>
      </c>
      <c r="AI1099" s="248"/>
      <c r="AJ1099" s="98" t="s">
        <v>1255</v>
      </c>
      <c r="AK1099" s="246" t="s">
        <v>1254</v>
      </c>
      <c r="AL1099" s="248"/>
    </row>
    <row r="1100" ht="18.75" customHeight="1">
      <c r="A1100" s="242">
        <v>2788.0</v>
      </c>
      <c r="B1100" s="243">
        <v>2788.0</v>
      </c>
      <c r="C1100" s="244" t="s">
        <v>9823</v>
      </c>
      <c r="D1100" s="245">
        <v>0.0</v>
      </c>
      <c r="E1100" s="98" t="s">
        <v>43</v>
      </c>
      <c r="F1100" s="247" t="s">
        <v>84</v>
      </c>
      <c r="G1100" s="264" t="s">
        <v>1134</v>
      </c>
      <c r="H1100" s="97"/>
      <c r="I1100" s="249">
        <v>27.99</v>
      </c>
      <c r="J1100" s="249">
        <v>56.35</v>
      </c>
      <c r="K1100" s="250" t="s">
        <v>9824</v>
      </c>
      <c r="L1100" s="251" t="s">
        <v>9825</v>
      </c>
      <c r="M1100" s="250" t="s">
        <v>1275</v>
      </c>
      <c r="N1100" s="252"/>
      <c r="O1100" s="97"/>
      <c r="P1100" s="246" t="s">
        <v>1242</v>
      </c>
      <c r="Q1100" s="97"/>
      <c r="R1100" s="252"/>
      <c r="S1100" s="97"/>
      <c r="T1100" s="98" t="s">
        <v>1276</v>
      </c>
      <c r="U1100" s="246" t="s">
        <v>1277</v>
      </c>
      <c r="V1100" s="98" t="s">
        <v>9826</v>
      </c>
      <c r="W1100" s="254" t="s">
        <v>9827</v>
      </c>
      <c r="X1100" s="254" t="s">
        <v>1247</v>
      </c>
      <c r="Y1100" s="254" t="s">
        <v>9819</v>
      </c>
      <c r="Z1100" s="246" t="s">
        <v>1249</v>
      </c>
      <c r="AA1100" s="246" t="s">
        <v>9828</v>
      </c>
      <c r="AB1100" s="255" t="s">
        <v>6521</v>
      </c>
      <c r="AC1100" s="255" t="s">
        <v>9829</v>
      </c>
      <c r="AD1100" s="263" t="s">
        <v>9830</v>
      </c>
      <c r="AE1100" s="246" t="s">
        <v>1285</v>
      </c>
      <c r="AF1100" s="246" t="s">
        <v>1293</v>
      </c>
      <c r="AG1100" s="98" t="s">
        <v>1254</v>
      </c>
      <c r="AH1100" s="98" t="s">
        <v>1294</v>
      </c>
      <c r="AI1100" s="97"/>
      <c r="AJ1100" s="246" t="s">
        <v>1255</v>
      </c>
      <c r="AK1100" s="246" t="s">
        <v>1254</v>
      </c>
      <c r="AL1100" s="248"/>
    </row>
    <row r="1101" ht="18.75" customHeight="1">
      <c r="A1101" s="242">
        <v>279079.0</v>
      </c>
      <c r="B1101" s="243">
        <v>279079.0</v>
      </c>
      <c r="C1101" s="244" t="s">
        <v>9831</v>
      </c>
      <c r="D1101" s="245">
        <v>0.0</v>
      </c>
      <c r="E1101" s="246" t="s">
        <v>43</v>
      </c>
      <c r="F1101" s="247" t="s">
        <v>84</v>
      </c>
      <c r="G1101" s="264" t="s">
        <v>9832</v>
      </c>
      <c r="H1101" s="248"/>
      <c r="I1101" s="243">
        <v>35.5</v>
      </c>
      <c r="J1101" s="249">
        <v>69.0</v>
      </c>
      <c r="K1101" s="250" t="s">
        <v>9833</v>
      </c>
      <c r="L1101" s="251" t="s">
        <v>9834</v>
      </c>
      <c r="M1101" s="250" t="s">
        <v>1275</v>
      </c>
      <c r="N1101" s="252"/>
      <c r="O1101" s="97"/>
      <c r="P1101" s="98" t="s">
        <v>1242</v>
      </c>
      <c r="Q1101" s="97"/>
      <c r="R1101" s="252"/>
      <c r="S1101" s="97"/>
      <c r="T1101" s="98" t="s">
        <v>1276</v>
      </c>
      <c r="U1101" s="246" t="s">
        <v>1277</v>
      </c>
      <c r="V1101" s="98" t="s">
        <v>9835</v>
      </c>
      <c r="W1101" s="254" t="s">
        <v>9836</v>
      </c>
      <c r="X1101" s="254" t="s">
        <v>1247</v>
      </c>
      <c r="Y1101" s="254" t="s">
        <v>1280</v>
      </c>
      <c r="Z1101" s="246" t="s">
        <v>1249</v>
      </c>
      <c r="AA1101" s="246" t="s">
        <v>9837</v>
      </c>
      <c r="AB1101" s="255" t="s">
        <v>9838</v>
      </c>
      <c r="AC1101" s="255" t="s">
        <v>5301</v>
      </c>
      <c r="AD1101" s="263" t="s">
        <v>9839</v>
      </c>
      <c r="AE1101" s="248"/>
      <c r="AF1101" s="246" t="s">
        <v>1293</v>
      </c>
      <c r="AG1101" s="98" t="s">
        <v>1254</v>
      </c>
      <c r="AH1101" s="98" t="s">
        <v>1294</v>
      </c>
      <c r="AI1101" s="97"/>
      <c r="AJ1101" s="246" t="s">
        <v>1255</v>
      </c>
      <c r="AK1101" s="246" t="s">
        <v>1254</v>
      </c>
      <c r="AL1101" s="248"/>
    </row>
    <row r="1102" ht="18.75" customHeight="1">
      <c r="A1102" s="242">
        <v>282487.0</v>
      </c>
      <c r="B1102" s="243">
        <v>282487.0</v>
      </c>
      <c r="C1102" s="316" t="s">
        <v>9840</v>
      </c>
      <c r="D1102" s="245">
        <v>0.0</v>
      </c>
      <c r="E1102" s="246" t="s">
        <v>43</v>
      </c>
      <c r="F1102" s="247" t="s">
        <v>84</v>
      </c>
      <c r="G1102" s="243" t="s">
        <v>9841</v>
      </c>
      <c r="H1102" s="248"/>
      <c r="I1102" s="243">
        <v>69.35</v>
      </c>
      <c r="J1102" s="249">
        <v>138.69</v>
      </c>
      <c r="K1102" s="250" t="s">
        <v>9842</v>
      </c>
      <c r="L1102" s="251" t="s">
        <v>9843</v>
      </c>
      <c r="M1102" s="250" t="s">
        <v>9844</v>
      </c>
      <c r="N1102" s="252"/>
      <c r="O1102" s="97"/>
      <c r="P1102" s="97"/>
      <c r="Q1102" s="97"/>
      <c r="R1102" s="252"/>
      <c r="S1102" s="97"/>
      <c r="T1102" s="92" t="s">
        <v>9845</v>
      </c>
      <c r="U1102" s="92" t="s">
        <v>1650</v>
      </c>
      <c r="V1102" s="98" t="s">
        <v>9846</v>
      </c>
      <c r="W1102" s="254" t="s">
        <v>9847</v>
      </c>
      <c r="X1102" s="254" t="s">
        <v>1247</v>
      </c>
      <c r="Y1102" s="254" t="s">
        <v>2064</v>
      </c>
      <c r="Z1102" s="246" t="s">
        <v>1249</v>
      </c>
      <c r="AA1102" s="243">
        <v>0.0</v>
      </c>
      <c r="AB1102" s="285">
        <v>0.0</v>
      </c>
      <c r="AC1102" s="285">
        <v>0.0</v>
      </c>
      <c r="AD1102" s="243">
        <v>0.0</v>
      </c>
      <c r="AE1102" s="246" t="s">
        <v>2065</v>
      </c>
      <c r="AF1102" s="248"/>
      <c r="AG1102" s="98" t="s">
        <v>1254</v>
      </c>
      <c r="AH1102" s="97"/>
      <c r="AI1102" s="97"/>
      <c r="AJ1102" s="246" t="s">
        <v>1255</v>
      </c>
      <c r="AK1102" s="246" t="s">
        <v>1254</v>
      </c>
      <c r="AL1102" s="248"/>
    </row>
    <row r="1103" ht="18.75" customHeight="1">
      <c r="A1103" s="257">
        <v>2811.0</v>
      </c>
      <c r="B1103" s="243">
        <v>2811.0</v>
      </c>
      <c r="C1103" s="244" t="s">
        <v>9848</v>
      </c>
      <c r="D1103" s="245">
        <v>0.0</v>
      </c>
      <c r="E1103" s="98" t="s">
        <v>43</v>
      </c>
      <c r="F1103" s="247" t="s">
        <v>84</v>
      </c>
      <c r="G1103" s="264" t="s">
        <v>9849</v>
      </c>
      <c r="H1103" s="248"/>
      <c r="I1103" s="243">
        <v>26.25</v>
      </c>
      <c r="J1103" s="249">
        <v>52.57</v>
      </c>
      <c r="K1103" s="250" t="s">
        <v>9850</v>
      </c>
      <c r="L1103" s="251" t="s">
        <v>9851</v>
      </c>
      <c r="M1103" s="250" t="s">
        <v>1275</v>
      </c>
      <c r="N1103" s="252"/>
      <c r="O1103" s="97"/>
      <c r="P1103" s="98" t="s">
        <v>1242</v>
      </c>
      <c r="Q1103" s="97"/>
      <c r="R1103" s="252"/>
      <c r="S1103" s="97"/>
      <c r="T1103" s="98" t="s">
        <v>1276</v>
      </c>
      <c r="U1103" s="98" t="s">
        <v>1277</v>
      </c>
      <c r="V1103" s="98" t="s">
        <v>9852</v>
      </c>
      <c r="W1103" s="254" t="s">
        <v>9853</v>
      </c>
      <c r="X1103" s="254" t="s">
        <v>1247</v>
      </c>
      <c r="Y1103" s="254" t="s">
        <v>5929</v>
      </c>
      <c r="Z1103" s="98" t="s">
        <v>1249</v>
      </c>
      <c r="AA1103" s="98" t="s">
        <v>9854</v>
      </c>
      <c r="AB1103" s="255" t="s">
        <v>4312</v>
      </c>
      <c r="AC1103" s="255" t="s">
        <v>1697</v>
      </c>
      <c r="AD1103" s="263" t="s">
        <v>9855</v>
      </c>
      <c r="AE1103" s="246" t="s">
        <v>1285</v>
      </c>
      <c r="AF1103" s="246" t="s">
        <v>1293</v>
      </c>
      <c r="AG1103" s="246" t="s">
        <v>1254</v>
      </c>
      <c r="AH1103" s="246" t="s">
        <v>1294</v>
      </c>
      <c r="AI1103" s="248"/>
      <c r="AJ1103" s="98" t="s">
        <v>1255</v>
      </c>
      <c r="AK1103" s="98" t="s">
        <v>1254</v>
      </c>
      <c r="AL1103" s="97"/>
    </row>
    <row r="1104" ht="18.75" customHeight="1">
      <c r="A1104" s="257">
        <v>2814.0</v>
      </c>
      <c r="B1104" s="243">
        <v>2814.0</v>
      </c>
      <c r="C1104" s="244" t="s">
        <v>9856</v>
      </c>
      <c r="D1104" s="245">
        <v>0.0</v>
      </c>
      <c r="E1104" s="246" t="s">
        <v>43</v>
      </c>
      <c r="F1104" s="247" t="s">
        <v>84</v>
      </c>
      <c r="G1104" s="243" t="s">
        <v>9857</v>
      </c>
      <c r="H1104" s="248"/>
      <c r="I1104" s="243">
        <v>38.0</v>
      </c>
      <c r="J1104" s="249">
        <v>67.95</v>
      </c>
      <c r="K1104" s="250" t="s">
        <v>9858</v>
      </c>
      <c r="L1104" s="251" t="s">
        <v>9859</v>
      </c>
      <c r="M1104" s="250" t="s">
        <v>1841</v>
      </c>
      <c r="N1104" s="252"/>
      <c r="O1104" s="97"/>
      <c r="Q1104" s="97"/>
      <c r="R1104" s="252"/>
      <c r="S1104" s="97"/>
      <c r="T1104" s="98" t="s">
        <v>1842</v>
      </c>
      <c r="U1104" s="98" t="s">
        <v>1843</v>
      </c>
      <c r="V1104" s="98" t="s">
        <v>9860</v>
      </c>
      <c r="W1104" s="254" t="s">
        <v>9861</v>
      </c>
      <c r="X1104" s="254" t="s">
        <v>1247</v>
      </c>
      <c r="Y1104" s="254" t="s">
        <v>9862</v>
      </c>
      <c r="Z1104" s="98" t="s">
        <v>1249</v>
      </c>
      <c r="AA1104" s="98" t="s">
        <v>9863</v>
      </c>
      <c r="AB1104" s="255" t="s">
        <v>9864</v>
      </c>
      <c r="AC1104" s="255" t="s">
        <v>1756</v>
      </c>
      <c r="AD1104" s="298" t="s">
        <v>9865</v>
      </c>
      <c r="AE1104" s="248"/>
      <c r="AF1104" s="248"/>
      <c r="AG1104" s="246" t="s">
        <v>1254</v>
      </c>
      <c r="AH1104" s="248"/>
      <c r="AI1104" s="248"/>
      <c r="AJ1104" s="98" t="s">
        <v>1255</v>
      </c>
      <c r="AK1104" s="246" t="s">
        <v>1254</v>
      </c>
      <c r="AL1104" s="248"/>
    </row>
    <row r="1105" ht="18.75" customHeight="1">
      <c r="A1105" s="257">
        <v>2817.0</v>
      </c>
      <c r="B1105" s="243">
        <v>2817.0</v>
      </c>
      <c r="C1105" s="244" t="s">
        <v>9866</v>
      </c>
      <c r="D1105" s="245">
        <v>0.0</v>
      </c>
      <c r="E1105" s="246" t="s">
        <v>43</v>
      </c>
      <c r="F1105" s="247" t="s">
        <v>84</v>
      </c>
      <c r="G1105" s="301" t="s">
        <v>9867</v>
      </c>
      <c r="H1105" s="248"/>
      <c r="I1105" s="243">
        <v>28.99</v>
      </c>
      <c r="J1105" s="249">
        <v>50.99</v>
      </c>
      <c r="K1105" s="250" t="s">
        <v>9868</v>
      </c>
      <c r="L1105" s="251" t="s">
        <v>9869</v>
      </c>
      <c r="M1105" s="250" t="s">
        <v>1299</v>
      </c>
      <c r="N1105" s="252"/>
      <c r="O1105" s="97"/>
      <c r="P1105" s="98" t="s">
        <v>1242</v>
      </c>
      <c r="Q1105" s="97"/>
      <c r="R1105" s="261" t="s">
        <v>9870</v>
      </c>
      <c r="S1105" s="262" t="s">
        <v>1263</v>
      </c>
      <c r="T1105" s="98" t="s">
        <v>1264</v>
      </c>
      <c r="U1105" s="98" t="s">
        <v>1265</v>
      </c>
      <c r="V1105" s="98" t="s">
        <v>9871</v>
      </c>
      <c r="W1105" s="254" t="s">
        <v>9872</v>
      </c>
      <c r="X1105" s="254" t="s">
        <v>1247</v>
      </c>
      <c r="Y1105" s="254" t="s">
        <v>1368</v>
      </c>
      <c r="Z1105" s="98" t="s">
        <v>1249</v>
      </c>
      <c r="AA1105" s="98" t="s">
        <v>9873</v>
      </c>
      <c r="AB1105" s="255" t="s">
        <v>9874</v>
      </c>
      <c r="AC1105" s="255" t="s">
        <v>9875</v>
      </c>
      <c r="AD1105" s="243">
        <v>0.0</v>
      </c>
      <c r="AE1105" s="248"/>
      <c r="AF1105" s="246" t="s">
        <v>1293</v>
      </c>
      <c r="AG1105" s="246" t="s">
        <v>1254</v>
      </c>
      <c r="AH1105" s="246" t="s">
        <v>1294</v>
      </c>
      <c r="AI1105" s="248"/>
      <c r="AJ1105" s="98" t="s">
        <v>1255</v>
      </c>
      <c r="AK1105" s="246" t="s">
        <v>1254</v>
      </c>
      <c r="AL1105" s="248"/>
    </row>
    <row r="1106" ht="18.75" customHeight="1">
      <c r="A1106" s="257">
        <v>2820.0</v>
      </c>
      <c r="B1106" s="243">
        <v>2820.0</v>
      </c>
      <c r="C1106" s="244" t="s">
        <v>9876</v>
      </c>
      <c r="D1106" s="245">
        <v>0.0</v>
      </c>
      <c r="E1106" s="246" t="s">
        <v>43</v>
      </c>
      <c r="F1106" s="247" t="s">
        <v>84</v>
      </c>
      <c r="G1106" s="243" t="s">
        <v>9877</v>
      </c>
      <c r="H1106" s="248"/>
      <c r="I1106" s="296">
        <v>19.29</v>
      </c>
      <c r="J1106" s="296">
        <v>41.7</v>
      </c>
      <c r="K1106" s="297" t="s">
        <v>9878</v>
      </c>
      <c r="L1106" s="251" t="s">
        <v>9879</v>
      </c>
      <c r="M1106" s="250" t="s">
        <v>1241</v>
      </c>
      <c r="N1106" s="252"/>
      <c r="O1106" s="97"/>
      <c r="P1106" s="98" t="s">
        <v>1242</v>
      </c>
      <c r="Q1106" s="97"/>
      <c r="R1106" s="252"/>
      <c r="S1106" s="97"/>
      <c r="T1106" s="98" t="s">
        <v>1243</v>
      </c>
      <c r="U1106" s="98" t="s">
        <v>1244</v>
      </c>
      <c r="V1106" s="98" t="s">
        <v>9880</v>
      </c>
      <c r="W1106" s="254" t="s">
        <v>9881</v>
      </c>
      <c r="X1106" s="254" t="s">
        <v>1247</v>
      </c>
      <c r="Y1106" s="254" t="s">
        <v>1368</v>
      </c>
      <c r="Z1106" s="98" t="s">
        <v>1249</v>
      </c>
      <c r="AA1106" s="98" t="s">
        <v>9882</v>
      </c>
      <c r="AB1106" s="255" t="s">
        <v>9883</v>
      </c>
      <c r="AC1106" s="255" t="s">
        <v>9884</v>
      </c>
      <c r="AD1106" s="298" t="s">
        <v>9885</v>
      </c>
      <c r="AE1106" s="248"/>
      <c r="AF1106" s="248"/>
      <c r="AG1106" s="246" t="s">
        <v>1254</v>
      </c>
      <c r="AH1106" s="248"/>
      <c r="AI1106" s="248"/>
      <c r="AJ1106" s="98" t="s">
        <v>1255</v>
      </c>
      <c r="AK1106" s="246" t="s">
        <v>1254</v>
      </c>
      <c r="AL1106" s="248"/>
    </row>
    <row r="1107" ht="18.75" customHeight="1">
      <c r="A1107" s="257">
        <v>2823.0</v>
      </c>
      <c r="B1107" s="243">
        <v>2823.0</v>
      </c>
      <c r="C1107" s="244" t="s">
        <v>9886</v>
      </c>
      <c r="D1107" s="245">
        <v>0.0</v>
      </c>
      <c r="E1107" s="246" t="s">
        <v>43</v>
      </c>
      <c r="F1107" s="247" t="s">
        <v>84</v>
      </c>
      <c r="G1107" s="243" t="s">
        <v>9887</v>
      </c>
      <c r="H1107" s="248"/>
      <c r="I1107" s="296">
        <v>14.84</v>
      </c>
      <c r="J1107" s="249">
        <v>28.42</v>
      </c>
      <c r="K1107" s="297" t="s">
        <v>9888</v>
      </c>
      <c r="L1107" s="251" t="s">
        <v>9889</v>
      </c>
      <c r="M1107" s="250" t="s">
        <v>5947</v>
      </c>
      <c r="N1107" s="252"/>
      <c r="O1107" s="97"/>
      <c r="P1107" s="98" t="s">
        <v>1364</v>
      </c>
      <c r="Q1107" s="97"/>
      <c r="R1107" s="252"/>
      <c r="S1107" s="97"/>
      <c r="T1107" s="98" t="s">
        <v>1243</v>
      </c>
      <c r="U1107" s="98" t="s">
        <v>1244</v>
      </c>
      <c r="V1107" s="98" t="s">
        <v>9890</v>
      </c>
      <c r="W1107" s="254" t="s">
        <v>9891</v>
      </c>
      <c r="X1107" s="254" t="s">
        <v>1247</v>
      </c>
      <c r="Y1107" s="254" t="s">
        <v>9892</v>
      </c>
      <c r="Z1107" s="98" t="s">
        <v>1249</v>
      </c>
      <c r="AA1107" s="98" t="s">
        <v>9893</v>
      </c>
      <c r="AB1107" s="255" t="s">
        <v>9894</v>
      </c>
      <c r="AC1107" s="255" t="s">
        <v>9895</v>
      </c>
      <c r="AD1107" s="298" t="s">
        <v>9896</v>
      </c>
      <c r="AE1107" s="248"/>
      <c r="AF1107" s="248"/>
      <c r="AG1107" s="246" t="s">
        <v>1254</v>
      </c>
      <c r="AH1107" s="248"/>
      <c r="AI1107" s="248"/>
      <c r="AJ1107" s="98" t="s">
        <v>1255</v>
      </c>
      <c r="AK1107" s="246" t="s">
        <v>1254</v>
      </c>
      <c r="AL1107" s="248"/>
    </row>
    <row r="1108" ht="18.75" customHeight="1">
      <c r="A1108" s="257">
        <v>282423.0</v>
      </c>
      <c r="B1108" s="243">
        <v>282423.0</v>
      </c>
      <c r="C1108" s="244" t="s">
        <v>9897</v>
      </c>
      <c r="D1108" s="245">
        <v>0.0</v>
      </c>
      <c r="E1108" s="98" t="s">
        <v>43</v>
      </c>
      <c r="F1108" s="247" t="s">
        <v>84</v>
      </c>
      <c r="G1108" s="301" t="s">
        <v>9898</v>
      </c>
      <c r="H1108" s="248"/>
      <c r="I1108" s="243">
        <v>18.0</v>
      </c>
      <c r="J1108" s="249">
        <v>30.0</v>
      </c>
      <c r="K1108" s="250" t="s">
        <v>9899</v>
      </c>
      <c r="L1108" s="251" t="s">
        <v>9900</v>
      </c>
      <c r="M1108" s="250" t="s">
        <v>2390</v>
      </c>
      <c r="N1108" s="252"/>
      <c r="O1108" s="97"/>
      <c r="P1108" s="98" t="s">
        <v>1605</v>
      </c>
      <c r="Q1108" s="97"/>
      <c r="R1108" s="252"/>
      <c r="S1108" s="97"/>
      <c r="T1108" s="98" t="s">
        <v>2391</v>
      </c>
      <c r="U1108" s="98" t="s">
        <v>1265</v>
      </c>
      <c r="V1108" s="98" t="s">
        <v>9901</v>
      </c>
      <c r="W1108" s="254" t="s">
        <v>9902</v>
      </c>
      <c r="X1108" s="254" t="s">
        <v>1247</v>
      </c>
      <c r="Y1108" s="254" t="s">
        <v>1248</v>
      </c>
      <c r="Z1108" s="98" t="s">
        <v>1249</v>
      </c>
      <c r="AA1108" s="98" t="s">
        <v>9903</v>
      </c>
      <c r="AB1108" s="255" t="s">
        <v>9904</v>
      </c>
      <c r="AC1108" s="255" t="s">
        <v>9905</v>
      </c>
      <c r="AD1108" s="243">
        <v>0.0</v>
      </c>
      <c r="AE1108" s="248"/>
      <c r="AF1108" s="248"/>
      <c r="AG1108" s="246" t="s">
        <v>1254</v>
      </c>
      <c r="AH1108" s="248"/>
      <c r="AI1108" s="248"/>
      <c r="AJ1108" s="98" t="s">
        <v>1255</v>
      </c>
      <c r="AK1108" s="98" t="s">
        <v>1254</v>
      </c>
      <c r="AL1108" s="97"/>
    </row>
    <row r="1109" ht="18.75" customHeight="1">
      <c r="A1109" s="257">
        <v>2826.0</v>
      </c>
      <c r="B1109" s="243">
        <v>2826.0</v>
      </c>
      <c r="C1109" s="244" t="s">
        <v>9906</v>
      </c>
      <c r="D1109" s="245">
        <v>0.0</v>
      </c>
      <c r="E1109" s="246" t="s">
        <v>43</v>
      </c>
      <c r="F1109" s="247" t="s">
        <v>84</v>
      </c>
      <c r="G1109" s="301" t="s">
        <v>9907</v>
      </c>
      <c r="H1109" s="248"/>
      <c r="I1109" s="243">
        <v>40.99</v>
      </c>
      <c r="J1109" s="249">
        <v>69.99</v>
      </c>
      <c r="K1109" s="250" t="s">
        <v>9908</v>
      </c>
      <c r="L1109" s="251" t="s">
        <v>9909</v>
      </c>
      <c r="M1109" s="250" t="s">
        <v>1299</v>
      </c>
      <c r="N1109" s="252"/>
      <c r="O1109" s="97"/>
      <c r="P1109" s="98" t="s">
        <v>1242</v>
      </c>
      <c r="Q1109" s="97"/>
      <c r="R1109" s="261" t="s">
        <v>9910</v>
      </c>
      <c r="S1109" s="262" t="s">
        <v>1263</v>
      </c>
      <c r="T1109" s="98" t="s">
        <v>1264</v>
      </c>
      <c r="U1109" s="98" t="s">
        <v>1265</v>
      </c>
      <c r="V1109" s="98" t="s">
        <v>9911</v>
      </c>
      <c r="W1109" s="254" t="s">
        <v>9912</v>
      </c>
      <c r="X1109" s="254" t="s">
        <v>1247</v>
      </c>
      <c r="Y1109" s="254" t="s">
        <v>9913</v>
      </c>
      <c r="Z1109" s="98" t="s">
        <v>1249</v>
      </c>
      <c r="AA1109" s="98" t="s">
        <v>9914</v>
      </c>
      <c r="AB1109" s="255" t="s">
        <v>1715</v>
      </c>
      <c r="AC1109" s="255" t="s">
        <v>6405</v>
      </c>
      <c r="AD1109" s="243">
        <v>0.0</v>
      </c>
      <c r="AE1109" s="248"/>
      <c r="AF1109" s="246" t="s">
        <v>1293</v>
      </c>
      <c r="AG1109" s="246" t="s">
        <v>1254</v>
      </c>
      <c r="AH1109" s="246" t="s">
        <v>1294</v>
      </c>
      <c r="AI1109" s="248"/>
      <c r="AJ1109" s="98" t="s">
        <v>1255</v>
      </c>
      <c r="AK1109" s="246" t="s">
        <v>1254</v>
      </c>
      <c r="AL1109" s="248"/>
    </row>
    <row r="1110" ht="18.75" customHeight="1">
      <c r="A1110" s="257">
        <v>3619.0</v>
      </c>
      <c r="B1110" s="243">
        <v>3619.0</v>
      </c>
      <c r="C1110" s="244" t="s">
        <v>9915</v>
      </c>
      <c r="D1110" s="245">
        <v>0.0</v>
      </c>
      <c r="E1110" s="98" t="s">
        <v>43</v>
      </c>
      <c r="F1110" s="247" t="s">
        <v>84</v>
      </c>
      <c r="G1110" s="243" t="s">
        <v>9916</v>
      </c>
      <c r="H1110" s="248"/>
      <c r="I1110" s="296">
        <v>10.79</v>
      </c>
      <c r="J1110" s="296">
        <v>22.99</v>
      </c>
      <c r="K1110" s="297" t="s">
        <v>9917</v>
      </c>
      <c r="L1110" s="251" t="s">
        <v>9918</v>
      </c>
      <c r="M1110" s="250" t="s">
        <v>1241</v>
      </c>
      <c r="N1110" s="252"/>
      <c r="O1110" s="97"/>
      <c r="P1110" s="98" t="s">
        <v>1242</v>
      </c>
      <c r="Q1110" s="97"/>
      <c r="R1110" s="252"/>
      <c r="S1110" s="97"/>
      <c r="T1110" s="98" t="s">
        <v>1243</v>
      </c>
      <c r="U1110" s="98" t="s">
        <v>1244</v>
      </c>
      <c r="V1110" s="98" t="s">
        <v>9919</v>
      </c>
      <c r="W1110" s="254" t="s">
        <v>9920</v>
      </c>
      <c r="X1110" s="254" t="s">
        <v>1247</v>
      </c>
      <c r="Y1110" s="254" t="s">
        <v>1248</v>
      </c>
      <c r="Z1110" s="98" t="s">
        <v>1249</v>
      </c>
      <c r="AA1110" s="98" t="s">
        <v>9921</v>
      </c>
      <c r="AB1110" s="255" t="s">
        <v>9922</v>
      </c>
      <c r="AC1110" s="255" t="s">
        <v>9923</v>
      </c>
      <c r="AD1110" s="298" t="s">
        <v>9924</v>
      </c>
      <c r="AE1110" s="248"/>
      <c r="AF1110" s="248"/>
      <c r="AG1110" s="246" t="s">
        <v>1254</v>
      </c>
      <c r="AH1110" s="248"/>
      <c r="AI1110" s="248"/>
      <c r="AJ1110" s="98" t="s">
        <v>1255</v>
      </c>
      <c r="AK1110" s="246" t="s">
        <v>1254</v>
      </c>
      <c r="AL1110" s="248"/>
    </row>
    <row r="1111" ht="18.75" customHeight="1">
      <c r="A1111" s="257">
        <v>2829.0</v>
      </c>
      <c r="B1111" s="243">
        <v>2829.0</v>
      </c>
      <c r="C1111" s="244" t="s">
        <v>9925</v>
      </c>
      <c r="D1111" s="245">
        <v>0.0</v>
      </c>
      <c r="E1111" s="246" t="s">
        <v>43</v>
      </c>
      <c r="F1111" s="247" t="s">
        <v>84</v>
      </c>
      <c r="G1111" s="243" t="s">
        <v>9926</v>
      </c>
      <c r="H1111" s="248"/>
      <c r="I1111" s="296">
        <v>14.2</v>
      </c>
      <c r="J1111" s="249">
        <v>30.9</v>
      </c>
      <c r="K1111" s="250" t="s">
        <v>9927</v>
      </c>
      <c r="L1111" s="251" t="s">
        <v>9928</v>
      </c>
      <c r="M1111" s="250" t="s">
        <v>9929</v>
      </c>
      <c r="N1111" s="252"/>
      <c r="O1111" s="97"/>
      <c r="P1111" s="98" t="s">
        <v>5296</v>
      </c>
      <c r="Q1111" s="97"/>
      <c r="R1111" s="252"/>
      <c r="S1111" s="97"/>
      <c r="T1111" s="98" t="s">
        <v>1243</v>
      </c>
      <c r="U1111" s="98" t="s">
        <v>1244</v>
      </c>
      <c r="V1111" s="98" t="s">
        <v>9930</v>
      </c>
      <c r="W1111" s="254" t="s">
        <v>9931</v>
      </c>
      <c r="X1111" s="254" t="s">
        <v>1247</v>
      </c>
      <c r="Y1111" s="254" t="s">
        <v>9932</v>
      </c>
      <c r="Z1111" s="98" t="s">
        <v>1249</v>
      </c>
      <c r="AA1111" s="98" t="s">
        <v>9933</v>
      </c>
      <c r="AB1111" s="255" t="s">
        <v>9934</v>
      </c>
      <c r="AC1111" s="255" t="s">
        <v>9935</v>
      </c>
      <c r="AD1111" s="298" t="s">
        <v>9936</v>
      </c>
      <c r="AE1111" s="248"/>
      <c r="AF1111" s="248"/>
      <c r="AG1111" s="246" t="s">
        <v>1254</v>
      </c>
      <c r="AH1111" s="248"/>
      <c r="AI1111" s="248"/>
      <c r="AJ1111" s="98" t="s">
        <v>1255</v>
      </c>
      <c r="AK1111" s="246" t="s">
        <v>1254</v>
      </c>
      <c r="AL1111" s="248"/>
    </row>
    <row r="1112" ht="18.75" customHeight="1">
      <c r="A1112" s="257">
        <v>2832.0</v>
      </c>
      <c r="B1112" s="243">
        <v>2832.0</v>
      </c>
      <c r="C1112" s="244" t="s">
        <v>9937</v>
      </c>
      <c r="D1112" s="245">
        <v>0.0</v>
      </c>
      <c r="E1112" s="246" t="s">
        <v>43</v>
      </c>
      <c r="F1112" s="247" t="s">
        <v>84</v>
      </c>
      <c r="G1112" s="264" t="s">
        <v>9938</v>
      </c>
      <c r="H1112" s="248"/>
      <c r="I1112" s="243">
        <v>12.99</v>
      </c>
      <c r="J1112" s="249">
        <v>26.06</v>
      </c>
      <c r="K1112" s="250" t="s">
        <v>9939</v>
      </c>
      <c r="L1112" s="251" t="s">
        <v>9940</v>
      </c>
      <c r="M1112" s="250" t="s">
        <v>4748</v>
      </c>
      <c r="N1112" s="252"/>
      <c r="O1112" s="97"/>
      <c r="P1112" s="98" t="s">
        <v>2324</v>
      </c>
      <c r="Q1112" s="97"/>
      <c r="R1112" s="252"/>
      <c r="S1112" s="97"/>
      <c r="T1112" s="98" t="s">
        <v>1276</v>
      </c>
      <c r="U1112" s="98" t="s">
        <v>1277</v>
      </c>
      <c r="V1112" s="98" t="s">
        <v>9941</v>
      </c>
      <c r="W1112" s="254" t="s">
        <v>9942</v>
      </c>
      <c r="X1112" s="254" t="s">
        <v>1247</v>
      </c>
      <c r="Y1112" s="254" t="s">
        <v>9206</v>
      </c>
      <c r="Z1112" s="98" t="s">
        <v>1249</v>
      </c>
      <c r="AA1112" s="246" t="s">
        <v>9943</v>
      </c>
      <c r="AB1112" s="255" t="s">
        <v>9944</v>
      </c>
      <c r="AC1112" s="255" t="s">
        <v>9945</v>
      </c>
      <c r="AD1112" s="263" t="s">
        <v>9946</v>
      </c>
      <c r="AE1112" s="246" t="s">
        <v>1285</v>
      </c>
      <c r="AF1112" s="248"/>
      <c r="AG1112" s="246" t="s">
        <v>1254</v>
      </c>
      <c r="AH1112" s="248"/>
      <c r="AI1112" s="248"/>
      <c r="AJ1112" s="98" t="s">
        <v>1255</v>
      </c>
      <c r="AK1112" s="246" t="s">
        <v>1254</v>
      </c>
      <c r="AL1112" s="248"/>
    </row>
    <row r="1113" ht="18.75" customHeight="1">
      <c r="A1113" s="257">
        <v>2835.0</v>
      </c>
      <c r="B1113" s="243">
        <v>2835.0</v>
      </c>
      <c r="C1113" s="244" t="s">
        <v>9947</v>
      </c>
      <c r="D1113" s="245">
        <v>0.0</v>
      </c>
      <c r="E1113" s="246" t="s">
        <v>43</v>
      </c>
      <c r="F1113" s="247" t="s">
        <v>84</v>
      </c>
      <c r="G1113" s="243" t="s">
        <v>9948</v>
      </c>
      <c r="H1113" s="248"/>
      <c r="I1113" s="243">
        <v>21.57</v>
      </c>
      <c r="J1113" s="249">
        <v>35.99</v>
      </c>
      <c r="K1113" s="250" t="s">
        <v>9949</v>
      </c>
      <c r="L1113" s="251" t="s">
        <v>9950</v>
      </c>
      <c r="M1113" s="250" t="s">
        <v>2998</v>
      </c>
      <c r="N1113" s="252"/>
      <c r="O1113" s="97"/>
      <c r="P1113" s="98" t="s">
        <v>1242</v>
      </c>
      <c r="Q1113" s="97"/>
      <c r="R1113" s="252"/>
      <c r="S1113" s="97"/>
      <c r="T1113" s="98" t="s">
        <v>2325</v>
      </c>
      <c r="U1113" s="98" t="s">
        <v>2326</v>
      </c>
      <c r="V1113" s="98" t="s">
        <v>9951</v>
      </c>
      <c r="W1113" s="254" t="s">
        <v>9952</v>
      </c>
      <c r="X1113" s="254" t="s">
        <v>1247</v>
      </c>
      <c r="Y1113" s="254" t="s">
        <v>8774</v>
      </c>
      <c r="Z1113" s="98" t="s">
        <v>1249</v>
      </c>
      <c r="AA1113" s="246" t="s">
        <v>9953</v>
      </c>
      <c r="AB1113" s="255" t="s">
        <v>9954</v>
      </c>
      <c r="AC1113" s="255" t="s">
        <v>1756</v>
      </c>
      <c r="AD1113" s="248"/>
      <c r="AE1113" s="248"/>
      <c r="AF1113" s="246" t="s">
        <v>1293</v>
      </c>
      <c r="AG1113" s="246" t="s">
        <v>1254</v>
      </c>
      <c r="AH1113" s="246" t="s">
        <v>1294</v>
      </c>
      <c r="AI1113" s="248"/>
      <c r="AJ1113" s="98" t="s">
        <v>1255</v>
      </c>
      <c r="AK1113" s="246" t="s">
        <v>1254</v>
      </c>
      <c r="AL1113" s="248"/>
    </row>
    <row r="1114" ht="18.75" customHeight="1">
      <c r="A1114" s="257">
        <v>2838.0</v>
      </c>
      <c r="B1114" s="243">
        <v>2838.0</v>
      </c>
      <c r="C1114" s="244" t="s">
        <v>9955</v>
      </c>
      <c r="D1114" s="245">
        <v>0.0</v>
      </c>
      <c r="E1114" s="98" t="s">
        <v>43</v>
      </c>
      <c r="F1114" s="247" t="s">
        <v>84</v>
      </c>
      <c r="G1114" s="264" t="s">
        <v>9956</v>
      </c>
      <c r="H1114" s="248"/>
      <c r="I1114" s="243">
        <v>15.5</v>
      </c>
      <c r="J1114" s="249">
        <v>31.13</v>
      </c>
      <c r="K1114" s="250" t="s">
        <v>9957</v>
      </c>
      <c r="L1114" s="251" t="s">
        <v>9958</v>
      </c>
      <c r="M1114" s="250" t="s">
        <v>5295</v>
      </c>
      <c r="N1114" s="252"/>
      <c r="O1114" s="97"/>
      <c r="P1114" s="98" t="s">
        <v>5296</v>
      </c>
      <c r="Q1114" s="97"/>
      <c r="R1114" s="252"/>
      <c r="S1114" s="97"/>
      <c r="T1114" s="98" t="s">
        <v>1276</v>
      </c>
      <c r="U1114" s="98" t="s">
        <v>1277</v>
      </c>
      <c r="V1114" s="98" t="s">
        <v>9959</v>
      </c>
      <c r="W1114" s="254" t="s">
        <v>9960</v>
      </c>
      <c r="X1114" s="254" t="s">
        <v>1247</v>
      </c>
      <c r="Y1114" s="254" t="s">
        <v>9206</v>
      </c>
      <c r="Z1114" s="98" t="s">
        <v>1249</v>
      </c>
      <c r="AA1114" s="98" t="s">
        <v>9961</v>
      </c>
      <c r="AB1114" s="255" t="s">
        <v>9962</v>
      </c>
      <c r="AC1114" s="255" t="s">
        <v>1697</v>
      </c>
      <c r="AD1114" s="263" t="s">
        <v>9963</v>
      </c>
      <c r="AE1114" s="246" t="s">
        <v>1285</v>
      </c>
      <c r="AF1114" s="246" t="s">
        <v>1293</v>
      </c>
      <c r="AG1114" s="246" t="s">
        <v>1254</v>
      </c>
      <c r="AH1114" s="246" t="s">
        <v>1294</v>
      </c>
      <c r="AI1114" s="248"/>
      <c r="AJ1114" s="98" t="s">
        <v>1255</v>
      </c>
      <c r="AK1114" s="98" t="s">
        <v>1254</v>
      </c>
      <c r="AL1114" s="97"/>
    </row>
    <row r="1115" ht="18.75" customHeight="1">
      <c r="A1115" s="257">
        <v>2841.0</v>
      </c>
      <c r="B1115" s="243">
        <v>2841.0</v>
      </c>
      <c r="C1115" s="244" t="s">
        <v>9964</v>
      </c>
      <c r="D1115" s="245">
        <v>0.0</v>
      </c>
      <c r="E1115" s="246" t="s">
        <v>43</v>
      </c>
      <c r="F1115" s="247" t="s">
        <v>84</v>
      </c>
      <c r="G1115" s="264" t="s">
        <v>9965</v>
      </c>
      <c r="H1115" s="248"/>
      <c r="I1115" s="243">
        <v>20.5</v>
      </c>
      <c r="J1115" s="249">
        <v>41.84</v>
      </c>
      <c r="K1115" s="250" t="s">
        <v>9966</v>
      </c>
      <c r="L1115" s="251" t="s">
        <v>9967</v>
      </c>
      <c r="M1115" s="250" t="s">
        <v>1910</v>
      </c>
      <c r="N1115" s="252"/>
      <c r="O1115" s="97"/>
      <c r="P1115" s="98" t="s">
        <v>1605</v>
      </c>
      <c r="Q1115" s="97"/>
      <c r="R1115" s="252"/>
      <c r="S1115" s="97"/>
      <c r="T1115" s="98" t="s">
        <v>1276</v>
      </c>
      <c r="U1115" s="98" t="s">
        <v>1277</v>
      </c>
      <c r="V1115" s="98" t="s">
        <v>9968</v>
      </c>
      <c r="W1115" s="254" t="s">
        <v>9969</v>
      </c>
      <c r="X1115" s="254" t="s">
        <v>1247</v>
      </c>
      <c r="Y1115" s="254" t="s">
        <v>9155</v>
      </c>
      <c r="Z1115" s="98" t="s">
        <v>1249</v>
      </c>
      <c r="AA1115" s="98" t="s">
        <v>9970</v>
      </c>
      <c r="AB1115" s="255" t="s">
        <v>9971</v>
      </c>
      <c r="AC1115" s="255" t="s">
        <v>6225</v>
      </c>
      <c r="AD1115" s="243">
        <v>0.0</v>
      </c>
      <c r="AE1115" s="246" t="s">
        <v>1285</v>
      </c>
      <c r="AF1115" s="246" t="s">
        <v>1293</v>
      </c>
      <c r="AG1115" s="246" t="s">
        <v>1254</v>
      </c>
      <c r="AH1115" s="246" t="s">
        <v>1294</v>
      </c>
      <c r="AI1115" s="248"/>
      <c r="AJ1115" s="98" t="s">
        <v>1255</v>
      </c>
      <c r="AK1115" s="98" t="s">
        <v>1254</v>
      </c>
      <c r="AL1115" s="97"/>
    </row>
    <row r="1116" ht="18.75" customHeight="1">
      <c r="A1116" s="299">
        <v>2847.0</v>
      </c>
      <c r="B1116" s="267">
        <v>2847.0</v>
      </c>
      <c r="C1116" s="290" t="s">
        <v>9972</v>
      </c>
      <c r="D1116" s="269">
        <v>0.0</v>
      </c>
      <c r="E1116" s="270" t="s">
        <v>43</v>
      </c>
      <c r="F1116" s="271" t="s">
        <v>44</v>
      </c>
      <c r="G1116" s="267" t="s">
        <v>9973</v>
      </c>
      <c r="H1116" s="273"/>
      <c r="I1116" s="273"/>
      <c r="J1116" s="274"/>
      <c r="K1116" s="275" t="s">
        <v>9974</v>
      </c>
      <c r="L1116" s="276" t="s">
        <v>9975</v>
      </c>
      <c r="M1116" s="275" t="s">
        <v>9976</v>
      </c>
      <c r="N1116" s="277"/>
      <c r="O1116" s="278" t="s">
        <v>9977</v>
      </c>
      <c r="P1116" s="278" t="s">
        <v>1242</v>
      </c>
      <c r="Q1116" s="274"/>
      <c r="R1116" s="277"/>
      <c r="S1116" s="274"/>
      <c r="T1116" s="278" t="s">
        <v>1276</v>
      </c>
      <c r="U1116" s="270" t="s">
        <v>1277</v>
      </c>
      <c r="V1116" s="278" t="s">
        <v>9978</v>
      </c>
      <c r="W1116" s="281" t="s">
        <v>9979</v>
      </c>
      <c r="X1116" s="281" t="s">
        <v>1247</v>
      </c>
      <c r="Y1116" s="281" t="s">
        <v>9980</v>
      </c>
      <c r="Z1116" s="270" t="s">
        <v>1249</v>
      </c>
      <c r="AA1116" s="270" t="s">
        <v>9981</v>
      </c>
      <c r="AB1116" s="282" t="s">
        <v>4339</v>
      </c>
      <c r="AC1116" s="282" t="s">
        <v>9982</v>
      </c>
      <c r="AD1116" s="267">
        <v>0.0</v>
      </c>
      <c r="AE1116" s="270" t="s">
        <v>1285</v>
      </c>
      <c r="AF1116" s="273"/>
      <c r="AG1116" s="278" t="s">
        <v>1254</v>
      </c>
      <c r="AH1116" s="274"/>
      <c r="AI1116" s="274"/>
      <c r="AJ1116" s="270" t="s">
        <v>1255</v>
      </c>
      <c r="AK1116" s="270" t="s">
        <v>1254</v>
      </c>
      <c r="AL1116" s="273"/>
    </row>
    <row r="1117" ht="18.75" customHeight="1">
      <c r="A1117" s="257">
        <v>7040.0</v>
      </c>
      <c r="B1117" s="243">
        <v>7040.0</v>
      </c>
      <c r="C1117" s="244" t="s">
        <v>9983</v>
      </c>
      <c r="D1117" s="245">
        <v>2847.0</v>
      </c>
      <c r="E1117" s="246" t="s">
        <v>59</v>
      </c>
      <c r="F1117" s="52"/>
      <c r="G1117" s="264" t="s">
        <v>9984</v>
      </c>
      <c r="H1117" s="248"/>
      <c r="I1117" s="243">
        <v>43.75</v>
      </c>
      <c r="J1117" s="249">
        <v>87.8</v>
      </c>
      <c r="K1117" s="250" t="s">
        <v>9985</v>
      </c>
      <c r="L1117" s="251" t="s">
        <v>1329</v>
      </c>
      <c r="M1117" s="250" t="s">
        <v>1811</v>
      </c>
      <c r="N1117" s="252"/>
      <c r="O1117" s="97"/>
      <c r="P1117" s="97"/>
      <c r="Q1117" s="97"/>
      <c r="R1117" s="252"/>
      <c r="S1117" s="97"/>
      <c r="T1117" s="97"/>
      <c r="U1117" s="97"/>
      <c r="V1117" s="98" t="s">
        <v>1812</v>
      </c>
      <c r="W1117" s="254" t="s">
        <v>1329</v>
      </c>
      <c r="X1117" s="254" t="s">
        <v>1247</v>
      </c>
      <c r="Y1117" s="254" t="s">
        <v>9980</v>
      </c>
      <c r="Z1117" s="98" t="s">
        <v>1249</v>
      </c>
      <c r="AA1117" s="243">
        <v>0.0</v>
      </c>
      <c r="AB1117" s="285">
        <v>0.0</v>
      </c>
      <c r="AC1117" s="285">
        <v>0.0</v>
      </c>
      <c r="AD1117" s="243">
        <v>0.0</v>
      </c>
      <c r="AE1117" s="248"/>
      <c r="AF1117" s="246" t="s">
        <v>1293</v>
      </c>
      <c r="AG1117" s="246" t="s">
        <v>1254</v>
      </c>
      <c r="AH1117" s="246" t="s">
        <v>1294</v>
      </c>
      <c r="AI1117" s="248"/>
      <c r="AJ1117" s="97"/>
      <c r="AK1117" s="246" t="s">
        <v>1254</v>
      </c>
      <c r="AL1117" s="248"/>
    </row>
    <row r="1118" ht="18.75" customHeight="1">
      <c r="A1118" s="257">
        <v>7041.0</v>
      </c>
      <c r="B1118" s="243">
        <v>7041.0</v>
      </c>
      <c r="C1118" s="244" t="s">
        <v>9986</v>
      </c>
      <c r="D1118" s="245">
        <v>2847.0</v>
      </c>
      <c r="E1118" s="98" t="s">
        <v>59</v>
      </c>
      <c r="F1118" s="52"/>
      <c r="G1118" s="264" t="s">
        <v>9987</v>
      </c>
      <c r="H1118" s="248"/>
      <c r="I1118" s="243">
        <v>10.25</v>
      </c>
      <c r="J1118" s="249">
        <v>20.91</v>
      </c>
      <c r="K1118" s="250" t="s">
        <v>9974</v>
      </c>
      <c r="L1118" s="251" t="s">
        <v>1329</v>
      </c>
      <c r="M1118" s="250" t="s">
        <v>3751</v>
      </c>
      <c r="N1118" s="252"/>
      <c r="O1118" s="97"/>
      <c r="P1118" s="97"/>
      <c r="Q1118" s="97"/>
      <c r="R1118" s="252"/>
      <c r="S1118" s="97"/>
      <c r="T1118" s="97"/>
      <c r="U1118" s="97"/>
      <c r="V1118" s="98" t="s">
        <v>3752</v>
      </c>
      <c r="W1118" s="254" t="s">
        <v>1329</v>
      </c>
      <c r="X1118" s="254" t="s">
        <v>1247</v>
      </c>
      <c r="Y1118" s="254" t="s">
        <v>9980</v>
      </c>
      <c r="Z1118" s="98" t="s">
        <v>1249</v>
      </c>
      <c r="AA1118" s="249">
        <v>0.0</v>
      </c>
      <c r="AB1118" s="285">
        <v>0.0</v>
      </c>
      <c r="AC1118" s="285">
        <v>0.0</v>
      </c>
      <c r="AD1118" s="243">
        <v>0.0</v>
      </c>
      <c r="AE1118" s="248"/>
      <c r="AF1118" s="246" t="s">
        <v>1293</v>
      </c>
      <c r="AG1118" s="246" t="s">
        <v>1254</v>
      </c>
      <c r="AH1118" s="246" t="s">
        <v>1294</v>
      </c>
      <c r="AI1118" s="248"/>
      <c r="AJ1118" s="97"/>
      <c r="AK1118" s="98" t="s">
        <v>1254</v>
      </c>
      <c r="AL1118" s="97"/>
    </row>
    <row r="1119" ht="18.75" customHeight="1">
      <c r="A1119" s="257">
        <v>7042.0</v>
      </c>
      <c r="B1119" s="243">
        <v>7042.0</v>
      </c>
      <c r="C1119" s="244" t="s">
        <v>9988</v>
      </c>
      <c r="D1119" s="245">
        <v>2847.0</v>
      </c>
      <c r="E1119" s="98" t="s">
        <v>59</v>
      </c>
      <c r="F1119" s="52"/>
      <c r="G1119" s="264" t="s">
        <v>9989</v>
      </c>
      <c r="H1119" s="248"/>
      <c r="I1119" s="243">
        <v>16.99</v>
      </c>
      <c r="J1119" s="249">
        <v>34.54</v>
      </c>
      <c r="K1119" s="250" t="s">
        <v>9990</v>
      </c>
      <c r="L1119" s="251" t="s">
        <v>1329</v>
      </c>
      <c r="M1119" s="250" t="s">
        <v>1632</v>
      </c>
      <c r="N1119" s="252"/>
      <c r="O1119" s="97"/>
      <c r="P1119" s="97"/>
      <c r="Q1119" s="97"/>
      <c r="R1119" s="252"/>
      <c r="S1119" s="97"/>
      <c r="T1119" s="97"/>
      <c r="U1119" s="97"/>
      <c r="V1119" s="98" t="s">
        <v>1634</v>
      </c>
      <c r="W1119" s="254" t="s">
        <v>1329</v>
      </c>
      <c r="X1119" s="254" t="s">
        <v>1247</v>
      </c>
      <c r="Y1119" s="254" t="s">
        <v>9980</v>
      </c>
      <c r="Z1119" s="98" t="s">
        <v>1249</v>
      </c>
      <c r="AA1119" s="249">
        <v>0.0</v>
      </c>
      <c r="AB1119" s="285">
        <v>0.0</v>
      </c>
      <c r="AC1119" s="285">
        <v>0.0</v>
      </c>
      <c r="AD1119" s="243">
        <v>0.0</v>
      </c>
      <c r="AE1119" s="248"/>
      <c r="AF1119" s="246" t="s">
        <v>1293</v>
      </c>
      <c r="AG1119" s="246" t="s">
        <v>1254</v>
      </c>
      <c r="AH1119" s="246" t="s">
        <v>1294</v>
      </c>
      <c r="AI1119" s="248"/>
      <c r="AJ1119" s="97"/>
      <c r="AK1119" s="246" t="s">
        <v>1254</v>
      </c>
      <c r="AL1119" s="248"/>
    </row>
    <row r="1120" ht="18.75" customHeight="1">
      <c r="A1120" s="257">
        <v>2853.0</v>
      </c>
      <c r="B1120" s="243">
        <v>2853.0</v>
      </c>
      <c r="C1120" s="244" t="s">
        <v>9991</v>
      </c>
      <c r="D1120" s="245">
        <v>0.0</v>
      </c>
      <c r="E1120" s="246" t="s">
        <v>43</v>
      </c>
      <c r="F1120" s="247" t="s">
        <v>84</v>
      </c>
      <c r="G1120" s="264" t="s">
        <v>9992</v>
      </c>
      <c r="H1120" s="248"/>
      <c r="I1120" s="243">
        <v>12.75</v>
      </c>
      <c r="J1120" s="249">
        <v>25.9</v>
      </c>
      <c r="K1120" s="250" t="s">
        <v>9993</v>
      </c>
      <c r="L1120" s="251" t="s">
        <v>9994</v>
      </c>
      <c r="M1120" s="250" t="s">
        <v>1275</v>
      </c>
      <c r="N1120" s="252"/>
      <c r="O1120" s="97"/>
      <c r="P1120" s="98" t="s">
        <v>1242</v>
      </c>
      <c r="Q1120" s="97"/>
      <c r="R1120" s="252"/>
      <c r="S1120" s="97"/>
      <c r="T1120" s="98" t="s">
        <v>1276</v>
      </c>
      <c r="U1120" s="98" t="s">
        <v>1277</v>
      </c>
      <c r="V1120" s="98" t="s">
        <v>9995</v>
      </c>
      <c r="W1120" s="254" t="s">
        <v>9996</v>
      </c>
      <c r="X1120" s="254" t="s">
        <v>1247</v>
      </c>
      <c r="Y1120" s="254" t="s">
        <v>9980</v>
      </c>
      <c r="Z1120" s="98" t="s">
        <v>1249</v>
      </c>
      <c r="AA1120" s="98" t="s">
        <v>9997</v>
      </c>
      <c r="AB1120" s="255" t="s">
        <v>4339</v>
      </c>
      <c r="AC1120" s="255" t="s">
        <v>9982</v>
      </c>
      <c r="AD1120" s="243">
        <v>0.0</v>
      </c>
      <c r="AE1120" s="246" t="s">
        <v>1285</v>
      </c>
      <c r="AF1120" s="246" t="s">
        <v>1293</v>
      </c>
      <c r="AG1120" s="246" t="s">
        <v>1254</v>
      </c>
      <c r="AH1120" s="246" t="s">
        <v>1294</v>
      </c>
      <c r="AI1120" s="248"/>
      <c r="AJ1120" s="98" t="s">
        <v>1255</v>
      </c>
      <c r="AK1120" s="98" t="s">
        <v>1254</v>
      </c>
      <c r="AL1120" s="97"/>
    </row>
    <row r="1121" ht="18.75" customHeight="1">
      <c r="A1121" s="257">
        <v>2859.0</v>
      </c>
      <c r="B1121" s="243">
        <v>2859.0</v>
      </c>
      <c r="C1121" s="244" t="s">
        <v>9998</v>
      </c>
      <c r="D1121" s="245">
        <v>0.0</v>
      </c>
      <c r="E1121" s="98" t="s">
        <v>43</v>
      </c>
      <c r="F1121" s="247" t="s">
        <v>84</v>
      </c>
      <c r="G1121" s="243" t="s">
        <v>9999</v>
      </c>
      <c r="H1121" s="248"/>
      <c r="I1121" s="296">
        <v>6.29</v>
      </c>
      <c r="J1121" s="296">
        <v>15.99</v>
      </c>
      <c r="K1121" s="250" t="s">
        <v>10000</v>
      </c>
      <c r="L1121" s="251" t="s">
        <v>10001</v>
      </c>
      <c r="M1121" s="250" t="s">
        <v>1241</v>
      </c>
      <c r="N1121" s="252"/>
      <c r="O1121" s="97"/>
      <c r="P1121" s="98" t="s">
        <v>1242</v>
      </c>
      <c r="Q1121" s="97"/>
      <c r="R1121" s="252"/>
      <c r="S1121" s="97"/>
      <c r="T1121" s="98" t="s">
        <v>1243</v>
      </c>
      <c r="U1121" s="98" t="s">
        <v>1244</v>
      </c>
      <c r="V1121" s="98" t="s">
        <v>10002</v>
      </c>
      <c r="W1121" s="254" t="s">
        <v>10003</v>
      </c>
      <c r="X1121" s="254" t="s">
        <v>1247</v>
      </c>
      <c r="Y1121" s="254" t="s">
        <v>8594</v>
      </c>
      <c r="Z1121" s="98" t="s">
        <v>1249</v>
      </c>
      <c r="AA1121" s="98" t="s">
        <v>10004</v>
      </c>
      <c r="AB1121" s="255" t="s">
        <v>10005</v>
      </c>
      <c r="AC1121" s="255" t="s">
        <v>10006</v>
      </c>
      <c r="AD1121" s="298" t="s">
        <v>10007</v>
      </c>
      <c r="AE1121" s="248"/>
      <c r="AF1121" s="248"/>
      <c r="AG1121" s="246" t="s">
        <v>1254</v>
      </c>
      <c r="AH1121" s="248"/>
      <c r="AI1121" s="248"/>
      <c r="AJ1121" s="98" t="s">
        <v>1255</v>
      </c>
      <c r="AK1121" s="98" t="s">
        <v>1254</v>
      </c>
      <c r="AL1121" s="248"/>
    </row>
    <row r="1122" ht="18.75" customHeight="1">
      <c r="A1122" s="257">
        <v>2862.0</v>
      </c>
      <c r="B1122" s="243">
        <v>2862.0</v>
      </c>
      <c r="C1122" s="244" t="s">
        <v>10008</v>
      </c>
      <c r="D1122" s="245">
        <v>0.0</v>
      </c>
      <c r="E1122" s="246" t="s">
        <v>43</v>
      </c>
      <c r="F1122" s="247" t="s">
        <v>84</v>
      </c>
      <c r="G1122" s="301" t="s">
        <v>10009</v>
      </c>
      <c r="H1122" s="248"/>
      <c r="I1122" s="243">
        <v>11.17</v>
      </c>
      <c r="J1122" s="249">
        <v>15.95</v>
      </c>
      <c r="K1122" s="250" t="s">
        <v>10010</v>
      </c>
      <c r="L1122" s="251" t="s">
        <v>1329</v>
      </c>
      <c r="M1122" s="250" t="s">
        <v>9235</v>
      </c>
      <c r="N1122" s="252"/>
      <c r="O1122" s="97"/>
      <c r="P1122" s="98" t="s">
        <v>5416</v>
      </c>
      <c r="Q1122" s="97"/>
      <c r="R1122" s="252"/>
      <c r="S1122" s="97"/>
      <c r="T1122" s="98" t="s">
        <v>4920</v>
      </c>
      <c r="U1122" s="98" t="s">
        <v>1265</v>
      </c>
      <c r="V1122" s="98" t="s">
        <v>10011</v>
      </c>
      <c r="W1122" s="254" t="s">
        <v>10012</v>
      </c>
      <c r="X1122" s="254" t="s">
        <v>1247</v>
      </c>
      <c r="Y1122" s="254" t="s">
        <v>10013</v>
      </c>
      <c r="Z1122" s="98" t="s">
        <v>1249</v>
      </c>
      <c r="AA1122" s="98" t="s">
        <v>10014</v>
      </c>
      <c r="AB1122" s="255" t="s">
        <v>10015</v>
      </c>
      <c r="AC1122" s="255" t="s">
        <v>1756</v>
      </c>
      <c r="AD1122" s="243">
        <v>0.0</v>
      </c>
      <c r="AE1122" s="248"/>
      <c r="AF1122" s="248"/>
      <c r="AG1122" s="246" t="s">
        <v>1254</v>
      </c>
      <c r="AH1122" s="248"/>
      <c r="AI1122" s="248"/>
      <c r="AJ1122" s="98" t="s">
        <v>1255</v>
      </c>
      <c r="AK1122" s="98" t="s">
        <v>1254</v>
      </c>
      <c r="AL1122" s="97"/>
    </row>
    <row r="1123" ht="18.75" customHeight="1">
      <c r="A1123" s="257">
        <v>2865.0</v>
      </c>
      <c r="B1123" s="243">
        <v>2865.0</v>
      </c>
      <c r="C1123" s="244" t="s">
        <v>10016</v>
      </c>
      <c r="D1123" s="245">
        <v>0.0</v>
      </c>
      <c r="E1123" s="246" t="s">
        <v>43</v>
      </c>
      <c r="F1123" s="247" t="s">
        <v>84</v>
      </c>
      <c r="G1123" s="264" t="s">
        <v>10017</v>
      </c>
      <c r="H1123" s="248"/>
      <c r="I1123" s="243">
        <v>16.95</v>
      </c>
      <c r="J1123" s="249">
        <v>32.5</v>
      </c>
      <c r="K1123" s="250" t="s">
        <v>10018</v>
      </c>
      <c r="L1123" s="251" t="s">
        <v>10019</v>
      </c>
      <c r="M1123" s="250" t="s">
        <v>1660</v>
      </c>
      <c r="N1123" s="252"/>
      <c r="O1123" s="97"/>
      <c r="P1123" s="98" t="s">
        <v>1661</v>
      </c>
      <c r="Q1123" s="97"/>
      <c r="R1123" s="252"/>
      <c r="S1123" s="97"/>
      <c r="T1123" s="98" t="s">
        <v>1276</v>
      </c>
      <c r="U1123" s="98" t="s">
        <v>1277</v>
      </c>
      <c r="V1123" s="98" t="s">
        <v>10020</v>
      </c>
      <c r="W1123" s="254" t="s">
        <v>10021</v>
      </c>
      <c r="X1123" s="254" t="s">
        <v>1247</v>
      </c>
      <c r="Y1123" s="254" t="s">
        <v>8177</v>
      </c>
      <c r="Z1123" s="98" t="s">
        <v>1249</v>
      </c>
      <c r="AA1123" s="98" t="s">
        <v>10022</v>
      </c>
      <c r="AB1123" s="255" t="s">
        <v>10023</v>
      </c>
      <c r="AC1123" s="255" t="s">
        <v>9982</v>
      </c>
      <c r="AD1123" s="243">
        <v>0.0</v>
      </c>
      <c r="AE1123" s="246" t="s">
        <v>1285</v>
      </c>
      <c r="AF1123" s="246" t="s">
        <v>1293</v>
      </c>
      <c r="AG1123" s="246" t="s">
        <v>1254</v>
      </c>
      <c r="AH1123" s="246" t="s">
        <v>1294</v>
      </c>
      <c r="AI1123" s="248"/>
      <c r="AJ1123" s="98" t="s">
        <v>1255</v>
      </c>
      <c r="AK1123" s="98" t="s">
        <v>1254</v>
      </c>
      <c r="AL1123" s="97"/>
    </row>
    <row r="1124" ht="18.75" customHeight="1">
      <c r="A1124" s="257">
        <v>282488.0</v>
      </c>
      <c r="B1124" s="243">
        <v>282488.0</v>
      </c>
      <c r="C1124" s="316" t="s">
        <v>10024</v>
      </c>
      <c r="D1124" s="245">
        <v>0.0</v>
      </c>
      <c r="E1124" s="246" t="s">
        <v>43</v>
      </c>
      <c r="F1124" s="247" t="s">
        <v>84</v>
      </c>
      <c r="G1124" s="243" t="s">
        <v>10025</v>
      </c>
      <c r="H1124" s="248"/>
      <c r="I1124" s="284">
        <v>120.49</v>
      </c>
      <c r="J1124" s="249">
        <v>133.99</v>
      </c>
      <c r="K1124" s="250" t="s">
        <v>10026</v>
      </c>
      <c r="L1124" s="289"/>
      <c r="M1124" s="250" t="s">
        <v>10027</v>
      </c>
      <c r="N1124" s="252"/>
      <c r="O1124" s="97"/>
      <c r="P1124" s="97"/>
      <c r="Q1124" s="97"/>
      <c r="R1124" s="252"/>
      <c r="S1124" s="97"/>
      <c r="T1124" s="92" t="s">
        <v>10028</v>
      </c>
      <c r="U1124" s="92" t="s">
        <v>50</v>
      </c>
      <c r="V1124" s="98" t="s">
        <v>10029</v>
      </c>
      <c r="W1124" s="254" t="s">
        <v>10030</v>
      </c>
      <c r="X1124" s="254" t="s">
        <v>1247</v>
      </c>
      <c r="Y1124" s="254" t="s">
        <v>2064</v>
      </c>
      <c r="Z1124" s="98" t="s">
        <v>1249</v>
      </c>
      <c r="AA1124" s="249">
        <v>0.0</v>
      </c>
      <c r="AB1124" s="285">
        <v>0.0</v>
      </c>
      <c r="AC1124" s="285">
        <v>0.0</v>
      </c>
      <c r="AD1124" s="243">
        <v>0.0</v>
      </c>
      <c r="AE1124" s="246" t="s">
        <v>2065</v>
      </c>
      <c r="AF1124" s="248"/>
      <c r="AG1124" s="246" t="s">
        <v>1254</v>
      </c>
      <c r="AH1124" s="248"/>
      <c r="AI1124" s="248"/>
      <c r="AJ1124" s="98" t="s">
        <v>1255</v>
      </c>
      <c r="AK1124" s="98" t="s">
        <v>1254</v>
      </c>
      <c r="AL1124" s="97"/>
    </row>
    <row r="1125" ht="18.75" customHeight="1">
      <c r="A1125" s="257">
        <v>2875.0</v>
      </c>
      <c r="B1125" s="243">
        <v>2875.0</v>
      </c>
      <c r="C1125" s="244" t="s">
        <v>10031</v>
      </c>
      <c r="D1125" s="245">
        <v>0.0</v>
      </c>
      <c r="E1125" s="246" t="s">
        <v>43</v>
      </c>
      <c r="F1125" s="247" t="s">
        <v>84</v>
      </c>
      <c r="G1125" s="243" t="s">
        <v>10032</v>
      </c>
      <c r="H1125" s="248"/>
      <c r="I1125" s="243">
        <v>83.2</v>
      </c>
      <c r="J1125" s="249">
        <v>166.99</v>
      </c>
      <c r="K1125" s="250" t="s">
        <v>10033</v>
      </c>
      <c r="L1125" s="251" t="s">
        <v>10034</v>
      </c>
      <c r="M1125" s="250" t="s">
        <v>10035</v>
      </c>
      <c r="N1125" s="252"/>
      <c r="O1125" s="97"/>
      <c r="P1125" s="98" t="s">
        <v>1261</v>
      </c>
      <c r="Q1125" s="97"/>
      <c r="R1125" s="252"/>
      <c r="S1125" s="97"/>
      <c r="T1125" s="98" t="s">
        <v>10036</v>
      </c>
      <c r="U1125" s="98" t="s">
        <v>1450</v>
      </c>
      <c r="V1125" s="98" t="s">
        <v>10037</v>
      </c>
      <c r="W1125" s="254" t="s">
        <v>10038</v>
      </c>
      <c r="X1125" s="254" t="s">
        <v>1247</v>
      </c>
      <c r="Y1125" s="254" t="s">
        <v>10039</v>
      </c>
      <c r="Z1125" s="98" t="s">
        <v>1249</v>
      </c>
      <c r="AA1125" s="98" t="s">
        <v>10040</v>
      </c>
      <c r="AB1125" s="255" t="s">
        <v>10041</v>
      </c>
      <c r="AC1125" s="255" t="s">
        <v>10042</v>
      </c>
      <c r="AD1125" s="248"/>
      <c r="AE1125" s="248"/>
      <c r="AF1125" s="246" t="s">
        <v>1293</v>
      </c>
      <c r="AG1125" s="246" t="s">
        <v>1254</v>
      </c>
      <c r="AH1125" s="246" t="s">
        <v>1294</v>
      </c>
      <c r="AI1125" s="248"/>
      <c r="AJ1125" s="98" t="s">
        <v>1255</v>
      </c>
      <c r="AK1125" s="98" t="s">
        <v>1254</v>
      </c>
      <c r="AL1125" s="97"/>
    </row>
    <row r="1126" ht="18.75" customHeight="1">
      <c r="A1126" s="257">
        <v>2871.0</v>
      </c>
      <c r="B1126" s="243">
        <v>2871.0</v>
      </c>
      <c r="C1126" s="244" t="s">
        <v>10043</v>
      </c>
      <c r="D1126" s="245">
        <v>0.0</v>
      </c>
      <c r="E1126" s="246" t="s">
        <v>43</v>
      </c>
      <c r="F1126" s="247" t="s">
        <v>84</v>
      </c>
      <c r="G1126" s="243" t="s">
        <v>10044</v>
      </c>
      <c r="H1126" s="248"/>
      <c r="I1126" s="243">
        <v>13.0</v>
      </c>
      <c r="J1126" s="249">
        <v>26.99</v>
      </c>
      <c r="K1126" s="250" t="s">
        <v>10045</v>
      </c>
      <c r="L1126" s="251" t="s">
        <v>10046</v>
      </c>
      <c r="M1126" s="250" t="s">
        <v>10047</v>
      </c>
      <c r="N1126" s="252"/>
      <c r="O1126" s="97"/>
      <c r="P1126" s="98" t="s">
        <v>1477</v>
      </c>
      <c r="Q1126" s="97"/>
      <c r="R1126" s="252"/>
      <c r="S1126" s="97"/>
      <c r="T1126" s="98" t="s">
        <v>10036</v>
      </c>
      <c r="U1126" s="98" t="s">
        <v>1450</v>
      </c>
      <c r="V1126" s="98" t="s">
        <v>10048</v>
      </c>
      <c r="W1126" s="254" t="s">
        <v>10049</v>
      </c>
      <c r="X1126" s="254" t="s">
        <v>1247</v>
      </c>
      <c r="Y1126" s="254" t="s">
        <v>10039</v>
      </c>
      <c r="Z1126" s="98" t="s">
        <v>1249</v>
      </c>
      <c r="AA1126" s="98" t="s">
        <v>10050</v>
      </c>
      <c r="AB1126" s="255" t="s">
        <v>10051</v>
      </c>
      <c r="AC1126" s="255" t="s">
        <v>10052</v>
      </c>
      <c r="AD1126" s="248"/>
      <c r="AE1126" s="248"/>
      <c r="AF1126" s="246" t="s">
        <v>1293</v>
      </c>
      <c r="AG1126" s="246" t="s">
        <v>1254</v>
      </c>
      <c r="AH1126" s="246" t="s">
        <v>1294</v>
      </c>
      <c r="AI1126" s="248"/>
      <c r="AJ1126" s="98" t="s">
        <v>1255</v>
      </c>
      <c r="AK1126" s="98" t="s">
        <v>1254</v>
      </c>
      <c r="AL1126" s="97"/>
    </row>
    <row r="1127" ht="18.75" customHeight="1">
      <c r="A1127" s="257">
        <v>2873.0</v>
      </c>
      <c r="B1127" s="243">
        <v>2873.0</v>
      </c>
      <c r="C1127" s="244" t="s">
        <v>10053</v>
      </c>
      <c r="D1127" s="245">
        <v>0.0</v>
      </c>
      <c r="E1127" s="246" t="s">
        <v>43</v>
      </c>
      <c r="F1127" s="247" t="s">
        <v>84</v>
      </c>
      <c r="G1127" s="243" t="s">
        <v>10054</v>
      </c>
      <c r="H1127" s="248"/>
      <c r="I1127" s="243">
        <v>18.2</v>
      </c>
      <c r="J1127" s="249">
        <v>36.99</v>
      </c>
      <c r="K1127" s="250" t="s">
        <v>10055</v>
      </c>
      <c r="L1127" s="251" t="s">
        <v>10056</v>
      </c>
      <c r="M1127" s="250" t="s">
        <v>10047</v>
      </c>
      <c r="N1127" s="252"/>
      <c r="O1127" s="97"/>
      <c r="P1127" s="98" t="s">
        <v>1477</v>
      </c>
      <c r="Q1127" s="97"/>
      <c r="R1127" s="252"/>
      <c r="S1127" s="97"/>
      <c r="T1127" s="98" t="s">
        <v>10036</v>
      </c>
      <c r="U1127" s="98" t="s">
        <v>1450</v>
      </c>
      <c r="V1127" s="98" t="s">
        <v>10057</v>
      </c>
      <c r="W1127" s="254" t="s">
        <v>10058</v>
      </c>
      <c r="X1127" s="254" t="s">
        <v>1247</v>
      </c>
      <c r="Y1127" s="254" t="s">
        <v>10039</v>
      </c>
      <c r="Z1127" s="98" t="s">
        <v>1249</v>
      </c>
      <c r="AA1127" s="98" t="s">
        <v>10059</v>
      </c>
      <c r="AB1127" s="255" t="s">
        <v>10060</v>
      </c>
      <c r="AC1127" s="255" t="s">
        <v>10061</v>
      </c>
      <c r="AD1127" s="248"/>
      <c r="AE1127" s="248"/>
      <c r="AF1127" s="246" t="s">
        <v>1293</v>
      </c>
      <c r="AG1127" s="246" t="s">
        <v>1254</v>
      </c>
      <c r="AH1127" s="246" t="s">
        <v>1294</v>
      </c>
      <c r="AI1127" s="248"/>
      <c r="AJ1127" s="98" t="s">
        <v>1255</v>
      </c>
      <c r="AK1127" s="98" t="s">
        <v>1254</v>
      </c>
      <c r="AL1127" s="97"/>
    </row>
    <row r="1128" ht="18.75" customHeight="1">
      <c r="A1128" s="242">
        <v>2877.0</v>
      </c>
      <c r="B1128" s="243">
        <v>2877.0</v>
      </c>
      <c r="C1128" s="244" t="s">
        <v>10062</v>
      </c>
      <c r="D1128" s="245">
        <v>0.0</v>
      </c>
      <c r="E1128" s="98" t="s">
        <v>43</v>
      </c>
      <c r="F1128" s="247" t="s">
        <v>84</v>
      </c>
      <c r="G1128" s="243" t="s">
        <v>10063</v>
      </c>
      <c r="H1128" s="97"/>
      <c r="I1128" s="249">
        <v>13.0</v>
      </c>
      <c r="J1128" s="249">
        <v>26.99</v>
      </c>
      <c r="K1128" s="250" t="s">
        <v>10064</v>
      </c>
      <c r="L1128" s="251" t="s">
        <v>10065</v>
      </c>
      <c r="M1128" s="250" t="s">
        <v>10047</v>
      </c>
      <c r="N1128" s="252"/>
      <c r="O1128" s="97"/>
      <c r="P1128" s="246" t="s">
        <v>1477</v>
      </c>
      <c r="Q1128" s="97"/>
      <c r="R1128" s="252"/>
      <c r="S1128" s="97"/>
      <c r="T1128" s="98" t="s">
        <v>10036</v>
      </c>
      <c r="U1128" s="246" t="s">
        <v>1450</v>
      </c>
      <c r="V1128" s="98" t="s">
        <v>10066</v>
      </c>
      <c r="W1128" s="254" t="s">
        <v>10067</v>
      </c>
      <c r="X1128" s="254" t="s">
        <v>1247</v>
      </c>
      <c r="Y1128" s="254" t="s">
        <v>10039</v>
      </c>
      <c r="Z1128" s="246" t="s">
        <v>1249</v>
      </c>
      <c r="AA1128" s="246" t="s">
        <v>10068</v>
      </c>
      <c r="AB1128" s="255" t="s">
        <v>10069</v>
      </c>
      <c r="AC1128" s="255" t="s">
        <v>10070</v>
      </c>
      <c r="AD1128" s="248"/>
      <c r="AE1128" s="248"/>
      <c r="AF1128" s="246" t="s">
        <v>1293</v>
      </c>
      <c r="AG1128" s="98" t="s">
        <v>1254</v>
      </c>
      <c r="AH1128" s="98" t="s">
        <v>1294</v>
      </c>
      <c r="AI1128" s="97"/>
      <c r="AJ1128" s="98" t="s">
        <v>1255</v>
      </c>
      <c r="AK1128" s="98" t="s">
        <v>1254</v>
      </c>
      <c r="AL1128" s="97"/>
    </row>
    <row r="1129" ht="18.75" customHeight="1">
      <c r="A1129" s="257">
        <v>2879.0</v>
      </c>
      <c r="B1129" s="243">
        <v>2879.0</v>
      </c>
      <c r="C1129" s="244" t="s">
        <v>10071</v>
      </c>
      <c r="D1129" s="245">
        <v>0.0</v>
      </c>
      <c r="E1129" s="246" t="s">
        <v>43</v>
      </c>
      <c r="F1129" s="247" t="s">
        <v>84</v>
      </c>
      <c r="G1129" s="264" t="s">
        <v>10072</v>
      </c>
      <c r="H1129" s="248"/>
      <c r="I1129" s="243">
        <v>78.25</v>
      </c>
      <c r="J1129" s="249">
        <v>156.99</v>
      </c>
      <c r="K1129" s="250" t="s">
        <v>10073</v>
      </c>
      <c r="L1129" s="251" t="s">
        <v>10074</v>
      </c>
      <c r="M1129" s="250" t="s">
        <v>3938</v>
      </c>
      <c r="N1129" s="252"/>
      <c r="O1129" s="97"/>
      <c r="P1129" s="98" t="s">
        <v>1497</v>
      </c>
      <c r="Q1129" s="97"/>
      <c r="R1129" s="252"/>
      <c r="S1129" s="97"/>
      <c r="T1129" s="98" t="s">
        <v>1276</v>
      </c>
      <c r="U1129" s="98" t="s">
        <v>1277</v>
      </c>
      <c r="V1129" s="98" t="s">
        <v>10075</v>
      </c>
      <c r="W1129" s="254" t="s">
        <v>10076</v>
      </c>
      <c r="X1129" s="254" t="s">
        <v>1247</v>
      </c>
      <c r="Y1129" s="254" t="s">
        <v>10077</v>
      </c>
      <c r="Z1129" s="98" t="s">
        <v>1249</v>
      </c>
      <c r="AA1129" s="246" t="s">
        <v>10078</v>
      </c>
      <c r="AB1129" s="255" t="s">
        <v>9703</v>
      </c>
      <c r="AC1129" s="255" t="s">
        <v>9704</v>
      </c>
      <c r="AD1129" s="243">
        <v>0.0</v>
      </c>
      <c r="AE1129" s="246" t="s">
        <v>1285</v>
      </c>
      <c r="AF1129" s="248"/>
      <c r="AG1129" s="246" t="s">
        <v>1254</v>
      </c>
      <c r="AH1129" s="248"/>
      <c r="AI1129" s="248"/>
      <c r="AJ1129" s="98" t="s">
        <v>1255</v>
      </c>
      <c r="AK1129" s="246" t="s">
        <v>1254</v>
      </c>
      <c r="AL1129" s="248"/>
    </row>
    <row r="1130" ht="18.75" customHeight="1">
      <c r="A1130" s="299">
        <v>2885.0</v>
      </c>
      <c r="B1130" s="267">
        <v>2885.0</v>
      </c>
      <c r="C1130" s="290" t="s">
        <v>10079</v>
      </c>
      <c r="D1130" s="269">
        <v>0.0</v>
      </c>
      <c r="E1130" s="270" t="s">
        <v>43</v>
      </c>
      <c r="F1130" s="271" t="s">
        <v>44</v>
      </c>
      <c r="G1130" s="267" t="s">
        <v>10080</v>
      </c>
      <c r="H1130" s="273"/>
      <c r="I1130" s="308">
        <v>38.69</v>
      </c>
      <c r="J1130" s="308">
        <v>74.99</v>
      </c>
      <c r="K1130" s="311" t="s">
        <v>10081</v>
      </c>
      <c r="L1130" s="276" t="s">
        <v>10082</v>
      </c>
      <c r="M1130" s="275" t="s">
        <v>10083</v>
      </c>
      <c r="N1130" s="277"/>
      <c r="O1130" s="274"/>
      <c r="P1130" s="278" t="s">
        <v>1605</v>
      </c>
      <c r="Q1130" s="278" t="s">
        <v>10084</v>
      </c>
      <c r="R1130" s="275"/>
      <c r="S1130" s="278"/>
      <c r="T1130" s="278" t="s">
        <v>1243</v>
      </c>
      <c r="U1130" s="278" t="s">
        <v>1244</v>
      </c>
      <c r="V1130" s="278" t="s">
        <v>10085</v>
      </c>
      <c r="W1130" s="281" t="s">
        <v>10086</v>
      </c>
      <c r="X1130" s="281" t="s">
        <v>1247</v>
      </c>
      <c r="Y1130" s="281" t="s">
        <v>7774</v>
      </c>
      <c r="Z1130" s="278" t="s">
        <v>1249</v>
      </c>
      <c r="AA1130" s="278" t="s">
        <v>10087</v>
      </c>
      <c r="AB1130" s="282" t="s">
        <v>7407</v>
      </c>
      <c r="AC1130" s="282" t="s">
        <v>3111</v>
      </c>
      <c r="AD1130" s="310" t="s">
        <v>10088</v>
      </c>
      <c r="AE1130" s="273"/>
      <c r="AF1130" s="273"/>
      <c r="AG1130" s="270" t="s">
        <v>1254</v>
      </c>
      <c r="AH1130" s="273"/>
      <c r="AI1130" s="274"/>
      <c r="AJ1130" s="278" t="s">
        <v>1255</v>
      </c>
      <c r="AK1130" s="270" t="s">
        <v>1254</v>
      </c>
      <c r="AL1130" s="273"/>
    </row>
    <row r="1131" ht="18.75" customHeight="1">
      <c r="A1131" s="257">
        <v>7036.0</v>
      </c>
      <c r="B1131" s="243">
        <v>7036.0</v>
      </c>
      <c r="C1131" s="244" t="s">
        <v>10089</v>
      </c>
      <c r="D1131" s="245">
        <v>2885.0</v>
      </c>
      <c r="E1131" s="246" t="s">
        <v>59</v>
      </c>
      <c r="F1131" s="52"/>
      <c r="G1131" s="243" t="s">
        <v>10090</v>
      </c>
      <c r="H1131" s="248"/>
      <c r="I1131" s="296">
        <v>38.69</v>
      </c>
      <c r="J1131" s="296">
        <v>74.99</v>
      </c>
      <c r="K1131" s="306" t="s">
        <v>10081</v>
      </c>
      <c r="L1131" s="251" t="s">
        <v>1329</v>
      </c>
      <c r="M1131" s="250" t="s">
        <v>2159</v>
      </c>
      <c r="N1131" s="252"/>
      <c r="O1131" s="97"/>
      <c r="P1131" s="97"/>
      <c r="Q1131" s="97"/>
      <c r="R1131" s="252"/>
      <c r="S1131" s="97"/>
      <c r="T1131" s="97"/>
      <c r="U1131" s="97"/>
      <c r="V1131" s="98" t="s">
        <v>2160</v>
      </c>
      <c r="W1131" s="254" t="s">
        <v>1329</v>
      </c>
      <c r="X1131" s="254" t="s">
        <v>1247</v>
      </c>
      <c r="Y1131" s="254" t="s">
        <v>7774</v>
      </c>
      <c r="Z1131" s="98" t="s">
        <v>1249</v>
      </c>
      <c r="AA1131" s="249">
        <v>0.0</v>
      </c>
      <c r="AB1131" s="285">
        <v>0.0</v>
      </c>
      <c r="AC1131" s="285">
        <v>0.0</v>
      </c>
      <c r="AD1131" s="243">
        <v>0.0</v>
      </c>
      <c r="AE1131" s="248"/>
      <c r="AF1131" s="246" t="s">
        <v>1293</v>
      </c>
      <c r="AG1131" s="246" t="s">
        <v>1254</v>
      </c>
      <c r="AH1131" s="246" t="s">
        <v>1294</v>
      </c>
      <c r="AI1131" s="248"/>
      <c r="AJ1131" s="97"/>
      <c r="AK1131" s="246" t="s">
        <v>1254</v>
      </c>
      <c r="AL1131" s="248"/>
    </row>
    <row r="1132" ht="18.75" customHeight="1">
      <c r="A1132" s="257">
        <v>7037.0</v>
      </c>
      <c r="B1132" s="243">
        <v>7037.0</v>
      </c>
      <c r="C1132" s="244" t="s">
        <v>10091</v>
      </c>
      <c r="D1132" s="245">
        <v>2885.0</v>
      </c>
      <c r="E1132" s="98" t="s">
        <v>59</v>
      </c>
      <c r="F1132" s="52"/>
      <c r="G1132" s="243" t="s">
        <v>10092</v>
      </c>
      <c r="H1132" s="248"/>
      <c r="I1132" s="296">
        <v>39.59</v>
      </c>
      <c r="J1132" s="296">
        <v>74.99</v>
      </c>
      <c r="K1132" s="306" t="s">
        <v>10093</v>
      </c>
      <c r="L1132" s="251" t="s">
        <v>1329</v>
      </c>
      <c r="M1132" s="250" t="s">
        <v>2239</v>
      </c>
      <c r="N1132" s="252"/>
      <c r="O1132" s="97"/>
      <c r="P1132" s="97"/>
      <c r="Q1132" s="97"/>
      <c r="R1132" s="252"/>
      <c r="S1132" s="97"/>
      <c r="T1132" s="97"/>
      <c r="U1132" s="97"/>
      <c r="V1132" s="98" t="s">
        <v>2241</v>
      </c>
      <c r="W1132" s="254" t="s">
        <v>1329</v>
      </c>
      <c r="X1132" s="254" t="s">
        <v>1247</v>
      </c>
      <c r="Y1132" s="254" t="s">
        <v>7774</v>
      </c>
      <c r="Z1132" s="98" t="s">
        <v>1249</v>
      </c>
      <c r="AA1132" s="249">
        <v>0.0</v>
      </c>
      <c r="AB1132" s="285">
        <v>0.0</v>
      </c>
      <c r="AC1132" s="285">
        <v>0.0</v>
      </c>
      <c r="AD1132" s="243">
        <v>0.0</v>
      </c>
      <c r="AE1132" s="248"/>
      <c r="AF1132" s="246" t="s">
        <v>1293</v>
      </c>
      <c r="AG1132" s="246" t="s">
        <v>1254</v>
      </c>
      <c r="AH1132" s="246" t="s">
        <v>1294</v>
      </c>
      <c r="AI1132" s="248"/>
      <c r="AJ1132" s="97"/>
      <c r="AK1132" s="246" t="s">
        <v>1254</v>
      </c>
      <c r="AL1132" s="248"/>
    </row>
    <row r="1133" ht="18.75" customHeight="1">
      <c r="A1133" s="299">
        <v>2891.0</v>
      </c>
      <c r="B1133" s="267">
        <v>2891.0</v>
      </c>
      <c r="C1133" s="290" t="s">
        <v>10094</v>
      </c>
      <c r="D1133" s="269">
        <v>0.0</v>
      </c>
      <c r="E1133" s="278" t="s">
        <v>43</v>
      </c>
      <c r="F1133" s="271" t="s">
        <v>44</v>
      </c>
      <c r="G1133" s="267" t="s">
        <v>10095</v>
      </c>
      <c r="H1133" s="273"/>
      <c r="I1133" s="273"/>
      <c r="J1133" s="274"/>
      <c r="K1133" s="275" t="s">
        <v>10096</v>
      </c>
      <c r="L1133" s="276" t="s">
        <v>10097</v>
      </c>
      <c r="M1133" s="275" t="s">
        <v>8080</v>
      </c>
      <c r="N1133" s="277"/>
      <c r="O1133" s="274"/>
      <c r="P1133" s="278" t="s">
        <v>1605</v>
      </c>
      <c r="Q1133" s="278" t="s">
        <v>8081</v>
      </c>
      <c r="R1133" s="275"/>
      <c r="S1133" s="278"/>
      <c r="T1133" s="278" t="s">
        <v>1276</v>
      </c>
      <c r="U1133" s="278" t="s">
        <v>1277</v>
      </c>
      <c r="V1133" s="278" t="s">
        <v>10098</v>
      </c>
      <c r="W1133" s="281" t="s">
        <v>10099</v>
      </c>
      <c r="X1133" s="281" t="s">
        <v>1247</v>
      </c>
      <c r="Y1133" s="281" t="s">
        <v>8677</v>
      </c>
      <c r="Z1133" s="278" t="s">
        <v>1249</v>
      </c>
      <c r="AA1133" s="278" t="s">
        <v>10100</v>
      </c>
      <c r="AB1133" s="282" t="s">
        <v>5125</v>
      </c>
      <c r="AC1133" s="282" t="s">
        <v>1697</v>
      </c>
      <c r="AD1133" s="291" t="s">
        <v>10101</v>
      </c>
      <c r="AE1133" s="270" t="s">
        <v>1285</v>
      </c>
      <c r="AF1133" s="273"/>
      <c r="AG1133" s="270" t="s">
        <v>1254</v>
      </c>
      <c r="AH1133" s="273"/>
      <c r="AI1133" s="273"/>
      <c r="AJ1133" s="278" t="s">
        <v>1255</v>
      </c>
      <c r="AK1133" s="270" t="s">
        <v>1254</v>
      </c>
      <c r="AL1133" s="273"/>
    </row>
    <row r="1134" ht="18.75" customHeight="1">
      <c r="A1134" s="257">
        <v>7027.0</v>
      </c>
      <c r="B1134" s="243">
        <v>7027.0</v>
      </c>
      <c r="C1134" s="244" t="s">
        <v>10102</v>
      </c>
      <c r="D1134" s="245">
        <v>2891.0</v>
      </c>
      <c r="E1134" s="246" t="s">
        <v>59</v>
      </c>
      <c r="F1134" s="52"/>
      <c r="G1134" s="264" t="s">
        <v>10103</v>
      </c>
      <c r="H1134" s="248"/>
      <c r="I1134" s="243">
        <v>51.99</v>
      </c>
      <c r="J1134" s="249">
        <v>91.03</v>
      </c>
      <c r="K1134" s="250" t="s">
        <v>10096</v>
      </c>
      <c r="L1134" s="251" t="s">
        <v>1329</v>
      </c>
      <c r="M1134" s="250" t="s">
        <v>3437</v>
      </c>
      <c r="N1134" s="252"/>
      <c r="O1134" s="97"/>
      <c r="P1134" s="97"/>
      <c r="Q1134" s="97"/>
      <c r="R1134" s="252"/>
      <c r="S1134" s="97"/>
      <c r="T1134" s="97"/>
      <c r="U1134" s="97"/>
      <c r="V1134" s="98" t="s">
        <v>3438</v>
      </c>
      <c r="W1134" s="254" t="s">
        <v>1329</v>
      </c>
      <c r="X1134" s="254" t="s">
        <v>1247</v>
      </c>
      <c r="Y1134" s="254" t="s">
        <v>8677</v>
      </c>
      <c r="Z1134" s="98" t="s">
        <v>1249</v>
      </c>
      <c r="AA1134" s="249">
        <v>0.0</v>
      </c>
      <c r="AB1134" s="285">
        <v>0.0</v>
      </c>
      <c r="AC1134" s="285">
        <v>0.0</v>
      </c>
      <c r="AD1134" s="243">
        <v>0.0</v>
      </c>
      <c r="AE1134" s="248"/>
      <c r="AF1134" s="246" t="s">
        <v>1293</v>
      </c>
      <c r="AG1134" s="246" t="s">
        <v>1254</v>
      </c>
      <c r="AH1134" s="246" t="s">
        <v>1294</v>
      </c>
      <c r="AI1134" s="248"/>
      <c r="AJ1134" s="97"/>
      <c r="AK1134" s="246" t="s">
        <v>1254</v>
      </c>
      <c r="AL1134" s="248"/>
    </row>
    <row r="1135" ht="18.75" customHeight="1">
      <c r="A1135" s="257">
        <v>7028.0</v>
      </c>
      <c r="B1135" s="243">
        <v>7028.0</v>
      </c>
      <c r="C1135" s="244" t="s">
        <v>10104</v>
      </c>
      <c r="D1135" s="245">
        <v>2891.0</v>
      </c>
      <c r="E1135" s="98" t="s">
        <v>59</v>
      </c>
      <c r="F1135" s="52"/>
      <c r="G1135" s="264" t="s">
        <v>10105</v>
      </c>
      <c r="H1135" s="248"/>
      <c r="I1135" s="243">
        <v>51.99</v>
      </c>
      <c r="J1135" s="249">
        <v>91.03</v>
      </c>
      <c r="K1135" s="250" t="s">
        <v>10106</v>
      </c>
      <c r="L1135" s="251" t="s">
        <v>1329</v>
      </c>
      <c r="M1135" s="250" t="s">
        <v>2164</v>
      </c>
      <c r="N1135" s="252"/>
      <c r="O1135" s="97"/>
      <c r="P1135" s="97"/>
      <c r="Q1135" s="97"/>
      <c r="R1135" s="252"/>
      <c r="S1135" s="97"/>
      <c r="T1135" s="97"/>
      <c r="U1135" s="97"/>
      <c r="V1135" s="98" t="s">
        <v>2165</v>
      </c>
      <c r="W1135" s="254" t="s">
        <v>1329</v>
      </c>
      <c r="X1135" s="254" t="s">
        <v>1247</v>
      </c>
      <c r="Y1135" s="254" t="s">
        <v>8677</v>
      </c>
      <c r="Z1135" s="98" t="s">
        <v>1249</v>
      </c>
      <c r="AA1135" s="249">
        <v>0.0</v>
      </c>
      <c r="AB1135" s="285">
        <v>0.0</v>
      </c>
      <c r="AC1135" s="285">
        <v>0.0</v>
      </c>
      <c r="AD1135" s="243">
        <v>0.0</v>
      </c>
      <c r="AE1135" s="248"/>
      <c r="AF1135" s="246" t="s">
        <v>1293</v>
      </c>
      <c r="AG1135" s="246" t="s">
        <v>1254</v>
      </c>
      <c r="AH1135" s="246" t="s">
        <v>1294</v>
      </c>
      <c r="AI1135" s="248"/>
      <c r="AJ1135" s="97"/>
      <c r="AK1135" s="246" t="s">
        <v>1254</v>
      </c>
      <c r="AL1135" s="248"/>
    </row>
    <row r="1136" ht="18.75" customHeight="1">
      <c r="A1136" s="257">
        <v>7029.0</v>
      </c>
      <c r="B1136" s="243">
        <v>7029.0</v>
      </c>
      <c r="C1136" s="244" t="s">
        <v>10107</v>
      </c>
      <c r="D1136" s="245">
        <v>2891.0</v>
      </c>
      <c r="E1136" s="246" t="s">
        <v>59</v>
      </c>
      <c r="F1136" s="52"/>
      <c r="G1136" s="264" t="s">
        <v>10108</v>
      </c>
      <c r="H1136" s="248"/>
      <c r="I1136" s="243">
        <v>51.99</v>
      </c>
      <c r="J1136" s="249">
        <v>91.03</v>
      </c>
      <c r="K1136" s="250" t="s">
        <v>10109</v>
      </c>
      <c r="L1136" s="251" t="s">
        <v>1329</v>
      </c>
      <c r="M1136" s="250" t="s">
        <v>3442</v>
      </c>
      <c r="N1136" s="252"/>
      <c r="O1136" s="97"/>
      <c r="P1136" s="97"/>
      <c r="Q1136" s="97"/>
      <c r="R1136" s="252"/>
      <c r="S1136" s="97"/>
      <c r="T1136" s="97"/>
      <c r="U1136" s="97"/>
      <c r="V1136" s="98" t="s">
        <v>3443</v>
      </c>
      <c r="W1136" s="254" t="s">
        <v>1329</v>
      </c>
      <c r="X1136" s="254" t="s">
        <v>1247</v>
      </c>
      <c r="Y1136" s="254" t="s">
        <v>8677</v>
      </c>
      <c r="Z1136" s="98" t="s">
        <v>1249</v>
      </c>
      <c r="AA1136" s="249">
        <v>0.0</v>
      </c>
      <c r="AB1136" s="285">
        <v>0.0</v>
      </c>
      <c r="AC1136" s="285">
        <v>0.0</v>
      </c>
      <c r="AD1136" s="243">
        <v>0.0</v>
      </c>
      <c r="AE1136" s="248"/>
      <c r="AF1136" s="246" t="s">
        <v>1293</v>
      </c>
      <c r="AG1136" s="246" t="s">
        <v>1254</v>
      </c>
      <c r="AH1136" s="246" t="s">
        <v>1294</v>
      </c>
      <c r="AI1136" s="248"/>
      <c r="AJ1136" s="97"/>
      <c r="AK1136" s="98" t="s">
        <v>1254</v>
      </c>
      <c r="AL1136" s="97"/>
    </row>
    <row r="1137" ht="18.75" customHeight="1">
      <c r="A1137" s="242">
        <v>279080.0</v>
      </c>
      <c r="B1137" s="243">
        <v>279080.0</v>
      </c>
      <c r="C1137" s="244" t="s">
        <v>10110</v>
      </c>
      <c r="D1137" s="245">
        <v>0.0</v>
      </c>
      <c r="E1137" s="98" t="s">
        <v>43</v>
      </c>
      <c r="F1137" s="247" t="s">
        <v>84</v>
      </c>
      <c r="G1137" s="264" t="s">
        <v>10111</v>
      </c>
      <c r="H1137" s="97"/>
      <c r="I1137" s="249">
        <v>22.28</v>
      </c>
      <c r="J1137" s="249">
        <v>36.35</v>
      </c>
      <c r="K1137" s="250" t="s">
        <v>10112</v>
      </c>
      <c r="L1137" s="251" t="s">
        <v>10113</v>
      </c>
      <c r="M1137" s="250" t="s">
        <v>1910</v>
      </c>
      <c r="N1137" s="252"/>
      <c r="O1137" s="97"/>
      <c r="P1137" s="98" t="s">
        <v>1605</v>
      </c>
      <c r="Q1137" s="97"/>
      <c r="R1137" s="252"/>
      <c r="S1137" s="97"/>
      <c r="T1137" s="98" t="s">
        <v>1276</v>
      </c>
      <c r="U1137" s="98" t="s">
        <v>1277</v>
      </c>
      <c r="V1137" s="98" t="s">
        <v>10114</v>
      </c>
      <c r="W1137" s="254" t="s">
        <v>10115</v>
      </c>
      <c r="X1137" s="254" t="s">
        <v>1247</v>
      </c>
      <c r="Y1137" s="254" t="s">
        <v>1280</v>
      </c>
      <c r="Z1137" s="246" t="s">
        <v>1249</v>
      </c>
      <c r="AA1137" s="246" t="s">
        <v>10116</v>
      </c>
      <c r="AB1137" s="255" t="s">
        <v>10117</v>
      </c>
      <c r="AC1137" s="255" t="s">
        <v>1697</v>
      </c>
      <c r="AD1137" s="263" t="s">
        <v>10118</v>
      </c>
      <c r="AE1137" s="248"/>
      <c r="AF1137" s="248"/>
      <c r="AG1137" s="98" t="s">
        <v>1254</v>
      </c>
      <c r="AH1137" s="97"/>
      <c r="AI1137" s="97"/>
      <c r="AJ1137" s="246" t="s">
        <v>1255</v>
      </c>
      <c r="AK1137" s="246" t="s">
        <v>1254</v>
      </c>
      <c r="AL1137" s="248"/>
    </row>
    <row r="1138" ht="18.75" customHeight="1">
      <c r="A1138" s="257">
        <v>2897.0</v>
      </c>
      <c r="B1138" s="243">
        <v>2897.0</v>
      </c>
      <c r="C1138" s="244" t="s">
        <v>10119</v>
      </c>
      <c r="D1138" s="245">
        <v>0.0</v>
      </c>
      <c r="E1138" s="246" t="s">
        <v>43</v>
      </c>
      <c r="F1138" s="247" t="s">
        <v>84</v>
      </c>
      <c r="G1138" s="264" t="s">
        <v>10120</v>
      </c>
      <c r="H1138" s="248"/>
      <c r="I1138" s="243">
        <v>31.49</v>
      </c>
      <c r="J1138" s="249">
        <v>63.7</v>
      </c>
      <c r="K1138" s="250" t="s">
        <v>10121</v>
      </c>
      <c r="L1138" s="251" t="s">
        <v>10122</v>
      </c>
      <c r="M1138" s="250" t="s">
        <v>1910</v>
      </c>
      <c r="N1138" s="252"/>
      <c r="O1138" s="97"/>
      <c r="P1138" s="98" t="s">
        <v>1605</v>
      </c>
      <c r="Q1138" s="97"/>
      <c r="R1138" s="252"/>
      <c r="S1138" s="97"/>
      <c r="T1138" s="98" t="s">
        <v>1276</v>
      </c>
      <c r="U1138" s="98" t="s">
        <v>1277</v>
      </c>
      <c r="V1138" s="98" t="s">
        <v>10123</v>
      </c>
      <c r="W1138" s="254" t="s">
        <v>10124</v>
      </c>
      <c r="X1138" s="254" t="s">
        <v>1247</v>
      </c>
      <c r="Y1138" s="254" t="s">
        <v>10125</v>
      </c>
      <c r="Z1138" s="98" t="s">
        <v>1249</v>
      </c>
      <c r="AA1138" s="246" t="s">
        <v>10126</v>
      </c>
      <c r="AB1138" s="255" t="s">
        <v>10127</v>
      </c>
      <c r="AC1138" s="255" t="s">
        <v>6225</v>
      </c>
      <c r="AD1138" s="263" t="s">
        <v>10128</v>
      </c>
      <c r="AE1138" s="246" t="s">
        <v>1285</v>
      </c>
      <c r="AF1138" s="248"/>
      <c r="AG1138" s="246" t="s">
        <v>1254</v>
      </c>
      <c r="AH1138" s="248"/>
      <c r="AI1138" s="248"/>
      <c r="AJ1138" s="98" t="s">
        <v>1255</v>
      </c>
      <c r="AK1138" s="246" t="s">
        <v>1254</v>
      </c>
      <c r="AL1138" s="248"/>
    </row>
    <row r="1139" ht="18.75" customHeight="1">
      <c r="A1139" s="257">
        <v>2900.0</v>
      </c>
      <c r="B1139" s="243">
        <v>2900.0</v>
      </c>
      <c r="C1139" s="244" t="s">
        <v>10129</v>
      </c>
      <c r="D1139" s="245">
        <v>0.0</v>
      </c>
      <c r="E1139" s="246" t="s">
        <v>43</v>
      </c>
      <c r="F1139" s="247" t="s">
        <v>84</v>
      </c>
      <c r="G1139" s="264" t="s">
        <v>10130</v>
      </c>
      <c r="H1139" s="248"/>
      <c r="I1139" s="243">
        <v>68.04</v>
      </c>
      <c r="J1139" s="249">
        <v>136.49</v>
      </c>
      <c r="K1139" s="250" t="s">
        <v>10131</v>
      </c>
      <c r="L1139" s="251" t="s">
        <v>10132</v>
      </c>
      <c r="M1139" s="250" t="s">
        <v>3938</v>
      </c>
      <c r="N1139" s="252"/>
      <c r="O1139" s="97"/>
      <c r="P1139" s="98" t="s">
        <v>1497</v>
      </c>
      <c r="Q1139" s="97"/>
      <c r="R1139" s="252"/>
      <c r="S1139" s="97"/>
      <c r="T1139" s="98" t="s">
        <v>1276</v>
      </c>
      <c r="U1139" s="98" t="s">
        <v>1277</v>
      </c>
      <c r="V1139" s="98" t="s">
        <v>10133</v>
      </c>
      <c r="W1139" s="254" t="s">
        <v>10134</v>
      </c>
      <c r="X1139" s="254" t="s">
        <v>1247</v>
      </c>
      <c r="Y1139" s="254" t="s">
        <v>8211</v>
      </c>
      <c r="Z1139" s="98" t="s">
        <v>1249</v>
      </c>
      <c r="AA1139" s="246" t="s">
        <v>10135</v>
      </c>
      <c r="AB1139" s="255" t="s">
        <v>9703</v>
      </c>
      <c r="AC1139" s="255" t="s">
        <v>9704</v>
      </c>
      <c r="AD1139" s="243">
        <v>0.0</v>
      </c>
      <c r="AE1139" s="246" t="s">
        <v>1285</v>
      </c>
      <c r="AF1139" s="248"/>
      <c r="AG1139" s="246" t="s">
        <v>1254</v>
      </c>
      <c r="AH1139" s="248"/>
      <c r="AI1139" s="248"/>
      <c r="AJ1139" s="98" t="s">
        <v>1255</v>
      </c>
      <c r="AK1139" s="246" t="s">
        <v>1254</v>
      </c>
      <c r="AL1139" s="248"/>
    </row>
    <row r="1140" ht="18.75" customHeight="1">
      <c r="A1140" s="257">
        <v>279081.0</v>
      </c>
      <c r="B1140" s="243">
        <v>279081.0</v>
      </c>
      <c r="C1140" s="244" t="s">
        <v>10136</v>
      </c>
      <c r="D1140" s="245">
        <v>0.0</v>
      </c>
      <c r="E1140" s="246" t="s">
        <v>43</v>
      </c>
      <c r="F1140" s="247" t="s">
        <v>84</v>
      </c>
      <c r="G1140" s="264" t="s">
        <v>10137</v>
      </c>
      <c r="H1140" s="248"/>
      <c r="I1140" s="243">
        <v>33.0</v>
      </c>
      <c r="J1140" s="249">
        <v>64.75</v>
      </c>
      <c r="K1140" s="250" t="s">
        <v>10138</v>
      </c>
      <c r="L1140" s="251" t="s">
        <v>10139</v>
      </c>
      <c r="M1140" s="250" t="s">
        <v>1910</v>
      </c>
      <c r="N1140" s="252"/>
      <c r="O1140" s="97"/>
      <c r="P1140" s="98" t="s">
        <v>1605</v>
      </c>
      <c r="Q1140" s="97"/>
      <c r="R1140" s="252"/>
      <c r="S1140" s="97"/>
      <c r="T1140" s="98" t="s">
        <v>1276</v>
      </c>
      <c r="U1140" s="98" t="s">
        <v>1277</v>
      </c>
      <c r="V1140" s="98" t="s">
        <v>10140</v>
      </c>
      <c r="W1140" s="254" t="s">
        <v>10141</v>
      </c>
      <c r="X1140" s="254" t="s">
        <v>1247</v>
      </c>
      <c r="Y1140" s="254" t="s">
        <v>1280</v>
      </c>
      <c r="Z1140" s="98" t="s">
        <v>1249</v>
      </c>
      <c r="AA1140" s="246" t="s">
        <v>10142</v>
      </c>
      <c r="AB1140" s="255" t="s">
        <v>10143</v>
      </c>
      <c r="AC1140" s="255" t="s">
        <v>1697</v>
      </c>
      <c r="AD1140" s="243">
        <v>0.0</v>
      </c>
      <c r="AE1140" s="248"/>
      <c r="AF1140" s="248"/>
      <c r="AG1140" s="246" t="s">
        <v>1254</v>
      </c>
      <c r="AH1140" s="248"/>
      <c r="AI1140" s="248"/>
      <c r="AJ1140" s="98" t="s">
        <v>1255</v>
      </c>
      <c r="AK1140" s="246" t="s">
        <v>1254</v>
      </c>
      <c r="AL1140" s="248"/>
    </row>
    <row r="1141" ht="18.75" customHeight="1">
      <c r="A1141" s="257">
        <v>2906.0</v>
      </c>
      <c r="B1141" s="243">
        <v>2906.0</v>
      </c>
      <c r="C1141" s="244" t="s">
        <v>10144</v>
      </c>
      <c r="D1141" s="245">
        <v>0.0</v>
      </c>
      <c r="E1141" s="246" t="s">
        <v>43</v>
      </c>
      <c r="F1141" s="247" t="s">
        <v>84</v>
      </c>
      <c r="G1141" s="264" t="s">
        <v>10145</v>
      </c>
      <c r="H1141" s="248"/>
      <c r="I1141" s="243">
        <v>35.25</v>
      </c>
      <c r="J1141" s="249">
        <v>70.81</v>
      </c>
      <c r="K1141" s="250" t="s">
        <v>10146</v>
      </c>
      <c r="L1141" s="251" t="s">
        <v>10147</v>
      </c>
      <c r="M1141" s="250" t="s">
        <v>1660</v>
      </c>
      <c r="N1141" s="252"/>
      <c r="O1141" s="97"/>
      <c r="P1141" s="98" t="s">
        <v>1661</v>
      </c>
      <c r="Q1141" s="97"/>
      <c r="R1141" s="252"/>
      <c r="S1141" s="97"/>
      <c r="T1141" s="98" t="s">
        <v>1276</v>
      </c>
      <c r="U1141" s="98" t="s">
        <v>1277</v>
      </c>
      <c r="V1141" s="98" t="s">
        <v>10148</v>
      </c>
      <c r="W1141" s="254" t="s">
        <v>10149</v>
      </c>
      <c r="X1141" s="254" t="s">
        <v>1247</v>
      </c>
      <c r="Y1141" s="254" t="s">
        <v>5799</v>
      </c>
      <c r="Z1141" s="98" t="s">
        <v>1249</v>
      </c>
      <c r="AA1141" s="98" t="s">
        <v>10150</v>
      </c>
      <c r="AB1141" s="255" t="s">
        <v>10151</v>
      </c>
      <c r="AC1141" s="255" t="s">
        <v>10152</v>
      </c>
      <c r="AD1141" s="263" t="s">
        <v>10153</v>
      </c>
      <c r="AE1141" s="246" t="s">
        <v>1285</v>
      </c>
      <c r="AF1141" s="248"/>
      <c r="AG1141" s="246" t="s">
        <v>1254</v>
      </c>
      <c r="AH1141" s="248"/>
      <c r="AI1141" s="248"/>
      <c r="AJ1141" s="98" t="s">
        <v>1255</v>
      </c>
      <c r="AK1141" s="98" t="s">
        <v>1254</v>
      </c>
      <c r="AL1141" s="97"/>
    </row>
    <row r="1142" ht="18.75" customHeight="1">
      <c r="A1142" s="257">
        <v>2909.0</v>
      </c>
      <c r="B1142" s="243">
        <v>2909.0</v>
      </c>
      <c r="C1142" s="244" t="s">
        <v>10154</v>
      </c>
      <c r="D1142" s="245">
        <v>0.0</v>
      </c>
      <c r="E1142" s="246" t="s">
        <v>43</v>
      </c>
      <c r="F1142" s="247" t="s">
        <v>84</v>
      </c>
      <c r="G1142" s="301" t="s">
        <v>10155</v>
      </c>
      <c r="H1142" s="248"/>
      <c r="I1142" s="243">
        <v>9.99</v>
      </c>
      <c r="J1142" s="249">
        <v>18.99</v>
      </c>
      <c r="K1142" s="250" t="s">
        <v>10156</v>
      </c>
      <c r="L1142" s="251" t="s">
        <v>10157</v>
      </c>
      <c r="M1142" s="250" t="s">
        <v>1299</v>
      </c>
      <c r="N1142" s="252"/>
      <c r="O1142" s="97"/>
      <c r="P1142" s="98" t="s">
        <v>1242</v>
      </c>
      <c r="Q1142" s="97"/>
      <c r="R1142" s="261" t="s">
        <v>10158</v>
      </c>
      <c r="S1142" s="262" t="s">
        <v>1263</v>
      </c>
      <c r="T1142" s="98" t="s">
        <v>1264</v>
      </c>
      <c r="U1142" s="98" t="s">
        <v>1265</v>
      </c>
      <c r="V1142" s="98" t="s">
        <v>10159</v>
      </c>
      <c r="W1142" s="254" t="s">
        <v>10160</v>
      </c>
      <c r="X1142" s="254" t="s">
        <v>1247</v>
      </c>
      <c r="Y1142" s="254" t="s">
        <v>10161</v>
      </c>
      <c r="Z1142" s="98" t="s">
        <v>1249</v>
      </c>
      <c r="AA1142" s="98" t="s">
        <v>10162</v>
      </c>
      <c r="AB1142" s="255" t="s">
        <v>5467</v>
      </c>
      <c r="AC1142" s="255" t="s">
        <v>9016</v>
      </c>
      <c r="AD1142" s="263" t="s">
        <v>10163</v>
      </c>
      <c r="AE1142" s="248"/>
      <c r="AF1142" s="248"/>
      <c r="AG1142" s="246" t="s">
        <v>1254</v>
      </c>
      <c r="AH1142" s="248"/>
      <c r="AI1142" s="248"/>
      <c r="AJ1142" s="98" t="s">
        <v>1255</v>
      </c>
      <c r="AK1142" s="98" t="s">
        <v>1254</v>
      </c>
      <c r="AL1142" s="97"/>
    </row>
    <row r="1143" ht="18.75" customHeight="1">
      <c r="A1143" s="257">
        <v>282311.0</v>
      </c>
      <c r="B1143" s="243">
        <v>282311.0</v>
      </c>
      <c r="C1143" s="244" t="s">
        <v>10164</v>
      </c>
      <c r="D1143" s="245">
        <v>0.0</v>
      </c>
      <c r="E1143" s="246" t="s">
        <v>43</v>
      </c>
      <c r="F1143" s="247" t="s">
        <v>84</v>
      </c>
      <c r="G1143" s="301" t="s">
        <v>10165</v>
      </c>
      <c r="H1143" s="248"/>
      <c r="I1143" s="243">
        <v>11.99</v>
      </c>
      <c r="J1143" s="249">
        <v>22.99</v>
      </c>
      <c r="K1143" s="250" t="s">
        <v>10166</v>
      </c>
      <c r="L1143" s="289"/>
      <c r="M1143" s="250" t="s">
        <v>1299</v>
      </c>
      <c r="N1143" s="252"/>
      <c r="O1143" s="97"/>
      <c r="P1143" s="98" t="s">
        <v>1242</v>
      </c>
      <c r="Q1143" s="97"/>
      <c r="R1143" s="261" t="s">
        <v>10167</v>
      </c>
      <c r="S1143" s="262" t="s">
        <v>1263</v>
      </c>
      <c r="T1143" s="98" t="s">
        <v>1264</v>
      </c>
      <c r="U1143" s="98" t="s">
        <v>1265</v>
      </c>
      <c r="V1143" s="98" t="s">
        <v>10168</v>
      </c>
      <c r="W1143" s="254" t="s">
        <v>10169</v>
      </c>
      <c r="X1143" s="254" t="s">
        <v>1247</v>
      </c>
      <c r="Y1143" s="254" t="s">
        <v>10161</v>
      </c>
      <c r="Z1143" s="98" t="s">
        <v>1249</v>
      </c>
      <c r="AA1143" s="98" t="s">
        <v>10170</v>
      </c>
      <c r="AB1143" s="255" t="s">
        <v>5467</v>
      </c>
      <c r="AC1143" s="255" t="s">
        <v>9016</v>
      </c>
      <c r="AD1143" s="248"/>
      <c r="AE1143" s="248"/>
      <c r="AF1143" s="248"/>
      <c r="AG1143" s="246" t="s">
        <v>1254</v>
      </c>
      <c r="AH1143" s="248"/>
      <c r="AI1143" s="248"/>
      <c r="AJ1143" s="97"/>
      <c r="AK1143" s="98" t="s">
        <v>1254</v>
      </c>
      <c r="AL1143" s="97"/>
    </row>
    <row r="1144" ht="18.75" customHeight="1">
      <c r="A1144" s="257">
        <v>2915.0</v>
      </c>
      <c r="B1144" s="243">
        <v>2915.0</v>
      </c>
      <c r="C1144" s="244" t="s">
        <v>10171</v>
      </c>
      <c r="D1144" s="245">
        <v>0.0</v>
      </c>
      <c r="E1144" s="246" t="s">
        <v>43</v>
      </c>
      <c r="F1144" s="247" t="s">
        <v>84</v>
      </c>
      <c r="G1144" s="301" t="s">
        <v>10172</v>
      </c>
      <c r="H1144" s="248"/>
      <c r="I1144" s="243">
        <v>20.99</v>
      </c>
      <c r="J1144" s="249">
        <v>41.99</v>
      </c>
      <c r="K1144" s="250" t="s">
        <v>10173</v>
      </c>
      <c r="L1144" s="251" t="s">
        <v>10174</v>
      </c>
      <c r="M1144" s="250" t="s">
        <v>1299</v>
      </c>
      <c r="N1144" s="252"/>
      <c r="O1144" s="97"/>
      <c r="P1144" s="98" t="s">
        <v>1242</v>
      </c>
      <c r="Q1144" s="97"/>
      <c r="R1144" s="261" t="s">
        <v>10175</v>
      </c>
      <c r="S1144" s="262" t="s">
        <v>1263</v>
      </c>
      <c r="T1144" s="98" t="s">
        <v>1264</v>
      </c>
      <c r="U1144" s="98" t="s">
        <v>1265</v>
      </c>
      <c r="V1144" s="98" t="s">
        <v>10176</v>
      </c>
      <c r="W1144" s="254" t="s">
        <v>10177</v>
      </c>
      <c r="X1144" s="254" t="s">
        <v>1247</v>
      </c>
      <c r="Y1144" s="254" t="s">
        <v>10178</v>
      </c>
      <c r="Z1144" s="98" t="s">
        <v>1249</v>
      </c>
      <c r="AA1144" s="98" t="s">
        <v>10179</v>
      </c>
      <c r="AB1144" s="255" t="s">
        <v>1537</v>
      </c>
      <c r="AC1144" s="255" t="s">
        <v>6405</v>
      </c>
      <c r="AD1144" s="243">
        <v>0.0</v>
      </c>
      <c r="AE1144" s="248"/>
      <c r="AF1144" s="246" t="s">
        <v>1293</v>
      </c>
      <c r="AG1144" s="246" t="s">
        <v>1254</v>
      </c>
      <c r="AH1144" s="246" t="s">
        <v>1294</v>
      </c>
      <c r="AI1144" s="248"/>
      <c r="AJ1144" s="98" t="s">
        <v>1255</v>
      </c>
      <c r="AK1144" s="98" t="s">
        <v>1254</v>
      </c>
      <c r="AL1144" s="97"/>
    </row>
    <row r="1145" ht="18.75" customHeight="1">
      <c r="A1145" s="257">
        <v>2918.0</v>
      </c>
      <c r="B1145" s="243">
        <v>2918.0</v>
      </c>
      <c r="C1145" s="244" t="s">
        <v>10180</v>
      </c>
      <c r="D1145" s="245">
        <v>0.0</v>
      </c>
      <c r="E1145" s="98" t="s">
        <v>43</v>
      </c>
      <c r="F1145" s="247" t="s">
        <v>84</v>
      </c>
      <c r="G1145" s="301" t="s">
        <v>10181</v>
      </c>
      <c r="H1145" s="248"/>
      <c r="I1145" s="243">
        <v>21.99</v>
      </c>
      <c r="J1145" s="249">
        <v>42.99</v>
      </c>
      <c r="K1145" s="250" t="s">
        <v>10182</v>
      </c>
      <c r="L1145" s="251" t="s">
        <v>1329</v>
      </c>
      <c r="M1145" s="250" t="s">
        <v>3493</v>
      </c>
      <c r="N1145" s="252"/>
      <c r="O1145" s="97"/>
      <c r="P1145" s="98" t="s">
        <v>1661</v>
      </c>
      <c r="Q1145" s="97"/>
      <c r="R1145" s="261" t="s">
        <v>10183</v>
      </c>
      <c r="S1145" s="262" t="s">
        <v>1263</v>
      </c>
      <c r="T1145" s="98" t="s">
        <v>1264</v>
      </c>
      <c r="U1145" s="98" t="s">
        <v>1265</v>
      </c>
      <c r="V1145" s="98" t="s">
        <v>10184</v>
      </c>
      <c r="W1145" s="254" t="s">
        <v>10185</v>
      </c>
      <c r="X1145" s="254" t="s">
        <v>1247</v>
      </c>
      <c r="Y1145" s="254" t="s">
        <v>10186</v>
      </c>
      <c r="Z1145" s="98" t="s">
        <v>1249</v>
      </c>
      <c r="AA1145" s="98" t="s">
        <v>10187</v>
      </c>
      <c r="AB1145" s="255" t="s">
        <v>10188</v>
      </c>
      <c r="AC1145" s="255" t="s">
        <v>10189</v>
      </c>
      <c r="AD1145" s="263" t="s">
        <v>10190</v>
      </c>
      <c r="AE1145" s="248"/>
      <c r="AF1145" s="246" t="s">
        <v>1293</v>
      </c>
      <c r="AG1145" s="246" t="s">
        <v>1254</v>
      </c>
      <c r="AH1145" s="246" t="s">
        <v>1294</v>
      </c>
      <c r="AI1145" s="248"/>
      <c r="AJ1145" s="98" t="s">
        <v>1255</v>
      </c>
      <c r="AK1145" s="98" t="s">
        <v>1254</v>
      </c>
      <c r="AL1145" s="97"/>
    </row>
    <row r="1146" ht="18.75" customHeight="1">
      <c r="A1146" s="257">
        <v>2921.0</v>
      </c>
      <c r="B1146" s="243">
        <v>2921.0</v>
      </c>
      <c r="C1146" s="244" t="s">
        <v>10191</v>
      </c>
      <c r="D1146" s="245">
        <v>0.0</v>
      </c>
      <c r="E1146" s="98" t="s">
        <v>43</v>
      </c>
      <c r="F1146" s="247" t="s">
        <v>84</v>
      </c>
      <c r="G1146" s="301" t="s">
        <v>10192</v>
      </c>
      <c r="H1146" s="248"/>
      <c r="I1146" s="243">
        <v>49.99</v>
      </c>
      <c r="J1146" s="249">
        <v>86.99</v>
      </c>
      <c r="K1146" s="250" t="s">
        <v>10193</v>
      </c>
      <c r="L1146" s="251" t="s">
        <v>1329</v>
      </c>
      <c r="M1146" s="250" t="s">
        <v>1299</v>
      </c>
      <c r="N1146" s="252"/>
      <c r="O1146" s="97"/>
      <c r="P1146" s="98" t="s">
        <v>1242</v>
      </c>
      <c r="Q1146" s="97"/>
      <c r="R1146" s="261" t="s">
        <v>10194</v>
      </c>
      <c r="S1146" s="262" t="s">
        <v>1263</v>
      </c>
      <c r="T1146" s="98" t="s">
        <v>1264</v>
      </c>
      <c r="U1146" s="98" t="s">
        <v>1265</v>
      </c>
      <c r="V1146" s="98" t="s">
        <v>10195</v>
      </c>
      <c r="W1146" s="254" t="s">
        <v>10196</v>
      </c>
      <c r="X1146" s="254" t="s">
        <v>1247</v>
      </c>
      <c r="Y1146" s="254" t="s">
        <v>10197</v>
      </c>
      <c r="Z1146" s="98" t="s">
        <v>1249</v>
      </c>
      <c r="AA1146" s="98" t="s">
        <v>10179</v>
      </c>
      <c r="AB1146" s="255" t="s">
        <v>1589</v>
      </c>
      <c r="AC1146" s="255" t="s">
        <v>6405</v>
      </c>
      <c r="AD1146" s="263" t="s">
        <v>10198</v>
      </c>
      <c r="AE1146" s="248"/>
      <c r="AF1146" s="246" t="s">
        <v>1293</v>
      </c>
      <c r="AG1146" s="246" t="s">
        <v>1254</v>
      </c>
      <c r="AH1146" s="246" t="s">
        <v>1294</v>
      </c>
      <c r="AI1146" s="248"/>
      <c r="AJ1146" s="98" t="s">
        <v>1255</v>
      </c>
      <c r="AK1146" s="98" t="s">
        <v>1254</v>
      </c>
      <c r="AL1146" s="97"/>
    </row>
    <row r="1147" ht="18.75" customHeight="1">
      <c r="A1147" s="299">
        <v>2924.0</v>
      </c>
      <c r="B1147" s="267">
        <v>2924.0</v>
      </c>
      <c r="C1147" s="290" t="s">
        <v>10199</v>
      </c>
      <c r="D1147" s="269">
        <v>0.0</v>
      </c>
      <c r="E1147" s="270" t="s">
        <v>43</v>
      </c>
      <c r="F1147" s="271" t="s">
        <v>44</v>
      </c>
      <c r="G1147" s="302" t="s">
        <v>10200</v>
      </c>
      <c r="H1147" s="273"/>
      <c r="I1147" s="273"/>
      <c r="J1147" s="274"/>
      <c r="K1147" s="275" t="s">
        <v>10201</v>
      </c>
      <c r="L1147" s="276" t="s">
        <v>10202</v>
      </c>
      <c r="M1147" s="275" t="s">
        <v>10203</v>
      </c>
      <c r="N1147" s="277"/>
      <c r="O1147" s="274"/>
      <c r="P1147" s="278" t="s">
        <v>1605</v>
      </c>
      <c r="Q1147" s="278" t="s">
        <v>10204</v>
      </c>
      <c r="R1147" s="303" t="s">
        <v>10205</v>
      </c>
      <c r="S1147" s="278"/>
      <c r="T1147" s="278" t="s">
        <v>1264</v>
      </c>
      <c r="U1147" s="278" t="s">
        <v>1265</v>
      </c>
      <c r="V1147" s="278" t="s">
        <v>10206</v>
      </c>
      <c r="W1147" s="281" t="s">
        <v>10207</v>
      </c>
      <c r="X1147" s="281" t="s">
        <v>1247</v>
      </c>
      <c r="Y1147" s="281" t="s">
        <v>10208</v>
      </c>
      <c r="Z1147" s="278" t="s">
        <v>1249</v>
      </c>
      <c r="AA1147" s="278" t="s">
        <v>10209</v>
      </c>
      <c r="AB1147" s="282" t="s">
        <v>10210</v>
      </c>
      <c r="AC1147" s="282" t="s">
        <v>6405</v>
      </c>
      <c r="AD1147" s="291" t="s">
        <v>10211</v>
      </c>
      <c r="AE1147" s="273"/>
      <c r="AF1147" s="270" t="s">
        <v>1293</v>
      </c>
      <c r="AG1147" s="270" t="s">
        <v>1254</v>
      </c>
      <c r="AH1147" s="270" t="s">
        <v>1294</v>
      </c>
      <c r="AI1147" s="273"/>
      <c r="AJ1147" s="278" t="s">
        <v>1255</v>
      </c>
      <c r="AK1147" s="270" t="s">
        <v>1254</v>
      </c>
      <c r="AL1147" s="273"/>
    </row>
    <row r="1148" ht="18.75" customHeight="1">
      <c r="A1148" s="257">
        <v>7017.0</v>
      </c>
      <c r="B1148" s="243">
        <v>7017.0</v>
      </c>
      <c r="C1148" s="244" t="s">
        <v>10212</v>
      </c>
      <c r="D1148" s="245">
        <v>2924.0</v>
      </c>
      <c r="E1148" s="98" t="s">
        <v>59</v>
      </c>
      <c r="F1148" s="52"/>
      <c r="G1148" s="283" t="s">
        <v>10213</v>
      </c>
      <c r="H1148" s="248"/>
      <c r="I1148" s="243">
        <v>28.99</v>
      </c>
      <c r="J1148" s="249">
        <v>51.99</v>
      </c>
      <c r="K1148" s="250" t="s">
        <v>10214</v>
      </c>
      <c r="L1148" s="251" t="s">
        <v>1329</v>
      </c>
      <c r="M1148" s="250" t="s">
        <v>1938</v>
      </c>
      <c r="N1148" s="252"/>
      <c r="O1148" s="97"/>
      <c r="P1148" s="97"/>
      <c r="Q1148" s="97"/>
      <c r="R1148" s="261" t="s">
        <v>10205</v>
      </c>
      <c r="S1148" s="97"/>
      <c r="T1148" s="97"/>
      <c r="U1148" s="97"/>
      <c r="V1148" s="98" t="s">
        <v>1939</v>
      </c>
      <c r="W1148" s="254" t="s">
        <v>1329</v>
      </c>
      <c r="X1148" s="254" t="s">
        <v>1247</v>
      </c>
      <c r="Y1148" s="254" t="s">
        <v>1248</v>
      </c>
      <c r="Z1148" s="98" t="s">
        <v>1249</v>
      </c>
      <c r="AA1148" s="249">
        <v>0.0</v>
      </c>
      <c r="AB1148" s="285">
        <v>0.0</v>
      </c>
      <c r="AC1148" s="285">
        <v>0.0</v>
      </c>
      <c r="AD1148" s="243">
        <v>0.0</v>
      </c>
      <c r="AE1148" s="248"/>
      <c r="AF1148" s="246" t="s">
        <v>1293</v>
      </c>
      <c r="AG1148" s="246" t="s">
        <v>1254</v>
      </c>
      <c r="AH1148" s="246" t="s">
        <v>1294</v>
      </c>
      <c r="AI1148" s="248"/>
      <c r="AJ1148" s="97"/>
      <c r="AK1148" s="98" t="s">
        <v>1254</v>
      </c>
      <c r="AL1148" s="97"/>
    </row>
    <row r="1149" ht="18.75" customHeight="1">
      <c r="A1149" s="257">
        <v>7018.0</v>
      </c>
      <c r="B1149" s="243">
        <v>7018.0</v>
      </c>
      <c r="C1149" s="244" t="s">
        <v>10215</v>
      </c>
      <c r="D1149" s="245">
        <v>2924.0</v>
      </c>
      <c r="E1149" s="246" t="s">
        <v>59</v>
      </c>
      <c r="F1149" s="52"/>
      <c r="G1149" s="283" t="s">
        <v>10216</v>
      </c>
      <c r="H1149" s="248"/>
      <c r="I1149" s="243">
        <v>28.99</v>
      </c>
      <c r="J1149" s="249">
        <v>51.99</v>
      </c>
      <c r="K1149" s="250" t="s">
        <v>10201</v>
      </c>
      <c r="L1149" s="251" t="s">
        <v>1329</v>
      </c>
      <c r="M1149" s="250" t="s">
        <v>7982</v>
      </c>
      <c r="N1149" s="252"/>
      <c r="O1149" s="97"/>
      <c r="P1149" s="97"/>
      <c r="Q1149" s="97"/>
      <c r="R1149" s="261" t="s">
        <v>10217</v>
      </c>
      <c r="S1149" s="97"/>
      <c r="T1149" s="97"/>
      <c r="U1149" s="97"/>
      <c r="V1149" s="98" t="s">
        <v>7983</v>
      </c>
      <c r="W1149" s="254" t="s">
        <v>1329</v>
      </c>
      <c r="X1149" s="254" t="s">
        <v>1247</v>
      </c>
      <c r="Y1149" s="254" t="s">
        <v>1248</v>
      </c>
      <c r="Z1149" s="98" t="s">
        <v>1249</v>
      </c>
      <c r="AA1149" s="243">
        <v>0.0</v>
      </c>
      <c r="AB1149" s="285">
        <v>0.0</v>
      </c>
      <c r="AC1149" s="285">
        <v>0.0</v>
      </c>
      <c r="AD1149" s="243">
        <v>0.0</v>
      </c>
      <c r="AE1149" s="248"/>
      <c r="AF1149" s="246" t="s">
        <v>1293</v>
      </c>
      <c r="AG1149" s="246" t="s">
        <v>1254</v>
      </c>
      <c r="AH1149" s="246" t="s">
        <v>1294</v>
      </c>
      <c r="AI1149" s="248"/>
      <c r="AJ1149" s="97"/>
      <c r="AK1149" s="246" t="s">
        <v>1254</v>
      </c>
      <c r="AL1149" s="248"/>
    </row>
    <row r="1150" ht="18.75" customHeight="1">
      <c r="A1150" s="257">
        <v>2930.0</v>
      </c>
      <c r="B1150" s="243">
        <v>2930.0</v>
      </c>
      <c r="C1150" s="244" t="s">
        <v>10218</v>
      </c>
      <c r="D1150" s="245">
        <v>0.0</v>
      </c>
      <c r="E1150" s="246" t="s">
        <v>43</v>
      </c>
      <c r="F1150" s="247" t="s">
        <v>84</v>
      </c>
      <c r="G1150" s="301" t="s">
        <v>10219</v>
      </c>
      <c r="H1150" s="248"/>
      <c r="I1150" s="243">
        <v>32.99</v>
      </c>
      <c r="J1150" s="249">
        <v>57.99</v>
      </c>
      <c r="K1150" s="250" t="s">
        <v>10220</v>
      </c>
      <c r="L1150" s="251" t="s">
        <v>10221</v>
      </c>
      <c r="M1150" s="250" t="s">
        <v>1299</v>
      </c>
      <c r="N1150" s="252"/>
      <c r="O1150" s="97"/>
      <c r="P1150" s="98" t="s">
        <v>1242</v>
      </c>
      <c r="Q1150" s="97"/>
      <c r="R1150" s="261" t="s">
        <v>10222</v>
      </c>
      <c r="S1150" s="97"/>
      <c r="T1150" s="98" t="s">
        <v>1264</v>
      </c>
      <c r="U1150" s="98" t="s">
        <v>1265</v>
      </c>
      <c r="V1150" s="98" t="s">
        <v>10223</v>
      </c>
      <c r="W1150" s="254" t="s">
        <v>10224</v>
      </c>
      <c r="X1150" s="254" t="s">
        <v>1247</v>
      </c>
      <c r="Y1150" s="254" t="s">
        <v>1248</v>
      </c>
      <c r="Z1150" s="98" t="s">
        <v>1249</v>
      </c>
      <c r="AA1150" s="98" t="s">
        <v>10225</v>
      </c>
      <c r="AB1150" s="255" t="s">
        <v>2264</v>
      </c>
      <c r="AC1150" s="255" t="s">
        <v>6405</v>
      </c>
      <c r="AD1150" s="263" t="s">
        <v>10226</v>
      </c>
      <c r="AE1150" s="248"/>
      <c r="AF1150" s="246" t="s">
        <v>1293</v>
      </c>
      <c r="AG1150" s="246" t="s">
        <v>1254</v>
      </c>
      <c r="AH1150" s="246" t="s">
        <v>1294</v>
      </c>
      <c r="AI1150" s="248"/>
      <c r="AJ1150" s="98" t="s">
        <v>1255</v>
      </c>
      <c r="AK1150" s="246" t="s">
        <v>1254</v>
      </c>
      <c r="AL1150" s="248"/>
    </row>
    <row r="1151" ht="18.75" customHeight="1">
      <c r="A1151" s="299">
        <v>2936.0</v>
      </c>
      <c r="B1151" s="267">
        <v>2936.0</v>
      </c>
      <c r="C1151" s="290" t="s">
        <v>10227</v>
      </c>
      <c r="D1151" s="269">
        <v>0.0</v>
      </c>
      <c r="E1151" s="270" t="s">
        <v>43</v>
      </c>
      <c r="F1151" s="271" t="s">
        <v>44</v>
      </c>
      <c r="G1151" s="302" t="s">
        <v>10228</v>
      </c>
      <c r="H1151" s="273"/>
      <c r="I1151" s="273"/>
      <c r="J1151" s="274"/>
      <c r="K1151" s="275" t="s">
        <v>10229</v>
      </c>
      <c r="L1151" s="276" t="s">
        <v>10230</v>
      </c>
      <c r="M1151" s="275" t="s">
        <v>1708</v>
      </c>
      <c r="N1151" s="277"/>
      <c r="O1151" s="278" t="s">
        <v>1709</v>
      </c>
      <c r="P1151" s="278" t="s">
        <v>1242</v>
      </c>
      <c r="Q1151" s="274"/>
      <c r="R1151" s="279" t="s">
        <v>10231</v>
      </c>
      <c r="S1151" s="280" t="s">
        <v>1263</v>
      </c>
      <c r="T1151" s="278" t="s">
        <v>1264</v>
      </c>
      <c r="U1151" s="278" t="s">
        <v>1265</v>
      </c>
      <c r="V1151" s="278" t="s">
        <v>10232</v>
      </c>
      <c r="W1151" s="281" t="s">
        <v>10233</v>
      </c>
      <c r="X1151" s="281" t="s">
        <v>1247</v>
      </c>
      <c r="Y1151" s="281" t="s">
        <v>1248</v>
      </c>
      <c r="Z1151" s="278" t="s">
        <v>1249</v>
      </c>
      <c r="AA1151" s="278" t="s">
        <v>10234</v>
      </c>
      <c r="AB1151" s="282" t="s">
        <v>10235</v>
      </c>
      <c r="AC1151" s="282" t="s">
        <v>6259</v>
      </c>
      <c r="AD1151" s="291" t="s">
        <v>10236</v>
      </c>
      <c r="AE1151" s="273"/>
      <c r="AF1151" s="273"/>
      <c r="AG1151" s="270" t="s">
        <v>1254</v>
      </c>
      <c r="AH1151" s="273"/>
      <c r="AI1151" s="273"/>
      <c r="AJ1151" s="278" t="s">
        <v>1255</v>
      </c>
      <c r="AK1151" s="270" t="s">
        <v>1254</v>
      </c>
      <c r="AL1151" s="273"/>
    </row>
    <row r="1152" ht="18.75" customHeight="1">
      <c r="A1152" s="257">
        <v>7012.0</v>
      </c>
      <c r="B1152" s="243">
        <v>7012.0</v>
      </c>
      <c r="C1152" s="244" t="s">
        <v>10237</v>
      </c>
      <c r="D1152" s="245">
        <v>2936.0</v>
      </c>
      <c r="E1152" s="246" t="s">
        <v>59</v>
      </c>
      <c r="F1152" s="52"/>
      <c r="G1152" s="283" t="s">
        <v>10238</v>
      </c>
      <c r="H1152" s="248"/>
      <c r="I1152" s="243">
        <v>27.99</v>
      </c>
      <c r="J1152" s="249">
        <v>49.99</v>
      </c>
      <c r="K1152" s="250" t="s">
        <v>10239</v>
      </c>
      <c r="L1152" s="251" t="s">
        <v>1329</v>
      </c>
      <c r="M1152" s="250" t="s">
        <v>1542</v>
      </c>
      <c r="N1152" s="252"/>
      <c r="O1152" s="97"/>
      <c r="P1152" s="97"/>
      <c r="Q1152" s="97"/>
      <c r="R1152" s="261" t="s">
        <v>10231</v>
      </c>
      <c r="S1152" s="97"/>
      <c r="T1152" s="97"/>
      <c r="U1152" s="97"/>
      <c r="V1152" s="98" t="s">
        <v>1543</v>
      </c>
      <c r="W1152" s="254" t="s">
        <v>1329</v>
      </c>
      <c r="X1152" s="254" t="s">
        <v>1247</v>
      </c>
      <c r="Y1152" s="254" t="s">
        <v>1248</v>
      </c>
      <c r="Z1152" s="98" t="s">
        <v>1249</v>
      </c>
      <c r="AA1152" s="249">
        <v>0.0</v>
      </c>
      <c r="AB1152" s="285">
        <v>0.0</v>
      </c>
      <c r="AC1152" s="285">
        <v>0.0</v>
      </c>
      <c r="AD1152" s="243">
        <v>0.0</v>
      </c>
      <c r="AE1152" s="248"/>
      <c r="AF1152" s="246" t="s">
        <v>1293</v>
      </c>
      <c r="AG1152" s="246" t="s">
        <v>1254</v>
      </c>
      <c r="AH1152" s="246" t="s">
        <v>1294</v>
      </c>
      <c r="AI1152" s="248"/>
      <c r="AJ1152" s="97"/>
      <c r="AK1152" s="246" t="s">
        <v>1254</v>
      </c>
      <c r="AL1152" s="248"/>
    </row>
    <row r="1153" ht="18.75" customHeight="1">
      <c r="A1153" s="257">
        <v>7013.0</v>
      </c>
      <c r="B1153" s="243">
        <v>7013.0</v>
      </c>
      <c r="C1153" s="244" t="s">
        <v>10240</v>
      </c>
      <c r="D1153" s="245">
        <v>2936.0</v>
      </c>
      <c r="E1153" s="246" t="s">
        <v>59</v>
      </c>
      <c r="F1153" s="52"/>
      <c r="G1153" s="283" t="s">
        <v>10241</v>
      </c>
      <c r="H1153" s="248"/>
      <c r="I1153" s="243">
        <v>14.99</v>
      </c>
      <c r="J1153" s="249">
        <v>29.99</v>
      </c>
      <c r="K1153" s="250" t="s">
        <v>10229</v>
      </c>
      <c r="L1153" s="251" t="s">
        <v>1329</v>
      </c>
      <c r="M1153" s="250" t="s">
        <v>1632</v>
      </c>
      <c r="N1153" s="252"/>
      <c r="O1153" s="97"/>
      <c r="P1153" s="97"/>
      <c r="Q1153" s="97"/>
      <c r="R1153" s="261" t="s">
        <v>10242</v>
      </c>
      <c r="S1153" s="97"/>
      <c r="T1153" s="97"/>
      <c r="U1153" s="97"/>
      <c r="V1153" s="98" t="s">
        <v>1634</v>
      </c>
      <c r="W1153" s="254" t="s">
        <v>1329</v>
      </c>
      <c r="X1153" s="254" t="s">
        <v>1247</v>
      </c>
      <c r="Y1153" s="254" t="s">
        <v>1248</v>
      </c>
      <c r="Z1153" s="98" t="s">
        <v>1249</v>
      </c>
      <c r="AA1153" s="249">
        <v>0.0</v>
      </c>
      <c r="AB1153" s="285">
        <v>0.0</v>
      </c>
      <c r="AC1153" s="285">
        <v>0.0</v>
      </c>
      <c r="AD1153" s="243">
        <v>0.0</v>
      </c>
      <c r="AE1153" s="248"/>
      <c r="AF1153" s="246" t="s">
        <v>1293</v>
      </c>
      <c r="AG1153" s="246" t="s">
        <v>1254</v>
      </c>
      <c r="AH1153" s="246" t="s">
        <v>1294</v>
      </c>
      <c r="AI1153" s="248"/>
      <c r="AJ1153" s="97"/>
      <c r="AK1153" s="98" t="s">
        <v>1254</v>
      </c>
      <c r="AL1153" s="97"/>
    </row>
    <row r="1154" ht="18.75" customHeight="1">
      <c r="A1154" s="266">
        <v>279082.0</v>
      </c>
      <c r="B1154" s="267">
        <v>279082.0</v>
      </c>
      <c r="C1154" s="290" t="s">
        <v>10243</v>
      </c>
      <c r="D1154" s="269">
        <v>0.0</v>
      </c>
      <c r="E1154" s="270" t="s">
        <v>43</v>
      </c>
      <c r="F1154" s="271" t="s">
        <v>44</v>
      </c>
      <c r="G1154" s="267" t="s">
        <v>10244</v>
      </c>
      <c r="H1154" s="273"/>
      <c r="I1154" s="273"/>
      <c r="J1154" s="274"/>
      <c r="K1154" s="275" t="s">
        <v>10245</v>
      </c>
      <c r="L1154" s="276" t="s">
        <v>10246</v>
      </c>
      <c r="M1154" s="275" t="s">
        <v>10247</v>
      </c>
      <c r="N1154" s="277"/>
      <c r="O1154" s="274"/>
      <c r="P1154" s="278" t="s">
        <v>2731</v>
      </c>
      <c r="Q1154" s="278" t="s">
        <v>10248</v>
      </c>
      <c r="R1154" s="275"/>
      <c r="S1154" s="278"/>
      <c r="T1154" s="278" t="s">
        <v>1276</v>
      </c>
      <c r="U1154" s="278" t="s">
        <v>1277</v>
      </c>
      <c r="V1154" s="278" t="s">
        <v>10249</v>
      </c>
      <c r="W1154" s="281" t="s">
        <v>10250</v>
      </c>
      <c r="X1154" s="281" t="s">
        <v>1247</v>
      </c>
      <c r="Y1154" s="281" t="s">
        <v>1280</v>
      </c>
      <c r="Z1154" s="278" t="s">
        <v>1249</v>
      </c>
      <c r="AA1154" s="278" t="s">
        <v>10251</v>
      </c>
      <c r="AB1154" s="282" t="s">
        <v>2075</v>
      </c>
      <c r="AC1154" s="282" t="s">
        <v>1756</v>
      </c>
      <c r="AD1154" s="291" t="s">
        <v>10252</v>
      </c>
      <c r="AE1154" s="273"/>
      <c r="AF1154" s="273"/>
      <c r="AG1154" s="270" t="s">
        <v>1254</v>
      </c>
      <c r="AH1154" s="273"/>
      <c r="AI1154" s="273"/>
      <c r="AJ1154" s="278" t="s">
        <v>1255</v>
      </c>
      <c r="AK1154" s="278" t="s">
        <v>1254</v>
      </c>
      <c r="AL1154" s="274"/>
    </row>
    <row r="1155" ht="18.75" customHeight="1">
      <c r="A1155" s="257">
        <v>283150.0</v>
      </c>
      <c r="B1155" s="243">
        <v>283150.0</v>
      </c>
      <c r="C1155" s="244" t="s">
        <v>10253</v>
      </c>
      <c r="D1155" s="245">
        <v>279082.0</v>
      </c>
      <c r="E1155" s="246" t="s">
        <v>59</v>
      </c>
      <c r="F1155" s="52"/>
      <c r="G1155" s="264" t="s">
        <v>10254</v>
      </c>
      <c r="H1155" s="248"/>
      <c r="I1155" s="243">
        <v>26.99</v>
      </c>
      <c r="J1155" s="249">
        <v>39.48</v>
      </c>
      <c r="K1155" s="250" t="s">
        <v>10245</v>
      </c>
      <c r="L1155" s="289"/>
      <c r="M1155" s="250" t="s">
        <v>3437</v>
      </c>
      <c r="N1155" s="252"/>
      <c r="O1155" s="97"/>
      <c r="P1155" s="97"/>
      <c r="Q1155" s="97"/>
      <c r="R1155" s="252"/>
      <c r="S1155" s="97"/>
      <c r="T1155" s="97"/>
      <c r="U1155" s="97"/>
      <c r="V1155" s="98" t="s">
        <v>3438</v>
      </c>
      <c r="W1155" s="305"/>
      <c r="X1155" s="254" t="s">
        <v>1247</v>
      </c>
      <c r="Y1155" s="305"/>
      <c r="Z1155" s="98" t="s">
        <v>1249</v>
      </c>
      <c r="AA1155" s="97"/>
      <c r="AB1155" s="288"/>
      <c r="AC1155" s="288"/>
      <c r="AD1155" s="248"/>
      <c r="AE1155" s="248"/>
      <c r="AF1155" s="248"/>
      <c r="AG1155" s="248"/>
      <c r="AH1155" s="248"/>
      <c r="AI1155" s="248"/>
      <c r="AJ1155" s="97"/>
      <c r="AK1155" s="97"/>
      <c r="AL1155" s="97"/>
    </row>
    <row r="1156" ht="18.75" customHeight="1">
      <c r="A1156" s="257">
        <v>283151.0</v>
      </c>
      <c r="B1156" s="243">
        <v>283151.0</v>
      </c>
      <c r="C1156" s="244" t="s">
        <v>10255</v>
      </c>
      <c r="D1156" s="245">
        <v>279082.0</v>
      </c>
      <c r="E1156" s="246" t="s">
        <v>59</v>
      </c>
      <c r="F1156" s="52"/>
      <c r="G1156" s="264" t="s">
        <v>10256</v>
      </c>
      <c r="H1156" s="248"/>
      <c r="I1156" s="243">
        <v>26.99</v>
      </c>
      <c r="J1156" s="249">
        <v>39.48</v>
      </c>
      <c r="K1156" s="250" t="s">
        <v>10257</v>
      </c>
      <c r="L1156" s="289"/>
      <c r="M1156" s="250" t="s">
        <v>10258</v>
      </c>
      <c r="N1156" s="252"/>
      <c r="O1156" s="97"/>
      <c r="P1156" s="97"/>
      <c r="Q1156" s="97"/>
      <c r="R1156" s="252"/>
      <c r="S1156" s="97"/>
      <c r="T1156" s="97"/>
      <c r="U1156" s="97"/>
      <c r="V1156" s="98" t="s">
        <v>10259</v>
      </c>
      <c r="W1156" s="305"/>
      <c r="X1156" s="254" t="s">
        <v>1247</v>
      </c>
      <c r="Y1156" s="305"/>
      <c r="Z1156" s="98" t="s">
        <v>1249</v>
      </c>
      <c r="AA1156" s="97"/>
      <c r="AB1156" s="288"/>
      <c r="AC1156" s="288"/>
      <c r="AD1156" s="248"/>
      <c r="AE1156" s="248"/>
      <c r="AF1156" s="248"/>
      <c r="AG1156" s="248"/>
      <c r="AH1156" s="248"/>
      <c r="AI1156" s="248"/>
      <c r="AJ1156" s="97"/>
      <c r="AK1156" s="248"/>
      <c r="AL1156" s="248"/>
    </row>
    <row r="1157" ht="18.75" customHeight="1">
      <c r="A1157" s="257">
        <v>2939.0</v>
      </c>
      <c r="B1157" s="243">
        <v>2939.0</v>
      </c>
      <c r="C1157" s="244" t="s">
        <v>10260</v>
      </c>
      <c r="D1157" s="245">
        <v>0.0</v>
      </c>
      <c r="E1157" s="246" t="s">
        <v>43</v>
      </c>
      <c r="F1157" s="247" t="s">
        <v>84</v>
      </c>
      <c r="G1157" s="301" t="s">
        <v>10261</v>
      </c>
      <c r="H1157" s="248"/>
      <c r="I1157" s="243">
        <v>14.99</v>
      </c>
      <c r="J1157" s="249">
        <v>28.99</v>
      </c>
      <c r="K1157" s="250" t="s">
        <v>10262</v>
      </c>
      <c r="L1157" s="251" t="s">
        <v>10263</v>
      </c>
      <c r="M1157" s="250" t="s">
        <v>1299</v>
      </c>
      <c r="N1157" s="252"/>
      <c r="O1157" s="97"/>
      <c r="P1157" s="98" t="s">
        <v>1242</v>
      </c>
      <c r="Q1157" s="97"/>
      <c r="R1157" s="261" t="s">
        <v>10264</v>
      </c>
      <c r="S1157" s="262" t="s">
        <v>1263</v>
      </c>
      <c r="T1157" s="98" t="s">
        <v>1264</v>
      </c>
      <c r="U1157" s="98" t="s">
        <v>1265</v>
      </c>
      <c r="V1157" s="98" t="s">
        <v>10265</v>
      </c>
      <c r="W1157" s="254" t="s">
        <v>10266</v>
      </c>
      <c r="X1157" s="254" t="s">
        <v>1247</v>
      </c>
      <c r="Y1157" s="254" t="s">
        <v>9222</v>
      </c>
      <c r="Z1157" s="98" t="s">
        <v>1249</v>
      </c>
      <c r="AA1157" s="98" t="s">
        <v>10267</v>
      </c>
      <c r="AB1157" s="255" t="s">
        <v>5467</v>
      </c>
      <c r="AC1157" s="255" t="s">
        <v>6259</v>
      </c>
      <c r="AD1157" s="263" t="s">
        <v>10268</v>
      </c>
      <c r="AE1157" s="248"/>
      <c r="AF1157" s="246" t="s">
        <v>1293</v>
      </c>
      <c r="AG1157" s="246" t="s">
        <v>1254</v>
      </c>
      <c r="AH1157" s="246" t="s">
        <v>1294</v>
      </c>
      <c r="AI1157" s="248"/>
      <c r="AJ1157" s="98" t="s">
        <v>1255</v>
      </c>
      <c r="AK1157" s="98" t="s">
        <v>1254</v>
      </c>
      <c r="AL1157" s="97"/>
    </row>
    <row r="1158" ht="18.75" customHeight="1">
      <c r="A1158" s="257">
        <v>2942.0</v>
      </c>
      <c r="B1158" s="243">
        <v>2942.0</v>
      </c>
      <c r="C1158" s="244" t="s">
        <v>10269</v>
      </c>
      <c r="D1158" s="245">
        <v>0.0</v>
      </c>
      <c r="E1158" s="246" t="s">
        <v>43</v>
      </c>
      <c r="F1158" s="247" t="s">
        <v>84</v>
      </c>
      <c r="G1158" s="264" t="s">
        <v>10270</v>
      </c>
      <c r="H1158" s="248"/>
      <c r="I1158" s="243">
        <v>9.75</v>
      </c>
      <c r="J1158" s="249">
        <v>19.9</v>
      </c>
      <c r="K1158" s="250" t="s">
        <v>10271</v>
      </c>
      <c r="L1158" s="251" t="s">
        <v>10272</v>
      </c>
      <c r="M1158" s="250" t="s">
        <v>1275</v>
      </c>
      <c r="N1158" s="252"/>
      <c r="O1158" s="97"/>
      <c r="P1158" s="98" t="s">
        <v>1242</v>
      </c>
      <c r="Q1158" s="97"/>
      <c r="R1158" s="252"/>
      <c r="S1158" s="97"/>
      <c r="T1158" s="98" t="s">
        <v>1276</v>
      </c>
      <c r="U1158" s="98" t="s">
        <v>1277</v>
      </c>
      <c r="V1158" s="98" t="s">
        <v>10273</v>
      </c>
      <c r="W1158" s="254" t="s">
        <v>10274</v>
      </c>
      <c r="X1158" s="254" t="s">
        <v>1247</v>
      </c>
      <c r="Y1158" s="254" t="s">
        <v>10275</v>
      </c>
      <c r="Z1158" s="98" t="s">
        <v>1249</v>
      </c>
      <c r="AA1158" s="98" t="s">
        <v>10276</v>
      </c>
      <c r="AB1158" s="255" t="s">
        <v>4339</v>
      </c>
      <c r="AC1158" s="255" t="s">
        <v>1756</v>
      </c>
      <c r="AD1158" s="263" t="s">
        <v>10277</v>
      </c>
      <c r="AE1158" s="246" t="s">
        <v>1285</v>
      </c>
      <c r="AF1158" s="246" t="s">
        <v>1293</v>
      </c>
      <c r="AG1158" s="246" t="s">
        <v>1254</v>
      </c>
      <c r="AH1158" s="246" t="s">
        <v>1294</v>
      </c>
      <c r="AI1158" s="248"/>
      <c r="AJ1158" s="98" t="s">
        <v>1255</v>
      </c>
      <c r="AK1158" s="98" t="s">
        <v>1254</v>
      </c>
      <c r="AL1158" s="97"/>
    </row>
    <row r="1159" ht="18.75" customHeight="1">
      <c r="A1159" s="257">
        <v>2945.0</v>
      </c>
      <c r="B1159" s="243">
        <v>2945.0</v>
      </c>
      <c r="C1159" s="244" t="s">
        <v>10278</v>
      </c>
      <c r="D1159" s="245">
        <v>0.0</v>
      </c>
      <c r="E1159" s="246" t="s">
        <v>43</v>
      </c>
      <c r="F1159" s="247" t="s">
        <v>84</v>
      </c>
      <c r="G1159" s="264" t="s">
        <v>10279</v>
      </c>
      <c r="H1159" s="248"/>
      <c r="I1159" s="243">
        <v>11.0</v>
      </c>
      <c r="J1159" s="249">
        <v>22.0</v>
      </c>
      <c r="K1159" s="250" t="s">
        <v>10280</v>
      </c>
      <c r="L1159" s="251" t="s">
        <v>10281</v>
      </c>
      <c r="M1159" s="250" t="s">
        <v>1275</v>
      </c>
      <c r="N1159" s="252"/>
      <c r="O1159" s="97"/>
      <c r="P1159" s="98" t="s">
        <v>1242</v>
      </c>
      <c r="Q1159" s="97"/>
      <c r="R1159" s="252"/>
      <c r="S1159" s="97"/>
      <c r="T1159" s="98" t="s">
        <v>1276</v>
      </c>
      <c r="U1159" s="98" t="s">
        <v>1277</v>
      </c>
      <c r="V1159" s="98" t="s">
        <v>10282</v>
      </c>
      <c r="W1159" s="254" t="s">
        <v>10283</v>
      </c>
      <c r="X1159" s="254" t="s">
        <v>1247</v>
      </c>
      <c r="Y1159" s="254" t="s">
        <v>10284</v>
      </c>
      <c r="Z1159" s="98" t="s">
        <v>1249</v>
      </c>
      <c r="AA1159" s="98" t="s">
        <v>10285</v>
      </c>
      <c r="AB1159" s="255" t="s">
        <v>4339</v>
      </c>
      <c r="AC1159" s="255" t="s">
        <v>1756</v>
      </c>
      <c r="AD1159" s="243">
        <v>0.0</v>
      </c>
      <c r="AE1159" s="246" t="s">
        <v>1285</v>
      </c>
      <c r="AF1159" s="246" t="s">
        <v>1293</v>
      </c>
      <c r="AG1159" s="246" t="s">
        <v>1254</v>
      </c>
      <c r="AH1159" s="246" t="s">
        <v>1294</v>
      </c>
      <c r="AI1159" s="248"/>
      <c r="AJ1159" s="98" t="s">
        <v>1255</v>
      </c>
      <c r="AK1159" s="98" t="s">
        <v>1254</v>
      </c>
      <c r="AL1159" s="97"/>
    </row>
    <row r="1160" ht="18.75" customHeight="1">
      <c r="A1160" s="257">
        <v>274694.0</v>
      </c>
      <c r="B1160" s="243">
        <v>274694.0</v>
      </c>
      <c r="C1160" s="244" t="s">
        <v>10286</v>
      </c>
      <c r="D1160" s="245">
        <v>0.0</v>
      </c>
      <c r="E1160" s="246" t="s">
        <v>43</v>
      </c>
      <c r="F1160" s="247" t="s">
        <v>84</v>
      </c>
      <c r="G1160" s="243" t="s">
        <v>10287</v>
      </c>
      <c r="H1160" s="248"/>
      <c r="I1160" s="243">
        <v>31.0</v>
      </c>
      <c r="J1160" s="249">
        <v>49.95</v>
      </c>
      <c r="K1160" s="250" t="s">
        <v>10288</v>
      </c>
      <c r="L1160" s="289"/>
      <c r="M1160" s="250" t="s">
        <v>10289</v>
      </c>
      <c r="N1160" s="252"/>
      <c r="O1160" s="97"/>
      <c r="P1160" s="98" t="s">
        <v>1242</v>
      </c>
      <c r="Q1160" s="97"/>
      <c r="R1160" s="252"/>
      <c r="S1160" s="97"/>
      <c r="T1160" s="98" t="s">
        <v>8985</v>
      </c>
      <c r="U1160" s="98" t="s">
        <v>8986</v>
      </c>
      <c r="V1160" s="98" t="s">
        <v>10290</v>
      </c>
      <c r="W1160" s="254" t="s">
        <v>10291</v>
      </c>
      <c r="X1160" s="254" t="s">
        <v>1247</v>
      </c>
      <c r="Y1160" s="254" t="s">
        <v>1248</v>
      </c>
      <c r="Z1160" s="98" t="s">
        <v>1249</v>
      </c>
      <c r="AA1160" s="92" t="s">
        <v>10292</v>
      </c>
      <c r="AB1160" s="255" t="s">
        <v>2075</v>
      </c>
      <c r="AC1160" s="255" t="s">
        <v>2682</v>
      </c>
      <c r="AD1160" s="248"/>
      <c r="AE1160" s="248"/>
      <c r="AF1160" s="246" t="s">
        <v>1293</v>
      </c>
      <c r="AG1160" s="246" t="s">
        <v>1254</v>
      </c>
      <c r="AH1160" s="246" t="s">
        <v>1294</v>
      </c>
      <c r="AI1160" s="248"/>
      <c r="AJ1160" s="98" t="s">
        <v>1255</v>
      </c>
      <c r="AK1160" s="98" t="s">
        <v>1254</v>
      </c>
      <c r="AL1160" s="248"/>
    </row>
    <row r="1161" ht="18.75" customHeight="1">
      <c r="A1161" s="331">
        <v>283680.0</v>
      </c>
      <c r="B1161" s="296">
        <v>283680.0</v>
      </c>
      <c r="C1161" s="287" t="s">
        <v>10293</v>
      </c>
      <c r="D1161" s="245">
        <v>0.0</v>
      </c>
      <c r="E1161" s="246" t="s">
        <v>43</v>
      </c>
      <c r="F1161" s="247" t="s">
        <v>84</v>
      </c>
      <c r="G1161" s="296" t="s">
        <v>10294</v>
      </c>
      <c r="H1161" s="248"/>
      <c r="I1161" s="296">
        <v>35.5</v>
      </c>
      <c r="J1161" s="296">
        <v>59.9</v>
      </c>
      <c r="K1161" s="297" t="s">
        <v>10295</v>
      </c>
      <c r="L1161" s="332" t="s">
        <v>10296</v>
      </c>
      <c r="M1161" s="306" t="s">
        <v>10297</v>
      </c>
      <c r="N1161" s="252"/>
      <c r="O1161" s="97"/>
      <c r="P1161" s="98" t="s">
        <v>1242</v>
      </c>
      <c r="Q1161" s="97"/>
      <c r="R1161" s="252"/>
      <c r="S1161" s="97"/>
      <c r="T1161" s="92" t="s">
        <v>10298</v>
      </c>
      <c r="U1161" s="92" t="s">
        <v>10299</v>
      </c>
      <c r="V1161" s="333" t="s">
        <v>10300</v>
      </c>
      <c r="W1161" s="334" t="s">
        <v>10301</v>
      </c>
      <c r="X1161" s="254" t="s">
        <v>1247</v>
      </c>
      <c r="Y1161" s="254" t="s">
        <v>1248</v>
      </c>
      <c r="Z1161" s="98" t="s">
        <v>1249</v>
      </c>
      <c r="AA1161" s="92" t="s">
        <v>10302</v>
      </c>
      <c r="AB1161" s="306" t="s">
        <v>10303</v>
      </c>
      <c r="AC1161" s="306" t="s">
        <v>10304</v>
      </c>
      <c r="AD1161" s="248"/>
      <c r="AE1161" s="248"/>
      <c r="AF1161" s="255" t="s">
        <v>1293</v>
      </c>
      <c r="AG1161" s="255" t="s">
        <v>1254</v>
      </c>
      <c r="AH1161" s="255" t="s">
        <v>1294</v>
      </c>
      <c r="AI1161" s="248"/>
      <c r="AJ1161" s="98"/>
      <c r="AK1161" s="98"/>
      <c r="AL1161" s="248"/>
    </row>
    <row r="1162" ht="18.75" customHeight="1">
      <c r="A1162" s="331">
        <v>283712.0</v>
      </c>
      <c r="B1162" s="296">
        <v>283712.0</v>
      </c>
      <c r="C1162" s="287" t="s">
        <v>10305</v>
      </c>
      <c r="D1162" s="245">
        <v>0.0</v>
      </c>
      <c r="E1162" s="246" t="s">
        <v>43</v>
      </c>
      <c r="F1162" s="247" t="s">
        <v>84</v>
      </c>
      <c r="G1162" s="296" t="s">
        <v>10306</v>
      </c>
      <c r="H1162" s="248"/>
      <c r="I1162" s="296">
        <v>39.3</v>
      </c>
      <c r="J1162" s="296">
        <v>78.6</v>
      </c>
      <c r="K1162" s="297" t="s">
        <v>10307</v>
      </c>
      <c r="L1162" s="332" t="s">
        <v>10308</v>
      </c>
      <c r="M1162" s="306"/>
      <c r="N1162" s="252"/>
      <c r="O1162" s="97"/>
      <c r="P1162" s="98" t="s">
        <v>1242</v>
      </c>
      <c r="Q1162" s="97"/>
      <c r="R1162" s="252"/>
      <c r="S1162" s="97"/>
      <c r="T1162" s="92" t="s">
        <v>6013</v>
      </c>
      <c r="U1162" s="92" t="s">
        <v>6013</v>
      </c>
      <c r="V1162" s="333" t="s">
        <v>10309</v>
      </c>
      <c r="W1162" s="334" t="s">
        <v>10310</v>
      </c>
      <c r="X1162" s="254" t="s">
        <v>1247</v>
      </c>
      <c r="Y1162" s="254" t="s">
        <v>1248</v>
      </c>
      <c r="Z1162" s="98" t="s">
        <v>1249</v>
      </c>
      <c r="AA1162" s="92" t="s">
        <v>10311</v>
      </c>
      <c r="AB1162" s="306" t="s">
        <v>10312</v>
      </c>
      <c r="AC1162" s="306" t="s">
        <v>10313</v>
      </c>
      <c r="AD1162" s="248"/>
      <c r="AE1162" s="248"/>
      <c r="AF1162" s="255" t="s">
        <v>1293</v>
      </c>
      <c r="AG1162" s="255" t="s">
        <v>1254</v>
      </c>
      <c r="AH1162" s="255" t="s">
        <v>1294</v>
      </c>
      <c r="AI1162" s="248"/>
      <c r="AJ1162" s="98" t="s">
        <v>1255</v>
      </c>
      <c r="AK1162" s="98" t="s">
        <v>1254</v>
      </c>
      <c r="AL1162" s="248"/>
    </row>
    <row r="1163" ht="18.75" customHeight="1">
      <c r="A1163" s="331">
        <v>283717.0</v>
      </c>
      <c r="B1163" s="296">
        <v>283717.0</v>
      </c>
      <c r="C1163" s="287" t="s">
        <v>10314</v>
      </c>
      <c r="D1163" s="335">
        <v>0.0</v>
      </c>
      <c r="E1163" s="246" t="s">
        <v>43</v>
      </c>
      <c r="F1163" s="247" t="s">
        <v>84</v>
      </c>
      <c r="G1163" s="296" t="s">
        <v>10315</v>
      </c>
      <c r="H1163" s="248"/>
      <c r="I1163" s="296">
        <v>40.0</v>
      </c>
      <c r="J1163" s="296">
        <v>79.95</v>
      </c>
      <c r="K1163" s="297" t="s">
        <v>10316</v>
      </c>
      <c r="L1163" s="332" t="s">
        <v>10317</v>
      </c>
      <c r="M1163" s="306"/>
      <c r="N1163" s="252"/>
      <c r="O1163" s="97"/>
      <c r="P1163" s="98"/>
      <c r="Q1163" s="97"/>
      <c r="R1163" s="252"/>
      <c r="S1163" s="97"/>
      <c r="T1163" s="92" t="s">
        <v>10318</v>
      </c>
      <c r="U1163" s="92" t="s">
        <v>10318</v>
      </c>
      <c r="V1163" s="333" t="s">
        <v>10319</v>
      </c>
      <c r="W1163" s="336" t="s">
        <v>10320</v>
      </c>
      <c r="X1163" s="254" t="s">
        <v>1247</v>
      </c>
      <c r="Y1163" s="254" t="s">
        <v>1248</v>
      </c>
      <c r="Z1163" s="98" t="s">
        <v>1249</v>
      </c>
      <c r="AA1163" s="92" t="s">
        <v>10321</v>
      </c>
      <c r="AB1163" s="306" t="s">
        <v>2075</v>
      </c>
      <c r="AC1163" s="306" t="s">
        <v>1756</v>
      </c>
      <c r="AD1163" s="248"/>
      <c r="AE1163" s="248"/>
      <c r="AF1163" s="246" t="s">
        <v>1293</v>
      </c>
      <c r="AG1163" s="246" t="s">
        <v>1254</v>
      </c>
      <c r="AH1163" s="246" t="s">
        <v>1294</v>
      </c>
      <c r="AI1163" s="248"/>
      <c r="AJ1163" s="98"/>
      <c r="AK1163" s="98"/>
      <c r="AL1163" s="248"/>
    </row>
    <row r="1164" ht="18.75" customHeight="1">
      <c r="A1164" s="331">
        <v>283801.0</v>
      </c>
      <c r="B1164" s="296">
        <v>283801.0</v>
      </c>
      <c r="C1164" s="287" t="s">
        <v>10322</v>
      </c>
      <c r="D1164" s="335">
        <v>0.0</v>
      </c>
      <c r="E1164" s="246" t="s">
        <v>43</v>
      </c>
      <c r="F1164" s="247" t="s">
        <v>84</v>
      </c>
      <c r="G1164" s="296" t="s">
        <v>10323</v>
      </c>
      <c r="H1164" s="248"/>
      <c r="I1164" s="296">
        <v>18.82</v>
      </c>
      <c r="J1164" s="296">
        <v>38.4</v>
      </c>
      <c r="K1164" s="297" t="s">
        <v>10324</v>
      </c>
      <c r="L1164" s="337" t="s">
        <v>10325</v>
      </c>
      <c r="M1164" s="306"/>
      <c r="N1164" s="252"/>
      <c r="O1164" s="97"/>
      <c r="P1164" s="98"/>
      <c r="Q1164" s="97"/>
      <c r="R1164" s="252"/>
      <c r="S1164" s="97"/>
      <c r="T1164" s="92" t="s">
        <v>6013</v>
      </c>
      <c r="U1164" s="92" t="s">
        <v>6013</v>
      </c>
      <c r="V1164" s="333" t="s">
        <v>10326</v>
      </c>
      <c r="W1164" s="336" t="s">
        <v>10327</v>
      </c>
      <c r="X1164" s="254" t="s">
        <v>1247</v>
      </c>
      <c r="Y1164" s="254" t="s">
        <v>1248</v>
      </c>
      <c r="Z1164" s="98" t="s">
        <v>1249</v>
      </c>
      <c r="AA1164" s="306" t="s">
        <v>10328</v>
      </c>
      <c r="AB1164" s="255" t="s">
        <v>2075</v>
      </c>
      <c r="AC1164" s="306" t="s">
        <v>10329</v>
      </c>
      <c r="AD1164" s="248"/>
      <c r="AE1164" s="248"/>
      <c r="AF1164" s="246" t="s">
        <v>1293</v>
      </c>
      <c r="AG1164" s="246" t="s">
        <v>1254</v>
      </c>
      <c r="AH1164" s="246" t="s">
        <v>1294</v>
      </c>
      <c r="AI1164" s="248"/>
      <c r="AJ1164" s="98"/>
      <c r="AK1164" s="98"/>
      <c r="AL1164" s="248"/>
    </row>
    <row r="1165" ht="18.75" customHeight="1">
      <c r="A1165" s="331">
        <v>283810.0</v>
      </c>
      <c r="B1165" s="296">
        <v>283810.0</v>
      </c>
      <c r="C1165" s="287" t="s">
        <v>10330</v>
      </c>
      <c r="D1165" s="335">
        <v>0.0</v>
      </c>
      <c r="E1165" s="246" t="s">
        <v>43</v>
      </c>
      <c r="F1165" s="247" t="s">
        <v>84</v>
      </c>
      <c r="G1165" s="296" t="s">
        <v>10331</v>
      </c>
      <c r="H1165" s="248"/>
      <c r="I1165" s="296">
        <v>24.01</v>
      </c>
      <c r="J1165" s="296">
        <v>49.0</v>
      </c>
      <c r="K1165" s="306" t="s">
        <v>10332</v>
      </c>
      <c r="L1165" s="338" t="s">
        <v>10333</v>
      </c>
      <c r="M1165" s="306"/>
      <c r="N1165" s="252"/>
      <c r="O1165" s="97"/>
      <c r="P1165" s="98"/>
      <c r="Q1165" s="97"/>
      <c r="R1165" s="252"/>
      <c r="S1165" s="97"/>
      <c r="T1165" s="92" t="s">
        <v>6013</v>
      </c>
      <c r="U1165" s="92" t="s">
        <v>6013</v>
      </c>
      <c r="V1165" s="333" t="s">
        <v>10334</v>
      </c>
      <c r="W1165" s="336" t="s">
        <v>10335</v>
      </c>
      <c r="X1165" s="254" t="s">
        <v>1247</v>
      </c>
      <c r="Y1165" s="254" t="s">
        <v>1248</v>
      </c>
      <c r="Z1165" s="98" t="s">
        <v>1249</v>
      </c>
      <c r="AA1165" s="306" t="s">
        <v>10336</v>
      </c>
      <c r="AB1165" s="255" t="s">
        <v>2075</v>
      </c>
      <c r="AC1165" s="306" t="s">
        <v>10337</v>
      </c>
      <c r="AD1165" s="248"/>
      <c r="AE1165" s="248"/>
      <c r="AF1165" s="246" t="s">
        <v>1293</v>
      </c>
      <c r="AG1165" s="246" t="s">
        <v>1254</v>
      </c>
      <c r="AH1165" s="246" t="s">
        <v>1294</v>
      </c>
      <c r="AI1165" s="248"/>
      <c r="AJ1165" s="98"/>
      <c r="AK1165" s="98"/>
      <c r="AL1165" s="248"/>
    </row>
    <row r="1166" ht="18.75" customHeight="1">
      <c r="A1166" s="331">
        <v>283945.0</v>
      </c>
      <c r="B1166" s="296">
        <v>283945.0</v>
      </c>
      <c r="C1166" s="287" t="s">
        <v>10338</v>
      </c>
      <c r="D1166" s="335">
        <v>0.0</v>
      </c>
      <c r="E1166" s="246" t="s">
        <v>43</v>
      </c>
      <c r="F1166" s="247" t="s">
        <v>84</v>
      </c>
      <c r="G1166" s="296" t="s">
        <v>10339</v>
      </c>
      <c r="H1166" s="248"/>
      <c r="I1166" s="296">
        <v>13.2</v>
      </c>
      <c r="J1166" s="296">
        <v>25.25</v>
      </c>
      <c r="K1166" s="306"/>
      <c r="L1166" s="338"/>
      <c r="M1166" s="306"/>
      <c r="N1166" s="252"/>
      <c r="O1166" s="97"/>
      <c r="P1166" s="98"/>
      <c r="Q1166" s="97"/>
      <c r="R1166" s="252"/>
      <c r="S1166" s="97"/>
      <c r="T1166" s="92" t="s">
        <v>10340</v>
      </c>
      <c r="U1166" s="92" t="s">
        <v>10299</v>
      </c>
      <c r="V1166" s="333" t="s">
        <v>10341</v>
      </c>
      <c r="W1166" s="336" t="s">
        <v>10342</v>
      </c>
      <c r="X1166" s="254" t="s">
        <v>1247</v>
      </c>
      <c r="Y1166" s="254" t="s">
        <v>1248</v>
      </c>
      <c r="Z1166" s="98" t="s">
        <v>1249</v>
      </c>
      <c r="AA1166" s="306" t="s">
        <v>10343</v>
      </c>
      <c r="AB1166" s="306" t="s">
        <v>10344</v>
      </c>
      <c r="AC1166" s="306" t="s">
        <v>10345</v>
      </c>
      <c r="AD1166" s="248"/>
      <c r="AE1166" s="248"/>
      <c r="AF1166" s="246" t="s">
        <v>1293</v>
      </c>
      <c r="AG1166" s="246" t="s">
        <v>1254</v>
      </c>
      <c r="AH1166" s="246" t="s">
        <v>1294</v>
      </c>
      <c r="AI1166" s="248"/>
      <c r="AJ1166" s="98"/>
      <c r="AK1166" s="98"/>
      <c r="AL1166" s="248"/>
    </row>
    <row r="1167" ht="18.75" customHeight="1">
      <c r="A1167" s="331">
        <v>284026.0</v>
      </c>
      <c r="B1167" s="296">
        <v>284026.0</v>
      </c>
      <c r="C1167" s="287" t="s">
        <v>10346</v>
      </c>
      <c r="D1167" s="335">
        <v>0.0</v>
      </c>
      <c r="E1167" s="246" t="s">
        <v>43</v>
      </c>
      <c r="F1167" s="247" t="s">
        <v>84</v>
      </c>
      <c r="G1167" s="296" t="s">
        <v>10347</v>
      </c>
      <c r="H1167" s="248"/>
      <c r="I1167" s="296">
        <v>37.8</v>
      </c>
      <c r="J1167" s="296">
        <v>59.95</v>
      </c>
      <c r="K1167" s="297" t="s">
        <v>10348</v>
      </c>
      <c r="L1167" s="332" t="s">
        <v>10349</v>
      </c>
      <c r="M1167" s="306"/>
      <c r="N1167" s="252"/>
      <c r="O1167" s="97"/>
      <c r="P1167" s="98"/>
      <c r="Q1167" s="97"/>
      <c r="R1167" s="252"/>
      <c r="S1167" s="97"/>
      <c r="T1167" s="92" t="s">
        <v>10350</v>
      </c>
      <c r="U1167" s="92"/>
      <c r="V1167" s="333" t="s">
        <v>10351</v>
      </c>
      <c r="W1167" s="336" t="s">
        <v>10352</v>
      </c>
      <c r="X1167" s="254" t="s">
        <v>1247</v>
      </c>
      <c r="Y1167" s="254" t="s">
        <v>1248</v>
      </c>
      <c r="Z1167" s="98" t="s">
        <v>1249</v>
      </c>
      <c r="AA1167" s="306"/>
      <c r="AB1167" s="306" t="s">
        <v>10353</v>
      </c>
      <c r="AC1167" s="306" t="s">
        <v>1756</v>
      </c>
      <c r="AD1167" s="248"/>
      <c r="AE1167" s="248"/>
      <c r="AF1167" s="255" t="s">
        <v>1293</v>
      </c>
      <c r="AG1167" s="255" t="s">
        <v>1254</v>
      </c>
      <c r="AH1167" s="255" t="s">
        <v>1294</v>
      </c>
      <c r="AI1167" s="248"/>
      <c r="AJ1167" s="98"/>
      <c r="AK1167" s="98"/>
      <c r="AL1167" s="248"/>
    </row>
    <row r="1168" ht="18.75" customHeight="1">
      <c r="A1168" s="339">
        <v>284161.0</v>
      </c>
      <c r="B1168" s="293">
        <v>284161.0</v>
      </c>
      <c r="C1168" s="320" t="s">
        <v>10354</v>
      </c>
      <c r="D1168" s="340">
        <v>0.0</v>
      </c>
      <c r="E1168" s="270" t="s">
        <v>43</v>
      </c>
      <c r="F1168" s="271" t="s">
        <v>44</v>
      </c>
      <c r="G1168" s="293" t="s">
        <v>10355</v>
      </c>
      <c r="H1168" s="273"/>
      <c r="I1168" s="293">
        <v>22.0</v>
      </c>
      <c r="J1168" s="293">
        <v>45.95</v>
      </c>
      <c r="K1168" s="311"/>
      <c r="L1168" s="341"/>
      <c r="M1168" s="311"/>
      <c r="N1168" s="277"/>
      <c r="O1168" s="274"/>
      <c r="P1168" s="278"/>
      <c r="Q1168" s="274"/>
      <c r="R1168" s="277"/>
      <c r="S1168" s="274"/>
      <c r="T1168" s="317" t="s">
        <v>10318</v>
      </c>
      <c r="U1168" s="317" t="s">
        <v>10318</v>
      </c>
      <c r="V1168" s="342" t="s">
        <v>10356</v>
      </c>
      <c r="W1168" s="343" t="s">
        <v>10357</v>
      </c>
      <c r="X1168" s="281" t="s">
        <v>1247</v>
      </c>
      <c r="Y1168" s="281" t="s">
        <v>1248</v>
      </c>
      <c r="Z1168" s="278" t="s">
        <v>1249</v>
      </c>
      <c r="AA1168" s="311" t="s">
        <v>10358</v>
      </c>
      <c r="AB1168" s="311" t="s">
        <v>10359</v>
      </c>
      <c r="AC1168" s="311" t="s">
        <v>1756</v>
      </c>
      <c r="AD1168" s="273"/>
      <c r="AE1168" s="273"/>
      <c r="AF1168" s="282" t="s">
        <v>1293</v>
      </c>
      <c r="AG1168" s="282" t="s">
        <v>1254</v>
      </c>
      <c r="AH1168" s="270" t="s">
        <v>1294</v>
      </c>
      <c r="AI1168" s="273"/>
      <c r="AJ1168" s="278"/>
      <c r="AK1168" s="278"/>
      <c r="AL1168" s="273"/>
    </row>
    <row r="1169" ht="18.75" customHeight="1">
      <c r="A1169" s="331">
        <v>281463.0</v>
      </c>
      <c r="B1169" s="296">
        <v>281463.0</v>
      </c>
      <c r="C1169" s="287" t="s">
        <v>10360</v>
      </c>
      <c r="D1169" s="335">
        <v>284161.0</v>
      </c>
      <c r="E1169" s="246" t="s">
        <v>59</v>
      </c>
      <c r="F1169" s="247" t="s">
        <v>84</v>
      </c>
      <c r="G1169" s="296" t="s">
        <v>10361</v>
      </c>
      <c r="H1169" s="248"/>
      <c r="I1169" s="296">
        <v>22.0</v>
      </c>
      <c r="J1169" s="296">
        <v>45.95</v>
      </c>
      <c r="K1169" s="306"/>
      <c r="L1169" s="338"/>
      <c r="M1169" s="306"/>
      <c r="N1169" s="252"/>
      <c r="O1169" s="97"/>
      <c r="P1169" s="98"/>
      <c r="Q1169" s="97"/>
      <c r="R1169" s="252"/>
      <c r="S1169" s="97"/>
      <c r="T1169" s="92" t="s">
        <v>10318</v>
      </c>
      <c r="U1169" s="92"/>
      <c r="V1169" s="333"/>
      <c r="W1169" s="336"/>
      <c r="X1169" s="344" t="s">
        <v>1247</v>
      </c>
      <c r="Y1169" s="254"/>
      <c r="Z1169" s="98" t="s">
        <v>1249</v>
      </c>
      <c r="AA1169" s="306"/>
      <c r="AB1169" s="306"/>
      <c r="AC1169" s="306"/>
      <c r="AD1169" s="248"/>
      <c r="AE1169" s="248"/>
      <c r="AF1169" s="246" t="s">
        <v>1293</v>
      </c>
      <c r="AG1169" s="255"/>
      <c r="AH1169" s="255" t="s">
        <v>1294</v>
      </c>
      <c r="AI1169" s="248"/>
      <c r="AJ1169" s="98"/>
      <c r="AK1169" s="98"/>
      <c r="AL1169" s="248"/>
    </row>
    <row r="1170" ht="18.75" customHeight="1">
      <c r="A1170" s="331">
        <v>281464.0</v>
      </c>
      <c r="B1170" s="296">
        <v>281464.0</v>
      </c>
      <c r="C1170" s="287" t="s">
        <v>10362</v>
      </c>
      <c r="D1170" s="335">
        <v>284161.0</v>
      </c>
      <c r="E1170" s="246" t="s">
        <v>59</v>
      </c>
      <c r="F1170" s="247" t="s">
        <v>84</v>
      </c>
      <c r="G1170" s="296" t="s">
        <v>10363</v>
      </c>
      <c r="H1170" s="248"/>
      <c r="I1170" s="296">
        <v>22.0</v>
      </c>
      <c r="J1170" s="296">
        <v>45.95</v>
      </c>
      <c r="K1170" s="306"/>
      <c r="L1170" s="338"/>
      <c r="M1170" s="306"/>
      <c r="N1170" s="252"/>
      <c r="O1170" s="97"/>
      <c r="P1170" s="98"/>
      <c r="Q1170" s="97"/>
      <c r="R1170" s="252"/>
      <c r="S1170" s="97"/>
      <c r="T1170" s="92" t="s">
        <v>10318</v>
      </c>
      <c r="U1170" s="92"/>
      <c r="V1170" s="333"/>
      <c r="W1170" s="336"/>
      <c r="X1170" s="254" t="s">
        <v>1247</v>
      </c>
      <c r="Y1170" s="254"/>
      <c r="Z1170" s="98" t="s">
        <v>1249</v>
      </c>
      <c r="AA1170" s="306"/>
      <c r="AB1170" s="306"/>
      <c r="AC1170" s="306"/>
      <c r="AD1170" s="248"/>
      <c r="AE1170" s="248"/>
      <c r="AF1170" s="255" t="s">
        <v>1293</v>
      </c>
      <c r="AG1170" s="255"/>
      <c r="AH1170" s="255" t="s">
        <v>1294</v>
      </c>
      <c r="AI1170" s="248"/>
      <c r="AJ1170" s="98"/>
      <c r="AK1170" s="98"/>
      <c r="AL1170" s="248"/>
    </row>
    <row r="1171" ht="18.75" customHeight="1">
      <c r="A1171" s="331">
        <v>281465.0</v>
      </c>
      <c r="B1171" s="296">
        <v>281465.0</v>
      </c>
      <c r="C1171" s="287" t="s">
        <v>10364</v>
      </c>
      <c r="D1171" s="335">
        <v>284161.0</v>
      </c>
      <c r="E1171" s="246" t="s">
        <v>59</v>
      </c>
      <c r="F1171" s="247" t="s">
        <v>84</v>
      </c>
      <c r="G1171" s="296" t="s">
        <v>10365</v>
      </c>
      <c r="H1171" s="248"/>
      <c r="I1171" s="296">
        <v>22.0</v>
      </c>
      <c r="J1171" s="296">
        <v>45.95</v>
      </c>
      <c r="K1171" s="306"/>
      <c r="L1171" s="338"/>
      <c r="M1171" s="306"/>
      <c r="N1171" s="252"/>
      <c r="O1171" s="97"/>
      <c r="P1171" s="98"/>
      <c r="Q1171" s="97"/>
      <c r="R1171" s="252"/>
      <c r="S1171" s="97"/>
      <c r="T1171" s="92" t="s">
        <v>10318</v>
      </c>
      <c r="U1171" s="92"/>
      <c r="V1171" s="333"/>
      <c r="W1171" s="336"/>
      <c r="X1171" s="254" t="s">
        <v>1247</v>
      </c>
      <c r="Y1171" s="254"/>
      <c r="Z1171" s="98" t="s">
        <v>1249</v>
      </c>
      <c r="AA1171" s="306"/>
      <c r="AB1171" s="306"/>
      <c r="AC1171" s="306"/>
      <c r="AD1171" s="248"/>
      <c r="AE1171" s="248"/>
      <c r="AF1171" s="255" t="s">
        <v>1293</v>
      </c>
      <c r="AG1171" s="255"/>
      <c r="AH1171" s="255" t="s">
        <v>1294</v>
      </c>
      <c r="AI1171" s="248"/>
      <c r="AJ1171" s="98"/>
      <c r="AK1171" s="98"/>
      <c r="AL1171" s="248"/>
    </row>
    <row r="1172" ht="18.75" customHeight="1">
      <c r="A1172" s="331">
        <v>284273.0</v>
      </c>
      <c r="B1172" s="296">
        <v>284273.0</v>
      </c>
      <c r="C1172" s="287" t="s">
        <v>10366</v>
      </c>
      <c r="D1172" s="335">
        <v>0.0</v>
      </c>
      <c r="E1172" s="246" t="s">
        <v>43</v>
      </c>
      <c r="F1172" s="247" t="s">
        <v>84</v>
      </c>
      <c r="G1172" s="296" t="s">
        <v>10367</v>
      </c>
      <c r="H1172" s="248"/>
      <c r="I1172" s="296">
        <v>17.45</v>
      </c>
      <c r="J1172" s="296">
        <v>35.6</v>
      </c>
      <c r="K1172" s="306"/>
      <c r="L1172" s="338"/>
      <c r="M1172" s="306"/>
      <c r="N1172" s="252"/>
      <c r="O1172" s="97"/>
      <c r="P1172" s="98"/>
      <c r="Q1172" s="97"/>
      <c r="R1172" s="252"/>
      <c r="S1172" s="97"/>
      <c r="T1172" s="92" t="s">
        <v>6013</v>
      </c>
      <c r="U1172" s="92"/>
      <c r="V1172" s="333"/>
      <c r="W1172" s="336"/>
      <c r="X1172" s="254" t="s">
        <v>1247</v>
      </c>
      <c r="Y1172" s="254" t="s">
        <v>1248</v>
      </c>
      <c r="Z1172" s="98" t="s">
        <v>1249</v>
      </c>
      <c r="AA1172" s="306"/>
      <c r="AB1172" s="306" t="s">
        <v>10368</v>
      </c>
      <c r="AC1172" s="306" t="s">
        <v>3358</v>
      </c>
      <c r="AD1172" s="262" t="s">
        <v>10369</v>
      </c>
      <c r="AE1172" s="248"/>
      <c r="AF1172" s="255" t="s">
        <v>1293</v>
      </c>
      <c r="AG1172" s="255" t="s">
        <v>1254</v>
      </c>
      <c r="AH1172" s="255" t="s">
        <v>1294</v>
      </c>
      <c r="AI1172" s="248"/>
      <c r="AJ1172" s="98"/>
      <c r="AK1172" s="98"/>
      <c r="AL1172" s="248"/>
    </row>
    <row r="1173" ht="18.75" customHeight="1">
      <c r="A1173" s="331">
        <v>284344.0</v>
      </c>
      <c r="B1173" s="296">
        <v>284344.0</v>
      </c>
      <c r="C1173" s="287" t="s">
        <v>10370</v>
      </c>
      <c r="D1173" s="335">
        <v>0.0</v>
      </c>
      <c r="E1173" s="246" t="s">
        <v>43</v>
      </c>
      <c r="F1173" s="247" t="s">
        <v>84</v>
      </c>
      <c r="G1173" s="296" t="s">
        <v>10371</v>
      </c>
      <c r="H1173" s="248"/>
      <c r="I1173" s="345">
        <v>22.05</v>
      </c>
      <c r="J1173" s="296">
        <v>45.0</v>
      </c>
      <c r="K1173" s="297" t="s">
        <v>10372</v>
      </c>
      <c r="L1173" s="337" t="s">
        <v>10373</v>
      </c>
      <c r="M1173" s="306"/>
      <c r="N1173" s="252"/>
      <c r="O1173" s="97"/>
      <c r="P1173" s="98"/>
      <c r="Q1173" s="97"/>
      <c r="R1173" s="252"/>
      <c r="S1173" s="97"/>
      <c r="T1173" s="92" t="s">
        <v>6013</v>
      </c>
      <c r="U1173" s="92"/>
      <c r="V1173" s="333"/>
      <c r="W1173" s="336"/>
      <c r="X1173" s="346" t="s">
        <v>1247</v>
      </c>
      <c r="Y1173" s="254" t="s">
        <v>1248</v>
      </c>
      <c r="Z1173" s="98" t="s">
        <v>1249</v>
      </c>
      <c r="AA1173" s="306"/>
      <c r="AB1173" s="306"/>
      <c r="AC1173" s="306"/>
      <c r="AD1173" s="284"/>
      <c r="AE1173" s="248"/>
      <c r="AF1173" s="255"/>
      <c r="AG1173" s="255"/>
      <c r="AH1173" s="255"/>
      <c r="AI1173" s="248"/>
      <c r="AJ1173" s="98"/>
      <c r="AK1173" s="98"/>
      <c r="AL1173" s="248"/>
    </row>
    <row r="1174" ht="18.75" customHeight="1">
      <c r="A1174" s="242">
        <v>284363.0</v>
      </c>
      <c r="B1174" s="347">
        <v>284363.0</v>
      </c>
      <c r="C1174" s="287" t="s">
        <v>10374</v>
      </c>
      <c r="D1174" s="335">
        <v>0.0</v>
      </c>
      <c r="E1174" s="92" t="s">
        <v>43</v>
      </c>
      <c r="F1174" s="348" t="s">
        <v>84</v>
      </c>
      <c r="G1174" s="296" t="s">
        <v>10375</v>
      </c>
      <c r="I1174" s="296">
        <v>100.0</v>
      </c>
      <c r="J1174" s="345">
        <v>179.95</v>
      </c>
      <c r="K1174" s="306" t="s">
        <v>10376</v>
      </c>
      <c r="L1174" s="349" t="s">
        <v>10377</v>
      </c>
      <c r="M1174" s="306"/>
      <c r="N1174" s="252"/>
      <c r="O1174" s="97"/>
      <c r="P1174" s="92" t="s">
        <v>1342</v>
      </c>
      <c r="Q1174" s="97"/>
      <c r="R1174" s="252"/>
      <c r="S1174" s="97"/>
      <c r="T1174" s="92" t="s">
        <v>1842</v>
      </c>
      <c r="U1174" s="92" t="s">
        <v>1843</v>
      </c>
      <c r="V1174" s="333" t="s">
        <v>10378</v>
      </c>
      <c r="W1174" s="336" t="s">
        <v>10379</v>
      </c>
      <c r="X1174" s="346" t="s">
        <v>1247</v>
      </c>
      <c r="Y1174" s="346" t="s">
        <v>1248</v>
      </c>
      <c r="Z1174" s="98" t="s">
        <v>1249</v>
      </c>
      <c r="AA1174" s="306" t="s">
        <v>10380</v>
      </c>
      <c r="AB1174" s="306" t="s">
        <v>10381</v>
      </c>
      <c r="AC1174" s="306" t="s">
        <v>1756</v>
      </c>
      <c r="AD1174" s="297" t="s">
        <v>10382</v>
      </c>
      <c r="AE1174" s="248"/>
      <c r="AF1174" s="306" t="s">
        <v>1293</v>
      </c>
      <c r="AG1174" s="246" t="s">
        <v>1254</v>
      </c>
      <c r="AH1174" s="255" t="s">
        <v>1294</v>
      </c>
      <c r="AI1174" s="248"/>
      <c r="AJ1174" s="98"/>
      <c r="AK1174" s="98"/>
      <c r="AL1174" s="248"/>
    </row>
    <row r="1175" ht="18.75" customHeight="1">
      <c r="A1175" s="242">
        <v>284364.0</v>
      </c>
      <c r="B1175" s="347">
        <v>284364.0</v>
      </c>
      <c r="C1175" s="287" t="s">
        <v>10383</v>
      </c>
      <c r="D1175" s="335">
        <v>0.0</v>
      </c>
      <c r="E1175" s="92" t="s">
        <v>43</v>
      </c>
      <c r="F1175" s="348" t="s">
        <v>84</v>
      </c>
      <c r="G1175" s="296" t="s">
        <v>10384</v>
      </c>
      <c r="I1175" s="296">
        <v>100.0</v>
      </c>
      <c r="J1175" s="345">
        <v>199.85</v>
      </c>
      <c r="K1175" s="306" t="s">
        <v>10385</v>
      </c>
      <c r="L1175" s="349" t="s">
        <v>10386</v>
      </c>
      <c r="M1175" s="306"/>
      <c r="N1175" s="252"/>
      <c r="O1175" s="97"/>
      <c r="P1175" s="92" t="s">
        <v>1342</v>
      </c>
      <c r="Q1175" s="97"/>
      <c r="R1175" s="252"/>
      <c r="S1175" s="97"/>
      <c r="T1175" s="92" t="s">
        <v>1842</v>
      </c>
      <c r="U1175" s="92" t="s">
        <v>1843</v>
      </c>
      <c r="V1175" s="333" t="s">
        <v>10387</v>
      </c>
      <c r="W1175" s="336" t="s">
        <v>10388</v>
      </c>
      <c r="X1175" s="346" t="s">
        <v>1247</v>
      </c>
      <c r="Y1175" s="346" t="s">
        <v>1248</v>
      </c>
      <c r="Z1175" s="98" t="s">
        <v>1249</v>
      </c>
      <c r="AA1175" s="306" t="s">
        <v>10389</v>
      </c>
      <c r="AB1175" s="306" t="s">
        <v>10390</v>
      </c>
      <c r="AC1175" s="306" t="s">
        <v>1756</v>
      </c>
      <c r="AD1175" s="297" t="s">
        <v>10391</v>
      </c>
      <c r="AE1175" s="248"/>
      <c r="AF1175" s="306" t="s">
        <v>1293</v>
      </c>
      <c r="AG1175" s="246" t="s">
        <v>1254</v>
      </c>
      <c r="AH1175" s="246" t="s">
        <v>1294</v>
      </c>
      <c r="AI1175" s="248"/>
      <c r="AJ1175" s="98"/>
      <c r="AK1175" s="98"/>
      <c r="AL1175" s="248"/>
    </row>
    <row r="1176" ht="18.75" customHeight="1">
      <c r="A1176" s="242">
        <v>284365.0</v>
      </c>
      <c r="B1176" s="347">
        <v>284365.0</v>
      </c>
      <c r="C1176" s="287" t="s">
        <v>10392</v>
      </c>
      <c r="D1176" s="335">
        <v>0.0</v>
      </c>
      <c r="E1176" s="92" t="s">
        <v>43</v>
      </c>
      <c r="F1176" s="348" t="s">
        <v>84</v>
      </c>
      <c r="G1176" s="296" t="s">
        <v>10393</v>
      </c>
      <c r="I1176" s="296">
        <v>115.0</v>
      </c>
      <c r="J1176" s="345">
        <v>204.95</v>
      </c>
      <c r="K1176" s="306" t="s">
        <v>10394</v>
      </c>
      <c r="L1176" s="349" t="s">
        <v>10395</v>
      </c>
      <c r="M1176" s="306"/>
      <c r="N1176" s="252"/>
      <c r="O1176" s="97"/>
      <c r="P1176" s="92" t="s">
        <v>1342</v>
      </c>
      <c r="Q1176" s="97"/>
      <c r="R1176" s="252"/>
      <c r="S1176" s="97"/>
      <c r="T1176" s="92" t="s">
        <v>1842</v>
      </c>
      <c r="U1176" s="92" t="s">
        <v>1843</v>
      </c>
      <c r="V1176" s="333" t="s">
        <v>10396</v>
      </c>
      <c r="W1176" s="336" t="s">
        <v>10397</v>
      </c>
      <c r="X1176" s="346" t="s">
        <v>1247</v>
      </c>
      <c r="Y1176" s="346" t="s">
        <v>1248</v>
      </c>
      <c r="Z1176" s="98" t="s">
        <v>1249</v>
      </c>
      <c r="AA1176" s="306" t="s">
        <v>10398</v>
      </c>
      <c r="AB1176" s="306" t="s">
        <v>10399</v>
      </c>
      <c r="AC1176" s="306" t="s">
        <v>1756</v>
      </c>
      <c r="AD1176" s="297" t="s">
        <v>10400</v>
      </c>
      <c r="AE1176" s="248"/>
      <c r="AF1176" s="306" t="s">
        <v>1293</v>
      </c>
      <c r="AG1176" s="255" t="s">
        <v>1254</v>
      </c>
      <c r="AH1176" s="246" t="s">
        <v>1294</v>
      </c>
      <c r="AI1176" s="248"/>
      <c r="AJ1176" s="98"/>
      <c r="AK1176" s="98"/>
      <c r="AL1176" s="248"/>
    </row>
    <row r="1177" ht="18.75" customHeight="1">
      <c r="A1177" s="242">
        <v>284366.0</v>
      </c>
      <c r="B1177" s="347">
        <v>284366.0</v>
      </c>
      <c r="C1177" s="287" t="s">
        <v>10401</v>
      </c>
      <c r="D1177" s="335">
        <v>0.0</v>
      </c>
      <c r="E1177" s="92" t="s">
        <v>43</v>
      </c>
      <c r="F1177" s="348" t="s">
        <v>84</v>
      </c>
      <c r="G1177" s="296" t="s">
        <v>10402</v>
      </c>
      <c r="I1177" s="296">
        <v>150.0</v>
      </c>
      <c r="J1177" s="345">
        <v>274.95</v>
      </c>
      <c r="K1177" s="306" t="s">
        <v>10403</v>
      </c>
      <c r="L1177" s="349" t="s">
        <v>10404</v>
      </c>
      <c r="M1177" s="306"/>
      <c r="N1177" s="252"/>
      <c r="O1177" s="97"/>
      <c r="P1177" s="92" t="s">
        <v>1342</v>
      </c>
      <c r="Q1177" s="97"/>
      <c r="R1177" s="252"/>
      <c r="S1177" s="97"/>
      <c r="T1177" s="92" t="s">
        <v>1842</v>
      </c>
      <c r="U1177" s="92" t="s">
        <v>1843</v>
      </c>
      <c r="V1177" s="333" t="s">
        <v>10405</v>
      </c>
      <c r="W1177" s="336" t="s">
        <v>10406</v>
      </c>
      <c r="X1177" s="346" t="s">
        <v>1247</v>
      </c>
      <c r="Y1177" s="346" t="s">
        <v>1248</v>
      </c>
      <c r="Z1177" s="98" t="s">
        <v>1249</v>
      </c>
      <c r="AA1177" s="306" t="s">
        <v>10407</v>
      </c>
      <c r="AB1177" s="306" t="s">
        <v>10408</v>
      </c>
      <c r="AC1177" s="306" t="s">
        <v>1756</v>
      </c>
      <c r="AD1177" s="297" t="s">
        <v>10409</v>
      </c>
      <c r="AE1177" s="248"/>
      <c r="AF1177" s="306" t="s">
        <v>1293</v>
      </c>
      <c r="AG1177" s="246" t="s">
        <v>1254</v>
      </c>
      <c r="AH1177" s="246" t="s">
        <v>1294</v>
      </c>
      <c r="AI1177" s="248"/>
      <c r="AJ1177" s="98"/>
      <c r="AK1177" s="98"/>
      <c r="AL1177" s="248"/>
    </row>
    <row r="1178" ht="18.75" customHeight="1">
      <c r="A1178" s="242">
        <v>284367.0</v>
      </c>
      <c r="B1178" s="347">
        <v>284367.0</v>
      </c>
      <c r="C1178" s="287" t="s">
        <v>10410</v>
      </c>
      <c r="D1178" s="335">
        <v>0.0</v>
      </c>
      <c r="E1178" s="92" t="s">
        <v>43</v>
      </c>
      <c r="F1178" s="348" t="s">
        <v>84</v>
      </c>
      <c r="G1178" s="296" t="s">
        <v>10411</v>
      </c>
      <c r="I1178" s="296">
        <v>110.0</v>
      </c>
      <c r="J1178" s="345">
        <v>204.95</v>
      </c>
      <c r="K1178" s="306" t="s">
        <v>10412</v>
      </c>
      <c r="L1178" s="349" t="s">
        <v>10413</v>
      </c>
      <c r="M1178" s="306"/>
      <c r="N1178" s="252"/>
      <c r="O1178" s="97"/>
      <c r="P1178" s="92" t="s">
        <v>1342</v>
      </c>
      <c r="Q1178" s="97"/>
      <c r="R1178" s="252"/>
      <c r="S1178" s="97"/>
      <c r="T1178" s="92" t="s">
        <v>1842</v>
      </c>
      <c r="U1178" s="92" t="s">
        <v>1843</v>
      </c>
      <c r="V1178" s="333" t="s">
        <v>10414</v>
      </c>
      <c r="W1178" s="336" t="s">
        <v>10415</v>
      </c>
      <c r="X1178" s="346" t="s">
        <v>1247</v>
      </c>
      <c r="Y1178" s="346" t="s">
        <v>1248</v>
      </c>
      <c r="Z1178" s="98" t="s">
        <v>1249</v>
      </c>
      <c r="AA1178" s="306" t="s">
        <v>10416</v>
      </c>
      <c r="AB1178" s="306" t="s">
        <v>10417</v>
      </c>
      <c r="AC1178" s="306" t="s">
        <v>1756</v>
      </c>
      <c r="AD1178" s="297" t="s">
        <v>10418</v>
      </c>
      <c r="AE1178" s="248"/>
      <c r="AF1178" s="306" t="s">
        <v>1293</v>
      </c>
      <c r="AG1178" s="246" t="s">
        <v>1254</v>
      </c>
      <c r="AH1178" s="246" t="s">
        <v>1294</v>
      </c>
      <c r="AI1178" s="248"/>
      <c r="AJ1178" s="98"/>
      <c r="AK1178" s="98"/>
      <c r="AL1178" s="248"/>
    </row>
    <row r="1179" ht="18.75" customHeight="1">
      <c r="A1179" s="242">
        <v>284368.0</v>
      </c>
      <c r="B1179" s="347">
        <v>284368.0</v>
      </c>
      <c r="C1179" s="287" t="s">
        <v>10419</v>
      </c>
      <c r="D1179" s="335">
        <v>0.0</v>
      </c>
      <c r="E1179" s="92" t="s">
        <v>43</v>
      </c>
      <c r="F1179" s="348" t="s">
        <v>84</v>
      </c>
      <c r="G1179" s="296" t="s">
        <v>10420</v>
      </c>
      <c r="I1179" s="296">
        <v>115.0</v>
      </c>
      <c r="J1179" s="345">
        <v>204.95</v>
      </c>
      <c r="K1179" s="306" t="s">
        <v>10421</v>
      </c>
      <c r="L1179" s="349" t="s">
        <v>10422</v>
      </c>
      <c r="M1179" s="306"/>
      <c r="N1179" s="252"/>
      <c r="O1179" s="97"/>
      <c r="P1179" s="92" t="s">
        <v>1342</v>
      </c>
      <c r="Q1179" s="97"/>
      <c r="R1179" s="252"/>
      <c r="S1179" s="97"/>
      <c r="T1179" s="92" t="s">
        <v>1842</v>
      </c>
      <c r="U1179" s="92" t="s">
        <v>1843</v>
      </c>
      <c r="V1179" s="333" t="s">
        <v>10423</v>
      </c>
      <c r="W1179" s="336" t="s">
        <v>10424</v>
      </c>
      <c r="X1179" s="346" t="s">
        <v>1247</v>
      </c>
      <c r="Y1179" s="346" t="s">
        <v>1248</v>
      </c>
      <c r="Z1179" s="98" t="s">
        <v>1249</v>
      </c>
      <c r="AA1179" s="306" t="s">
        <v>10425</v>
      </c>
      <c r="AB1179" s="306" t="s">
        <v>10426</v>
      </c>
      <c r="AC1179" s="306" t="s">
        <v>1756</v>
      </c>
      <c r="AD1179" s="297" t="s">
        <v>10427</v>
      </c>
      <c r="AE1179" s="248"/>
      <c r="AF1179" s="306" t="s">
        <v>1293</v>
      </c>
      <c r="AG1179" s="255" t="s">
        <v>1254</v>
      </c>
      <c r="AH1179" s="255" t="s">
        <v>1294</v>
      </c>
      <c r="AI1179" s="248"/>
      <c r="AJ1179" s="98"/>
      <c r="AK1179" s="98"/>
      <c r="AL1179" s="248"/>
    </row>
    <row r="1180" ht="18.75" customHeight="1">
      <c r="A1180" s="242">
        <v>284369.0</v>
      </c>
      <c r="B1180" s="347">
        <v>284369.0</v>
      </c>
      <c r="C1180" s="287" t="s">
        <v>10428</v>
      </c>
      <c r="D1180" s="335">
        <v>0.0</v>
      </c>
      <c r="E1180" s="92" t="s">
        <v>43</v>
      </c>
      <c r="F1180" s="348" t="s">
        <v>84</v>
      </c>
      <c r="G1180" s="296" t="s">
        <v>10429</v>
      </c>
      <c r="I1180" s="296">
        <v>130.0</v>
      </c>
      <c r="J1180" s="345">
        <v>244.95</v>
      </c>
      <c r="K1180" s="306" t="s">
        <v>10430</v>
      </c>
      <c r="L1180" s="349" t="s">
        <v>10431</v>
      </c>
      <c r="M1180" s="306"/>
      <c r="N1180" s="252"/>
      <c r="O1180" s="97"/>
      <c r="P1180" s="92" t="s">
        <v>1342</v>
      </c>
      <c r="Q1180" s="97"/>
      <c r="R1180" s="252"/>
      <c r="S1180" s="97"/>
      <c r="T1180" s="92" t="s">
        <v>1842</v>
      </c>
      <c r="U1180" s="92" t="s">
        <v>1843</v>
      </c>
      <c r="V1180" s="333" t="s">
        <v>10432</v>
      </c>
      <c r="W1180" s="336" t="s">
        <v>10433</v>
      </c>
      <c r="X1180" s="346" t="s">
        <v>1247</v>
      </c>
      <c r="Y1180" s="346" t="s">
        <v>1248</v>
      </c>
      <c r="Z1180" s="98" t="s">
        <v>1249</v>
      </c>
      <c r="AA1180" s="306" t="s">
        <v>10434</v>
      </c>
      <c r="AB1180" s="306" t="s">
        <v>10435</v>
      </c>
      <c r="AC1180" s="306" t="s">
        <v>1756</v>
      </c>
      <c r="AD1180" s="297" t="s">
        <v>10436</v>
      </c>
      <c r="AE1180" s="248"/>
      <c r="AF1180" s="306" t="s">
        <v>1293</v>
      </c>
      <c r="AG1180" s="246" t="s">
        <v>1254</v>
      </c>
      <c r="AH1180" s="246" t="s">
        <v>1294</v>
      </c>
      <c r="AI1180" s="248"/>
      <c r="AJ1180" s="98"/>
      <c r="AK1180" s="98"/>
      <c r="AL1180" s="248"/>
    </row>
    <row r="1181" ht="18.75" customHeight="1">
      <c r="A1181" s="242">
        <v>284370.0</v>
      </c>
      <c r="B1181" s="347">
        <v>284370.0</v>
      </c>
      <c r="C1181" s="287" t="s">
        <v>10437</v>
      </c>
      <c r="D1181" s="335">
        <v>0.0</v>
      </c>
      <c r="E1181" s="92" t="s">
        <v>43</v>
      </c>
      <c r="F1181" s="348" t="s">
        <v>84</v>
      </c>
      <c r="G1181" s="296" t="s">
        <v>10438</v>
      </c>
      <c r="I1181" s="296">
        <v>200.0</v>
      </c>
      <c r="J1181" s="345">
        <v>364.95</v>
      </c>
      <c r="K1181" s="306" t="s">
        <v>10439</v>
      </c>
      <c r="L1181" s="349" t="s">
        <v>10440</v>
      </c>
      <c r="M1181" s="306"/>
      <c r="N1181" s="252"/>
      <c r="O1181" s="97"/>
      <c r="P1181" s="92" t="s">
        <v>1342</v>
      </c>
      <c r="Q1181" s="97"/>
      <c r="R1181" s="252"/>
      <c r="S1181" s="97"/>
      <c r="T1181" s="92" t="s">
        <v>1842</v>
      </c>
      <c r="U1181" s="92" t="s">
        <v>1843</v>
      </c>
      <c r="V1181" s="333" t="s">
        <v>10441</v>
      </c>
      <c r="W1181" s="336" t="s">
        <v>10442</v>
      </c>
      <c r="X1181" s="346" t="s">
        <v>1247</v>
      </c>
      <c r="Y1181" s="346" t="s">
        <v>1248</v>
      </c>
      <c r="Z1181" s="98" t="s">
        <v>1249</v>
      </c>
      <c r="AA1181" s="306" t="s">
        <v>10443</v>
      </c>
      <c r="AB1181" s="306" t="s">
        <v>10444</v>
      </c>
      <c r="AC1181" s="306" t="s">
        <v>1756</v>
      </c>
      <c r="AD1181" s="297" t="s">
        <v>10445</v>
      </c>
      <c r="AE1181" s="248"/>
      <c r="AF1181" s="306" t="s">
        <v>1293</v>
      </c>
      <c r="AG1181" s="246" t="s">
        <v>1254</v>
      </c>
      <c r="AH1181" s="255" t="s">
        <v>1294</v>
      </c>
      <c r="AI1181" s="248"/>
      <c r="AJ1181" s="98"/>
      <c r="AK1181" s="98"/>
      <c r="AL1181" s="248"/>
    </row>
    <row r="1182" ht="18.75" customHeight="1">
      <c r="A1182" s="242">
        <v>284371.0</v>
      </c>
      <c r="B1182" s="347">
        <v>284371.0</v>
      </c>
      <c r="C1182" s="287" t="s">
        <v>10446</v>
      </c>
      <c r="D1182" s="335">
        <v>0.0</v>
      </c>
      <c r="E1182" s="92" t="s">
        <v>43</v>
      </c>
      <c r="F1182" s="348" t="s">
        <v>84</v>
      </c>
      <c r="G1182" s="296" t="s">
        <v>10447</v>
      </c>
      <c r="I1182" s="296">
        <v>190.0</v>
      </c>
      <c r="J1182" s="345">
        <v>334.95</v>
      </c>
      <c r="K1182" s="306" t="s">
        <v>10448</v>
      </c>
      <c r="L1182" s="349" t="s">
        <v>10449</v>
      </c>
      <c r="M1182" s="306"/>
      <c r="N1182" s="252"/>
      <c r="O1182" s="97"/>
      <c r="P1182" s="92" t="s">
        <v>1342</v>
      </c>
      <c r="Q1182" s="97"/>
      <c r="R1182" s="252"/>
      <c r="S1182" s="97"/>
      <c r="T1182" s="92" t="s">
        <v>1842</v>
      </c>
      <c r="U1182" s="92" t="s">
        <v>1843</v>
      </c>
      <c r="V1182" s="333" t="s">
        <v>10450</v>
      </c>
      <c r="W1182" s="336" t="s">
        <v>10451</v>
      </c>
      <c r="X1182" s="346" t="s">
        <v>1247</v>
      </c>
      <c r="Y1182" s="346" t="s">
        <v>1248</v>
      </c>
      <c r="Z1182" s="98" t="s">
        <v>1249</v>
      </c>
      <c r="AA1182" s="306" t="s">
        <v>10452</v>
      </c>
      <c r="AB1182" s="306" t="s">
        <v>10453</v>
      </c>
      <c r="AC1182" s="306" t="s">
        <v>1756</v>
      </c>
      <c r="AD1182" s="297" t="s">
        <v>10454</v>
      </c>
      <c r="AE1182" s="248"/>
      <c r="AF1182" s="306" t="s">
        <v>1293</v>
      </c>
      <c r="AG1182" s="255" t="s">
        <v>1254</v>
      </c>
      <c r="AH1182" s="255" t="s">
        <v>1294</v>
      </c>
      <c r="AI1182" s="248"/>
      <c r="AJ1182" s="98"/>
      <c r="AK1182" s="98"/>
      <c r="AL1182" s="248"/>
    </row>
    <row r="1183" ht="18.75" customHeight="1">
      <c r="A1183" s="242">
        <v>284372.0</v>
      </c>
      <c r="B1183" s="347">
        <v>284372.0</v>
      </c>
      <c r="C1183" s="287" t="s">
        <v>10455</v>
      </c>
      <c r="D1183" s="335">
        <v>0.0</v>
      </c>
      <c r="E1183" s="92" t="s">
        <v>43</v>
      </c>
      <c r="F1183" s="348" t="s">
        <v>84</v>
      </c>
      <c r="G1183" s="296" t="s">
        <v>10456</v>
      </c>
      <c r="I1183" s="296">
        <v>175.0</v>
      </c>
      <c r="J1183" s="345">
        <v>324.95</v>
      </c>
      <c r="K1183" s="306" t="s">
        <v>10457</v>
      </c>
      <c r="L1183" s="349" t="s">
        <v>10458</v>
      </c>
      <c r="M1183" s="306"/>
      <c r="N1183" s="252"/>
      <c r="O1183" s="97"/>
      <c r="P1183" s="92" t="s">
        <v>1342</v>
      </c>
      <c r="Q1183" s="97"/>
      <c r="R1183" s="252"/>
      <c r="S1183" s="97"/>
      <c r="T1183" s="92" t="s">
        <v>1842</v>
      </c>
      <c r="U1183" s="92" t="s">
        <v>1843</v>
      </c>
      <c r="V1183" s="333" t="s">
        <v>10459</v>
      </c>
      <c r="W1183" s="336" t="s">
        <v>10460</v>
      </c>
      <c r="X1183" s="346" t="s">
        <v>1247</v>
      </c>
      <c r="Y1183" s="346" t="s">
        <v>1248</v>
      </c>
      <c r="Z1183" s="98" t="s">
        <v>1249</v>
      </c>
      <c r="AA1183" s="306" t="s">
        <v>10461</v>
      </c>
      <c r="AB1183" s="306" t="s">
        <v>10462</v>
      </c>
      <c r="AC1183" s="306" t="s">
        <v>1756</v>
      </c>
      <c r="AD1183" s="297" t="s">
        <v>10463</v>
      </c>
      <c r="AE1183" s="248"/>
      <c r="AF1183" s="306" t="s">
        <v>1293</v>
      </c>
      <c r="AG1183" s="246" t="s">
        <v>1254</v>
      </c>
      <c r="AH1183" s="255" t="s">
        <v>1294</v>
      </c>
      <c r="AI1183" s="248"/>
      <c r="AJ1183" s="98"/>
      <c r="AK1183" s="98"/>
      <c r="AL1183" s="248"/>
    </row>
    <row r="1184" ht="18.75" customHeight="1">
      <c r="A1184" s="242">
        <v>284373.0</v>
      </c>
      <c r="B1184" s="347">
        <v>284373.0</v>
      </c>
      <c r="C1184" s="287" t="s">
        <v>10464</v>
      </c>
      <c r="D1184" s="335">
        <v>0.0</v>
      </c>
      <c r="E1184" s="92" t="s">
        <v>43</v>
      </c>
      <c r="F1184" s="348" t="s">
        <v>84</v>
      </c>
      <c r="G1184" s="296" t="s">
        <v>10465</v>
      </c>
      <c r="I1184" s="296">
        <v>125.0</v>
      </c>
      <c r="J1184" s="345">
        <v>234.95</v>
      </c>
      <c r="K1184" s="306" t="s">
        <v>10466</v>
      </c>
      <c r="L1184" s="349" t="s">
        <v>10467</v>
      </c>
      <c r="M1184" s="306"/>
      <c r="N1184" s="252"/>
      <c r="O1184" s="97"/>
      <c r="P1184" s="92" t="s">
        <v>1342</v>
      </c>
      <c r="Q1184" s="97"/>
      <c r="R1184" s="252"/>
      <c r="S1184" s="97"/>
      <c r="T1184" s="92" t="s">
        <v>1842</v>
      </c>
      <c r="U1184" s="92" t="s">
        <v>1843</v>
      </c>
      <c r="V1184" s="333" t="s">
        <v>10468</v>
      </c>
      <c r="W1184" s="336" t="s">
        <v>10469</v>
      </c>
      <c r="X1184" s="346" t="s">
        <v>1247</v>
      </c>
      <c r="Y1184" s="346" t="s">
        <v>1248</v>
      </c>
      <c r="Z1184" s="98" t="s">
        <v>1249</v>
      </c>
      <c r="AA1184" s="306" t="s">
        <v>10470</v>
      </c>
      <c r="AB1184" s="306" t="s">
        <v>10471</v>
      </c>
      <c r="AC1184" s="306" t="s">
        <v>1756</v>
      </c>
      <c r="AD1184" s="297" t="s">
        <v>10472</v>
      </c>
      <c r="AE1184" s="248"/>
      <c r="AF1184" s="306" t="s">
        <v>1293</v>
      </c>
      <c r="AG1184" s="246" t="s">
        <v>1254</v>
      </c>
      <c r="AH1184" s="246" t="s">
        <v>1294</v>
      </c>
      <c r="AI1184" s="248"/>
      <c r="AJ1184" s="98"/>
      <c r="AK1184" s="98"/>
      <c r="AL1184" s="248"/>
    </row>
    <row r="1185" ht="18.75" customHeight="1">
      <c r="A1185" s="242">
        <v>284374.0</v>
      </c>
      <c r="B1185" s="347">
        <v>284374.0</v>
      </c>
      <c r="C1185" s="287" t="s">
        <v>10473</v>
      </c>
      <c r="D1185" s="335">
        <v>0.0</v>
      </c>
      <c r="E1185" s="92" t="s">
        <v>43</v>
      </c>
      <c r="F1185" s="348" t="s">
        <v>84</v>
      </c>
      <c r="G1185" s="296" t="s">
        <v>10474</v>
      </c>
      <c r="I1185" s="296">
        <v>140.0</v>
      </c>
      <c r="J1185" s="345">
        <v>244.95</v>
      </c>
      <c r="K1185" s="306" t="s">
        <v>10475</v>
      </c>
      <c r="L1185" s="349" t="s">
        <v>10476</v>
      </c>
      <c r="M1185" s="306"/>
      <c r="N1185" s="252"/>
      <c r="O1185" s="97"/>
      <c r="P1185" s="92" t="s">
        <v>1342</v>
      </c>
      <c r="Q1185" s="97"/>
      <c r="R1185" s="252"/>
      <c r="S1185" s="97"/>
      <c r="T1185" s="92" t="s">
        <v>1842</v>
      </c>
      <c r="U1185" s="92" t="s">
        <v>1843</v>
      </c>
      <c r="V1185" s="333" t="s">
        <v>10477</v>
      </c>
      <c r="W1185" s="336" t="s">
        <v>10478</v>
      </c>
      <c r="X1185" s="346" t="s">
        <v>1247</v>
      </c>
      <c r="Y1185" s="346" t="s">
        <v>1248</v>
      </c>
      <c r="Z1185" s="98" t="s">
        <v>1249</v>
      </c>
      <c r="AA1185" s="306" t="s">
        <v>10479</v>
      </c>
      <c r="AB1185" s="306" t="s">
        <v>10480</v>
      </c>
      <c r="AC1185" s="306" t="s">
        <v>1756</v>
      </c>
      <c r="AD1185" s="297" t="s">
        <v>10481</v>
      </c>
      <c r="AE1185" s="248"/>
      <c r="AF1185" s="306" t="s">
        <v>1293</v>
      </c>
      <c r="AG1185" s="255" t="s">
        <v>1254</v>
      </c>
      <c r="AH1185" s="246" t="s">
        <v>1294</v>
      </c>
      <c r="AI1185" s="248"/>
      <c r="AJ1185" s="98"/>
      <c r="AK1185" s="98"/>
      <c r="AL1185" s="248"/>
    </row>
    <row r="1186" ht="18.75" customHeight="1">
      <c r="A1186" s="242">
        <v>284375.0</v>
      </c>
      <c r="B1186" s="347">
        <v>284375.0</v>
      </c>
      <c r="C1186" s="287" t="s">
        <v>10482</v>
      </c>
      <c r="D1186" s="335">
        <v>0.0</v>
      </c>
      <c r="E1186" s="92" t="s">
        <v>43</v>
      </c>
      <c r="F1186" s="348" t="s">
        <v>84</v>
      </c>
      <c r="G1186" s="296" t="s">
        <v>10483</v>
      </c>
      <c r="I1186" s="296">
        <v>150.0</v>
      </c>
      <c r="J1186" s="345">
        <v>289.95</v>
      </c>
      <c r="K1186" s="306" t="s">
        <v>10484</v>
      </c>
      <c r="L1186" s="349" t="s">
        <v>10485</v>
      </c>
      <c r="M1186" s="306"/>
      <c r="N1186" s="252"/>
      <c r="O1186" s="97"/>
      <c r="P1186" s="92" t="s">
        <v>1342</v>
      </c>
      <c r="Q1186" s="97"/>
      <c r="R1186" s="252"/>
      <c r="S1186" s="97"/>
      <c r="T1186" s="92" t="s">
        <v>1842</v>
      </c>
      <c r="U1186" s="92" t="s">
        <v>1843</v>
      </c>
      <c r="V1186" s="333" t="s">
        <v>10486</v>
      </c>
      <c r="W1186" s="336" t="s">
        <v>10487</v>
      </c>
      <c r="X1186" s="346" t="s">
        <v>1247</v>
      </c>
      <c r="Y1186" s="346" t="s">
        <v>1248</v>
      </c>
      <c r="Z1186" s="98" t="s">
        <v>1249</v>
      </c>
      <c r="AA1186" s="306" t="s">
        <v>10488</v>
      </c>
      <c r="AB1186" s="306" t="s">
        <v>10489</v>
      </c>
      <c r="AC1186" s="306" t="s">
        <v>1756</v>
      </c>
      <c r="AD1186" s="297" t="s">
        <v>10490</v>
      </c>
      <c r="AE1186" s="248"/>
      <c r="AF1186" s="306" t="s">
        <v>1293</v>
      </c>
      <c r="AG1186" s="246" t="s">
        <v>1254</v>
      </c>
      <c r="AH1186" s="246" t="s">
        <v>1294</v>
      </c>
      <c r="AI1186" s="248"/>
      <c r="AJ1186" s="98"/>
      <c r="AK1186" s="98"/>
      <c r="AL1186" s="248"/>
    </row>
    <row r="1187" ht="18.75" customHeight="1">
      <c r="A1187" s="242">
        <v>284376.0</v>
      </c>
      <c r="B1187" s="347">
        <v>284376.0</v>
      </c>
      <c r="C1187" s="287" t="s">
        <v>10491</v>
      </c>
      <c r="D1187" s="335">
        <v>0.0</v>
      </c>
      <c r="E1187" s="92" t="s">
        <v>43</v>
      </c>
      <c r="F1187" s="348" t="s">
        <v>84</v>
      </c>
      <c r="G1187" s="296" t="s">
        <v>10492</v>
      </c>
      <c r="I1187" s="296">
        <v>150.0</v>
      </c>
      <c r="J1187" s="345">
        <v>274.95</v>
      </c>
      <c r="K1187" s="306" t="s">
        <v>10493</v>
      </c>
      <c r="L1187" s="349" t="s">
        <v>10494</v>
      </c>
      <c r="M1187" s="306"/>
      <c r="N1187" s="252"/>
      <c r="O1187" s="97"/>
      <c r="P1187" s="92" t="s">
        <v>1342</v>
      </c>
      <c r="Q1187" s="97"/>
      <c r="R1187" s="252"/>
      <c r="S1187" s="97"/>
      <c r="T1187" s="92" t="s">
        <v>1842</v>
      </c>
      <c r="U1187" s="92" t="s">
        <v>1843</v>
      </c>
      <c r="V1187" s="333" t="s">
        <v>10495</v>
      </c>
      <c r="W1187" s="336" t="s">
        <v>10496</v>
      </c>
      <c r="X1187" s="346" t="s">
        <v>1247</v>
      </c>
      <c r="Y1187" s="346" t="s">
        <v>1248</v>
      </c>
      <c r="Z1187" s="98" t="s">
        <v>1249</v>
      </c>
      <c r="AA1187" s="306" t="s">
        <v>10407</v>
      </c>
      <c r="AB1187" s="306" t="s">
        <v>10497</v>
      </c>
      <c r="AC1187" s="306" t="s">
        <v>1756</v>
      </c>
      <c r="AD1187" s="297" t="s">
        <v>10498</v>
      </c>
      <c r="AE1187" s="248"/>
      <c r="AF1187" s="306" t="s">
        <v>1293</v>
      </c>
      <c r="AG1187" s="246" t="s">
        <v>1254</v>
      </c>
      <c r="AH1187" s="246" t="s">
        <v>1294</v>
      </c>
      <c r="AI1187" s="248"/>
      <c r="AJ1187" s="98"/>
      <c r="AK1187" s="98"/>
      <c r="AL1187" s="248"/>
    </row>
    <row r="1188" ht="18.75" customHeight="1">
      <c r="A1188" s="242">
        <v>284377.0</v>
      </c>
      <c r="B1188" s="347">
        <v>284377.0</v>
      </c>
      <c r="C1188" s="287" t="s">
        <v>10499</v>
      </c>
      <c r="D1188" s="335">
        <v>0.0</v>
      </c>
      <c r="E1188" s="92" t="s">
        <v>43</v>
      </c>
      <c r="F1188" s="348" t="s">
        <v>84</v>
      </c>
      <c r="G1188" s="296" t="s">
        <v>10500</v>
      </c>
      <c r="I1188" s="296">
        <v>145.0</v>
      </c>
      <c r="J1188" s="345">
        <v>254.95</v>
      </c>
      <c r="K1188" s="306" t="s">
        <v>10501</v>
      </c>
      <c r="L1188" s="349" t="s">
        <v>10502</v>
      </c>
      <c r="M1188" s="306"/>
      <c r="N1188" s="252"/>
      <c r="O1188" s="97"/>
      <c r="P1188" s="92" t="s">
        <v>1342</v>
      </c>
      <c r="Q1188" s="97"/>
      <c r="R1188" s="252"/>
      <c r="S1188" s="97"/>
      <c r="T1188" s="92" t="s">
        <v>1842</v>
      </c>
      <c r="U1188" s="92" t="s">
        <v>1843</v>
      </c>
      <c r="V1188" s="333" t="s">
        <v>10503</v>
      </c>
      <c r="W1188" s="336" t="s">
        <v>10504</v>
      </c>
      <c r="X1188" s="346" t="s">
        <v>1247</v>
      </c>
      <c r="Y1188" s="346" t="s">
        <v>1248</v>
      </c>
      <c r="Z1188" s="98" t="s">
        <v>1249</v>
      </c>
      <c r="AA1188" s="306" t="s">
        <v>10505</v>
      </c>
      <c r="AB1188" s="306" t="s">
        <v>10506</v>
      </c>
      <c r="AC1188" s="306" t="s">
        <v>1756</v>
      </c>
      <c r="AD1188" s="297" t="s">
        <v>10507</v>
      </c>
      <c r="AE1188" s="248"/>
      <c r="AF1188" s="306" t="s">
        <v>1293</v>
      </c>
      <c r="AG1188" s="255" t="s">
        <v>1254</v>
      </c>
      <c r="AH1188" s="255" t="s">
        <v>1294</v>
      </c>
      <c r="AI1188" s="248"/>
      <c r="AJ1188" s="98"/>
      <c r="AK1188" s="98"/>
      <c r="AL1188" s="248"/>
    </row>
    <row r="1189" ht="18.75" customHeight="1">
      <c r="A1189" s="242">
        <v>284378.0</v>
      </c>
      <c r="B1189" s="347">
        <v>284378.0</v>
      </c>
      <c r="C1189" s="287" t="s">
        <v>10508</v>
      </c>
      <c r="D1189" s="335">
        <v>0.0</v>
      </c>
      <c r="E1189" s="92" t="s">
        <v>43</v>
      </c>
      <c r="F1189" s="348" t="s">
        <v>84</v>
      </c>
      <c r="G1189" s="296" t="s">
        <v>10509</v>
      </c>
      <c r="I1189" s="296">
        <v>170.0</v>
      </c>
      <c r="J1189" s="345">
        <v>319.95</v>
      </c>
      <c r="K1189" s="306" t="s">
        <v>10510</v>
      </c>
      <c r="L1189" s="349" t="s">
        <v>10511</v>
      </c>
      <c r="M1189" s="306"/>
      <c r="N1189" s="252"/>
      <c r="O1189" s="97"/>
      <c r="P1189" s="92" t="s">
        <v>1342</v>
      </c>
      <c r="Q1189" s="97"/>
      <c r="R1189" s="252"/>
      <c r="S1189" s="97"/>
      <c r="T1189" s="92" t="s">
        <v>1842</v>
      </c>
      <c r="U1189" s="92" t="s">
        <v>1843</v>
      </c>
      <c r="V1189" s="333" t="s">
        <v>10512</v>
      </c>
      <c r="W1189" s="336" t="s">
        <v>10513</v>
      </c>
      <c r="X1189" s="346" t="s">
        <v>1247</v>
      </c>
      <c r="Y1189" s="346" t="s">
        <v>1248</v>
      </c>
      <c r="Z1189" s="98" t="s">
        <v>1249</v>
      </c>
      <c r="AA1189" s="306" t="s">
        <v>10514</v>
      </c>
      <c r="AB1189" s="306" t="s">
        <v>10515</v>
      </c>
      <c r="AC1189" s="306" t="s">
        <v>1756</v>
      </c>
      <c r="AD1189" s="297" t="s">
        <v>10516</v>
      </c>
      <c r="AE1189" s="248"/>
      <c r="AF1189" s="306" t="s">
        <v>1293</v>
      </c>
      <c r="AG1189" s="246" t="s">
        <v>1254</v>
      </c>
      <c r="AH1189" s="246" t="s">
        <v>1294</v>
      </c>
      <c r="AI1189" s="248"/>
      <c r="AJ1189" s="98"/>
      <c r="AK1189" s="98"/>
      <c r="AL1189" s="248"/>
    </row>
    <row r="1190" ht="18.75" customHeight="1">
      <c r="A1190" s="242">
        <v>284379.0</v>
      </c>
      <c r="B1190" s="347">
        <v>284379.0</v>
      </c>
      <c r="C1190" s="287" t="s">
        <v>10517</v>
      </c>
      <c r="D1190" s="335">
        <v>0.0</v>
      </c>
      <c r="E1190" s="92" t="s">
        <v>43</v>
      </c>
      <c r="F1190" s="348" t="s">
        <v>84</v>
      </c>
      <c r="G1190" s="296" t="s">
        <v>10518</v>
      </c>
      <c r="I1190" s="296">
        <v>160.0</v>
      </c>
      <c r="J1190" s="345">
        <v>279.95</v>
      </c>
      <c r="K1190" s="306" t="s">
        <v>10519</v>
      </c>
      <c r="L1190" s="349" t="s">
        <v>10520</v>
      </c>
      <c r="M1190" s="306"/>
      <c r="N1190" s="252"/>
      <c r="O1190" s="97"/>
      <c r="P1190" s="92" t="s">
        <v>1342</v>
      </c>
      <c r="Q1190" s="97"/>
      <c r="R1190" s="252"/>
      <c r="S1190" s="97"/>
      <c r="T1190" s="92" t="s">
        <v>1842</v>
      </c>
      <c r="U1190" s="92" t="s">
        <v>1843</v>
      </c>
      <c r="V1190" s="333" t="s">
        <v>10521</v>
      </c>
      <c r="W1190" s="336" t="s">
        <v>10522</v>
      </c>
      <c r="X1190" s="346" t="s">
        <v>1247</v>
      </c>
      <c r="Y1190" s="346" t="s">
        <v>1248</v>
      </c>
      <c r="Z1190" s="98" t="s">
        <v>1249</v>
      </c>
      <c r="AA1190" s="306" t="s">
        <v>10523</v>
      </c>
      <c r="AB1190" s="306" t="s">
        <v>10524</v>
      </c>
      <c r="AC1190" s="306" t="s">
        <v>1756</v>
      </c>
      <c r="AD1190" s="297" t="s">
        <v>10525</v>
      </c>
      <c r="AE1190" s="248"/>
      <c r="AF1190" s="306" t="s">
        <v>1293</v>
      </c>
      <c r="AG1190" s="246" t="s">
        <v>1254</v>
      </c>
      <c r="AH1190" s="255" t="s">
        <v>1294</v>
      </c>
      <c r="AI1190" s="248"/>
      <c r="AJ1190" s="98"/>
      <c r="AK1190" s="98"/>
      <c r="AL1190" s="248"/>
    </row>
    <row r="1191" ht="18.75" customHeight="1">
      <c r="A1191" s="242">
        <v>284380.0</v>
      </c>
      <c r="B1191" s="347">
        <v>284380.0</v>
      </c>
      <c r="C1191" s="287" t="s">
        <v>10526</v>
      </c>
      <c r="D1191" s="335">
        <v>0.0</v>
      </c>
      <c r="E1191" s="92" t="s">
        <v>43</v>
      </c>
      <c r="F1191" s="348" t="s">
        <v>84</v>
      </c>
      <c r="G1191" s="296" t="s">
        <v>10527</v>
      </c>
      <c r="I1191" s="296">
        <v>620.0</v>
      </c>
      <c r="J1191" s="350">
        <v>1124.95</v>
      </c>
      <c r="K1191" s="306" t="s">
        <v>10528</v>
      </c>
      <c r="L1191" s="349" t="s">
        <v>10529</v>
      </c>
      <c r="M1191" s="306"/>
      <c r="N1191" s="252"/>
      <c r="O1191" s="97"/>
      <c r="P1191" s="92" t="s">
        <v>1342</v>
      </c>
      <c r="Q1191" s="97"/>
      <c r="R1191" s="252"/>
      <c r="S1191" s="97"/>
      <c r="T1191" s="92" t="s">
        <v>1842</v>
      </c>
      <c r="U1191" s="92" t="s">
        <v>1843</v>
      </c>
      <c r="V1191" s="333" t="s">
        <v>10530</v>
      </c>
      <c r="W1191" s="336" t="s">
        <v>10531</v>
      </c>
      <c r="X1191" s="346" t="s">
        <v>1247</v>
      </c>
      <c r="Y1191" s="346" t="s">
        <v>1248</v>
      </c>
      <c r="Z1191" s="98" t="s">
        <v>1249</v>
      </c>
      <c r="AA1191" s="306" t="s">
        <v>10532</v>
      </c>
      <c r="AB1191" s="306" t="s">
        <v>10533</v>
      </c>
      <c r="AC1191" s="306" t="s">
        <v>1756</v>
      </c>
      <c r="AD1191" s="306"/>
      <c r="AE1191" s="248"/>
      <c r="AF1191" s="306" t="s">
        <v>1293</v>
      </c>
      <c r="AG1191" s="255" t="s">
        <v>1254</v>
      </c>
      <c r="AH1191" s="255" t="s">
        <v>1294</v>
      </c>
      <c r="AI1191" s="248"/>
      <c r="AJ1191" s="98"/>
      <c r="AK1191" s="98"/>
      <c r="AL1191" s="248"/>
    </row>
    <row r="1192" ht="18.75" customHeight="1">
      <c r="A1192" s="242">
        <v>284381.0</v>
      </c>
      <c r="B1192" s="347">
        <v>284381.0</v>
      </c>
      <c r="C1192" s="287" t="s">
        <v>10534</v>
      </c>
      <c r="D1192" s="335">
        <v>0.0</v>
      </c>
      <c r="E1192" s="92" t="s">
        <v>43</v>
      </c>
      <c r="F1192" s="348" t="s">
        <v>84</v>
      </c>
      <c r="G1192" s="296" t="s">
        <v>10535</v>
      </c>
      <c r="I1192" s="296">
        <v>450.0</v>
      </c>
      <c r="K1192" s="306" t="s">
        <v>10536</v>
      </c>
      <c r="L1192" s="349" t="s">
        <v>10537</v>
      </c>
      <c r="M1192" s="306"/>
      <c r="N1192" s="252"/>
      <c r="O1192" s="97"/>
      <c r="P1192" s="92" t="s">
        <v>1342</v>
      </c>
      <c r="Q1192" s="97"/>
      <c r="R1192" s="252"/>
      <c r="S1192" s="97"/>
      <c r="T1192" s="92" t="s">
        <v>1842</v>
      </c>
      <c r="U1192" s="92" t="s">
        <v>1843</v>
      </c>
      <c r="V1192" s="333" t="s">
        <v>10538</v>
      </c>
      <c r="W1192" s="336" t="s">
        <v>10539</v>
      </c>
      <c r="X1192" s="346" t="s">
        <v>1247</v>
      </c>
      <c r="Y1192" s="346" t="s">
        <v>1248</v>
      </c>
      <c r="Z1192" s="98" t="s">
        <v>1249</v>
      </c>
      <c r="AA1192" s="306" t="s">
        <v>10540</v>
      </c>
      <c r="AB1192" s="306" t="s">
        <v>10541</v>
      </c>
      <c r="AC1192" s="306" t="s">
        <v>1756</v>
      </c>
      <c r="AD1192" s="297" t="s">
        <v>10542</v>
      </c>
      <c r="AE1192" s="248"/>
      <c r="AF1192" s="306" t="s">
        <v>1293</v>
      </c>
      <c r="AG1192" s="246" t="s">
        <v>1254</v>
      </c>
      <c r="AH1192" s="246" t="s">
        <v>1294</v>
      </c>
      <c r="AI1192" s="248"/>
      <c r="AJ1192" s="98"/>
      <c r="AK1192" s="98"/>
      <c r="AL1192" s="248"/>
    </row>
    <row r="1193" ht="18.75" customHeight="1">
      <c r="A1193" s="242">
        <v>284382.0</v>
      </c>
      <c r="B1193" s="347">
        <v>284382.0</v>
      </c>
      <c r="C1193" s="287" t="s">
        <v>10543</v>
      </c>
      <c r="D1193" s="335">
        <v>0.0</v>
      </c>
      <c r="E1193" s="92" t="s">
        <v>43</v>
      </c>
      <c r="F1193" s="348" t="s">
        <v>84</v>
      </c>
      <c r="G1193" s="296" t="s">
        <v>10544</v>
      </c>
      <c r="I1193" s="296">
        <v>135.0</v>
      </c>
      <c r="J1193" s="345">
        <v>244.95</v>
      </c>
      <c r="K1193" s="306" t="s">
        <v>10545</v>
      </c>
      <c r="L1193" s="349" t="s">
        <v>10546</v>
      </c>
      <c r="M1193" s="306"/>
      <c r="N1193" s="252"/>
      <c r="O1193" s="97"/>
      <c r="P1193" s="92" t="s">
        <v>1342</v>
      </c>
      <c r="Q1193" s="97"/>
      <c r="R1193" s="252"/>
      <c r="S1193" s="97"/>
      <c r="T1193" s="92" t="s">
        <v>1842</v>
      </c>
      <c r="U1193" s="92" t="s">
        <v>1843</v>
      </c>
      <c r="V1193" s="333" t="s">
        <v>10547</v>
      </c>
      <c r="W1193" s="336" t="s">
        <v>10548</v>
      </c>
      <c r="X1193" s="346" t="s">
        <v>1247</v>
      </c>
      <c r="Y1193" s="346" t="s">
        <v>1248</v>
      </c>
      <c r="Z1193" s="98" t="s">
        <v>1249</v>
      </c>
      <c r="AA1193" s="306" t="s">
        <v>10549</v>
      </c>
      <c r="AB1193" s="306" t="s">
        <v>10550</v>
      </c>
      <c r="AC1193" s="306" t="s">
        <v>1756</v>
      </c>
      <c r="AD1193" s="297" t="s">
        <v>10551</v>
      </c>
      <c r="AE1193" s="248"/>
      <c r="AF1193" s="306" t="s">
        <v>1293</v>
      </c>
      <c r="AG1193" s="246" t="s">
        <v>1254</v>
      </c>
      <c r="AH1193" s="255" t="s">
        <v>1294</v>
      </c>
      <c r="AI1193" s="248"/>
      <c r="AJ1193" s="98"/>
      <c r="AK1193" s="98"/>
      <c r="AL1193" s="248"/>
    </row>
    <row r="1194" ht="18.75" customHeight="1">
      <c r="A1194" s="242">
        <v>284383.0</v>
      </c>
      <c r="B1194" s="347">
        <v>284383.0</v>
      </c>
      <c r="C1194" s="287" t="s">
        <v>10552</v>
      </c>
      <c r="D1194" s="335">
        <v>0.0</v>
      </c>
      <c r="E1194" s="92" t="s">
        <v>43</v>
      </c>
      <c r="F1194" s="348" t="s">
        <v>84</v>
      </c>
      <c r="G1194" s="296" t="s">
        <v>10553</v>
      </c>
      <c r="I1194" s="296">
        <v>725.0</v>
      </c>
      <c r="J1194" s="350">
        <v>1335.95</v>
      </c>
      <c r="K1194" s="306" t="s">
        <v>10554</v>
      </c>
      <c r="L1194" s="349" t="s">
        <v>10555</v>
      </c>
      <c r="M1194" s="306"/>
      <c r="N1194" s="252"/>
      <c r="O1194" s="97"/>
      <c r="P1194" s="92" t="s">
        <v>1342</v>
      </c>
      <c r="Q1194" s="97"/>
      <c r="R1194" s="252"/>
      <c r="S1194" s="97"/>
      <c r="T1194" s="92" t="s">
        <v>1842</v>
      </c>
      <c r="U1194" s="92" t="s">
        <v>1843</v>
      </c>
      <c r="V1194" s="333" t="s">
        <v>10556</v>
      </c>
      <c r="W1194" s="336" t="s">
        <v>10557</v>
      </c>
      <c r="X1194" s="346" t="s">
        <v>1247</v>
      </c>
      <c r="Y1194" s="346" t="s">
        <v>1248</v>
      </c>
      <c r="Z1194" s="98" t="s">
        <v>1249</v>
      </c>
      <c r="AA1194" s="306" t="s">
        <v>10558</v>
      </c>
      <c r="AB1194" s="306" t="s">
        <v>10559</v>
      </c>
      <c r="AC1194" s="306" t="s">
        <v>1756</v>
      </c>
      <c r="AD1194" s="297" t="s">
        <v>10560</v>
      </c>
      <c r="AE1194" s="248"/>
      <c r="AF1194" s="306" t="s">
        <v>1293</v>
      </c>
      <c r="AG1194" s="255" t="s">
        <v>1254</v>
      </c>
      <c r="AH1194" s="255" t="s">
        <v>1294</v>
      </c>
      <c r="AI1194" s="248"/>
      <c r="AJ1194" s="98"/>
      <c r="AK1194" s="98"/>
      <c r="AL1194" s="248"/>
    </row>
    <row r="1195" ht="18.75" customHeight="1">
      <c r="A1195" s="242">
        <v>284384.0</v>
      </c>
      <c r="B1195" s="347">
        <v>284384.0</v>
      </c>
      <c r="C1195" s="287" t="s">
        <v>10561</v>
      </c>
      <c r="D1195" s="335">
        <v>0.0</v>
      </c>
      <c r="E1195" s="92" t="s">
        <v>43</v>
      </c>
      <c r="F1195" s="348" t="s">
        <v>84</v>
      </c>
      <c r="G1195" s="296" t="s">
        <v>10562</v>
      </c>
      <c r="I1195" s="296">
        <v>400.0</v>
      </c>
      <c r="J1195" s="345">
        <v>733.95</v>
      </c>
      <c r="K1195" s="306" t="s">
        <v>10563</v>
      </c>
      <c r="L1195" s="349" t="s">
        <v>10564</v>
      </c>
      <c r="M1195" s="306"/>
      <c r="N1195" s="252"/>
      <c r="O1195" s="97"/>
      <c r="P1195" s="92" t="s">
        <v>1342</v>
      </c>
      <c r="Q1195" s="97"/>
      <c r="R1195" s="252"/>
      <c r="S1195" s="97"/>
      <c r="T1195" s="92" t="s">
        <v>1842</v>
      </c>
      <c r="U1195" s="92" t="s">
        <v>1843</v>
      </c>
      <c r="V1195" s="333" t="s">
        <v>10565</v>
      </c>
      <c r="W1195" s="336" t="s">
        <v>10566</v>
      </c>
      <c r="X1195" s="346" t="s">
        <v>1247</v>
      </c>
      <c r="Y1195" s="346" t="s">
        <v>1248</v>
      </c>
      <c r="Z1195" s="98" t="s">
        <v>1249</v>
      </c>
      <c r="AA1195" s="306" t="s">
        <v>10567</v>
      </c>
      <c r="AB1195" s="306" t="s">
        <v>10568</v>
      </c>
      <c r="AC1195" s="306" t="s">
        <v>1756</v>
      </c>
      <c r="AD1195" s="297" t="s">
        <v>10569</v>
      </c>
      <c r="AE1195" s="248"/>
      <c r="AF1195" s="306" t="s">
        <v>1293</v>
      </c>
      <c r="AG1195" s="246" t="s">
        <v>1254</v>
      </c>
      <c r="AH1195" s="255" t="s">
        <v>1294</v>
      </c>
      <c r="AI1195" s="248"/>
      <c r="AJ1195" s="98"/>
      <c r="AK1195" s="98"/>
      <c r="AL1195" s="248"/>
    </row>
    <row r="1196" ht="18.75" customHeight="1">
      <c r="A1196" s="242">
        <v>284385.0</v>
      </c>
      <c r="B1196" s="347">
        <v>284385.0</v>
      </c>
      <c r="C1196" s="287" t="s">
        <v>10570</v>
      </c>
      <c r="D1196" s="335">
        <v>0.0</v>
      </c>
      <c r="E1196" s="92" t="s">
        <v>43</v>
      </c>
      <c r="F1196" s="348" t="s">
        <v>84</v>
      </c>
      <c r="G1196" s="296" t="s">
        <v>10571</v>
      </c>
      <c r="I1196" s="296">
        <v>435.0</v>
      </c>
      <c r="J1196" s="345">
        <v>821.95</v>
      </c>
      <c r="K1196" s="306"/>
      <c r="L1196" s="349" t="s">
        <v>10485</v>
      </c>
      <c r="M1196" s="306"/>
      <c r="N1196" s="252"/>
      <c r="O1196" s="97"/>
      <c r="P1196" s="92" t="s">
        <v>1342</v>
      </c>
      <c r="Q1196" s="97"/>
      <c r="R1196" s="252"/>
      <c r="S1196" s="97"/>
      <c r="T1196" s="92" t="s">
        <v>1842</v>
      </c>
      <c r="U1196" s="92" t="s">
        <v>1843</v>
      </c>
      <c r="V1196" s="333" t="s">
        <v>10572</v>
      </c>
      <c r="W1196" s="336" t="s">
        <v>10573</v>
      </c>
      <c r="X1196" s="346" t="s">
        <v>1247</v>
      </c>
      <c r="Y1196" s="346" t="s">
        <v>1248</v>
      </c>
      <c r="Z1196" s="98" t="s">
        <v>1249</v>
      </c>
      <c r="AA1196" s="306" t="s">
        <v>10574</v>
      </c>
      <c r="AB1196" s="306" t="s">
        <v>10575</v>
      </c>
      <c r="AC1196" s="306" t="s">
        <v>1756</v>
      </c>
      <c r="AD1196" s="297" t="s">
        <v>10576</v>
      </c>
      <c r="AE1196" s="248"/>
      <c r="AF1196" s="306" t="s">
        <v>1293</v>
      </c>
      <c r="AG1196" s="255" t="s">
        <v>1254</v>
      </c>
      <c r="AH1196" s="255" t="s">
        <v>1294</v>
      </c>
      <c r="AI1196" s="248"/>
      <c r="AJ1196" s="98"/>
      <c r="AK1196" s="98"/>
      <c r="AL1196" s="248"/>
    </row>
    <row r="1197" ht="18.75" customHeight="1">
      <c r="A1197" s="351">
        <v>284350.0</v>
      </c>
      <c r="B1197" s="351">
        <v>284350.0</v>
      </c>
      <c r="C1197" s="287" t="s">
        <v>10577</v>
      </c>
      <c r="D1197" s="335">
        <v>0.0</v>
      </c>
      <c r="E1197" s="92" t="s">
        <v>43</v>
      </c>
      <c r="F1197" s="348" t="s">
        <v>84</v>
      </c>
      <c r="G1197" s="296" t="s">
        <v>10578</v>
      </c>
      <c r="I1197" s="296">
        <v>195.0</v>
      </c>
      <c r="J1197" s="345">
        <v>349.95</v>
      </c>
      <c r="K1197" s="306"/>
      <c r="L1197" s="349"/>
      <c r="M1197" s="306"/>
      <c r="N1197" s="252"/>
      <c r="O1197" s="97"/>
      <c r="P1197" s="92" t="s">
        <v>1342</v>
      </c>
      <c r="Q1197" s="97"/>
      <c r="R1197" s="252"/>
      <c r="S1197" s="97"/>
      <c r="T1197" s="92" t="s">
        <v>1842</v>
      </c>
      <c r="U1197" s="92" t="s">
        <v>1843</v>
      </c>
      <c r="V1197" s="333" t="s">
        <v>10579</v>
      </c>
      <c r="W1197" s="336" t="s">
        <v>10580</v>
      </c>
      <c r="X1197" s="346" t="s">
        <v>1247</v>
      </c>
      <c r="Y1197" s="346" t="s">
        <v>1248</v>
      </c>
      <c r="Z1197" s="98" t="s">
        <v>1249</v>
      </c>
      <c r="AA1197" s="306"/>
      <c r="AB1197" s="306" t="s">
        <v>2075</v>
      </c>
      <c r="AC1197" s="306" t="s">
        <v>10581</v>
      </c>
      <c r="AD1197" s="306"/>
      <c r="AE1197" s="248"/>
      <c r="AF1197" s="306" t="s">
        <v>1293</v>
      </c>
      <c r="AG1197" s="255" t="s">
        <v>1254</v>
      </c>
      <c r="AH1197" s="246" t="s">
        <v>1294</v>
      </c>
      <c r="AI1197" s="248"/>
      <c r="AJ1197" s="98"/>
      <c r="AK1197" s="98"/>
      <c r="AL1197" s="248"/>
    </row>
    <row r="1198" ht="18.75" customHeight="1">
      <c r="A1198" s="351">
        <v>283333.0</v>
      </c>
      <c r="B1198" s="351">
        <v>283333.0</v>
      </c>
      <c r="C1198" s="287" t="s">
        <v>10582</v>
      </c>
      <c r="D1198" s="335">
        <v>0.0</v>
      </c>
      <c r="E1198" s="92" t="s">
        <v>43</v>
      </c>
      <c r="F1198" s="348" t="s">
        <v>84</v>
      </c>
      <c r="G1198" s="296" t="s">
        <v>10583</v>
      </c>
      <c r="H1198" s="248"/>
      <c r="I1198" s="352">
        <v>32.0</v>
      </c>
      <c r="J1198" s="353">
        <v>16.0</v>
      </c>
      <c r="K1198" s="190" t="s">
        <v>10584</v>
      </c>
      <c r="L1198" s="354" t="s">
        <v>10585</v>
      </c>
      <c r="M1198" s="306"/>
      <c r="N1198" s="252"/>
      <c r="O1198" s="97"/>
      <c r="P1198" s="98" t="s">
        <v>1261</v>
      </c>
      <c r="Q1198" s="97"/>
      <c r="R1198" s="252"/>
      <c r="S1198" s="97"/>
      <c r="T1198" s="92" t="s">
        <v>10586</v>
      </c>
      <c r="U1198" s="92" t="s">
        <v>1450</v>
      </c>
      <c r="V1198" s="333" t="s">
        <v>10587</v>
      </c>
      <c r="W1198" s="336" t="s">
        <v>10588</v>
      </c>
      <c r="X1198" s="346" t="s">
        <v>1247</v>
      </c>
      <c r="Y1198" s="346" t="s">
        <v>1248</v>
      </c>
      <c r="Z1198" s="98" t="s">
        <v>1249</v>
      </c>
      <c r="AA1198" s="306"/>
      <c r="AB1198" s="306"/>
      <c r="AC1198" s="306"/>
      <c r="AD1198" s="309"/>
      <c r="AE1198" s="248"/>
      <c r="AF1198" s="306"/>
      <c r="AG1198" s="255"/>
      <c r="AH1198" s="255"/>
      <c r="AI1198" s="248"/>
      <c r="AJ1198" s="98"/>
      <c r="AK1198" s="98"/>
      <c r="AL1198" s="248"/>
    </row>
    <row r="1199" ht="18.75" customHeight="1">
      <c r="A1199" s="351">
        <v>284617.0</v>
      </c>
      <c r="B1199" s="351">
        <v>284617.0</v>
      </c>
      <c r="C1199" s="92" t="s">
        <v>10589</v>
      </c>
      <c r="D1199" s="335">
        <v>0.0</v>
      </c>
      <c r="E1199" s="92" t="s">
        <v>43</v>
      </c>
      <c r="F1199" s="348" t="s">
        <v>84</v>
      </c>
      <c r="G1199" s="296" t="s">
        <v>10590</v>
      </c>
      <c r="H1199" s="248"/>
      <c r="I1199" s="345">
        <v>24.5</v>
      </c>
      <c r="J1199" s="296">
        <v>48.99</v>
      </c>
      <c r="K1199" s="355" t="s">
        <v>10591</v>
      </c>
      <c r="L1199" s="354"/>
      <c r="M1199" s="306"/>
      <c r="N1199" s="252"/>
      <c r="O1199" s="97"/>
      <c r="P1199" s="98"/>
      <c r="Q1199" s="97"/>
      <c r="R1199" s="252"/>
      <c r="S1199" s="97"/>
      <c r="T1199" s="92"/>
      <c r="U1199" s="92"/>
      <c r="V1199" s="333"/>
      <c r="W1199" s="336"/>
      <c r="X1199" s="346"/>
      <c r="Y1199" s="346"/>
      <c r="Z1199" s="98"/>
      <c r="AA1199" s="306"/>
      <c r="AB1199" s="306"/>
      <c r="AC1199" s="306"/>
      <c r="AD1199" s="309"/>
      <c r="AE1199" s="284"/>
      <c r="AF1199" s="306"/>
      <c r="AG1199" s="255"/>
      <c r="AH1199" s="255"/>
      <c r="AI1199" s="248"/>
      <c r="AJ1199" s="98"/>
      <c r="AK1199" s="98"/>
      <c r="AL1199" s="248"/>
    </row>
    <row r="1200" ht="18.75" customHeight="1">
      <c r="A1200" s="351">
        <v>284652.0</v>
      </c>
      <c r="B1200" s="351">
        <v>284652.0</v>
      </c>
      <c r="C1200" s="92" t="s">
        <v>10592</v>
      </c>
      <c r="D1200" s="335">
        <v>0.0</v>
      </c>
      <c r="E1200" s="92" t="s">
        <v>43</v>
      </c>
      <c r="F1200" s="348" t="s">
        <v>84</v>
      </c>
      <c r="G1200" s="296" t="s">
        <v>10593</v>
      </c>
      <c r="H1200" s="248"/>
      <c r="I1200" s="345">
        <v>42.5</v>
      </c>
      <c r="J1200" s="296">
        <v>84.95</v>
      </c>
      <c r="K1200" s="190"/>
      <c r="L1200" s="354"/>
      <c r="M1200" s="306"/>
      <c r="N1200" s="252"/>
      <c r="O1200" s="97"/>
      <c r="P1200" s="98"/>
      <c r="Q1200" s="97"/>
      <c r="R1200" s="252"/>
      <c r="S1200" s="97"/>
      <c r="T1200" s="92"/>
      <c r="U1200" s="92"/>
      <c r="V1200" s="333"/>
      <c r="W1200" s="336"/>
      <c r="X1200" s="346"/>
      <c r="Y1200" s="346"/>
      <c r="Z1200" s="98"/>
      <c r="AA1200" s="306"/>
      <c r="AB1200" s="306"/>
      <c r="AC1200" s="306"/>
      <c r="AD1200" s="309"/>
      <c r="AE1200" s="284"/>
      <c r="AF1200" s="306"/>
      <c r="AG1200" s="255"/>
      <c r="AH1200" s="255"/>
      <c r="AI1200" s="248"/>
      <c r="AJ1200" s="98"/>
      <c r="AK1200" s="98"/>
      <c r="AL1200" s="248"/>
    </row>
    <row r="1201" ht="18.75" customHeight="1">
      <c r="A1201" s="351">
        <v>282464.0</v>
      </c>
      <c r="B1201" s="351">
        <v>282464.0</v>
      </c>
      <c r="C1201" s="92" t="s">
        <v>2058</v>
      </c>
      <c r="D1201" s="335">
        <v>0.0</v>
      </c>
      <c r="E1201" s="92" t="s">
        <v>43</v>
      </c>
      <c r="F1201" s="348" t="s">
        <v>84</v>
      </c>
      <c r="G1201" s="296" t="s">
        <v>2059</v>
      </c>
      <c r="H1201" s="248"/>
      <c r="I1201" s="345">
        <v>12.99</v>
      </c>
      <c r="J1201" s="296">
        <v>15.59</v>
      </c>
      <c r="K1201" s="190" t="s">
        <v>2060</v>
      </c>
      <c r="L1201" s="354"/>
      <c r="M1201" s="306" t="s">
        <v>2061</v>
      </c>
      <c r="N1201" s="252"/>
      <c r="O1201" s="97"/>
      <c r="P1201" s="98"/>
      <c r="Q1201" s="97"/>
      <c r="R1201" s="252"/>
      <c r="S1201" s="97"/>
      <c r="T1201" s="92"/>
      <c r="U1201" s="92"/>
      <c r="V1201" s="333" t="s">
        <v>2062</v>
      </c>
      <c r="W1201" s="336"/>
      <c r="X1201" s="346" t="s">
        <v>1247</v>
      </c>
      <c r="Y1201" s="346" t="s">
        <v>2064</v>
      </c>
      <c r="Z1201" s="98" t="s">
        <v>1249</v>
      </c>
      <c r="AA1201" s="306"/>
      <c r="AB1201" s="306"/>
      <c r="AC1201" s="306"/>
      <c r="AD1201" s="309"/>
      <c r="AE1201" s="284" t="s">
        <v>2065</v>
      </c>
      <c r="AF1201" s="306"/>
      <c r="AG1201" s="255"/>
      <c r="AH1201" s="255"/>
      <c r="AI1201" s="248"/>
      <c r="AJ1201" s="98"/>
      <c r="AK1201" s="98"/>
      <c r="AL1201" s="248"/>
    </row>
    <row r="1202" ht="18.75" customHeight="1">
      <c r="A1202" s="351">
        <v>282465.0</v>
      </c>
      <c r="B1202" s="351">
        <v>282465.0</v>
      </c>
      <c r="C1202" s="356" t="s">
        <v>2124</v>
      </c>
      <c r="D1202" s="335"/>
      <c r="E1202" s="92" t="s">
        <v>43</v>
      </c>
      <c r="F1202" s="348" t="s">
        <v>84</v>
      </c>
      <c r="G1202" s="296" t="s">
        <v>2125</v>
      </c>
      <c r="H1202" s="248"/>
      <c r="J1202" s="296"/>
      <c r="K1202" s="190" t="s">
        <v>2126</v>
      </c>
      <c r="L1202" s="354"/>
      <c r="M1202" s="306" t="s">
        <v>2061</v>
      </c>
      <c r="N1202" s="252"/>
      <c r="O1202" s="97"/>
      <c r="P1202" s="98"/>
      <c r="Q1202" s="97"/>
      <c r="R1202" s="252"/>
      <c r="S1202" s="97"/>
      <c r="T1202" s="92"/>
      <c r="U1202" s="92"/>
      <c r="V1202" s="333" t="s">
        <v>2127</v>
      </c>
      <c r="W1202" s="336"/>
      <c r="X1202" s="346" t="s">
        <v>1247</v>
      </c>
      <c r="Y1202" s="346" t="s">
        <v>2064</v>
      </c>
      <c r="Z1202" s="98" t="s">
        <v>1249</v>
      </c>
      <c r="AA1202" s="306"/>
      <c r="AB1202" s="306"/>
      <c r="AC1202" s="306"/>
      <c r="AD1202" s="309"/>
      <c r="AE1202" s="284" t="s">
        <v>2065</v>
      </c>
      <c r="AF1202" s="306"/>
      <c r="AG1202" s="255"/>
      <c r="AH1202" s="255"/>
      <c r="AI1202" s="248"/>
      <c r="AJ1202" s="98"/>
      <c r="AK1202" s="98"/>
      <c r="AL1202" s="248"/>
    </row>
    <row r="1203" ht="18.75" customHeight="1">
      <c r="A1203" s="351">
        <v>282466.0</v>
      </c>
      <c r="B1203" s="351">
        <v>282466.0</v>
      </c>
      <c r="C1203" s="92" t="s">
        <v>2129</v>
      </c>
      <c r="D1203" s="335">
        <v>0.0</v>
      </c>
      <c r="E1203" s="92" t="s">
        <v>43</v>
      </c>
      <c r="F1203" s="348" t="s">
        <v>84</v>
      </c>
      <c r="G1203" s="296" t="s">
        <v>2130</v>
      </c>
      <c r="H1203" s="248"/>
      <c r="I1203" s="345">
        <v>40.29</v>
      </c>
      <c r="J1203" s="296">
        <v>80.59</v>
      </c>
      <c r="K1203" s="190" t="s">
        <v>2131</v>
      </c>
      <c r="L1203" s="354"/>
      <c r="M1203" s="306" t="s">
        <v>2133</v>
      </c>
      <c r="N1203" s="252"/>
      <c r="O1203" s="97"/>
      <c r="P1203" s="98"/>
      <c r="Q1203" s="97"/>
      <c r="R1203" s="252"/>
      <c r="S1203" s="97"/>
      <c r="T1203" s="92"/>
      <c r="U1203" s="92"/>
      <c r="V1203" s="333" t="s">
        <v>2134</v>
      </c>
      <c r="W1203" s="336"/>
      <c r="X1203" s="346" t="s">
        <v>1247</v>
      </c>
      <c r="Y1203" s="346" t="s">
        <v>2064</v>
      </c>
      <c r="Z1203" s="98" t="s">
        <v>1249</v>
      </c>
      <c r="AA1203" s="306"/>
      <c r="AB1203" s="306"/>
      <c r="AC1203" s="306"/>
      <c r="AD1203" s="309"/>
      <c r="AE1203" s="284" t="s">
        <v>2065</v>
      </c>
      <c r="AF1203" s="306"/>
      <c r="AG1203" s="255"/>
      <c r="AH1203" s="255"/>
      <c r="AI1203" s="248"/>
      <c r="AJ1203" s="98"/>
      <c r="AK1203" s="98"/>
      <c r="AL1203" s="248"/>
    </row>
    <row r="1204" ht="18.75" customHeight="1">
      <c r="A1204" s="351">
        <v>282467.0</v>
      </c>
      <c r="B1204" s="351">
        <v>282467.0</v>
      </c>
      <c r="C1204" s="92" t="s">
        <v>2184</v>
      </c>
      <c r="D1204" s="335">
        <v>0.0</v>
      </c>
      <c r="E1204" s="92" t="s">
        <v>43</v>
      </c>
      <c r="F1204" s="348" t="s">
        <v>84</v>
      </c>
      <c r="G1204" s="296" t="s">
        <v>2185</v>
      </c>
      <c r="H1204" s="248"/>
      <c r="I1204" s="345">
        <v>24.46</v>
      </c>
      <c r="J1204" s="296">
        <v>48.92</v>
      </c>
      <c r="K1204" s="190" t="s">
        <v>2186</v>
      </c>
      <c r="L1204" s="354"/>
      <c r="M1204" s="306" t="s">
        <v>2188</v>
      </c>
      <c r="N1204" s="252"/>
      <c r="O1204" s="97"/>
      <c r="P1204" s="98"/>
      <c r="Q1204" s="97"/>
      <c r="R1204" s="252"/>
      <c r="S1204" s="97"/>
      <c r="T1204" s="92"/>
      <c r="U1204" s="92"/>
      <c r="V1204" s="333" t="s">
        <v>2189</v>
      </c>
      <c r="W1204" s="336"/>
      <c r="X1204" s="346" t="s">
        <v>1247</v>
      </c>
      <c r="Y1204" s="346" t="s">
        <v>2064</v>
      </c>
      <c r="Z1204" s="98" t="s">
        <v>1249</v>
      </c>
      <c r="AA1204" s="306"/>
      <c r="AB1204" s="306"/>
      <c r="AC1204" s="306"/>
      <c r="AD1204" s="309"/>
      <c r="AE1204" s="284" t="s">
        <v>2065</v>
      </c>
      <c r="AF1204" s="306"/>
      <c r="AG1204" s="255"/>
      <c r="AH1204" s="255"/>
      <c r="AI1204" s="248"/>
      <c r="AJ1204" s="98"/>
      <c r="AK1204" s="98"/>
      <c r="AL1204" s="248"/>
    </row>
    <row r="1205" ht="18.75" customHeight="1">
      <c r="A1205" s="351">
        <v>282468.0</v>
      </c>
      <c r="B1205" s="351">
        <v>282468.0</v>
      </c>
      <c r="C1205" s="92" t="s">
        <v>2658</v>
      </c>
      <c r="D1205" s="335">
        <v>0.0</v>
      </c>
      <c r="E1205" s="92" t="s">
        <v>43</v>
      </c>
      <c r="F1205" s="348" t="s">
        <v>84</v>
      </c>
      <c r="G1205" s="296" t="s">
        <v>2659</v>
      </c>
      <c r="H1205" s="248"/>
      <c r="I1205" s="345">
        <v>8.0</v>
      </c>
      <c r="J1205" s="296">
        <v>16.0</v>
      </c>
      <c r="K1205" s="190" t="s">
        <v>2660</v>
      </c>
      <c r="L1205" s="354"/>
      <c r="M1205" s="306" t="s">
        <v>2662</v>
      </c>
      <c r="N1205" s="252"/>
      <c r="O1205" s="97"/>
      <c r="P1205" s="98"/>
      <c r="Q1205" s="97"/>
      <c r="R1205" s="252"/>
      <c r="S1205" s="97"/>
      <c r="T1205" s="92"/>
      <c r="U1205" s="92"/>
      <c r="V1205" s="333" t="s">
        <v>2663</v>
      </c>
      <c r="W1205" s="336"/>
      <c r="X1205" s="346" t="s">
        <v>1247</v>
      </c>
      <c r="Y1205" s="346" t="s">
        <v>2064</v>
      </c>
      <c r="Z1205" s="98" t="s">
        <v>1249</v>
      </c>
      <c r="AA1205" s="306"/>
      <c r="AB1205" s="306"/>
      <c r="AC1205" s="306"/>
      <c r="AD1205" s="309"/>
      <c r="AE1205" s="284" t="s">
        <v>2065</v>
      </c>
      <c r="AF1205" s="306"/>
      <c r="AG1205" s="255"/>
      <c r="AH1205" s="255"/>
      <c r="AI1205" s="248"/>
      <c r="AJ1205" s="98"/>
      <c r="AK1205" s="98"/>
      <c r="AL1205" s="248"/>
    </row>
    <row r="1206" ht="18.75" customHeight="1">
      <c r="A1206" s="351">
        <v>282469.0</v>
      </c>
      <c r="B1206" s="351">
        <v>282469.0</v>
      </c>
      <c r="C1206" s="92" t="s">
        <v>2757</v>
      </c>
      <c r="D1206" s="335">
        <v>0.0</v>
      </c>
      <c r="E1206" s="92" t="s">
        <v>43</v>
      </c>
      <c r="F1206" s="348" t="s">
        <v>84</v>
      </c>
      <c r="G1206" s="296" t="s">
        <v>2758</v>
      </c>
      <c r="H1206" s="248"/>
      <c r="I1206" s="345">
        <v>28.5</v>
      </c>
      <c r="J1206" s="296">
        <v>57.0</v>
      </c>
      <c r="K1206" s="190" t="s">
        <v>2759</v>
      </c>
      <c r="L1206" s="354"/>
      <c r="M1206" s="306" t="s">
        <v>2761</v>
      </c>
      <c r="N1206" s="252"/>
      <c r="O1206" s="97"/>
      <c r="P1206" s="98"/>
      <c r="Q1206" s="97"/>
      <c r="R1206" s="252"/>
      <c r="S1206" s="97"/>
      <c r="T1206" s="92"/>
      <c r="U1206" s="92"/>
      <c r="V1206" s="333" t="s">
        <v>2762</v>
      </c>
      <c r="W1206" s="336"/>
      <c r="X1206" s="346" t="s">
        <v>1247</v>
      </c>
      <c r="Y1206" s="346" t="s">
        <v>2064</v>
      </c>
      <c r="Z1206" s="98" t="s">
        <v>1249</v>
      </c>
      <c r="AA1206" s="306"/>
      <c r="AB1206" s="306"/>
      <c r="AC1206" s="306"/>
      <c r="AD1206" s="309"/>
      <c r="AE1206" s="284" t="s">
        <v>2065</v>
      </c>
      <c r="AF1206" s="306"/>
      <c r="AG1206" s="255"/>
      <c r="AH1206" s="255"/>
      <c r="AI1206" s="248"/>
      <c r="AJ1206" s="98"/>
      <c r="AK1206" s="98"/>
      <c r="AL1206" s="248"/>
    </row>
    <row r="1207" ht="18.75" customHeight="1">
      <c r="A1207" s="351">
        <v>282471.0</v>
      </c>
      <c r="B1207" s="351">
        <v>282471.0</v>
      </c>
      <c r="C1207" s="92" t="s">
        <v>2894</v>
      </c>
      <c r="D1207" s="335">
        <v>0.0</v>
      </c>
      <c r="E1207" s="92" t="s">
        <v>43</v>
      </c>
      <c r="F1207" s="348" t="s">
        <v>84</v>
      </c>
      <c r="G1207" s="296" t="s">
        <v>2895</v>
      </c>
      <c r="H1207" s="248"/>
      <c r="I1207" s="345">
        <v>66.0</v>
      </c>
      <c r="J1207" s="296">
        <v>98.0</v>
      </c>
      <c r="K1207" s="190" t="s">
        <v>2896</v>
      </c>
      <c r="L1207" s="354"/>
      <c r="M1207" s="306" t="s">
        <v>2898</v>
      </c>
      <c r="N1207" s="252"/>
      <c r="O1207" s="97"/>
      <c r="P1207" s="98"/>
      <c r="Q1207" s="97"/>
      <c r="R1207" s="252"/>
      <c r="S1207" s="97"/>
      <c r="T1207" s="92"/>
      <c r="U1207" s="92"/>
      <c r="V1207" s="333" t="s">
        <v>2899</v>
      </c>
      <c r="W1207" s="336"/>
      <c r="X1207" s="346" t="s">
        <v>1247</v>
      </c>
      <c r="Y1207" s="346" t="s">
        <v>2064</v>
      </c>
      <c r="Z1207" s="98" t="s">
        <v>1249</v>
      </c>
      <c r="AA1207" s="306"/>
      <c r="AB1207" s="306"/>
      <c r="AC1207" s="306"/>
      <c r="AD1207" s="309"/>
      <c r="AE1207" s="284" t="s">
        <v>2065</v>
      </c>
      <c r="AF1207" s="306"/>
      <c r="AG1207" s="255"/>
      <c r="AH1207" s="255"/>
      <c r="AI1207" s="248"/>
      <c r="AJ1207" s="98"/>
      <c r="AK1207" s="98"/>
      <c r="AL1207" s="248"/>
    </row>
    <row r="1208" ht="18.75" customHeight="1">
      <c r="A1208" s="351">
        <v>282472.0</v>
      </c>
      <c r="B1208" s="351">
        <v>282472.0</v>
      </c>
      <c r="C1208" s="92" t="s">
        <v>3382</v>
      </c>
      <c r="D1208" s="335">
        <v>0.0</v>
      </c>
      <c r="E1208" s="92" t="s">
        <v>43</v>
      </c>
      <c r="F1208" s="348" t="s">
        <v>84</v>
      </c>
      <c r="G1208" s="296" t="s">
        <v>3383</v>
      </c>
      <c r="H1208" s="248"/>
      <c r="I1208" s="345">
        <v>50.71</v>
      </c>
      <c r="J1208" s="296">
        <v>93.99</v>
      </c>
      <c r="K1208" s="190" t="s">
        <v>2126</v>
      </c>
      <c r="L1208" s="354"/>
      <c r="M1208" s="306" t="s">
        <v>3384</v>
      </c>
      <c r="N1208" s="252"/>
      <c r="O1208" s="97"/>
      <c r="P1208" s="98"/>
      <c r="Q1208" s="97"/>
      <c r="R1208" s="252"/>
      <c r="S1208" s="97"/>
      <c r="T1208" s="92"/>
      <c r="U1208" s="92"/>
      <c r="V1208" s="333" t="s">
        <v>3385</v>
      </c>
      <c r="W1208" s="336"/>
      <c r="X1208" s="346" t="s">
        <v>1247</v>
      </c>
      <c r="Y1208" s="346" t="s">
        <v>2064</v>
      </c>
      <c r="Z1208" s="98" t="s">
        <v>1249</v>
      </c>
      <c r="AA1208" s="306"/>
      <c r="AB1208" s="306"/>
      <c r="AC1208" s="306"/>
      <c r="AD1208" s="309"/>
      <c r="AE1208" s="284" t="s">
        <v>2065</v>
      </c>
      <c r="AF1208" s="306"/>
      <c r="AG1208" s="255"/>
      <c r="AH1208" s="255"/>
      <c r="AI1208" s="248"/>
      <c r="AJ1208" s="98"/>
      <c r="AK1208" s="98"/>
      <c r="AL1208" s="248"/>
    </row>
    <row r="1209" ht="18.75" customHeight="1">
      <c r="A1209" s="351">
        <v>282474.0</v>
      </c>
      <c r="B1209" s="351">
        <v>282474.0</v>
      </c>
      <c r="C1209" s="92" t="s">
        <v>3692</v>
      </c>
      <c r="D1209" s="335">
        <v>0.0</v>
      </c>
      <c r="E1209" s="92" t="s">
        <v>43</v>
      </c>
      <c r="F1209" s="348" t="s">
        <v>84</v>
      </c>
      <c r="G1209" s="296" t="s">
        <v>3693</v>
      </c>
      <c r="H1209" s="248"/>
      <c r="I1209" s="345">
        <v>23.99</v>
      </c>
      <c r="J1209" s="296">
        <v>48.63</v>
      </c>
      <c r="K1209" s="190" t="s">
        <v>3694</v>
      </c>
      <c r="L1209" s="354"/>
      <c r="M1209" s="306" t="s">
        <v>3696</v>
      </c>
      <c r="N1209" s="252"/>
      <c r="O1209" s="97"/>
      <c r="P1209" s="98"/>
      <c r="Q1209" s="97"/>
      <c r="R1209" s="252"/>
      <c r="S1209" s="97"/>
      <c r="T1209" s="92"/>
      <c r="U1209" s="92"/>
      <c r="V1209" s="333" t="s">
        <v>3697</v>
      </c>
      <c r="W1209" s="336"/>
      <c r="X1209" s="346" t="s">
        <v>1247</v>
      </c>
      <c r="Y1209" s="346" t="s">
        <v>2064</v>
      </c>
      <c r="Z1209" s="98" t="s">
        <v>1249</v>
      </c>
      <c r="AA1209" s="306"/>
      <c r="AB1209" s="306"/>
      <c r="AC1209" s="306"/>
      <c r="AD1209" s="309"/>
      <c r="AE1209" s="284" t="s">
        <v>2065</v>
      </c>
      <c r="AF1209" s="306"/>
      <c r="AG1209" s="255"/>
      <c r="AH1209" s="255"/>
      <c r="AI1209" s="248"/>
      <c r="AJ1209" s="98"/>
      <c r="AK1209" s="98"/>
      <c r="AL1209" s="248"/>
    </row>
    <row r="1210" ht="18.75" customHeight="1">
      <c r="A1210" s="351">
        <v>282475.0</v>
      </c>
      <c r="B1210" s="351">
        <v>282475.0</v>
      </c>
      <c r="C1210" s="92" t="s">
        <v>4651</v>
      </c>
      <c r="D1210" s="335">
        <v>0.0</v>
      </c>
      <c r="E1210" s="92" t="s">
        <v>43</v>
      </c>
      <c r="F1210" s="348" t="s">
        <v>84</v>
      </c>
      <c r="G1210" s="296" t="s">
        <v>4652</v>
      </c>
      <c r="H1210" s="248"/>
      <c r="I1210" s="345">
        <v>34.95</v>
      </c>
      <c r="J1210" s="296">
        <v>66.9</v>
      </c>
      <c r="K1210" s="190" t="s">
        <v>4653</v>
      </c>
      <c r="L1210" s="354"/>
      <c r="M1210" s="306" t="s">
        <v>4655</v>
      </c>
      <c r="N1210" s="252"/>
      <c r="O1210" s="97"/>
      <c r="P1210" s="98"/>
      <c r="Q1210" s="97"/>
      <c r="R1210" s="252"/>
      <c r="S1210" s="97"/>
      <c r="T1210" s="92"/>
      <c r="U1210" s="92"/>
      <c r="V1210" s="333" t="s">
        <v>4656</v>
      </c>
      <c r="W1210" s="336"/>
      <c r="X1210" s="346" t="s">
        <v>1247</v>
      </c>
      <c r="Y1210" s="346" t="s">
        <v>2064</v>
      </c>
      <c r="Z1210" s="98" t="s">
        <v>1249</v>
      </c>
      <c r="AA1210" s="306"/>
      <c r="AB1210" s="306"/>
      <c r="AC1210" s="306"/>
      <c r="AD1210" s="309"/>
      <c r="AE1210" s="284" t="s">
        <v>2065</v>
      </c>
      <c r="AF1210" s="306"/>
      <c r="AG1210" s="255"/>
      <c r="AH1210" s="255"/>
      <c r="AI1210" s="248"/>
      <c r="AJ1210" s="98"/>
      <c r="AK1210" s="98"/>
      <c r="AL1210" s="248"/>
    </row>
    <row r="1211" ht="18.75" customHeight="1">
      <c r="A1211" s="351">
        <v>282476.0</v>
      </c>
      <c r="B1211" s="351">
        <v>282476.0</v>
      </c>
      <c r="C1211" s="92" t="s">
        <v>5349</v>
      </c>
      <c r="D1211" s="335">
        <v>0.0</v>
      </c>
      <c r="E1211" s="92" t="s">
        <v>43</v>
      </c>
      <c r="F1211" s="348" t="s">
        <v>84</v>
      </c>
      <c r="G1211" s="296" t="s">
        <v>5350</v>
      </c>
      <c r="H1211" s="248"/>
      <c r="I1211" s="345">
        <v>32.7</v>
      </c>
      <c r="J1211" s="296">
        <v>65.4</v>
      </c>
      <c r="K1211" s="190" t="s">
        <v>5351</v>
      </c>
      <c r="L1211" s="354"/>
      <c r="M1211" s="306" t="s">
        <v>5353</v>
      </c>
      <c r="N1211" s="252"/>
      <c r="O1211" s="97"/>
      <c r="P1211" s="98"/>
      <c r="Q1211" s="97"/>
      <c r="R1211" s="252"/>
      <c r="S1211" s="97"/>
      <c r="T1211" s="92"/>
      <c r="U1211" s="92"/>
      <c r="V1211" s="333" t="s">
        <v>5354</v>
      </c>
      <c r="W1211" s="336"/>
      <c r="X1211" s="346" t="s">
        <v>1247</v>
      </c>
      <c r="Y1211" s="346" t="s">
        <v>2064</v>
      </c>
      <c r="Z1211" s="98" t="s">
        <v>1249</v>
      </c>
      <c r="AA1211" s="306"/>
      <c r="AB1211" s="306"/>
      <c r="AC1211" s="306"/>
      <c r="AD1211" s="309"/>
      <c r="AE1211" s="284" t="s">
        <v>2065</v>
      </c>
      <c r="AF1211" s="306"/>
      <c r="AG1211" s="255"/>
      <c r="AH1211" s="255"/>
      <c r="AI1211" s="248"/>
      <c r="AJ1211" s="98"/>
      <c r="AK1211" s="98"/>
      <c r="AL1211" s="248"/>
    </row>
    <row r="1212" ht="18.75" customHeight="1">
      <c r="A1212" s="351">
        <v>282478.0</v>
      </c>
      <c r="B1212" s="351">
        <v>282478.0</v>
      </c>
      <c r="C1212" s="92" t="s">
        <v>6009</v>
      </c>
      <c r="D1212" s="335">
        <v>0.0</v>
      </c>
      <c r="E1212" s="92" t="s">
        <v>43</v>
      </c>
      <c r="F1212" s="348" t="s">
        <v>84</v>
      </c>
      <c r="G1212" s="296" t="s">
        <v>6010</v>
      </c>
      <c r="H1212" s="248"/>
      <c r="I1212" s="345">
        <v>39.3</v>
      </c>
      <c r="J1212" s="296">
        <v>78.6</v>
      </c>
      <c r="K1212" s="190" t="s">
        <v>6011</v>
      </c>
      <c r="L1212" s="354"/>
      <c r="M1212" s="306" t="s">
        <v>5353</v>
      </c>
      <c r="N1212" s="252"/>
      <c r="O1212" s="97"/>
      <c r="P1212" s="98"/>
      <c r="Q1212" s="97"/>
      <c r="R1212" s="252"/>
      <c r="S1212" s="97"/>
      <c r="T1212" s="92"/>
      <c r="U1212" s="92"/>
      <c r="V1212" s="333" t="s">
        <v>6014</v>
      </c>
      <c r="W1212" s="336"/>
      <c r="X1212" s="346" t="s">
        <v>1247</v>
      </c>
      <c r="Y1212" s="346" t="s">
        <v>2064</v>
      </c>
      <c r="Z1212" s="98" t="s">
        <v>1249</v>
      </c>
      <c r="AA1212" s="306"/>
      <c r="AB1212" s="306"/>
      <c r="AC1212" s="306"/>
      <c r="AD1212" s="309"/>
      <c r="AE1212" s="284" t="s">
        <v>2065</v>
      </c>
      <c r="AF1212" s="306"/>
      <c r="AG1212" s="255"/>
      <c r="AH1212" s="255"/>
      <c r="AI1212" s="248"/>
      <c r="AJ1212" s="98"/>
      <c r="AK1212" s="98"/>
      <c r="AL1212" s="248"/>
    </row>
    <row r="1213" ht="18.75" customHeight="1">
      <c r="A1213" s="351">
        <v>282479.0</v>
      </c>
      <c r="B1213" s="351">
        <v>282479.0</v>
      </c>
      <c r="C1213" s="92" t="s">
        <v>6439</v>
      </c>
      <c r="D1213" s="335">
        <v>0.0</v>
      </c>
      <c r="E1213" s="92" t="s">
        <v>43</v>
      </c>
      <c r="F1213" s="348" t="s">
        <v>84</v>
      </c>
      <c r="G1213" s="296" t="s">
        <v>6440</v>
      </c>
      <c r="H1213" s="248"/>
      <c r="I1213" s="345">
        <v>12.95</v>
      </c>
      <c r="J1213" s="296">
        <v>25.99</v>
      </c>
      <c r="K1213" s="190" t="s">
        <v>6441</v>
      </c>
      <c r="L1213" s="354"/>
      <c r="M1213" s="306" t="s">
        <v>6442</v>
      </c>
      <c r="N1213" s="252"/>
      <c r="O1213" s="97"/>
      <c r="P1213" s="98"/>
      <c r="Q1213" s="97"/>
      <c r="R1213" s="252"/>
      <c r="S1213" s="97"/>
      <c r="T1213" s="92"/>
      <c r="U1213" s="92"/>
      <c r="V1213" s="333" t="s">
        <v>6445</v>
      </c>
      <c r="W1213" s="336"/>
      <c r="X1213" s="346" t="s">
        <v>1247</v>
      </c>
      <c r="Y1213" s="346" t="s">
        <v>2064</v>
      </c>
      <c r="Z1213" s="98" t="s">
        <v>1249</v>
      </c>
      <c r="AA1213" s="306"/>
      <c r="AB1213" s="306"/>
      <c r="AC1213" s="306"/>
      <c r="AD1213" s="309"/>
      <c r="AE1213" s="284" t="s">
        <v>2065</v>
      </c>
      <c r="AF1213" s="306"/>
      <c r="AG1213" s="255"/>
      <c r="AH1213" s="255"/>
      <c r="AI1213" s="248"/>
      <c r="AJ1213" s="98"/>
      <c r="AK1213" s="98"/>
      <c r="AL1213" s="248"/>
    </row>
    <row r="1214" ht="18.75" customHeight="1">
      <c r="A1214" s="351">
        <v>282480.0</v>
      </c>
      <c r="B1214" s="351">
        <v>282480.0</v>
      </c>
      <c r="C1214" s="92" t="s">
        <v>6559</v>
      </c>
      <c r="D1214" s="335">
        <v>0.0</v>
      </c>
      <c r="E1214" s="92" t="s">
        <v>43</v>
      </c>
      <c r="F1214" s="348" t="s">
        <v>84</v>
      </c>
      <c r="G1214" s="296" t="s">
        <v>6560</v>
      </c>
      <c r="H1214" s="248"/>
      <c r="I1214" s="345">
        <v>22.0</v>
      </c>
      <c r="J1214" s="296">
        <v>43.99</v>
      </c>
      <c r="K1214" s="190" t="s">
        <v>6561</v>
      </c>
      <c r="L1214" s="354"/>
      <c r="M1214" s="306" t="s">
        <v>6563</v>
      </c>
      <c r="N1214" s="252"/>
      <c r="O1214" s="97"/>
      <c r="P1214" s="98"/>
      <c r="Q1214" s="97"/>
      <c r="R1214" s="252"/>
      <c r="S1214" s="97"/>
      <c r="T1214" s="92"/>
      <c r="U1214" s="92"/>
      <c r="V1214" s="333" t="s">
        <v>6565</v>
      </c>
      <c r="W1214" s="336"/>
      <c r="X1214" s="346" t="s">
        <v>1247</v>
      </c>
      <c r="Y1214" s="346" t="s">
        <v>2064</v>
      </c>
      <c r="Z1214" s="98" t="s">
        <v>1249</v>
      </c>
      <c r="AA1214" s="306"/>
      <c r="AB1214" s="306"/>
      <c r="AC1214" s="306"/>
      <c r="AD1214" s="309"/>
      <c r="AE1214" s="284" t="s">
        <v>2065</v>
      </c>
      <c r="AF1214" s="306"/>
      <c r="AG1214" s="255"/>
      <c r="AH1214" s="255"/>
      <c r="AI1214" s="248"/>
      <c r="AJ1214" s="98"/>
      <c r="AK1214" s="98"/>
      <c r="AL1214" s="248"/>
    </row>
    <row r="1215" ht="18.75" customHeight="1">
      <c r="A1215" s="351">
        <v>282481.0</v>
      </c>
      <c r="B1215" s="351">
        <v>282481.0</v>
      </c>
      <c r="C1215" s="92" t="s">
        <v>7648</v>
      </c>
      <c r="D1215" s="335">
        <v>0.0</v>
      </c>
      <c r="E1215" s="92" t="s">
        <v>43</v>
      </c>
      <c r="F1215" s="348" t="s">
        <v>84</v>
      </c>
      <c r="G1215" s="296" t="s">
        <v>7649</v>
      </c>
      <c r="H1215" s="248"/>
      <c r="I1215" s="345">
        <v>27.48</v>
      </c>
      <c r="J1215" s="296">
        <v>54.99</v>
      </c>
      <c r="K1215" s="190" t="s">
        <v>7650</v>
      </c>
      <c r="L1215" s="354"/>
      <c r="M1215" s="306" t="s">
        <v>7651</v>
      </c>
      <c r="N1215" s="252"/>
      <c r="O1215" s="97"/>
      <c r="P1215" s="98"/>
      <c r="Q1215" s="97"/>
      <c r="R1215" s="252"/>
      <c r="S1215" s="97"/>
      <c r="T1215" s="92"/>
      <c r="U1215" s="92"/>
      <c r="V1215" s="333" t="s">
        <v>7653</v>
      </c>
      <c r="W1215" s="336"/>
      <c r="X1215" s="346" t="s">
        <v>1247</v>
      </c>
      <c r="Y1215" s="346" t="s">
        <v>2064</v>
      </c>
      <c r="Z1215" s="98" t="s">
        <v>1249</v>
      </c>
      <c r="AA1215" s="306"/>
      <c r="AB1215" s="306"/>
      <c r="AC1215" s="306"/>
      <c r="AD1215" s="309"/>
      <c r="AE1215" s="284" t="s">
        <v>2065</v>
      </c>
      <c r="AF1215" s="306"/>
      <c r="AG1215" s="255"/>
      <c r="AH1215" s="255"/>
      <c r="AI1215" s="248"/>
      <c r="AJ1215" s="98"/>
      <c r="AK1215" s="98"/>
      <c r="AL1215" s="248"/>
    </row>
    <row r="1216" ht="18.75" customHeight="1">
      <c r="A1216" s="351">
        <v>282482.0</v>
      </c>
      <c r="B1216" s="351">
        <v>282482.0</v>
      </c>
      <c r="C1216" s="92" t="s">
        <v>7787</v>
      </c>
      <c r="D1216" s="335">
        <v>0.0</v>
      </c>
      <c r="E1216" s="92" t="s">
        <v>43</v>
      </c>
      <c r="F1216" s="348" t="s">
        <v>84</v>
      </c>
      <c r="G1216" s="296" t="s">
        <v>7788</v>
      </c>
      <c r="H1216" s="248"/>
      <c r="I1216" s="345">
        <v>81.0</v>
      </c>
      <c r="J1216" s="296">
        <v>162.99</v>
      </c>
      <c r="K1216" s="190" t="s">
        <v>7789</v>
      </c>
      <c r="L1216" s="354"/>
      <c r="M1216" s="306" t="s">
        <v>7790</v>
      </c>
      <c r="N1216" s="252"/>
      <c r="O1216" s="97"/>
      <c r="P1216" s="98"/>
      <c r="Q1216" s="97"/>
      <c r="R1216" s="252"/>
      <c r="S1216" s="97"/>
      <c r="T1216" s="92"/>
      <c r="U1216" s="92"/>
      <c r="V1216" s="333" t="s">
        <v>7792</v>
      </c>
      <c r="W1216" s="336"/>
      <c r="X1216" s="346" t="s">
        <v>1247</v>
      </c>
      <c r="Y1216" s="346" t="s">
        <v>2064</v>
      </c>
      <c r="Z1216" s="98" t="s">
        <v>1249</v>
      </c>
      <c r="AA1216" s="306"/>
      <c r="AB1216" s="306"/>
      <c r="AC1216" s="306"/>
      <c r="AD1216" s="309"/>
      <c r="AE1216" s="284" t="s">
        <v>2065</v>
      </c>
      <c r="AF1216" s="306"/>
      <c r="AG1216" s="255"/>
      <c r="AH1216" s="255"/>
      <c r="AI1216" s="248"/>
      <c r="AJ1216" s="98"/>
      <c r="AK1216" s="98"/>
      <c r="AL1216" s="248"/>
    </row>
    <row r="1217" ht="18.75" customHeight="1">
      <c r="A1217" s="351">
        <v>284621.0</v>
      </c>
      <c r="B1217" s="351">
        <v>284621.0</v>
      </c>
      <c r="C1217" s="92" t="s">
        <v>10594</v>
      </c>
      <c r="D1217" s="335">
        <v>0.0</v>
      </c>
      <c r="E1217" s="92" t="s">
        <v>43</v>
      </c>
      <c r="F1217" s="348" t="s">
        <v>84</v>
      </c>
      <c r="G1217" s="296" t="s">
        <v>7788</v>
      </c>
      <c r="H1217" s="248"/>
      <c r="I1217" s="345">
        <v>30.0</v>
      </c>
      <c r="J1217" s="296">
        <v>60.99</v>
      </c>
      <c r="K1217" s="190" t="s">
        <v>7789</v>
      </c>
      <c r="L1217" s="354"/>
      <c r="M1217" s="306" t="s">
        <v>7790</v>
      </c>
      <c r="N1217" s="252"/>
      <c r="O1217" s="97"/>
      <c r="P1217" s="98"/>
      <c r="Q1217" s="97"/>
      <c r="R1217" s="252"/>
      <c r="S1217" s="97"/>
      <c r="T1217" s="92"/>
      <c r="U1217" s="92"/>
      <c r="V1217" s="333" t="s">
        <v>7792</v>
      </c>
      <c r="W1217" s="336"/>
      <c r="X1217" s="346" t="s">
        <v>1247</v>
      </c>
      <c r="Y1217" s="346" t="s">
        <v>2064</v>
      </c>
      <c r="Z1217" s="98" t="s">
        <v>1249</v>
      </c>
      <c r="AA1217" s="306"/>
      <c r="AB1217" s="306"/>
      <c r="AC1217" s="306"/>
      <c r="AD1217" s="309"/>
      <c r="AE1217" s="284" t="s">
        <v>2065</v>
      </c>
      <c r="AF1217" s="306"/>
      <c r="AG1217" s="255"/>
      <c r="AH1217" s="255"/>
      <c r="AI1217" s="248"/>
      <c r="AJ1217" s="98"/>
      <c r="AK1217" s="98"/>
      <c r="AL1217" s="248"/>
    </row>
    <row r="1218" ht="18.75" customHeight="1">
      <c r="A1218" s="351">
        <v>282483.0</v>
      </c>
      <c r="B1218" s="351">
        <v>282483.0</v>
      </c>
      <c r="C1218" s="92" t="s">
        <v>7844</v>
      </c>
      <c r="D1218" s="335">
        <v>0.0</v>
      </c>
      <c r="E1218" s="92" t="s">
        <v>43</v>
      </c>
      <c r="F1218" s="348" t="s">
        <v>84</v>
      </c>
      <c r="G1218" s="296" t="s">
        <v>7845</v>
      </c>
      <c r="H1218" s="248"/>
      <c r="I1218" s="345">
        <v>5.99</v>
      </c>
      <c r="J1218" s="296">
        <v>11.99</v>
      </c>
      <c r="K1218" s="190" t="s">
        <v>7846</v>
      </c>
      <c r="L1218" s="354"/>
      <c r="M1218" s="306" t="s">
        <v>7848</v>
      </c>
      <c r="N1218" s="252"/>
      <c r="O1218" s="97"/>
      <c r="P1218" s="98"/>
      <c r="Q1218" s="97"/>
      <c r="R1218" s="252"/>
      <c r="S1218" s="97"/>
      <c r="T1218" s="92"/>
      <c r="U1218" s="92"/>
      <c r="V1218" s="333" t="s">
        <v>7850</v>
      </c>
      <c r="W1218" s="336"/>
      <c r="X1218" s="346" t="s">
        <v>1247</v>
      </c>
      <c r="Y1218" s="346" t="s">
        <v>2064</v>
      </c>
      <c r="Z1218" s="98" t="s">
        <v>1249</v>
      </c>
      <c r="AA1218" s="306"/>
      <c r="AB1218" s="306"/>
      <c r="AC1218" s="306"/>
      <c r="AD1218" s="309"/>
      <c r="AE1218" s="284" t="s">
        <v>2065</v>
      </c>
      <c r="AF1218" s="306"/>
      <c r="AG1218" s="255"/>
      <c r="AH1218" s="255"/>
      <c r="AI1218" s="248"/>
      <c r="AJ1218" s="98"/>
      <c r="AK1218" s="98"/>
      <c r="AL1218" s="248"/>
    </row>
    <row r="1219" ht="18.75" customHeight="1">
      <c r="A1219" s="351">
        <v>282484.0</v>
      </c>
      <c r="B1219" s="351">
        <v>282484.0</v>
      </c>
      <c r="C1219" s="92" t="s">
        <v>10595</v>
      </c>
      <c r="D1219" s="335">
        <v>0.0</v>
      </c>
      <c r="E1219" s="92" t="s">
        <v>43</v>
      </c>
      <c r="F1219" s="271" t="s">
        <v>44</v>
      </c>
      <c r="G1219" s="296" t="s">
        <v>7853</v>
      </c>
      <c r="H1219" s="248"/>
      <c r="J1219" s="296"/>
      <c r="K1219" s="190" t="s">
        <v>7854</v>
      </c>
      <c r="L1219" s="354"/>
      <c r="M1219" s="306" t="s">
        <v>7856</v>
      </c>
      <c r="N1219" s="252"/>
      <c r="O1219" s="97"/>
      <c r="P1219" s="98"/>
      <c r="Q1219" s="97"/>
      <c r="R1219" s="252"/>
      <c r="S1219" s="97"/>
      <c r="T1219" s="92"/>
      <c r="U1219" s="92"/>
      <c r="V1219" s="333" t="s">
        <v>7857</v>
      </c>
      <c r="W1219" s="336"/>
      <c r="X1219" s="346" t="s">
        <v>1247</v>
      </c>
      <c r="Y1219" s="346" t="s">
        <v>2064</v>
      </c>
      <c r="Z1219" s="98" t="s">
        <v>1249</v>
      </c>
      <c r="AA1219" s="306"/>
      <c r="AB1219" s="306"/>
      <c r="AC1219" s="306"/>
      <c r="AD1219" s="309"/>
      <c r="AE1219" s="284" t="s">
        <v>2065</v>
      </c>
      <c r="AF1219" s="306"/>
      <c r="AG1219" s="255"/>
      <c r="AH1219" s="255"/>
      <c r="AI1219" s="248"/>
      <c r="AJ1219" s="98"/>
      <c r="AK1219" s="98"/>
      <c r="AL1219" s="248"/>
    </row>
    <row r="1220" ht="18.75" customHeight="1">
      <c r="A1220" s="351">
        <v>282484.0</v>
      </c>
      <c r="B1220" s="351">
        <v>282484.0</v>
      </c>
      <c r="C1220" s="92" t="s">
        <v>7852</v>
      </c>
      <c r="D1220" s="335">
        <v>0.0</v>
      </c>
      <c r="E1220" s="98" t="s">
        <v>59</v>
      </c>
      <c r="F1220" s="348" t="s">
        <v>84</v>
      </c>
      <c r="G1220" s="296" t="s">
        <v>10596</v>
      </c>
      <c r="H1220" s="248"/>
      <c r="J1220" s="319" t="s">
        <v>10597</v>
      </c>
      <c r="K1220" s="190" t="s">
        <v>7854</v>
      </c>
      <c r="L1220" s="354"/>
      <c r="M1220" s="306" t="s">
        <v>7856</v>
      </c>
      <c r="N1220" s="252"/>
      <c r="O1220" s="97"/>
      <c r="P1220" s="98"/>
      <c r="Q1220" s="97"/>
      <c r="R1220" s="252"/>
      <c r="S1220" s="97"/>
      <c r="T1220" s="92"/>
      <c r="U1220" s="92"/>
      <c r="V1220" s="333" t="s">
        <v>7857</v>
      </c>
      <c r="W1220" s="336"/>
      <c r="X1220" s="346" t="s">
        <v>1247</v>
      </c>
      <c r="Y1220" s="346" t="s">
        <v>2064</v>
      </c>
      <c r="Z1220" s="98" t="s">
        <v>1249</v>
      </c>
      <c r="AA1220" s="306"/>
      <c r="AB1220" s="306"/>
      <c r="AC1220" s="306"/>
      <c r="AD1220" s="309"/>
      <c r="AE1220" s="284" t="s">
        <v>2065</v>
      </c>
      <c r="AF1220" s="306"/>
      <c r="AG1220" s="255"/>
      <c r="AH1220" s="255"/>
      <c r="AI1220" s="248"/>
      <c r="AJ1220" s="98"/>
      <c r="AK1220" s="98"/>
      <c r="AL1220" s="248"/>
    </row>
    <row r="1221" ht="18.75" customHeight="1">
      <c r="A1221" s="351">
        <v>282484.0</v>
      </c>
      <c r="B1221" s="351">
        <v>282484.0</v>
      </c>
      <c r="C1221" s="92" t="s">
        <v>10598</v>
      </c>
      <c r="D1221" s="335">
        <v>0.0</v>
      </c>
      <c r="E1221" s="246" t="s">
        <v>59</v>
      </c>
      <c r="F1221" s="348" t="s">
        <v>84</v>
      </c>
      <c r="G1221" s="296" t="s">
        <v>10599</v>
      </c>
      <c r="H1221" s="248"/>
      <c r="I1221" s="345">
        <v>95.95</v>
      </c>
      <c r="J1221" s="296">
        <v>99.95</v>
      </c>
      <c r="K1221" s="190" t="s">
        <v>7854</v>
      </c>
      <c r="L1221" s="354"/>
      <c r="M1221" s="306" t="s">
        <v>7856</v>
      </c>
      <c r="N1221" s="252"/>
      <c r="O1221" s="97"/>
      <c r="P1221" s="98"/>
      <c r="Q1221" s="97"/>
      <c r="R1221" s="252"/>
      <c r="S1221" s="97"/>
      <c r="T1221" s="92"/>
      <c r="U1221" s="92"/>
      <c r="V1221" s="333" t="s">
        <v>7857</v>
      </c>
      <c r="W1221" s="336"/>
      <c r="X1221" s="346" t="s">
        <v>1247</v>
      </c>
      <c r="Y1221" s="346" t="s">
        <v>2064</v>
      </c>
      <c r="Z1221" s="98" t="s">
        <v>1249</v>
      </c>
      <c r="AA1221" s="306"/>
      <c r="AB1221" s="306"/>
      <c r="AC1221" s="306"/>
      <c r="AD1221" s="309"/>
      <c r="AE1221" s="284" t="s">
        <v>2065</v>
      </c>
      <c r="AF1221" s="306"/>
      <c r="AG1221" s="255"/>
      <c r="AH1221" s="255"/>
      <c r="AI1221" s="248"/>
      <c r="AJ1221" s="98"/>
      <c r="AK1221" s="98"/>
      <c r="AL1221" s="248"/>
    </row>
    <row r="1222" ht="18.75" customHeight="1">
      <c r="A1222" s="351">
        <v>282485.0</v>
      </c>
      <c r="B1222" s="351">
        <v>282485.0</v>
      </c>
      <c r="C1222" s="92" t="s">
        <v>8854</v>
      </c>
      <c r="D1222" s="335">
        <v>0.0</v>
      </c>
      <c r="E1222" s="92" t="s">
        <v>43</v>
      </c>
      <c r="F1222" s="348" t="s">
        <v>84</v>
      </c>
      <c r="G1222" s="296" t="s">
        <v>8855</v>
      </c>
      <c r="H1222" s="248"/>
      <c r="I1222" s="345">
        <v>3.4</v>
      </c>
      <c r="J1222" s="296">
        <v>6.99</v>
      </c>
      <c r="K1222" s="190" t="s">
        <v>8856</v>
      </c>
      <c r="L1222" s="354"/>
      <c r="M1222" s="306" t="s">
        <v>8858</v>
      </c>
      <c r="N1222" s="252"/>
      <c r="O1222" s="97"/>
      <c r="P1222" s="98"/>
      <c r="Q1222" s="97"/>
      <c r="R1222" s="252"/>
      <c r="S1222" s="97"/>
      <c r="T1222" s="92"/>
      <c r="U1222" s="92"/>
      <c r="V1222" s="333" t="s">
        <v>8860</v>
      </c>
      <c r="W1222" s="336"/>
      <c r="X1222" s="346" t="s">
        <v>1247</v>
      </c>
      <c r="Y1222" s="346" t="s">
        <v>2064</v>
      </c>
      <c r="Z1222" s="98" t="s">
        <v>1249</v>
      </c>
      <c r="AA1222" s="306"/>
      <c r="AB1222" s="306"/>
      <c r="AC1222" s="306"/>
      <c r="AD1222" s="309"/>
      <c r="AE1222" s="284" t="s">
        <v>2065</v>
      </c>
      <c r="AF1222" s="306"/>
      <c r="AG1222" s="255"/>
      <c r="AH1222" s="255"/>
      <c r="AI1222" s="248"/>
      <c r="AJ1222" s="98"/>
      <c r="AK1222" s="98"/>
      <c r="AL1222" s="248"/>
    </row>
    <row r="1223" ht="18.75" customHeight="1">
      <c r="A1223" s="351">
        <v>282486.0</v>
      </c>
      <c r="B1223" s="351">
        <v>282486.0</v>
      </c>
      <c r="C1223" s="92" t="s">
        <v>8990</v>
      </c>
      <c r="D1223" s="335">
        <v>0.0</v>
      </c>
      <c r="E1223" s="92" t="s">
        <v>43</v>
      </c>
      <c r="F1223" s="348" t="s">
        <v>84</v>
      </c>
      <c r="G1223" s="296" t="s">
        <v>8991</v>
      </c>
      <c r="H1223" s="248"/>
      <c r="I1223" s="345">
        <v>7.5</v>
      </c>
      <c r="J1223" s="296">
        <v>12.39</v>
      </c>
      <c r="K1223" s="190" t="s">
        <v>8992</v>
      </c>
      <c r="L1223" s="354"/>
      <c r="M1223" s="306" t="s">
        <v>8994</v>
      </c>
      <c r="N1223" s="252"/>
      <c r="O1223" s="97"/>
      <c r="P1223" s="98"/>
      <c r="Q1223" s="97"/>
      <c r="R1223" s="252"/>
      <c r="S1223" s="97"/>
      <c r="T1223" s="92"/>
      <c r="U1223" s="92"/>
      <c r="V1223" s="333" t="s">
        <v>8996</v>
      </c>
      <c r="W1223" s="336"/>
      <c r="X1223" s="346" t="s">
        <v>1247</v>
      </c>
      <c r="Y1223" s="346" t="s">
        <v>2064</v>
      </c>
      <c r="Z1223" s="98" t="s">
        <v>1249</v>
      </c>
      <c r="AA1223" s="306"/>
      <c r="AB1223" s="306"/>
      <c r="AC1223" s="306"/>
      <c r="AD1223" s="309"/>
      <c r="AE1223" s="284" t="s">
        <v>2065</v>
      </c>
      <c r="AF1223" s="306"/>
      <c r="AG1223" s="255"/>
      <c r="AH1223" s="255"/>
      <c r="AI1223" s="248"/>
      <c r="AJ1223" s="98"/>
      <c r="AK1223" s="98"/>
      <c r="AL1223" s="248"/>
    </row>
    <row r="1224" ht="18.75" customHeight="1">
      <c r="A1224" s="351">
        <v>282463.0</v>
      </c>
      <c r="B1224" s="351">
        <v>282463.0</v>
      </c>
      <c r="C1224" s="92" t="s">
        <v>9209</v>
      </c>
      <c r="D1224" s="335">
        <v>0.0</v>
      </c>
      <c r="E1224" s="92" t="s">
        <v>43</v>
      </c>
      <c r="F1224" s="348" t="s">
        <v>84</v>
      </c>
      <c r="G1224" s="296" t="s">
        <v>9210</v>
      </c>
      <c r="H1224" s="248"/>
      <c r="I1224" s="345">
        <v>23.12</v>
      </c>
      <c r="J1224" s="296">
        <v>38.54</v>
      </c>
      <c r="K1224" s="190" t="s">
        <v>9211</v>
      </c>
      <c r="L1224" s="354"/>
      <c r="M1224" s="306" t="s">
        <v>9213</v>
      </c>
      <c r="N1224" s="252"/>
      <c r="O1224" s="97"/>
      <c r="P1224" s="98"/>
      <c r="Q1224" s="97"/>
      <c r="R1224" s="252"/>
      <c r="S1224" s="97"/>
      <c r="T1224" s="92"/>
      <c r="U1224" s="92"/>
      <c r="V1224" s="333" t="s">
        <v>9214</v>
      </c>
      <c r="W1224" s="336"/>
      <c r="X1224" s="346" t="s">
        <v>1247</v>
      </c>
      <c r="Y1224" s="346" t="s">
        <v>2064</v>
      </c>
      <c r="Z1224" s="98" t="s">
        <v>1249</v>
      </c>
      <c r="AA1224" s="306"/>
      <c r="AB1224" s="306"/>
      <c r="AC1224" s="306"/>
      <c r="AD1224" s="309"/>
      <c r="AE1224" s="284" t="s">
        <v>2065</v>
      </c>
      <c r="AF1224" s="306"/>
      <c r="AG1224" s="255"/>
      <c r="AH1224" s="255"/>
      <c r="AI1224" s="248"/>
      <c r="AJ1224" s="98"/>
      <c r="AK1224" s="98"/>
      <c r="AL1224" s="248"/>
    </row>
    <row r="1225" ht="18.75" customHeight="1">
      <c r="A1225" s="351">
        <v>282487.0</v>
      </c>
      <c r="B1225" s="351">
        <v>282487.0</v>
      </c>
      <c r="C1225" s="92" t="s">
        <v>9840</v>
      </c>
      <c r="D1225" s="335">
        <v>0.0</v>
      </c>
      <c r="E1225" s="92" t="s">
        <v>43</v>
      </c>
      <c r="F1225" s="348" t="s">
        <v>84</v>
      </c>
      <c r="G1225" s="296" t="s">
        <v>9841</v>
      </c>
      <c r="H1225" s="248"/>
      <c r="I1225" s="345">
        <v>69.35</v>
      </c>
      <c r="J1225" s="296">
        <v>138.69</v>
      </c>
      <c r="K1225" s="190" t="s">
        <v>9842</v>
      </c>
      <c r="L1225" s="354"/>
      <c r="M1225" s="306" t="s">
        <v>9844</v>
      </c>
      <c r="N1225" s="252"/>
      <c r="O1225" s="97"/>
      <c r="P1225" s="98"/>
      <c r="Q1225" s="97"/>
      <c r="R1225" s="252"/>
      <c r="S1225" s="97"/>
      <c r="T1225" s="92"/>
      <c r="U1225" s="92"/>
      <c r="V1225" s="333" t="s">
        <v>9846</v>
      </c>
      <c r="W1225" s="336"/>
      <c r="X1225" s="346" t="s">
        <v>1247</v>
      </c>
      <c r="Y1225" s="346" t="s">
        <v>2064</v>
      </c>
      <c r="Z1225" s="98" t="s">
        <v>1249</v>
      </c>
      <c r="AA1225" s="306"/>
      <c r="AB1225" s="306"/>
      <c r="AC1225" s="306"/>
      <c r="AD1225" s="309"/>
      <c r="AE1225" s="284" t="s">
        <v>2065</v>
      </c>
      <c r="AF1225" s="306"/>
      <c r="AG1225" s="255"/>
      <c r="AH1225" s="255"/>
      <c r="AI1225" s="248"/>
      <c r="AJ1225" s="98"/>
      <c r="AK1225" s="98"/>
      <c r="AL1225" s="248"/>
    </row>
    <row r="1226" ht="18.75" customHeight="1">
      <c r="A1226" s="351">
        <v>282488.0</v>
      </c>
      <c r="B1226" s="351">
        <v>282488.0</v>
      </c>
      <c r="C1226" s="92" t="s">
        <v>10024</v>
      </c>
      <c r="D1226" s="335">
        <v>0.0</v>
      </c>
      <c r="E1226" s="92" t="s">
        <v>43</v>
      </c>
      <c r="F1226" s="348" t="s">
        <v>84</v>
      </c>
      <c r="G1226" s="296" t="s">
        <v>10025</v>
      </c>
      <c r="H1226" s="248"/>
      <c r="I1226" s="345">
        <v>120.49</v>
      </c>
      <c r="J1226" s="296">
        <v>143.99</v>
      </c>
      <c r="K1226" s="190" t="s">
        <v>10026</v>
      </c>
      <c r="L1226" s="354"/>
      <c r="M1226" s="306" t="s">
        <v>10027</v>
      </c>
      <c r="N1226" s="252"/>
      <c r="O1226" s="97"/>
      <c r="P1226" s="98"/>
      <c r="Q1226" s="97"/>
      <c r="R1226" s="252"/>
      <c r="S1226" s="97"/>
      <c r="T1226" s="92"/>
      <c r="U1226" s="92"/>
      <c r="V1226" s="333" t="s">
        <v>10029</v>
      </c>
      <c r="W1226" s="336"/>
      <c r="X1226" s="346" t="s">
        <v>1247</v>
      </c>
      <c r="Y1226" s="346" t="s">
        <v>2064</v>
      </c>
      <c r="Z1226" s="98" t="s">
        <v>1249</v>
      </c>
      <c r="AA1226" s="306"/>
      <c r="AB1226" s="306"/>
      <c r="AC1226" s="306"/>
      <c r="AD1226" s="309"/>
      <c r="AE1226" s="284" t="s">
        <v>2065</v>
      </c>
      <c r="AF1226" s="306"/>
      <c r="AG1226" s="255"/>
      <c r="AH1226" s="255"/>
      <c r="AI1226" s="248"/>
      <c r="AJ1226" s="98"/>
      <c r="AK1226" s="98"/>
      <c r="AL1226" s="248"/>
    </row>
    <row r="1227" ht="18.75" customHeight="1">
      <c r="A1227" s="351">
        <v>285176.0</v>
      </c>
      <c r="B1227" s="357">
        <v>285176.0</v>
      </c>
      <c r="C1227" s="92" t="s">
        <v>3552</v>
      </c>
      <c r="D1227" s="335"/>
      <c r="E1227" s="92"/>
      <c r="F1227" s="348"/>
      <c r="G1227" s="296" t="s">
        <v>10600</v>
      </c>
      <c r="H1227" s="248"/>
      <c r="I1227" s="358">
        <v>5.61</v>
      </c>
      <c r="J1227" s="358">
        <v>18.69</v>
      </c>
      <c r="K1227" s="359" t="s">
        <v>10601</v>
      </c>
      <c r="L1227" s="360"/>
      <c r="M1227" s="306" t="s">
        <v>10602</v>
      </c>
      <c r="N1227" s="252"/>
      <c r="O1227" s="97"/>
      <c r="P1227" s="98"/>
      <c r="Q1227" s="97"/>
      <c r="R1227" s="252"/>
      <c r="S1227" s="97"/>
      <c r="T1227" s="92"/>
      <c r="U1227" s="92"/>
      <c r="V1227" s="333"/>
      <c r="W1227" s="336"/>
      <c r="X1227" s="346"/>
      <c r="Y1227" s="346"/>
      <c r="Z1227" s="98"/>
      <c r="AA1227" s="361"/>
      <c r="AB1227" s="362"/>
      <c r="AC1227" s="361"/>
      <c r="AD1227" s="306"/>
      <c r="AE1227" s="284"/>
      <c r="AF1227" s="306"/>
      <c r="AG1227" s="255"/>
      <c r="AH1227" s="255"/>
      <c r="AI1227" s="248"/>
      <c r="AJ1227" s="98"/>
      <c r="AK1227" s="98"/>
      <c r="AL1227" s="248"/>
    </row>
    <row r="1228" ht="18.75" customHeight="1">
      <c r="A1228" s="363">
        <v>285101.0</v>
      </c>
      <c r="B1228" s="363">
        <v>285101.0</v>
      </c>
      <c r="C1228" s="92" t="s">
        <v>10603</v>
      </c>
      <c r="D1228" s="335">
        <v>0.0</v>
      </c>
      <c r="E1228" s="92" t="s">
        <v>43</v>
      </c>
      <c r="F1228" s="348" t="s">
        <v>84</v>
      </c>
      <c r="G1228" s="364" t="s">
        <v>10604</v>
      </c>
      <c r="H1228" s="248"/>
      <c r="I1228" s="358">
        <v>47.0</v>
      </c>
      <c r="J1228" s="358">
        <v>89.95</v>
      </c>
      <c r="K1228" s="365" t="s">
        <v>10605</v>
      </c>
      <c r="L1228" s="360" t="s">
        <v>10606</v>
      </c>
      <c r="M1228" s="361" t="s">
        <v>1841</v>
      </c>
      <c r="N1228" s="252"/>
      <c r="O1228" s="97"/>
      <c r="P1228" s="98" t="s">
        <v>1242</v>
      </c>
      <c r="Q1228" s="97"/>
      <c r="R1228" s="252"/>
      <c r="S1228" s="97"/>
      <c r="T1228" s="92" t="s">
        <v>1842</v>
      </c>
      <c r="U1228" s="92" t="s">
        <v>1842</v>
      </c>
      <c r="V1228" s="333" t="s">
        <v>10607</v>
      </c>
      <c r="W1228" s="336" t="s">
        <v>10608</v>
      </c>
      <c r="X1228" s="346" t="s">
        <v>1247</v>
      </c>
      <c r="Y1228" s="346" t="s">
        <v>1248</v>
      </c>
      <c r="Z1228" s="98" t="s">
        <v>1249</v>
      </c>
      <c r="AA1228" s="361" t="s">
        <v>10609</v>
      </c>
      <c r="AB1228" s="362" t="s">
        <v>10610</v>
      </c>
      <c r="AC1228" s="361" t="s">
        <v>10611</v>
      </c>
      <c r="AD1228" s="365" t="s">
        <v>10612</v>
      </c>
      <c r="AE1228" s="284"/>
      <c r="AF1228" s="306" t="s">
        <v>1293</v>
      </c>
      <c r="AG1228" s="246" t="s">
        <v>1254</v>
      </c>
      <c r="AH1228" s="255" t="s">
        <v>1294</v>
      </c>
      <c r="AI1228" s="248"/>
      <c r="AJ1228" s="98"/>
      <c r="AK1228" s="98"/>
      <c r="AL1228" s="248"/>
    </row>
    <row r="1229" ht="18.75" customHeight="1">
      <c r="A1229" s="366">
        <v>285102.0</v>
      </c>
      <c r="B1229" s="366">
        <v>285102.0</v>
      </c>
      <c r="C1229" s="92" t="s">
        <v>10613</v>
      </c>
      <c r="D1229" s="335">
        <v>0.0</v>
      </c>
      <c r="E1229" s="92" t="s">
        <v>43</v>
      </c>
      <c r="F1229" s="348" t="s">
        <v>84</v>
      </c>
      <c r="G1229" s="364" t="s">
        <v>10614</v>
      </c>
      <c r="H1229" s="248"/>
      <c r="I1229" s="358">
        <v>32.0</v>
      </c>
      <c r="J1229" s="358">
        <v>59.95</v>
      </c>
      <c r="K1229" s="365" t="s">
        <v>10615</v>
      </c>
      <c r="L1229" s="360" t="s">
        <v>10616</v>
      </c>
      <c r="M1229" s="361" t="s">
        <v>1841</v>
      </c>
      <c r="N1229" s="252"/>
      <c r="O1229" s="97"/>
      <c r="P1229" s="98" t="s">
        <v>1242</v>
      </c>
      <c r="Q1229" s="97"/>
      <c r="R1229" s="252"/>
      <c r="S1229" s="97"/>
      <c r="T1229" s="92" t="s">
        <v>1842</v>
      </c>
      <c r="U1229" s="92" t="s">
        <v>1842</v>
      </c>
      <c r="V1229" s="333" t="s">
        <v>10617</v>
      </c>
      <c r="W1229" s="336" t="s">
        <v>10608</v>
      </c>
      <c r="X1229" s="346" t="s">
        <v>1247</v>
      </c>
      <c r="Y1229" s="346" t="s">
        <v>1248</v>
      </c>
      <c r="Z1229" s="98" t="s">
        <v>1249</v>
      </c>
      <c r="AA1229" s="361" t="s">
        <v>10609</v>
      </c>
      <c r="AB1229" s="362" t="s">
        <v>10610</v>
      </c>
      <c r="AC1229" s="361" t="s">
        <v>10611</v>
      </c>
      <c r="AD1229" s="365" t="s">
        <v>10618</v>
      </c>
      <c r="AE1229" s="284"/>
      <c r="AF1229" s="306" t="s">
        <v>1293</v>
      </c>
      <c r="AG1229" s="246" t="s">
        <v>1254</v>
      </c>
      <c r="AH1229" s="246" t="s">
        <v>1294</v>
      </c>
      <c r="AI1229" s="248"/>
      <c r="AJ1229" s="98"/>
      <c r="AK1229" s="98"/>
      <c r="AL1229" s="248"/>
    </row>
    <row r="1230" ht="18.75" customHeight="1">
      <c r="A1230" s="363">
        <v>285103.0</v>
      </c>
      <c r="B1230" s="363">
        <v>285103.0</v>
      </c>
      <c r="C1230" s="92" t="s">
        <v>10619</v>
      </c>
      <c r="D1230" s="335">
        <v>0.0</v>
      </c>
      <c r="E1230" s="92" t="s">
        <v>43</v>
      </c>
      <c r="F1230" s="348" t="s">
        <v>84</v>
      </c>
      <c r="G1230" s="364" t="s">
        <v>10620</v>
      </c>
      <c r="H1230" s="248"/>
      <c r="I1230" s="367">
        <v>16.0</v>
      </c>
      <c r="J1230" s="367">
        <v>29.95</v>
      </c>
      <c r="K1230" s="365" t="s">
        <v>10621</v>
      </c>
      <c r="L1230" s="360" t="s">
        <v>10622</v>
      </c>
      <c r="M1230" s="361" t="s">
        <v>1841</v>
      </c>
      <c r="N1230" s="252"/>
      <c r="O1230" s="97"/>
      <c r="P1230" s="98" t="s">
        <v>1242</v>
      </c>
      <c r="Q1230" s="97"/>
      <c r="R1230" s="252"/>
      <c r="S1230" s="97"/>
      <c r="T1230" s="92" t="s">
        <v>1842</v>
      </c>
      <c r="U1230" s="92" t="s">
        <v>1842</v>
      </c>
      <c r="V1230" s="333" t="s">
        <v>10623</v>
      </c>
      <c r="W1230" s="336" t="s">
        <v>10624</v>
      </c>
      <c r="X1230" s="346" t="s">
        <v>1247</v>
      </c>
      <c r="Y1230" s="346" t="s">
        <v>1248</v>
      </c>
      <c r="Z1230" s="98" t="s">
        <v>1249</v>
      </c>
      <c r="AA1230" s="361" t="s">
        <v>10625</v>
      </c>
      <c r="AB1230" s="362" t="s">
        <v>10626</v>
      </c>
      <c r="AC1230" s="361" t="s">
        <v>10627</v>
      </c>
      <c r="AD1230" s="365" t="s">
        <v>10628</v>
      </c>
      <c r="AE1230" s="284"/>
      <c r="AF1230" s="306" t="s">
        <v>1293</v>
      </c>
      <c r="AG1230" s="255" t="s">
        <v>1254</v>
      </c>
      <c r="AH1230" s="255" t="s">
        <v>1294</v>
      </c>
      <c r="AI1230" s="248"/>
      <c r="AJ1230" s="98"/>
      <c r="AK1230" s="98"/>
      <c r="AL1230" s="248"/>
    </row>
    <row r="1231" ht="18.75" customHeight="1">
      <c r="A1231" s="366">
        <v>285104.0</v>
      </c>
      <c r="B1231" s="366">
        <v>285104.0</v>
      </c>
      <c r="C1231" s="92" t="s">
        <v>10629</v>
      </c>
      <c r="D1231" s="335">
        <v>0.0</v>
      </c>
      <c r="E1231" s="92" t="s">
        <v>43</v>
      </c>
      <c r="F1231" s="348" t="s">
        <v>84</v>
      </c>
      <c r="G1231" s="364" t="s">
        <v>10630</v>
      </c>
      <c r="H1231" s="248"/>
      <c r="I1231" s="367">
        <v>24.0</v>
      </c>
      <c r="J1231" s="367">
        <v>45.95</v>
      </c>
      <c r="K1231" s="190" t="s">
        <v>10631</v>
      </c>
      <c r="L1231" s="360" t="s">
        <v>10632</v>
      </c>
      <c r="M1231" s="361" t="s">
        <v>10633</v>
      </c>
      <c r="N1231" s="252"/>
      <c r="O1231" s="97"/>
      <c r="P1231" s="92" t="s">
        <v>1097</v>
      </c>
      <c r="Q1231" s="97"/>
      <c r="R1231" s="252"/>
      <c r="S1231" s="97"/>
      <c r="T1231" s="92" t="s">
        <v>1842</v>
      </c>
      <c r="U1231" s="92" t="s">
        <v>1842</v>
      </c>
      <c r="V1231" s="333" t="s">
        <v>10634</v>
      </c>
      <c r="W1231" s="336" t="s">
        <v>10635</v>
      </c>
      <c r="X1231" s="346" t="s">
        <v>1247</v>
      </c>
      <c r="Y1231" s="346" t="s">
        <v>1248</v>
      </c>
      <c r="Z1231" s="98" t="s">
        <v>1249</v>
      </c>
      <c r="AA1231" s="361" t="s">
        <v>10636</v>
      </c>
      <c r="AB1231" s="362" t="s">
        <v>10637</v>
      </c>
      <c r="AC1231" s="361" t="s">
        <v>10611</v>
      </c>
      <c r="AD1231" s="365" t="s">
        <v>10638</v>
      </c>
      <c r="AE1231" s="284"/>
      <c r="AF1231" s="306" t="s">
        <v>1293</v>
      </c>
      <c r="AG1231" s="246" t="s">
        <v>1254</v>
      </c>
      <c r="AH1231" s="255" t="s">
        <v>1294</v>
      </c>
      <c r="AI1231" s="248"/>
      <c r="AJ1231" s="98"/>
      <c r="AK1231" s="98"/>
      <c r="AL1231" s="248"/>
    </row>
    <row r="1232" ht="18.75" customHeight="1">
      <c r="A1232" s="363">
        <v>285105.0</v>
      </c>
      <c r="B1232" s="363">
        <v>285105.0</v>
      </c>
      <c r="C1232" s="92" t="s">
        <v>10639</v>
      </c>
      <c r="D1232" s="335">
        <v>0.0</v>
      </c>
      <c r="E1232" s="92" t="s">
        <v>43</v>
      </c>
      <c r="F1232" s="348" t="s">
        <v>84</v>
      </c>
      <c r="G1232" s="364" t="s">
        <v>10640</v>
      </c>
      <c r="H1232" s="248"/>
      <c r="I1232" s="367">
        <v>15.0</v>
      </c>
      <c r="J1232" s="367">
        <v>27.95</v>
      </c>
      <c r="K1232" s="365" t="s">
        <v>10641</v>
      </c>
      <c r="L1232" s="368" t="s">
        <v>10642</v>
      </c>
      <c r="M1232" s="361" t="s">
        <v>1841</v>
      </c>
      <c r="N1232" s="252"/>
      <c r="O1232" s="97"/>
      <c r="P1232" s="98" t="s">
        <v>1242</v>
      </c>
      <c r="Q1232" s="97"/>
      <c r="R1232" s="252"/>
      <c r="S1232" s="97"/>
      <c r="T1232" s="92" t="s">
        <v>1842</v>
      </c>
      <c r="U1232" s="92" t="s">
        <v>1842</v>
      </c>
      <c r="V1232" s="333" t="s">
        <v>10643</v>
      </c>
      <c r="W1232" s="336" t="s">
        <v>10644</v>
      </c>
      <c r="X1232" s="346" t="s">
        <v>1247</v>
      </c>
      <c r="Y1232" s="346" t="s">
        <v>1248</v>
      </c>
      <c r="Z1232" s="98" t="s">
        <v>1249</v>
      </c>
      <c r="AA1232" s="361" t="s">
        <v>10645</v>
      </c>
      <c r="AB1232" s="362" t="s">
        <v>3658</v>
      </c>
      <c r="AC1232" s="361" t="s">
        <v>10627</v>
      </c>
      <c r="AD1232" s="365" t="s">
        <v>10646</v>
      </c>
      <c r="AE1232" s="284"/>
      <c r="AF1232" s="306" t="s">
        <v>1293</v>
      </c>
      <c r="AG1232" s="246" t="s">
        <v>1254</v>
      </c>
      <c r="AH1232" s="246" t="s">
        <v>1294</v>
      </c>
      <c r="AI1232" s="248"/>
      <c r="AJ1232" s="98"/>
      <c r="AK1232" s="98"/>
      <c r="AL1232" s="248"/>
    </row>
    <row r="1233" ht="18.75" customHeight="1">
      <c r="A1233" s="366">
        <v>285106.0</v>
      </c>
      <c r="B1233" s="366">
        <v>285106.0</v>
      </c>
      <c r="C1233" s="92" t="s">
        <v>10647</v>
      </c>
      <c r="D1233" s="335">
        <v>0.0</v>
      </c>
      <c r="E1233" s="92" t="s">
        <v>43</v>
      </c>
      <c r="F1233" s="348" t="s">
        <v>84</v>
      </c>
      <c r="G1233" s="364" t="s">
        <v>10648</v>
      </c>
      <c r="H1233" s="248"/>
      <c r="I1233" s="367">
        <v>47.0</v>
      </c>
      <c r="J1233" s="367">
        <v>89.95</v>
      </c>
      <c r="K1233" s="190" t="s">
        <v>10649</v>
      </c>
      <c r="L1233" s="360" t="s">
        <v>10650</v>
      </c>
      <c r="M1233" s="361" t="s">
        <v>1841</v>
      </c>
      <c r="N1233" s="252"/>
      <c r="O1233" s="97"/>
      <c r="P1233" s="98" t="s">
        <v>1242</v>
      </c>
      <c r="Q1233" s="97"/>
      <c r="R1233" s="252"/>
      <c r="S1233" s="97"/>
      <c r="T1233" s="92" t="s">
        <v>1842</v>
      </c>
      <c r="U1233" s="92" t="s">
        <v>1842</v>
      </c>
      <c r="V1233" s="333" t="s">
        <v>10651</v>
      </c>
      <c r="W1233" s="336" t="s">
        <v>10652</v>
      </c>
      <c r="X1233" s="346" t="s">
        <v>1247</v>
      </c>
      <c r="Y1233" s="346" t="s">
        <v>1248</v>
      </c>
      <c r="Z1233" s="98" t="s">
        <v>1249</v>
      </c>
      <c r="AA1233" s="361" t="s">
        <v>10653</v>
      </c>
      <c r="AB1233" s="362" t="s">
        <v>2075</v>
      </c>
      <c r="AC1233" s="361" t="s">
        <v>10611</v>
      </c>
      <c r="AD1233" s="365" t="s">
        <v>10654</v>
      </c>
      <c r="AE1233" s="284"/>
      <c r="AF1233" s="306" t="s">
        <v>1293</v>
      </c>
      <c r="AG1233" s="255" t="s">
        <v>1254</v>
      </c>
      <c r="AH1233" s="255" t="s">
        <v>1294</v>
      </c>
      <c r="AI1233" s="248"/>
      <c r="AJ1233" s="98"/>
      <c r="AK1233" s="98"/>
      <c r="AL1233" s="248"/>
    </row>
    <row r="1234" ht="18.75" customHeight="1">
      <c r="A1234" s="363">
        <v>285107.0</v>
      </c>
      <c r="B1234" s="363">
        <v>285107.0</v>
      </c>
      <c r="C1234" s="92" t="s">
        <v>10655</v>
      </c>
      <c r="D1234" s="335">
        <v>0.0</v>
      </c>
      <c r="E1234" s="92" t="s">
        <v>43</v>
      </c>
      <c r="F1234" s="348" t="s">
        <v>84</v>
      </c>
      <c r="G1234" s="364" t="s">
        <v>10656</v>
      </c>
      <c r="H1234" s="248"/>
      <c r="I1234" s="367">
        <v>19.0</v>
      </c>
      <c r="J1234" s="367">
        <v>35.95</v>
      </c>
      <c r="K1234" s="365" t="s">
        <v>10657</v>
      </c>
      <c r="L1234" s="360" t="s">
        <v>10658</v>
      </c>
      <c r="M1234" s="361" t="s">
        <v>1841</v>
      </c>
      <c r="N1234" s="252"/>
      <c r="O1234" s="97"/>
      <c r="P1234" s="98" t="s">
        <v>1242</v>
      </c>
      <c r="Q1234" s="97"/>
      <c r="R1234" s="252"/>
      <c r="S1234" s="97"/>
      <c r="T1234" s="92" t="s">
        <v>1842</v>
      </c>
      <c r="U1234" s="92" t="s">
        <v>1842</v>
      </c>
      <c r="V1234" s="333" t="s">
        <v>10659</v>
      </c>
      <c r="W1234" s="336" t="s">
        <v>10660</v>
      </c>
      <c r="X1234" s="346" t="s">
        <v>1247</v>
      </c>
      <c r="Y1234" s="346" t="s">
        <v>1248</v>
      </c>
      <c r="Z1234" s="98" t="s">
        <v>1249</v>
      </c>
      <c r="AA1234" s="361" t="s">
        <v>10661</v>
      </c>
      <c r="AB1234" s="362" t="s">
        <v>10662</v>
      </c>
      <c r="AC1234" s="361" t="s">
        <v>10611</v>
      </c>
      <c r="AD1234" s="365" t="s">
        <v>10663</v>
      </c>
      <c r="AE1234" s="284"/>
      <c r="AF1234" s="306" t="s">
        <v>1293</v>
      </c>
      <c r="AG1234" s="246" t="s">
        <v>1254</v>
      </c>
      <c r="AH1234" s="255" t="s">
        <v>1294</v>
      </c>
      <c r="AI1234" s="248"/>
      <c r="AJ1234" s="98"/>
      <c r="AK1234" s="98"/>
      <c r="AL1234" s="248"/>
    </row>
    <row r="1235" ht="18.75" customHeight="1">
      <c r="A1235" s="366">
        <v>285108.0</v>
      </c>
      <c r="B1235" s="366">
        <v>285108.0</v>
      </c>
      <c r="C1235" s="92" t="s">
        <v>10664</v>
      </c>
      <c r="D1235" s="335">
        <v>0.0</v>
      </c>
      <c r="E1235" s="92" t="s">
        <v>43</v>
      </c>
      <c r="F1235" s="348" t="s">
        <v>84</v>
      </c>
      <c r="G1235" s="364" t="s">
        <v>10665</v>
      </c>
      <c r="H1235" s="248"/>
      <c r="I1235" s="367">
        <v>205.0</v>
      </c>
      <c r="J1235" s="358">
        <v>374.95</v>
      </c>
      <c r="K1235" s="365" t="s">
        <v>10666</v>
      </c>
      <c r="L1235" s="360" t="s">
        <v>10667</v>
      </c>
      <c r="M1235" s="361" t="s">
        <v>10668</v>
      </c>
      <c r="N1235" s="252"/>
      <c r="O1235" s="97"/>
      <c r="P1235" s="92" t="s">
        <v>1342</v>
      </c>
      <c r="Q1235" s="97"/>
      <c r="R1235" s="252"/>
      <c r="S1235" s="97"/>
      <c r="T1235" s="92" t="s">
        <v>1842</v>
      </c>
      <c r="U1235" s="92" t="s">
        <v>1842</v>
      </c>
      <c r="V1235" s="333" t="s">
        <v>10669</v>
      </c>
      <c r="W1235" s="336" t="s">
        <v>10670</v>
      </c>
      <c r="X1235" s="346" t="s">
        <v>1247</v>
      </c>
      <c r="Y1235" s="346" t="s">
        <v>1248</v>
      </c>
      <c r="Z1235" s="98" t="s">
        <v>1249</v>
      </c>
      <c r="AA1235" s="362"/>
      <c r="AB1235" s="362" t="s">
        <v>2075</v>
      </c>
      <c r="AC1235" s="361" t="s">
        <v>1756</v>
      </c>
      <c r="AD1235" s="306"/>
      <c r="AE1235" s="284"/>
      <c r="AF1235" s="306" t="s">
        <v>1293</v>
      </c>
      <c r="AG1235" s="255" t="s">
        <v>1254</v>
      </c>
      <c r="AH1235" s="255" t="s">
        <v>1294</v>
      </c>
      <c r="AI1235" s="248"/>
      <c r="AJ1235" s="98"/>
      <c r="AK1235" s="98"/>
      <c r="AL1235" s="248"/>
    </row>
    <row r="1236" ht="18.75" customHeight="1">
      <c r="A1236" s="363">
        <v>285109.0</v>
      </c>
      <c r="B1236" s="363">
        <v>285109.0</v>
      </c>
      <c r="C1236" s="92" t="s">
        <v>10671</v>
      </c>
      <c r="D1236" s="335">
        <v>0.0</v>
      </c>
      <c r="E1236" s="92" t="s">
        <v>43</v>
      </c>
      <c r="F1236" s="348" t="s">
        <v>84</v>
      </c>
      <c r="G1236" s="364" t="s">
        <v>10672</v>
      </c>
      <c r="H1236" s="248"/>
      <c r="I1236" s="367">
        <v>150.0</v>
      </c>
      <c r="J1236" s="367">
        <v>274.95</v>
      </c>
      <c r="K1236" s="365" t="s">
        <v>10673</v>
      </c>
      <c r="L1236" s="368" t="s">
        <v>10674</v>
      </c>
      <c r="M1236" s="361" t="s">
        <v>10668</v>
      </c>
      <c r="N1236" s="252"/>
      <c r="O1236" s="97"/>
      <c r="P1236" s="92" t="s">
        <v>1342</v>
      </c>
      <c r="Q1236" s="97"/>
      <c r="R1236" s="252"/>
      <c r="S1236" s="97"/>
      <c r="T1236" s="92" t="s">
        <v>1842</v>
      </c>
      <c r="U1236" s="92" t="s">
        <v>1842</v>
      </c>
      <c r="V1236" s="333" t="s">
        <v>10675</v>
      </c>
      <c r="W1236" s="336" t="s">
        <v>10676</v>
      </c>
      <c r="X1236" s="346" t="s">
        <v>1247</v>
      </c>
      <c r="Y1236" s="346" t="s">
        <v>1248</v>
      </c>
      <c r="Z1236" s="98" t="s">
        <v>1249</v>
      </c>
      <c r="AA1236" s="362"/>
      <c r="AB1236" s="362" t="s">
        <v>2075</v>
      </c>
      <c r="AC1236" s="361" t="s">
        <v>1756</v>
      </c>
      <c r="AD1236" s="306"/>
      <c r="AE1236" s="284"/>
      <c r="AF1236" s="306" t="s">
        <v>1293</v>
      </c>
      <c r="AG1236" s="255" t="s">
        <v>1254</v>
      </c>
      <c r="AH1236" s="255" t="s">
        <v>1294</v>
      </c>
      <c r="AI1236" s="248"/>
      <c r="AJ1236" s="98"/>
      <c r="AK1236" s="98"/>
      <c r="AL1236" s="248"/>
    </row>
    <row r="1237" ht="18.75" customHeight="1">
      <c r="A1237" s="363">
        <v>285110.0</v>
      </c>
      <c r="B1237" s="363">
        <v>285110.0</v>
      </c>
      <c r="C1237" s="92" t="s">
        <v>10677</v>
      </c>
      <c r="D1237" s="335">
        <v>0.0</v>
      </c>
      <c r="E1237" s="92" t="s">
        <v>43</v>
      </c>
      <c r="F1237" s="348" t="s">
        <v>84</v>
      </c>
      <c r="G1237" s="364" t="s">
        <v>10678</v>
      </c>
      <c r="H1237" s="248"/>
      <c r="I1237" s="367">
        <v>190.0</v>
      </c>
      <c r="J1237" s="367">
        <v>344.95</v>
      </c>
      <c r="K1237" s="365" t="s">
        <v>10679</v>
      </c>
      <c r="L1237" s="368" t="s">
        <v>10680</v>
      </c>
      <c r="M1237" s="361" t="s">
        <v>10668</v>
      </c>
      <c r="N1237" s="252"/>
      <c r="O1237" s="97"/>
      <c r="P1237" s="92" t="s">
        <v>1342</v>
      </c>
      <c r="Q1237" s="97"/>
      <c r="R1237" s="252"/>
      <c r="S1237" s="97"/>
      <c r="T1237" s="92" t="s">
        <v>1842</v>
      </c>
      <c r="U1237" s="92" t="s">
        <v>1842</v>
      </c>
      <c r="V1237" s="333" t="s">
        <v>10681</v>
      </c>
      <c r="W1237" s="336" t="s">
        <v>10682</v>
      </c>
      <c r="X1237" s="346" t="s">
        <v>1247</v>
      </c>
      <c r="Y1237" s="346" t="s">
        <v>1248</v>
      </c>
      <c r="Z1237" s="98" t="s">
        <v>1249</v>
      </c>
      <c r="AA1237" s="362"/>
      <c r="AB1237" s="362" t="s">
        <v>2075</v>
      </c>
      <c r="AC1237" s="361" t="s">
        <v>1756</v>
      </c>
      <c r="AD1237" s="306"/>
      <c r="AE1237" s="284"/>
      <c r="AF1237" s="306" t="s">
        <v>1293</v>
      </c>
      <c r="AG1237" s="246" t="s">
        <v>1254</v>
      </c>
      <c r="AH1237" s="255" t="s">
        <v>1294</v>
      </c>
      <c r="AI1237" s="248"/>
      <c r="AJ1237" s="98"/>
      <c r="AK1237" s="98"/>
      <c r="AL1237" s="248"/>
    </row>
    <row r="1238" ht="18.75" customHeight="1">
      <c r="A1238" s="366">
        <v>285111.0</v>
      </c>
      <c r="B1238" s="366">
        <v>285111.0</v>
      </c>
      <c r="C1238" s="92" t="s">
        <v>10683</v>
      </c>
      <c r="D1238" s="335">
        <v>0.0</v>
      </c>
      <c r="E1238" s="92" t="s">
        <v>43</v>
      </c>
      <c r="F1238" s="348" t="s">
        <v>84</v>
      </c>
      <c r="G1238" s="364" t="s">
        <v>5857</v>
      </c>
      <c r="H1238" s="248"/>
      <c r="I1238" s="367">
        <v>195.0</v>
      </c>
      <c r="J1238" s="367">
        <v>354.95</v>
      </c>
      <c r="K1238" s="365" t="s">
        <v>10684</v>
      </c>
      <c r="L1238" s="368" t="s">
        <v>10685</v>
      </c>
      <c r="M1238" s="361" t="s">
        <v>10668</v>
      </c>
      <c r="N1238" s="252"/>
      <c r="O1238" s="97"/>
      <c r="P1238" s="92" t="s">
        <v>1342</v>
      </c>
      <c r="Q1238" s="97"/>
      <c r="R1238" s="252"/>
      <c r="S1238" s="97"/>
      <c r="T1238" s="92" t="s">
        <v>1842</v>
      </c>
      <c r="U1238" s="92" t="s">
        <v>1842</v>
      </c>
      <c r="V1238" s="333" t="s">
        <v>10686</v>
      </c>
      <c r="W1238" s="336" t="s">
        <v>10687</v>
      </c>
      <c r="X1238" s="346" t="s">
        <v>1247</v>
      </c>
      <c r="Y1238" s="346" t="s">
        <v>1248</v>
      </c>
      <c r="Z1238" s="98" t="s">
        <v>1249</v>
      </c>
      <c r="AA1238" s="362"/>
      <c r="AB1238" s="362" t="s">
        <v>2075</v>
      </c>
      <c r="AC1238" s="361" t="s">
        <v>1756</v>
      </c>
      <c r="AD1238" s="306"/>
      <c r="AE1238" s="284"/>
      <c r="AF1238" s="306" t="s">
        <v>1293</v>
      </c>
      <c r="AG1238" s="246" t="s">
        <v>1254</v>
      </c>
      <c r="AH1238" s="255" t="s">
        <v>1294</v>
      </c>
      <c r="AI1238" s="248"/>
      <c r="AJ1238" s="98"/>
      <c r="AK1238" s="98"/>
      <c r="AL1238" s="248"/>
    </row>
    <row r="1239" ht="18.75" customHeight="1">
      <c r="A1239" s="366">
        <v>285112.0</v>
      </c>
      <c r="B1239" s="366">
        <v>285112.0</v>
      </c>
      <c r="C1239" s="92" t="s">
        <v>10688</v>
      </c>
      <c r="D1239" s="335">
        <v>0.0</v>
      </c>
      <c r="E1239" s="92" t="s">
        <v>43</v>
      </c>
      <c r="F1239" s="348" t="s">
        <v>84</v>
      </c>
      <c r="G1239" s="364" t="s">
        <v>10583</v>
      </c>
      <c r="H1239" s="248"/>
      <c r="I1239" s="367">
        <v>200.0</v>
      </c>
      <c r="J1239" s="367">
        <v>354.95</v>
      </c>
      <c r="K1239" s="365" t="s">
        <v>10689</v>
      </c>
      <c r="L1239" s="368" t="s">
        <v>10690</v>
      </c>
      <c r="M1239" s="361" t="s">
        <v>10668</v>
      </c>
      <c r="N1239" s="252"/>
      <c r="O1239" s="97"/>
      <c r="P1239" s="92" t="s">
        <v>1342</v>
      </c>
      <c r="Q1239" s="97"/>
      <c r="R1239" s="252"/>
      <c r="S1239" s="97"/>
      <c r="T1239" s="92" t="s">
        <v>1842</v>
      </c>
      <c r="U1239" s="92" t="s">
        <v>1842</v>
      </c>
      <c r="V1239" s="333" t="s">
        <v>10691</v>
      </c>
      <c r="W1239" s="336" t="s">
        <v>10692</v>
      </c>
      <c r="X1239" s="346" t="s">
        <v>1247</v>
      </c>
      <c r="Y1239" s="346" t="s">
        <v>1248</v>
      </c>
      <c r="Z1239" s="98" t="s">
        <v>1249</v>
      </c>
      <c r="AA1239" s="362"/>
      <c r="AB1239" s="362" t="s">
        <v>2075</v>
      </c>
      <c r="AC1239" s="361" t="s">
        <v>1756</v>
      </c>
      <c r="AD1239" s="306"/>
      <c r="AE1239" s="284"/>
      <c r="AF1239" s="306" t="s">
        <v>1293</v>
      </c>
      <c r="AG1239" s="255" t="s">
        <v>1254</v>
      </c>
      <c r="AH1239" s="255" t="s">
        <v>1294</v>
      </c>
      <c r="AI1239" s="248"/>
      <c r="AJ1239" s="98"/>
      <c r="AK1239" s="98"/>
      <c r="AL1239" s="248"/>
    </row>
    <row r="1240" ht="18.75" customHeight="1">
      <c r="A1240" s="363">
        <v>285113.0</v>
      </c>
      <c r="B1240" s="363">
        <v>285113.0</v>
      </c>
      <c r="C1240" s="92" t="s">
        <v>10693</v>
      </c>
      <c r="D1240" s="335">
        <v>0.0</v>
      </c>
      <c r="E1240" s="92" t="s">
        <v>43</v>
      </c>
      <c r="F1240" s="348" t="s">
        <v>84</v>
      </c>
      <c r="G1240" s="364" t="s">
        <v>10590</v>
      </c>
      <c r="H1240" s="248"/>
      <c r="I1240" s="367">
        <v>180.0</v>
      </c>
      <c r="J1240" s="367">
        <v>344.95</v>
      </c>
      <c r="K1240" s="355" t="s">
        <v>10694</v>
      </c>
      <c r="L1240" s="360"/>
      <c r="M1240" s="361" t="s">
        <v>10668</v>
      </c>
      <c r="N1240" s="252"/>
      <c r="O1240" s="97"/>
      <c r="P1240" s="92" t="s">
        <v>1342</v>
      </c>
      <c r="Q1240" s="97"/>
      <c r="R1240" s="252"/>
      <c r="S1240" s="97"/>
      <c r="T1240" s="92" t="s">
        <v>1842</v>
      </c>
      <c r="U1240" s="92" t="s">
        <v>1842</v>
      </c>
      <c r="V1240" s="333" t="s">
        <v>10695</v>
      </c>
      <c r="W1240" s="336" t="s">
        <v>10696</v>
      </c>
      <c r="X1240" s="346" t="s">
        <v>1247</v>
      </c>
      <c r="Y1240" s="346" t="s">
        <v>1248</v>
      </c>
      <c r="Z1240" s="98" t="s">
        <v>1249</v>
      </c>
      <c r="AA1240" s="362"/>
      <c r="AB1240" s="362" t="s">
        <v>2075</v>
      </c>
      <c r="AC1240" s="361" t="s">
        <v>1756</v>
      </c>
      <c r="AD1240" s="306"/>
      <c r="AE1240" s="284"/>
      <c r="AF1240" s="306" t="s">
        <v>1293</v>
      </c>
      <c r="AG1240" s="246" t="s">
        <v>1254</v>
      </c>
      <c r="AH1240" s="255" t="s">
        <v>1294</v>
      </c>
      <c r="AI1240" s="248"/>
      <c r="AJ1240" s="98"/>
      <c r="AK1240" s="98"/>
      <c r="AL1240" s="248"/>
    </row>
    <row r="1241" ht="18.75" customHeight="1">
      <c r="A1241" s="351">
        <v>285114.0</v>
      </c>
      <c r="B1241" s="351">
        <v>285114.0</v>
      </c>
      <c r="C1241" s="92" t="s">
        <v>10697</v>
      </c>
      <c r="D1241" s="335">
        <v>0.0</v>
      </c>
      <c r="E1241" s="92" t="s">
        <v>43</v>
      </c>
      <c r="F1241" s="348" t="s">
        <v>84</v>
      </c>
      <c r="G1241" s="369">
        <v>3.00082907E8</v>
      </c>
      <c r="H1241" s="248"/>
      <c r="I1241" s="367">
        <v>24.48</v>
      </c>
      <c r="J1241" s="367">
        <v>54.99</v>
      </c>
      <c r="K1241" s="365" t="s">
        <v>10698</v>
      </c>
      <c r="L1241" s="360"/>
      <c r="M1241" s="361" t="s">
        <v>10699</v>
      </c>
      <c r="N1241" s="252"/>
      <c r="O1241" s="97"/>
      <c r="P1241" s="98" t="s">
        <v>1242</v>
      </c>
      <c r="Q1241" s="97"/>
      <c r="R1241" s="252"/>
      <c r="S1241" s="97"/>
      <c r="T1241" s="92" t="s">
        <v>1842</v>
      </c>
      <c r="U1241" s="92" t="s">
        <v>1842</v>
      </c>
      <c r="V1241" s="333" t="s">
        <v>10700</v>
      </c>
      <c r="W1241" s="336" t="s">
        <v>10701</v>
      </c>
      <c r="X1241" s="346" t="s">
        <v>1247</v>
      </c>
      <c r="Y1241" s="346" t="s">
        <v>1248</v>
      </c>
      <c r="Z1241" s="98" t="s">
        <v>1249</v>
      </c>
      <c r="AA1241" s="361" t="s">
        <v>10702</v>
      </c>
      <c r="AB1241" s="362" t="s">
        <v>10703</v>
      </c>
      <c r="AC1241" s="361" t="s">
        <v>10704</v>
      </c>
      <c r="AD1241" s="306"/>
      <c r="AE1241" s="284"/>
      <c r="AF1241" s="306" t="s">
        <v>1293</v>
      </c>
      <c r="AG1241" s="255" t="s">
        <v>1254</v>
      </c>
      <c r="AH1241" s="255" t="s">
        <v>1294</v>
      </c>
      <c r="AI1241" s="248"/>
      <c r="AJ1241" s="98"/>
      <c r="AK1241" s="98"/>
      <c r="AL1241" s="248"/>
    </row>
  </sheetData>
  <customSheetViews>
    <customSheetView guid="{200BFEF9-6437-4F2B-8F8D-F1EF6AEDAFF5}" filter="1" showAutoFilter="1">
      <autoFilter ref="$A$1:$AL$1241">
        <filterColumn colId="2">
          <filters>
            <filter val="Activnutrients Without Iron Capsules - 120 Capsules"/>
            <filter val="Resveratrol Supreme Capsules (60 ct)"/>
            <filter val="Berberine-Evail Softgels (60 ct)"/>
            <filter val="A-RMS/4B Drops (30 ml)"/>
            <filter val="Amino Complex Powder (360 g)"/>
            <filter val="Carnitex Capsules (60 ct)"/>
            <filter val="Adrenaliv Capsules - 60 Capsules"/>
            <filter val="Herbal Adrenal Support Formula Drops - 30 ml"/>
            <filter val="DHEA Micronized 10 mg Tablets (60 ct)"/>
            <filter val="Mito Multi Capsules (120 ct)"/>
            <filter val="CardioImmune Capsules (60 ct)"/>
            <filter val="BioPro+ Vials (28 ct)"/>
            <filter val="Cytokine Balance Capsules"/>
            <filter val="Vitamin B12 Lozenges (60 ct)"/>
            <filter val="GI Microb-X Capsules"/>
            <filter val="SPM Active Softgels (60 ct)"/>
            <filter val="OmegAvail Hi-Po Softgels - 120 Softgels"/>
            <filter val="Niavasc 750 Tablets - 60 Tablets"/>
            <filter val="Xymodine Capsules (90 ct)"/>
            <filter val="IgG 2000 CWP Capsules (120 ct)"/>
            <filter val="BodyBio PC (Phosphatidylcholine) Liquid - 16 Fl Oz"/>
            <filter val="P-5-P Capsules (120 ct)"/>
            <filter val="Probiomax SB DF Capsules - 30 Capsules"/>
            <filter val="Complete Cleanse Powder (14 servings) - Vanilla"/>
            <filter val="Glutamine Complete Powder (207 g) - Vanilla"/>
            <filter val="Lipitrol OX Capsules (60 ct)"/>
            <filter val="Arthroben Powder"/>
            <filter val="Collagen Peptides Powder - Chocolate (13.5 oz)"/>
            <filter val="Hepatatone Plus Capsules (120 ct)"/>
            <filter val="Immune Essentials Daily Capsules (120 ct)"/>
            <filter val="Ultra Binder Capsules (120 ct)"/>
            <filter val="Cleanse More Capsules (60 ct)"/>
            <filter val="Tricobalamin Lozenges (60 ct)"/>
            <filter val="Cordyceps Capsules (120 ct)"/>
            <filter val="Viragraphis Capsules (60 ct)"/>
            <filter val="OptiCleanse GHI Lite Sugar &amp;amp; Stevia-Free Packets - creamy-chocolate-f"/>
            <filter val="Q-Evail 200 mg Softgels (60 ct)"/>
            <filter val="Beyond Brilliance Powder (180 g)"/>
            <filter val="Colonx Capsules - 60 Capsules"/>
            <filter val="Red Yeast Rice Capsules - 60 Capsules"/>
            <filter val="Annatto-E 300 Softgels - 60 Softgels"/>
            <filter val="Sarcotropin Liquid (120 ml)"/>
            <filter val="Metabolic Support Kit"/>
            <filter val="GDRx 5 Week Kit (84 Servings, 120 capsules) - Chocolate"/>
            <filter val="Prenatal Pro Capsules (120 ct)"/>
            <filter val="Activessentials With Oncoplex &amp;amp; D3 Packets (60 ct)"/>
            <filter val="SuperBeets Energy Plus Powder (30 Servings)"/>
            <filter val="Fx Chocolate Defend Squares"/>
            <filter val="Intestinal Permeability Kit"/>
            <filter val="Coqmax Omega 50 mg Softgels - 30 Softgels"/>
            <filter val="L-Glutamine Capsules (120 ct)"/>
            <filter val="LibidoStim-F Capsules (60 ct)"/>
            <filter val="Lithium Synergy Capsules (120 ct)"/>
            <filter val="BodyBio PC (Phosphatidylcholine) Softgels"/>
            <filter val="Optimag 125 Capsules - 240 Capsules"/>
            <filter val="Oil of Oregano Softgels - 60 Softgels"/>
            <filter val="Vitamin C Powder (240 g)"/>
            <filter val="CogniCare Capsules (120 ct)"/>
            <filter val="Melatonin Peppermint Tablets - 60 Tablets"/>
            <filter val="K2-D3 10,000 Capsules"/>
            <filter val="Apo-Infekt Drops (50 ml)"/>
            <filter val="6 Day Detox Micro Kit"/>
            <filter val="Vascustatin Capsules (120 ct)"/>
            <filter val="Pro Bio-Active Silver Hydrosol Drops (2 fl oz)"/>
            <filter val="Whole Beauty Collagen Powder (180 g)"/>
            <filter val="Balance Oil (Omega 6 + 3) Softgels - 180 Softgels"/>
            <filter val="DIMension 3 Capsules - 240 Capsules"/>
            <filter val="Iodine Synergy Capsules (120 ct)"/>
            <filter val="DIM-Evail Softgels - 60 Softgels"/>
            <filter val="I-Throid Capsules (90 ct)"/>
            <filter val="Activnutrients Chewable Mixed Berry Tablets - 60 Tablets"/>
            <filter val="Thermo-EFx Capsules (60 ct)"/>
            <filter val="Annatto-E 150 Softgels - 30 Softgels"/>
            <filter val="D3 Liquid Drops"/>
            <filter val="RAD Kit"/>
            <filter val="Step 1: Energy and Drainage Kit"/>
            <filter val="5-MTHF Plus B12 Cherry Tablets - 30 Tablets"/>
            <filter val="Modified Citrus Pectin Capsules (120 ct)"/>
            <filter val="CofixRX Spray (0.34 fl oz )"/>
            <filter val="Grass-Fed Beef Protein Powder (810 g) - Chocolate"/>
            <filter val="SuperBeets Heart Chews (60 ct)"/>
            <filter val="Probiotic 100 Capsules (30 ct)"/>
            <filter val="FloraMyces Capsules (60 ct)"/>
            <filter val="TA-65MD 100 Units Capsules (30 ct)"/>
            <filter val="Perfect Amino Tablets - 600 Tablets"/>
            <filter val="Performance Peptides Capsules (120 ct)"/>
            <filter val="Ossopan MD Capsules - 240 Capsules"/>
            <filter val="Magnesium Malate Capsules - 240 Capsules"/>
            <filter val="IgGI Shield Powder (105 g)"/>
            <filter val="Charcoal Plus Binder Softgels (60 ct)"/>
            <filter val="Phosphaline Softgels (100 ct)"/>
            <filter val="Testoplex Plus Capsules - 120 Capsules"/>
            <filter val="Alamax CR Tablets"/>
            <filter val="PaleoCleanse Plus Powder - Chocolate"/>
            <filter val="DIM 150 mg Capsules (60 ct)"/>
            <filter val="Hormone Protect Capsules"/>
            <filter val="CurcuPlex-95 Capsules"/>
            <filter val="Methyl B Capsules (90 ct)"/>
            <filter val="Adrenotone Capsules - 180 Capsules"/>
            <filter val="Astaxanthin Softgels (60 ct)"/>
            <filter val="C3 Curcumin Complex Capsules (60 ct)"/>
            <filter val="BodyBio PC (Phosphatidylcholine) Liquid"/>
            <filter val="Probiomax SB DF Capsules"/>
            <filter val="DHEA 25mg Capsules (180 ct)"/>
            <filter val="K+2 Potassium Capsules (120 ct)"/>
            <filter val="5-HTP Synergy Capsules (90 ct)"/>
            <filter val="Red Yeast Rice Capsules - 180 ct"/>
            <filter val="K-Mg Citrate Capsules (60 ct)"/>
            <filter val="Alamax Protect Capsules (120 ct)"/>
            <filter val="Alamax CR Tablets - 60 Tablets"/>
            <filter val="ACG Glutathione Extra Strength Spray (4 fl oz)"/>
            <filter val="Tri-Fortify Liposomal Glutathione Liquid (8 fl oz) - Watermelon"/>
            <filter val="Glutaloemine Powder - 30 Servings"/>
            <filter val="T-150 Capsules - 60 Capsules"/>
            <filter val="Activnutrients Capsules - 240 Capsules"/>
            <filter val="Annatto-GG 300 Softgels (60 ct)"/>
            <filter val="Prenatal Pro Essential Kit - 30 Day Supply (1 ct)"/>
            <filter val="Femarin Capsules (60 ct)"/>
            <filter val="Beef Liver Capsules (120 ct)"/>
            <filter val="Calcium Malate Capsules (120 ct)"/>
            <filter val="E-Lyte Liquid - 4 Oz"/>
            <filter val="Indole-3-Carbinol Capsules (60 ct)"/>
            <filter val="PaleoCleanse Plus Detox Program (14 Day Kit) - Chocolate"/>
            <filter val="Gi Balance Chai Powder (14 Servings)"/>
            <filter val="L-Theanine Capsules - 120 Capsules"/>
            <filter val="Fx Chocolate Exhale Squares - 15 Squares"/>
            <filter val="Magnesium 125 mg Capsules (120 ct)"/>
            <filter val="DopaBoost Capsules (60 ct)"/>
            <filter val="NT Cruise Capsules (90 ct)"/>
            <filter val="L-Glutathione Power Powder (50 g)"/>
            <filter val="L-Theanine Capsules"/>
            <filter val="Perfect Equilibrium Capsules (60 ct)"/>
            <filter val="Magnesium L-Threonate Capsules (90 ct)"/>
            <filter val="Opticleanse GHI Creamy Chocolate Sugar &amp;amp; Stevia-Free Packets - 10 Servings"/>
            <filter val="Testoplex Plus Capsules"/>
            <filter val="Calcium Magnesium Butyrate Capsules - 250 Capsules"/>
            <filter val="S-Acetyl Glutathione Capsules - 60 Capsules"/>
            <filter val="GDRx Starter Kit (14 Servings, 50 capsules) - Chocolate"/>
            <filter val="PaleoCleanse Plus Powder"/>
            <filter val="Plant Protein Cleanse Plus Detox Program"/>
            <filter val="Adrenal Manager Capsules - 60 Capsules"/>
            <filter val="MetaKids Baby Probiotic Liquid (5.65 ml)"/>
            <filter val="Adrenal Complex Capsules"/>
            <filter val="PerioBiotic Silver Toothpaste (4 oz) - Spearmint"/>
            <filter val="Pro Bio-Active Silver Hydrosol Natural Nasal Spray"/>
            <filter val="Chelated Zinc Capsules (60 ct)"/>
            <filter val="Probiophage DF Capsules - 120 Capsules"/>
            <filter val="Total Reset Powder (739 g) - Vanilla"/>
            <filter val="Innate Stim Capsules (60 ct)"/>
            <filter val="Optimetabolix Vanilla Delight Packets (10 Servings)"/>
            <filter val="Butyric Acid (Butyrate Acid) Capsules (100 ct)"/>
            <filter val="Magnesium Malate Capsules - 120 Capsules"/>
            <filter val="OmegAvail Synergy Softgels"/>
            <filter val="Optimag Plus Calcium Pear Powder (30 Servings)"/>
            <filter val="Trifolamin Lozenges (60 ct)"/>
            <filter val="Green Tea 600 Capsules (60 ct)"/>
            <filter val="Methyl Protect Capsules"/>
            <filter val="Opticleanse Plus Packets (10 Servings)"/>
            <filter val="Melatonin Peppermint Tablets - 120 Tablets"/>
            <filter val="Sodium Butyrate Capsules"/>
            <filter val="CatecholaCalm Capsules (90 ct)"/>
            <filter val="OcuForce Capsules (60 ct)"/>
            <filter val="Oncoplex Plus Myrosinase Capsules (30 ct)"/>
            <filter val="Plant-Powered Magnesium Bar (12 ct)"/>
            <filter val="Magnesium Glycinate Complex Capsules - 120 Capsules"/>
            <filter val="Xcellent A 3000 Capsules (60 ct)"/>
            <filter val="MyoStim Packs (14 c)"/>
            <filter val="Omegapure 900 EC Softgels - 120 Softgels"/>
            <filter val="Calm Capsules (60 ct)"/>
            <filter val="Digestive Enzymes HCL Capsules (180 ct)"/>
            <filter val="Neo40 Professional Tablets (60 ct)"/>
            <filter val="Foundational Protocol Kit"/>
            <filter val="VIRadChem Binder Capsules (120 ct)"/>
            <filter val="Medcaps IS Capsules (60 ct)"/>
            <filter val="K2-D3 10,000 Capsules - 60 Capsules"/>
            <filter val="PharmaGABA Tablets (60 ct)"/>
            <filter val="Prostect Capsules (60 ct)"/>
            <filter val="BrainSustain Packets (10 Servings) - Creamy Chocolate"/>
            <filter val="Fx Chocolate Defend Squares - 30 Squares"/>
            <filter val="WellMag Neuro Powder (5.29 Oz) - Lemon Lime"/>
            <filter val="Opticleanse Plus Packets (10 Servings) - Vanilla Delight"/>
            <filter val="Supren Drops (100 ml)"/>
            <filter val="Optimag 125 Capsules"/>
            <filter val="Vitamin D Supreme Capsules - 180 Capsules"/>
            <filter val="FemGuard + Balance Capsules (120 ct)"/>
            <filter val="LV-GB Complex Capsules (90 ct)"/>
            <filter val="Phytotein Powder"/>
            <filter val="PerioBiotic Silver Toothpaste (4 oz)"/>
            <filter val="Saccharomycin DF Capsules - 30 Capsules"/>
            <filter val="Probiomax Complete DF Capsules (30 ct)"/>
            <filter val="Acnutrol Capsules (180 ct)"/>
            <filter val="Homocysteine Supreme Capsules - 120 Capsules"/>
            <filter val="Balance Capsules (60 ct)"/>
            <filter val="OcuForce Blue Capsules (60 ct)"/>
            <filter val="Plant Protein Meal Powder (585 g)"/>
            <filter val="PurePaleo Powder (810 g)"/>
            <filter val="Fit Food Lean Collagen Powder (14 Servings)"/>
            <filter val="Inflammatone Capsules"/>
            <filter val="Fx Chocolate Sunshine Squares"/>
            <filter val="Ossopan 1100 Capsules (120 ct)"/>
            <filter val="Adrenotone Capsules - 90 Capsules"/>
            <filter val="Adrenamax Capsules (120 ct)"/>
            <filter val="GDRx 5 Week Kit (84 Servings, 120 capsules)"/>
            <filter val="Calm the Storm Softgels (60 ct)"/>
            <filter val="Vitamin D Supreme Capsules - 60 Capsules"/>
            <filter val="Annatto-E 150 Softgels - 60 Softgels"/>
            <filter val="Hormone Protect Capsules - 120 Capsules"/>
            <filter val="Niacin CRT 500 mg NE Tablets (60 ct)"/>
            <filter val="IgG Pure Powder (15 Servings)"/>
            <filter val="Apigenin Capsules (90 ct)"/>
            <filter val="Foresterol Softgels (90 ct)"/>
            <filter val="Mito-NR Capsules (60 ct)"/>
            <filter val="Lumbroxym Capsules (62 ct)"/>
            <filter val="Medcaps DPO Capsules (120 ct)"/>
            <filter val="Grape Seed Supreme Capsules (60 ct)"/>
            <filter val="Opticleanse Plus Packets (10 Servings) - Creamy Chocolate"/>
            <filter val="Phosphaline Liquid (8 oz)"/>
            <filter val="GLA 240 Softgels (60 ct)"/>
            <filter val="Whole Body Collagen Powder (390 g)"/>
            <filter val="Electrolyte Synergy Powder - Lemon Orange (240 g)"/>
            <filter val="GlycoWell Capsules (60 ct)"/>
            <filter val="Berberine Synergy Capsules (60 ct)"/>
            <filter val="Oxy-Powder Capsules (60 ct)"/>
            <filter val="Magnesium Chelate Tablets (120 ct)"/>
            <filter val="Oxaloacetate (Benagene) Capsules (30 ct)"/>
            <filter val="Resveratin Plus Capsules (60 ct)"/>
            <filter val="Mono Omega 1300 EC Softgels - 120 Softgels"/>
            <filter val="PerioPull Liquid (237 ml) - Mint"/>
            <filter val="Phase 5: Deeper Immune Support Kit"/>
            <filter val="Organic Iodine Drops (2 fl oz)"/>
            <filter val="Magnesium Glycinate Powder (150 g)"/>
            <filter val="Amino-D-Tox Capsules"/>
            <filter val="Adrenal Manager Capsules - 120 Capsules"/>
            <filter val="Coqmax Ubiquinol Softgels (60 ct)"/>
            <filter val="Plant Protein Meal Plus Packets - Vanilla (28 ct)"/>
            <filter val="Uritrax Powder (50 Servings)"/>
            <filter val="Relaxmax Powder (60 Servings) - Unflavored"/>
            <filter val="BioFizz Immune Powder (120 g)"/>
            <filter val="CellGuard-NR Capsules (60 ct)"/>
            <filter val="L-Glutamine Powder - 250 g"/>
            <filter val="Amino-D-Tox Capsules - 180 Capsules"/>
            <filter val="Hydrolyzed ISO-Whey Protein Powder - Caramel Macchiato"/>
            <filter val="PaleoGreens Powder (270 g)"/>
            <filter val="Memorall Capsules (60 ct)"/>
            <filter val="Optimag Neuro Powder - Lemon-Lime 60 Servings"/>
            <filter val="Inwellness Packs (60 ct)"/>
            <filter val="L-Glutamine Powder"/>
            <filter val="NeuroCalm Capsules (60 ct)"/>
            <filter val="Senolytic Synergy Capsules (60 ct)"/>
            <filter val="Marine Collagen Powder (7.8 oz)"/>
            <filter val="S-Acetyl Glutathione Capsules - 120 Capsules"/>
            <filter val="Male Vitality Packs (60 ct)"/>
            <filter val="Bio-Active Copper Hydrosol Liquid - 16 Fl Oz"/>
            <filter val="Lipotropix Capsules (120 ct)"/>
            <filter val="A-L COMPLEX Drops (1 fl oz)"/>
            <filter val="A-BART Drops (1 fl oz)"/>
            <filter val="Pro Bio-Active Silver Hydrosol Liquid - 16 Fl Oz"/>
            <filter val="ProBoost Thymic Protein A Packets (30ct)"/>
            <filter val="Gastracid Capsules - 180 Capsules"/>
            <filter val="Omega Monopure 1300 EC Softgels - 120 Softgels"/>
            <filter val="Workout Complex Powder (180 g)"/>
            <filter val="Perfect Amino Powder (30 Servings)"/>
            <filter val="Red Yeast Rice Capsules - 30 Capsules"/>
            <filter val="ACS 200 Silver Glutathione Gel (8 fl oz)"/>
            <filter val="WheyCool Powder (900 g) - Chocolate"/>
            <filter val="A-EB/H6 Drops (30 ml)"/>
            <filter val="Herbal Calming Blend Capsules (120 ct)"/>
            <filter val="PreTrain NRG Powder (180 g)"/>
            <filter val="PurePea Powder Vanilla (450 g)"/>
            <filter val="Advanced TUDCA Capsules (60 ct)"/>
            <filter val="CT Minerals Capsules (60 ct)"/>
            <filter val="Detoxification Support Packets (60 ct)"/>
            <filter val="Herbal Adrenal Support Formula Drops - 60 ml"/>
            <filter val="Melatonin CR Tablets - 180 Tablets"/>
            <filter val="Probiotic Synergy Spheres (60 ct)"/>
            <filter val="Resist"/>
            <filter val="Organic Phytotein Powder - Unflavored (435 g)"/>
            <filter val="Strontium Capsules (60 ct)"/>
            <filter val="Viviscal Pro Professional Strength Tablets (180 ct)"/>
            <filter val="L-Theanine 200 mg Capsules"/>
            <filter val="GDRx 5 Week Kit (84 Servings, 120 capsules) - Combo"/>
            <filter val="Herbal Adrenal Support Formula Drops"/>
            <filter val="Opticleanse GHI Creamy Chocolate Sugar &amp;amp; Stevia-Free Packets"/>
            <filter val="Opticleanse GHI Chai Packets (10 Servings)"/>
            <filter val="Organ Synergy Powder (180 g)"/>
            <filter val="C+BioFizz Powder (144 g)"/>
            <filter val="Neuroactives Brainsustain Capsules"/>
            <filter val="IFC Capsules (120 ct)"/>
            <filter val="Para 1 Capsules (120 ct)"/>
            <filter val="D-Evail Supreme Softgels (60 ct)"/>
            <filter val="GI Microb-X Capsules - 120 Capsules"/>
            <filter val="Medcaps GI Capsules (120 ct)"/>
            <filter val="Synovx DJD Capsules (120 ct)"/>
            <filter val="Glutaloemine Powder - 60 Servings"/>
            <filter val="Niavasc Tablets - 120 Tablets"/>
            <filter val="ProbioSpore Capsules (60 ct)"/>
            <filter val="Vitamin D Supreme Capsules"/>
            <filter val="OmegAvail Hi-Po Softgels - 60 Softgels"/>
            <filter val="DHEA 5 mg Capsules (180 ct)"/>
            <filter val="Jumpstart Kit"/>
            <filter val="Product Name"/>
            <filter val="Methyl B Minus 6 Capsules (60 ct)"/>
            <filter val="Amino Complex Powder (360 g) - Fruit Punch"/>
            <filter val="BroccoProtect Capsules (90 ct)"/>
            <filter val="D-Ribose Powder (150 g)"/>
            <filter val="Mito-PQQ Capsules (60 ct)"/>
            <filter val="Super Liquid Folate Drops (30 ml)"/>
            <filter val="KL Support Capsules (120 ct)"/>
            <filter val="GPC Liquid Drops (DFS) (59 ml)"/>
            <filter val="Homocysteine Supreme Capsules"/>
            <filter val="GI Reset Powder (225 g)"/>
            <filter val="Thiamax Capsules - 60 Capsules"/>
            <filter val="MitoCORE Protein Blend Lemon Powders (14.6oz)"/>
            <filter val="Collagen Peptides Powder - Unflavored (20 oz)"/>
            <filter val="IS-BOOST Drops (4 fl oz)"/>
            <filter val="DL-Phenylalanine Capsules (90 ct)"/>
            <filter val="Histdao Tablets (60 ct)"/>
            <filter val="Immune Support Packets (30 ct)"/>
            <filter val="K2-D3 5000 Capsules - 120 Capsules"/>
            <filter val="Berberine 500 Capsules (120 ct)"/>
            <filter val="Immune Essentials Capsules (45 ct)"/>
            <filter val="Pro Bio-Active Silver Hydrosol Liquid - 4 Fl Oz"/>
            <filter val="Opticleanse GHI Creamy Chocolate Sugar &amp;amp; Stevia-Free Packets - 20 Servings"/>
            <filter val="Periommune Lozenges (60 ct)"/>
            <filter val="Season ALL Clear Capsules (120 ct)"/>
            <filter val="DIM-Evail Softgels"/>
            <filter val="Panxyme PH Capsules - 180 Capsules"/>
            <filter val="Ubiquinol Softgels (60 ct)"/>
            <filter val="5-HTP CR Tablets (60 ct)"/>
            <filter val="SuperBeets Heart Powder (30 Servings)"/>
            <filter val="SuperBeets Memory + Focus Chews (30 ct)"/>
            <filter val="Perfect Amino Tablets - 300 Tablets"/>
            <filter val="Magnesium Glycinate Complex Capsules"/>
            <filter val="Para 4 Capsules (120 ct)"/>
            <filter val="CoQnol 200 mg Softgels (60 ct)"/>
            <filter val="HeartGreens Green Apple Powder (30 Servings)"/>
            <filter val="NuAdapt Capsules (60 ct)"/>
            <filter val="Vitamin D3 50,000 IU Capsules (15 ct)"/>
            <filter val="The Foundation of You Capsules (120 ct)"/>
            <filter val="IBSynergy Capsules (60 ct)"/>
            <filter val="Klifem Drops (50 ml)"/>
            <filter val="SAMe Capsules - 90 Capsules"/>
            <filter val="L-Tyrosine Capsules (120 ct)"/>
            <filter val="Ossopan MD Capsules - 120 Capsules"/>
            <filter val="Niavasc 750 Tablets - 120 Tablets"/>
            <filter val="Liquid Calcium Magnesium Berry 1:1 (16 Fl Oz)"/>
            <filter val="DGL Synergy Tablets (90 ct)"/>
            <filter val="Mitochondrial Renewal Kit Packets (60 ct)"/>
            <filter val="CoQ-10 300 mg Softgels (60 ct)"/>
            <filter val="Total Reset Powder (739 g) - Chocolate"/>
            <filter val="NT Power Capsules (60 ct)"/>
            <filter val="Omega Monopure 650 EC Softgels - 120 Softgels"/>
            <filter val="Thyrommune Capsules (60 ct)"/>
            <filter val="Omega Monopure 650 EC Softgels"/>
            <filter val="OptiCleanse GHI Lite Sugar &amp;amp; Stevia-Free Packets - Vanilla Delight"/>
            <filter val="Vitamin B+ Capsules (90 ct)"/>
            <filter val="Curcum-Evail 400 Softgels"/>
            <filter val="Collagen Peptides Powder"/>
            <filter val="Probiotic 25+ Capsules - 60 Capsules"/>
            <filter val="MinPlex Capsules (120 ct)"/>
            <filter val="Glutamine Complete Powder (207 g) - Chocolate"/>
            <filter val="Stomach Support Kit"/>
            <filter val="CLA Softgels (90 ct)"/>
            <filter val="DioVasc Capsules (60 ct)"/>
            <filter val="Para 2 Capsules (120 ct)"/>
            <filter val="Duo Detox Capsules - 120 Capsules"/>
            <filter val="Prostate Supreme Capsules"/>
            <filter val="SPM Supreme Softgels (60 ct)"/>
            <filter val="Probiomax IG 26 DF Capsules (120 ct)"/>
            <filter val="H-S-N Radiance Capsules (60 ct)"/>
            <filter val="Dentalcidin Oral Microbiome Toothpaste (3 oz)"/>
            <filter val="Immunotix 500 Capsules - 60 Capsules"/>
            <filter val="Rosemary Capsules (100 ct)"/>
            <filter val="Stellar C Capsules (90 ct)"/>
            <filter val="Synovx Relief Softgels - 40 Softgels"/>
            <filter val="OmegAvail Ultra DHA Softgels (60 ct)"/>
            <filter val="Arthroben Powder - Lemon Lime"/>
            <filter val="Berberine ES-5 Capsules (60 ct)"/>
            <filter val="HistaGest-DAO Tablets (60 ct)"/>
            <filter val="UT Intensive Chewable Tablets (30 ct)"/>
            <filter val="Phase 2: Gut &amp; Immune Support Kit"/>
            <filter val="Perfect Amino Bars (12 ct)"/>
            <filter val="HTN Supreme Capsules (120 ct)"/>
            <filter val="S-Acetyl Glutathione Synergy Capsules (60 ct)"/>
            <filter val="K2-D3 5000 Capsules"/>
            <filter val="Annatto-E 300 Softgels - 30 Softgels"/>
            <filter val="Fx Chocolate Sunshine Squares - 30 Squares"/>
            <filter val="Metabolic Synergy Capsules - 360 Capsules"/>
            <filter val="BRF 45 Softgels (60 ct)"/>
            <filter val="Amino Complex Powder (360 g) - Orange"/>
            <filter val="Balance Oil (Omega 6 + 3) Liquid (16 fl oz)"/>
            <filter val="Ascorbic Acid (Liposomal C) Liquid (10.15 fl oz)"/>
            <filter val="Adrenal Complex Capsules - 120 Capsules"/>
            <filter val="Viviscal Pro Thin to Thick Conditioner (250 ml)"/>
            <filter val="Magnesium Glycinate Complex Capsules - 60 Capsules"/>
            <filter val="Appe-Curb Capsules - 240 Capsules"/>
            <filter val="EGCg Capsules (60 ct)"/>
            <filter val="N-Acetyl-L-Cysteine Capsules (120 ct)"/>
            <filter val="PhytoBiome Capsules (90 ct)"/>
            <filter val="Organ Synergy Capsules (180 ct)"/>
            <filter val="H2 Absorb Tablets (60 ct)"/>
            <filter val="Crypto-Plus Drops (4.0 fl oz)"/>
            <filter val="Milk Thistle Capsules (90 ct)"/>
            <filter val="Carnitine Synergy Capsules (120 ct)"/>
            <filter val="L-Theanine 200 mg Capsules - 120 Capsules"/>
            <filter val="Lipotrienols RYR Capsules (60 ct)"/>
            <filter val="OsteoForce Capsules - 120 Capsules"/>
            <filter val="NeuroRenew Capsules (120 ct)"/>
            <filter val="Emulsi-D3 Synergy Drops (59 ml)"/>
            <filter val="Aloe/200x Capsules (60 ct)"/>
            <filter val="Buffered C 1,000 Tablets (90 ct)"/>
            <filter val="Biocidin Capsules (90 ct)"/>
            <filter val="Digestive Enzymes Capsules - 90 Capsules"/>
            <filter val="StressArrest Capsules (90 ct)"/>
            <filter val="Curcumin Complex (DFS) Softgels (60 ct)"/>
            <filter val="GPC Liquid Drops (59 ml)"/>
            <filter val="Strengtia Capsules (60 ct)"/>
            <filter val="TriMag Supreme Powder (150 g)"/>
            <filter val="Plant Enzyme Digestive Formula Capsules (90 ct)"/>
            <filter val="S-Acetyl Glutathione Capsules"/>
            <filter val="BergaVin Capsules (60 ct)"/>
            <filter val="Annatto-E GG Softgels (60 ct)"/>
            <filter val="Pancreatin 8X Ultra Capsules (60 ct)"/>
            <filter val="MK-7 160 mcg Tablets (60 ct)"/>
            <filter val="Hi-Po Emulsi-D3 Drops (30 ml)"/>
            <filter val="Artemisinin Capsules (90 ct)"/>
            <filter val="Adrenotone Capsules"/>
            <filter val="Regenemax Liquid (1 oz)"/>
            <filter val="UltraGI Replenish Powder (30 servings) - Vanilla"/>
            <filter val="Pro Bio-Active Silver Hydrosol Natural Nasal Spray - 1 Fl Oz"/>
            <filter val="ProbioMed Kids Tablets (30 ct)"/>
            <filter val="Magnesium Glycinate Complex Capsules - 240 Capsules"/>
            <filter val="Fit Food Lean Whey Packets (10 Servings)"/>
            <filter val="Tri-K Softgels (60 ct)"/>
            <filter val="Activnutrients Chewable Mixed Berry Tablets"/>
            <filter val="Amino Acid Supreme Powder (360 g)"/>
            <filter val="Twice Daily Multi Capsules"/>
            <filter val="Brain Vitale Capsules - 60 Capsules"/>
            <filter val="Carb-Lipo Control Capsules (60 ct)"/>
            <filter val="Twice Daily Essential Packets (60 c)"/>
            <filter val="ThaenaBiotic Capsules"/>
            <filter val="Step 2: Gut and Immune Support Kit"/>
            <filter val="Optimize B"/>
            <filter val="Optimize A"/>
            <filter val="Foundation Essentials Packets (30 ct)"/>
            <filter val="Omegapure 900 EC Softgels - 90 Softgels"/>
            <filter val="Probiophage DF Capsules"/>
            <filter val="Calcium Magnesium Butyrate Capsules"/>
            <filter val="Adiponexin Capsules (120 ct)"/>
            <filter val="Spermidine Life Extra+ Capsules (60 ct)"/>
            <filter val="HepatoCORE Capsules (60 ct)"/>
            <filter val="Advanced MYC Support Kit"/>
            <filter val="D3 2000 Softgels"/>
            <filter val="Omegapure 600 EC Softgels - 120 Softgels"/>
            <filter val="Liver Support Kit"/>
            <filter val="Relaxmax Powder (60 Servings)"/>
            <filter val="Revital Life Packs (60 ct)"/>
            <filter val="MetaStim Packs (60 ct)"/>
            <filter val="Ossopan MD Capsules"/>
            <filter val="Phytotein Powder - Chocolate"/>
            <filter val="D3+K2 Pro Capsules (60ct)"/>
            <filter val="Shaker Bottle (17 Oz)"/>
            <filter val="Arnica Montana 30X Pellets (80 ct)"/>
            <filter val="Digestzymes Capsules - 180 Capsules"/>
            <filter val="Viviscal Pro Thin to Thick Shampoo (250 ml)"/>
            <filter val="Sinatrol Capsules (60 ct)"/>
            <filter val="Synovx Relief Softgels"/>
            <filter val="D3 5000 Softgels - 90 Softgels"/>
            <filter val="IG 26 DF Powder (67.5 Servings)"/>
            <filter val="Pro Bio-Active Silver Hydrosol Natural Nasal Spray - 2 Fl Oz"/>
            <filter val="Fit Food Lean Whey Packets (10 Servings) - Creamy Chocolate"/>
            <filter val="Creatine Monohydrate (DFS) Powder (450 g)"/>
            <filter val="Liposomal Glutathione Liquid - Lemon Peppermint (50 ml)"/>
            <filter val="5-MTHF Plus B12 Cherry Tablets"/>
            <filter val="Magnesium Citrate Capsules (120 ct)"/>
            <filter val="Saccharomycin DF Capsules"/>
            <filter val="WellMag Neuro Powder (5.29 Oz)"/>
            <filter val="Bowel Mover Capsules (90 ct)"/>
            <filter val="CM Complete Capsules (60 ct)"/>
            <filter val="Berberine With Insea2 Capsules (60 ct)"/>
            <filter val="Omega Monopure 1300 EC Softgels"/>
            <filter val="Para Kit"/>
            <filter val="Q-Evail 100 mg Softgels (60 ct)"/>
            <filter val="Methylene Blue 1% USP Grade Drops (50 ml)"/>
            <filter val="Berbemycin Capsules (120 ct)"/>
            <filter val="B Activ Capsules - 180 Capsules"/>
            <filter val="Collagen Peptides Powder - Lemon (11.05 oz)"/>
            <filter val="Plant Protein Cleanse Plus Powder - Berry Vanilla (555 g)"/>
            <filter val="Collagen Grape Gummies (120 ct)"/>
            <filter val="Hormone Protect Capsules - 60 Capsules"/>
            <filter val="Optimag Neuro Capsules (90 ct)"/>
            <filter val="RAD Support Protocol Kit"/>
            <filter val="Optimag 125 Capsules - 120 Capsules"/>
            <filter val="LymphActiv Capsules (60 ct)"/>
            <filter val="Prostate Supreme Capsules - 120 Capsules"/>
            <filter val="Yes Whey!!! Bars (12 ct) - Peanut Butter"/>
            <filter val="Vital Performance Protein Chocolate Powder (27.6 oz)"/>
            <filter val="Phase 3: Whole Body Immune Support Kit"/>
            <filter val="Omegapure 600 EC Softgels - 60 Softgels"/>
            <filter val="Probiotic 25+ Capsules"/>
            <filter val="Red Yeast Rice Capsules"/>
            <filter val="Synovx Relief Softgels - 120 Softgels"/>
            <filter val="CT Biotic Capsules (60 ct)"/>
            <filter val="Creatine Monohydrate Powder (450 g)"/>
            <filter val="Step 3: Whole Body Immune Support Kit"/>
            <filter val="Cortisolv Capsules"/>
            <filter val="OmegAvail Synergy Softgels - 180 Softgels"/>
            <filter val="ProbioMax 350 DF Packets (15 Servings)"/>
            <filter val="Methyl B12 Tablets (60 ct)"/>
            <filter val="5-HTP Supreme Capsules (60 ct)"/>
            <filter val="Neuroactives Brainsustain Capsules - 120 Capsules"/>
            <filter val="Proteoxyme Capsules (100 ct)"/>
            <filter val="Phytotein Powder - Vanilla"/>
            <filter val="Synovx Tendon &amp;amp; Ligament Capsules (60 ct)"/>
            <filter val="Quercetin + Nettles Capsules (90 ct)"/>
            <filter val="Detox Antiox Capsules (60 ct)"/>
            <filter val="CinnDromex Capsules (120 ct)"/>
            <filter val="OmegAvail Ultra Softgels"/>
            <filter val="BodyBio PC (Phosphatidylcholine) Softgels - 100 Softgels"/>
            <filter val="UltraGI Replenish Powder (30 servings)"/>
            <filter val="WheyCool Powder (900 g) - Unflavored"/>
            <filter val="5-MTHF ES Capsules (60 ct)"/>
            <filter val="OmegAvail Ultra Softgels - 120 Softgels"/>
            <filter val="K2-D3 10,000 Capsules - 120 Capsules"/>
            <filter val="L-Lysine Capsules (120 ct)"/>
            <filter val="MagCitrate Powder (240 g)"/>
            <filter val="Xymozyme Capsules - 120 Capsules"/>
            <filter val="MyoSedate Capsules (120 ct)"/>
            <filter val="Phase 1: Energy and Drainage Kit"/>
            <filter val="Fx Bar Variety Pack (12 ct)"/>
            <filter val="Metal-X-Synergy Capsules (60 ct)"/>
            <filter val="Zinc+ Capsules (90 ct)"/>
            <filter val="Bladder Bliss Capsules (60 ct)"/>
            <filter val="Curcum-Evail 400 Softgels - 120 Softgels"/>
            <filter val="Ginger-Tussin Organic Syrup (118 ml)"/>
            <filter val="OraMax Chews (60 ct)"/>
            <filter val="Gi Protect Powder (30 Servings) - Peach"/>
            <filter val="Zinc Glycinate Capsules (120 ct)"/>
            <filter val="Colon Rx Capsules (60 ct)"/>
            <filter val="Fx Chocolate The Sampler Squares (15 ct)"/>
            <filter val="Peanut Butter Joint Power Bars (12 ct)"/>
            <filter val="InwellMune Capsules (120 ct)"/>
            <filter val="Methylcobalamin Tablets - 60 Tablets"/>
            <filter val="FemGuard-HF Capsules (60 ct)"/>
            <filter val="Omegapure 900 EC Softgels"/>
            <filter val="AdvaClear Capsules (60 ct)"/>
            <filter val="Perfect Amino Powder - Mixed Berry (30 Servings)"/>
            <filter val="Liposomal Glutathione Liquid 1.7 oz"/>
            <filter val="Relaxmax Powder (60 Servings) - Cherry"/>
            <filter val="Probiotic 25+ Capsules - 30 Capsules"/>
            <filter val="Nattokinase Capsules - 60 Capsules"/>
            <filter val="Uric Acid Balance Capsules (120 ct)"/>
            <filter val="Melatonin CR Tablets - 90 Tablets"/>
            <filter val="Women's Twice Daily Essential Packets (60 ct)"/>
            <filter val="Fit Food Lean Complete Sugar &amp;amp; Stevia-Free Packets (10 Servings) - French Vanilla"/>
            <filter val="Fx Chocolate Dream Squares"/>
            <filter val="L-Arginine Capsules (120 ct)"/>
            <filter val="ArthroSoothe Capsules (120 ct)"/>
            <filter val="BDNF Essentials Capsules (120 ct)"/>
            <filter val="Fx Chocolate Dream Squares - 15 Squares"/>
            <filter val="Nitric Balance Peppermint Liquid (16 fl oz)"/>
            <filter val="Transfer Factor Multi-Immune Capsules (90 ct)"/>
            <filter val="Proscenat Drops (50 ml)"/>
            <filter val="D3 5000 Softgels"/>
            <filter val="Adreset Capsules (180 ct)"/>
            <filter val="Cortisolv Capsules - 60 Capsules"/>
            <filter val="Perfect Amino Bars (12 ct) - Mocha Chip Bar"/>
            <filter val="Spermidine Life Pro+ Packets (30 ct)"/>
            <filter val="Perfect Protein Pea &amp;amp; Rice Powder (1200 g)"/>
            <filter val="Pro Bio-Active Silver Hydrosol Liquid - 8 Fl Oz"/>
            <filter val="Fit Food Lean Collagen Powder (14 Servings) - Mocha Latte"/>
            <filter val="Testoplex Plus Capsules - 60 Capsules"/>
            <filter val="ATP Ignite Packets (30 Servings) - Citrus"/>
            <filter val="PaleoReds Powder (270 g)"/>
            <filter val="Mono Omega 1300 EC Softgels"/>
            <filter val="ATP Ignite Packets (30 Servings) - Mixed Berry"/>
            <filter val="CDG Capsules (90 ct)"/>
            <filter val="Magnesium Malate Capsules"/>
            <filter val="PurePaleo Powder (810 g) - Chocolate"/>
            <filter val="ThaenaBiotic Capsules - 30 Capsules"/>
            <filter val="Collagen Peptides Unflavored Packets (20 ct)"/>
            <filter val="Mood Food ES Capsules"/>
            <filter val="Gi Balance Capsules (150 ct)"/>
            <filter val="Nitric Oxide Test Strips (50 ct)"/>
            <filter val="Pulmonary Revive Capsules (120 ct)"/>
            <filter val="Probiomax Daily DF Capsules"/>
            <filter val="Synovx Calm Capsules (60 ct)"/>
            <filter val="Methyl B Complete Capsules (60 ct)"/>
            <filter val="Omega Softgels - 60 Softgels"/>
            <filter val="NeuroMag Capsules (90 ct)"/>
            <filter val="Viviscal Pro Thin to Thick Elixir (50 ml)"/>
            <filter val="Biocidin LSF Liquid (1.7 oz)"/>
            <filter val="Complete Mineral Complex Capsules (90 ct)"/>
            <filter val="Cytokine Balance Capsules - 60 Capsules"/>
            <filter val="Silvercillin Liquid (473 ml)"/>
            <filter val="PaleoCleanse Plus Detox Program (14 Day Kit) - Strawberry Vanilla"/>
            <filter val="Xcellent A 7500 Capsules (60 ct)"/>
            <filter val="Paw Paw Capsules (180 ct)"/>
            <filter val="Mood Food ES Capsules - 120 Capsules"/>
            <filter val="Nattokinase Circulatory Systemic Enzymes Softgels (60 ct)"/>
            <filter val="Yes Whey!!! Bars (12 ct) - Chocolate"/>
            <filter val="Thyroid Synergy Capsules (120 ct)"/>
            <filter val="Coqmax Omega 50 mg Softgels"/>
            <filter val="Tri-Fortify Liposomal Glutathione Liquid (8 fl oz) - Orange"/>
            <filter val="Coqmax Omega 50 mg Softgels - 120 Softgels"/>
            <filter val="B-Supreme Capsules - 120 Capsules"/>
            <filter val="Bioactive Collagen Complex Skin Hydration &amp;amp; Antioxidant Support Powder (6.5 oz)"/>
            <filter val="Liposomal Glutathione Capsules (60 ct)"/>
            <filter val="Adrenal Revive Tablets (180 ct)"/>
            <filter val="Liver Protect Capsules - 60 Capsules"/>
            <filter val="Oils Capsules (120 ct)"/>
            <filter val="OsteoForce Capsules"/>
            <filter val="Prenatal Complete with DHA Packets (30 ct)"/>
            <filter val="Femquil Capsules (120 ct)"/>
            <filter val="Amino-D-Tox Capsules - 90 Capsules"/>
            <filter val="Methyl-B Complex Capsules (60ct)"/>
            <filter val="Glutaloemine Powder"/>
            <filter val="L-Glutamine Powder (85 Servings)"/>
            <filter val="BrainRx Program Kit"/>
            <filter val="Collagen + MCT Powder (390 g)"/>
            <filter val="BrainSustain Packets (10 Servings) - Vanilla Delight"/>
            <filter val="Liposomal EDTA with R-Lipoic Acid Liquid (4 fl oz)"/>
            <filter val="Sea Cucumber Capsules (100 ct)"/>
            <filter val="Control Freak Capsules (120 ct)"/>
            <filter val="Liposomal B Supreme Liquid (50 ml)"/>
            <filter val="OsteoForce Capsules - 240 Capsules"/>
            <filter val="Vitamin B-12 Lozenges (60 ct)"/>
            <filter val="Bergacor Plus Tablets (60 ct)"/>
            <filter val="Bio-Active Copper Hydrosol Liquid"/>
            <filter val="VirX Capsules (60 ct)"/>
            <filter val="TriMag Complex Capsules (120ct)"/>
            <filter val="OmegAvail Liquid (237 ml)"/>
            <filter val="Optifiber Lean Capsules (180 ct)"/>
            <filter val="Lipoic Acid Supreme Capsules (60 ct)"/>
            <filter val="Boluoke Lumbrokinase Capsules (60 ct)"/>
            <filter val="Night Nirvana Tablets (60 ct)"/>
            <filter val="Immune Support Packs (60 ct)"/>
            <filter val="D-Evail 10K Softgels (60 ct)"/>
            <filter val="Pepcix Tablets (60 ct)"/>
            <filter val="Fit Food Lean Collagen Powder (14 Servings) - Vanilla"/>
            <filter val="Saloxicin Capsules (120 ct)"/>
            <filter val="Adeno+Hydroxo B12 Natural Fruit Punch Tablets (60 ct)"/>
            <filter val="E-Lyte Liquid"/>
            <filter val="Herbal HPA Drops (60ml)"/>
            <filter val="Mood Food Capsules (60 ct)"/>
            <filter val="SacB Capsules (60 ct)"/>
            <filter val="T-150 Capsules - 120 Capsules"/>
            <filter val="Medcaps T3 Capsules (120 ct)"/>
            <filter val="PaleoMeal Powder - Chocolate"/>
            <filter val="Twice Daily Multi Capsules - 60 Capsules"/>
            <filter val="CurcuPlex-95 Capsules - 120 Capsules"/>
            <filter val="NeurO2 Capsules (90 ct)"/>
            <filter val="Omega Softgels - 120 Softgels"/>
            <filter val="Activnutrients Capsules"/>
            <filter val="Neprinol Capsules (150 ct)"/>
            <filter val="Methylcobalamin Tablets"/>
            <filter val="Sodium Butyrate Capsules - 100 Capsules"/>
            <filter val="Corticare B Capsules - 240 Capsules"/>
            <filter val="Collagen Creamer Vanilla Powder (10.07 oz)"/>
            <filter val="Arthroben Powder - Unflavored"/>
            <filter val="IgG 2000 CWP Powder - 25 Servings"/>
            <filter val="Duo Detox Capsules - 50 Capsules"/>
            <filter val="Immunotix 250 Capsules (30 ct)"/>
            <filter val="Metal-Free &amp; Chemical Cleanse Liquid (1 ml)"/>
            <filter val="GDRx Starter Kit (14 Servings, 50 capsules)"/>
            <filter val="Mundipur Drops (250 ml)"/>
            <filter val="Clear the Chaos Capsules (180 ct)"/>
            <filter val="Prostate FLO Softgels (60 ct)"/>
            <filter val="Core Nutrients Capsules (60ct)"/>
            <filter val="Perfect Protein Pea &amp;amp; Rice Powder (1200 g) - Vanilla"/>
            <filter val="Glycine Powder (180 g)"/>
            <filter val="Adrenal Manager Capsules"/>
            <filter val="Adrenal Essence Capsules - 120 Capsules"/>
            <filter val="Neuromag Sport Capsules (90 ct)"/>
            <filter val="BenaGene Capsules (30 ct)"/>
            <filter val="Medcaps Menopause Capsules (120 ct)"/>
            <filter val="CogniAid Capsules (60 ct)"/>
            <filter val="Grass-Fed Beef Protein Powder (810 g) - Vanilla"/>
            <filter val="Syntol Capsules (180 ct)"/>
            <filter val="OmegAvail Synergy Softgels - 60 Softgels"/>
            <filter val="Cardio Support Packs (60 ct)"/>
            <filter val="GastroMend-HP Capsules - 120 Capsules"/>
            <filter val="Copacalm Drops (2.02 fl oz)"/>
            <filter val="Annatto-E 300 Softgels"/>
            <filter val="Methyl Protect Capsules - 60 Capsules"/>
            <filter val="ProbioMed 250 Stick Packs (14 ct)"/>
            <filter val="D3 5000 Softgels - 180 Softgels"/>
            <filter val="Mito NRG Complex Capsules (120 ct)"/>
            <filter val="Omega Monopure DHA EC Softgels (30 ct)"/>
            <filter val="CT-Zyme Capsules (120 ct)"/>
            <filter val="OsteoForce Supreme Capsules (180 ct)"/>
            <filter val="BodyBio PC (Phosphatidylcholine) Liquid - 8 Fl Oz"/>
            <filter val="Activnutrients Performance Capsules (120 ct)"/>
            <filter val="IgG 2000 CWP Powder"/>
            <filter val="Activnutrients Without Iron Capsules"/>
            <filter val="Sensitol Capsules (120 ct)"/>
            <filter val="Activnutrients Chewable Mixed Berry Tablets - 120 Tablets"/>
            <filter val="PectaSol-C Powder (454 g)"/>
            <filter val="CurcuPlex-95 Capsules - 60 Capsules"/>
            <filter val="Fit Food Lean Complete Sugar &amp;amp; Stevia-Free Packets (10 Servings)"/>
            <filter val="ACS Nasal Extra Strength 3 bottles (3 fl oz)"/>
            <filter val="Fx Chocolate Exhale Squares - 30 Squares"/>
            <filter val="Balance Oil (Omega 6 + 3) Softgels - 60 Softgels"/>
            <filter val="MYC Support Kit"/>
            <filter val="PrebioMed XOS Capsules (60 ct)"/>
            <filter val="Gastracid Capsules"/>
            <filter val="Xymobolx Powder (30 Servings) - Lemon"/>
            <filter val="DHEA 25 mg Capsules (90 ct)"/>
            <filter val="Methylcobalamin Tablets - 120 Tablets"/>
            <filter val="GDRx Starter Kit (14 Servings, 50 capsules) - Vanilla"/>
            <filter val="Vitamin D Synergy Capsules (120 ct)"/>
            <filter val="Annatto-E Synergy Softgels (60 ct)"/>
            <filter val="UT Synergy Capsules (60 ct)"/>
            <filter val="Sam-E Capsules (30 ct)"/>
            <filter val="ElectroPure Hydration Stick Packs (14 ct)"/>
            <filter val="Prenatal Essentials Capsules (150 ct)"/>
            <filter val="Adrenal Complete Capsules (120 ct)"/>
            <filter val="UltraGI Replenish Powder (30 servings) - Chocolate"/>
            <filter val="L-Glutamine Powder (DFS) (500 g)"/>
            <filter val="Berberine Capsules (120 ct)"/>
            <filter val="Cytokine Balance Capsules - 30 Capsules"/>
            <filter val="Adrenaliv Capsules"/>
            <filter val="DHA From Algae Softgels (60 ct)"/>
            <filter val="Optimag Neuro Powder - Unflavored 60 Servings"/>
            <filter val="Omegapure 820 Softgels (120 ct)"/>
            <filter val="D3 50,000 Capsules (30 ct)"/>
            <filter val="Gastracid Capsules - 90 Capsules"/>
            <filter val="Liposomal Glutathione Liquid (4 Fl Oz)"/>
            <filter val="L-5-MTHF 1700 mcg DFE (1 mg) Capsules (120 ct)"/>
            <filter val="Pregnenolone CRT Tablets (60 ct)"/>
            <filter val="Adrenal Complex Capsules - 240 Capsules"/>
            <filter val="Liquid Vitamin D3 &amp;amp; K2 Drops (1 Fl Oz)"/>
            <filter val="Probiomax Daily DF Capsules - 30 Capsules"/>
            <filter val="C.A. Support Protocol Kit"/>
            <filter val="ZyGluten Capules (60c)"/>
            <filter val="Anginox Orange Powder - 60 Servings"/>
            <filter val="Melatonin Capsules (60 ct)"/>
            <filter val="Amino Acid Synergy Capsules (120 ct)"/>
            <filter val="Blood FX Capsules (120 ct)"/>
            <filter val="D3 2000 Softgels - 120 Softgels"/>
            <filter val="Vascanox HP Capsules (60 ct)"/>
            <filter val="Fit Food Lean Packets (10 Servings) - Vanilla Delight"/>
            <filter val="GastroMend-HP Capsules"/>
            <filter val="Rest Easy Capsules (60 ct)"/>
            <filter val="PurePaleo Powder (810 g) - Vanilla"/>
            <filter val="Bio-Active Copper Hydrosol Liquid - 8 Fl Oz"/>
            <filter val="Minrex Capsules (120 ct)"/>
            <filter val="Pro Bio-Active Silver Hydrosol Fine Mist Spray - 2 Fl Oz"/>
            <filter val="Anginox Orange Powder"/>
            <filter val="CoQmax Omega 100 mg Softgels (60 ct)"/>
            <filter val="Mood-Stasis Capsules (30 ct)"/>
            <filter val="Colonx Capsules - 120 Capsules"/>
            <filter val="Insomnitol Chewables (60 ct)"/>
            <filter val="BodyBio PC (Phosphatidylcholine) Liquid - 4 Fl Oz"/>
            <filter val="Vitalvasc Capsules (60 ct)"/>
            <filter val="Bio C 1:1 Capsules (90 ct)"/>
            <filter val="Panxyme PH Capsules"/>
            <filter val="Digestzymes Capsules - 90 Capsules"/>
            <filter val="Arterosil HP Capsules (60 ct)"/>
            <filter val="D3-10,000 + K2 Softgels (60 ct)"/>
            <filter val="BodyBio PC (Phosphatidylcholine) Softgels - 60 Softgels"/>
            <filter val="PhytoMulti Tablets (120 ct)"/>
            <filter val="ACS 200 Silver Extra Strength Spray (4 fl oz)"/>
            <filter val="Balance Oil (Omega 6 + 3) Softgels"/>
            <filter val="EndoTrim Capsules (120 ct)"/>
            <filter val="Curcum-Evail 400 Softgels - 60 Softgels"/>
            <filter val="Daily Binder Capsules (60 ct)"/>
            <filter val="Osaplex Packets (60 ct)"/>
            <filter val="BC-ATP Capsules (120 ct)"/>
            <filter val="NOx Synergy Powder - Grape (270 g)"/>
            <filter val="Perfect Amino Powder - Lemon Lime (30 Servings)"/>
            <filter val="Flasharrest Capsules (60 ct)"/>
            <filter val="Colloidal Silver Liquid (16 fl oz)"/>
            <filter val="PaleoCleanse Plus Detox Program (14 Day Kit)"/>
            <filter val="PaleoGreens Powder (270 g) - Unflavored"/>
            <filter val="NAC Capsules (120 ct)"/>
            <filter val="A-FNG Drops (30 ml)"/>
            <filter val="Mitochondrial NRG Capsules (120 ct)"/>
            <filter val="Twice Daily Multi Capsules - 120 Capsules"/>
            <filter val="Fit Food Lean Complete Sugar &amp;amp; Stevia-Free Packets (10 Servings) - Dutch Chocolate"/>
            <filter val="Neo40 Daily Tablets (30 ct)"/>
            <filter val="Weight Loss Support Packets (60 ct)"/>
            <filter val="IS-BORR Drops (4 fl oz)"/>
            <filter val="Hi-Po Emulsi-A Drops (30 ml)"/>
            <filter val="Iron Glycinate Capsules (120 ct)"/>
            <filter val="Lipotain Tablets (60 ct)"/>
            <filter val="Oil of Oregano Softgels"/>
            <filter val="Probiotic Supreme DF Capsules (60 ct)"/>
            <filter val="Regenemax Plus Capsules - 60 Capsules"/>
            <filter val="Niacin TR Tablets (90 ct)"/>
            <filter val="Taurine + Glycine Powder (250 g)"/>
            <filter val="Pendulum Akkermansia Capsules (30 ct)"/>
            <filter val="GI Revive Powder (225 g)"/>
            <filter val="Forum Four Kit"/>
            <filter val="Perfect Amino Bars (12 ct) - Brownie Bar"/>
            <filter val="Perfect Amino Bars (12 ct) - Blondie Bar"/>
            <filter val="Synovx Performance Capsules (60 ct)"/>
            <filter val="Adren Well Capsules (60 ct)"/>
            <filter val="Fx Chocolate Exhale Squares"/>
            <filter val="UA-X Pro Capsules (90 ct)"/>
            <filter val="Activessentials For Women Packets (60 ct)"/>
            <filter val="Fx Chocolate Dream Squares - 30 Squares"/>
            <filter val="Liposomal Vitamin C Liquid (60 servings)"/>
            <filter val="Allicillin Softgels (60 ct)"/>
            <filter val="Insomnitol Capsules (60 ct)"/>
            <filter val="Immuno-Zn Lozenge (90 ct)"/>
            <filter val="Olive Leaf Extract Capsules (90 ct)"/>
            <filter val="DFH Complete Multi (Free of Copper and Iron) Capsules (120 ct)"/>
            <filter val="Glucosamine Hyaluronic Acid Chondroitin MSM (Shellfish-Free) Tablets (60 ct)"/>
            <filter val="L-Theanine Capsules - 60 Capsules"/>
            <filter val="Long Haul Nutrients Packets (60 ct)"/>
            <filter val="Xymobolx Powder (30 Servings)"/>
            <filter val="Glutaryl+ Spray (30 ml)"/>
            <filter val="Tri-Fortify Liposomal Glutathione Liquid (8 fl oz)"/>
            <filter val="Inflammatone Capsules - 60 Capsules"/>
            <filter val="Inflammatone Capsules - 120 Capsules"/>
            <filter val="Neurolink Capsules (180 ct)"/>
            <filter val="BioPC Pro Powders (10.8 oz)"/>
            <filter val="CytoImmune Capsules (120 ct)"/>
            <filter val="The Big Glow Capsules (60 ct)"/>
            <filter val="GCO Capsules (90 ct)"/>
            <filter val="ProbioMed 50 Capsules (30 ct)"/>
            <filter val="Calcium D-Glucarate Capsules (60 ct)"/>
            <filter val="Optimag Neuro Powder"/>
            <filter val="Glucosamine Chondroitin Capsules (120 ct)"/>
            <filter val="Fx Chocolate Sunshine Squares - 15 Squares"/>
            <filter val="Omegapure PRM Softgels (30 ct)"/>
            <filter val="Thiamax Capsules - 180 Capsules"/>
            <filter val="Black Cumin Softgels (60 ct)"/>
            <filter val="ThaenaBiotic Capsules - 90 Capsules"/>
            <filter val="D3 Liquid Drops - 2.03 Fl Oz"/>
            <filter val="Twice Daily Multi Capsules - 240 Capsules"/>
            <filter val="Probio Defense Capsules (84 ct)"/>
            <filter val="Phosphatidylcholine Softgels (180 ct)"/>
            <filter val="Betaine HCl Capsules (120 ct)"/>
            <filter val="Cholerex Capsules (60 ct)"/>
            <filter val="Corticare B Capsules - 120 Capsules"/>
            <filter val="Digestzymes Capsules - 60 Capsules"/>
            <filter val="Calcium Magnesium Butyrate Capsules - 100 Capsules"/>
            <filter val="L-Trytophan Capsules (90 ct)"/>
            <filter val="Hydration Packs (14 ct)"/>
            <filter val="Probiomax Serenity Capsules (30 ct)"/>
            <filter val="Liposomal NMN Synergy Liquid (50 ml)"/>
            <filter val="BCAA Powder (270 g)"/>
            <filter val="Adrenal Essence Capsules"/>
            <filter val="Activnutrients Without Copper &amp;amp; Iron Capsules (120 ct)"/>
            <filter val="Chromium Synergy Capsules (90 ct)"/>
            <filter val="Tegricel Colostrum Capsules (60 ct)"/>
            <filter val="I-Sight Capsules (60 ct)"/>
            <filter val="Multi + Phyto Capsules (120 ct)"/>
            <filter val="Ox Bile 125 mg Capsules (180 ct)"/>
            <filter val="Optimag Neuro Powder - Mixed Berry 30 Servings"/>
            <filter val="5-MTHF Capsules (60 ct)"/>
            <filter val="Organix Phytofood Powder (30 Servings)"/>
            <filter val="HMB Pro Capsules (150 ct)"/>
            <filter val="Mood Food ES Capsules - 60 Capsules"/>
            <filter val="Ashwagandha 35 Capsules (60 ct)"/>
            <filter val="Colon Ease Capsules (60 ct)"/>
            <filter val="Pro Bio-Active Silver Hydrosol Liquid"/>
            <filter val="Detox Support Protocol Kit"/>
            <filter val="D3 5000 Softgels - 60 Softgels"/>
            <filter val="Leptin Manager Capsules (30 ct)"/>
            <filter val="Omegapure 900-TG Softgels (120 ct)"/>
            <filter val="A-Myco Drops (30 ml)"/>
            <filter val="Fit Food Lean Whey Packets (10 Servings) - Vanilla Delight"/>
            <filter val="Nattokinase Capsules - 120 Capsules"/>
            <filter val="OmegAvail Ultra + Vit D &amp;amp; Vit K Softgels (120 ct)"/>
            <filter val="Cal/Mag 2:1 Capsules (180 ct)"/>
            <filter val="PurePaleo Powder (810 g) - Unflavored"/>
            <filter val="Tri-butyrin Supreme Softgels (60 ct)"/>
            <filter val="Colonx Capsules"/>
            <filter val="Niavasc 750 Tablets"/>
            <filter val="Vitamin A 7500 Capsules (60 ct)"/>
            <filter val="Inflammatone Capsules - 240 Capsules"/>
            <filter val="Paw Paw Capsules (120 ct)"/>
            <filter val="K2-D3 Max Capsules (60 ct)"/>
            <filter val="SAMe Capsules"/>
            <filter val="Transfer Factor PlasMyc Capsules (60 ct)"/>
            <filter val="Chelex Capsules (120 ct)"/>
            <filter val="CytoQuel Capsules (90 ct)"/>
            <filter val="Micellized Vitamin D3 Liquid (1 fl oz)"/>
            <filter val="BacT Capsules (30 ct)"/>
            <filter val="Maintenance Kit"/>
            <filter val="Melatonin SRT Tablets (60 ct)"/>
            <filter val="Gut Restore Powder 30 Servings (1.63 oz)"/>
            <filter val="Professional Silver First Aid Gel (2 fl oz)"/>
            <filter val="Melatonin Peppermint Tablets"/>
            <filter val="PS 150 Capsules (60 ct)"/>
            <filter val="D3 Liquid Drops - 1 Fl Oz"/>
            <filter val="Cogniquil Capsules (60 ct)"/>
            <filter val="B-Supreme Capsules - 60 Capsules"/>
            <filter val="Phase 4B: Systemic Detox Kit"/>
            <filter val="Essential Collagen Powder (390 g)"/>
            <filter val="BBR Complete Capsules (150 ct)"/>
            <filter val="ImmunoG Capsules (120 ct)"/>
            <filter val="Drainage Drops (1 oz)"/>
            <filter val="Pro Bio-Active Silver Hydrosol Fine Mist Spray"/>
            <filter val="BrainSustain For Kids Vanilla Delight Powder (15 Servings)"/>
            <filter val="Kidney Korrect Capsules (60 ct)"/>
            <filter val="Metabolic Synergy Capsules"/>
            <filter val="C-Statin Capsules (120 ct)"/>
            <filter val="Liposomal Cat's Claw Synergy Liquid (50 ml)"/>
            <filter val="Genistein Capsules (60 ct)"/>
            <filter val="CoQ-10 200 mg Softgels (30 ct)"/>
            <filter val="GI Microb-X Capsules - 60 Capsules"/>
            <filter val="Activessentials Packets (60 ct)"/>
            <filter val="MagneGel (227 g)"/>
            <filter val="AnxiaEase Capsules (120 ct)"/>
            <filter val="Lycopene 20 mg Capsules (60 ct)"/>
            <filter val="ThyroAccel Capsules (120 ct)"/>
            <filter val="L-5-MTHF 8500 mcg DFE (5 mg) Capsules (60 ct)"/>
            <filter val="Cordyceps Powder (100 g)"/>
            <filter val="BodyBio PC (Phosphatidylcholine) Softgels - 300 Softgels"/>
            <filter val="Collagen Complex Powder (390 g)"/>
            <filter val="Appe-Curb Capsules"/>
            <filter val="L-Glutamine Powder - 500 g"/>
            <filter val="XanthOmega Krill Oil Softgels - 60 ct"/>
            <filter val="Xenoprotx Capsules (120 ct)"/>
            <filter val="Candicidal Capsules (60 ct)"/>
            <filter val="NSK-SD® (Nattokinase) 100 mg Capsules (60 ct)"/>
            <filter val="Candibactin-BR Tablets (180 ct)"/>
            <filter val="GI Revive Capsules (210 ct)"/>
            <filter val="Curcumin Complex Capsules (60 ct)"/>
            <filter val="Activnutrients Capsules - 120 Capsules"/>
            <filter val="D3 2000 Softgels - 240 Softgels"/>
            <filter val="Digestzymes Capsules"/>
            <filter val="TUDCA Capsules (60 ct)"/>
            <filter val="Niavasc Tablets - 360 Tablets"/>
            <filter val="Liposomal NeuroCalm Liquid (50 ml)"/>
            <filter val="Optimag Neuro Powder - Mixed Berry 60 Servings"/>
            <filter val="Inositol Capsules (120 ct)"/>
            <filter val="K2-D3 5000 Capsules - 60 Capsules"/>
            <filter val="WheyCool Powder (900 g) - Vanilla"/>
            <filter val="SuperGrapes with CoQ10 Heart Chews (60 ct)"/>
            <filter val="PaleoFiber Powder - Unflavored (300 g)"/>
            <filter val="Immunotix 500 Capsules"/>
            <filter val="Xymozyme Capsules - 60 Capsules"/>
            <filter val="Super Royal Agaricus Capsules (120 ct)"/>
            <filter val="Artecin Capsules (90 ct)"/>
            <filter val="AllerGzyme Capsules (60 ct)"/>
            <filter val="Hydration Complex Powder (240 g)"/>
            <filter val="Red Yeast Rice Capsules (90 ct)"/>
            <filter val="Hydrolyzed ISO-Whey Protein Powder"/>
            <filter val="Prostate Supreme Capsules - 60 Capsules"/>
            <filter val="N.O.Max ER Tablets (180 ct)"/>
            <filter val="Perfect Amino Tablets"/>
            <filter val="Synovx Recovery Capsules (120 ct)"/>
            <filter val="Adrenaplex Capsules (120 ct)"/>
            <filter val="Drainage Activator Capsules (120 ct)"/>
            <filter val="Probiophage DF Capsules - 60 Capsules"/>
            <filter val="Complete Cleanse Powder (14 servings) - Chocolate"/>
            <filter val="PerioBiotic Silver Toothpaste (4 oz) - Lemon"/>
            <filter val="Thiamax Capsules"/>
            <filter val="Xcellent C Capsules (120 ct)"/>
            <filter val="Curcumin 500 with Bioperine® Capsules (120 ct)"/>
            <filter val="PaleoCleanse Plus Powder - Strawberry Vanilla"/>
            <filter val="OptiCleanse GHI Lite Sugar &amp;amp; Stevia-Free Packets"/>
            <filter val="Chelated Iron Capsules (60 ct)"/>
            <filter val="MycoActive Capsules (60 ct)"/>
            <filter val="GlyNACtive Packets (30 ct)"/>
            <filter val="MetaKids Multi Chewables (60 ct)"/>
            <filter val="Xymozyme Capsules"/>
            <filter val="Paw Paw Capsules"/>
            <filter val="Immunitone Plus Capsules (120 ct)"/>
            <filter val="Vitamin D Supreme Capsules - 30 Capsules"/>
            <filter val="HM-ET Binder Capsules (120 ct)"/>
            <filter val="Fit Food Lean Packets (10 Servings)"/>
            <filter val="Probiomax DF Capsules (30 ct)"/>
            <filter val="Probiomax Lean DF Capsules (30 ct)"/>
            <filter val="Annatto-E 150 Softgels"/>
            <filter val="Boswelia Phytosome Capsules (60 ct)"/>
            <filter val="Natto-Serrazime Capsules (120 ct)"/>
            <filter val="ATP Ignite Packets (30 Servings)"/>
            <filter val="Osteoben Capsules (120 ct)"/>
            <filter val="Ox Bile 500 mg Capsules (100 ct)"/>
            <filter val="Hit the Lights Liquid (120 ml)"/>
            <filter val="Homocysteine Supreme Capsules - 60 Capsules"/>
            <filter val="Tart Cherry Gummies (60 ct)"/>
            <filter val="Xcellent E Softgels (60 ct)"/>
            <filter val="Evening Primrose Oil Softgels (180 ct)"/>
            <filter val="Bromelain 2400 500 mg Capsules (60 ct)"/>
            <filter val="L-Theanine 200 mg Capsules - 60 Capsules"/>
            <filter val="InwellMune LH Capsules (90 ct)"/>
            <filter val="MetaKids DHA Softgels (120 ct)"/>
            <filter val="MitoActiveTM Capsules (60ct)"/>
            <filter val="Buffered C Fruit Punch Powders (20 Servings)"/>
            <filter val="PaleoGreens Powder (270 g) - Lemon Lime"/>
            <filter val="Power Packs (30 ct)"/>
            <filter val="BioSpore IG Capsules (90 ct)"/>
            <filter val="Probiomax SB DF Capsules - 60 Capsules"/>
            <filter val="Thyrosol Capsules (90 ct)"/>
            <filter val="Gi Protect Powder (30 Servings)"/>
            <filter val="Ultra Binder Universal Toxin Powder (120 g)"/>
            <filter val="TruAdapt Capsules (60 ct)"/>
            <filter val="Grass-Fed Beef Protein Powder (810 g)"/>
            <filter val="Adrenaliv Capsules - 120 Capsules"/>
            <filter val="Omega Monopure 650 EC Softgels - 60 Softgels"/>
            <filter val="ImmunoMod-A Capsules (120 ct)"/>
            <filter val="T-150 Capsules"/>
            <filter val="Complete Cleanse Powder (14 servings)"/>
            <filter val="K2-45 Capsules (60 ct)"/>
            <filter val="Osaplex MK-7 Packets (60 ct)"/>
            <filter val="Regenemax Plus Capsules - 120 Capsules"/>
            <filter val="D-Hist Jr. Tablets (60 ct)"/>
            <filter val="Collagen Creamer Vanilla Packets (14 ct)"/>
            <filter val="Vitanox Capsules (120 ct)"/>
            <filter val="IG 26 Plus DF Vanilla Powder (30 Servings)"/>
            <filter val="Seed DS-01® Daily Synbiotic Capsules (60 ct)"/>
            <filter val="Taurine Capsules (120 ct)"/>
            <filter val="Plant Protein Cleanse Powder - Berry Vanilla (714 g)"/>
            <filter val="Evening Primrose Oil Liquid (8 fl oz)"/>
            <filter val="A-BAB Drops (30 ml)"/>
            <filter val="Stomach Support Protocol Kit"/>
            <filter val="Calcium Magnesium Zinc Capsules (100ct)"/>
            <filter val="Ascorbic Acid Powder (227 g)"/>
            <filter val="Coqmax Ubiquinol 200 mg Softgels (30 ct)"/>
            <filter val="PMS Soothe Capsules (60 ct)"/>
            <filter val="Yes Whey!!! Bars (12 ct)"/>
            <filter val="A-SF Drops (30 ml)"/>
            <filter val="Liposomal D Supreme Liquid (50 ml)"/>
            <filter val="Calcium D-Glucarate Capsules (90 ct)"/>
            <filter val="Bold Beauty Collagen Bar (12 ct)"/>
            <filter val="DIMension 3 Capsules - 120 Capsules"/>
            <filter val="Glutamine Complete Powder (207 g)"/>
            <filter val="ME Support Drops (2 fl oz)"/>
            <filter val="Regenemax Plus Capsules"/>
            <filter val="Prebiomax Natural Sour Apple Tablets (60 ct)"/>
            <filter val="Pau D’Arco Capsules (100 ct)"/>
            <filter val="L-Lysine Capsules (90 ct)"/>
            <filter val="Optimetabolix 2:1 Vanilla Delight Packets (10 Servings)"/>
            <filter val="Pro Bio-Active Silver Hydrosol Fine Mist Spray - 1 Fl Oz"/>
            <filter val="OmegAvail TG1000 Softgels (60 ct)"/>
            <filter val="Beef Gelatin Powder (465 g)"/>
            <filter val="Fit Food Lean Packets (10 Servings) - Creamy Chocolate"/>
            <filter val="Vita D Mulsion Drops (1 Oz)"/>
            <filter val="Mono Omega 650 EC - Softgels (60 ct)"/>
            <filter val="Energy Boost Kit"/>
            <filter val="DFH Complete Multi with Copper Capsules (120 ct)"/>
            <filter val="TriMag Supreme Night Powder (180 g)"/>
            <filter val="Corticare B Capsules"/>
            <filter val="Monolaurin-Avail Capsules (120 ct)"/>
            <filter val="E-Lyte Liquid - 16 Oz"/>
            <filter val="GDRx 5 Week Kit (84 Servings, 120 capsules) - Vanilla"/>
            <filter val="EssentiaGreens Powder (285 g)"/>
            <filter val="Omega Monopure 1300 EC Softgels - 60 Softgels"/>
            <filter val="Vitamin D3 Pro Softgels (60 ct)"/>
            <filter val="Candibactin-AR Softgels (120 ct)"/>
            <filter val="Liposomal Vitamin C Capsules (60 ct)"/>
            <filter val="Vitamin B-6 Liquid (118 ml)"/>
            <filter val="Betaine HCl (DFS) Capsules (120 ct)"/>
            <filter val="DHEA Micronized 25 mg Tablets (60 ct)"/>
            <filter val="Sleep Complex Capsules (60 ct)"/>
            <filter val="Cortisolv Capsules - 120 Capsules"/>
            <filter val="Omegapure 780 EC Softgels (120 ct)"/>
            <filter val="OmegAvail Ultra Softgels - 240 Softgels"/>
            <filter val="Balance Her Out Capsules (120 ct)"/>
            <filter val="DFH Complete Multi with Copper + Iron Capsules (120 ct)"/>
            <filter val="Appe-Curb Capsules - 120 Capsules"/>
            <filter val="MYC Support Protocol Kit"/>
            <filter val="HistaEze Capsules (120 ct)"/>
            <filter val="Sulfite XX Capsules (90c)"/>
            <filter val="Endocalyx Pro Capsules (120 ct)"/>
            <filter val="Immunotix 500 Capsules - 20 Capsules"/>
            <filter val="The Capital E Softgels (60 ct)"/>
            <filter val="ImmunoSpike Kit"/>
            <filter val="DIMension 3 Capsules"/>
            <filter val="Omega Softgels"/>
            <filter val="B-Supreme Capsules"/>
            <filter val="B Activ Capsules"/>
            <filter val="Metabolic Activator Drops (2 fl oz)"/>
            <filter val="Omega 3 Hi-Po Softgels (60 ct)"/>
            <filter val="SAMe Capsules - 30 Capsules"/>
            <filter val="WheyCool Powder (900 g)"/>
            <filter val="Cocommune Bars (12 ct)"/>
            <filter val="Melatonin 20 mg Capsules (60 ct)"/>
            <filter val="Carboxy Powder (80 g)"/>
            <filter val="SuperBeets Sport Powder (210 g)"/>
            <filter val="Mito Prime Capsules (30 ct)"/>
            <filter val="BioToxin Binder Capsules (120 ct)"/>
            <filter val="Fish Oil+ Softgels (60 ct)"/>
            <filter val="Pancreatic Enzymes Plus Capsules (90 ct)"/>
            <filter val="Bone Broth Chocolate Crunch Bar (12 ct)"/>
            <filter val="Ferrochel Capsules (120 ct)"/>
            <filter val="Ultimate Antiox Full Spectrum Capsules (90 ct)"/>
            <filter val="Sterile 0.9% Normal Saline (100 ml)"/>
            <filter val="CoQnol 100 mg Softgels (60 ct)"/>
            <filter val="Fx Chocolate Defend Squares - 15 Squares"/>
            <filter val="Liver Protect Capsules"/>
            <filter val="PaleoFiber RS Powder - Unflavored (300 g)"/>
            <filter val="ADK Evail Softgels (60 ct)"/>
            <filter val="Liposomal Vitamin C Liquid - Lemon (120 ml)"/>
            <filter val="OptiCleanse GHI Vanilla Delight Sugar &amp;amp; Stevia-Free Packets - 10 Servings"/>
            <filter val="Vitamin D3 Chews (30 ct)"/>
            <filter val="Duo Detox Capsules"/>
            <filter val="Migranol Capsules (90 ct)"/>
            <filter val="5-MTHF Plus B12 Cherry Tablets - 60 Tablets"/>
            <filter val="BrainSustain Packets (10 Servings)"/>
            <filter val="Methyl Protect Capsules - 120 Capsules"/>
            <filter val="Probiomax Plus DF Packets (30 Servings)"/>
            <filter val="Prostatrol Forte Capsules (60 ct)"/>
            <filter val="Activnutrients Without Iron Capsules - 60 Capsules"/>
            <filter val="Quercetin Ascorbate Powder (100 g)"/>
            <filter val="CurcuWell-95 Capsules (120 ct)"/>
            <filter val="PaleoMeal Powder - Vanilla"/>
            <filter val="Dalektro N Drops (100 ml)"/>
            <filter val="Pregnenolone 30 mg Capsules (180 ct)"/>
            <filter val="Saccharomycin DF Capsules - 60 Capsules"/>
            <filter val="Core Nutrients Capsules (120ct)"/>
            <filter val="Adrenal Flow Capsules (90 ct)"/>
            <filter val="OptiCleanse GHI Vanilla Delight Sugar &amp;amp; Stevia-Free Packets"/>
            <filter val="WellMag Neuro Powder (5.29 Oz) - Mixed Berry"/>
            <filter val="Brain Vitale Capsules"/>
            <filter val="Collagen Peptides Powder - Unflavored (10 oz)"/>
            <filter val="LibidoStim-M Capsules (60 ct)"/>
            <filter val="Metabolic Synergy Capsules - 180 Capsules"/>
            <filter val="RYR Synergy Capsules (120 ct)"/>
            <filter val="Sodium Butyrate Capsules - 60 Capsules"/>
            <filter val="Alamax CR Tablets - 120 Tablets"/>
            <filter val="Vessel Forte Capsules (120 ct)"/>
            <filter val="PaleoMeal Powder"/>
            <filter val="Melatonin CR Tablets"/>
            <filter val="OmegAvail Hi-Po Liquid (237 ml)"/>
            <filter val="Palmetto Complete Capsules (60 ct)"/>
            <filter val="5-HTP 50 mg Capsules (60 ct)"/>
            <filter val="Activnutrients Without Iron Capsules - 240 Capsules"/>
            <filter val="IS-BAB Drops (4 fl oz)"/>
            <filter val="Sam-E &amp;amp; TMG Lemon Packets (30 Servings)"/>
            <filter val="Arnicare Cream (2.5 oz)"/>
            <filter val="Turmeric FS Capsules (60 ct)"/>
            <filter val="Step 4: Sytemic Detox Kit"/>
            <filter val="Oraxinol Capsules (60 ct)"/>
            <filter val="Spermidine Life Capsules (60 ct)"/>
            <filter val="Adrenal Essence Capsules - 60 Capsules"/>
            <filter val="Gi Protect Powder (30 Servings) - Cherry"/>
            <filter val="Pro DHA 1000 Softgels (60 ct)"/>
            <filter val="Para 3 Drops (2 fl oz)"/>
            <filter val="Perfect Protein Pea &amp;amp; Rice Powder (1200 g) - Chocolate"/>
            <filter val="ActivNutrients Phyto Capsules (90 ct)"/>
            <filter val="Mono Omega 1300 EC Softgels - 60 Softgels"/>
            <filter val="GABA 500 mg Capsules (90 ct)"/>
            <filter val="Hydrolyzed ISO-Whey Protein Powder - Chocolate"/>
            <filter val="Brain Rest Capsules (60 ct)"/>
            <filter val="Brain Vitale Capsules - 120 Capsules"/>
            <filter val="Omega Monopure Curcumin EC Softgels (30 ct)"/>
            <filter val="CraveArrest Capsules (120 ct)"/>
            <filter val="ArthroSoothe Supreme Capsules (120 ct)"/>
            <filter val="DIM-Evail Softgels - 120 Softgels"/>
            <filter val="Magnesium Bisglycinate Capsules (120 ct)"/>
            <filter val="Oil of Oregano Softgels - 120 Softgels"/>
            <filter val="7-Keto Capsules (60 ct)"/>
            <filter val="Pancreatin 10X Ultra Capsules (180 ct)"/>
            <filter val="Acetyl L-Carnitine Capsules (90 ct)"/>
            <filter val="Digestive Enzymes Capsules - 180 Capsules"/>
            <filter val="Buffered C 500 Capsules (90 ct)"/>
            <filter val="Optifiber Lean Powder (30 Servings)"/>
            <filter val="ProbioMed Women Capsules (30 ct)"/>
            <filter val="Zinc Supreme Capsules (90 ct)"/>
            <filter val="Liver Protect Capsules - 120 Capsules"/>
            <filter val="PhytoMulti Capsules (60 ct)"/>
            <filter val="Inositol Powder (250 g)"/>
            <filter val="D3 &amp;amp; K2 Capsules (60 ct)"/>
            <filter val="Perfect Amino Powder - Strawberry (30 Servings)"/>
            <filter val="Organic ImmunoBerry Liquid Drops (118 ml)"/>
            <filter val="SuperBeets Beet Root Capsules (90 ct)"/>
            <filter val="Nattokinase Capsules"/>
            <filter val="Silvercillin Spray (118 ml)"/>
            <filter val="IS-BART Drops (4 fl oz)"/>
            <filter val="GlucoSupreme Herbal Capsules (120 ct)"/>
            <filter val="DHEA 25 mg Capsules (60 ct)"/>
            <filter val="GDRx Starter Kit (14 Servings, 50 capsules) - Combo"/>
            <filter val="Benfotiamine Capsules (120 ct)"/>
            <filter val="Turmeric Orange Citrus Chews (30 ct)"/>
            <filter val="Neuroactives Brainsustain Capsules - 240 Capsules"/>
            <filter val="PurO3 Coconut or Olive Oil (2 fl oz)"/>
            <filter val="Anginox Orange Powder - 30 Servings"/>
            <filter val="B Activ Capsules - 90 Capsules"/>
            <filter val="IG 26 DF Capsules (120 ct)"/>
            <filter val="A-P Drops (30 ml)"/>
            <filter val="Stabilized R-Lipoic Acid Supreme Capsules (60 ct)"/>
            <filter val="Cal/Mag 1:1 Capsules (180 ct)"/>
            <filter val="TriGandha Capsules (30 ct)"/>
            <filter val="GastroMend-HP Capsules - 60 Capsules"/>
            <filter val="Berkeley Life Nitric Oxide Support – 30 Day Supply Capsules (60 ct)"/>
            <filter val="Arnicare Gel (2.6 oz)"/>
            <filter val="Bioactive Collagen Complex Bone &amp;amp; Joint Support Powder (12.9 oz)"/>
            <filter val="Digestive Enzymes Capsules"/>
            <filter val="Primal Multi Capsules (120 ct)"/>
            <filter val="DHEA 5 mg Tablets (100 ct)"/>
            <filter val="Panxyme PH Capsules - 90 Capsules"/>
            <filter val="Ultra B12-Folate Capsules (90 ct)"/>
            <filter val="ATP Ignite Workout Mixed Berry Powder (30 Servings)"/>
            <filter val="Phase 4A: Systemic Detox Kit"/>
            <filter val="Perfect Amino Tablets - 150 Tablets"/>
            <filter val="ProbioMed 100 Capsules (30 ct)"/>
            <filter val="Two a Day Multi Capsules (240 ct)"/>
            <filter val="ProbioMed Infant Packets (30 ct)"/>
            <filter val="Foundation Packs (60 ct)"/>
            <filter val="OmegAvail Hi-Po Softgels"/>
            <filter val="Xymobolx Powder (30 Servings) - Fruit Punch"/>
            <filter val="Best-Rest Formula Capsules (60 ct)"/>
            <filter val="IgG 1,150 mg Capsules (120 ct)"/>
            <filter val="Niavasc Tablets"/>
            <filter val="Omegapure 600 EC Softgels"/>
            <filter val="Probiomax Daily DF Capsules - 60 Capsules"/>
            <filter val="Activnutrients Without Copper &amp;amp; Iron Multivitamin Powder - Fruit Punch (60 Servings)"/>
            <filter val="OptiCleanse GHI Vanilla Delight Sugar &amp;amp; Stevia-Free Packets - 20 Servings"/>
            <filter val="S-TRO Capsules (120 ct)"/>
            <filter val="Total Reset Powder (739 g)"/>
            <filter val="Garlix Capsules (90 ct)"/>
            <filter val="Molybdenum #7 Drops (60 ml)"/>
            <filter val="Citrus Bergamot Capsules (60 ct)"/>
          </filters>
        </filterColumn>
      </autoFilter>
    </customSheetView>
    <customSheetView guid="{3F58C409-87DC-4E13-95E2-1D48DA9F8311}" filter="1" showAutoFilter="1">
      <autoFilter ref="$A$1:$AL$1241">
        <filterColumn colId="13">
          <filters blank="1">
            <filter val="Default Attributes"/>
          </filters>
        </filterColumn>
      </autoFilter>
    </customSheetView>
    <customSheetView guid="{AA45F07D-72C0-49AE-8401-808A76A02ACC}" filter="1" showAutoFilter="1">
      <autoFilter ref="$A$1:$AL$1241">
        <filterColumn colId="12">
          <filters blank="1">
            <filter val="{&quot;pa_quantity&quot;:&quot;8-fl-oz&quot;}"/>
            <filter val="{&quot;pa_flavor&quot;:&quot;unflavored-f&quot;}"/>
            <filter val="{&quot;pa_flavor&quot;:&quot;peach-f&quot;}"/>
            <filter val="{&quot;pa_quantity&quot;:&quot;100-softgels&quot;}"/>
            <filter val="{&quot;pa_quantity&quot;:&quot;240-capsules&quot;}"/>
            <filter val="{&quot;pa_quantity&quot;:&quot;60-ml&quot;}"/>
            <filter val="{&quot;pa_quantity&quot;:&quot;16-fl-oz&quot;}"/>
            <filter val="{&quot;pa_quantity&quot;:&quot;360-tablets&quot;}"/>
            <filter val="{&quot;pa_quantity&quot;:&quot;250-capsules&quot;}"/>
            <filter val="{&quot;pa_quantity&quot;:&quot;120-softgels&quot;}"/>
            <filter val="{&quot;pa_quantity&quot;:&quot;240-softgels&quot;}"/>
            <filter val="{&quot;pa_flavor&quot;:&quot;unflavored-60-servings&quot;}"/>
            <filter val="{&quot;pa_quantity&quot;:&quot;180-softgels&quot;}"/>
            <filter val="{&quot;pa_flavor&quot;:&quot;combo-f&quot;}"/>
            <filter val="{&quot;pa_product-form&quot;:{&quot;name&quot;:&quot;pa_product-form&quot;,&quot;value&quot;:&quot;Kits&quot;,&quot;position&quot;:0,&quot;is_visible&quot;:1,&quot;is_variation&quot;:0,&quot;is_taxonomy&quot;:1}}},&quot;pa_quantity&quot;:{&quot;name&quot;:&quot;pa_quantity&quot;,&quot;value&quot;:&quot;14 day kit|21 day kit&quot;,&quot;position&quot;:2,&quot;is_visible&quot;:0,&quot;is_variation&quot;:1,&quot;is_taxonomy&quot;:1}}"/>
            <filter val="{&quot;pa_quantity&quot;:&quot;500-g&quot;}"/>
            <filter val="{&quot;pa_quantity&quot;:&quot;90-tablets&quot;}"/>
            <filter val="{&quot;pa_flavor&quot;:&quot;mixed-berry-60-servings&quot;}"/>
            <filter val="{&quot;pa_flavor&quot;:&quot;spearmint&quot;}"/>
            <filter val="{&quot;pa_quantity&quot;:&quot;30-tablets&quot;}"/>
            <filter val="{&quot;pa_flavor&quot;:&quot;mocha-chip-bar-f&quot;}"/>
            <filter val="{&quot;pa_quantity&quot;:&quot;30-squares&quot;}"/>
            <filter val="{&quot;pa_flavor&quot;:&quot;watermelon&quot;}"/>
            <filter val="{&quot;pa_flavor&quot;:&quot;dutch-chocolate-f&quot;}"/>
            <filter val="{&quot;pa_flavor&quot;:&quot;cherry-f&quot;}"/>
            <filter val="{&quot;pa_quantity&quot;:&quot;300-softgels&quot;}"/>
            <filter val="{&quot;pa_flavor&quot;:&quot;caramel-macchiato&quot;}"/>
            <filter val="{&quot;pa_flavor&quot;:&quot;fruit-punch-f&quot;}"/>
            <filter val="{&quot;pa_quantity&quot;:&quot;120-tablets&quot;}"/>
            <filter val="{&quot;pa_quantity&quot;:&quot;1-fl-oz&quot;}"/>
            <filter val="{&quot;pa_quantity&quot;:&quot;360-capsules&quot;}"/>
            <filter val="{&quot;pa_quantity&quot;:&quot;60-capsules&quot;}"/>
            <filter val="{&quot;pa_flavor&quot;:&quot;mixed-berry-f&quot;}"/>
            <filter val="{&quot;pa_quantity&quot;:&quot;300-tablets&quot;}"/>
            <filter val="{&quot;pa_flavor&quot;:&quot;citrus-f&quot;}"/>
            <filter val="{&quot;pa_flavor&quot;:&quot;orange&quot;}"/>
            <filter val="{&quot;pa_quantity&quot;:&quot;2-03-fl-oz&quot;}"/>
            <filter val="{&quot;pa_quantity&quot;:&quot;20-capsules&quot;}"/>
            <filter val="{&quot;pa_quantity&quot;:&quot;4-fl-oz&quot;}"/>
            <filter val="{&quot;pa_flavor&quot;:&quot;brownie-bar-f&quot;}"/>
            <filter val="{&quot;pa_flavor&quot;:&quot;peanut-butter&quot;}"/>
            <filter val="{&quot;pa_quantity&quot;:&quot;30-ml&quot;}"/>
            <filter val="{&quot;pa_quantity&quot;:&quot;16-oz&quot;}"/>
            <filter val="{&quot;pa_flavor&quot;:&quot;creamy-chocolate&quot;}"/>
            <filter val="{&quot;pa_flavor&quot;:&quot;lemon-f&quot;}"/>
            <filter val="{&quot;pa_quantity&quot;:&quot;90-capsules&quot;}"/>
            <filter val="{&quot;pa_quantity&quot;:&quot;30-softgels&quot;}"/>
            <filter val="{&quot;pa_quantity&quot;:&quot;40-softgels&quot;}"/>
            <filter val="Product Attributes"/>
            <filter val="{&quot;pa_quantity&quot;:&quot;60-softgels&quot;}"/>
            <filter val="{&quot;pa_quantity&quot;:&quot;250-g&quot;}"/>
            <filter val="{&quot;pa_flavor&quot;:&quot;vanilla-delight-f&quot;}"/>
            <filter val="{&quot;pa_quantity&quot;:&quot;90-softgels&quot;}"/>
            <filter val="{&quot;pa_quantity&quot;:&quot;4-oz&quot;}"/>
            <filter val="{&quot;pa_flavor&quot;:&quot;lemon-lime-60-servings&quot;}"/>
            <filter val="{&quot;pa_quantity&quot;:&quot;60-servings&quot;}"/>
            <filter val="[]"/>
            <filter val="{&quot;pa_flavor&quot;:&quot;lemon-11-05-oz&quot;}"/>
            <filter val="{&quot;pa_quantity&quot;:&quot;180-tablets&quot;}"/>
            <filter val="{&quot;pa_quantity&quot;:&quot;30-servings&quot;}"/>
            <filter val="{&quot;pa_quantity&quot;:&quot;20-servings&quot;}"/>
            <filter val="{&quot;pa_quantity&quot;:&quot;10-servings&quot;}"/>
            <filter val="{&quot;pa_quantity&quot;:&quot;15-squares&quot;}"/>
            <filter val="{&quot;pa_quantity&quot;:&quot;2-fl-oz&quot;}"/>
            <filter val="{&quot;pa_flavor&quot;:&quot;mocha-latte-f&quot;}"/>
            <filter val="{&quot;pa_quantity&quot;:&quot;60-tablets&quot;}"/>
            <filter val="{&quot;pa_flavor&quot;:&quot;chocolate-f&quot;}"/>
            <filter val="{&quot;pa_quantity&quot;:&quot;25-servings&quot;}"/>
            <filter val="{&quot;pa_flavor&quot;:&quot;unflavored-10-oz&quot;}"/>
            <filter val="{&quot;pa_flavor&quot;:&quot;chocolate-13-5-oz&quot;}"/>
            <filter val="{&quot;pa_flavor&quot;:&quot;mixed-berry-30-servings&quot;}"/>
            <filter val="{&quot;pa_flavor&quot;:&quot;french-vanilla-f&quot;}"/>
            <filter val="{&quot;pa_quantity&quot;:&quot;150-tablets&quot;}"/>
            <filter val="{&quot;pa_flavor&quot;:&quot;lemon-lime-f&quot;}"/>
            <filter val="{&quot;pa_flavor&quot;:{&quot;name&quot;:&quot;pa_flavor&quot;,&quot;value&quot;:&quot;Chocolate|Vanilla|Vanilla Flavor&quot;,&quot;position&quot;:2,&quot;is_visible&quot;:0,&quot;is_variation&quot;:1,&quot;is_taxonomy&quot;:1}}"/>
            <filter val="{&quot;pa_product-form&quot;:{&quot;name&quot;:&quot;pa_product-form&quot;,&quot;value&quot;:&quot;Packets&quot;,&quot;position&quot;:0,&quot;is_visible&quot;:1,&quot;is_variation&quot;:0,&quot;is_taxonomy&quot;:1}}},&quot;pa_flavor&quot;:{&quot;name&quot;:&quot;pa_flavor&quot;,&quot;value&quot;:&quot;Chocolate|Vanilla&quot;,&quot;position&quot;:2,&quot;is_visible&quot;:0,&quot;is_variation&quot;:1,&quot;is_taxonomy&quot;:1}}"/>
            <filter val="{&quot;pa_flavor&quot;:&quot;unflavored-20-oz&quot;}"/>
            <filter val="{&quot;pa_flavor&quot;:&quot;blondie-bar-f&quot;}"/>
            <filter val="{&quot;pa_quantity&quot;:&quot;180-capsules&quot;}"/>
            <filter val="{&quot;pa_flavor&quot;:&quot;strawberry-vanilla&quot;}"/>
            <filter val="{&quot;pa_flavor&quot;:&quot;creamy-chocolate-f&quot;}"/>
            <filter val="{&quot;pa_quantity&quot;:&quot;50-capsules&quot;}"/>
            <filter val="{&quot;pa_quantity&quot;:&quot;120-capsules&quot;}"/>
            <filter val="{&quot;pa_quantity&quot;:&quot;30-capsules&quot;}"/>
            <filter val="{&quot;pa_quantity&quot;:&quot;100-capsules&quot;}"/>
            <filter val="{&quot;pa_flavor&quot;:&quot;vanilla-f&quot;}"/>
            <filter val="{&quot;pa_brand&quot;:{&quot;name&quot;:&quot;pa_brand&quot;,&quot;value&quot;:&quot;Inwell&quot;,&quot;position&quot;:0,&quot;is_visible&quot;:1,&quot;is_variation&quot;:0,&quot;is_taxonomy&quot;:1},&quot;pa_product-form&quot;:{&quot;name&quot;:&quot;pa_product-form&quot;,&quot;value&quot;:&quot;Liquids&quot;,&quot;position&quot;:1,&quot;is_visible&quot;:1,&quot;is_variation&quot;:0,&quot;is_taxonomy&quot;:1}}"/>
            <filter val="{&quot;pa_quantity&quot;:&quot;600-tablets&quot;}"/>
          </filters>
        </filterColumn>
      </autoFilter>
    </customSheetView>
    <customSheetView guid="{F3E9C834-BC9E-464C-A119-C017D2787C4C}" filter="1" showAutoFilter="1">
      <autoFilter ref="$A$1:$AL$1241">
        <filterColumn colId="14">
          <filters blank="1">
            <filter val="120 Capsules:741:0|240 Capsules:742:0"/>
            <filter val="180 Capsules:743:0"/>
            <filter val="120 Tablets:752:0|360 Tablets:756:0"/>
            <filter val="15 Squares:482:0|30 Squares:483:0"/>
            <filter val="16 Fl Oz:764:0|4 Fl Oz:765:0|8 Fl Oz:766:0"/>
            <filter val="60 Softgels:473:0|90 Softgels:476:0|180 Softgels:477:0"/>
            <filter val="60 Capsules:396:0|120 Capsules:741:0"/>
            <filter val="60 Capsules:396:0|100 Capsules:771:0"/>
            <filter val="16 Oz:773:0|4 Oz:774:0"/>
            <filter val="1 Fl Oz:623:0|2.03 Fl Oz:624:0"/>
            <filter val="10 Servings:497:0|20 Servings:498:0"/>
            <filter val="60 Tablets:751:0|120 Tablets:752:0"/>
            <filter val="30 Tablets:750:0|60 Tablets:751:0"/>
            <filter val="90 Capsules:397:0|180 Capsules:743:0"/>
            <filter val="25 Servings:485:0|75 Servings:486:0"/>
            <filter val="1 Fl Oz:623:0|2 Fl Oz:776:0"/>
            <filter val="60 Softgels:473:0|120 Softgels:474:0|120 Capsules:741:0"/>
            <filter val="14 Servings:467:0|28 Servings:468:0"/>
            <filter val="30 Softgels:472:0|60 Softgels:473:0"/>
            <filter val="150 Tablets:767:0|300 Tablets:768:0|600 Tablets:769:0"/>
            <filter val="120 Softgels:474:0|40 Softgels:758:0"/>
            <filter val="100 Capsules:771:0|250 Capsules:772:0"/>
            <filter val="250 g:745:0|500 g:746:0"/>
            <filter val="60 Softgels:473:0|100 Softgels:761:0|300 Softgels:762:0"/>
            <filter val="30 ml:770:0|60 ml:809:0"/>
            <filter val="14 day kit:748:0|21 day kit:749:0"/>
            <filter val="30 Capsules:395:0|60 Capsules:396:0"/>
            <filter val="60 Capsules:396:0|120 Capsules:741:0|240 Capsules:742:0"/>
            <filter val="30 Servings:469:0|60 Servings:470:0"/>
            <filter val="30 Capsules:395:0|90 Capsules:397:0"/>
            <filter val="60 Softgels:473:0|180 Softgels:477:0"/>
            <filter val="16 Fl Oz:764:0|8 Fl Oz:766:0"/>
            <filter val="30 Capsules:395:0|60 Capsules:396:0|180 Capsules:743:0"/>
            <filter val="Quantity"/>
            <filter val="60 Capsules:396:0"/>
            <filter val="60 Capsules:396:0|180 Capsules:743:0"/>
            <filter val="120 Capsules:741:0|50 Capsules:775:0"/>
            <filter val="120 Softgels:474:0|90 Softgels:476:0"/>
            <filter val="60 Capsules:396:0|20 Capsules:753:0"/>
            <filter val="60 Softgels:473:0|120 Softgels:474:0"/>
            <filter val="120 Softgels:474:0|240 Softgels:475:0"/>
            <filter val="60 Capsules:396:0|90 Capsules:397:0|180 Capsules:743:0"/>
            <filter val="180 Capsules:743:0|360 Capsules:747:0"/>
            <filter val="30 Softgels:472:0|120 Softgels:474:0"/>
            <filter val="180 Tablets:754:0|90 Tablets:755:0"/>
          </filters>
        </filterColumn>
      </autoFilter>
    </customSheetView>
  </customSheetViews>
  <conditionalFormatting sqref="M1:M1241">
    <cfRule type="containsText" dxfId="1" priority="1" operator="containsText" text="Wholescripts">
      <formula>NOT(ISERROR(SEARCH(("Wholescripts"),(M1))))</formula>
    </cfRule>
  </conditionalFormatting>
  <hyperlinks>
    <hyperlink r:id="rId2" ref="AD3"/>
    <hyperlink r:id="rId3" ref="K4"/>
    <hyperlink r:id="rId4" ref="R4"/>
    <hyperlink r:id="rId5" ref="S4"/>
    <hyperlink r:id="rId6" ref="AD5"/>
    <hyperlink r:id="rId7" ref="R7"/>
    <hyperlink r:id="rId8" ref="S7"/>
    <hyperlink r:id="rId9" ref="R8"/>
    <hyperlink r:id="rId10" ref="S8"/>
    <hyperlink r:id="rId11" ref="AD8"/>
    <hyperlink r:id="rId12" ref="R9"/>
    <hyperlink r:id="rId13" ref="S9"/>
    <hyperlink r:id="rId14" ref="R10"/>
    <hyperlink r:id="rId15" ref="R11"/>
    <hyperlink r:id="rId16" ref="R12"/>
    <hyperlink r:id="rId17" ref="AD12"/>
    <hyperlink r:id="rId18" ref="AD13"/>
    <hyperlink r:id="rId19" ref="AD23"/>
    <hyperlink r:id="rId20" ref="AD25"/>
    <hyperlink r:id="rId21" ref="R29"/>
    <hyperlink r:id="rId22" ref="S29"/>
    <hyperlink r:id="rId23" ref="AD29"/>
    <hyperlink r:id="rId24" ref="R30"/>
    <hyperlink r:id="rId25" ref="S30"/>
    <hyperlink r:id="rId26" ref="AD30"/>
    <hyperlink r:id="rId27" ref="R31"/>
    <hyperlink r:id="rId28" ref="S31"/>
    <hyperlink r:id="rId29" ref="AD31"/>
    <hyperlink r:id="rId30" ref="R32"/>
    <hyperlink r:id="rId31" ref="S32"/>
    <hyperlink r:id="rId32" ref="AD32"/>
    <hyperlink r:id="rId33" ref="R33"/>
    <hyperlink r:id="rId34" ref="R34"/>
    <hyperlink r:id="rId35" ref="R35"/>
    <hyperlink r:id="rId36" ref="S35"/>
    <hyperlink r:id="rId37" ref="AD35"/>
    <hyperlink r:id="rId38" ref="R36"/>
    <hyperlink r:id="rId39" ref="R37"/>
    <hyperlink r:id="rId40" ref="R38"/>
    <hyperlink r:id="rId41" ref="S38"/>
    <hyperlink r:id="rId42" ref="AD38"/>
    <hyperlink r:id="rId43" ref="R39"/>
    <hyperlink r:id="rId44" ref="S39"/>
    <hyperlink r:id="rId45" ref="AD39"/>
    <hyperlink r:id="rId46" ref="R40"/>
    <hyperlink r:id="rId47" ref="S40"/>
    <hyperlink r:id="rId48" ref="AD40"/>
    <hyperlink r:id="rId49" ref="R41"/>
    <hyperlink r:id="rId50" ref="R42"/>
    <hyperlink r:id="rId51" ref="S42"/>
    <hyperlink r:id="rId52" ref="R43"/>
    <hyperlink r:id="rId53" ref="R44"/>
    <hyperlink r:id="rId54" ref="R45"/>
    <hyperlink r:id="rId55" ref="R46"/>
    <hyperlink r:id="rId56" ref="S46"/>
    <hyperlink r:id="rId57" ref="AD46"/>
    <hyperlink r:id="rId58" ref="AD48"/>
    <hyperlink r:id="rId59" ref="K49"/>
    <hyperlink r:id="rId60" ref="AD49"/>
    <hyperlink r:id="rId61" ref="K50"/>
    <hyperlink r:id="rId62" ref="AD51"/>
    <hyperlink r:id="rId63" ref="R54"/>
    <hyperlink r:id="rId64" ref="S54"/>
    <hyperlink r:id="rId65" ref="AD54"/>
    <hyperlink r:id="rId66" ref="R55"/>
    <hyperlink r:id="rId67" ref="R56"/>
    <hyperlink r:id="rId68" ref="R58"/>
    <hyperlink r:id="rId69" ref="S58"/>
    <hyperlink r:id="rId70" ref="AD58"/>
    <hyperlink r:id="rId71" ref="R59"/>
    <hyperlink r:id="rId72" ref="R60"/>
    <hyperlink r:id="rId73" ref="K61"/>
    <hyperlink r:id="rId74" ref="R62"/>
    <hyperlink r:id="rId75" ref="S62"/>
    <hyperlink r:id="rId76" ref="AD62"/>
    <hyperlink r:id="rId77" ref="R63"/>
    <hyperlink r:id="rId78" ref="R64"/>
    <hyperlink r:id="rId79" ref="R65"/>
    <hyperlink r:id="rId80" ref="S65"/>
    <hyperlink r:id="rId81" ref="AD65"/>
    <hyperlink r:id="rId82" ref="AD67"/>
    <hyperlink r:id="rId83" ref="AD72"/>
    <hyperlink r:id="rId84" ref="R73"/>
    <hyperlink r:id="rId85" ref="S73"/>
    <hyperlink r:id="rId86" ref="AD73"/>
    <hyperlink r:id="rId87" ref="R74"/>
    <hyperlink r:id="rId88" ref="R75"/>
    <hyperlink r:id="rId89" ref="R76"/>
    <hyperlink r:id="rId90" ref="S76"/>
    <hyperlink r:id="rId91" ref="AD76"/>
    <hyperlink r:id="rId92" ref="AD77"/>
    <hyperlink r:id="rId93" ref="AD78"/>
    <hyperlink r:id="rId94" ref="AD79"/>
    <hyperlink r:id="rId95" ref="AD80"/>
    <hyperlink r:id="rId96" ref="AD81"/>
    <hyperlink r:id="rId97" ref="AD85"/>
    <hyperlink r:id="rId98" ref="R88"/>
    <hyperlink r:id="rId99" ref="AD88"/>
    <hyperlink r:id="rId100" ref="R89"/>
    <hyperlink r:id="rId101" ref="R90"/>
    <hyperlink r:id="rId102" ref="AD91"/>
    <hyperlink r:id="rId103" ref="AD94"/>
    <hyperlink r:id="rId104" ref="AD97"/>
    <hyperlink r:id="rId105" ref="AD98"/>
    <hyperlink r:id="rId106" ref="AD99"/>
    <hyperlink r:id="rId107" ref="R103"/>
    <hyperlink r:id="rId108" ref="S103"/>
    <hyperlink r:id="rId109" ref="AD103"/>
    <hyperlink r:id="rId110" ref="R104"/>
    <hyperlink r:id="rId111" ref="R105"/>
    <hyperlink r:id="rId112" ref="AD111"/>
    <hyperlink r:id="rId113" ref="AD112"/>
    <hyperlink r:id="rId114" ref="AD115"/>
    <hyperlink r:id="rId115" ref="AD116"/>
    <hyperlink r:id="rId116" ref="R119"/>
    <hyperlink r:id="rId117" ref="S119"/>
    <hyperlink r:id="rId118" ref="AD119"/>
    <hyperlink r:id="rId119" ref="AD120"/>
    <hyperlink r:id="rId120" ref="R121"/>
    <hyperlink r:id="rId121" ref="S121"/>
    <hyperlink r:id="rId122" ref="AD121"/>
    <hyperlink r:id="rId123" ref="R122"/>
    <hyperlink r:id="rId124" ref="R123"/>
    <hyperlink r:id="rId125" ref="R124"/>
    <hyperlink r:id="rId126" ref="S124"/>
    <hyperlink r:id="rId127" ref="AD124"/>
    <hyperlink r:id="rId128" ref="R125"/>
    <hyperlink r:id="rId129" ref="S125"/>
    <hyperlink r:id="rId130" ref="AD125"/>
    <hyperlink r:id="rId131" ref="R126"/>
    <hyperlink r:id="rId132" ref="R127"/>
    <hyperlink r:id="rId133" ref="AD128"/>
    <hyperlink r:id="rId134" ref="K131"/>
    <hyperlink r:id="rId135" ref="AD131"/>
    <hyperlink r:id="rId136" ref="AD133"/>
    <hyperlink r:id="rId137" ref="K138"/>
    <hyperlink r:id="rId138" ref="AD139"/>
    <hyperlink r:id="rId139" ref="AD140"/>
    <hyperlink r:id="rId140" ref="R144"/>
    <hyperlink r:id="rId141" ref="AD144"/>
    <hyperlink r:id="rId142" ref="R145"/>
    <hyperlink r:id="rId143" ref="AD145"/>
    <hyperlink r:id="rId144" ref="K146"/>
    <hyperlink r:id="rId145" ref="AD146"/>
    <hyperlink r:id="rId146" ref="R147"/>
    <hyperlink r:id="rId147" ref="AD147"/>
    <hyperlink r:id="rId148" ref="R148"/>
    <hyperlink r:id="rId149" ref="AD148"/>
    <hyperlink r:id="rId150" ref="AD149"/>
    <hyperlink r:id="rId151" ref="R150"/>
    <hyperlink r:id="rId152" ref="AD150"/>
    <hyperlink r:id="rId153" ref="AD151"/>
    <hyperlink r:id="rId154" ref="R152"/>
    <hyperlink r:id="rId155" ref="AD152"/>
    <hyperlink r:id="rId156" ref="AD153"/>
    <hyperlink r:id="rId157" ref="AD155"/>
    <hyperlink r:id="rId158" ref="AD157"/>
    <hyperlink r:id="rId159" ref="R158"/>
    <hyperlink r:id="rId160" ref="AD158"/>
    <hyperlink r:id="rId161" ref="AD166"/>
    <hyperlink r:id="rId162" ref="K169"/>
    <hyperlink r:id="rId163" ref="AD169"/>
    <hyperlink r:id="rId164" ref="AD170"/>
    <hyperlink r:id="rId165" ref="AD182"/>
    <hyperlink r:id="rId166" ref="AD184"/>
    <hyperlink r:id="rId167" ref="AD186"/>
    <hyperlink r:id="rId168" ref="AD188"/>
    <hyperlink r:id="rId169" ref="R192"/>
    <hyperlink r:id="rId170" ref="S192"/>
    <hyperlink r:id="rId171" ref="AD192"/>
    <hyperlink r:id="rId172" ref="R193"/>
    <hyperlink r:id="rId173" ref="S193"/>
    <hyperlink r:id="rId174" ref="AD193"/>
    <hyperlink r:id="rId175" ref="R194"/>
    <hyperlink r:id="rId176" ref="R195"/>
    <hyperlink r:id="rId177" ref="AD196"/>
    <hyperlink r:id="rId178" ref="AD197"/>
    <hyperlink r:id="rId179" ref="K198"/>
    <hyperlink r:id="rId180" ref="AD198"/>
    <hyperlink r:id="rId181" ref="K199"/>
    <hyperlink r:id="rId182" ref="AD199"/>
    <hyperlink r:id="rId183" ref="R200"/>
    <hyperlink r:id="rId184" ref="AD200"/>
    <hyperlink r:id="rId185" ref="AD203"/>
    <hyperlink r:id="rId186" ref="AD204"/>
    <hyperlink r:id="rId187" ref="AD205"/>
    <hyperlink r:id="rId188" ref="AD206"/>
    <hyperlink r:id="rId189" ref="AD207"/>
    <hyperlink r:id="rId190" ref="R208"/>
    <hyperlink r:id="rId191" ref="S208"/>
    <hyperlink r:id="rId192" ref="AD208"/>
    <hyperlink r:id="rId193" ref="AD213"/>
    <hyperlink r:id="rId194" ref="AD215"/>
    <hyperlink r:id="rId195" ref="R218"/>
    <hyperlink r:id="rId196" ref="S218"/>
    <hyperlink r:id="rId197" ref="AD218"/>
    <hyperlink r:id="rId198" ref="AD219"/>
    <hyperlink r:id="rId199" ref="AD220"/>
    <hyperlink r:id="rId200" ref="AD222"/>
    <hyperlink r:id="rId201" ref="R223"/>
    <hyperlink r:id="rId202" ref="S223"/>
    <hyperlink r:id="rId203" ref="AD223"/>
    <hyperlink r:id="rId204" ref="AD224"/>
    <hyperlink r:id="rId205" ref="AD225"/>
    <hyperlink r:id="rId206" ref="K226"/>
    <hyperlink r:id="rId207" ref="AD226"/>
    <hyperlink r:id="rId208" ref="AD227"/>
    <hyperlink r:id="rId209" ref="AD228"/>
    <hyperlink r:id="rId210" ref="K229"/>
    <hyperlink r:id="rId211" ref="AD229"/>
    <hyperlink r:id="rId212" ref="K230"/>
    <hyperlink r:id="rId213" ref="AD230"/>
    <hyperlink r:id="rId214" ref="R231"/>
    <hyperlink r:id="rId215" ref="S231"/>
    <hyperlink r:id="rId216" ref="AD231"/>
    <hyperlink r:id="rId217" ref="R232"/>
    <hyperlink r:id="rId218" ref="S232"/>
    <hyperlink r:id="rId219" ref="AD232"/>
    <hyperlink r:id="rId220" ref="AD233"/>
    <hyperlink r:id="rId221" ref="R234"/>
    <hyperlink r:id="rId222" ref="S234"/>
    <hyperlink r:id="rId223" ref="AD234"/>
    <hyperlink r:id="rId224" ref="K235"/>
    <hyperlink r:id="rId225" ref="AD235"/>
    <hyperlink r:id="rId226" ref="AD236"/>
    <hyperlink r:id="rId227" ref="AD238"/>
    <hyperlink r:id="rId228" ref="K239"/>
    <hyperlink r:id="rId229" ref="AD239"/>
    <hyperlink r:id="rId230" ref="AD240"/>
    <hyperlink r:id="rId231" ref="AD242"/>
    <hyperlink r:id="rId232" ref="R244"/>
    <hyperlink r:id="rId233" ref="S244"/>
    <hyperlink r:id="rId234" ref="AD244"/>
    <hyperlink r:id="rId235" ref="AD245"/>
    <hyperlink r:id="rId236" ref="K257"/>
    <hyperlink r:id="rId237" ref="AD257"/>
    <hyperlink r:id="rId238" ref="AD258"/>
    <hyperlink r:id="rId239" ref="R259"/>
    <hyperlink r:id="rId240" ref="S259"/>
    <hyperlink r:id="rId241" ref="AD259"/>
    <hyperlink r:id="rId242" ref="R260"/>
    <hyperlink r:id="rId243" ref="R261"/>
    <hyperlink r:id="rId244" ref="AD265"/>
    <hyperlink r:id="rId245" ref="AD266"/>
    <hyperlink r:id="rId246" ref="K269"/>
    <hyperlink r:id="rId247" ref="R270"/>
    <hyperlink r:id="rId248" ref="S270"/>
    <hyperlink r:id="rId249" ref="AD270"/>
    <hyperlink r:id="rId250" ref="R271"/>
    <hyperlink r:id="rId251" ref="S271"/>
    <hyperlink r:id="rId252" ref="AD271"/>
    <hyperlink r:id="rId253" ref="R272"/>
    <hyperlink r:id="rId254" ref="R273"/>
    <hyperlink r:id="rId255" ref="S274"/>
    <hyperlink r:id="rId256" ref="AD274"/>
    <hyperlink r:id="rId257" ref="R275"/>
    <hyperlink r:id="rId258" ref="S275"/>
    <hyperlink r:id="rId259" ref="AD275"/>
    <hyperlink r:id="rId260" ref="R280"/>
    <hyperlink r:id="rId261" ref="S280"/>
    <hyperlink r:id="rId262" ref="AD280"/>
    <hyperlink r:id="rId263" ref="R281"/>
    <hyperlink r:id="rId264" ref="R282"/>
    <hyperlink r:id="rId265" ref="R283"/>
    <hyperlink r:id="rId266" ref="S283"/>
    <hyperlink r:id="rId267" ref="AD283"/>
    <hyperlink r:id="rId268" ref="R284"/>
    <hyperlink r:id="rId269" ref="R285"/>
    <hyperlink r:id="rId270" ref="AD286"/>
    <hyperlink r:id="rId271" ref="AD287"/>
    <hyperlink r:id="rId272" ref="AD288"/>
    <hyperlink r:id="rId273" ref="AD290"/>
    <hyperlink r:id="rId274" ref="AD291"/>
    <hyperlink r:id="rId275" ref="AD292"/>
    <hyperlink r:id="rId276" ref="AD293"/>
    <hyperlink r:id="rId277" ref="R298"/>
    <hyperlink r:id="rId278" ref="S298"/>
    <hyperlink r:id="rId279" ref="AD298"/>
    <hyperlink r:id="rId280" ref="R299"/>
    <hyperlink r:id="rId281" ref="R300"/>
    <hyperlink r:id="rId282" ref="K301"/>
    <hyperlink r:id="rId283" ref="AD301"/>
    <hyperlink r:id="rId284" ref="AD302"/>
    <hyperlink r:id="rId285" ref="R303"/>
    <hyperlink r:id="rId286" ref="S303"/>
    <hyperlink r:id="rId287" ref="AD303"/>
    <hyperlink r:id="rId288" ref="R304"/>
    <hyperlink r:id="rId289" ref="R305"/>
    <hyperlink r:id="rId290" ref="AD307"/>
    <hyperlink r:id="rId291" ref="AD308"/>
    <hyperlink r:id="rId292" ref="AD310"/>
    <hyperlink r:id="rId293" ref="K311"/>
    <hyperlink r:id="rId294" ref="AD311"/>
    <hyperlink r:id="rId295" ref="R312"/>
    <hyperlink r:id="rId296" ref="S312"/>
    <hyperlink r:id="rId297" ref="AD312"/>
    <hyperlink r:id="rId298" ref="R313"/>
    <hyperlink r:id="rId299" ref="R314"/>
    <hyperlink r:id="rId300" ref="R315"/>
    <hyperlink r:id="rId301" ref="S315"/>
    <hyperlink r:id="rId302" ref="AD315"/>
    <hyperlink r:id="rId303" ref="R316"/>
    <hyperlink r:id="rId304" ref="S316"/>
    <hyperlink r:id="rId305" ref="AD316"/>
    <hyperlink r:id="rId306" ref="R317"/>
    <hyperlink r:id="rId307" ref="R318"/>
    <hyperlink r:id="rId308" ref="R319"/>
    <hyperlink r:id="rId309" ref="R320"/>
    <hyperlink r:id="rId310" ref="AD320"/>
    <hyperlink r:id="rId311" ref="R321"/>
    <hyperlink r:id="rId312" ref="R322"/>
    <hyperlink r:id="rId313" ref="AD323"/>
    <hyperlink r:id="rId314" ref="K324"/>
    <hyperlink r:id="rId315" ref="AD324"/>
    <hyperlink r:id="rId316" ref="AD327"/>
    <hyperlink r:id="rId317" ref="AD329"/>
    <hyperlink r:id="rId318" ref="AD330"/>
    <hyperlink r:id="rId319" ref="AD331"/>
    <hyperlink r:id="rId320" ref="AD332"/>
    <hyperlink r:id="rId321" ref="R333"/>
    <hyperlink r:id="rId322" ref="S333"/>
    <hyperlink r:id="rId323" ref="AD333"/>
    <hyperlink r:id="rId324" ref="AD334"/>
    <hyperlink r:id="rId325" ref="K335"/>
    <hyperlink r:id="rId326" ref="AD335"/>
    <hyperlink r:id="rId327" ref="AD336"/>
    <hyperlink r:id="rId328" ref="K337"/>
    <hyperlink r:id="rId329" ref="AD337"/>
    <hyperlink r:id="rId330" ref="R338"/>
    <hyperlink r:id="rId331" ref="S338"/>
    <hyperlink r:id="rId332" ref="R339"/>
    <hyperlink r:id="rId333" ref="S339"/>
    <hyperlink r:id="rId334" ref="AD340"/>
    <hyperlink r:id="rId335" ref="K343"/>
    <hyperlink r:id="rId336" ref="AD343"/>
    <hyperlink r:id="rId337" ref="AD344"/>
    <hyperlink r:id="rId338" ref="K348"/>
    <hyperlink r:id="rId339" ref="AD349"/>
    <hyperlink r:id="rId340" ref="R352"/>
    <hyperlink r:id="rId341" ref="S352"/>
    <hyperlink r:id="rId342" ref="AD352"/>
    <hyperlink r:id="rId343" ref="R353"/>
    <hyperlink r:id="rId344" ref="R354"/>
    <hyperlink r:id="rId345" ref="R355"/>
    <hyperlink r:id="rId346" ref="S355"/>
    <hyperlink r:id="rId347" ref="AD355"/>
    <hyperlink r:id="rId348" ref="AD357"/>
    <hyperlink r:id="rId349" ref="AD358"/>
    <hyperlink r:id="rId350" ref="R359"/>
    <hyperlink r:id="rId351" ref="AD359"/>
    <hyperlink r:id="rId352" ref="AD366"/>
    <hyperlink r:id="rId353" ref="AD367"/>
    <hyperlink r:id="rId354" ref="AD368"/>
    <hyperlink r:id="rId355" ref="AD369"/>
    <hyperlink r:id="rId356" ref="AD371"/>
    <hyperlink r:id="rId357" ref="AD372"/>
    <hyperlink r:id="rId358" ref="AD377"/>
    <hyperlink r:id="rId359" ref="AD378"/>
    <hyperlink r:id="rId360" ref="R379"/>
    <hyperlink r:id="rId361" ref="S379"/>
    <hyperlink r:id="rId362" ref="AD379"/>
    <hyperlink r:id="rId363" ref="AD380"/>
    <hyperlink r:id="rId364" ref="R382"/>
    <hyperlink r:id="rId365" ref="S382"/>
    <hyperlink r:id="rId366" ref="AD382"/>
    <hyperlink r:id="rId367" ref="R383"/>
    <hyperlink r:id="rId368" ref="R384"/>
    <hyperlink r:id="rId369" ref="R385"/>
    <hyperlink r:id="rId370" ref="S385"/>
    <hyperlink r:id="rId371" ref="R386"/>
    <hyperlink r:id="rId372" ref="R387"/>
    <hyperlink r:id="rId373" ref="R388"/>
    <hyperlink r:id="rId374" ref="S388"/>
    <hyperlink r:id="rId375" ref="AD388"/>
    <hyperlink r:id="rId376" ref="R389"/>
    <hyperlink r:id="rId377" ref="R390"/>
    <hyperlink r:id="rId378" ref="R391"/>
    <hyperlink r:id="rId379" ref="S391"/>
    <hyperlink r:id="rId380" ref="AD391"/>
    <hyperlink r:id="rId381" ref="R393"/>
    <hyperlink r:id="rId382" ref="R394"/>
    <hyperlink r:id="rId383" ref="AD394"/>
    <hyperlink r:id="rId384" ref="AD395"/>
    <hyperlink r:id="rId385" ref="AD396"/>
    <hyperlink r:id="rId386" ref="R398"/>
    <hyperlink r:id="rId387" ref="S398"/>
    <hyperlink r:id="rId388" ref="AD398"/>
    <hyperlink r:id="rId389" ref="AD404"/>
    <hyperlink r:id="rId390" ref="AD407"/>
    <hyperlink r:id="rId391" ref="R415"/>
    <hyperlink r:id="rId392" ref="S415"/>
    <hyperlink r:id="rId393" ref="AD415"/>
    <hyperlink r:id="rId394" ref="R416"/>
    <hyperlink r:id="rId395" ref="S416"/>
    <hyperlink r:id="rId396" ref="AD416"/>
    <hyperlink r:id="rId397" ref="R417"/>
    <hyperlink r:id="rId398" ref="R418"/>
    <hyperlink r:id="rId399" ref="AD419"/>
    <hyperlink r:id="rId400" ref="AD422"/>
    <hyperlink r:id="rId401" ref="R432"/>
    <hyperlink r:id="rId402" ref="S432"/>
    <hyperlink r:id="rId403" ref="AD432"/>
    <hyperlink r:id="rId404" ref="R433"/>
    <hyperlink r:id="rId405" ref="S433"/>
    <hyperlink r:id="rId406" ref="AD433"/>
    <hyperlink r:id="rId407" ref="AD434"/>
    <hyperlink r:id="rId408" ref="R437"/>
    <hyperlink r:id="rId409" ref="AD437"/>
    <hyperlink r:id="rId410" ref="R438"/>
    <hyperlink r:id="rId411" ref="R439"/>
    <hyperlink r:id="rId412" ref="AD440"/>
    <hyperlink r:id="rId413" ref="AD443"/>
    <hyperlink r:id="rId414" ref="AD444"/>
    <hyperlink r:id="rId415" ref="AD445"/>
    <hyperlink r:id="rId416" ref="AD447"/>
    <hyperlink r:id="rId417" ref="R448"/>
    <hyperlink r:id="rId418" ref="S448"/>
    <hyperlink r:id="rId419" ref="AD448"/>
    <hyperlink r:id="rId420" ref="R449"/>
    <hyperlink r:id="rId421" ref="R450"/>
    <hyperlink r:id="rId422" ref="AD451"/>
    <hyperlink r:id="rId423" ref="AD455"/>
    <hyperlink r:id="rId424" ref="AD456"/>
    <hyperlink r:id="rId425" ref="AD457"/>
    <hyperlink r:id="rId426" ref="AD459"/>
    <hyperlink r:id="rId427" ref="R463"/>
    <hyperlink r:id="rId428" ref="AD463"/>
    <hyperlink r:id="rId429" ref="AD464"/>
    <hyperlink r:id="rId430" ref="AD467"/>
    <hyperlink r:id="rId431" ref="AD474"/>
    <hyperlink r:id="rId432" ref="AD475"/>
    <hyperlink r:id="rId433" ref="AD476"/>
    <hyperlink r:id="rId434" ref="AD477"/>
    <hyperlink r:id="rId435" ref="R478"/>
    <hyperlink r:id="rId436" ref="AD478"/>
    <hyperlink r:id="rId437" ref="AD479"/>
    <hyperlink r:id="rId438" ref="AD480"/>
    <hyperlink r:id="rId439" ref="R481"/>
    <hyperlink r:id="rId440" ref="AD481"/>
    <hyperlink r:id="rId441" ref="AD482"/>
    <hyperlink r:id="rId442" ref="R485"/>
    <hyperlink r:id="rId443" ref="AD485"/>
    <hyperlink r:id="rId444" ref="R486"/>
    <hyperlink r:id="rId445" ref="R487"/>
    <hyperlink r:id="rId446" ref="AD488"/>
    <hyperlink r:id="rId447" ref="AD490"/>
    <hyperlink r:id="rId448" ref="R494"/>
    <hyperlink r:id="rId449" ref="AD494"/>
    <hyperlink r:id="rId450" ref="AD496"/>
    <hyperlink r:id="rId451" ref="AD497"/>
    <hyperlink r:id="rId452" ref="R498"/>
    <hyperlink r:id="rId453" ref="R499"/>
    <hyperlink r:id="rId454" ref="AD499"/>
    <hyperlink r:id="rId455" ref="R500"/>
    <hyperlink r:id="rId456" ref="K501"/>
    <hyperlink r:id="rId457" ref="AD501"/>
    <hyperlink r:id="rId458" ref="R502"/>
    <hyperlink r:id="rId459" ref="R503"/>
    <hyperlink r:id="rId460" ref="S503"/>
    <hyperlink r:id="rId461" ref="AD503"/>
    <hyperlink r:id="rId462" ref="R504"/>
    <hyperlink r:id="rId463" ref="R505"/>
    <hyperlink r:id="rId464" ref="S505"/>
    <hyperlink r:id="rId465" ref="AD505"/>
    <hyperlink r:id="rId466" ref="AD506"/>
    <hyperlink r:id="rId467" ref="R507"/>
    <hyperlink r:id="rId468" ref="AD507"/>
    <hyperlink r:id="rId469" ref="R508"/>
    <hyperlink r:id="rId470" ref="AD508"/>
    <hyperlink r:id="rId471" ref="AD511"/>
    <hyperlink r:id="rId472" ref="AD512"/>
    <hyperlink r:id="rId473" ref="K513"/>
    <hyperlink r:id="rId474" ref="AD513"/>
    <hyperlink r:id="rId475" ref="AD514"/>
    <hyperlink r:id="rId476" ref="R515"/>
    <hyperlink r:id="rId477" ref="AD515"/>
    <hyperlink r:id="rId478" ref="R516"/>
    <hyperlink r:id="rId479" ref="AD516"/>
    <hyperlink r:id="rId480" ref="R517"/>
    <hyperlink r:id="rId481" ref="R518"/>
    <hyperlink r:id="rId482" ref="AD520"/>
    <hyperlink r:id="rId483" ref="K524"/>
    <hyperlink r:id="rId484" ref="AD524"/>
    <hyperlink r:id="rId485" ref="AD525"/>
    <hyperlink r:id="rId486" ref="AD526"/>
    <hyperlink r:id="rId487" ref="AD527"/>
    <hyperlink r:id="rId488" ref="AD528"/>
    <hyperlink r:id="rId489" ref="K529"/>
    <hyperlink r:id="rId490" ref="AD529"/>
    <hyperlink r:id="rId491" ref="AD530"/>
    <hyperlink r:id="rId492" ref="K531"/>
    <hyperlink r:id="rId493" ref="AD531"/>
    <hyperlink r:id="rId494" ref="AD532"/>
    <hyperlink r:id="rId495" ref="R533"/>
    <hyperlink r:id="rId496" ref="AD533"/>
    <hyperlink r:id="rId497" ref="AD534"/>
    <hyperlink r:id="rId498" ref="AD535"/>
    <hyperlink r:id="rId499" ref="AD536"/>
    <hyperlink r:id="rId500" ref="AD537"/>
    <hyperlink r:id="rId501" ref="R538"/>
    <hyperlink r:id="rId502" ref="AD538"/>
    <hyperlink r:id="rId503" ref="AD539"/>
    <hyperlink r:id="rId504" ref="R540"/>
    <hyperlink r:id="rId505" ref="AD540"/>
    <hyperlink r:id="rId506" ref="R541"/>
    <hyperlink r:id="rId507" ref="AD541"/>
    <hyperlink r:id="rId508" ref="R542"/>
    <hyperlink r:id="rId509" ref="R543"/>
    <hyperlink r:id="rId510" ref="R544"/>
    <hyperlink r:id="rId511" ref="AD544"/>
    <hyperlink r:id="rId512" ref="R545"/>
    <hyperlink r:id="rId513" ref="R546"/>
    <hyperlink r:id="rId514" ref="R547"/>
    <hyperlink r:id="rId515" ref="AD547"/>
    <hyperlink r:id="rId516" ref="AD548"/>
    <hyperlink r:id="rId517" ref="AD549"/>
    <hyperlink r:id="rId518" ref="AD551"/>
    <hyperlink r:id="rId519" ref="AD552"/>
    <hyperlink r:id="rId520" ref="AD553"/>
    <hyperlink r:id="rId521" ref="AD554"/>
    <hyperlink r:id="rId522" ref="AD555"/>
    <hyperlink r:id="rId523" ref="R558"/>
    <hyperlink r:id="rId524" ref="S558"/>
    <hyperlink r:id="rId525" ref="AD558"/>
    <hyperlink r:id="rId526" ref="AD560"/>
    <hyperlink r:id="rId527" ref="AD561"/>
    <hyperlink r:id="rId528" ref="R562"/>
    <hyperlink r:id="rId529" ref="AD562"/>
    <hyperlink r:id="rId530" ref="AD563"/>
    <hyperlink r:id="rId531" ref="R566"/>
    <hyperlink r:id="rId532" ref="AD566"/>
    <hyperlink r:id="rId533" ref="R567"/>
    <hyperlink r:id="rId534" ref="R568"/>
    <hyperlink r:id="rId535" ref="AD570"/>
    <hyperlink r:id="rId536" ref="R571"/>
    <hyperlink r:id="rId537" ref="AD571"/>
    <hyperlink r:id="rId538" ref="AD572"/>
    <hyperlink r:id="rId539" ref="AD573"/>
    <hyperlink r:id="rId540" ref="AD575"/>
    <hyperlink r:id="rId541" ref="AD576"/>
    <hyperlink r:id="rId542" ref="AD577"/>
    <hyperlink r:id="rId543" ref="AD578"/>
    <hyperlink r:id="rId544" ref="AD581"/>
    <hyperlink r:id="rId545" ref="AD582"/>
    <hyperlink r:id="rId546" ref="AD584"/>
    <hyperlink r:id="rId547" ref="AD585"/>
    <hyperlink r:id="rId548" ref="AD587"/>
    <hyperlink r:id="rId549" ref="AD588"/>
    <hyperlink r:id="rId550" ref="AD590"/>
    <hyperlink r:id="rId551" ref="R591"/>
    <hyperlink r:id="rId552" ref="AD591"/>
    <hyperlink r:id="rId553" ref="AD592"/>
    <hyperlink r:id="rId554" ref="AD593"/>
    <hyperlink r:id="rId555" ref="R594"/>
    <hyperlink r:id="rId556" ref="AD594"/>
    <hyperlink r:id="rId557" ref="R595"/>
    <hyperlink r:id="rId558" ref="R596"/>
    <hyperlink r:id="rId559" ref="AD599"/>
    <hyperlink r:id="rId560" ref="AD601"/>
    <hyperlink r:id="rId561" ref="AD603"/>
    <hyperlink r:id="rId562" ref="AD604"/>
    <hyperlink r:id="rId563" ref="AD606"/>
    <hyperlink r:id="rId564" ref="R607"/>
    <hyperlink r:id="rId565" ref="AD608"/>
    <hyperlink r:id="rId566" ref="AD613"/>
    <hyperlink r:id="rId567" ref="AD614"/>
    <hyperlink r:id="rId568" ref="AD615"/>
    <hyperlink r:id="rId569" ref="AD620"/>
    <hyperlink r:id="rId570" ref="R621"/>
    <hyperlink r:id="rId571" ref="AD621"/>
    <hyperlink r:id="rId572" ref="R622"/>
    <hyperlink r:id="rId573" ref="AD622"/>
    <hyperlink r:id="rId574" ref="R623"/>
    <hyperlink r:id="rId575" ref="AD623"/>
    <hyperlink r:id="rId576" ref="R624"/>
    <hyperlink r:id="rId577" ref="AD624"/>
    <hyperlink r:id="rId578" ref="R625"/>
    <hyperlink r:id="rId579" ref="AD625"/>
    <hyperlink r:id="rId580" ref="AD627"/>
    <hyperlink r:id="rId581" ref="R628"/>
    <hyperlink r:id="rId582" ref="AD628"/>
    <hyperlink r:id="rId583" ref="R629"/>
    <hyperlink r:id="rId584" ref="R630"/>
    <hyperlink r:id="rId585" ref="R631"/>
    <hyperlink r:id="rId586" ref="AD631"/>
    <hyperlink r:id="rId587" ref="R632"/>
    <hyperlink r:id="rId588" ref="R633"/>
    <hyperlink r:id="rId589" ref="AD634"/>
    <hyperlink r:id="rId590" ref="R635"/>
    <hyperlink r:id="rId591" ref="AD635"/>
    <hyperlink r:id="rId592" ref="AD636"/>
    <hyperlink r:id="rId593" ref="AD637"/>
    <hyperlink r:id="rId594" ref="AD643"/>
    <hyperlink r:id="rId595" ref="AD645"/>
    <hyperlink r:id="rId596" ref="K646"/>
    <hyperlink r:id="rId597" ref="K648"/>
    <hyperlink r:id="rId598" ref="AD648"/>
    <hyperlink r:id="rId599" ref="R649"/>
    <hyperlink r:id="rId600" ref="AD649"/>
    <hyperlink r:id="rId601" ref="R650"/>
    <hyperlink r:id="rId602" ref="R651"/>
    <hyperlink r:id="rId603" ref="R652"/>
    <hyperlink r:id="rId604" ref="AD652"/>
    <hyperlink r:id="rId605" ref="R653"/>
    <hyperlink r:id="rId606" ref="R654"/>
    <hyperlink r:id="rId607" ref="AD657"/>
    <hyperlink r:id="rId608" ref="AD659"/>
    <hyperlink r:id="rId609" ref="R660"/>
    <hyperlink r:id="rId610" ref="AD660"/>
    <hyperlink r:id="rId611" ref="K661"/>
    <hyperlink r:id="rId612" ref="R663"/>
    <hyperlink r:id="rId613" ref="AD663"/>
    <hyperlink r:id="rId614" ref="AD664"/>
    <hyperlink r:id="rId615" ref="AD665"/>
    <hyperlink r:id="rId616" ref="AD666"/>
    <hyperlink r:id="rId617" ref="R667"/>
    <hyperlink r:id="rId618" ref="S667"/>
    <hyperlink r:id="rId619" ref="AD667"/>
    <hyperlink r:id="rId620" ref="AD671"/>
    <hyperlink r:id="rId621" ref="AD674"/>
    <hyperlink r:id="rId622" ref="AD675"/>
    <hyperlink r:id="rId623" ref="R676"/>
    <hyperlink r:id="rId624" ref="AD676"/>
    <hyperlink r:id="rId625" ref="R677"/>
    <hyperlink r:id="rId626" ref="AD677"/>
    <hyperlink r:id="rId627" ref="R678"/>
    <hyperlink r:id="rId628" ref="R679"/>
    <hyperlink r:id="rId629" ref="AD680"/>
    <hyperlink r:id="rId630" ref="AD684"/>
    <hyperlink r:id="rId631" ref="AD685"/>
    <hyperlink r:id="rId632" ref="AD686"/>
    <hyperlink r:id="rId633" ref="R687"/>
    <hyperlink r:id="rId634" ref="AD688"/>
    <hyperlink r:id="rId635" ref="AD689"/>
    <hyperlink r:id="rId636" ref="R690"/>
    <hyperlink r:id="rId637" ref="AD690"/>
    <hyperlink r:id="rId638" ref="R691"/>
    <hyperlink r:id="rId639" ref="R692"/>
    <hyperlink r:id="rId640" ref="R697"/>
    <hyperlink r:id="rId641" ref="AD697"/>
    <hyperlink r:id="rId642" ref="R698"/>
    <hyperlink r:id="rId643" ref="R699"/>
    <hyperlink r:id="rId644" ref="AD700"/>
    <hyperlink r:id="rId645" ref="AD701"/>
    <hyperlink r:id="rId646" ref="AD704"/>
    <hyperlink r:id="rId647" ref="AD705"/>
    <hyperlink r:id="rId648" ref="K706"/>
    <hyperlink r:id="rId649" ref="AD706"/>
    <hyperlink r:id="rId650" ref="R707"/>
    <hyperlink r:id="rId651" ref="AD707"/>
    <hyperlink r:id="rId652" ref="R708"/>
    <hyperlink r:id="rId653" ref="R709"/>
    <hyperlink r:id="rId654" ref="R710"/>
    <hyperlink r:id="rId655" ref="AD710"/>
    <hyperlink r:id="rId656" ref="R711"/>
    <hyperlink r:id="rId657" ref="R712"/>
    <hyperlink r:id="rId658" ref="AD716"/>
    <hyperlink r:id="rId659" ref="K717"/>
    <hyperlink r:id="rId660" ref="AD720"/>
    <hyperlink r:id="rId661" ref="AD721"/>
    <hyperlink r:id="rId662" ref="AD722"/>
    <hyperlink r:id="rId663" ref="AD726"/>
    <hyperlink r:id="rId664" ref="R728"/>
    <hyperlink r:id="rId665" ref="AD728"/>
    <hyperlink r:id="rId666" ref="R729"/>
    <hyperlink r:id="rId667" ref="R730"/>
    <hyperlink r:id="rId668" ref="R731"/>
    <hyperlink r:id="rId669" ref="AD731"/>
    <hyperlink r:id="rId670" ref="R732"/>
    <hyperlink r:id="rId671" ref="R733"/>
    <hyperlink r:id="rId672" ref="R734"/>
    <hyperlink r:id="rId673" ref="AD734"/>
    <hyperlink r:id="rId674" ref="R735"/>
    <hyperlink r:id="rId675" ref="R739"/>
    <hyperlink r:id="rId676" ref="AD739"/>
    <hyperlink r:id="rId677" ref="R740"/>
    <hyperlink r:id="rId678" ref="R741"/>
    <hyperlink r:id="rId679" ref="R742"/>
    <hyperlink r:id="rId680" ref="AD742"/>
    <hyperlink r:id="rId681" ref="R743"/>
    <hyperlink r:id="rId682" ref="AD743"/>
    <hyperlink r:id="rId683" ref="R744"/>
    <hyperlink r:id="rId684" ref="AD744"/>
    <hyperlink r:id="rId685" ref="R745"/>
    <hyperlink r:id="rId686" ref="R746"/>
    <hyperlink r:id="rId687" ref="R747"/>
    <hyperlink r:id="rId688" ref="AD747"/>
    <hyperlink r:id="rId689" ref="R748"/>
    <hyperlink r:id="rId690" ref="AD748"/>
    <hyperlink r:id="rId691" ref="AD749"/>
    <hyperlink r:id="rId692" ref="AD750"/>
    <hyperlink r:id="rId693" ref="AD753"/>
    <hyperlink r:id="rId694" ref="AD754"/>
    <hyperlink r:id="rId695" ref="AD757"/>
    <hyperlink r:id="rId696" ref="AD758"/>
    <hyperlink r:id="rId697" ref="AD759"/>
    <hyperlink r:id="rId698" ref="AD760"/>
    <hyperlink r:id="rId699" ref="R763"/>
    <hyperlink r:id="rId700" ref="AD763"/>
    <hyperlink r:id="rId701" ref="R764"/>
    <hyperlink r:id="rId702" ref="R765"/>
    <hyperlink r:id="rId703" ref="S765"/>
    <hyperlink r:id="rId704" ref="R766"/>
    <hyperlink r:id="rId705" ref="R767"/>
    <hyperlink r:id="rId706" ref="R768"/>
    <hyperlink r:id="rId707" ref="S768"/>
    <hyperlink r:id="rId708" ref="R769"/>
    <hyperlink r:id="rId709" ref="R770"/>
    <hyperlink r:id="rId710" ref="R771"/>
    <hyperlink r:id="rId711" ref="S771"/>
    <hyperlink r:id="rId712" ref="R772"/>
    <hyperlink r:id="rId713" ref="R773"/>
    <hyperlink r:id="rId714" ref="R774"/>
    <hyperlink r:id="rId715" ref="S774"/>
    <hyperlink r:id="rId716" ref="R775"/>
    <hyperlink r:id="rId717" ref="R776"/>
    <hyperlink r:id="rId718" ref="R777"/>
    <hyperlink r:id="rId719" ref="AD777"/>
    <hyperlink r:id="rId720" ref="R778"/>
    <hyperlink r:id="rId721" ref="AD778"/>
    <hyperlink r:id="rId722" ref="R779"/>
    <hyperlink r:id="rId723" ref="AD779"/>
    <hyperlink r:id="rId724" ref="R780"/>
    <hyperlink r:id="rId725" ref="R781"/>
    <hyperlink r:id="rId726" ref="R782"/>
    <hyperlink r:id="rId727" ref="AD782"/>
    <hyperlink r:id="rId728" ref="R783"/>
    <hyperlink r:id="rId729" ref="S783"/>
    <hyperlink r:id="rId730" ref="AD783"/>
    <hyperlink r:id="rId731" ref="R784"/>
    <hyperlink r:id="rId732" ref="R785"/>
    <hyperlink r:id="rId733" ref="R786"/>
    <hyperlink r:id="rId734" ref="R787"/>
    <hyperlink r:id="rId735" ref="R788"/>
    <hyperlink r:id="rId736" ref="AD788"/>
    <hyperlink r:id="rId737" ref="R789"/>
    <hyperlink r:id="rId738" ref="S789"/>
    <hyperlink r:id="rId739" ref="AD789"/>
    <hyperlink r:id="rId740" ref="R790"/>
    <hyperlink r:id="rId741" ref="S790"/>
    <hyperlink r:id="rId742" ref="AD790"/>
    <hyperlink r:id="rId743" ref="R792"/>
    <hyperlink r:id="rId744" ref="AD792"/>
    <hyperlink r:id="rId745" ref="AD793"/>
    <hyperlink r:id="rId746" ref="AD795"/>
    <hyperlink r:id="rId747" ref="AD797"/>
    <hyperlink r:id="rId748" ref="R798"/>
    <hyperlink r:id="rId749" ref="AD798"/>
    <hyperlink r:id="rId750" ref="R799"/>
    <hyperlink r:id="rId751" ref="S799"/>
    <hyperlink r:id="rId752" ref="AD799"/>
    <hyperlink r:id="rId753" ref="R800"/>
    <hyperlink r:id="rId754" ref="S800"/>
    <hyperlink r:id="rId755" ref="AD800"/>
    <hyperlink r:id="rId756" ref="R801"/>
    <hyperlink r:id="rId757" ref="AD801"/>
    <hyperlink r:id="rId758" ref="R802"/>
    <hyperlink r:id="rId759" ref="AD802"/>
    <hyperlink r:id="rId760" ref="R803"/>
    <hyperlink r:id="rId761" ref="R804"/>
    <hyperlink r:id="rId762" ref="AD805"/>
    <hyperlink r:id="rId763" ref="AD806"/>
    <hyperlink r:id="rId764" ref="AD809"/>
    <hyperlink r:id="rId765" ref="AD814"/>
    <hyperlink r:id="rId766" ref="AD815"/>
    <hyperlink r:id="rId767" ref="AD818"/>
    <hyperlink r:id="rId768" ref="AD821"/>
    <hyperlink r:id="rId769" ref="AD822"/>
    <hyperlink r:id="rId770" ref="AD823"/>
    <hyperlink r:id="rId771" ref="AD826"/>
    <hyperlink r:id="rId772" ref="AD829"/>
    <hyperlink r:id="rId773" ref="K830"/>
    <hyperlink r:id="rId774" ref="AD830"/>
    <hyperlink r:id="rId775" ref="AD831"/>
    <hyperlink r:id="rId776" ref="R833"/>
    <hyperlink r:id="rId777" ref="AD833"/>
    <hyperlink r:id="rId778" ref="R834"/>
    <hyperlink r:id="rId779" ref="R835"/>
    <hyperlink r:id="rId780" ref="AD836"/>
    <hyperlink r:id="rId781" ref="AD837"/>
    <hyperlink r:id="rId782" ref="AD838"/>
    <hyperlink r:id="rId783" ref="AD839"/>
    <hyperlink r:id="rId784" ref="R844"/>
    <hyperlink r:id="rId785" ref="AD844"/>
    <hyperlink r:id="rId786" ref="AD857"/>
    <hyperlink r:id="rId787" ref="AD858"/>
    <hyperlink r:id="rId788" ref="AD861"/>
    <hyperlink r:id="rId789" ref="AD862"/>
    <hyperlink r:id="rId790" ref="AD863"/>
    <hyperlink r:id="rId791" ref="R864"/>
    <hyperlink r:id="rId792" ref="AD864"/>
    <hyperlink r:id="rId793" ref="R865"/>
    <hyperlink r:id="rId794" ref="AD865"/>
    <hyperlink r:id="rId795" ref="AD866"/>
    <hyperlink r:id="rId796" ref="AD867"/>
    <hyperlink r:id="rId797" ref="AD870"/>
    <hyperlink r:id="rId798" ref="AD873"/>
    <hyperlink r:id="rId799" ref="AD874"/>
    <hyperlink r:id="rId800" ref="AD877"/>
    <hyperlink r:id="rId801" ref="AD881"/>
    <hyperlink r:id="rId802" ref="AD883"/>
    <hyperlink r:id="rId803" ref="R884"/>
    <hyperlink r:id="rId804" ref="AD884"/>
    <hyperlink r:id="rId805" ref="R886"/>
    <hyperlink r:id="rId806" ref="AD886"/>
    <hyperlink r:id="rId807" ref="AD887"/>
    <hyperlink r:id="rId808" ref="AD889"/>
    <hyperlink r:id="rId809" ref="R891"/>
    <hyperlink r:id="rId810" ref="AD891"/>
    <hyperlink r:id="rId811" ref="AD892"/>
    <hyperlink r:id="rId812" ref="AD893"/>
    <hyperlink r:id="rId813" ref="AD894"/>
    <hyperlink r:id="rId814" ref="AD895"/>
    <hyperlink r:id="rId815" ref="R908"/>
    <hyperlink r:id="rId816" ref="AD908"/>
    <hyperlink r:id="rId817" ref="R909"/>
    <hyperlink r:id="rId818" ref="AD909"/>
    <hyperlink r:id="rId819" ref="R910"/>
    <hyperlink r:id="rId820" ref="AD910"/>
    <hyperlink r:id="rId821" ref="R911"/>
    <hyperlink r:id="rId822" ref="AD911"/>
    <hyperlink r:id="rId823" ref="R912"/>
    <hyperlink r:id="rId824" ref="R913"/>
    <hyperlink r:id="rId825" ref="R914"/>
    <hyperlink r:id="rId826" ref="AD914"/>
    <hyperlink r:id="rId827" ref="R915"/>
    <hyperlink r:id="rId828" ref="AD915"/>
    <hyperlink r:id="rId829" ref="R916"/>
    <hyperlink r:id="rId830" ref="AD916"/>
    <hyperlink r:id="rId831" ref="R917"/>
    <hyperlink r:id="rId832" ref="S917"/>
    <hyperlink r:id="rId833" ref="AD917"/>
    <hyperlink r:id="rId834" ref="R918"/>
    <hyperlink r:id="rId835" ref="R919"/>
    <hyperlink r:id="rId836" ref="R920"/>
    <hyperlink r:id="rId837" ref="R921"/>
    <hyperlink r:id="rId838" ref="AD921"/>
    <hyperlink r:id="rId839" ref="AD922"/>
    <hyperlink r:id="rId840" ref="AD923"/>
    <hyperlink r:id="rId841" ref="AD924"/>
    <hyperlink r:id="rId842" ref="AD925"/>
    <hyperlink r:id="rId843" ref="AD927"/>
    <hyperlink r:id="rId844" ref="AD928"/>
    <hyperlink r:id="rId845" ref="AD931"/>
    <hyperlink r:id="rId846" ref="K932"/>
    <hyperlink r:id="rId847" ref="AD932"/>
    <hyperlink r:id="rId848" ref="AD936"/>
    <hyperlink r:id="rId849" ref="AD937"/>
    <hyperlink r:id="rId850" ref="R940"/>
    <hyperlink r:id="rId851" ref="AD940"/>
    <hyperlink r:id="rId852" ref="AD941"/>
    <hyperlink r:id="rId853" ref="AD945"/>
    <hyperlink r:id="rId854" ref="R946"/>
    <hyperlink r:id="rId855" ref="AD946"/>
    <hyperlink r:id="rId856" ref="AD947"/>
    <hyperlink r:id="rId857" ref="AD948"/>
    <hyperlink r:id="rId858" ref="AD949"/>
    <hyperlink r:id="rId859" ref="AD953"/>
    <hyperlink r:id="rId860" ref="AD956"/>
    <hyperlink r:id="rId861" ref="AD957"/>
    <hyperlink r:id="rId862" ref="AD958"/>
    <hyperlink r:id="rId863" ref="AD959"/>
    <hyperlink r:id="rId864" ref="R960"/>
    <hyperlink r:id="rId865" ref="AD960"/>
    <hyperlink r:id="rId866" ref="R961"/>
    <hyperlink r:id="rId867" ref="R962"/>
    <hyperlink r:id="rId868" ref="R964"/>
    <hyperlink r:id="rId869" ref="AD964"/>
    <hyperlink r:id="rId870" ref="R965"/>
    <hyperlink r:id="rId871" ref="AD965"/>
    <hyperlink r:id="rId872" ref="R966"/>
    <hyperlink r:id="rId873" ref="R967"/>
    <hyperlink r:id="rId874" ref="R968"/>
    <hyperlink r:id="rId875" ref="AD968"/>
    <hyperlink r:id="rId876" ref="R969"/>
    <hyperlink r:id="rId877" ref="R970"/>
    <hyperlink r:id="rId878" ref="AD972"/>
    <hyperlink r:id="rId879" ref="R973"/>
    <hyperlink r:id="rId880" ref="AD973"/>
    <hyperlink r:id="rId881" ref="AD974"/>
    <hyperlink r:id="rId882" ref="AD977"/>
    <hyperlink r:id="rId883" ref="R978"/>
    <hyperlink r:id="rId884" ref="AD978"/>
    <hyperlink r:id="rId885" ref="R979"/>
    <hyperlink r:id="rId886" ref="R980"/>
    <hyperlink r:id="rId887" ref="AD981"/>
    <hyperlink r:id="rId888" ref="AD982"/>
    <hyperlink r:id="rId889" ref="K983"/>
    <hyperlink r:id="rId890" ref="AD983"/>
    <hyperlink r:id="rId891" ref="R984"/>
    <hyperlink r:id="rId892" ref="AD984"/>
    <hyperlink r:id="rId893" ref="R985"/>
    <hyperlink r:id="rId894" ref="R986"/>
    <hyperlink r:id="rId895" ref="R987"/>
    <hyperlink r:id="rId896" ref="AD987"/>
    <hyperlink r:id="rId897" ref="R988"/>
    <hyperlink r:id="rId898" ref="S988"/>
    <hyperlink r:id="rId899" ref="AD988"/>
    <hyperlink r:id="rId900" ref="R989"/>
    <hyperlink r:id="rId901" ref="AD990"/>
    <hyperlink r:id="rId902" ref="K995"/>
    <hyperlink r:id="rId903" ref="AD995"/>
    <hyperlink r:id="rId904" ref="AD997"/>
    <hyperlink r:id="rId905" ref="AD998"/>
    <hyperlink r:id="rId906" ref="AD1000"/>
    <hyperlink r:id="rId907" ref="AD1001"/>
    <hyperlink r:id="rId908" ref="AD1011"/>
    <hyperlink r:id="rId909" ref="AD1012"/>
    <hyperlink r:id="rId910" ref="AD1013"/>
    <hyperlink r:id="rId911" ref="AD1016"/>
    <hyperlink r:id="rId912" ref="K1017"/>
    <hyperlink r:id="rId913" ref="AD1017"/>
    <hyperlink r:id="rId914" ref="AD1019"/>
    <hyperlink r:id="rId915" ref="R1029"/>
    <hyperlink r:id="rId916" ref="S1029"/>
    <hyperlink r:id="rId917" ref="AD1029"/>
    <hyperlink r:id="rId918" ref="R1030"/>
    <hyperlink r:id="rId919" ref="S1030"/>
    <hyperlink r:id="rId920" ref="AD1030"/>
    <hyperlink r:id="rId921" ref="R1031"/>
    <hyperlink r:id="rId922" ref="S1031"/>
    <hyperlink r:id="rId923" ref="AD1031"/>
    <hyperlink r:id="rId924" ref="R1032"/>
    <hyperlink r:id="rId925" ref="S1032"/>
    <hyperlink r:id="rId926" ref="AD1032"/>
    <hyperlink r:id="rId927" ref="R1033"/>
    <hyperlink r:id="rId928" ref="S1033"/>
    <hyperlink r:id="rId929" ref="AD1033"/>
    <hyperlink r:id="rId930" ref="R1034"/>
    <hyperlink r:id="rId931" ref="R1035"/>
    <hyperlink r:id="rId932" ref="R1036"/>
    <hyperlink r:id="rId933" ref="S1036"/>
    <hyperlink r:id="rId934" ref="AD1036"/>
    <hyperlink r:id="rId935" ref="R1038"/>
    <hyperlink r:id="rId936" ref="AD1038"/>
    <hyperlink r:id="rId937" ref="R1039"/>
    <hyperlink r:id="rId938" ref="R1040"/>
    <hyperlink r:id="rId939" ref="AD1043"/>
    <hyperlink r:id="rId940" ref="AD1044"/>
    <hyperlink r:id="rId941" ref="AD1045"/>
    <hyperlink r:id="rId942" ref="R1046"/>
    <hyperlink r:id="rId943" ref="S1046"/>
    <hyperlink r:id="rId944" ref="AD1046"/>
    <hyperlink r:id="rId945" ref="R1047"/>
    <hyperlink r:id="rId946" ref="R1048"/>
    <hyperlink r:id="rId947" ref="AD1052"/>
    <hyperlink r:id="rId948" ref="AD1053"/>
    <hyperlink r:id="rId949" ref="AD1054"/>
    <hyperlink r:id="rId950" ref="AD1055"/>
    <hyperlink r:id="rId951" ref="K1059"/>
    <hyperlink r:id="rId952" ref="AD1059"/>
    <hyperlink r:id="rId953" ref="AD1060"/>
    <hyperlink r:id="rId954" ref="AD1061"/>
    <hyperlink r:id="rId955" ref="AD1068"/>
    <hyperlink r:id="rId956" ref="AD1072"/>
    <hyperlink r:id="rId957" ref="AD1073"/>
    <hyperlink r:id="rId958" ref="AD1074"/>
    <hyperlink r:id="rId959" ref="AD1075"/>
    <hyperlink r:id="rId960" ref="AD1076"/>
    <hyperlink r:id="rId961" ref="AD1077"/>
    <hyperlink r:id="rId962" ref="K1080"/>
    <hyperlink r:id="rId963" ref="AD1080"/>
    <hyperlink r:id="rId964" ref="AD1082"/>
    <hyperlink r:id="rId965" ref="AD1083"/>
    <hyperlink r:id="rId966" ref="K1087"/>
    <hyperlink r:id="rId967" ref="AD1087"/>
    <hyperlink r:id="rId968" ref="K1089"/>
    <hyperlink r:id="rId969" ref="AD1090"/>
    <hyperlink r:id="rId970" ref="AD1091"/>
    <hyperlink r:id="rId971" ref="R1098"/>
    <hyperlink r:id="rId972" ref="AD1098"/>
    <hyperlink r:id="rId973" ref="AD1099"/>
    <hyperlink r:id="rId974" ref="AD1100"/>
    <hyperlink r:id="rId975" ref="AD1101"/>
    <hyperlink r:id="rId976" ref="AD1103"/>
    <hyperlink r:id="rId977" ref="AD1104"/>
    <hyperlink r:id="rId978" ref="R1105"/>
    <hyperlink r:id="rId979" ref="S1105"/>
    <hyperlink r:id="rId980" ref="K1106"/>
    <hyperlink r:id="rId981" ref="AD1106"/>
    <hyperlink r:id="rId982" ref="K1107"/>
    <hyperlink r:id="rId983" ref="AD1107"/>
    <hyperlink r:id="rId984" ref="R1109"/>
    <hyperlink r:id="rId985" ref="S1109"/>
    <hyperlink r:id="rId986" ref="K1110"/>
    <hyperlink r:id="rId987" ref="AD1110"/>
    <hyperlink r:id="rId988" ref="AD1111"/>
    <hyperlink r:id="rId989" ref="AD1112"/>
    <hyperlink r:id="rId990" ref="AD1114"/>
    <hyperlink r:id="rId991" ref="AD1121"/>
    <hyperlink r:id="rId992" ref="AD1130"/>
    <hyperlink r:id="rId993" ref="AD1133"/>
    <hyperlink r:id="rId994" ref="AD1137"/>
    <hyperlink r:id="rId995" ref="AD1138"/>
    <hyperlink r:id="rId996" ref="AD1141"/>
    <hyperlink r:id="rId997" ref="R1142"/>
    <hyperlink r:id="rId998" ref="S1142"/>
    <hyperlink r:id="rId999" ref="AD1142"/>
    <hyperlink r:id="rId1000" ref="R1143"/>
    <hyperlink r:id="rId1001" ref="S1143"/>
    <hyperlink r:id="rId1002" ref="R1144"/>
    <hyperlink r:id="rId1003" ref="S1144"/>
    <hyperlink r:id="rId1004" ref="R1145"/>
    <hyperlink r:id="rId1005" ref="S1145"/>
    <hyperlink r:id="rId1006" ref="AD1145"/>
    <hyperlink r:id="rId1007" ref="R1146"/>
    <hyperlink r:id="rId1008" ref="S1146"/>
    <hyperlink r:id="rId1009" ref="AD1146"/>
    <hyperlink r:id="rId1010" ref="R1147"/>
    <hyperlink r:id="rId1011" ref="AD1147"/>
    <hyperlink r:id="rId1012" ref="R1148"/>
    <hyperlink r:id="rId1013" ref="R1149"/>
    <hyperlink r:id="rId1014" ref="R1150"/>
    <hyperlink r:id="rId1015" ref="AD1150"/>
    <hyperlink r:id="rId1016" ref="R1151"/>
    <hyperlink r:id="rId1017" ref="S1151"/>
    <hyperlink r:id="rId1018" ref="AD1151"/>
    <hyperlink r:id="rId1019" ref="R1152"/>
    <hyperlink r:id="rId1020" ref="R1153"/>
    <hyperlink r:id="rId1021" ref="AD1154"/>
    <hyperlink r:id="rId1022" ref="R1157"/>
    <hyperlink r:id="rId1023" ref="S1157"/>
    <hyperlink r:id="rId1024" ref="AD1157"/>
    <hyperlink r:id="rId1025" ref="AD1158"/>
    <hyperlink r:id="rId1026" ref="K1161"/>
    <hyperlink r:id="rId1027" ref="L1161"/>
    <hyperlink r:id="rId1028" ref="K1162"/>
    <hyperlink r:id="rId1029" ref="L1162"/>
    <hyperlink r:id="rId1030" ref="K1163"/>
    <hyperlink r:id="rId1031" ref="L1163"/>
    <hyperlink r:id="rId1032" ref="K1164"/>
    <hyperlink r:id="rId1033" ref="L1164"/>
    <hyperlink r:id="rId1034" ref="K1167"/>
    <hyperlink r:id="rId1035" ref="L1167"/>
    <hyperlink r:id="rId1036" ref="AD1172"/>
    <hyperlink r:id="rId1037" ref="K1173"/>
    <hyperlink r:id="rId1038" ref="L1173"/>
    <hyperlink r:id="rId1039" ref="AD1174"/>
    <hyperlink r:id="rId1040" ref="AD1175"/>
    <hyperlink r:id="rId1041" ref="AD1176"/>
    <hyperlink r:id="rId1042" ref="AD1177"/>
    <hyperlink r:id="rId1043" ref="AD1178"/>
    <hyperlink r:id="rId1044" ref="AD1179"/>
    <hyperlink r:id="rId1045" ref="AD1180"/>
    <hyperlink r:id="rId1046" ref="AD1181"/>
    <hyperlink r:id="rId1047" ref="AD1182"/>
    <hyperlink r:id="rId1048" ref="AD1183"/>
    <hyperlink r:id="rId1049" ref="AD1184"/>
    <hyperlink r:id="rId1050" ref="AD1185"/>
    <hyperlink r:id="rId1051" ref="AD1186"/>
    <hyperlink r:id="rId1052" ref="AD1187"/>
    <hyperlink r:id="rId1053" ref="AD1188"/>
    <hyperlink r:id="rId1054" ref="AD1189"/>
    <hyperlink r:id="rId1055" ref="AD1190"/>
    <hyperlink r:id="rId1056" ref="AD1192"/>
    <hyperlink r:id="rId1057" ref="AD1193"/>
    <hyperlink r:id="rId1058" ref="AD1194"/>
    <hyperlink r:id="rId1059" ref="AD1195"/>
    <hyperlink r:id="rId1060" ref="AD1196"/>
    <hyperlink r:id="rId1061" ref="K1199"/>
    <hyperlink r:id="rId1062" ref="K1227"/>
    <hyperlink r:id="rId1063" ref="K1228"/>
    <hyperlink r:id="rId1064" ref="AD1228"/>
    <hyperlink r:id="rId1065" ref="K1229"/>
    <hyperlink r:id="rId1066" ref="AD1229"/>
    <hyperlink r:id="rId1067" ref="K1230"/>
    <hyperlink r:id="rId1068" ref="AD1230"/>
    <hyperlink r:id="rId1069" ref="AD1231"/>
    <hyperlink r:id="rId1070" ref="K1232"/>
    <hyperlink r:id="rId1071" ref="L1232"/>
    <hyperlink r:id="rId1072" ref="AD1232"/>
    <hyperlink r:id="rId1073" ref="AD1233"/>
    <hyperlink r:id="rId1074" ref="K1234"/>
    <hyperlink r:id="rId1075" ref="AD1234"/>
    <hyperlink r:id="rId1076" ref="K1235"/>
    <hyperlink r:id="rId1077" ref="K1236"/>
    <hyperlink r:id="rId1078" ref="L1236"/>
    <hyperlink r:id="rId1079" ref="K1237"/>
    <hyperlink r:id="rId1080" ref="L1237"/>
    <hyperlink r:id="rId1081" ref="K1238"/>
    <hyperlink r:id="rId1082" ref="L1238"/>
    <hyperlink r:id="rId1083" ref="K1239"/>
    <hyperlink r:id="rId1084" ref="L1239"/>
    <hyperlink r:id="rId1085" ref="K1240"/>
    <hyperlink r:id="rId1086" ref="K1241"/>
  </hyperlinks>
  <drawing r:id="rId1087"/>
  <legacyDrawing r:id="rId108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0.1" defaultRowHeight="15.0"/>
  <cols>
    <col customWidth="1" min="1" max="2" width="10.1"/>
    <col customWidth="1" min="3" max="3" width="24.3"/>
    <col customWidth="1" min="4" max="4" width="9.1"/>
    <col customWidth="1" min="5" max="5" width="7.9"/>
    <col customWidth="1" min="6" max="6" width="8.1"/>
    <col customWidth="1" min="7" max="7" width="12.3"/>
    <col customWidth="1" min="8" max="10" width="10.1"/>
    <col customWidth="1" min="11" max="11" width="16.3"/>
    <col customWidth="1" min="12" max="12" width="16.9"/>
    <col customWidth="1" min="13" max="13" width="57.0"/>
    <col customWidth="1" min="14" max="14" width="10.1"/>
    <col customWidth="1" min="15" max="15" width="18.0"/>
    <col customWidth="1" min="16" max="16" width="18.3"/>
    <col customWidth="1" min="17" max="17" width="26.6"/>
    <col customWidth="1" min="18" max="18" width="28.7"/>
    <col customWidth="1" min="19" max="47" width="10.1"/>
  </cols>
  <sheetData>
    <row r="1" ht="49.5" customHeight="1">
      <c r="A1" s="1" t="s">
        <v>1</v>
      </c>
      <c r="B1" s="1" t="s">
        <v>0</v>
      </c>
      <c r="C1" s="1" t="s">
        <v>1223</v>
      </c>
      <c r="D1" s="1" t="s">
        <v>3</v>
      </c>
      <c r="E1" s="1" t="s">
        <v>4</v>
      </c>
      <c r="F1" s="1" t="s">
        <v>5</v>
      </c>
      <c r="G1" s="370" t="s">
        <v>6</v>
      </c>
      <c r="H1" s="1" t="s">
        <v>7</v>
      </c>
      <c r="I1" s="1" t="s">
        <v>8</v>
      </c>
      <c r="J1" s="1" t="s">
        <v>18</v>
      </c>
      <c r="K1" s="371" t="s">
        <v>19</v>
      </c>
      <c r="L1" s="1" t="s">
        <v>20</v>
      </c>
      <c r="M1" s="371" t="s">
        <v>1199</v>
      </c>
      <c r="N1" s="1" t="s">
        <v>1201</v>
      </c>
      <c r="O1" s="371" t="s">
        <v>12</v>
      </c>
      <c r="P1" s="1" t="s">
        <v>13</v>
      </c>
      <c r="Q1" s="1" t="s">
        <v>17</v>
      </c>
      <c r="R1" s="11" t="s">
        <v>14</v>
      </c>
      <c r="S1" s="1" t="s">
        <v>15</v>
      </c>
      <c r="T1" s="1" t="s">
        <v>1208</v>
      </c>
      <c r="U1" s="1" t="s">
        <v>1209</v>
      </c>
      <c r="V1" s="1" t="s">
        <v>1210</v>
      </c>
      <c r="W1" s="1" t="s">
        <v>1211</v>
      </c>
      <c r="X1" s="1" t="s">
        <v>1212</v>
      </c>
      <c r="Y1" s="1" t="s">
        <v>1213</v>
      </c>
      <c r="Z1" s="1" t="s">
        <v>1214</v>
      </c>
      <c r="AA1" s="1" t="s">
        <v>1215</v>
      </c>
      <c r="AB1" s="1" t="s">
        <v>1216</v>
      </c>
      <c r="AC1" s="1" t="s">
        <v>1217</v>
      </c>
      <c r="AD1" s="1" t="s">
        <v>1218</v>
      </c>
      <c r="AE1" s="1" t="s">
        <v>1219</v>
      </c>
      <c r="AF1" s="1" t="s">
        <v>1220</v>
      </c>
      <c r="AG1" s="1" t="s">
        <v>1221</v>
      </c>
      <c r="AH1" s="1" t="s">
        <v>1222</v>
      </c>
      <c r="AI1" s="1" t="s">
        <v>27</v>
      </c>
      <c r="AJ1" s="372" t="s">
        <v>30</v>
      </c>
      <c r="AK1" s="373" t="s">
        <v>31</v>
      </c>
      <c r="AL1" s="374" t="s">
        <v>32</v>
      </c>
      <c r="AM1" s="374" t="s">
        <v>33</v>
      </c>
      <c r="AN1" s="374" t="s">
        <v>34</v>
      </c>
      <c r="AO1" s="374" t="s">
        <v>35</v>
      </c>
      <c r="AP1" s="374" t="s">
        <v>36</v>
      </c>
      <c r="AQ1" s="374" t="s">
        <v>37</v>
      </c>
      <c r="AR1" s="374" t="s">
        <v>38</v>
      </c>
      <c r="AS1" s="374" t="s">
        <v>39</v>
      </c>
      <c r="AT1" s="374" t="s">
        <v>40</v>
      </c>
      <c r="AU1" s="374" t="s">
        <v>41</v>
      </c>
    </row>
    <row r="2" ht="15.75" customHeight="1">
      <c r="A2" s="16">
        <v>4586.0</v>
      </c>
      <c r="B2" s="16">
        <v>4586.0</v>
      </c>
      <c r="C2" s="16" t="s">
        <v>10705</v>
      </c>
      <c r="D2" s="16">
        <v>0.0</v>
      </c>
      <c r="E2" s="16" t="s">
        <v>43</v>
      </c>
      <c r="F2" s="16" t="s">
        <v>84</v>
      </c>
      <c r="G2" s="15" t="s">
        <v>10706</v>
      </c>
      <c r="H2" s="16">
        <v>24.96</v>
      </c>
      <c r="I2" s="16">
        <v>35.5</v>
      </c>
      <c r="J2" s="375" t="s">
        <v>10707</v>
      </c>
      <c r="K2" s="376" t="s">
        <v>10708</v>
      </c>
      <c r="L2" s="16"/>
      <c r="M2" s="376" t="s">
        <v>10709</v>
      </c>
      <c r="N2" s="16"/>
      <c r="O2" s="376" t="s">
        <v>1107</v>
      </c>
      <c r="P2" s="16" t="s">
        <v>10710</v>
      </c>
      <c r="Q2" s="16" t="s">
        <v>10710</v>
      </c>
      <c r="R2" s="16" t="s">
        <v>10711</v>
      </c>
      <c r="S2" s="16" t="s">
        <v>10712</v>
      </c>
      <c r="T2" s="16" t="s">
        <v>1247</v>
      </c>
      <c r="U2" s="16" t="s">
        <v>10713</v>
      </c>
      <c r="V2" s="16" t="s">
        <v>1249</v>
      </c>
      <c r="W2" s="16"/>
      <c r="X2" s="16"/>
      <c r="Y2" s="16"/>
      <c r="Z2" s="16"/>
      <c r="AA2" s="16"/>
      <c r="AB2" s="16"/>
      <c r="AC2" s="16" t="s">
        <v>1254</v>
      </c>
      <c r="AD2" s="16"/>
      <c r="AE2" s="16"/>
      <c r="AF2" s="16"/>
      <c r="AG2" s="16" t="s">
        <v>1254</v>
      </c>
      <c r="AH2" s="16" t="s">
        <v>10714</v>
      </c>
      <c r="AI2" s="16" t="s">
        <v>10715</v>
      </c>
      <c r="AJ2" s="30" t="str">
        <f t="shared" ref="AJ2:AJ16" si="1">TEXTJOIN("|",TRUE,AK2:AP2)</f>
        <v>Supplies</v>
      </c>
      <c r="AK2" s="33" t="s">
        <v>10716</v>
      </c>
      <c r="AL2" s="97"/>
      <c r="AM2" s="97"/>
      <c r="AN2" s="97"/>
      <c r="AO2" s="97"/>
      <c r="AP2" s="97"/>
      <c r="AQ2" s="97"/>
      <c r="AR2" s="97"/>
      <c r="AS2" s="97"/>
      <c r="AT2" s="97"/>
      <c r="AU2" s="97"/>
    </row>
    <row r="3" ht="15.75" customHeight="1">
      <c r="A3" s="16">
        <v>4588.0</v>
      </c>
      <c r="B3" s="16">
        <v>4588.0</v>
      </c>
      <c r="C3" s="16" t="s">
        <v>10717</v>
      </c>
      <c r="D3" s="16">
        <v>0.0</v>
      </c>
      <c r="E3" s="16" t="s">
        <v>43</v>
      </c>
      <c r="F3" s="16" t="s">
        <v>84</v>
      </c>
      <c r="G3" s="15" t="s">
        <v>10718</v>
      </c>
      <c r="H3" s="16">
        <v>25.46</v>
      </c>
      <c r="I3" s="16">
        <v>37.5</v>
      </c>
      <c r="J3" s="375" t="s">
        <v>10719</v>
      </c>
      <c r="K3" s="376" t="s">
        <v>10720</v>
      </c>
      <c r="L3" s="16"/>
      <c r="M3" s="376" t="s">
        <v>10709</v>
      </c>
      <c r="N3" s="16"/>
      <c r="O3" s="376" t="s">
        <v>1107</v>
      </c>
      <c r="P3" s="16" t="s">
        <v>10710</v>
      </c>
      <c r="Q3" s="16" t="s">
        <v>10710</v>
      </c>
      <c r="R3" s="16" t="s">
        <v>10721</v>
      </c>
      <c r="S3" s="16" t="s">
        <v>10722</v>
      </c>
      <c r="T3" s="16" t="s">
        <v>1247</v>
      </c>
      <c r="U3" s="16" t="s">
        <v>10713</v>
      </c>
      <c r="V3" s="16" t="s">
        <v>1249</v>
      </c>
      <c r="W3" s="16"/>
      <c r="X3" s="16"/>
      <c r="Y3" s="16"/>
      <c r="Z3" s="16"/>
      <c r="AA3" s="16"/>
      <c r="AB3" s="16"/>
      <c r="AC3" s="16" t="s">
        <v>1254</v>
      </c>
      <c r="AD3" s="16"/>
      <c r="AE3" s="16"/>
      <c r="AF3" s="16"/>
      <c r="AG3" s="16" t="s">
        <v>1254</v>
      </c>
      <c r="AH3" s="16" t="s">
        <v>10714</v>
      </c>
      <c r="AI3" s="16" t="s">
        <v>10715</v>
      </c>
      <c r="AJ3" s="30" t="str">
        <f t="shared" si="1"/>
        <v>Supplies</v>
      </c>
      <c r="AK3" s="33" t="s">
        <v>10716</v>
      </c>
      <c r="AL3" s="97"/>
      <c r="AM3" s="97"/>
      <c r="AN3" s="97"/>
      <c r="AO3" s="97"/>
      <c r="AP3" s="97"/>
      <c r="AQ3" s="97"/>
      <c r="AR3" s="97"/>
      <c r="AS3" s="97"/>
      <c r="AT3" s="97"/>
      <c r="AU3" s="97"/>
    </row>
    <row r="4" ht="15.75" customHeight="1">
      <c r="A4" s="16">
        <v>4589.0</v>
      </c>
      <c r="B4" s="16">
        <v>4589.0</v>
      </c>
      <c r="C4" s="16" t="s">
        <v>10723</v>
      </c>
      <c r="D4" s="16">
        <v>0.0</v>
      </c>
      <c r="E4" s="16" t="s">
        <v>43</v>
      </c>
      <c r="F4" s="16" t="s">
        <v>84</v>
      </c>
      <c r="G4" s="15" t="s">
        <v>10724</v>
      </c>
      <c r="H4" s="16">
        <v>0.0</v>
      </c>
      <c r="I4" s="16">
        <v>0.0</v>
      </c>
      <c r="J4" s="375" t="s">
        <v>10725</v>
      </c>
      <c r="K4" s="376" t="s">
        <v>10726</v>
      </c>
      <c r="L4" s="16"/>
      <c r="M4" s="376" t="s">
        <v>10727</v>
      </c>
      <c r="N4" s="16"/>
      <c r="O4" s="376" t="s">
        <v>10728</v>
      </c>
      <c r="P4" s="16" t="s">
        <v>50</v>
      </c>
      <c r="Q4" s="16" t="s">
        <v>50</v>
      </c>
      <c r="R4" s="16" t="s">
        <v>10729</v>
      </c>
      <c r="S4" s="16" t="s">
        <v>10730</v>
      </c>
      <c r="T4" s="16" t="s">
        <v>1247</v>
      </c>
      <c r="U4" s="16" t="s">
        <v>10713</v>
      </c>
      <c r="V4" s="16" t="s">
        <v>1249</v>
      </c>
      <c r="W4" s="16"/>
      <c r="X4" s="16"/>
      <c r="Y4" s="16"/>
      <c r="Z4" s="16"/>
      <c r="AA4" s="16"/>
      <c r="AB4" s="16"/>
      <c r="AC4" s="16" t="s">
        <v>1254</v>
      </c>
      <c r="AD4" s="16"/>
      <c r="AE4" s="16"/>
      <c r="AF4" s="16"/>
      <c r="AG4" s="16" t="s">
        <v>1254</v>
      </c>
      <c r="AH4" s="16" t="s">
        <v>10714</v>
      </c>
      <c r="AI4" s="16" t="s">
        <v>10715</v>
      </c>
      <c r="AJ4" s="30" t="str">
        <f t="shared" si="1"/>
        <v>Supplies</v>
      </c>
      <c r="AK4" s="33" t="s">
        <v>10716</v>
      </c>
      <c r="AL4" s="97"/>
      <c r="AM4" s="97"/>
      <c r="AN4" s="97"/>
      <c r="AO4" s="97"/>
      <c r="AP4" s="97"/>
      <c r="AQ4" s="97"/>
      <c r="AR4" s="97"/>
      <c r="AS4" s="97"/>
      <c r="AT4" s="97"/>
      <c r="AU4" s="97"/>
    </row>
    <row r="5" ht="15.75" customHeight="1">
      <c r="A5" s="16">
        <v>575.0</v>
      </c>
      <c r="B5" s="16">
        <v>575.0</v>
      </c>
      <c r="C5" s="16" t="s">
        <v>10731</v>
      </c>
      <c r="D5" s="16">
        <v>0.0</v>
      </c>
      <c r="E5" s="16" t="s">
        <v>43</v>
      </c>
      <c r="F5" s="16" t="s">
        <v>84</v>
      </c>
      <c r="G5" s="15" t="s">
        <v>10732</v>
      </c>
      <c r="H5" s="16">
        <v>8.0</v>
      </c>
      <c r="I5" s="16">
        <v>15.0</v>
      </c>
      <c r="J5" s="375" t="s">
        <v>10733</v>
      </c>
      <c r="K5" s="376" t="s">
        <v>10734</v>
      </c>
      <c r="L5" s="16"/>
      <c r="M5" s="376" t="s">
        <v>10735</v>
      </c>
      <c r="N5" s="16"/>
      <c r="O5" s="376" t="s">
        <v>10716</v>
      </c>
      <c r="P5" s="16" t="s">
        <v>50</v>
      </c>
      <c r="Q5" s="16" t="s">
        <v>50</v>
      </c>
      <c r="R5" s="16" t="s">
        <v>10736</v>
      </c>
      <c r="S5" s="16"/>
      <c r="T5" s="16" t="s">
        <v>1247</v>
      </c>
      <c r="U5" s="16" t="s">
        <v>10713</v>
      </c>
      <c r="V5" s="16" t="s">
        <v>1249</v>
      </c>
      <c r="W5" s="16"/>
      <c r="X5" s="16"/>
      <c r="Y5" s="16"/>
      <c r="Z5" s="16"/>
      <c r="AA5" s="16"/>
      <c r="AB5" s="16"/>
      <c r="AC5" s="16" t="s">
        <v>1254</v>
      </c>
      <c r="AD5" s="16"/>
      <c r="AE5" s="16"/>
      <c r="AF5" s="16"/>
      <c r="AG5" s="16" t="s">
        <v>1254</v>
      </c>
      <c r="AH5" s="16" t="s">
        <v>10714</v>
      </c>
      <c r="AI5" s="16" t="s">
        <v>1072</v>
      </c>
      <c r="AJ5" s="30" t="str">
        <f t="shared" si="1"/>
        <v>Supplies</v>
      </c>
      <c r="AK5" s="33" t="s">
        <v>10716</v>
      </c>
      <c r="AL5" s="97"/>
      <c r="AM5" s="97"/>
      <c r="AN5" s="97"/>
      <c r="AO5" s="97"/>
      <c r="AP5" s="97"/>
      <c r="AQ5" s="97"/>
      <c r="AR5" s="97"/>
      <c r="AS5" s="97"/>
      <c r="AT5" s="97"/>
      <c r="AU5" s="97"/>
    </row>
    <row r="6" ht="15.75" customHeight="1">
      <c r="A6" s="16">
        <v>4595.0</v>
      </c>
      <c r="B6" s="16">
        <v>4595.0</v>
      </c>
      <c r="C6" s="16" t="s">
        <v>10737</v>
      </c>
      <c r="D6" s="16">
        <v>0.0</v>
      </c>
      <c r="E6" s="16" t="s">
        <v>43</v>
      </c>
      <c r="F6" s="16" t="s">
        <v>84</v>
      </c>
      <c r="G6" s="15" t="s">
        <v>10738</v>
      </c>
      <c r="H6" s="16">
        <v>190.0</v>
      </c>
      <c r="I6" s="16">
        <v>250.0</v>
      </c>
      <c r="J6" s="375" t="s">
        <v>10739</v>
      </c>
      <c r="K6" s="376" t="s">
        <v>10740</v>
      </c>
      <c r="L6" s="16"/>
      <c r="M6" s="376" t="s">
        <v>10741</v>
      </c>
      <c r="N6" s="16"/>
      <c r="O6" s="376" t="s">
        <v>1107</v>
      </c>
      <c r="P6" s="16" t="s">
        <v>10742</v>
      </c>
      <c r="Q6" s="16" t="s">
        <v>10742</v>
      </c>
      <c r="R6" s="16" t="s">
        <v>10743</v>
      </c>
      <c r="S6" s="16" t="s">
        <v>10744</v>
      </c>
      <c r="T6" s="16" t="s">
        <v>1247</v>
      </c>
      <c r="U6" s="16" t="s">
        <v>10713</v>
      </c>
      <c r="V6" s="16" t="s">
        <v>1249</v>
      </c>
      <c r="W6" s="16"/>
      <c r="X6" s="16"/>
      <c r="Y6" s="16"/>
      <c r="Z6" s="16"/>
      <c r="AA6" s="16"/>
      <c r="AB6" s="16"/>
      <c r="AC6" s="16" t="s">
        <v>1254</v>
      </c>
      <c r="AD6" s="16"/>
      <c r="AE6" s="16"/>
      <c r="AF6" s="16" t="s">
        <v>1255</v>
      </c>
      <c r="AG6" s="16" t="s">
        <v>1254</v>
      </c>
      <c r="AH6" s="16" t="s">
        <v>10714</v>
      </c>
      <c r="AI6" s="16" t="s">
        <v>10715</v>
      </c>
      <c r="AJ6" s="30" t="str">
        <f t="shared" si="1"/>
        <v>Supplies</v>
      </c>
      <c r="AK6" s="33" t="s">
        <v>10716</v>
      </c>
      <c r="AL6" s="97"/>
      <c r="AM6" s="97"/>
      <c r="AN6" s="97"/>
      <c r="AO6" s="97"/>
      <c r="AP6" s="97"/>
      <c r="AQ6" s="97"/>
      <c r="AR6" s="97"/>
      <c r="AS6" s="97"/>
      <c r="AT6" s="97"/>
      <c r="AU6" s="97"/>
    </row>
    <row r="7" ht="15.75" customHeight="1">
      <c r="A7" s="16">
        <v>4597.0</v>
      </c>
      <c r="B7" s="16">
        <v>4597.0</v>
      </c>
      <c r="C7" s="16" t="s">
        <v>10745</v>
      </c>
      <c r="D7" s="16">
        <v>0.0</v>
      </c>
      <c r="E7" s="16" t="s">
        <v>43</v>
      </c>
      <c r="F7" s="16" t="s">
        <v>84</v>
      </c>
      <c r="G7" s="15" t="s">
        <v>10746</v>
      </c>
      <c r="H7" s="16">
        <v>75.0</v>
      </c>
      <c r="I7" s="16">
        <v>249.0</v>
      </c>
      <c r="J7" s="375" t="s">
        <v>10747</v>
      </c>
      <c r="K7" s="376" t="s">
        <v>10748</v>
      </c>
      <c r="L7" s="16"/>
      <c r="M7" s="376" t="s">
        <v>10749</v>
      </c>
      <c r="N7" s="16"/>
      <c r="O7" s="376" t="s">
        <v>10750</v>
      </c>
      <c r="P7" s="16" t="s">
        <v>50</v>
      </c>
      <c r="Q7" s="16" t="s">
        <v>10751</v>
      </c>
      <c r="R7" s="16" t="s">
        <v>10752</v>
      </c>
      <c r="S7" s="16" t="s">
        <v>10753</v>
      </c>
      <c r="T7" s="16" t="s">
        <v>1247</v>
      </c>
      <c r="U7" s="16" t="s">
        <v>10713</v>
      </c>
      <c r="V7" s="16" t="s">
        <v>1249</v>
      </c>
      <c r="W7" s="16"/>
      <c r="X7" s="16"/>
      <c r="Y7" s="16"/>
      <c r="Z7" s="16"/>
      <c r="AA7" s="16"/>
      <c r="AB7" s="16"/>
      <c r="AC7" s="16" t="s">
        <v>1254</v>
      </c>
      <c r="AD7" s="16"/>
      <c r="AE7" s="16"/>
      <c r="AF7" s="16"/>
      <c r="AG7" s="16" t="s">
        <v>1254</v>
      </c>
      <c r="AH7" s="16" t="s">
        <v>10714</v>
      </c>
      <c r="AI7" s="16" t="s">
        <v>10715</v>
      </c>
      <c r="AJ7" s="30" t="str">
        <f t="shared" si="1"/>
        <v>Supplies</v>
      </c>
      <c r="AK7" s="33" t="s">
        <v>10716</v>
      </c>
      <c r="AL7" s="97"/>
      <c r="AM7" s="97"/>
      <c r="AN7" s="97"/>
      <c r="AO7" s="97"/>
      <c r="AP7" s="97"/>
      <c r="AQ7" s="97"/>
      <c r="AR7" s="97"/>
      <c r="AS7" s="97"/>
      <c r="AT7" s="97"/>
      <c r="AU7" s="97"/>
    </row>
    <row r="8" ht="15.75" customHeight="1">
      <c r="A8" s="16">
        <v>3665.0</v>
      </c>
      <c r="B8" s="16">
        <v>3665.0</v>
      </c>
      <c r="C8" s="16" t="s">
        <v>10754</v>
      </c>
      <c r="D8" s="16">
        <v>0.0</v>
      </c>
      <c r="E8" s="16" t="s">
        <v>43</v>
      </c>
      <c r="F8" s="16" t="s">
        <v>84</v>
      </c>
      <c r="G8" s="15" t="s">
        <v>10755</v>
      </c>
      <c r="H8" s="16">
        <v>75.0</v>
      </c>
      <c r="I8" s="16">
        <v>249.0</v>
      </c>
      <c r="J8" s="375" t="s">
        <v>10756</v>
      </c>
      <c r="K8" s="376" t="s">
        <v>10757</v>
      </c>
      <c r="L8" s="16"/>
      <c r="M8" s="376" t="s">
        <v>10749</v>
      </c>
      <c r="N8" s="16"/>
      <c r="O8" s="376" t="s">
        <v>10750</v>
      </c>
      <c r="P8" s="16" t="s">
        <v>50</v>
      </c>
      <c r="Q8" s="16" t="s">
        <v>10751</v>
      </c>
      <c r="R8" s="16" t="s">
        <v>10758</v>
      </c>
      <c r="S8" s="16" t="s">
        <v>10759</v>
      </c>
      <c r="T8" s="16" t="s">
        <v>1247</v>
      </c>
      <c r="U8" s="16" t="s">
        <v>10713</v>
      </c>
      <c r="V8" s="16" t="s">
        <v>1249</v>
      </c>
      <c r="W8" s="16"/>
      <c r="X8" s="16"/>
      <c r="Y8" s="16"/>
      <c r="Z8" s="16"/>
      <c r="AA8" s="16"/>
      <c r="AB8" s="16"/>
      <c r="AC8" s="16" t="s">
        <v>1254</v>
      </c>
      <c r="AD8" s="16"/>
      <c r="AE8" s="16"/>
      <c r="AF8" s="16"/>
      <c r="AG8" s="16" t="s">
        <v>1254</v>
      </c>
      <c r="AH8" s="16" t="s">
        <v>10714</v>
      </c>
      <c r="AI8" s="16" t="s">
        <v>10715</v>
      </c>
      <c r="AJ8" s="30" t="str">
        <f t="shared" si="1"/>
        <v>Supplies</v>
      </c>
      <c r="AK8" s="33" t="s">
        <v>10716</v>
      </c>
      <c r="AL8" s="97"/>
      <c r="AM8" s="97"/>
      <c r="AN8" s="97"/>
      <c r="AO8" s="97"/>
      <c r="AP8" s="97"/>
      <c r="AQ8" s="97"/>
      <c r="AR8" s="97"/>
      <c r="AS8" s="97"/>
      <c r="AT8" s="97"/>
      <c r="AU8" s="97"/>
    </row>
    <row r="9" ht="15.75" customHeight="1">
      <c r="A9" s="16">
        <v>4611.0</v>
      </c>
      <c r="B9" s="16">
        <v>4611.0</v>
      </c>
      <c r="C9" s="16" t="s">
        <v>10760</v>
      </c>
      <c r="D9" s="16">
        <v>0.0</v>
      </c>
      <c r="E9" s="16" t="s">
        <v>43</v>
      </c>
      <c r="F9" s="16" t="s">
        <v>84</v>
      </c>
      <c r="G9" s="15" t="s">
        <v>10761</v>
      </c>
      <c r="H9" s="16">
        <v>149.0</v>
      </c>
      <c r="I9" s="16">
        <v>179.0</v>
      </c>
      <c r="J9" s="375" t="s">
        <v>10762</v>
      </c>
      <c r="K9" s="376" t="s">
        <v>10763</v>
      </c>
      <c r="L9" s="16"/>
      <c r="M9" s="376" t="s">
        <v>10764</v>
      </c>
      <c r="N9" s="16"/>
      <c r="O9" s="376" t="s">
        <v>10765</v>
      </c>
      <c r="P9" s="16" t="s">
        <v>10760</v>
      </c>
      <c r="Q9" s="16" t="s">
        <v>10760</v>
      </c>
      <c r="R9" s="16" t="s">
        <v>10766</v>
      </c>
      <c r="S9" s="16" t="s">
        <v>10767</v>
      </c>
      <c r="T9" s="16" t="s">
        <v>1247</v>
      </c>
      <c r="U9" s="16" t="s">
        <v>10713</v>
      </c>
      <c r="V9" s="16" t="s">
        <v>1249</v>
      </c>
      <c r="W9" s="16"/>
      <c r="X9" s="16"/>
      <c r="Y9" s="16"/>
      <c r="Z9" s="16"/>
      <c r="AA9" s="16"/>
      <c r="AB9" s="16"/>
      <c r="AC9" s="16" t="s">
        <v>1254</v>
      </c>
      <c r="AD9" s="16"/>
      <c r="AE9" s="16"/>
      <c r="AF9" s="16"/>
      <c r="AG9" s="16" t="s">
        <v>1254</v>
      </c>
      <c r="AH9" s="16" t="s">
        <v>10714</v>
      </c>
      <c r="AI9" s="16" t="s">
        <v>10715</v>
      </c>
      <c r="AJ9" s="30" t="str">
        <f t="shared" si="1"/>
        <v>Supplies</v>
      </c>
      <c r="AK9" s="33" t="s">
        <v>10716</v>
      </c>
      <c r="AL9" s="97"/>
      <c r="AM9" s="97"/>
      <c r="AN9" s="97"/>
      <c r="AO9" s="97"/>
      <c r="AP9" s="97"/>
      <c r="AQ9" s="97"/>
      <c r="AR9" s="97"/>
      <c r="AS9" s="97"/>
      <c r="AT9" s="97"/>
      <c r="AU9" s="97"/>
    </row>
    <row r="10" ht="15.75" customHeight="1">
      <c r="A10" s="16">
        <v>3289.0</v>
      </c>
      <c r="B10" s="16">
        <v>3289.0</v>
      </c>
      <c r="C10" s="16" t="s">
        <v>10768</v>
      </c>
      <c r="D10" s="16">
        <v>0.0</v>
      </c>
      <c r="E10" s="16" t="s">
        <v>43</v>
      </c>
      <c r="F10" s="16" t="s">
        <v>84</v>
      </c>
      <c r="G10" s="15" t="s">
        <v>10769</v>
      </c>
      <c r="H10" s="16"/>
      <c r="I10" s="16">
        <v>5.0</v>
      </c>
      <c r="J10" s="375" t="s">
        <v>10770</v>
      </c>
      <c r="K10" s="376" t="s">
        <v>10771</v>
      </c>
      <c r="L10" s="16" t="s">
        <v>10772</v>
      </c>
      <c r="M10" s="376" t="s">
        <v>10773</v>
      </c>
      <c r="N10" s="16"/>
      <c r="O10" s="376" t="s">
        <v>10716</v>
      </c>
      <c r="P10" s="16" t="s">
        <v>10774</v>
      </c>
      <c r="Q10" s="16" t="s">
        <v>10775</v>
      </c>
      <c r="R10" s="16" t="s">
        <v>10776</v>
      </c>
      <c r="S10" s="16" t="s">
        <v>10777</v>
      </c>
      <c r="T10" s="16" t="s">
        <v>1247</v>
      </c>
      <c r="U10" s="16" t="s">
        <v>10713</v>
      </c>
      <c r="V10" s="16" t="s">
        <v>1249</v>
      </c>
      <c r="W10" s="16"/>
      <c r="X10" s="16"/>
      <c r="Y10" s="16"/>
      <c r="Z10" s="16"/>
      <c r="AA10" s="16"/>
      <c r="AB10" s="16"/>
      <c r="AC10" s="16" t="s">
        <v>1254</v>
      </c>
      <c r="AD10" s="16"/>
      <c r="AE10" s="16"/>
      <c r="AF10" s="16"/>
      <c r="AG10" s="16" t="s">
        <v>1254</v>
      </c>
      <c r="AH10" s="16" t="s">
        <v>10714</v>
      </c>
      <c r="AI10" s="16" t="s">
        <v>1072</v>
      </c>
      <c r="AJ10" s="30" t="str">
        <f t="shared" si="1"/>
        <v>Supplies</v>
      </c>
      <c r="AK10" s="33" t="s">
        <v>10716</v>
      </c>
      <c r="AL10" s="97"/>
      <c r="AM10" s="97"/>
      <c r="AN10" s="97"/>
      <c r="AO10" s="97"/>
      <c r="AP10" s="97"/>
      <c r="AQ10" s="97"/>
      <c r="AR10" s="97"/>
      <c r="AS10" s="97"/>
      <c r="AT10" s="97"/>
      <c r="AU10" s="97"/>
    </row>
    <row r="11" ht="15.75" customHeight="1">
      <c r="A11" s="16">
        <v>4613.0</v>
      </c>
      <c r="B11" s="16">
        <v>4613.0</v>
      </c>
      <c r="C11" s="16" t="s">
        <v>10778</v>
      </c>
      <c r="D11" s="16">
        <v>0.0</v>
      </c>
      <c r="E11" s="16" t="s">
        <v>43</v>
      </c>
      <c r="F11" s="16" t="s">
        <v>84</v>
      </c>
      <c r="G11" s="15" t="s">
        <v>10779</v>
      </c>
      <c r="H11" s="16">
        <v>2.5</v>
      </c>
      <c r="I11" s="16">
        <v>5.5</v>
      </c>
      <c r="J11" s="375" t="s">
        <v>10780</v>
      </c>
      <c r="K11" s="376" t="s">
        <v>10781</v>
      </c>
      <c r="L11" s="16"/>
      <c r="M11" s="376" t="s">
        <v>10782</v>
      </c>
      <c r="N11" s="16"/>
      <c r="O11" s="376" t="s">
        <v>10783</v>
      </c>
      <c r="P11" s="16" t="s">
        <v>50</v>
      </c>
      <c r="Q11" s="16" t="s">
        <v>50</v>
      </c>
      <c r="R11" s="16" t="s">
        <v>10784</v>
      </c>
      <c r="S11" s="16" t="s">
        <v>10785</v>
      </c>
      <c r="T11" s="16" t="s">
        <v>1247</v>
      </c>
      <c r="U11" s="16" t="s">
        <v>10713</v>
      </c>
      <c r="V11" s="16" t="s">
        <v>1249</v>
      </c>
      <c r="W11" s="16"/>
      <c r="X11" s="16"/>
      <c r="Y11" s="16"/>
      <c r="Z11" s="16"/>
      <c r="AA11" s="16"/>
      <c r="AB11" s="16"/>
      <c r="AC11" s="16" t="s">
        <v>1254</v>
      </c>
      <c r="AD11" s="16"/>
      <c r="AE11" s="16"/>
      <c r="AF11" s="16"/>
      <c r="AG11" s="16" t="s">
        <v>1254</v>
      </c>
      <c r="AH11" s="16" t="s">
        <v>10714</v>
      </c>
      <c r="AI11" s="16" t="s">
        <v>10715</v>
      </c>
      <c r="AJ11" s="30" t="str">
        <f t="shared" si="1"/>
        <v>Supplies</v>
      </c>
      <c r="AK11" s="33" t="s">
        <v>10716</v>
      </c>
      <c r="AL11" s="97"/>
      <c r="AM11" s="97"/>
      <c r="AN11" s="97"/>
      <c r="AO11" s="97"/>
      <c r="AP11" s="97"/>
      <c r="AQ11" s="97"/>
      <c r="AR11" s="97"/>
      <c r="AS11" s="97"/>
      <c r="AT11" s="97"/>
      <c r="AU11" s="97"/>
    </row>
    <row r="12" ht="15.75" customHeight="1">
      <c r="A12" s="16">
        <v>1913.0</v>
      </c>
      <c r="B12" s="16">
        <v>1913.0</v>
      </c>
      <c r="C12" s="16" t="s">
        <v>10786</v>
      </c>
      <c r="D12" s="16">
        <v>0.0</v>
      </c>
      <c r="E12" s="16" t="s">
        <v>43</v>
      </c>
      <c r="F12" s="16" t="s">
        <v>84</v>
      </c>
      <c r="G12" s="15">
        <v>3.00093864E8</v>
      </c>
      <c r="H12" s="16">
        <v>7.5</v>
      </c>
      <c r="I12" s="16">
        <v>14.95</v>
      </c>
      <c r="J12" s="375" t="s">
        <v>10787</v>
      </c>
      <c r="K12" s="376" t="s">
        <v>10788</v>
      </c>
      <c r="L12" s="16" t="s">
        <v>10789</v>
      </c>
      <c r="M12" s="376" t="s">
        <v>10790</v>
      </c>
      <c r="N12" s="16"/>
      <c r="O12" s="376" t="s">
        <v>10791</v>
      </c>
      <c r="P12" s="16" t="s">
        <v>10792</v>
      </c>
      <c r="Q12" s="16" t="s">
        <v>10793</v>
      </c>
      <c r="R12" s="16" t="s">
        <v>10794</v>
      </c>
      <c r="S12" s="16" t="s">
        <v>10795</v>
      </c>
      <c r="T12" s="16" t="s">
        <v>1247</v>
      </c>
      <c r="U12" s="16" t="s">
        <v>10713</v>
      </c>
      <c r="V12" s="16" t="s">
        <v>1249</v>
      </c>
      <c r="W12" s="16"/>
      <c r="X12" s="16"/>
      <c r="Y12" s="16"/>
      <c r="Z12" s="16"/>
      <c r="AA12" s="16"/>
      <c r="AB12" s="16"/>
      <c r="AC12" s="16" t="s">
        <v>1254</v>
      </c>
      <c r="AD12" s="16"/>
      <c r="AE12" s="16"/>
      <c r="AF12" s="16" t="s">
        <v>1255</v>
      </c>
      <c r="AG12" s="16" t="s">
        <v>1254</v>
      </c>
      <c r="AH12" s="16" t="s">
        <v>10714</v>
      </c>
      <c r="AI12" s="16" t="s">
        <v>1072</v>
      </c>
      <c r="AJ12" s="30" t="str">
        <f t="shared" si="1"/>
        <v>Supplies</v>
      </c>
      <c r="AK12" s="33" t="s">
        <v>10716</v>
      </c>
      <c r="AL12" s="97"/>
      <c r="AM12" s="97"/>
      <c r="AN12" s="97"/>
      <c r="AO12" s="97"/>
      <c r="AP12" s="97"/>
      <c r="AQ12" s="97"/>
      <c r="AR12" s="97"/>
      <c r="AS12" s="97"/>
      <c r="AT12" s="97"/>
      <c r="AU12" s="97"/>
    </row>
    <row r="13" ht="15.75" customHeight="1">
      <c r="A13" s="16">
        <v>4615.0</v>
      </c>
      <c r="B13" s="16">
        <v>4615.0</v>
      </c>
      <c r="C13" s="16" t="s">
        <v>10796</v>
      </c>
      <c r="D13" s="16">
        <v>0.0</v>
      </c>
      <c r="E13" s="16" t="s">
        <v>43</v>
      </c>
      <c r="F13" s="16" t="s">
        <v>84</v>
      </c>
      <c r="G13" s="15" t="s">
        <v>10797</v>
      </c>
      <c r="H13" s="16">
        <v>25.0</v>
      </c>
      <c r="I13" s="16">
        <v>25.0</v>
      </c>
      <c r="J13" s="375" t="s">
        <v>10798</v>
      </c>
      <c r="K13" s="376" t="s">
        <v>10799</v>
      </c>
      <c r="L13" s="16"/>
      <c r="M13" s="376" t="s">
        <v>10800</v>
      </c>
      <c r="N13" s="16"/>
      <c r="O13" s="376" t="s">
        <v>10716</v>
      </c>
      <c r="P13" s="16" t="s">
        <v>10801</v>
      </c>
      <c r="Q13" s="16" t="s">
        <v>10801</v>
      </c>
      <c r="R13" s="16" t="s">
        <v>10802</v>
      </c>
      <c r="S13" s="16" t="s">
        <v>10803</v>
      </c>
      <c r="T13" s="16" t="s">
        <v>1247</v>
      </c>
      <c r="U13" s="16" t="s">
        <v>10713</v>
      </c>
      <c r="V13" s="16" t="s">
        <v>1249</v>
      </c>
      <c r="W13" s="16"/>
      <c r="X13" s="16"/>
      <c r="Y13" s="16"/>
      <c r="Z13" s="16"/>
      <c r="AA13" s="16"/>
      <c r="AB13" s="16"/>
      <c r="AC13" s="16" t="s">
        <v>1254</v>
      </c>
      <c r="AD13" s="16"/>
      <c r="AE13" s="16"/>
      <c r="AF13" s="16"/>
      <c r="AG13" s="16" t="s">
        <v>1254</v>
      </c>
      <c r="AH13" s="16" t="s">
        <v>10714</v>
      </c>
      <c r="AI13" s="16" t="s">
        <v>10715</v>
      </c>
      <c r="AJ13" s="30" t="str">
        <f t="shared" si="1"/>
        <v>Supplies</v>
      </c>
      <c r="AK13" s="33" t="s">
        <v>10716</v>
      </c>
      <c r="AL13" s="97"/>
      <c r="AM13" s="97"/>
      <c r="AN13" s="97"/>
      <c r="AO13" s="97"/>
      <c r="AP13" s="97"/>
      <c r="AQ13" s="97"/>
      <c r="AR13" s="97"/>
      <c r="AS13" s="97"/>
      <c r="AT13" s="97"/>
      <c r="AU13" s="97"/>
    </row>
    <row r="14" ht="15.75" customHeight="1">
      <c r="A14" s="16">
        <v>4617.0</v>
      </c>
      <c r="B14" s="16">
        <v>4617.0</v>
      </c>
      <c r="C14" s="16" t="s">
        <v>10804</v>
      </c>
      <c r="D14" s="16">
        <v>0.0</v>
      </c>
      <c r="E14" s="16" t="s">
        <v>43</v>
      </c>
      <c r="F14" s="16" t="s">
        <v>84</v>
      </c>
      <c r="G14" s="15" t="s">
        <v>10805</v>
      </c>
      <c r="H14" s="16">
        <v>40.0</v>
      </c>
      <c r="I14" s="16">
        <v>40.0</v>
      </c>
      <c r="J14" s="375" t="s">
        <v>10806</v>
      </c>
      <c r="K14" s="376" t="s">
        <v>10807</v>
      </c>
      <c r="L14" s="16"/>
      <c r="M14" s="376" t="s">
        <v>10808</v>
      </c>
      <c r="N14" s="16"/>
      <c r="O14" s="376" t="s">
        <v>1107</v>
      </c>
      <c r="P14" s="16" t="s">
        <v>10801</v>
      </c>
      <c r="Q14" s="16" t="s">
        <v>10801</v>
      </c>
      <c r="R14" s="16" t="s">
        <v>10809</v>
      </c>
      <c r="S14" s="16" t="s">
        <v>10810</v>
      </c>
      <c r="T14" s="16" t="s">
        <v>1247</v>
      </c>
      <c r="U14" s="16" t="s">
        <v>10713</v>
      </c>
      <c r="V14" s="16" t="s">
        <v>1249</v>
      </c>
      <c r="W14" s="16"/>
      <c r="X14" s="16"/>
      <c r="Y14" s="16"/>
      <c r="Z14" s="16"/>
      <c r="AA14" s="16"/>
      <c r="AB14" s="16"/>
      <c r="AC14" s="16" t="s">
        <v>1254</v>
      </c>
      <c r="AD14" s="16"/>
      <c r="AE14" s="16"/>
      <c r="AF14" s="16"/>
      <c r="AG14" s="16" t="s">
        <v>1254</v>
      </c>
      <c r="AH14" s="16" t="s">
        <v>10714</v>
      </c>
      <c r="AI14" s="16" t="s">
        <v>10715</v>
      </c>
      <c r="AJ14" s="30" t="str">
        <f t="shared" si="1"/>
        <v>Supplies</v>
      </c>
      <c r="AK14" s="33" t="s">
        <v>10716</v>
      </c>
      <c r="AL14" s="97"/>
      <c r="AM14" s="97"/>
      <c r="AN14" s="97"/>
      <c r="AO14" s="97"/>
      <c r="AP14" s="97"/>
      <c r="AQ14" s="97"/>
      <c r="AR14" s="97"/>
      <c r="AS14" s="97"/>
      <c r="AT14" s="97"/>
      <c r="AU14" s="97"/>
    </row>
    <row r="15" ht="15.75" customHeight="1">
      <c r="A15" s="16">
        <v>4619.0</v>
      </c>
      <c r="B15" s="16">
        <v>4619.0</v>
      </c>
      <c r="C15" s="16" t="s">
        <v>10811</v>
      </c>
      <c r="D15" s="16">
        <v>0.0</v>
      </c>
      <c r="E15" s="16" t="s">
        <v>43</v>
      </c>
      <c r="F15" s="16" t="s">
        <v>84</v>
      </c>
      <c r="G15" s="15" t="s">
        <v>10812</v>
      </c>
      <c r="H15" s="16">
        <v>28.0</v>
      </c>
      <c r="I15" s="16">
        <v>28.0</v>
      </c>
      <c r="J15" s="375" t="s">
        <v>10813</v>
      </c>
      <c r="K15" s="376" t="s">
        <v>10814</v>
      </c>
      <c r="L15" s="16"/>
      <c r="M15" s="376" t="s">
        <v>10815</v>
      </c>
      <c r="N15" s="16"/>
      <c r="O15" s="376" t="s">
        <v>10716</v>
      </c>
      <c r="P15" s="16" t="s">
        <v>10816</v>
      </c>
      <c r="Q15" s="16" t="s">
        <v>10816</v>
      </c>
      <c r="R15" s="16" t="s">
        <v>10817</v>
      </c>
      <c r="S15" s="16" t="s">
        <v>10818</v>
      </c>
      <c r="T15" s="16" t="s">
        <v>1247</v>
      </c>
      <c r="U15" s="16" t="s">
        <v>10713</v>
      </c>
      <c r="V15" s="16" t="s">
        <v>1249</v>
      </c>
      <c r="W15" s="16"/>
      <c r="X15" s="16"/>
      <c r="Y15" s="16"/>
      <c r="Z15" s="16"/>
      <c r="AA15" s="16"/>
      <c r="AB15" s="16"/>
      <c r="AC15" s="16" t="s">
        <v>1254</v>
      </c>
      <c r="AD15" s="16"/>
      <c r="AE15" s="16"/>
      <c r="AF15" s="16"/>
      <c r="AG15" s="16" t="s">
        <v>1254</v>
      </c>
      <c r="AH15" s="16" t="s">
        <v>10714</v>
      </c>
      <c r="AI15" s="16" t="s">
        <v>10715</v>
      </c>
      <c r="AJ15" s="30" t="str">
        <f t="shared" si="1"/>
        <v>Supplies</v>
      </c>
      <c r="AK15" s="33" t="s">
        <v>10716</v>
      </c>
      <c r="AL15" s="97"/>
      <c r="AM15" s="97"/>
      <c r="AN15" s="97"/>
      <c r="AO15" s="97"/>
      <c r="AP15" s="97"/>
      <c r="AQ15" s="97"/>
      <c r="AR15" s="97"/>
      <c r="AS15" s="97"/>
      <c r="AT15" s="97"/>
      <c r="AU15" s="97"/>
    </row>
    <row r="16" ht="15.75" customHeight="1">
      <c r="A16" s="16">
        <v>4621.0</v>
      </c>
      <c r="B16" s="16">
        <v>4621.0</v>
      </c>
      <c r="C16" s="16" t="s">
        <v>10819</v>
      </c>
      <c r="D16" s="16">
        <v>0.0</v>
      </c>
      <c r="E16" s="16" t="s">
        <v>43</v>
      </c>
      <c r="F16" s="16" t="s">
        <v>84</v>
      </c>
      <c r="G16" s="15" t="s">
        <v>10820</v>
      </c>
      <c r="H16" s="16">
        <v>7.73</v>
      </c>
      <c r="I16" s="16">
        <v>12.5</v>
      </c>
      <c r="J16" s="375" t="s">
        <v>10821</v>
      </c>
      <c r="K16" s="376" t="s">
        <v>10822</v>
      </c>
      <c r="L16" s="16"/>
      <c r="M16" s="376" t="s">
        <v>10823</v>
      </c>
      <c r="N16" s="16"/>
      <c r="O16" s="376" t="s">
        <v>10716</v>
      </c>
      <c r="P16" s="16" t="s">
        <v>10824</v>
      </c>
      <c r="Q16" s="16" t="s">
        <v>10824</v>
      </c>
      <c r="R16" s="16" t="s">
        <v>10825</v>
      </c>
      <c r="S16" s="16" t="s">
        <v>10826</v>
      </c>
      <c r="T16" s="16" t="s">
        <v>1247</v>
      </c>
      <c r="U16" s="16" t="s">
        <v>10713</v>
      </c>
      <c r="V16" s="16" t="s">
        <v>1249</v>
      </c>
      <c r="W16" s="16"/>
      <c r="X16" s="16"/>
      <c r="Y16" s="16"/>
      <c r="Z16" s="16"/>
      <c r="AA16" s="16"/>
      <c r="AB16" s="16"/>
      <c r="AC16" s="16" t="s">
        <v>1254</v>
      </c>
      <c r="AD16" s="16"/>
      <c r="AE16" s="16"/>
      <c r="AF16" s="16"/>
      <c r="AG16" s="16" t="s">
        <v>1254</v>
      </c>
      <c r="AH16" s="16" t="s">
        <v>10714</v>
      </c>
      <c r="AI16" s="16" t="s">
        <v>10715</v>
      </c>
      <c r="AJ16" s="30" t="str">
        <f t="shared" si="1"/>
        <v>Supplies</v>
      </c>
      <c r="AK16" s="33" t="s">
        <v>10716</v>
      </c>
      <c r="AL16" s="97"/>
      <c r="AM16" s="97"/>
      <c r="AN16" s="97"/>
      <c r="AO16" s="97"/>
      <c r="AP16" s="97"/>
      <c r="AQ16" s="97"/>
      <c r="AR16" s="97"/>
      <c r="AS16" s="97"/>
      <c r="AT16" s="97"/>
      <c r="AU16" s="97"/>
    </row>
  </sheetData>
  <conditionalFormatting sqref="AL12">
    <cfRule type="containsText" dxfId="0" priority="1" operator="containsText" text="Not Found">
      <formula>NOT(ISERROR(SEARCH(("Not Found"),(AL12))))</formula>
    </cfRule>
  </conditionalFormatting>
  <dataValidations>
    <dataValidation type="list" allowBlank="1" showErrorMessage="1" sqref="AL2:AU16">
      <formula1>"Adrenal Support,Age-Reversal &amp; Longevity,Bladder Health,Blood Sugar Support,Bone Health,Brain &amp; Cognitive,Children’s Health,Detoxification,Energy Production,Eye &amp; Vision,Fitness &amp; Performance,Foundational,GI &amp; Digestion,Hair Health,Heart &amp; Blood Vessel,Ho"&amp;"rmone Optimization,Immune System,Joint &amp; Muscle,Men’s Sexual Health,Oral Health,Prostate Health,Skin &amp; Nails,Sleep &amp; Relaxation,Stress &amp; Mood,Thyroid Support,Weight Loss,Women’s Sexual Health"</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s>
  <printOptions/>
  <pageMargins bottom="0.75" footer="0.0" header="0.0" left="0.7" right="0.7" top="0.75"/>
  <pageSetup orientation="landscape"/>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0.1" defaultRowHeight="15.0"/>
  <cols>
    <col customWidth="1" min="1" max="1" width="7.3"/>
    <col customWidth="1" min="2" max="2" width="7.2"/>
    <col customWidth="1" min="3" max="3" width="33.6"/>
    <col customWidth="1" min="4" max="4" width="7.2"/>
    <col customWidth="1" min="5" max="5" width="8.2"/>
    <col customWidth="1" min="6" max="6" width="8.5"/>
    <col customWidth="1" min="7" max="7" width="15.5"/>
    <col customWidth="1" min="8" max="10" width="7.4"/>
    <col customWidth="1" min="11" max="14" width="10.0"/>
    <col customWidth="1" min="15" max="16" width="15.4"/>
    <col customWidth="1" min="17" max="17" width="9.7"/>
    <col customWidth="1" min="18" max="18" width="12.1"/>
    <col customWidth="1" min="19" max="19" width="23.6"/>
    <col customWidth="1" min="20" max="29" width="12.1"/>
    <col customWidth="1" min="30" max="32" width="7.9"/>
    <col customWidth="1" min="33" max="33" width="60.6"/>
    <col customWidth="1" min="34" max="34" width="8.8"/>
    <col customWidth="1" min="35" max="35" width="9.3"/>
    <col customWidth="1" min="36" max="36" width="12.4"/>
    <col customWidth="1" min="37" max="44" width="12.9"/>
  </cols>
  <sheetData>
    <row r="1" ht="49.5" customHeight="1">
      <c r="A1" s="1" t="s">
        <v>10827</v>
      </c>
      <c r="B1" s="1" t="s">
        <v>0</v>
      </c>
      <c r="C1" s="2" t="s">
        <v>2</v>
      </c>
      <c r="D1" s="2" t="s">
        <v>3</v>
      </c>
      <c r="E1" s="2" t="s">
        <v>4</v>
      </c>
      <c r="F1" s="2" t="s">
        <v>5</v>
      </c>
      <c r="G1" s="2" t="s">
        <v>6</v>
      </c>
      <c r="H1" s="4" t="s">
        <v>7</v>
      </c>
      <c r="I1" s="6" t="s">
        <v>8</v>
      </c>
      <c r="J1" s="2" t="s">
        <v>9</v>
      </c>
      <c r="K1" s="4" t="s">
        <v>10</v>
      </c>
      <c r="L1" s="2" t="s">
        <v>11</v>
      </c>
      <c r="M1" s="2" t="s">
        <v>12</v>
      </c>
      <c r="N1" s="2" t="s">
        <v>13</v>
      </c>
      <c r="O1" s="2" t="s">
        <v>14</v>
      </c>
      <c r="P1" s="5" t="s">
        <v>15</v>
      </c>
      <c r="Q1" s="2" t="s">
        <v>17</v>
      </c>
      <c r="R1" s="2" t="s">
        <v>18</v>
      </c>
      <c r="S1" s="2" t="s">
        <v>19</v>
      </c>
      <c r="T1" s="2" t="s">
        <v>20</v>
      </c>
      <c r="U1" s="2" t="s">
        <v>1053</v>
      </c>
      <c r="V1" s="5" t="s">
        <v>1054</v>
      </c>
      <c r="W1" s="1" t="s">
        <v>1055</v>
      </c>
      <c r="X1" s="1" t="s">
        <v>21</v>
      </c>
      <c r="Y1" s="9" t="s">
        <v>22</v>
      </c>
      <c r="Z1" s="10" t="s">
        <v>23</v>
      </c>
      <c r="AA1" s="10" t="s">
        <v>24</v>
      </c>
      <c r="AB1" s="1" t="s">
        <v>25</v>
      </c>
      <c r="AC1" s="1" t="s">
        <v>26</v>
      </c>
      <c r="AD1" s="11" t="s">
        <v>27</v>
      </c>
      <c r="AE1" s="2" t="s">
        <v>28</v>
      </c>
      <c r="AF1" s="5" t="s">
        <v>29</v>
      </c>
      <c r="AG1" s="1" t="s">
        <v>30</v>
      </c>
      <c r="AH1" s="11" t="s">
        <v>31</v>
      </c>
      <c r="AI1" s="2" t="s">
        <v>32</v>
      </c>
      <c r="AJ1" s="2" t="s">
        <v>33</v>
      </c>
      <c r="AK1" s="2" t="s">
        <v>34</v>
      </c>
      <c r="AL1" s="2" t="s">
        <v>35</v>
      </c>
      <c r="AM1" s="2" t="s">
        <v>36</v>
      </c>
      <c r="AN1" s="2" t="s">
        <v>37</v>
      </c>
      <c r="AO1" s="2" t="s">
        <v>38</v>
      </c>
      <c r="AP1" s="2" t="s">
        <v>39</v>
      </c>
      <c r="AQ1" s="2" t="s">
        <v>40</v>
      </c>
      <c r="AR1" s="2" t="s">
        <v>41</v>
      </c>
    </row>
    <row r="2" ht="15.75" customHeight="1">
      <c r="A2" s="377">
        <v>573.0</v>
      </c>
      <c r="B2" s="377">
        <v>573.0</v>
      </c>
      <c r="C2" s="378" t="s">
        <v>10828</v>
      </c>
      <c r="D2" s="377">
        <v>0.0</v>
      </c>
      <c r="E2" s="377" t="s">
        <v>43</v>
      </c>
      <c r="F2" s="377" t="s">
        <v>84</v>
      </c>
      <c r="G2" s="377" t="s">
        <v>10829</v>
      </c>
      <c r="H2" s="379"/>
      <c r="I2" s="379">
        <v>1299.0</v>
      </c>
      <c r="J2" s="379" t="s">
        <v>10830</v>
      </c>
      <c r="K2" s="377" t="s">
        <v>87</v>
      </c>
      <c r="L2" s="377"/>
      <c r="M2" s="377" t="s">
        <v>308</v>
      </c>
      <c r="N2" s="377" t="s">
        <v>10831</v>
      </c>
      <c r="O2" s="377" t="s">
        <v>10832</v>
      </c>
      <c r="P2" s="377" t="s">
        <v>10833</v>
      </c>
      <c r="Q2" s="377" t="s">
        <v>10775</v>
      </c>
      <c r="R2" s="380" t="s">
        <v>10834</v>
      </c>
      <c r="S2" s="377" t="s">
        <v>10835</v>
      </c>
      <c r="T2" s="377" t="s">
        <v>10836</v>
      </c>
      <c r="U2" s="377" t="s">
        <v>1070</v>
      </c>
      <c r="V2" s="377"/>
      <c r="W2" s="377"/>
      <c r="X2" s="380" t="s">
        <v>10837</v>
      </c>
      <c r="Y2" s="377" t="s">
        <v>1070</v>
      </c>
      <c r="Z2" s="377"/>
      <c r="AA2" s="377"/>
      <c r="AB2" s="377"/>
      <c r="AC2" s="377"/>
      <c r="AD2" s="377" t="s">
        <v>1072</v>
      </c>
      <c r="AE2" s="377"/>
      <c r="AF2" s="377" t="s">
        <v>1249</v>
      </c>
      <c r="AG2" s="377" t="str">
        <f t="shared" ref="AG2:AG12" si="1">TEXTJOIN("|",TRUE,AH2:AM2)</f>
        <v>Devices|Devices|Age-Reversal &amp; Longevity|Foundational|Fitness &amp; Performance</v>
      </c>
      <c r="AH2" s="377" t="s">
        <v>315</v>
      </c>
      <c r="AI2" s="377" t="s">
        <v>315</v>
      </c>
      <c r="AJ2" s="377" t="s">
        <v>1173</v>
      </c>
      <c r="AK2" s="377" t="s">
        <v>208</v>
      </c>
      <c r="AL2" s="377" t="s">
        <v>1075</v>
      </c>
      <c r="AM2" s="377"/>
      <c r="AN2" s="377"/>
      <c r="AO2" s="377"/>
      <c r="AP2" s="377"/>
      <c r="AQ2" s="377"/>
      <c r="AR2" s="377"/>
    </row>
    <row r="3" ht="15.75" customHeight="1">
      <c r="A3" s="377">
        <v>3187.0</v>
      </c>
      <c r="B3" s="377">
        <v>3187.0</v>
      </c>
      <c r="C3" s="378" t="s">
        <v>10838</v>
      </c>
      <c r="D3" s="377">
        <v>0.0</v>
      </c>
      <c r="E3" s="377" t="s">
        <v>43</v>
      </c>
      <c r="F3" s="377" t="s">
        <v>84</v>
      </c>
      <c r="G3" s="377" t="s">
        <v>10839</v>
      </c>
      <c r="H3" s="379">
        <v>247.0</v>
      </c>
      <c r="I3" s="379">
        <v>797.0</v>
      </c>
      <c r="J3" s="379" t="s">
        <v>10830</v>
      </c>
      <c r="K3" s="377" t="s">
        <v>87</v>
      </c>
      <c r="L3" s="377"/>
      <c r="M3" s="377" t="s">
        <v>308</v>
      </c>
      <c r="N3" s="377" t="s">
        <v>10840</v>
      </c>
      <c r="O3" s="377" t="s">
        <v>10841</v>
      </c>
      <c r="P3" s="377" t="s">
        <v>10842</v>
      </c>
      <c r="Q3" s="377" t="s">
        <v>10843</v>
      </c>
      <c r="R3" s="380" t="s">
        <v>10844</v>
      </c>
      <c r="S3" s="377" t="s">
        <v>10845</v>
      </c>
      <c r="T3" s="377"/>
      <c r="U3" s="377" t="s">
        <v>1070</v>
      </c>
      <c r="V3" s="377"/>
      <c r="W3" s="377"/>
      <c r="X3" s="377"/>
      <c r="Y3" s="377" t="s">
        <v>1070</v>
      </c>
      <c r="Z3" s="377"/>
      <c r="AA3" s="377"/>
      <c r="AB3" s="377"/>
      <c r="AC3" s="377"/>
      <c r="AD3" s="377" t="s">
        <v>1072</v>
      </c>
      <c r="AE3" s="377"/>
      <c r="AF3" s="377" t="s">
        <v>1249</v>
      </c>
      <c r="AG3" s="377" t="str">
        <f t="shared" si="1"/>
        <v>Devices</v>
      </c>
      <c r="AH3" s="377" t="s">
        <v>315</v>
      </c>
      <c r="AI3" s="377"/>
      <c r="AJ3" s="377"/>
      <c r="AK3" s="377"/>
      <c r="AL3" s="377"/>
      <c r="AM3" s="377"/>
      <c r="AN3" s="377"/>
      <c r="AO3" s="377"/>
      <c r="AP3" s="377"/>
      <c r="AQ3" s="377"/>
      <c r="AR3" s="377"/>
    </row>
    <row r="4" ht="15.75" customHeight="1">
      <c r="A4" s="377">
        <v>3240.0</v>
      </c>
      <c r="B4" s="377">
        <v>3240.0</v>
      </c>
      <c r="C4" s="378" t="s">
        <v>10846</v>
      </c>
      <c r="D4" s="377">
        <v>0.0</v>
      </c>
      <c r="E4" s="377" t="s">
        <v>43</v>
      </c>
      <c r="F4" s="377" t="s">
        <v>84</v>
      </c>
      <c r="G4" s="377" t="s">
        <v>10847</v>
      </c>
      <c r="H4" s="379">
        <v>575.0</v>
      </c>
      <c r="I4" s="379">
        <v>724.0</v>
      </c>
      <c r="J4" s="379" t="s">
        <v>10830</v>
      </c>
      <c r="K4" s="377" t="s">
        <v>87</v>
      </c>
      <c r="L4" s="377"/>
      <c r="M4" s="377" t="s">
        <v>1107</v>
      </c>
      <c r="N4" s="377" t="s">
        <v>10848</v>
      </c>
      <c r="O4" s="377" t="s">
        <v>10849</v>
      </c>
      <c r="P4" s="377" t="s">
        <v>10850</v>
      </c>
      <c r="Q4" s="377" t="s">
        <v>10775</v>
      </c>
      <c r="R4" s="380" t="s">
        <v>10851</v>
      </c>
      <c r="S4" s="377" t="s">
        <v>10852</v>
      </c>
      <c r="T4" s="377" t="s">
        <v>10853</v>
      </c>
      <c r="U4" s="377" t="s">
        <v>1070</v>
      </c>
      <c r="V4" s="377"/>
      <c r="W4" s="377"/>
      <c r="X4" s="380" t="s">
        <v>10854</v>
      </c>
      <c r="Y4" s="377" t="s">
        <v>1070</v>
      </c>
      <c r="Z4" s="377"/>
      <c r="AA4" s="377"/>
      <c r="AB4" s="377"/>
      <c r="AC4" s="377"/>
      <c r="AD4" s="377" t="s">
        <v>1072</v>
      </c>
      <c r="AE4" s="377"/>
      <c r="AF4" s="377" t="s">
        <v>1249</v>
      </c>
      <c r="AG4" s="377" t="str">
        <f t="shared" si="1"/>
        <v>Devices|Devices|Age-Reversal &amp; Longevity|Fitness &amp; Performance|Foundational|Energy Production</v>
      </c>
      <c r="AH4" s="377" t="s">
        <v>315</v>
      </c>
      <c r="AI4" s="377" t="s">
        <v>315</v>
      </c>
      <c r="AJ4" s="377" t="s">
        <v>1173</v>
      </c>
      <c r="AK4" s="377" t="s">
        <v>1075</v>
      </c>
      <c r="AL4" s="377" t="s">
        <v>208</v>
      </c>
      <c r="AM4" s="377" t="s">
        <v>1114</v>
      </c>
      <c r="AN4" s="377"/>
      <c r="AO4" s="377"/>
      <c r="AP4" s="377"/>
      <c r="AQ4" s="377"/>
      <c r="AR4" s="377"/>
    </row>
    <row r="5" ht="15.75" customHeight="1">
      <c r="A5" s="377">
        <v>3276.0</v>
      </c>
      <c r="B5" s="377">
        <v>3276.0</v>
      </c>
      <c r="C5" s="378" t="s">
        <v>10855</v>
      </c>
      <c r="D5" s="377">
        <v>0.0</v>
      </c>
      <c r="E5" s="377" t="s">
        <v>43</v>
      </c>
      <c r="F5" s="377" t="s">
        <v>84</v>
      </c>
      <c r="G5" s="377" t="s">
        <v>10856</v>
      </c>
      <c r="H5" s="379">
        <v>700.0</v>
      </c>
      <c r="I5" s="379">
        <v>1399.0</v>
      </c>
      <c r="J5" s="379" t="s">
        <v>10830</v>
      </c>
      <c r="K5" s="377" t="s">
        <v>87</v>
      </c>
      <c r="L5" s="377"/>
      <c r="M5" s="377" t="s">
        <v>308</v>
      </c>
      <c r="N5" s="377" t="s">
        <v>10857</v>
      </c>
      <c r="O5" s="377" t="s">
        <v>10858</v>
      </c>
      <c r="P5" s="377" t="s">
        <v>10859</v>
      </c>
      <c r="Q5" s="377" t="s">
        <v>10857</v>
      </c>
      <c r="R5" s="380" t="s">
        <v>10860</v>
      </c>
      <c r="S5" s="377" t="s">
        <v>10861</v>
      </c>
      <c r="T5" s="377"/>
      <c r="U5" s="377" t="s">
        <v>1070</v>
      </c>
      <c r="V5" s="377"/>
      <c r="W5" s="377"/>
      <c r="X5" s="377"/>
      <c r="Y5" s="377" t="s">
        <v>1070</v>
      </c>
      <c r="Z5" s="377"/>
      <c r="AA5" s="377"/>
      <c r="AB5" s="377"/>
      <c r="AC5" s="377"/>
      <c r="AD5" s="377" t="s">
        <v>1072</v>
      </c>
      <c r="AE5" s="377"/>
      <c r="AF5" s="377" t="s">
        <v>1249</v>
      </c>
      <c r="AG5" s="377" t="str">
        <f t="shared" si="1"/>
        <v>Devices</v>
      </c>
      <c r="AH5" s="377" t="s">
        <v>315</v>
      </c>
      <c r="AI5" s="377"/>
      <c r="AJ5" s="377"/>
      <c r="AK5" s="377"/>
      <c r="AL5" s="377"/>
      <c r="AM5" s="377"/>
      <c r="AN5" s="377"/>
      <c r="AO5" s="377"/>
      <c r="AP5" s="377"/>
      <c r="AQ5" s="377"/>
      <c r="AR5" s="377"/>
    </row>
    <row r="6" ht="15.75" customHeight="1">
      <c r="A6" s="377">
        <v>3278.0</v>
      </c>
      <c r="B6" s="377">
        <v>3278.0</v>
      </c>
      <c r="C6" s="378" t="s">
        <v>10862</v>
      </c>
      <c r="D6" s="377">
        <v>0.0</v>
      </c>
      <c r="E6" s="377" t="s">
        <v>43</v>
      </c>
      <c r="F6" s="377" t="s">
        <v>84</v>
      </c>
      <c r="G6" s="377" t="s">
        <v>10863</v>
      </c>
      <c r="H6" s="379">
        <v>30.0</v>
      </c>
      <c r="I6" s="379">
        <v>95.0</v>
      </c>
      <c r="J6" s="379" t="s">
        <v>10830</v>
      </c>
      <c r="K6" s="377" t="s">
        <v>87</v>
      </c>
      <c r="L6" s="377"/>
      <c r="M6" s="377" t="s">
        <v>308</v>
      </c>
      <c r="N6" s="377" t="s">
        <v>50</v>
      </c>
      <c r="O6" s="377" t="s">
        <v>10864</v>
      </c>
      <c r="P6" s="377" t="s">
        <v>1883</v>
      </c>
      <c r="Q6" s="377" t="s">
        <v>50</v>
      </c>
      <c r="R6" s="380" t="s">
        <v>10865</v>
      </c>
      <c r="S6" s="377" t="s">
        <v>10866</v>
      </c>
      <c r="T6" s="377"/>
      <c r="U6" s="377" t="s">
        <v>1070</v>
      </c>
      <c r="V6" s="377"/>
      <c r="W6" s="377"/>
      <c r="X6" s="377"/>
      <c r="Y6" s="377" t="s">
        <v>1070</v>
      </c>
      <c r="Z6" s="377"/>
      <c r="AA6" s="377"/>
      <c r="AB6" s="377"/>
      <c r="AC6" s="377" t="s">
        <v>1070</v>
      </c>
      <c r="AD6" s="377" t="s">
        <v>1072</v>
      </c>
      <c r="AE6" s="377"/>
      <c r="AF6" s="377" t="s">
        <v>1249</v>
      </c>
      <c r="AG6" s="377" t="str">
        <f t="shared" si="1"/>
        <v>Devices|Men’s Sexual Health</v>
      </c>
      <c r="AH6" s="377" t="s">
        <v>315</v>
      </c>
      <c r="AI6" s="377" t="s">
        <v>1074</v>
      </c>
      <c r="AJ6" s="377"/>
      <c r="AK6" s="377"/>
      <c r="AL6" s="377"/>
      <c r="AM6" s="377"/>
      <c r="AN6" s="377"/>
      <c r="AO6" s="377"/>
      <c r="AP6" s="377"/>
      <c r="AQ6" s="377"/>
      <c r="AR6" s="377"/>
    </row>
    <row r="7" ht="18.75" customHeight="1">
      <c r="A7" s="377">
        <v>3663.0</v>
      </c>
      <c r="B7" s="377">
        <v>3663.0</v>
      </c>
      <c r="C7" s="378" t="s">
        <v>10867</v>
      </c>
      <c r="D7" s="377">
        <v>0.0</v>
      </c>
      <c r="E7" s="377" t="s">
        <v>43</v>
      </c>
      <c r="F7" s="377" t="s">
        <v>84</v>
      </c>
      <c r="G7" s="377" t="s">
        <v>10868</v>
      </c>
      <c r="H7" s="379">
        <v>249.0</v>
      </c>
      <c r="I7" s="379">
        <v>770.0</v>
      </c>
      <c r="J7" s="379" t="s">
        <v>10830</v>
      </c>
      <c r="K7" s="377" t="s">
        <v>87</v>
      </c>
      <c r="L7" s="377"/>
      <c r="M7" s="377" t="s">
        <v>1107</v>
      </c>
      <c r="N7" s="377" t="s">
        <v>10869</v>
      </c>
      <c r="O7" s="377" t="s">
        <v>10870</v>
      </c>
      <c r="P7" s="377" t="s">
        <v>10871</v>
      </c>
      <c r="Q7" s="377" t="s">
        <v>10775</v>
      </c>
      <c r="R7" s="380" t="s">
        <v>10872</v>
      </c>
      <c r="S7" s="377" t="s">
        <v>10873</v>
      </c>
      <c r="T7" s="377"/>
      <c r="U7" s="377" t="s">
        <v>1070</v>
      </c>
      <c r="V7" s="377"/>
      <c r="W7" s="377"/>
      <c r="X7" s="380" t="s">
        <v>10874</v>
      </c>
      <c r="Y7" s="377" t="s">
        <v>1070</v>
      </c>
      <c r="Z7" s="377"/>
      <c r="AA7" s="377"/>
      <c r="AB7" s="377"/>
      <c r="AC7" s="377"/>
      <c r="AD7" s="377" t="s">
        <v>1072</v>
      </c>
      <c r="AE7" s="377"/>
      <c r="AF7" s="377" t="s">
        <v>1249</v>
      </c>
      <c r="AG7" s="377" t="str">
        <f t="shared" si="1"/>
        <v>Devices|Devices</v>
      </c>
      <c r="AH7" s="377" t="s">
        <v>315</v>
      </c>
      <c r="AI7" s="377" t="s">
        <v>315</v>
      </c>
      <c r="AJ7" s="377"/>
      <c r="AK7" s="377"/>
      <c r="AL7" s="377"/>
      <c r="AM7" s="377"/>
      <c r="AN7" s="377"/>
      <c r="AO7" s="377"/>
      <c r="AP7" s="377"/>
      <c r="AQ7" s="377"/>
      <c r="AR7" s="377"/>
    </row>
    <row r="8" ht="18.75" customHeight="1">
      <c r="A8" s="377">
        <v>3669.0</v>
      </c>
      <c r="B8" s="377">
        <v>3669.0</v>
      </c>
      <c r="C8" s="378" t="s">
        <v>10875</v>
      </c>
      <c r="D8" s="377">
        <v>0.0</v>
      </c>
      <c r="E8" s="377" t="s">
        <v>43</v>
      </c>
      <c r="F8" s="377" t="s">
        <v>84</v>
      </c>
      <c r="G8" s="377" t="s">
        <v>10876</v>
      </c>
      <c r="H8" s="379">
        <v>249.0</v>
      </c>
      <c r="I8" s="379">
        <v>350.0</v>
      </c>
      <c r="J8" s="379" t="s">
        <v>10830</v>
      </c>
      <c r="K8" s="377" t="s">
        <v>87</v>
      </c>
      <c r="L8" s="377"/>
      <c r="M8" s="377" t="s">
        <v>308</v>
      </c>
      <c r="N8" s="377" t="s">
        <v>10869</v>
      </c>
      <c r="O8" s="377" t="s">
        <v>10877</v>
      </c>
      <c r="P8" s="377" t="s">
        <v>10878</v>
      </c>
      <c r="Q8" s="377" t="s">
        <v>10869</v>
      </c>
      <c r="R8" s="380" t="s">
        <v>10879</v>
      </c>
      <c r="S8" s="377" t="s">
        <v>10880</v>
      </c>
      <c r="T8" s="377"/>
      <c r="U8" s="377" t="s">
        <v>1070</v>
      </c>
      <c r="V8" s="377"/>
      <c r="W8" s="377"/>
      <c r="X8" s="377"/>
      <c r="Y8" s="377" t="s">
        <v>1070</v>
      </c>
      <c r="Z8" s="377"/>
      <c r="AA8" s="377"/>
      <c r="AB8" s="377"/>
      <c r="AC8" s="377"/>
      <c r="AD8" s="377" t="s">
        <v>1072</v>
      </c>
      <c r="AE8" s="377"/>
      <c r="AF8" s="377" t="s">
        <v>1249</v>
      </c>
      <c r="AG8" s="377" t="str">
        <f t="shared" si="1"/>
        <v>Devices</v>
      </c>
      <c r="AH8" s="377" t="s">
        <v>315</v>
      </c>
      <c r="AI8" s="377"/>
      <c r="AJ8" s="377"/>
      <c r="AK8" s="377"/>
      <c r="AL8" s="377"/>
      <c r="AM8" s="377"/>
      <c r="AN8" s="377"/>
      <c r="AO8" s="377"/>
      <c r="AP8" s="377"/>
      <c r="AQ8" s="377"/>
      <c r="AR8" s="377"/>
    </row>
    <row r="9" ht="18.75" customHeight="1">
      <c r="A9" s="377">
        <v>3671.0</v>
      </c>
      <c r="B9" s="377">
        <v>3671.0</v>
      </c>
      <c r="C9" s="378" t="s">
        <v>10881</v>
      </c>
      <c r="D9" s="377">
        <v>0.0</v>
      </c>
      <c r="E9" s="377" t="s">
        <v>43</v>
      </c>
      <c r="F9" s="377" t="s">
        <v>84</v>
      </c>
      <c r="G9" s="377" t="s">
        <v>10882</v>
      </c>
      <c r="H9" s="379">
        <v>10.5</v>
      </c>
      <c r="I9" s="379">
        <v>39.0</v>
      </c>
      <c r="J9" s="379" t="s">
        <v>10830</v>
      </c>
      <c r="K9" s="377" t="s">
        <v>87</v>
      </c>
      <c r="L9" s="377"/>
      <c r="M9" s="377" t="s">
        <v>308</v>
      </c>
      <c r="N9" s="377" t="s">
        <v>50</v>
      </c>
      <c r="O9" s="377" t="s">
        <v>10883</v>
      </c>
      <c r="P9" s="377" t="s">
        <v>10884</v>
      </c>
      <c r="Q9" s="377" t="s">
        <v>50</v>
      </c>
      <c r="R9" s="380" t="s">
        <v>10885</v>
      </c>
      <c r="S9" s="377" t="s">
        <v>10886</v>
      </c>
      <c r="T9" s="377"/>
      <c r="U9" s="377" t="s">
        <v>1070</v>
      </c>
      <c r="V9" s="377"/>
      <c r="W9" s="377"/>
      <c r="X9" s="377"/>
      <c r="Y9" s="377" t="s">
        <v>1070</v>
      </c>
      <c r="Z9" s="377"/>
      <c r="AA9" s="377"/>
      <c r="AB9" s="377"/>
      <c r="AC9" s="377"/>
      <c r="AD9" s="377" t="s">
        <v>1072</v>
      </c>
      <c r="AE9" s="377"/>
      <c r="AF9" s="377" t="s">
        <v>1249</v>
      </c>
      <c r="AG9" s="377" t="str">
        <f t="shared" si="1"/>
        <v>Devices</v>
      </c>
      <c r="AH9" s="377" t="s">
        <v>315</v>
      </c>
      <c r="AI9" s="377"/>
      <c r="AJ9" s="377"/>
      <c r="AK9" s="377"/>
      <c r="AL9" s="377"/>
      <c r="AM9" s="377"/>
      <c r="AN9" s="377"/>
      <c r="AO9" s="377"/>
      <c r="AP9" s="377"/>
      <c r="AQ9" s="377"/>
      <c r="AR9" s="377"/>
    </row>
    <row r="10" ht="18.75" customHeight="1">
      <c r="A10" s="377">
        <v>3673.0</v>
      </c>
      <c r="B10" s="377">
        <v>3673.0</v>
      </c>
      <c r="C10" s="378" t="s">
        <v>10887</v>
      </c>
      <c r="D10" s="377">
        <v>0.0</v>
      </c>
      <c r="E10" s="377" t="s">
        <v>43</v>
      </c>
      <c r="F10" s="377" t="s">
        <v>84</v>
      </c>
      <c r="G10" s="377" t="s">
        <v>10888</v>
      </c>
      <c r="H10" s="379"/>
      <c r="I10" s="379">
        <v>74.95</v>
      </c>
      <c r="J10" s="379" t="s">
        <v>10830</v>
      </c>
      <c r="K10" s="377" t="s">
        <v>87</v>
      </c>
      <c r="L10" s="377"/>
      <c r="M10" s="377" t="s">
        <v>308</v>
      </c>
      <c r="N10" s="377" t="s">
        <v>10889</v>
      </c>
      <c r="O10" s="377" t="s">
        <v>10890</v>
      </c>
      <c r="P10" s="377" t="s">
        <v>10891</v>
      </c>
      <c r="Q10" s="377" t="s">
        <v>10775</v>
      </c>
      <c r="R10" s="380" t="s">
        <v>10892</v>
      </c>
      <c r="S10" s="377" t="s">
        <v>10893</v>
      </c>
      <c r="T10" s="377" t="s">
        <v>10894</v>
      </c>
      <c r="U10" s="377" t="s">
        <v>1070</v>
      </c>
      <c r="V10" s="377"/>
      <c r="W10" s="377"/>
      <c r="X10" s="380" t="s">
        <v>10895</v>
      </c>
      <c r="Y10" s="377" t="s">
        <v>1070</v>
      </c>
      <c r="Z10" s="377"/>
      <c r="AA10" s="377"/>
      <c r="AB10" s="377"/>
      <c r="AC10" s="377"/>
      <c r="AD10" s="377" t="s">
        <v>1072</v>
      </c>
      <c r="AE10" s="377"/>
      <c r="AF10" s="377" t="s">
        <v>1249</v>
      </c>
      <c r="AG10" s="377" t="str">
        <f t="shared" si="1"/>
        <v>Devices|Devices|Foundational|Children’s Health</v>
      </c>
      <c r="AH10" s="377" t="s">
        <v>315</v>
      </c>
      <c r="AI10" s="377" t="s">
        <v>315</v>
      </c>
      <c r="AJ10" s="377" t="s">
        <v>208</v>
      </c>
      <c r="AK10" s="377" t="s">
        <v>10896</v>
      </c>
      <c r="AL10" s="377"/>
      <c r="AM10" s="377"/>
      <c r="AN10" s="377"/>
      <c r="AO10" s="377"/>
      <c r="AP10" s="377"/>
      <c r="AQ10" s="377"/>
      <c r="AR10" s="377"/>
    </row>
    <row r="11" ht="15.75" customHeight="1">
      <c r="A11" s="377">
        <v>4591.0</v>
      </c>
      <c r="B11" s="377">
        <v>4591.0</v>
      </c>
      <c r="C11" s="378" t="s">
        <v>10897</v>
      </c>
      <c r="D11" s="377">
        <v>0.0</v>
      </c>
      <c r="E11" s="377" t="s">
        <v>43</v>
      </c>
      <c r="F11" s="377" t="s">
        <v>84</v>
      </c>
      <c r="G11" s="377" t="s">
        <v>10898</v>
      </c>
      <c r="H11" s="379">
        <v>35.99</v>
      </c>
      <c r="I11" s="379">
        <v>99.95</v>
      </c>
      <c r="J11" s="379" t="s">
        <v>10830</v>
      </c>
      <c r="K11" s="377" t="s">
        <v>87</v>
      </c>
      <c r="L11" s="377"/>
      <c r="M11" s="377" t="s">
        <v>308</v>
      </c>
      <c r="N11" s="377" t="s">
        <v>10899</v>
      </c>
      <c r="O11" s="377" t="s">
        <v>10900</v>
      </c>
      <c r="P11" s="377" t="s">
        <v>10901</v>
      </c>
      <c r="Q11" s="377" t="s">
        <v>10899</v>
      </c>
      <c r="R11" s="380" t="s">
        <v>10902</v>
      </c>
      <c r="S11" s="377" t="s">
        <v>10903</v>
      </c>
      <c r="T11" s="377"/>
      <c r="U11" s="377" t="s">
        <v>1070</v>
      </c>
      <c r="V11" s="377"/>
      <c r="W11" s="377"/>
      <c r="X11" s="377"/>
      <c r="Y11" s="377" t="s">
        <v>1070</v>
      </c>
      <c r="Z11" s="377"/>
      <c r="AA11" s="377"/>
      <c r="AB11" s="377"/>
      <c r="AC11" s="377"/>
      <c r="AD11" s="377" t="s">
        <v>1072</v>
      </c>
      <c r="AE11" s="377"/>
      <c r="AF11" s="377" t="s">
        <v>1249</v>
      </c>
      <c r="AG11" s="377" t="str">
        <f t="shared" si="1"/>
        <v>Devices</v>
      </c>
      <c r="AH11" s="377" t="s">
        <v>315</v>
      </c>
      <c r="AI11" s="377"/>
      <c r="AJ11" s="377"/>
      <c r="AK11" s="377"/>
      <c r="AL11" s="377"/>
      <c r="AM11" s="377"/>
      <c r="AN11" s="377"/>
      <c r="AO11" s="377"/>
      <c r="AP11" s="377"/>
      <c r="AQ11" s="377"/>
      <c r="AR11" s="377"/>
    </row>
    <row r="12" ht="15.75" customHeight="1">
      <c r="A12" s="377">
        <v>4593.0</v>
      </c>
      <c r="B12" s="377">
        <v>4593.0</v>
      </c>
      <c r="C12" s="378" t="s">
        <v>10904</v>
      </c>
      <c r="D12" s="377">
        <v>0.0</v>
      </c>
      <c r="E12" s="377" t="s">
        <v>43</v>
      </c>
      <c r="F12" s="377" t="s">
        <v>84</v>
      </c>
      <c r="G12" s="377" t="s">
        <v>10905</v>
      </c>
      <c r="H12" s="379">
        <v>317.0</v>
      </c>
      <c r="I12" s="379">
        <v>495.0</v>
      </c>
      <c r="J12" s="379" t="s">
        <v>10830</v>
      </c>
      <c r="K12" s="377" t="s">
        <v>87</v>
      </c>
      <c r="L12" s="377"/>
      <c r="M12" s="377" t="s">
        <v>308</v>
      </c>
      <c r="N12" s="377" t="s">
        <v>10906</v>
      </c>
      <c r="O12" s="377" t="s">
        <v>10907</v>
      </c>
      <c r="P12" s="377" t="s">
        <v>10908</v>
      </c>
      <c r="Q12" s="377" t="s">
        <v>10906</v>
      </c>
      <c r="R12" s="380" t="s">
        <v>10909</v>
      </c>
      <c r="S12" s="377" t="s">
        <v>10910</v>
      </c>
      <c r="T12" s="377"/>
      <c r="U12" s="377" t="s">
        <v>1070</v>
      </c>
      <c r="V12" s="377"/>
      <c r="W12" s="377"/>
      <c r="X12" s="377"/>
      <c r="Y12" s="377" t="s">
        <v>1070</v>
      </c>
      <c r="Z12" s="377"/>
      <c r="AA12" s="377"/>
      <c r="AB12" s="377"/>
      <c r="AC12" s="377"/>
      <c r="AD12" s="377" t="s">
        <v>1072</v>
      </c>
      <c r="AE12" s="377"/>
      <c r="AF12" s="377" t="s">
        <v>1249</v>
      </c>
      <c r="AG12" s="377" t="str">
        <f t="shared" si="1"/>
        <v>Devices</v>
      </c>
      <c r="AH12" s="377" t="s">
        <v>315</v>
      </c>
      <c r="AI12" s="377"/>
      <c r="AJ12" s="377"/>
      <c r="AK12" s="377"/>
      <c r="AL12" s="377"/>
      <c r="AM12" s="377"/>
      <c r="AN12" s="377"/>
      <c r="AO12" s="377"/>
      <c r="AP12" s="377"/>
      <c r="AQ12" s="377"/>
      <c r="AR12" s="377"/>
    </row>
  </sheetData>
  <conditionalFormatting sqref="AQ7:AQ8">
    <cfRule type="containsText" dxfId="0" priority="1" operator="containsText" text="Not Found">
      <formula>NOT(ISERROR(SEARCH(("Not Found"),(AQ7))))</formula>
    </cfRule>
  </conditionalFormatting>
  <dataValidations>
    <dataValidation type="list" allowBlank="1" showErrorMessage="1" sqref="AJ2:AR2 AI3:AR3 AJ4:AR4 AI5:AR6 AJ7:AR7 AI8:AR9 AJ10:AR10 AI11:AR12">
      <formula1>"Adrenal Support,Age-Reversal &amp; Longevity,Bladder Health,Blood Sugar Support,Bone Health,Brain &amp; Cognitive,Children’s Health,Detoxification,Energy Production,Eye &amp; Vision,Fitness &amp; Performance,Foundational,GI &amp; Digestion,Hair Health,Heart &amp; Blood Vessel,Ho"&amp;"rmone Optimization,Immune System,Joint &amp; Muscle,Men’s Sexual Health,Oral Health,Prostate Health,Skin &amp; Nails,Sleep &amp; Relaxation,Stress &amp; Mood,Thyroid Support,Weight Loss,Women’s Sexual Health"</formula1>
    </dataValidation>
  </dataValidations>
  <hyperlinks>
    <hyperlink r:id="rId1" ref="R2"/>
    <hyperlink r:id="rId2" ref="X2"/>
    <hyperlink r:id="rId3" ref="R3"/>
    <hyperlink r:id="rId4" ref="R4"/>
    <hyperlink r:id="rId5" ref="X4"/>
    <hyperlink r:id="rId6" ref="R5"/>
    <hyperlink r:id="rId7" ref="R6"/>
    <hyperlink r:id="rId8" ref="R7"/>
    <hyperlink r:id="rId9" ref="X7"/>
    <hyperlink r:id="rId10" ref="R8"/>
    <hyperlink r:id="rId11" ref="R9"/>
    <hyperlink r:id="rId12" ref="R10"/>
    <hyperlink r:id="rId13" ref="X10"/>
    <hyperlink r:id="rId14" ref="R11"/>
    <hyperlink r:id="rId15" ref="R12"/>
  </hyperlinks>
  <printOptions/>
  <pageMargins bottom="0.75" footer="0.0" header="0.0" left="0.7" right="0.7" top="0.75"/>
  <pageSetup orientation="landscape"/>
  <drawing r:id="rId1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0.1" defaultRowHeight="15.0"/>
  <cols>
    <col customWidth="1" min="1" max="1" width="42.9"/>
    <col customWidth="1" min="2" max="2" width="14.4"/>
    <col customWidth="1" min="3" max="3" width="8.4"/>
    <col customWidth="1" min="4" max="4" width="9.0"/>
    <col customWidth="1" min="5" max="5" width="28.0"/>
    <col customWidth="1" min="6" max="6" width="9.6"/>
    <col customWidth="1" min="7" max="7" width="14.7"/>
    <col customWidth="1" min="8" max="11" width="12.8"/>
    <col customWidth="1" min="12" max="12" width="9.0"/>
    <col customWidth="1" min="13" max="14" width="14.8"/>
    <col customWidth="1" min="15" max="15" width="14.2"/>
    <col customWidth="1" min="16" max="16" width="31.2"/>
    <col customWidth="1" min="17" max="40" width="15.1"/>
  </cols>
  <sheetData>
    <row r="1" ht="49.5" customHeight="1">
      <c r="A1" s="2" t="s">
        <v>2</v>
      </c>
      <c r="B1" s="2" t="s">
        <v>6</v>
      </c>
      <c r="C1" s="4" t="s">
        <v>7</v>
      </c>
      <c r="D1" s="6" t="s">
        <v>8</v>
      </c>
      <c r="E1" s="2" t="s">
        <v>9</v>
      </c>
      <c r="F1" s="123" t="s">
        <v>10</v>
      </c>
      <c r="G1" s="124" t="s">
        <v>11</v>
      </c>
      <c r="H1" s="124" t="s">
        <v>12</v>
      </c>
      <c r="I1" s="124" t="s">
        <v>13</v>
      </c>
      <c r="J1" s="124" t="s">
        <v>14</v>
      </c>
      <c r="K1" s="381" t="s">
        <v>15</v>
      </c>
      <c r="L1" s="126" t="s">
        <v>16</v>
      </c>
      <c r="M1" s="127" t="s">
        <v>17</v>
      </c>
      <c r="N1" s="130" t="s">
        <v>18</v>
      </c>
      <c r="O1" s="130" t="s">
        <v>19</v>
      </c>
      <c r="P1" s="130" t="s">
        <v>20</v>
      </c>
      <c r="Q1" s="130" t="s">
        <v>1053</v>
      </c>
      <c r="R1" s="131" t="s">
        <v>1054</v>
      </c>
      <c r="S1" s="132" t="s">
        <v>1055</v>
      </c>
      <c r="T1" s="132" t="s">
        <v>21</v>
      </c>
      <c r="U1" s="133" t="s">
        <v>22</v>
      </c>
      <c r="V1" s="134" t="s">
        <v>23</v>
      </c>
      <c r="W1" s="134" t="s">
        <v>24</v>
      </c>
      <c r="X1" s="132" t="s">
        <v>25</v>
      </c>
      <c r="Y1" s="132" t="s">
        <v>26</v>
      </c>
      <c r="Z1" s="135" t="s">
        <v>27</v>
      </c>
      <c r="AA1" s="136" t="s">
        <v>28</v>
      </c>
      <c r="AB1" s="137" t="s">
        <v>29</v>
      </c>
      <c r="AC1" s="138" t="s">
        <v>30</v>
      </c>
      <c r="AD1" s="139" t="s">
        <v>31</v>
      </c>
      <c r="AE1" s="140" t="s">
        <v>32</v>
      </c>
      <c r="AF1" s="140" t="s">
        <v>33</v>
      </c>
      <c r="AG1" s="140" t="s">
        <v>34</v>
      </c>
      <c r="AH1" s="140" t="s">
        <v>35</v>
      </c>
      <c r="AI1" s="140" t="s">
        <v>36</v>
      </c>
      <c r="AJ1" s="140" t="s">
        <v>37</v>
      </c>
      <c r="AK1" s="140" t="s">
        <v>38</v>
      </c>
      <c r="AL1" s="140" t="s">
        <v>39</v>
      </c>
      <c r="AM1" s="140" t="s">
        <v>40</v>
      </c>
      <c r="AN1" s="140" t="s">
        <v>41</v>
      </c>
    </row>
    <row r="2" ht="15.75" customHeight="1">
      <c r="A2" s="382" t="s">
        <v>10911</v>
      </c>
      <c r="B2" s="383" t="s">
        <v>10912</v>
      </c>
      <c r="C2" s="333"/>
      <c r="D2" s="384">
        <v>499.0</v>
      </c>
      <c r="E2" s="333" t="s">
        <v>10913</v>
      </c>
      <c r="F2" s="385"/>
      <c r="G2" s="386"/>
      <c r="H2" s="387" t="s">
        <v>10914</v>
      </c>
      <c r="I2" s="388" t="s">
        <v>50</v>
      </c>
      <c r="J2" s="389"/>
      <c r="K2" s="390"/>
      <c r="L2" s="333"/>
      <c r="M2" s="391" t="s">
        <v>50</v>
      </c>
      <c r="N2" s="391"/>
      <c r="O2" s="333"/>
      <c r="P2" s="392"/>
      <c r="Q2" s="392"/>
      <c r="R2" s="382"/>
      <c r="S2" s="393"/>
      <c r="T2" s="393"/>
      <c r="U2" s="393"/>
      <c r="V2" s="393"/>
      <c r="W2" s="393"/>
      <c r="X2" s="393"/>
      <c r="Y2" s="393"/>
      <c r="Z2" s="394" t="s">
        <v>10715</v>
      </c>
      <c r="AA2" s="393"/>
      <c r="AB2" s="395">
        <v>1.0</v>
      </c>
      <c r="AC2" s="393" t="s">
        <v>10914</v>
      </c>
      <c r="AD2" s="393" t="s">
        <v>10914</v>
      </c>
      <c r="AE2" s="396"/>
      <c r="AF2" s="397"/>
      <c r="AG2" s="397"/>
      <c r="AH2" s="397"/>
      <c r="AI2" s="397"/>
      <c r="AJ2" s="397"/>
      <c r="AK2" s="397"/>
      <c r="AL2" s="397"/>
      <c r="AM2" s="397"/>
      <c r="AN2" s="397"/>
    </row>
    <row r="3" ht="15.75" customHeight="1">
      <c r="A3" s="382" t="s">
        <v>10915</v>
      </c>
      <c r="B3" s="383" t="s">
        <v>10916</v>
      </c>
      <c r="C3" s="333"/>
      <c r="D3" s="384">
        <v>499.0</v>
      </c>
      <c r="E3" s="333" t="s">
        <v>10917</v>
      </c>
      <c r="F3" s="385"/>
      <c r="G3" s="386"/>
      <c r="H3" s="387" t="s">
        <v>10914</v>
      </c>
      <c r="I3" s="388" t="s">
        <v>50</v>
      </c>
      <c r="J3" s="389"/>
      <c r="K3" s="390"/>
      <c r="L3" s="333"/>
      <c r="M3" s="391" t="s">
        <v>50</v>
      </c>
      <c r="N3" s="391"/>
      <c r="O3" s="333"/>
      <c r="P3" s="392"/>
      <c r="Q3" s="392"/>
      <c r="R3" s="382"/>
      <c r="S3" s="393"/>
      <c r="T3" s="393"/>
      <c r="U3" s="393"/>
      <c r="V3" s="393"/>
      <c r="W3" s="393"/>
      <c r="X3" s="393"/>
      <c r="Y3" s="393"/>
      <c r="Z3" s="394" t="s">
        <v>10715</v>
      </c>
      <c r="AA3" s="393"/>
      <c r="AB3" s="395">
        <v>1.0</v>
      </c>
      <c r="AC3" s="393" t="s">
        <v>10914</v>
      </c>
      <c r="AD3" s="393" t="s">
        <v>10914</v>
      </c>
      <c r="AE3" s="396"/>
      <c r="AF3" s="397"/>
      <c r="AG3" s="397"/>
      <c r="AH3" s="397"/>
      <c r="AI3" s="397"/>
      <c r="AJ3" s="397"/>
      <c r="AK3" s="397"/>
      <c r="AL3" s="397"/>
      <c r="AM3" s="397"/>
      <c r="AN3" s="397"/>
    </row>
    <row r="4" ht="15.75" customHeight="1">
      <c r="A4" s="382" t="s">
        <v>10918</v>
      </c>
      <c r="B4" s="383" t="s">
        <v>10919</v>
      </c>
      <c r="C4" s="333"/>
      <c r="D4" s="398">
        <v>1497.0</v>
      </c>
      <c r="E4" s="333" t="s">
        <v>10920</v>
      </c>
      <c r="F4" s="399"/>
      <c r="G4" s="399"/>
      <c r="H4" s="387" t="s">
        <v>10914</v>
      </c>
      <c r="I4" s="388" t="s">
        <v>50</v>
      </c>
      <c r="J4" s="389"/>
      <c r="K4" s="390"/>
      <c r="L4" s="333"/>
      <c r="M4" s="391" t="s">
        <v>50</v>
      </c>
      <c r="N4" s="400"/>
      <c r="O4" s="333"/>
      <c r="P4" s="401"/>
      <c r="Q4" s="401"/>
      <c r="R4" s="402"/>
      <c r="S4" s="397"/>
      <c r="T4" s="397"/>
      <c r="U4" s="397"/>
      <c r="V4" s="397"/>
      <c r="W4" s="397"/>
      <c r="X4" s="397"/>
      <c r="Y4" s="397"/>
      <c r="Z4" s="394" t="s">
        <v>10715</v>
      </c>
      <c r="AA4" s="393"/>
      <c r="AB4" s="395">
        <v>1.0</v>
      </c>
      <c r="AC4" s="393" t="s">
        <v>10914</v>
      </c>
      <c r="AD4" s="393" t="s">
        <v>10914</v>
      </c>
      <c r="AE4" s="397"/>
      <c r="AF4" s="397"/>
      <c r="AG4" s="397"/>
      <c r="AH4" s="397"/>
      <c r="AI4" s="397"/>
      <c r="AJ4" s="397"/>
      <c r="AK4" s="397"/>
      <c r="AL4" s="397"/>
      <c r="AM4" s="397"/>
      <c r="AN4" s="397"/>
    </row>
    <row r="5" ht="15.75" customHeight="1">
      <c r="A5" s="382" t="s">
        <v>10921</v>
      </c>
      <c r="B5" s="383" t="s">
        <v>10922</v>
      </c>
      <c r="C5" s="333"/>
      <c r="D5" s="398">
        <v>5988.0</v>
      </c>
      <c r="E5" s="333"/>
      <c r="F5" s="399"/>
      <c r="G5" s="399"/>
      <c r="H5" s="387" t="s">
        <v>10914</v>
      </c>
      <c r="I5" s="388" t="s">
        <v>50</v>
      </c>
      <c r="J5" s="389"/>
      <c r="K5" s="390"/>
      <c r="L5" s="333"/>
      <c r="M5" s="391" t="s">
        <v>50</v>
      </c>
      <c r="N5" s="400"/>
      <c r="O5" s="333"/>
      <c r="P5" s="401"/>
      <c r="Q5" s="401"/>
      <c r="R5" s="402"/>
      <c r="S5" s="397"/>
      <c r="T5" s="397"/>
      <c r="U5" s="397"/>
      <c r="V5" s="397"/>
      <c r="W5" s="397"/>
      <c r="X5" s="397"/>
      <c r="Y5" s="397"/>
      <c r="Z5" s="394" t="s">
        <v>10715</v>
      </c>
      <c r="AA5" s="393"/>
      <c r="AB5" s="395">
        <v>1.0</v>
      </c>
      <c r="AC5" s="393" t="s">
        <v>10914</v>
      </c>
      <c r="AD5" s="393" t="s">
        <v>10914</v>
      </c>
      <c r="AE5" s="397"/>
      <c r="AF5" s="397"/>
      <c r="AG5" s="397"/>
      <c r="AH5" s="397"/>
      <c r="AI5" s="397"/>
      <c r="AJ5" s="397"/>
      <c r="AK5" s="397"/>
      <c r="AL5" s="397"/>
      <c r="AM5" s="397"/>
      <c r="AN5" s="397"/>
    </row>
    <row r="6" ht="15.75" customHeight="1">
      <c r="A6" s="403"/>
      <c r="B6" s="404"/>
      <c r="C6" s="333"/>
      <c r="D6" s="333"/>
      <c r="E6" s="333"/>
      <c r="F6" s="399"/>
      <c r="G6" s="399"/>
      <c r="H6" s="253"/>
      <c r="I6" s="388"/>
      <c r="J6" s="405"/>
      <c r="K6" s="388"/>
      <c r="L6" s="333"/>
      <c r="M6" s="400"/>
      <c r="N6" s="400"/>
      <c r="O6" s="333"/>
      <c r="P6" s="401"/>
      <c r="Q6" s="401"/>
      <c r="R6" s="402"/>
      <c r="S6" s="397"/>
      <c r="T6" s="397"/>
      <c r="U6" s="397"/>
      <c r="V6" s="397"/>
      <c r="W6" s="397"/>
      <c r="X6" s="397"/>
      <c r="Y6" s="397"/>
      <c r="Z6" s="397"/>
      <c r="AA6" s="397"/>
      <c r="AB6" s="397"/>
      <c r="AC6" s="397"/>
      <c r="AD6" s="397"/>
      <c r="AE6" s="397"/>
      <c r="AF6" s="397"/>
      <c r="AG6" s="397"/>
      <c r="AH6" s="397"/>
      <c r="AI6" s="397"/>
      <c r="AJ6" s="397"/>
      <c r="AK6" s="397"/>
      <c r="AL6" s="397"/>
      <c r="AM6" s="397"/>
      <c r="AN6" s="397"/>
    </row>
    <row r="7" ht="15.75" customHeight="1">
      <c r="A7" s="397"/>
      <c r="B7" s="406"/>
      <c r="C7" s="333"/>
      <c r="D7" s="333"/>
      <c r="E7" s="333"/>
      <c r="F7" s="399"/>
      <c r="G7" s="399"/>
      <c r="H7" s="253"/>
      <c r="I7" s="388"/>
      <c r="J7" s="405"/>
      <c r="K7" s="388"/>
      <c r="L7" s="333"/>
      <c r="M7" s="400"/>
      <c r="N7" s="400"/>
      <c r="O7" s="333"/>
      <c r="P7" s="401"/>
      <c r="Q7" s="401"/>
      <c r="R7" s="396"/>
      <c r="S7" s="397"/>
      <c r="T7" s="397"/>
      <c r="U7" s="397"/>
      <c r="V7" s="397"/>
      <c r="W7" s="397"/>
      <c r="X7" s="397"/>
      <c r="Y7" s="397"/>
      <c r="Z7" s="397"/>
      <c r="AA7" s="397"/>
      <c r="AB7" s="397"/>
      <c r="AC7" s="397"/>
      <c r="AD7" s="397"/>
      <c r="AE7" s="397"/>
      <c r="AF7" s="397"/>
      <c r="AG7" s="397"/>
      <c r="AH7" s="397"/>
      <c r="AI7" s="397"/>
      <c r="AJ7" s="397"/>
      <c r="AK7" s="397"/>
      <c r="AL7" s="397"/>
      <c r="AM7" s="397"/>
      <c r="AN7" s="397"/>
    </row>
    <row r="8" ht="15.75" customHeight="1">
      <c r="A8" s="403"/>
      <c r="B8" s="406"/>
      <c r="C8" s="333"/>
      <c r="D8" s="333"/>
      <c r="E8" s="333"/>
      <c r="F8" s="399"/>
      <c r="G8" s="399"/>
      <c r="H8" s="253"/>
      <c r="I8" s="388"/>
      <c r="J8" s="405"/>
      <c r="K8" s="388"/>
      <c r="L8" s="333"/>
      <c r="M8" s="400"/>
      <c r="N8" s="400"/>
      <c r="O8" s="333"/>
      <c r="P8" s="401"/>
      <c r="Q8" s="401"/>
      <c r="R8" s="396"/>
      <c r="S8" s="397"/>
      <c r="T8" s="397"/>
      <c r="U8" s="397"/>
      <c r="V8" s="397"/>
      <c r="W8" s="397"/>
      <c r="X8" s="397"/>
      <c r="Y8" s="397"/>
      <c r="Z8" s="397"/>
      <c r="AA8" s="397"/>
      <c r="AB8" s="397"/>
      <c r="AC8" s="397"/>
      <c r="AD8" s="397"/>
      <c r="AE8" s="397"/>
      <c r="AF8" s="397"/>
      <c r="AG8" s="397"/>
      <c r="AH8" s="397"/>
      <c r="AI8" s="397"/>
      <c r="AJ8" s="397"/>
      <c r="AK8" s="397"/>
      <c r="AL8" s="397"/>
      <c r="AM8" s="397"/>
      <c r="AN8" s="397"/>
    </row>
    <row r="9" ht="15.75" customHeight="1">
      <c r="A9" s="403"/>
      <c r="B9" s="404"/>
      <c r="C9" s="333"/>
      <c r="D9" s="333"/>
      <c r="E9" s="333"/>
      <c r="F9" s="399"/>
      <c r="G9" s="399"/>
      <c r="H9" s="253"/>
      <c r="I9" s="388"/>
      <c r="J9" s="405"/>
      <c r="K9" s="388"/>
      <c r="L9" s="333"/>
      <c r="M9" s="400"/>
      <c r="N9" s="400"/>
      <c r="O9" s="333"/>
      <c r="P9" s="401"/>
      <c r="Q9" s="401"/>
      <c r="R9" s="402"/>
      <c r="S9" s="403"/>
      <c r="T9" s="403"/>
      <c r="U9" s="403"/>
      <c r="V9" s="403"/>
      <c r="W9" s="403"/>
      <c r="X9" s="403"/>
      <c r="Y9" s="403"/>
      <c r="Z9" s="403"/>
      <c r="AA9" s="403"/>
      <c r="AB9" s="403"/>
      <c r="AC9" s="403"/>
      <c r="AD9" s="403"/>
      <c r="AE9" s="403"/>
      <c r="AF9" s="403"/>
      <c r="AG9" s="403"/>
      <c r="AH9" s="403"/>
      <c r="AI9" s="403"/>
      <c r="AJ9" s="403"/>
      <c r="AK9" s="403"/>
      <c r="AL9" s="403"/>
      <c r="AM9" s="403"/>
      <c r="AN9" s="403"/>
    </row>
    <row r="10" ht="15.75" customHeight="1">
      <c r="A10" s="403"/>
      <c r="B10" s="404"/>
      <c r="C10" s="333"/>
      <c r="D10" s="333"/>
      <c r="E10" s="333"/>
      <c r="F10" s="399"/>
      <c r="G10" s="399"/>
      <c r="H10" s="253"/>
      <c r="I10" s="388"/>
      <c r="J10" s="405"/>
      <c r="K10" s="388"/>
      <c r="L10" s="333"/>
      <c r="M10" s="400"/>
      <c r="N10" s="400"/>
      <c r="O10" s="333"/>
      <c r="P10" s="401"/>
      <c r="Q10" s="401"/>
      <c r="R10" s="402"/>
      <c r="S10" s="403"/>
      <c r="T10" s="403"/>
      <c r="U10" s="403"/>
      <c r="V10" s="403"/>
      <c r="W10" s="403"/>
      <c r="X10" s="403"/>
      <c r="Y10" s="403"/>
      <c r="Z10" s="403"/>
      <c r="AA10" s="403"/>
      <c r="AB10" s="403"/>
      <c r="AC10" s="403"/>
      <c r="AD10" s="403"/>
      <c r="AE10" s="403"/>
      <c r="AF10" s="403"/>
      <c r="AG10" s="403"/>
      <c r="AH10" s="403"/>
      <c r="AI10" s="403"/>
      <c r="AJ10" s="403"/>
      <c r="AK10" s="403"/>
      <c r="AL10" s="403"/>
      <c r="AM10" s="403"/>
      <c r="AN10" s="403"/>
    </row>
    <row r="11" ht="15.75" customHeight="1">
      <c r="A11" s="403"/>
      <c r="B11" s="404"/>
      <c r="C11" s="333"/>
      <c r="D11" s="333"/>
      <c r="E11" s="333"/>
      <c r="F11" s="399"/>
      <c r="G11" s="399"/>
      <c r="H11" s="253"/>
      <c r="I11" s="388"/>
      <c r="J11" s="405"/>
      <c r="K11" s="388"/>
      <c r="L11" s="333"/>
      <c r="M11" s="400"/>
      <c r="N11" s="400"/>
      <c r="O11" s="333"/>
      <c r="P11" s="401"/>
      <c r="Q11" s="401"/>
      <c r="R11" s="402"/>
      <c r="S11" s="403"/>
      <c r="T11" s="403"/>
      <c r="U11" s="403"/>
      <c r="V11" s="403"/>
      <c r="W11" s="403"/>
      <c r="X11" s="403"/>
      <c r="Y11" s="403"/>
      <c r="Z11" s="403"/>
      <c r="AA11" s="403"/>
      <c r="AB11" s="403"/>
      <c r="AC11" s="403"/>
      <c r="AD11" s="403"/>
      <c r="AE11" s="403"/>
      <c r="AF11" s="403"/>
      <c r="AG11" s="403"/>
      <c r="AH11" s="403"/>
      <c r="AI11" s="403"/>
      <c r="AJ11" s="403"/>
      <c r="AK11" s="403"/>
      <c r="AL11" s="403"/>
      <c r="AM11" s="403"/>
      <c r="AN11" s="403"/>
    </row>
    <row r="12" ht="15.75" customHeight="1">
      <c r="A12" s="403"/>
      <c r="B12" s="404"/>
      <c r="C12" s="333"/>
      <c r="D12" s="333"/>
      <c r="E12" s="333"/>
      <c r="F12" s="399"/>
      <c r="G12" s="399"/>
      <c r="H12" s="253"/>
      <c r="I12" s="388"/>
      <c r="J12" s="405"/>
      <c r="K12" s="388"/>
      <c r="L12" s="333"/>
      <c r="M12" s="400"/>
      <c r="N12" s="400"/>
      <c r="O12" s="333"/>
      <c r="P12" s="401"/>
      <c r="Q12" s="401"/>
      <c r="R12" s="402"/>
      <c r="S12" s="403"/>
      <c r="T12" s="403"/>
      <c r="U12" s="403"/>
      <c r="V12" s="403"/>
      <c r="W12" s="403"/>
      <c r="X12" s="403"/>
      <c r="Y12" s="403"/>
      <c r="Z12" s="403"/>
      <c r="AA12" s="403"/>
      <c r="AB12" s="403"/>
      <c r="AC12" s="403"/>
      <c r="AD12" s="403"/>
      <c r="AE12" s="403"/>
      <c r="AF12" s="403"/>
      <c r="AG12" s="403"/>
      <c r="AH12" s="403"/>
      <c r="AI12" s="403"/>
      <c r="AJ12" s="403"/>
      <c r="AK12" s="403"/>
      <c r="AL12" s="403"/>
      <c r="AM12" s="403"/>
      <c r="AN12" s="403"/>
    </row>
    <row r="13" ht="15.75" customHeight="1">
      <c r="A13" s="397"/>
      <c r="B13" s="406"/>
      <c r="C13" s="333"/>
      <c r="D13" s="333"/>
      <c r="E13" s="333"/>
      <c r="F13" s="399"/>
      <c r="G13" s="399"/>
      <c r="H13" s="253"/>
      <c r="I13" s="388"/>
      <c r="J13" s="405"/>
      <c r="K13" s="388"/>
      <c r="L13" s="333"/>
      <c r="M13" s="400"/>
      <c r="N13" s="400"/>
      <c r="O13" s="333"/>
      <c r="P13" s="401"/>
      <c r="Q13" s="401"/>
      <c r="R13" s="396"/>
      <c r="S13" s="397"/>
      <c r="T13" s="397"/>
      <c r="U13" s="397"/>
      <c r="V13" s="397"/>
      <c r="W13" s="397"/>
      <c r="X13" s="397"/>
      <c r="Y13" s="397"/>
      <c r="Z13" s="397"/>
      <c r="AA13" s="397"/>
      <c r="AB13" s="397"/>
      <c r="AC13" s="397"/>
      <c r="AD13" s="397"/>
      <c r="AE13" s="397"/>
      <c r="AF13" s="397"/>
      <c r="AG13" s="397"/>
      <c r="AH13" s="397"/>
      <c r="AI13" s="397"/>
      <c r="AJ13" s="397"/>
      <c r="AK13" s="397"/>
      <c r="AL13" s="397"/>
      <c r="AM13" s="397"/>
      <c r="AN13" s="397"/>
    </row>
    <row r="14" ht="15.75" customHeight="1">
      <c r="A14" s="407"/>
      <c r="B14" s="404"/>
      <c r="C14" s="333"/>
      <c r="D14" s="333"/>
      <c r="E14" s="333"/>
      <c r="F14" s="399"/>
      <c r="G14" s="399"/>
      <c r="H14" s="253"/>
      <c r="I14" s="388"/>
      <c r="J14" s="405"/>
      <c r="K14" s="388"/>
      <c r="L14" s="333"/>
      <c r="M14" s="400"/>
      <c r="N14" s="400"/>
      <c r="O14" s="333"/>
      <c r="P14" s="401"/>
      <c r="Q14" s="401"/>
      <c r="R14" s="402"/>
      <c r="S14" s="397"/>
      <c r="T14" s="397"/>
      <c r="U14" s="397"/>
      <c r="V14" s="397"/>
      <c r="W14" s="397"/>
      <c r="X14" s="397"/>
      <c r="Y14" s="397"/>
      <c r="Z14" s="397"/>
      <c r="AA14" s="397"/>
      <c r="AB14" s="397"/>
      <c r="AC14" s="397"/>
      <c r="AD14" s="397"/>
      <c r="AE14" s="397"/>
      <c r="AF14" s="397"/>
      <c r="AG14" s="397"/>
      <c r="AH14" s="397"/>
      <c r="AI14" s="397"/>
      <c r="AJ14" s="397"/>
      <c r="AK14" s="397"/>
      <c r="AL14" s="397"/>
      <c r="AM14" s="397"/>
      <c r="AN14" s="397"/>
    </row>
    <row r="15" ht="15.75" customHeight="1">
      <c r="A15" s="407"/>
      <c r="B15" s="404"/>
      <c r="C15" s="333"/>
      <c r="D15" s="333"/>
      <c r="E15" s="333"/>
      <c r="F15" s="399"/>
      <c r="G15" s="399"/>
      <c r="H15" s="253"/>
      <c r="I15" s="388"/>
      <c r="J15" s="405"/>
      <c r="K15" s="388"/>
      <c r="L15" s="333"/>
      <c r="M15" s="400"/>
      <c r="N15" s="400"/>
      <c r="O15" s="333"/>
      <c r="P15" s="401"/>
      <c r="Q15" s="401"/>
      <c r="R15" s="402"/>
      <c r="S15" s="397"/>
      <c r="T15" s="397"/>
      <c r="U15" s="397"/>
      <c r="V15" s="397"/>
      <c r="W15" s="397"/>
      <c r="X15" s="397"/>
      <c r="Y15" s="397"/>
      <c r="Z15" s="397"/>
      <c r="AA15" s="397"/>
      <c r="AB15" s="397"/>
      <c r="AC15" s="397"/>
      <c r="AD15" s="397"/>
      <c r="AE15" s="397"/>
      <c r="AF15" s="397"/>
      <c r="AG15" s="397"/>
      <c r="AH15" s="397"/>
      <c r="AI15" s="397"/>
      <c r="AJ15" s="397"/>
      <c r="AK15" s="397"/>
      <c r="AL15" s="397"/>
      <c r="AM15" s="397"/>
      <c r="AN15" s="397"/>
    </row>
    <row r="16" ht="15.75" customHeight="1">
      <c r="A16" s="408"/>
      <c r="B16" s="404"/>
      <c r="C16" s="333"/>
      <c r="D16" s="333"/>
      <c r="E16" s="333"/>
      <c r="F16" s="399"/>
      <c r="G16" s="399"/>
      <c r="H16" s="253"/>
      <c r="I16" s="388"/>
      <c r="J16" s="405"/>
      <c r="K16" s="388"/>
      <c r="L16" s="333"/>
      <c r="M16" s="400"/>
      <c r="N16" s="400"/>
      <c r="O16" s="333"/>
      <c r="P16" s="401"/>
      <c r="Q16" s="401"/>
      <c r="R16" s="402"/>
      <c r="S16" s="403"/>
      <c r="T16" s="403"/>
      <c r="U16" s="403"/>
      <c r="V16" s="403"/>
      <c r="W16" s="403"/>
      <c r="X16" s="403"/>
      <c r="Y16" s="403"/>
      <c r="Z16" s="403"/>
      <c r="AA16" s="403"/>
      <c r="AB16" s="403"/>
      <c r="AC16" s="403"/>
      <c r="AD16" s="403"/>
      <c r="AE16" s="403"/>
      <c r="AF16" s="403"/>
      <c r="AG16" s="403"/>
      <c r="AH16" s="403"/>
      <c r="AI16" s="403"/>
      <c r="AJ16" s="403"/>
      <c r="AK16" s="403"/>
      <c r="AL16" s="403"/>
      <c r="AM16" s="403"/>
      <c r="AN16" s="403"/>
    </row>
    <row r="17" ht="15.75" customHeight="1">
      <c r="A17" s="408"/>
      <c r="B17" s="404"/>
      <c r="C17" s="333"/>
      <c r="D17" s="333"/>
      <c r="E17" s="333"/>
      <c r="F17" s="399"/>
      <c r="G17" s="399"/>
      <c r="H17" s="253"/>
      <c r="I17" s="388"/>
      <c r="J17" s="405"/>
      <c r="K17" s="388"/>
      <c r="L17" s="333"/>
      <c r="M17" s="400"/>
      <c r="N17" s="400"/>
      <c r="O17" s="333"/>
      <c r="P17" s="401"/>
      <c r="Q17" s="401"/>
      <c r="R17" s="402"/>
      <c r="S17" s="397"/>
      <c r="T17" s="397"/>
      <c r="U17" s="397"/>
      <c r="V17" s="397"/>
      <c r="W17" s="397"/>
      <c r="X17" s="397"/>
      <c r="Y17" s="397"/>
      <c r="Z17" s="397"/>
      <c r="AA17" s="397"/>
      <c r="AB17" s="397"/>
      <c r="AC17" s="397"/>
      <c r="AD17" s="397"/>
      <c r="AE17" s="397"/>
      <c r="AF17" s="397"/>
      <c r="AG17" s="397"/>
      <c r="AH17" s="397"/>
      <c r="AI17" s="397"/>
      <c r="AJ17" s="397"/>
      <c r="AK17" s="397"/>
      <c r="AL17" s="397"/>
      <c r="AM17" s="397"/>
      <c r="AN17" s="397"/>
    </row>
    <row r="18" ht="15.75" customHeight="1">
      <c r="A18" s="407"/>
      <c r="B18" s="406"/>
      <c r="C18" s="333"/>
      <c r="D18" s="333"/>
      <c r="E18" s="333"/>
      <c r="F18" s="399"/>
      <c r="G18" s="399"/>
      <c r="H18" s="253"/>
      <c r="I18" s="388"/>
      <c r="J18" s="405"/>
      <c r="K18" s="388"/>
      <c r="L18" s="333"/>
      <c r="M18" s="400"/>
      <c r="N18" s="400"/>
      <c r="O18" s="333"/>
      <c r="P18" s="401"/>
      <c r="Q18" s="401"/>
      <c r="R18" s="396"/>
      <c r="S18" s="397"/>
      <c r="T18" s="397"/>
      <c r="U18" s="397"/>
      <c r="V18" s="397"/>
      <c r="W18" s="397"/>
      <c r="X18" s="397"/>
      <c r="Y18" s="397"/>
      <c r="Z18" s="397"/>
      <c r="AA18" s="397"/>
      <c r="AB18" s="397"/>
      <c r="AC18" s="397"/>
      <c r="AD18" s="397"/>
      <c r="AE18" s="397"/>
      <c r="AF18" s="397"/>
      <c r="AG18" s="397"/>
      <c r="AH18" s="397"/>
      <c r="AI18" s="397"/>
      <c r="AJ18" s="397"/>
      <c r="AK18" s="397"/>
      <c r="AL18" s="397"/>
      <c r="AM18" s="397"/>
      <c r="AN18" s="397"/>
    </row>
    <row r="19" ht="15.75" customHeight="1">
      <c r="A19" s="408"/>
      <c r="B19" s="404"/>
      <c r="C19" s="333"/>
      <c r="D19" s="333"/>
      <c r="E19" s="333"/>
      <c r="F19" s="399"/>
      <c r="G19" s="399"/>
      <c r="H19" s="253"/>
      <c r="I19" s="388"/>
      <c r="J19" s="405"/>
      <c r="K19" s="388"/>
      <c r="L19" s="333"/>
      <c r="M19" s="400"/>
      <c r="N19" s="400"/>
      <c r="O19" s="333"/>
      <c r="P19" s="401"/>
      <c r="Q19" s="401"/>
      <c r="R19" s="402"/>
      <c r="S19" s="397"/>
      <c r="T19" s="397"/>
      <c r="U19" s="397"/>
      <c r="V19" s="397"/>
      <c r="W19" s="397"/>
      <c r="X19" s="397"/>
      <c r="Y19" s="397"/>
      <c r="Z19" s="397"/>
      <c r="AA19" s="397"/>
      <c r="AB19" s="397"/>
      <c r="AC19" s="397"/>
      <c r="AD19" s="397"/>
      <c r="AE19" s="397"/>
      <c r="AF19" s="397"/>
      <c r="AG19" s="397"/>
      <c r="AH19" s="397"/>
      <c r="AI19" s="397"/>
      <c r="AJ19" s="397"/>
      <c r="AK19" s="397"/>
      <c r="AL19" s="397"/>
      <c r="AM19" s="397"/>
      <c r="AN19" s="397"/>
    </row>
    <row r="20" ht="15.75" customHeight="1">
      <c r="A20" s="408"/>
      <c r="B20" s="404"/>
      <c r="C20" s="333"/>
      <c r="D20" s="333"/>
      <c r="E20" s="333"/>
      <c r="F20" s="399"/>
      <c r="G20" s="399"/>
      <c r="H20" s="253"/>
      <c r="I20" s="388"/>
      <c r="J20" s="405"/>
      <c r="K20" s="388"/>
      <c r="L20" s="333"/>
      <c r="M20" s="400"/>
      <c r="N20" s="400"/>
      <c r="O20" s="333"/>
      <c r="P20" s="401"/>
      <c r="Q20" s="401"/>
      <c r="R20" s="402"/>
      <c r="S20" s="397"/>
      <c r="T20" s="397"/>
      <c r="U20" s="397"/>
      <c r="V20" s="397"/>
      <c r="W20" s="397"/>
      <c r="X20" s="397"/>
      <c r="Y20" s="397"/>
      <c r="Z20" s="397"/>
      <c r="AA20" s="397"/>
      <c r="AB20" s="397"/>
      <c r="AC20" s="397"/>
      <c r="AD20" s="397"/>
      <c r="AE20" s="397"/>
      <c r="AF20" s="397"/>
      <c r="AG20" s="397"/>
      <c r="AH20" s="397"/>
      <c r="AI20" s="397"/>
      <c r="AJ20" s="397"/>
      <c r="AK20" s="397"/>
      <c r="AL20" s="397"/>
      <c r="AM20" s="397"/>
      <c r="AN20" s="397"/>
    </row>
    <row r="21" ht="15.75" customHeight="1">
      <c r="A21" s="408"/>
      <c r="B21" s="404"/>
      <c r="C21" s="333"/>
      <c r="D21" s="333"/>
      <c r="E21" s="333"/>
      <c r="F21" s="399"/>
      <c r="G21" s="399"/>
      <c r="H21" s="253"/>
      <c r="I21" s="388"/>
      <c r="J21" s="405"/>
      <c r="K21" s="388"/>
      <c r="L21" s="333"/>
      <c r="M21" s="400"/>
      <c r="N21" s="400"/>
      <c r="O21" s="333"/>
      <c r="P21" s="401"/>
      <c r="Q21" s="401"/>
      <c r="R21" s="402"/>
      <c r="S21" s="397"/>
      <c r="T21" s="397"/>
      <c r="U21" s="397"/>
      <c r="V21" s="397"/>
      <c r="W21" s="397"/>
      <c r="X21" s="397"/>
      <c r="Y21" s="397"/>
      <c r="Z21" s="397"/>
      <c r="AA21" s="397"/>
      <c r="AB21" s="397"/>
      <c r="AC21" s="397"/>
      <c r="AD21" s="397"/>
      <c r="AE21" s="397"/>
      <c r="AF21" s="397"/>
      <c r="AG21" s="397"/>
      <c r="AH21" s="397"/>
      <c r="AI21" s="397"/>
      <c r="AJ21" s="397"/>
      <c r="AK21" s="397"/>
      <c r="AL21" s="397"/>
      <c r="AM21" s="397"/>
      <c r="AN21" s="397"/>
    </row>
    <row r="22" ht="15.75" customHeight="1">
      <c r="A22" s="408"/>
      <c r="B22" s="404"/>
      <c r="C22" s="333"/>
      <c r="D22" s="333"/>
      <c r="E22" s="333"/>
      <c r="F22" s="399"/>
      <c r="G22" s="399"/>
      <c r="H22" s="253"/>
      <c r="I22" s="388"/>
      <c r="J22" s="405"/>
      <c r="K22" s="388"/>
      <c r="L22" s="333"/>
      <c r="M22" s="400"/>
      <c r="N22" s="400"/>
      <c r="O22" s="333"/>
      <c r="P22" s="401"/>
      <c r="Q22" s="401"/>
      <c r="R22" s="402"/>
      <c r="S22" s="397"/>
      <c r="T22" s="397"/>
      <c r="U22" s="397"/>
      <c r="V22" s="397"/>
      <c r="W22" s="397"/>
      <c r="X22" s="397"/>
      <c r="Y22" s="397"/>
      <c r="Z22" s="397"/>
      <c r="AA22" s="397"/>
      <c r="AB22" s="397"/>
      <c r="AC22" s="397"/>
      <c r="AD22" s="397"/>
      <c r="AE22" s="397"/>
      <c r="AF22" s="397"/>
      <c r="AG22" s="397"/>
      <c r="AH22" s="397"/>
      <c r="AI22" s="397"/>
      <c r="AJ22" s="397"/>
      <c r="AK22" s="397"/>
      <c r="AL22" s="397"/>
      <c r="AM22" s="397"/>
      <c r="AN22" s="397"/>
    </row>
    <row r="23" ht="15.75" customHeight="1">
      <c r="A23" s="408"/>
      <c r="B23" s="404"/>
      <c r="C23" s="333"/>
      <c r="D23" s="333"/>
      <c r="E23" s="333"/>
      <c r="F23" s="399"/>
      <c r="G23" s="399"/>
      <c r="H23" s="253"/>
      <c r="I23" s="388"/>
      <c r="J23" s="405"/>
      <c r="K23" s="388"/>
      <c r="L23" s="333"/>
      <c r="M23" s="400"/>
      <c r="N23" s="400"/>
      <c r="O23" s="333"/>
      <c r="P23" s="401"/>
      <c r="Q23" s="401"/>
      <c r="R23" s="402"/>
      <c r="S23" s="403"/>
      <c r="T23" s="403"/>
      <c r="U23" s="403"/>
      <c r="V23" s="403"/>
      <c r="W23" s="403"/>
      <c r="X23" s="403"/>
      <c r="Y23" s="403"/>
      <c r="Z23" s="403"/>
      <c r="AA23" s="403"/>
      <c r="AB23" s="403"/>
      <c r="AC23" s="403"/>
      <c r="AD23" s="403"/>
      <c r="AE23" s="403"/>
      <c r="AF23" s="403"/>
      <c r="AG23" s="403"/>
      <c r="AH23" s="403"/>
      <c r="AI23" s="403"/>
      <c r="AJ23" s="403"/>
      <c r="AK23" s="403"/>
      <c r="AL23" s="403"/>
      <c r="AM23" s="403"/>
      <c r="AN23" s="403"/>
    </row>
    <row r="24" ht="15.75" customHeight="1">
      <c r="A24" s="407"/>
      <c r="B24" s="406"/>
      <c r="C24" s="333"/>
      <c r="D24" s="333"/>
      <c r="E24" s="333"/>
      <c r="F24" s="399"/>
      <c r="G24" s="399"/>
      <c r="H24" s="253"/>
      <c r="I24" s="388"/>
      <c r="J24" s="405"/>
      <c r="K24" s="388"/>
      <c r="L24" s="333"/>
      <c r="M24" s="400"/>
      <c r="N24" s="400"/>
      <c r="O24" s="333"/>
      <c r="P24" s="401"/>
      <c r="Q24" s="401"/>
      <c r="R24" s="402"/>
      <c r="S24" s="403"/>
      <c r="T24" s="403"/>
      <c r="U24" s="403"/>
      <c r="V24" s="403"/>
      <c r="W24" s="403"/>
      <c r="X24" s="403"/>
      <c r="Y24" s="403"/>
      <c r="Z24" s="403"/>
      <c r="AA24" s="403"/>
      <c r="AB24" s="403"/>
      <c r="AC24" s="403"/>
      <c r="AD24" s="403"/>
      <c r="AE24" s="403"/>
      <c r="AF24" s="403"/>
      <c r="AG24" s="403"/>
      <c r="AH24" s="403"/>
      <c r="AI24" s="403"/>
      <c r="AJ24" s="403"/>
      <c r="AK24" s="403"/>
      <c r="AL24" s="403"/>
      <c r="AM24" s="403"/>
      <c r="AN24" s="403"/>
    </row>
    <row r="25" ht="15.75" customHeight="1">
      <c r="A25" s="408"/>
      <c r="B25" s="404"/>
      <c r="C25" s="333"/>
      <c r="D25" s="333"/>
      <c r="E25" s="333"/>
      <c r="F25" s="399"/>
      <c r="G25" s="399"/>
      <c r="H25" s="253"/>
      <c r="I25" s="388"/>
      <c r="J25" s="405"/>
      <c r="K25" s="388"/>
      <c r="L25" s="333"/>
      <c r="M25" s="400"/>
      <c r="N25" s="400"/>
      <c r="O25" s="333"/>
      <c r="P25" s="401"/>
      <c r="Q25" s="401"/>
      <c r="R25" s="402"/>
      <c r="S25" s="403"/>
      <c r="T25" s="403"/>
      <c r="U25" s="403"/>
      <c r="V25" s="403"/>
      <c r="W25" s="403"/>
      <c r="X25" s="403"/>
      <c r="Y25" s="403"/>
      <c r="Z25" s="403"/>
      <c r="AA25" s="403"/>
      <c r="AB25" s="403"/>
      <c r="AC25" s="403"/>
      <c r="AD25" s="403"/>
      <c r="AE25" s="403"/>
      <c r="AF25" s="403"/>
      <c r="AG25" s="403"/>
      <c r="AH25" s="403"/>
      <c r="AI25" s="403"/>
      <c r="AJ25" s="403"/>
      <c r="AK25" s="403"/>
      <c r="AL25" s="403"/>
      <c r="AM25" s="403"/>
      <c r="AN25" s="403"/>
    </row>
    <row r="26" ht="15.75" customHeight="1">
      <c r="A26" s="407"/>
      <c r="B26" s="406"/>
      <c r="C26" s="333"/>
      <c r="D26" s="333"/>
      <c r="E26" s="333"/>
      <c r="F26" s="399"/>
      <c r="G26" s="399"/>
      <c r="H26" s="253"/>
      <c r="I26" s="388"/>
      <c r="J26" s="405"/>
      <c r="K26" s="388"/>
      <c r="L26" s="333"/>
      <c r="M26" s="400"/>
      <c r="N26" s="400"/>
      <c r="O26" s="333"/>
      <c r="P26" s="401"/>
      <c r="Q26" s="401"/>
      <c r="R26" s="402"/>
      <c r="S26" s="403"/>
      <c r="T26" s="403"/>
      <c r="U26" s="403"/>
      <c r="V26" s="403"/>
      <c r="W26" s="403"/>
      <c r="X26" s="403"/>
      <c r="Y26" s="403"/>
      <c r="Z26" s="403"/>
      <c r="AA26" s="403"/>
      <c r="AB26" s="403"/>
      <c r="AC26" s="403"/>
      <c r="AD26" s="403"/>
      <c r="AE26" s="403"/>
      <c r="AF26" s="403"/>
      <c r="AG26" s="403"/>
      <c r="AH26" s="403"/>
      <c r="AI26" s="403"/>
      <c r="AJ26" s="403"/>
      <c r="AK26" s="403"/>
      <c r="AL26" s="403"/>
      <c r="AM26" s="403"/>
      <c r="AN26" s="403"/>
    </row>
    <row r="27" ht="15.75" customHeight="1">
      <c r="A27" s="407"/>
      <c r="B27" s="406"/>
      <c r="C27" s="333"/>
      <c r="D27" s="333"/>
      <c r="E27" s="333"/>
      <c r="F27" s="399"/>
      <c r="G27" s="399"/>
      <c r="H27" s="253"/>
      <c r="I27" s="388"/>
      <c r="J27" s="405"/>
      <c r="K27" s="388"/>
      <c r="L27" s="333"/>
      <c r="M27" s="400"/>
      <c r="N27" s="400"/>
      <c r="O27" s="333"/>
      <c r="P27" s="401"/>
      <c r="Q27" s="401"/>
      <c r="R27" s="402"/>
      <c r="S27" s="403"/>
      <c r="T27" s="403"/>
      <c r="U27" s="403"/>
      <c r="V27" s="403"/>
      <c r="W27" s="403"/>
      <c r="X27" s="403"/>
      <c r="Y27" s="403"/>
      <c r="Z27" s="403"/>
      <c r="AA27" s="403"/>
      <c r="AB27" s="403"/>
      <c r="AC27" s="403"/>
      <c r="AD27" s="403"/>
      <c r="AE27" s="403"/>
      <c r="AF27" s="403"/>
      <c r="AG27" s="403"/>
      <c r="AH27" s="403"/>
      <c r="AI27" s="403"/>
      <c r="AJ27" s="403"/>
      <c r="AK27" s="403"/>
      <c r="AL27" s="403"/>
      <c r="AM27" s="403"/>
      <c r="AN27" s="403"/>
    </row>
    <row r="28" ht="15.75" customHeight="1">
      <c r="A28" s="408"/>
      <c r="B28" s="404"/>
      <c r="C28" s="333"/>
      <c r="D28" s="333"/>
      <c r="E28" s="333"/>
      <c r="F28" s="399"/>
      <c r="G28" s="399"/>
      <c r="H28" s="253"/>
      <c r="I28" s="388"/>
      <c r="J28" s="405"/>
      <c r="K28" s="388"/>
      <c r="L28" s="333"/>
      <c r="M28" s="400"/>
      <c r="N28" s="400"/>
      <c r="O28" s="333"/>
      <c r="P28" s="401"/>
      <c r="Q28" s="401"/>
      <c r="R28" s="402"/>
      <c r="S28" s="403"/>
      <c r="T28" s="403"/>
      <c r="U28" s="403"/>
      <c r="V28" s="403"/>
      <c r="W28" s="403"/>
      <c r="X28" s="403"/>
      <c r="Y28" s="403"/>
      <c r="Z28" s="403"/>
      <c r="AA28" s="403"/>
      <c r="AB28" s="403"/>
      <c r="AC28" s="403"/>
      <c r="AD28" s="403"/>
      <c r="AE28" s="403"/>
      <c r="AF28" s="403"/>
      <c r="AG28" s="403"/>
      <c r="AH28" s="403"/>
      <c r="AI28" s="403"/>
      <c r="AJ28" s="403"/>
      <c r="AK28" s="403"/>
      <c r="AL28" s="403"/>
      <c r="AM28" s="403"/>
      <c r="AN28" s="403"/>
    </row>
    <row r="29" ht="15.75" customHeight="1">
      <c r="A29" s="407"/>
      <c r="B29" s="406"/>
      <c r="C29" s="333"/>
      <c r="D29" s="333"/>
      <c r="E29" s="333"/>
      <c r="F29" s="399"/>
      <c r="G29" s="399"/>
      <c r="H29" s="253"/>
      <c r="I29" s="388"/>
      <c r="J29" s="405"/>
      <c r="K29" s="388"/>
      <c r="L29" s="333"/>
      <c r="M29" s="400"/>
      <c r="N29" s="400"/>
      <c r="O29" s="333"/>
      <c r="P29" s="401"/>
      <c r="Q29" s="401"/>
      <c r="R29" s="402"/>
      <c r="S29" s="403"/>
      <c r="T29" s="403"/>
      <c r="U29" s="403"/>
      <c r="V29" s="403"/>
      <c r="W29" s="403"/>
      <c r="X29" s="403"/>
      <c r="Y29" s="403"/>
      <c r="Z29" s="403"/>
      <c r="AA29" s="403"/>
      <c r="AB29" s="403"/>
      <c r="AC29" s="403"/>
      <c r="AD29" s="403"/>
      <c r="AE29" s="403"/>
      <c r="AF29" s="403"/>
      <c r="AG29" s="403"/>
      <c r="AH29" s="403"/>
      <c r="AI29" s="403"/>
      <c r="AJ29" s="403"/>
      <c r="AK29" s="403"/>
      <c r="AL29" s="403"/>
      <c r="AM29" s="403"/>
      <c r="AN29" s="403"/>
    </row>
    <row r="30" ht="15.75" customHeight="1">
      <c r="A30" s="408"/>
      <c r="B30" s="404"/>
      <c r="C30" s="333"/>
      <c r="D30" s="333"/>
      <c r="E30" s="333"/>
      <c r="F30" s="399"/>
      <c r="G30" s="399"/>
      <c r="H30" s="253"/>
      <c r="I30" s="388"/>
      <c r="J30" s="405"/>
      <c r="K30" s="388"/>
      <c r="L30" s="333"/>
      <c r="M30" s="400"/>
      <c r="N30" s="400"/>
      <c r="O30" s="333"/>
      <c r="P30" s="401"/>
      <c r="Q30" s="401"/>
      <c r="R30" s="402"/>
      <c r="S30" s="403"/>
      <c r="T30" s="403"/>
      <c r="U30" s="403"/>
      <c r="V30" s="403"/>
      <c r="W30" s="403"/>
      <c r="X30" s="403"/>
      <c r="Y30" s="403"/>
      <c r="Z30" s="403"/>
      <c r="AA30" s="403"/>
      <c r="AB30" s="403"/>
      <c r="AC30" s="403"/>
      <c r="AD30" s="403"/>
      <c r="AE30" s="403"/>
      <c r="AF30" s="403"/>
      <c r="AG30" s="403"/>
      <c r="AH30" s="403"/>
      <c r="AI30" s="403"/>
      <c r="AJ30" s="403"/>
      <c r="AK30" s="403"/>
      <c r="AL30" s="403"/>
      <c r="AM30" s="403"/>
      <c r="AN30" s="403"/>
    </row>
    <row r="31" ht="15.75" customHeight="1">
      <c r="A31" s="408"/>
      <c r="B31" s="404"/>
      <c r="C31" s="333"/>
      <c r="D31" s="333"/>
      <c r="E31" s="333"/>
      <c r="F31" s="399"/>
      <c r="G31" s="399"/>
      <c r="H31" s="253"/>
      <c r="I31" s="388"/>
      <c r="J31" s="405"/>
      <c r="K31" s="388"/>
      <c r="L31" s="333"/>
      <c r="M31" s="400"/>
      <c r="N31" s="400"/>
      <c r="O31" s="333"/>
      <c r="P31" s="401"/>
      <c r="Q31" s="401"/>
      <c r="R31" s="402"/>
      <c r="S31" s="403"/>
      <c r="T31" s="403"/>
      <c r="U31" s="403"/>
      <c r="V31" s="403"/>
      <c r="W31" s="403"/>
      <c r="X31" s="403"/>
      <c r="Y31" s="403"/>
      <c r="Z31" s="403"/>
      <c r="AA31" s="403"/>
      <c r="AB31" s="403"/>
      <c r="AC31" s="403"/>
      <c r="AD31" s="403"/>
      <c r="AE31" s="403"/>
      <c r="AF31" s="403"/>
      <c r="AG31" s="403"/>
      <c r="AH31" s="403"/>
      <c r="AI31" s="403"/>
      <c r="AJ31" s="403"/>
      <c r="AK31" s="403"/>
      <c r="AL31" s="403"/>
      <c r="AM31" s="403"/>
      <c r="AN31" s="403"/>
    </row>
    <row r="32" ht="15.75" customHeight="1">
      <c r="A32" s="407"/>
      <c r="B32" s="406"/>
      <c r="C32" s="333"/>
      <c r="D32" s="333"/>
      <c r="E32" s="333"/>
      <c r="F32" s="399"/>
      <c r="G32" s="399"/>
      <c r="H32" s="253"/>
      <c r="I32" s="388"/>
      <c r="J32" s="405"/>
      <c r="K32" s="388"/>
      <c r="L32" s="333"/>
      <c r="M32" s="400"/>
      <c r="N32" s="400"/>
      <c r="O32" s="333"/>
      <c r="P32" s="401"/>
      <c r="Q32" s="401"/>
      <c r="R32" s="402"/>
      <c r="S32" s="403"/>
      <c r="T32" s="403"/>
      <c r="U32" s="403"/>
      <c r="V32" s="403"/>
      <c r="W32" s="403"/>
      <c r="X32" s="403"/>
      <c r="Y32" s="403"/>
      <c r="Z32" s="403"/>
      <c r="AA32" s="403"/>
      <c r="AB32" s="403"/>
      <c r="AC32" s="403"/>
      <c r="AD32" s="403"/>
      <c r="AE32" s="403"/>
      <c r="AF32" s="403"/>
      <c r="AG32" s="403"/>
      <c r="AH32" s="403"/>
      <c r="AI32" s="403"/>
      <c r="AJ32" s="403"/>
      <c r="AK32" s="403"/>
      <c r="AL32" s="403"/>
      <c r="AM32" s="403"/>
      <c r="AN32" s="403"/>
    </row>
    <row r="33" ht="15.75" customHeight="1">
      <c r="A33" s="403"/>
      <c r="B33" s="404"/>
      <c r="C33" s="333"/>
      <c r="D33" s="333"/>
      <c r="E33" s="333"/>
      <c r="F33" s="399"/>
      <c r="G33" s="399"/>
      <c r="H33" s="253"/>
      <c r="I33" s="388"/>
      <c r="J33" s="405"/>
      <c r="K33" s="388"/>
      <c r="L33" s="333"/>
      <c r="M33" s="400"/>
      <c r="N33" s="400"/>
      <c r="O33" s="333"/>
      <c r="P33" s="401"/>
      <c r="Q33" s="401"/>
      <c r="R33" s="402"/>
      <c r="S33" s="403"/>
      <c r="T33" s="403"/>
      <c r="U33" s="403"/>
      <c r="V33" s="403"/>
      <c r="W33" s="403"/>
      <c r="X33" s="403"/>
      <c r="Y33" s="403"/>
      <c r="Z33" s="403"/>
      <c r="AA33" s="403"/>
      <c r="AB33" s="403"/>
      <c r="AC33" s="403"/>
      <c r="AD33" s="403"/>
      <c r="AE33" s="403"/>
      <c r="AF33" s="403"/>
      <c r="AG33" s="403"/>
      <c r="AH33" s="403"/>
      <c r="AI33" s="403"/>
      <c r="AJ33" s="403"/>
      <c r="AK33" s="403"/>
      <c r="AL33" s="403"/>
      <c r="AM33" s="403"/>
      <c r="AN33" s="403"/>
    </row>
    <row r="34" ht="15.75" customHeight="1">
      <c r="A34" s="397"/>
      <c r="B34" s="406"/>
      <c r="C34" s="333"/>
      <c r="D34" s="333"/>
      <c r="E34" s="333"/>
      <c r="F34" s="399"/>
      <c r="G34" s="399"/>
      <c r="H34" s="253"/>
      <c r="I34" s="388"/>
      <c r="J34" s="405"/>
      <c r="K34" s="388"/>
      <c r="L34" s="333"/>
      <c r="M34" s="400"/>
      <c r="N34" s="400"/>
      <c r="O34" s="333"/>
      <c r="P34" s="401"/>
      <c r="Q34" s="401"/>
      <c r="R34" s="402"/>
      <c r="S34" s="403"/>
      <c r="T34" s="403"/>
      <c r="U34" s="403"/>
      <c r="V34" s="403"/>
      <c r="W34" s="403"/>
      <c r="X34" s="403"/>
      <c r="Y34" s="403"/>
      <c r="Z34" s="403"/>
      <c r="AA34" s="403"/>
      <c r="AB34" s="403"/>
      <c r="AC34" s="403"/>
      <c r="AD34" s="403"/>
      <c r="AE34" s="403"/>
      <c r="AF34" s="403"/>
      <c r="AG34" s="403"/>
      <c r="AH34" s="403"/>
      <c r="AI34" s="403"/>
      <c r="AJ34" s="403"/>
      <c r="AK34" s="403"/>
      <c r="AL34" s="403"/>
      <c r="AM34" s="403"/>
      <c r="AN34" s="403"/>
    </row>
    <row r="35" ht="15.75" customHeight="1">
      <c r="A35" s="403"/>
      <c r="B35" s="404"/>
      <c r="C35" s="333"/>
      <c r="D35" s="333"/>
      <c r="E35" s="333"/>
      <c r="F35" s="399"/>
      <c r="G35" s="399"/>
      <c r="H35" s="253"/>
      <c r="I35" s="388"/>
      <c r="J35" s="405"/>
      <c r="K35" s="388"/>
      <c r="L35" s="333"/>
      <c r="M35" s="400"/>
      <c r="N35" s="400"/>
      <c r="O35" s="333"/>
      <c r="P35" s="401"/>
      <c r="Q35" s="401"/>
      <c r="R35" s="402"/>
      <c r="S35" s="403"/>
      <c r="T35" s="403"/>
      <c r="U35" s="403"/>
      <c r="V35" s="403"/>
      <c r="W35" s="403"/>
      <c r="X35" s="403"/>
      <c r="Y35" s="403"/>
      <c r="Z35" s="403"/>
      <c r="AA35" s="403"/>
      <c r="AB35" s="403"/>
      <c r="AC35" s="403"/>
      <c r="AD35" s="403"/>
      <c r="AE35" s="403"/>
      <c r="AF35" s="403"/>
      <c r="AG35" s="403"/>
      <c r="AH35" s="403"/>
      <c r="AI35" s="403"/>
      <c r="AJ35" s="403"/>
      <c r="AK35" s="403"/>
      <c r="AL35" s="403"/>
      <c r="AM35" s="403"/>
      <c r="AN35" s="403"/>
    </row>
    <row r="36" ht="15.75" customHeight="1">
      <c r="A36" s="397"/>
      <c r="B36" s="406"/>
      <c r="C36" s="333"/>
      <c r="D36" s="333"/>
      <c r="E36" s="333"/>
      <c r="F36" s="399"/>
      <c r="G36" s="399"/>
      <c r="H36" s="253"/>
      <c r="I36" s="388"/>
      <c r="J36" s="405"/>
      <c r="K36" s="388"/>
      <c r="L36" s="333"/>
      <c r="M36" s="400"/>
      <c r="N36" s="400"/>
      <c r="O36" s="333"/>
      <c r="P36" s="401"/>
      <c r="Q36" s="401"/>
      <c r="R36" s="402"/>
      <c r="S36" s="403"/>
      <c r="T36" s="403"/>
      <c r="U36" s="403"/>
      <c r="V36" s="403"/>
      <c r="W36" s="403"/>
      <c r="X36" s="403"/>
      <c r="Y36" s="403"/>
      <c r="Z36" s="403"/>
      <c r="AA36" s="403"/>
      <c r="AB36" s="403"/>
      <c r="AC36" s="403"/>
      <c r="AD36" s="403"/>
      <c r="AE36" s="403"/>
      <c r="AF36" s="403"/>
      <c r="AG36" s="403"/>
      <c r="AH36" s="403"/>
      <c r="AI36" s="403"/>
      <c r="AJ36" s="403"/>
      <c r="AK36" s="403"/>
      <c r="AL36" s="403"/>
      <c r="AM36" s="403"/>
      <c r="AN36" s="403"/>
    </row>
    <row r="37" ht="15.75" customHeight="1">
      <c r="A37" s="403"/>
      <c r="B37" s="404"/>
      <c r="C37" s="333"/>
      <c r="D37" s="333"/>
      <c r="E37" s="333"/>
      <c r="F37" s="399"/>
      <c r="G37" s="399"/>
      <c r="H37" s="253"/>
      <c r="I37" s="388"/>
      <c r="J37" s="405"/>
      <c r="K37" s="388"/>
      <c r="L37" s="333"/>
      <c r="M37" s="400"/>
      <c r="N37" s="400"/>
      <c r="O37" s="333"/>
      <c r="P37" s="401"/>
      <c r="Q37" s="401"/>
      <c r="R37" s="402"/>
      <c r="S37" s="403"/>
      <c r="T37" s="403"/>
      <c r="U37" s="403"/>
      <c r="V37" s="403"/>
      <c r="W37" s="403"/>
      <c r="X37" s="403"/>
      <c r="Y37" s="403"/>
      <c r="Z37" s="403"/>
      <c r="AA37" s="403"/>
      <c r="AB37" s="403"/>
      <c r="AC37" s="403"/>
      <c r="AD37" s="403"/>
      <c r="AE37" s="403"/>
      <c r="AF37" s="403"/>
      <c r="AG37" s="403"/>
      <c r="AH37" s="403"/>
      <c r="AI37" s="403"/>
      <c r="AJ37" s="403"/>
      <c r="AK37" s="403"/>
      <c r="AL37" s="403"/>
      <c r="AM37" s="403"/>
      <c r="AN37" s="403"/>
    </row>
    <row r="38" ht="15.75" customHeight="1">
      <c r="A38" s="397"/>
      <c r="B38" s="406"/>
      <c r="C38" s="333"/>
      <c r="D38" s="333"/>
      <c r="E38" s="333"/>
      <c r="F38" s="399"/>
      <c r="G38" s="399"/>
      <c r="H38" s="253"/>
      <c r="I38" s="388"/>
      <c r="J38" s="405"/>
      <c r="K38" s="388"/>
      <c r="L38" s="333"/>
      <c r="M38" s="400"/>
      <c r="N38" s="400"/>
      <c r="O38" s="333"/>
      <c r="P38" s="401"/>
      <c r="Q38" s="401"/>
      <c r="R38" s="396"/>
      <c r="S38" s="403"/>
      <c r="T38" s="403"/>
      <c r="U38" s="403"/>
      <c r="V38" s="403"/>
      <c r="W38" s="403"/>
      <c r="X38" s="403"/>
      <c r="Y38" s="403"/>
      <c r="Z38" s="403"/>
      <c r="AA38" s="403"/>
      <c r="AB38" s="403"/>
      <c r="AC38" s="403"/>
      <c r="AD38" s="403"/>
      <c r="AE38" s="403"/>
      <c r="AF38" s="403"/>
      <c r="AG38" s="403"/>
      <c r="AH38" s="403"/>
      <c r="AI38" s="403"/>
      <c r="AJ38" s="403"/>
      <c r="AK38" s="403"/>
      <c r="AL38" s="403"/>
      <c r="AM38" s="403"/>
      <c r="AN38" s="403"/>
    </row>
    <row r="39" ht="15.75" customHeight="1">
      <c r="A39" s="397"/>
      <c r="B39" s="406"/>
      <c r="C39" s="333"/>
      <c r="D39" s="333"/>
      <c r="E39" s="333"/>
      <c r="F39" s="399"/>
      <c r="G39" s="399"/>
      <c r="H39" s="253"/>
      <c r="I39" s="388"/>
      <c r="J39" s="405"/>
      <c r="K39" s="388"/>
      <c r="L39" s="333"/>
      <c r="M39" s="400"/>
      <c r="N39" s="400"/>
      <c r="O39" s="333"/>
      <c r="P39" s="401"/>
      <c r="Q39" s="401"/>
      <c r="R39" s="396"/>
      <c r="S39" s="403"/>
      <c r="T39" s="403"/>
      <c r="U39" s="403"/>
      <c r="V39" s="403"/>
      <c r="W39" s="403"/>
      <c r="X39" s="403"/>
      <c r="Y39" s="403"/>
      <c r="Z39" s="403"/>
      <c r="AA39" s="403"/>
      <c r="AB39" s="403"/>
      <c r="AC39" s="403"/>
      <c r="AD39" s="403"/>
      <c r="AE39" s="403"/>
      <c r="AF39" s="403"/>
      <c r="AG39" s="403"/>
      <c r="AH39" s="403"/>
      <c r="AI39" s="403"/>
      <c r="AJ39" s="403"/>
      <c r="AK39" s="403"/>
      <c r="AL39" s="403"/>
      <c r="AM39" s="403"/>
      <c r="AN39" s="403"/>
    </row>
    <row r="40" ht="15.75" customHeight="1">
      <c r="A40" s="397"/>
      <c r="B40" s="406"/>
      <c r="C40" s="333"/>
      <c r="D40" s="333"/>
      <c r="E40" s="333"/>
      <c r="F40" s="399"/>
      <c r="G40" s="399"/>
      <c r="H40" s="253"/>
      <c r="I40" s="388"/>
      <c r="J40" s="405"/>
      <c r="K40" s="388"/>
      <c r="L40" s="333"/>
      <c r="M40" s="400"/>
      <c r="N40" s="400"/>
      <c r="O40" s="333"/>
      <c r="P40" s="401"/>
      <c r="Q40" s="401"/>
      <c r="R40" s="396"/>
      <c r="S40" s="403"/>
      <c r="T40" s="403"/>
      <c r="U40" s="403"/>
      <c r="V40" s="403"/>
      <c r="W40" s="403"/>
      <c r="X40" s="403"/>
      <c r="Y40" s="403"/>
      <c r="Z40" s="403"/>
      <c r="AA40" s="403"/>
      <c r="AB40" s="403"/>
      <c r="AC40" s="403"/>
      <c r="AD40" s="403"/>
      <c r="AE40" s="403"/>
      <c r="AF40" s="403"/>
      <c r="AG40" s="403"/>
      <c r="AH40" s="403"/>
      <c r="AI40" s="403"/>
      <c r="AJ40" s="403"/>
      <c r="AK40" s="403"/>
      <c r="AL40" s="403"/>
      <c r="AM40" s="403"/>
      <c r="AN40" s="403"/>
    </row>
    <row r="41" ht="15.75" customHeight="1">
      <c r="A41" s="397"/>
      <c r="B41" s="406"/>
      <c r="C41" s="333"/>
      <c r="D41" s="333"/>
      <c r="E41" s="333"/>
      <c r="F41" s="399"/>
      <c r="G41" s="399"/>
      <c r="H41" s="253"/>
      <c r="I41" s="388"/>
      <c r="J41" s="405"/>
      <c r="K41" s="388"/>
      <c r="L41" s="333"/>
      <c r="M41" s="400"/>
      <c r="N41" s="400"/>
      <c r="O41" s="333"/>
      <c r="P41" s="401"/>
      <c r="Q41" s="401"/>
      <c r="R41" s="396"/>
      <c r="S41" s="403"/>
      <c r="T41" s="403"/>
      <c r="U41" s="403"/>
      <c r="V41" s="403"/>
      <c r="W41" s="403"/>
      <c r="X41" s="403"/>
      <c r="Y41" s="403"/>
      <c r="Z41" s="403"/>
      <c r="AA41" s="403"/>
      <c r="AB41" s="403"/>
      <c r="AC41" s="403"/>
      <c r="AD41" s="403"/>
      <c r="AE41" s="403"/>
      <c r="AF41" s="403"/>
      <c r="AG41" s="403"/>
      <c r="AH41" s="403"/>
      <c r="AI41" s="403"/>
      <c r="AJ41" s="403"/>
      <c r="AK41" s="403"/>
      <c r="AL41" s="403"/>
      <c r="AM41" s="403"/>
      <c r="AN41" s="403"/>
    </row>
    <row r="42" ht="15.75" customHeight="1">
      <c r="A42" s="397"/>
      <c r="B42" s="406"/>
      <c r="C42" s="333"/>
      <c r="D42" s="333"/>
      <c r="E42" s="333"/>
      <c r="F42" s="399"/>
      <c r="G42" s="399"/>
      <c r="H42" s="253"/>
      <c r="I42" s="388"/>
      <c r="J42" s="405"/>
      <c r="K42" s="388"/>
      <c r="L42" s="333"/>
      <c r="M42" s="400"/>
      <c r="N42" s="400"/>
      <c r="O42" s="333"/>
      <c r="P42" s="401"/>
      <c r="Q42" s="401"/>
      <c r="R42" s="396"/>
      <c r="S42" s="403"/>
      <c r="T42" s="403"/>
      <c r="U42" s="403"/>
      <c r="V42" s="403"/>
      <c r="W42" s="403"/>
      <c r="X42" s="403"/>
      <c r="Y42" s="403"/>
      <c r="Z42" s="403"/>
      <c r="AA42" s="403"/>
      <c r="AB42" s="403"/>
      <c r="AC42" s="403"/>
      <c r="AD42" s="403"/>
      <c r="AE42" s="403"/>
      <c r="AF42" s="403"/>
      <c r="AG42" s="403"/>
      <c r="AH42" s="403"/>
      <c r="AI42" s="403"/>
      <c r="AJ42" s="403"/>
      <c r="AK42" s="403"/>
      <c r="AL42" s="403"/>
      <c r="AM42" s="403"/>
      <c r="AN42" s="403"/>
    </row>
    <row r="43" ht="15.75" customHeight="1">
      <c r="A43" s="403"/>
      <c r="B43" s="404"/>
      <c r="C43" s="333"/>
      <c r="D43" s="333"/>
      <c r="E43" s="333"/>
      <c r="F43" s="399"/>
      <c r="G43" s="399"/>
      <c r="H43" s="253"/>
      <c r="I43" s="388"/>
      <c r="J43" s="405"/>
      <c r="K43" s="388"/>
      <c r="L43" s="333"/>
      <c r="M43" s="400"/>
      <c r="N43" s="400"/>
      <c r="O43" s="333"/>
      <c r="P43" s="401"/>
      <c r="Q43" s="401"/>
      <c r="R43" s="402"/>
      <c r="S43" s="403"/>
      <c r="T43" s="403"/>
      <c r="U43" s="403"/>
      <c r="V43" s="403"/>
      <c r="W43" s="403"/>
      <c r="X43" s="403"/>
      <c r="Y43" s="403"/>
      <c r="Z43" s="403"/>
      <c r="AA43" s="403"/>
      <c r="AB43" s="403"/>
      <c r="AC43" s="403"/>
      <c r="AD43" s="403"/>
      <c r="AE43" s="403"/>
      <c r="AF43" s="403"/>
      <c r="AG43" s="403"/>
      <c r="AH43" s="403"/>
      <c r="AI43" s="403"/>
      <c r="AJ43" s="403"/>
      <c r="AK43" s="403"/>
      <c r="AL43" s="403"/>
      <c r="AM43" s="403"/>
      <c r="AN43" s="403"/>
    </row>
    <row r="44" ht="15.75" customHeight="1">
      <c r="A44" s="397"/>
      <c r="B44" s="406"/>
      <c r="C44" s="333"/>
      <c r="D44" s="333"/>
      <c r="E44" s="333"/>
      <c r="F44" s="399"/>
      <c r="G44" s="399"/>
      <c r="H44" s="253"/>
      <c r="I44" s="388"/>
      <c r="J44" s="405"/>
      <c r="K44" s="388"/>
      <c r="L44" s="333"/>
      <c r="M44" s="400"/>
      <c r="N44" s="400"/>
      <c r="O44" s="333"/>
      <c r="P44" s="401"/>
      <c r="Q44" s="401"/>
      <c r="R44" s="396"/>
      <c r="S44" s="397"/>
      <c r="T44" s="397"/>
      <c r="U44" s="397"/>
      <c r="V44" s="397"/>
      <c r="W44" s="397"/>
      <c r="X44" s="397"/>
      <c r="Y44" s="397"/>
      <c r="Z44" s="397"/>
      <c r="AA44" s="397"/>
      <c r="AB44" s="397"/>
      <c r="AC44" s="397"/>
      <c r="AD44" s="397"/>
      <c r="AE44" s="397"/>
      <c r="AF44" s="397"/>
      <c r="AG44" s="397"/>
      <c r="AH44" s="397"/>
      <c r="AI44" s="397"/>
      <c r="AJ44" s="397"/>
      <c r="AK44" s="397"/>
      <c r="AL44" s="397"/>
      <c r="AM44" s="397"/>
      <c r="AN44" s="397"/>
    </row>
    <row r="45" ht="15.75" customHeight="1">
      <c r="A45" s="403"/>
      <c r="B45" s="404"/>
      <c r="C45" s="333"/>
      <c r="D45" s="333"/>
      <c r="E45" s="333"/>
      <c r="F45" s="399"/>
      <c r="G45" s="399"/>
      <c r="H45" s="253"/>
      <c r="I45" s="388"/>
      <c r="J45" s="405"/>
      <c r="K45" s="388"/>
      <c r="L45" s="333"/>
      <c r="M45" s="400"/>
      <c r="N45" s="400"/>
      <c r="O45" s="333"/>
      <c r="P45" s="401"/>
      <c r="Q45" s="401"/>
      <c r="R45" s="402"/>
      <c r="S45" s="403"/>
      <c r="T45" s="403"/>
      <c r="U45" s="403"/>
      <c r="V45" s="403"/>
      <c r="W45" s="403"/>
      <c r="X45" s="403"/>
      <c r="Y45" s="403"/>
      <c r="Z45" s="403"/>
      <c r="AA45" s="403"/>
      <c r="AB45" s="403"/>
      <c r="AC45" s="403"/>
      <c r="AD45" s="403"/>
      <c r="AE45" s="403"/>
      <c r="AF45" s="403"/>
      <c r="AG45" s="403"/>
      <c r="AH45" s="403"/>
      <c r="AI45" s="403"/>
      <c r="AJ45" s="403"/>
      <c r="AK45" s="403"/>
      <c r="AL45" s="403"/>
      <c r="AM45" s="403"/>
      <c r="AN45" s="403"/>
    </row>
    <row r="46" ht="15.75" customHeight="1">
      <c r="A46" s="397"/>
      <c r="B46" s="406"/>
      <c r="C46" s="333"/>
      <c r="D46" s="333"/>
      <c r="E46" s="333"/>
      <c r="F46" s="399"/>
      <c r="G46" s="399"/>
      <c r="H46" s="253"/>
      <c r="I46" s="388"/>
      <c r="J46" s="405"/>
      <c r="K46" s="388"/>
      <c r="L46" s="333"/>
      <c r="M46" s="400"/>
      <c r="N46" s="400"/>
      <c r="O46" s="333"/>
      <c r="P46" s="401"/>
      <c r="Q46" s="401"/>
      <c r="R46" s="396"/>
      <c r="S46" s="403"/>
      <c r="T46" s="403"/>
      <c r="U46" s="403"/>
      <c r="V46" s="403"/>
      <c r="W46" s="403"/>
      <c r="X46" s="403"/>
      <c r="Y46" s="403"/>
      <c r="Z46" s="403"/>
      <c r="AA46" s="403"/>
      <c r="AB46" s="403"/>
      <c r="AC46" s="403"/>
      <c r="AD46" s="403"/>
      <c r="AE46" s="403"/>
      <c r="AF46" s="403"/>
      <c r="AG46" s="403"/>
      <c r="AH46" s="403"/>
      <c r="AI46" s="403"/>
      <c r="AJ46" s="403"/>
      <c r="AK46" s="403"/>
      <c r="AL46" s="403"/>
      <c r="AM46" s="403"/>
      <c r="AN46" s="403"/>
    </row>
    <row r="47" ht="15.75" customHeight="1">
      <c r="A47" s="403"/>
      <c r="B47" s="404"/>
      <c r="C47" s="333"/>
      <c r="D47" s="333"/>
      <c r="E47" s="333"/>
      <c r="F47" s="399"/>
      <c r="G47" s="399"/>
      <c r="H47" s="253"/>
      <c r="I47" s="388"/>
      <c r="J47" s="405"/>
      <c r="K47" s="388"/>
      <c r="L47" s="333"/>
      <c r="M47" s="400"/>
      <c r="N47" s="400"/>
      <c r="O47" s="333"/>
      <c r="P47" s="401"/>
      <c r="Q47" s="401"/>
      <c r="R47" s="396"/>
      <c r="S47" s="403"/>
      <c r="T47" s="403"/>
      <c r="U47" s="403"/>
      <c r="V47" s="403"/>
      <c r="W47" s="403"/>
      <c r="X47" s="403"/>
      <c r="Y47" s="403"/>
      <c r="Z47" s="403"/>
      <c r="AA47" s="403"/>
      <c r="AB47" s="403"/>
      <c r="AC47" s="403"/>
      <c r="AD47" s="403"/>
      <c r="AE47" s="403"/>
      <c r="AF47" s="403"/>
      <c r="AG47" s="403"/>
      <c r="AH47" s="403"/>
      <c r="AI47" s="403"/>
      <c r="AJ47" s="403"/>
      <c r="AK47" s="403"/>
      <c r="AL47" s="403"/>
      <c r="AM47" s="403"/>
      <c r="AN47" s="403"/>
    </row>
    <row r="48" ht="15.75" customHeight="1">
      <c r="A48" s="397"/>
      <c r="B48" s="406"/>
      <c r="C48" s="333"/>
      <c r="D48" s="333"/>
      <c r="E48" s="333"/>
      <c r="F48" s="399"/>
      <c r="G48" s="399"/>
      <c r="H48" s="253"/>
      <c r="I48" s="388"/>
      <c r="J48" s="405"/>
      <c r="K48" s="388"/>
      <c r="L48" s="333"/>
      <c r="M48" s="400"/>
      <c r="N48" s="400"/>
      <c r="O48" s="333"/>
      <c r="P48" s="401"/>
      <c r="Q48" s="401"/>
      <c r="R48" s="396"/>
      <c r="S48" s="403"/>
      <c r="T48" s="403"/>
      <c r="U48" s="403"/>
      <c r="V48" s="403"/>
      <c r="W48" s="403"/>
      <c r="X48" s="403"/>
      <c r="Y48" s="403"/>
      <c r="Z48" s="403"/>
      <c r="AA48" s="403"/>
      <c r="AB48" s="403"/>
      <c r="AC48" s="403"/>
      <c r="AD48" s="403"/>
      <c r="AE48" s="403"/>
      <c r="AF48" s="403"/>
      <c r="AG48" s="403"/>
      <c r="AH48" s="403"/>
      <c r="AI48" s="403"/>
      <c r="AJ48" s="403"/>
      <c r="AK48" s="403"/>
      <c r="AL48" s="403"/>
      <c r="AM48" s="403"/>
      <c r="AN48" s="403"/>
    </row>
    <row r="49" ht="15.75" customHeight="1">
      <c r="A49" s="397"/>
      <c r="B49" s="406"/>
      <c r="C49" s="333"/>
      <c r="D49" s="333"/>
      <c r="E49" s="333"/>
      <c r="F49" s="399"/>
      <c r="G49" s="399"/>
      <c r="H49" s="253"/>
      <c r="I49" s="388"/>
      <c r="J49" s="405"/>
      <c r="K49" s="388"/>
      <c r="L49" s="333"/>
      <c r="M49" s="400"/>
      <c r="N49" s="400"/>
      <c r="O49" s="333"/>
      <c r="P49" s="401"/>
      <c r="Q49" s="401"/>
      <c r="R49" s="396"/>
      <c r="S49" s="397"/>
      <c r="T49" s="397"/>
      <c r="U49" s="397"/>
      <c r="V49" s="397"/>
      <c r="W49" s="397"/>
      <c r="X49" s="397"/>
      <c r="Y49" s="397"/>
      <c r="Z49" s="397"/>
      <c r="AA49" s="397"/>
      <c r="AB49" s="397"/>
      <c r="AC49" s="397"/>
      <c r="AD49" s="397"/>
      <c r="AE49" s="397"/>
      <c r="AF49" s="397"/>
      <c r="AG49" s="397"/>
      <c r="AH49" s="397"/>
      <c r="AI49" s="397"/>
      <c r="AJ49" s="397"/>
      <c r="AK49" s="397"/>
      <c r="AL49" s="397"/>
      <c r="AM49" s="397"/>
      <c r="AN49" s="397"/>
    </row>
    <row r="50" ht="15.75" customHeight="1">
      <c r="A50" s="403"/>
      <c r="B50" s="404"/>
      <c r="C50" s="333"/>
      <c r="D50" s="333"/>
      <c r="E50" s="333"/>
      <c r="F50" s="399"/>
      <c r="G50" s="399"/>
      <c r="H50" s="253"/>
      <c r="I50" s="388"/>
      <c r="J50" s="405"/>
      <c r="K50" s="388"/>
      <c r="L50" s="333"/>
      <c r="M50" s="400"/>
      <c r="N50" s="400"/>
      <c r="O50" s="333"/>
      <c r="P50" s="401"/>
      <c r="Q50" s="401"/>
      <c r="R50" s="402"/>
      <c r="S50" s="403"/>
      <c r="T50" s="403"/>
      <c r="U50" s="403"/>
      <c r="V50" s="403"/>
      <c r="W50" s="403"/>
      <c r="X50" s="403"/>
      <c r="Y50" s="403"/>
      <c r="Z50" s="403"/>
      <c r="AA50" s="403"/>
      <c r="AB50" s="403"/>
      <c r="AC50" s="403"/>
      <c r="AD50" s="403"/>
      <c r="AE50" s="403"/>
      <c r="AF50" s="403"/>
      <c r="AG50" s="403"/>
      <c r="AH50" s="403"/>
      <c r="AI50" s="403"/>
      <c r="AJ50" s="403"/>
      <c r="AK50" s="403"/>
      <c r="AL50" s="403"/>
      <c r="AM50" s="403"/>
      <c r="AN50" s="403"/>
    </row>
    <row r="51" ht="15.75" customHeight="1">
      <c r="A51" s="403"/>
      <c r="B51" s="404"/>
      <c r="C51" s="333"/>
      <c r="D51" s="333"/>
      <c r="E51" s="333"/>
      <c r="F51" s="399"/>
      <c r="G51" s="399"/>
      <c r="H51" s="253"/>
      <c r="I51" s="388"/>
      <c r="J51" s="405"/>
      <c r="K51" s="388"/>
      <c r="L51" s="333"/>
      <c r="M51" s="400"/>
      <c r="N51" s="400"/>
      <c r="O51" s="333"/>
      <c r="P51" s="401"/>
      <c r="Q51" s="401"/>
      <c r="R51" s="402"/>
      <c r="S51" s="403"/>
      <c r="T51" s="403"/>
      <c r="U51" s="403"/>
      <c r="V51" s="403"/>
      <c r="W51" s="403"/>
      <c r="X51" s="403"/>
      <c r="Y51" s="403"/>
      <c r="Z51" s="403"/>
      <c r="AA51" s="403"/>
      <c r="AB51" s="403"/>
      <c r="AC51" s="403"/>
      <c r="AD51" s="403"/>
      <c r="AE51" s="403"/>
      <c r="AF51" s="403"/>
      <c r="AG51" s="403"/>
      <c r="AH51" s="403"/>
      <c r="AI51" s="403"/>
      <c r="AJ51" s="403"/>
      <c r="AK51" s="403"/>
      <c r="AL51" s="403"/>
      <c r="AM51" s="403"/>
      <c r="AN51" s="403"/>
    </row>
    <row r="52" ht="15.75" customHeight="1">
      <c r="A52" s="397"/>
      <c r="B52" s="406"/>
      <c r="C52" s="333"/>
      <c r="D52" s="333"/>
      <c r="E52" s="333"/>
      <c r="F52" s="399"/>
      <c r="G52" s="399"/>
      <c r="H52" s="253"/>
      <c r="I52" s="388"/>
      <c r="J52" s="405"/>
      <c r="K52" s="388"/>
      <c r="L52" s="333"/>
      <c r="M52" s="400"/>
      <c r="N52" s="400"/>
      <c r="O52" s="333"/>
      <c r="P52" s="401"/>
      <c r="Q52" s="401"/>
      <c r="R52" s="396"/>
      <c r="S52" s="403"/>
      <c r="T52" s="403"/>
      <c r="U52" s="403"/>
      <c r="V52" s="403"/>
      <c r="W52" s="403"/>
      <c r="X52" s="403"/>
      <c r="Y52" s="403"/>
      <c r="Z52" s="403"/>
      <c r="AA52" s="403"/>
      <c r="AB52" s="403"/>
      <c r="AC52" s="403"/>
      <c r="AD52" s="403"/>
      <c r="AE52" s="403"/>
      <c r="AF52" s="403"/>
      <c r="AG52" s="403"/>
      <c r="AH52" s="403"/>
      <c r="AI52" s="403"/>
      <c r="AJ52" s="403"/>
      <c r="AK52" s="403"/>
      <c r="AL52" s="403"/>
      <c r="AM52" s="403"/>
      <c r="AN52" s="403"/>
    </row>
    <row r="53" ht="15.75" customHeight="1">
      <c r="A53" s="397"/>
      <c r="B53" s="406"/>
      <c r="C53" s="333"/>
      <c r="D53" s="333"/>
      <c r="E53" s="333"/>
      <c r="F53" s="399"/>
      <c r="G53" s="399"/>
      <c r="H53" s="253"/>
      <c r="I53" s="388"/>
      <c r="J53" s="405"/>
      <c r="K53" s="388"/>
      <c r="L53" s="333"/>
      <c r="M53" s="400"/>
      <c r="N53" s="400"/>
      <c r="O53" s="333"/>
      <c r="P53" s="401"/>
      <c r="Q53" s="401"/>
      <c r="R53" s="396"/>
      <c r="S53" s="397"/>
      <c r="T53" s="397"/>
      <c r="U53" s="397"/>
      <c r="V53" s="397"/>
      <c r="W53" s="397"/>
      <c r="X53" s="397"/>
      <c r="Y53" s="397"/>
      <c r="Z53" s="397"/>
      <c r="AA53" s="397"/>
      <c r="AB53" s="397"/>
      <c r="AC53" s="397"/>
      <c r="AD53" s="397"/>
      <c r="AE53" s="397"/>
      <c r="AF53" s="397"/>
      <c r="AG53" s="397"/>
      <c r="AH53" s="397"/>
      <c r="AI53" s="397"/>
      <c r="AJ53" s="397"/>
      <c r="AK53" s="397"/>
      <c r="AL53" s="397"/>
      <c r="AM53" s="397"/>
      <c r="AN53" s="397"/>
    </row>
    <row r="54" ht="15.75" customHeight="1">
      <c r="A54" s="397"/>
      <c r="B54" s="406"/>
      <c r="C54" s="333"/>
      <c r="D54" s="333"/>
      <c r="E54" s="333"/>
      <c r="F54" s="399"/>
      <c r="G54" s="399"/>
      <c r="H54" s="253"/>
      <c r="I54" s="388"/>
      <c r="J54" s="405"/>
      <c r="K54" s="388"/>
      <c r="L54" s="333"/>
      <c r="M54" s="400"/>
      <c r="N54" s="400"/>
      <c r="O54" s="333"/>
      <c r="P54" s="401"/>
      <c r="Q54" s="401"/>
      <c r="R54" s="396"/>
      <c r="S54" s="397"/>
      <c r="T54" s="397"/>
      <c r="U54" s="397"/>
      <c r="V54" s="397"/>
      <c r="W54" s="397"/>
      <c r="X54" s="397"/>
      <c r="Y54" s="397"/>
      <c r="Z54" s="397"/>
      <c r="AA54" s="397"/>
      <c r="AB54" s="397"/>
      <c r="AC54" s="397"/>
      <c r="AD54" s="397"/>
      <c r="AE54" s="397"/>
      <c r="AF54" s="397"/>
      <c r="AG54" s="397"/>
      <c r="AH54" s="397"/>
      <c r="AI54" s="397"/>
      <c r="AJ54" s="397"/>
      <c r="AK54" s="397"/>
      <c r="AL54" s="397"/>
      <c r="AM54" s="397"/>
      <c r="AN54" s="397"/>
    </row>
    <row r="55" ht="15.75" customHeight="1">
      <c r="A55" s="397"/>
      <c r="B55" s="406"/>
      <c r="C55" s="333"/>
      <c r="D55" s="333"/>
      <c r="E55" s="333"/>
      <c r="F55" s="399"/>
      <c r="G55" s="399"/>
      <c r="H55" s="253"/>
      <c r="I55" s="388"/>
      <c r="J55" s="405"/>
      <c r="K55" s="388"/>
      <c r="L55" s="333"/>
      <c r="M55" s="400"/>
      <c r="N55" s="400"/>
      <c r="O55" s="333"/>
      <c r="P55" s="401"/>
      <c r="Q55" s="401"/>
      <c r="R55" s="396"/>
      <c r="S55" s="397"/>
      <c r="T55" s="397"/>
      <c r="U55" s="397"/>
      <c r="V55" s="397"/>
      <c r="W55" s="397"/>
      <c r="X55" s="397"/>
      <c r="Y55" s="397"/>
      <c r="Z55" s="397"/>
      <c r="AA55" s="397"/>
      <c r="AB55" s="397"/>
      <c r="AC55" s="397"/>
      <c r="AD55" s="397"/>
      <c r="AE55" s="397"/>
      <c r="AF55" s="397"/>
      <c r="AG55" s="397"/>
      <c r="AH55" s="397"/>
      <c r="AI55" s="397"/>
      <c r="AJ55" s="397"/>
      <c r="AK55" s="397"/>
      <c r="AL55" s="397"/>
      <c r="AM55" s="397"/>
      <c r="AN55" s="397"/>
    </row>
    <row r="56" ht="15.75" customHeight="1">
      <c r="A56" s="403"/>
      <c r="B56" s="404"/>
      <c r="C56" s="333"/>
      <c r="D56" s="333"/>
      <c r="E56" s="333"/>
      <c r="F56" s="399"/>
      <c r="G56" s="399"/>
      <c r="H56" s="253"/>
      <c r="I56" s="388"/>
      <c r="J56" s="405"/>
      <c r="K56" s="388"/>
      <c r="L56" s="333"/>
      <c r="M56" s="400"/>
      <c r="N56" s="400"/>
      <c r="O56" s="333"/>
      <c r="P56" s="401"/>
      <c r="Q56" s="401"/>
      <c r="R56" s="402"/>
      <c r="S56" s="397"/>
      <c r="T56" s="397"/>
      <c r="U56" s="397"/>
      <c r="V56" s="397"/>
      <c r="W56" s="397"/>
      <c r="X56" s="397"/>
      <c r="Y56" s="397"/>
      <c r="Z56" s="397"/>
      <c r="AA56" s="397"/>
      <c r="AB56" s="397"/>
      <c r="AC56" s="397"/>
      <c r="AD56" s="397"/>
      <c r="AE56" s="397"/>
      <c r="AF56" s="397"/>
      <c r="AG56" s="397"/>
      <c r="AH56" s="397"/>
      <c r="AI56" s="397"/>
      <c r="AJ56" s="397"/>
      <c r="AK56" s="397"/>
      <c r="AL56" s="397"/>
      <c r="AM56" s="397"/>
      <c r="AN56" s="397"/>
    </row>
    <row r="57" ht="15.75" customHeight="1">
      <c r="A57" s="397"/>
      <c r="B57" s="406"/>
      <c r="C57" s="333"/>
      <c r="D57" s="333"/>
      <c r="E57" s="333"/>
      <c r="F57" s="399"/>
      <c r="G57" s="399"/>
      <c r="H57" s="253"/>
      <c r="I57" s="388"/>
      <c r="J57" s="405"/>
      <c r="K57" s="388"/>
      <c r="L57" s="333"/>
      <c r="M57" s="400"/>
      <c r="N57" s="400"/>
      <c r="O57" s="333"/>
      <c r="P57" s="401"/>
      <c r="Q57" s="401"/>
      <c r="R57" s="396"/>
      <c r="S57" s="397"/>
      <c r="T57" s="397"/>
      <c r="U57" s="397"/>
      <c r="V57" s="397"/>
      <c r="W57" s="397"/>
      <c r="X57" s="397"/>
      <c r="Y57" s="397"/>
      <c r="Z57" s="397"/>
      <c r="AA57" s="397"/>
      <c r="AB57" s="397"/>
      <c r="AC57" s="397"/>
      <c r="AD57" s="397"/>
      <c r="AE57" s="397"/>
      <c r="AF57" s="397"/>
      <c r="AG57" s="397"/>
      <c r="AH57" s="397"/>
      <c r="AI57" s="397"/>
      <c r="AJ57" s="397"/>
      <c r="AK57" s="397"/>
      <c r="AL57" s="397"/>
      <c r="AM57" s="397"/>
      <c r="AN57" s="397"/>
    </row>
    <row r="58" ht="15.75" customHeight="1">
      <c r="A58" s="403"/>
      <c r="B58" s="404"/>
      <c r="C58" s="333"/>
      <c r="D58" s="333"/>
      <c r="E58" s="333"/>
      <c r="F58" s="399"/>
      <c r="G58" s="399"/>
      <c r="H58" s="253"/>
      <c r="I58" s="388"/>
      <c r="J58" s="405"/>
      <c r="K58" s="388"/>
      <c r="L58" s="333"/>
      <c r="M58" s="400"/>
      <c r="N58" s="400"/>
      <c r="O58" s="333"/>
      <c r="P58" s="401"/>
      <c r="Q58" s="401"/>
      <c r="R58" s="402"/>
      <c r="S58" s="397"/>
      <c r="T58" s="397"/>
      <c r="U58" s="397"/>
      <c r="V58" s="397"/>
      <c r="W58" s="397"/>
      <c r="X58" s="397"/>
      <c r="Y58" s="397"/>
      <c r="Z58" s="397"/>
      <c r="AA58" s="397"/>
      <c r="AB58" s="397"/>
      <c r="AC58" s="397"/>
      <c r="AD58" s="397"/>
      <c r="AE58" s="397"/>
      <c r="AF58" s="397"/>
      <c r="AG58" s="397"/>
      <c r="AH58" s="397"/>
      <c r="AI58" s="397"/>
      <c r="AJ58" s="397"/>
      <c r="AK58" s="397"/>
      <c r="AL58" s="397"/>
      <c r="AM58" s="397"/>
      <c r="AN58" s="397"/>
    </row>
    <row r="59" ht="15.75" customHeight="1">
      <c r="A59" s="397"/>
      <c r="B59" s="406"/>
      <c r="C59" s="333"/>
      <c r="D59" s="333"/>
      <c r="E59" s="333"/>
      <c r="F59" s="399"/>
      <c r="G59" s="399"/>
      <c r="H59" s="253"/>
      <c r="I59" s="388"/>
      <c r="J59" s="405"/>
      <c r="K59" s="388"/>
      <c r="L59" s="333"/>
      <c r="M59" s="400"/>
      <c r="N59" s="400"/>
      <c r="O59" s="333"/>
      <c r="P59" s="401"/>
      <c r="Q59" s="401"/>
      <c r="R59" s="396"/>
      <c r="S59" s="397"/>
      <c r="T59" s="397"/>
      <c r="U59" s="397"/>
      <c r="V59" s="397"/>
      <c r="W59" s="397"/>
      <c r="X59" s="397"/>
      <c r="Y59" s="397"/>
      <c r="Z59" s="397"/>
      <c r="AA59" s="397"/>
      <c r="AB59" s="397"/>
      <c r="AC59" s="397"/>
      <c r="AD59" s="397"/>
      <c r="AE59" s="397"/>
      <c r="AF59" s="397"/>
      <c r="AG59" s="397"/>
      <c r="AH59" s="397"/>
      <c r="AI59" s="397"/>
      <c r="AJ59" s="397"/>
      <c r="AK59" s="397"/>
      <c r="AL59" s="397"/>
      <c r="AM59" s="397"/>
      <c r="AN59" s="397"/>
    </row>
    <row r="60" ht="15.75" customHeight="1">
      <c r="A60" s="408"/>
      <c r="B60" s="404"/>
      <c r="C60" s="333"/>
      <c r="D60" s="333"/>
      <c r="E60" s="333"/>
      <c r="F60" s="399"/>
      <c r="G60" s="399"/>
      <c r="H60" s="253"/>
      <c r="I60" s="388"/>
      <c r="J60" s="405"/>
      <c r="K60" s="388"/>
      <c r="L60" s="333"/>
      <c r="M60" s="400"/>
      <c r="N60" s="400"/>
      <c r="O60" s="333"/>
      <c r="P60" s="401"/>
      <c r="Q60" s="401"/>
      <c r="R60" s="396"/>
      <c r="S60" s="397"/>
      <c r="T60" s="397"/>
      <c r="U60" s="397"/>
      <c r="V60" s="397"/>
      <c r="W60" s="397"/>
      <c r="X60" s="397"/>
      <c r="Y60" s="397"/>
      <c r="Z60" s="397"/>
      <c r="AA60" s="397"/>
      <c r="AB60" s="397"/>
      <c r="AC60" s="397"/>
      <c r="AD60" s="397"/>
      <c r="AE60" s="397"/>
      <c r="AF60" s="397"/>
      <c r="AG60" s="397"/>
      <c r="AH60" s="397"/>
      <c r="AI60" s="397"/>
      <c r="AJ60" s="397"/>
      <c r="AK60" s="397"/>
      <c r="AL60" s="397"/>
      <c r="AM60" s="397"/>
      <c r="AN60" s="397"/>
    </row>
    <row r="61" ht="15.75" customHeight="1">
      <c r="A61" s="397"/>
      <c r="B61" s="406"/>
      <c r="C61" s="333"/>
      <c r="D61" s="333"/>
      <c r="E61" s="333"/>
      <c r="F61" s="399"/>
      <c r="G61" s="399"/>
      <c r="H61" s="253"/>
      <c r="I61" s="388"/>
      <c r="J61" s="405"/>
      <c r="K61" s="388"/>
      <c r="L61" s="333"/>
      <c r="M61" s="400"/>
      <c r="N61" s="400"/>
      <c r="O61" s="333"/>
      <c r="P61" s="401"/>
      <c r="Q61" s="401"/>
      <c r="R61" s="396"/>
      <c r="S61" s="397"/>
      <c r="T61" s="397"/>
      <c r="U61" s="397"/>
      <c r="V61" s="397"/>
      <c r="W61" s="397"/>
      <c r="X61" s="397"/>
      <c r="Y61" s="397"/>
      <c r="Z61" s="397"/>
      <c r="AA61" s="397"/>
      <c r="AB61" s="397"/>
      <c r="AC61" s="397"/>
      <c r="AD61" s="397"/>
      <c r="AE61" s="397"/>
      <c r="AF61" s="397"/>
      <c r="AG61" s="397"/>
      <c r="AH61" s="397"/>
      <c r="AI61" s="397"/>
      <c r="AJ61" s="397"/>
      <c r="AK61" s="397"/>
      <c r="AL61" s="397"/>
      <c r="AM61" s="397"/>
      <c r="AN61" s="397"/>
    </row>
    <row r="62" ht="15.75" customHeight="1">
      <c r="A62" s="407"/>
      <c r="B62" s="406"/>
      <c r="C62" s="333"/>
      <c r="D62" s="333"/>
      <c r="E62" s="333"/>
      <c r="F62" s="399"/>
      <c r="G62" s="399"/>
      <c r="H62" s="253"/>
      <c r="I62" s="388"/>
      <c r="J62" s="405"/>
      <c r="K62" s="388"/>
      <c r="L62" s="333"/>
      <c r="M62" s="400"/>
      <c r="N62" s="400"/>
      <c r="O62" s="333"/>
      <c r="P62" s="401"/>
      <c r="Q62" s="401"/>
      <c r="R62" s="396"/>
      <c r="S62" s="397"/>
      <c r="T62" s="397"/>
      <c r="U62" s="397"/>
      <c r="V62" s="397"/>
      <c r="W62" s="397"/>
      <c r="X62" s="397"/>
      <c r="Y62" s="397"/>
      <c r="Z62" s="397"/>
      <c r="AA62" s="397"/>
      <c r="AB62" s="397"/>
      <c r="AC62" s="397"/>
      <c r="AD62" s="397"/>
      <c r="AE62" s="397"/>
      <c r="AF62" s="397"/>
      <c r="AG62" s="397"/>
      <c r="AH62" s="397"/>
      <c r="AI62" s="397"/>
      <c r="AJ62" s="397"/>
      <c r="AK62" s="397"/>
      <c r="AL62" s="397"/>
      <c r="AM62" s="397"/>
      <c r="AN62" s="397"/>
    </row>
    <row r="63" ht="15.75" customHeight="1">
      <c r="A63" s="408"/>
      <c r="B63" s="404"/>
      <c r="C63" s="333"/>
      <c r="D63" s="333"/>
      <c r="E63" s="333"/>
      <c r="F63" s="399"/>
      <c r="G63" s="399"/>
      <c r="H63" s="253"/>
      <c r="I63" s="388"/>
      <c r="J63" s="405"/>
      <c r="K63" s="388"/>
      <c r="L63" s="333"/>
      <c r="M63" s="400"/>
      <c r="N63" s="400"/>
      <c r="O63" s="333"/>
      <c r="P63" s="401"/>
      <c r="Q63" s="401"/>
      <c r="R63" s="396"/>
      <c r="S63" s="397"/>
      <c r="T63" s="397"/>
      <c r="U63" s="397"/>
      <c r="V63" s="397"/>
      <c r="W63" s="397"/>
      <c r="X63" s="397"/>
      <c r="Y63" s="397"/>
      <c r="Z63" s="397"/>
      <c r="AA63" s="397"/>
      <c r="AB63" s="397"/>
      <c r="AC63" s="397"/>
      <c r="AD63" s="397"/>
      <c r="AE63" s="397"/>
      <c r="AF63" s="397"/>
      <c r="AG63" s="397"/>
      <c r="AH63" s="397"/>
      <c r="AI63" s="397"/>
      <c r="AJ63" s="397"/>
      <c r="AK63" s="397"/>
      <c r="AL63" s="397"/>
      <c r="AM63" s="397"/>
      <c r="AN63" s="397"/>
    </row>
    <row r="64" ht="15.75" customHeight="1">
      <c r="A64" s="407"/>
      <c r="B64" s="406"/>
      <c r="C64" s="333"/>
      <c r="D64" s="333"/>
      <c r="E64" s="333"/>
      <c r="F64" s="399"/>
      <c r="G64" s="399"/>
      <c r="H64" s="253"/>
      <c r="I64" s="388"/>
      <c r="J64" s="405"/>
      <c r="K64" s="388"/>
      <c r="L64" s="333"/>
      <c r="M64" s="400"/>
      <c r="N64" s="400"/>
      <c r="O64" s="333"/>
      <c r="P64" s="401"/>
      <c r="Q64" s="401"/>
      <c r="R64" s="396"/>
      <c r="S64" s="397"/>
      <c r="T64" s="397"/>
      <c r="U64" s="397"/>
      <c r="V64" s="397"/>
      <c r="W64" s="397"/>
      <c r="X64" s="397"/>
      <c r="Y64" s="397"/>
      <c r="Z64" s="397"/>
      <c r="AA64" s="397"/>
      <c r="AB64" s="397"/>
      <c r="AC64" s="397"/>
      <c r="AD64" s="397"/>
      <c r="AE64" s="397"/>
      <c r="AF64" s="397"/>
      <c r="AG64" s="397"/>
      <c r="AH64" s="397"/>
      <c r="AI64" s="397"/>
      <c r="AJ64" s="397"/>
      <c r="AK64" s="397"/>
      <c r="AL64" s="397"/>
      <c r="AM64" s="397"/>
      <c r="AN64" s="397"/>
    </row>
    <row r="65" ht="15.75" customHeight="1">
      <c r="A65" s="397"/>
      <c r="B65" s="406"/>
      <c r="C65" s="333"/>
      <c r="D65" s="333"/>
      <c r="E65" s="333"/>
      <c r="F65" s="399"/>
      <c r="G65" s="399"/>
      <c r="H65" s="253"/>
      <c r="I65" s="388"/>
      <c r="J65" s="405"/>
      <c r="K65" s="388"/>
      <c r="L65" s="333"/>
      <c r="M65" s="400"/>
      <c r="N65" s="400"/>
      <c r="O65" s="333"/>
      <c r="P65" s="401"/>
      <c r="Q65" s="401"/>
      <c r="R65" s="396"/>
      <c r="S65" s="397"/>
      <c r="T65" s="397"/>
      <c r="U65" s="397"/>
      <c r="V65" s="397"/>
      <c r="W65" s="397"/>
      <c r="X65" s="397"/>
      <c r="Y65" s="397"/>
      <c r="Z65" s="397"/>
      <c r="AA65" s="397"/>
      <c r="AB65" s="397"/>
      <c r="AC65" s="397"/>
      <c r="AD65" s="397"/>
      <c r="AE65" s="397"/>
      <c r="AF65" s="397"/>
      <c r="AG65" s="397"/>
      <c r="AH65" s="397"/>
      <c r="AI65" s="397"/>
      <c r="AJ65" s="397"/>
      <c r="AK65" s="397"/>
      <c r="AL65" s="397"/>
      <c r="AM65" s="397"/>
      <c r="AN65" s="397"/>
    </row>
    <row r="66" ht="15.75" customHeight="1">
      <c r="A66" s="403"/>
      <c r="B66" s="404"/>
      <c r="C66" s="333"/>
      <c r="D66" s="333"/>
      <c r="E66" s="333"/>
      <c r="F66" s="399"/>
      <c r="G66" s="399"/>
      <c r="H66" s="253"/>
      <c r="I66" s="388"/>
      <c r="J66" s="405"/>
      <c r="K66" s="388"/>
      <c r="L66" s="333"/>
      <c r="M66" s="400"/>
      <c r="N66" s="400"/>
      <c r="O66" s="333"/>
      <c r="P66" s="401"/>
      <c r="Q66" s="401"/>
      <c r="R66" s="396"/>
      <c r="S66" s="397"/>
      <c r="T66" s="397"/>
      <c r="U66" s="397"/>
      <c r="V66" s="397"/>
      <c r="W66" s="397"/>
      <c r="X66" s="397"/>
      <c r="Y66" s="397"/>
      <c r="Z66" s="397"/>
      <c r="AA66" s="397"/>
      <c r="AB66" s="397"/>
      <c r="AC66" s="397"/>
      <c r="AD66" s="397"/>
      <c r="AE66" s="397"/>
      <c r="AF66" s="397"/>
      <c r="AG66" s="397"/>
      <c r="AH66" s="397"/>
      <c r="AI66" s="397"/>
      <c r="AJ66" s="397"/>
      <c r="AK66" s="397"/>
      <c r="AL66" s="397"/>
      <c r="AM66" s="397"/>
      <c r="AN66" s="397"/>
    </row>
    <row r="67" ht="15.75" customHeight="1">
      <c r="A67" s="397"/>
      <c r="B67" s="406"/>
      <c r="C67" s="333"/>
      <c r="D67" s="333"/>
      <c r="E67" s="333"/>
      <c r="F67" s="399"/>
      <c r="G67" s="399"/>
      <c r="H67" s="253"/>
      <c r="I67" s="388"/>
      <c r="J67" s="405"/>
      <c r="K67" s="388"/>
      <c r="L67" s="333"/>
      <c r="M67" s="400"/>
      <c r="N67" s="400"/>
      <c r="O67" s="333"/>
      <c r="P67" s="401"/>
      <c r="Q67" s="401"/>
      <c r="R67" s="396"/>
      <c r="S67" s="397"/>
      <c r="T67" s="397"/>
      <c r="U67" s="397"/>
      <c r="V67" s="397"/>
      <c r="W67" s="397"/>
      <c r="X67" s="397"/>
      <c r="Y67" s="397"/>
      <c r="Z67" s="397"/>
      <c r="AA67" s="397"/>
      <c r="AB67" s="397"/>
      <c r="AC67" s="397"/>
      <c r="AD67" s="397"/>
      <c r="AE67" s="397"/>
      <c r="AF67" s="397"/>
      <c r="AG67" s="397"/>
      <c r="AH67" s="397"/>
      <c r="AI67" s="397"/>
      <c r="AJ67" s="397"/>
      <c r="AK67" s="397"/>
      <c r="AL67" s="397"/>
      <c r="AM67" s="397"/>
      <c r="AN67" s="397"/>
    </row>
    <row r="68" ht="15.75" customHeight="1">
      <c r="A68" s="403"/>
      <c r="B68" s="404"/>
      <c r="C68" s="333"/>
      <c r="D68" s="333"/>
      <c r="E68" s="333"/>
      <c r="F68" s="399"/>
      <c r="G68" s="399"/>
      <c r="H68" s="253"/>
      <c r="I68" s="388"/>
      <c r="J68" s="405"/>
      <c r="K68" s="388"/>
      <c r="L68" s="333"/>
      <c r="M68" s="400"/>
      <c r="N68" s="400"/>
      <c r="O68" s="333"/>
      <c r="P68" s="401"/>
      <c r="Q68" s="401"/>
      <c r="R68" s="396"/>
      <c r="S68" s="397"/>
      <c r="T68" s="397"/>
      <c r="U68" s="397"/>
      <c r="V68" s="397"/>
      <c r="W68" s="397"/>
      <c r="X68" s="397"/>
      <c r="Y68" s="397"/>
      <c r="Z68" s="397"/>
      <c r="AA68" s="397"/>
      <c r="AB68" s="397"/>
      <c r="AC68" s="397"/>
      <c r="AD68" s="397"/>
      <c r="AE68" s="397"/>
      <c r="AF68" s="397"/>
      <c r="AG68" s="397"/>
      <c r="AH68" s="397"/>
      <c r="AI68" s="397"/>
      <c r="AJ68" s="397"/>
      <c r="AK68" s="397"/>
      <c r="AL68" s="397"/>
      <c r="AM68" s="397"/>
      <c r="AN68" s="397"/>
    </row>
    <row r="69" ht="15.75" customHeight="1">
      <c r="A69" s="397"/>
      <c r="B69" s="406"/>
      <c r="C69" s="333"/>
      <c r="D69" s="333"/>
      <c r="E69" s="333"/>
      <c r="F69" s="399"/>
      <c r="G69" s="399"/>
      <c r="H69" s="253"/>
      <c r="I69" s="388"/>
      <c r="J69" s="405"/>
      <c r="K69" s="388"/>
      <c r="L69" s="333"/>
      <c r="M69" s="400"/>
      <c r="N69" s="400"/>
      <c r="O69" s="333"/>
      <c r="P69" s="401"/>
      <c r="Q69" s="401"/>
      <c r="R69" s="396"/>
      <c r="S69" s="397"/>
      <c r="T69" s="397"/>
      <c r="U69" s="397"/>
      <c r="V69" s="397"/>
      <c r="W69" s="397"/>
      <c r="X69" s="397"/>
      <c r="Y69" s="397"/>
      <c r="Z69" s="397"/>
      <c r="AA69" s="397"/>
      <c r="AB69" s="397"/>
      <c r="AC69" s="397"/>
      <c r="AD69" s="397"/>
      <c r="AE69" s="397"/>
      <c r="AF69" s="397"/>
      <c r="AG69" s="397"/>
      <c r="AH69" s="397"/>
      <c r="AI69" s="397"/>
      <c r="AJ69" s="397"/>
      <c r="AK69" s="397"/>
      <c r="AL69" s="397"/>
      <c r="AM69" s="397"/>
      <c r="AN69" s="397"/>
    </row>
    <row r="70" ht="15.75" customHeight="1">
      <c r="A70" s="403"/>
      <c r="B70" s="404"/>
      <c r="C70" s="333"/>
      <c r="D70" s="333"/>
      <c r="E70" s="333"/>
      <c r="F70" s="399"/>
      <c r="G70" s="399"/>
      <c r="H70" s="253"/>
      <c r="I70" s="388"/>
      <c r="J70" s="405"/>
      <c r="K70" s="388"/>
      <c r="L70" s="333"/>
      <c r="M70" s="400"/>
      <c r="N70" s="400"/>
      <c r="O70" s="333"/>
      <c r="P70" s="401"/>
      <c r="Q70" s="401"/>
      <c r="R70" s="402"/>
      <c r="S70" s="403"/>
      <c r="T70" s="403"/>
      <c r="U70" s="403"/>
      <c r="V70" s="403"/>
      <c r="W70" s="403"/>
      <c r="X70" s="403"/>
      <c r="Y70" s="403"/>
      <c r="Z70" s="403"/>
      <c r="AA70" s="403"/>
      <c r="AB70" s="403"/>
      <c r="AC70" s="403"/>
      <c r="AD70" s="403"/>
      <c r="AE70" s="403"/>
      <c r="AF70" s="403"/>
      <c r="AG70" s="403"/>
      <c r="AH70" s="403"/>
      <c r="AI70" s="403"/>
      <c r="AJ70" s="403"/>
      <c r="AK70" s="403"/>
      <c r="AL70" s="403"/>
      <c r="AM70" s="403"/>
      <c r="AN70" s="403"/>
    </row>
    <row r="71" ht="15.75" customHeight="1">
      <c r="A71" s="397"/>
      <c r="B71" s="406"/>
      <c r="C71" s="333"/>
      <c r="D71" s="333"/>
      <c r="E71" s="333"/>
      <c r="F71" s="399"/>
      <c r="G71" s="399"/>
      <c r="H71" s="253"/>
      <c r="I71" s="388"/>
      <c r="J71" s="405"/>
      <c r="K71" s="388"/>
      <c r="L71" s="333"/>
      <c r="M71" s="400"/>
      <c r="N71" s="400"/>
      <c r="O71" s="333"/>
      <c r="P71" s="401"/>
      <c r="Q71" s="401"/>
      <c r="R71" s="396"/>
      <c r="S71" s="403"/>
      <c r="T71" s="403"/>
      <c r="U71" s="403"/>
      <c r="V71" s="403"/>
      <c r="W71" s="403"/>
      <c r="X71" s="403"/>
      <c r="Y71" s="403"/>
      <c r="Z71" s="403"/>
      <c r="AA71" s="403"/>
      <c r="AB71" s="403"/>
      <c r="AC71" s="403"/>
      <c r="AD71" s="403"/>
      <c r="AE71" s="403"/>
      <c r="AF71" s="403"/>
      <c r="AG71" s="403"/>
      <c r="AH71" s="403"/>
      <c r="AI71" s="403"/>
      <c r="AJ71" s="403"/>
      <c r="AK71" s="403"/>
      <c r="AL71" s="403"/>
      <c r="AM71" s="403"/>
      <c r="AN71" s="403"/>
    </row>
    <row r="72" ht="15.75" customHeight="1">
      <c r="A72" s="403"/>
      <c r="B72" s="404"/>
      <c r="C72" s="333"/>
      <c r="D72" s="333"/>
      <c r="E72" s="333"/>
      <c r="F72" s="399"/>
      <c r="G72" s="399"/>
      <c r="H72" s="253"/>
      <c r="I72" s="388"/>
      <c r="J72" s="405"/>
      <c r="K72" s="388"/>
      <c r="L72" s="333"/>
      <c r="M72" s="400"/>
      <c r="N72" s="400"/>
      <c r="O72" s="333"/>
      <c r="P72" s="401"/>
      <c r="Q72" s="401"/>
      <c r="R72" s="402"/>
      <c r="S72" s="403"/>
      <c r="T72" s="403"/>
      <c r="U72" s="403"/>
      <c r="V72" s="403"/>
      <c r="W72" s="403"/>
      <c r="X72" s="403"/>
      <c r="Y72" s="403"/>
      <c r="Z72" s="403"/>
      <c r="AA72" s="403"/>
      <c r="AB72" s="403"/>
      <c r="AC72" s="403"/>
      <c r="AD72" s="403"/>
      <c r="AE72" s="403"/>
      <c r="AF72" s="403"/>
      <c r="AG72" s="403"/>
      <c r="AH72" s="403"/>
      <c r="AI72" s="403"/>
      <c r="AJ72" s="403"/>
      <c r="AK72" s="403"/>
      <c r="AL72" s="403"/>
      <c r="AM72" s="403"/>
      <c r="AN72" s="403"/>
    </row>
    <row r="73" ht="15.75" customHeight="1">
      <c r="A73" s="397"/>
      <c r="B73" s="406"/>
      <c r="C73" s="333"/>
      <c r="D73" s="333"/>
      <c r="E73" s="333"/>
      <c r="F73" s="399"/>
      <c r="G73" s="399"/>
      <c r="H73" s="253"/>
      <c r="I73" s="388"/>
      <c r="J73" s="405"/>
      <c r="K73" s="388"/>
      <c r="L73" s="333"/>
      <c r="M73" s="400"/>
      <c r="N73" s="400"/>
      <c r="O73" s="333"/>
      <c r="P73" s="401"/>
      <c r="Q73" s="401"/>
      <c r="R73" s="396"/>
      <c r="S73" s="403"/>
      <c r="T73" s="403"/>
      <c r="U73" s="403"/>
      <c r="V73" s="403"/>
      <c r="W73" s="403"/>
      <c r="X73" s="403"/>
      <c r="Y73" s="403"/>
      <c r="Z73" s="403"/>
      <c r="AA73" s="403"/>
      <c r="AB73" s="403"/>
      <c r="AC73" s="403"/>
      <c r="AD73" s="403"/>
      <c r="AE73" s="403"/>
      <c r="AF73" s="403"/>
      <c r="AG73" s="403"/>
      <c r="AH73" s="403"/>
      <c r="AI73" s="403"/>
      <c r="AJ73" s="403"/>
      <c r="AK73" s="403"/>
      <c r="AL73" s="403"/>
      <c r="AM73" s="403"/>
      <c r="AN73" s="403"/>
    </row>
    <row r="74" ht="15.75" customHeight="1">
      <c r="A74" s="403"/>
      <c r="B74" s="404"/>
      <c r="C74" s="333"/>
      <c r="D74" s="333"/>
      <c r="E74" s="333"/>
      <c r="F74" s="399"/>
      <c r="G74" s="399"/>
      <c r="H74" s="253"/>
      <c r="I74" s="388"/>
      <c r="J74" s="405"/>
      <c r="K74" s="388"/>
      <c r="L74" s="333"/>
      <c r="M74" s="400"/>
      <c r="N74" s="400"/>
      <c r="O74" s="333"/>
      <c r="P74" s="401"/>
      <c r="Q74" s="401"/>
      <c r="R74" s="402"/>
      <c r="S74" s="403"/>
      <c r="T74" s="403"/>
      <c r="U74" s="403"/>
      <c r="V74" s="403"/>
      <c r="W74" s="403"/>
      <c r="X74" s="403"/>
      <c r="Y74" s="403"/>
      <c r="Z74" s="403"/>
      <c r="AA74" s="403"/>
      <c r="AB74" s="403"/>
      <c r="AC74" s="403"/>
      <c r="AD74" s="403"/>
      <c r="AE74" s="403"/>
      <c r="AF74" s="403"/>
      <c r="AG74" s="403"/>
      <c r="AH74" s="403"/>
      <c r="AI74" s="403"/>
      <c r="AJ74" s="403"/>
      <c r="AK74" s="403"/>
      <c r="AL74" s="403"/>
      <c r="AM74" s="403"/>
      <c r="AN74" s="403"/>
    </row>
    <row r="75" ht="15.75" customHeight="1">
      <c r="A75" s="397"/>
      <c r="B75" s="406"/>
      <c r="C75" s="333"/>
      <c r="D75" s="333"/>
      <c r="E75" s="333"/>
      <c r="F75" s="399"/>
      <c r="G75" s="399"/>
      <c r="H75" s="253"/>
      <c r="I75" s="388"/>
      <c r="J75" s="405"/>
      <c r="K75" s="388"/>
      <c r="L75" s="333"/>
      <c r="M75" s="400"/>
      <c r="N75" s="400"/>
      <c r="O75" s="333"/>
      <c r="P75" s="401"/>
      <c r="Q75" s="401"/>
      <c r="R75" s="396"/>
      <c r="S75" s="403"/>
      <c r="T75" s="403"/>
      <c r="U75" s="403"/>
      <c r="V75" s="403"/>
      <c r="W75" s="403"/>
      <c r="X75" s="403"/>
      <c r="Y75" s="403"/>
      <c r="Z75" s="403"/>
      <c r="AA75" s="403"/>
      <c r="AB75" s="403"/>
      <c r="AC75" s="403"/>
      <c r="AD75" s="403"/>
      <c r="AE75" s="403"/>
      <c r="AF75" s="403"/>
      <c r="AG75" s="403"/>
      <c r="AH75" s="403"/>
      <c r="AI75" s="403"/>
      <c r="AJ75" s="403"/>
      <c r="AK75" s="403"/>
      <c r="AL75" s="403"/>
      <c r="AM75" s="403"/>
      <c r="AN75" s="403"/>
    </row>
    <row r="76" ht="15.75" customHeight="1">
      <c r="A76" s="408"/>
      <c r="B76" s="404"/>
      <c r="C76" s="333"/>
      <c r="D76" s="333"/>
      <c r="E76" s="333"/>
      <c r="F76" s="399"/>
      <c r="G76" s="399"/>
      <c r="H76" s="253"/>
      <c r="I76" s="388"/>
      <c r="J76" s="405"/>
      <c r="K76" s="388"/>
      <c r="L76" s="333"/>
      <c r="M76" s="400"/>
      <c r="N76" s="400"/>
      <c r="O76" s="333"/>
      <c r="P76" s="401"/>
      <c r="Q76" s="401"/>
      <c r="R76" s="396"/>
      <c r="S76" s="403"/>
      <c r="T76" s="403"/>
      <c r="U76" s="403"/>
      <c r="V76" s="403"/>
      <c r="W76" s="403"/>
      <c r="X76" s="403"/>
      <c r="Y76" s="403"/>
      <c r="Z76" s="403"/>
      <c r="AA76" s="403"/>
      <c r="AB76" s="403"/>
      <c r="AC76" s="403"/>
      <c r="AD76" s="403"/>
      <c r="AE76" s="403"/>
      <c r="AF76" s="403"/>
      <c r="AG76" s="403"/>
      <c r="AH76" s="403"/>
      <c r="AI76" s="403"/>
      <c r="AJ76" s="403"/>
      <c r="AK76" s="403"/>
      <c r="AL76" s="403"/>
      <c r="AM76" s="403"/>
      <c r="AN76" s="403"/>
    </row>
    <row r="77" ht="15.75" customHeight="1">
      <c r="A77" s="407"/>
      <c r="B77" s="406"/>
      <c r="C77" s="333"/>
      <c r="D77" s="333"/>
      <c r="E77" s="333"/>
      <c r="F77" s="399"/>
      <c r="G77" s="399"/>
      <c r="H77" s="253"/>
      <c r="I77" s="388"/>
      <c r="J77" s="405"/>
      <c r="K77" s="388"/>
      <c r="L77" s="333"/>
      <c r="M77" s="400"/>
      <c r="N77" s="400"/>
      <c r="O77" s="333"/>
      <c r="P77" s="401"/>
      <c r="Q77" s="401"/>
      <c r="R77" s="396"/>
      <c r="S77" s="403"/>
      <c r="T77" s="403"/>
      <c r="U77" s="403"/>
      <c r="V77" s="403"/>
      <c r="W77" s="403"/>
      <c r="X77" s="403"/>
      <c r="Y77" s="403"/>
      <c r="Z77" s="403"/>
      <c r="AA77" s="403"/>
      <c r="AB77" s="403"/>
      <c r="AC77" s="403"/>
      <c r="AD77" s="403"/>
      <c r="AE77" s="403"/>
      <c r="AF77" s="403"/>
      <c r="AG77" s="403"/>
      <c r="AH77" s="403"/>
      <c r="AI77" s="403"/>
      <c r="AJ77" s="403"/>
      <c r="AK77" s="403"/>
      <c r="AL77" s="403"/>
      <c r="AM77" s="403"/>
      <c r="AN77" s="403"/>
    </row>
    <row r="78" ht="15.75" customHeight="1">
      <c r="A78" s="403"/>
      <c r="B78" s="404"/>
      <c r="C78" s="333"/>
      <c r="D78" s="333"/>
      <c r="E78" s="333"/>
      <c r="F78" s="399"/>
      <c r="G78" s="399"/>
      <c r="H78" s="253"/>
      <c r="I78" s="388"/>
      <c r="J78" s="405"/>
      <c r="K78" s="388"/>
      <c r="L78" s="333"/>
      <c r="M78" s="400"/>
      <c r="N78" s="400"/>
      <c r="O78" s="333"/>
      <c r="P78" s="401"/>
      <c r="Q78" s="401"/>
      <c r="R78" s="396"/>
      <c r="S78" s="403"/>
      <c r="T78" s="403"/>
      <c r="U78" s="403"/>
      <c r="V78" s="403"/>
      <c r="W78" s="403"/>
      <c r="X78" s="403"/>
      <c r="Y78" s="403"/>
      <c r="Z78" s="403"/>
      <c r="AA78" s="403"/>
      <c r="AB78" s="403"/>
      <c r="AC78" s="403"/>
      <c r="AD78" s="403"/>
      <c r="AE78" s="403"/>
      <c r="AF78" s="403"/>
      <c r="AG78" s="403"/>
      <c r="AH78" s="403"/>
      <c r="AI78" s="403"/>
      <c r="AJ78" s="403"/>
      <c r="AK78" s="403"/>
      <c r="AL78" s="403"/>
      <c r="AM78" s="403"/>
      <c r="AN78" s="403"/>
    </row>
    <row r="79" ht="15.75" customHeight="1">
      <c r="A79" s="397"/>
      <c r="B79" s="406"/>
      <c r="C79" s="333"/>
      <c r="D79" s="333"/>
      <c r="E79" s="333"/>
      <c r="F79" s="399"/>
      <c r="G79" s="399"/>
      <c r="H79" s="253"/>
      <c r="I79" s="388"/>
      <c r="J79" s="405"/>
      <c r="K79" s="388"/>
      <c r="L79" s="333"/>
      <c r="M79" s="400"/>
      <c r="N79" s="400"/>
      <c r="O79" s="333"/>
      <c r="P79" s="401"/>
      <c r="Q79" s="401"/>
      <c r="R79" s="396"/>
      <c r="S79" s="403"/>
      <c r="T79" s="403"/>
      <c r="U79" s="403"/>
      <c r="V79" s="403"/>
      <c r="W79" s="403"/>
      <c r="X79" s="403"/>
      <c r="Y79" s="403"/>
      <c r="Z79" s="403"/>
      <c r="AA79" s="403"/>
      <c r="AB79" s="403"/>
      <c r="AC79" s="403"/>
      <c r="AD79" s="403"/>
      <c r="AE79" s="403"/>
      <c r="AF79" s="403"/>
      <c r="AG79" s="403"/>
      <c r="AH79" s="403"/>
      <c r="AI79" s="403"/>
      <c r="AJ79" s="403"/>
      <c r="AK79" s="403"/>
      <c r="AL79" s="403"/>
      <c r="AM79" s="403"/>
      <c r="AN79" s="403"/>
    </row>
    <row r="80" ht="15.75" customHeight="1">
      <c r="A80" s="403"/>
      <c r="B80" s="404"/>
      <c r="C80" s="333"/>
      <c r="D80" s="333"/>
      <c r="E80" s="333"/>
      <c r="F80" s="399"/>
      <c r="G80" s="399"/>
      <c r="H80" s="253"/>
      <c r="I80" s="388"/>
      <c r="J80" s="405"/>
      <c r="K80" s="388"/>
      <c r="L80" s="333"/>
      <c r="M80" s="400"/>
      <c r="N80" s="400"/>
      <c r="O80" s="333"/>
      <c r="P80" s="401"/>
      <c r="Q80" s="401"/>
      <c r="R80" s="402"/>
      <c r="S80" s="403"/>
      <c r="T80" s="403"/>
      <c r="U80" s="403"/>
      <c r="V80" s="403"/>
      <c r="W80" s="403"/>
      <c r="X80" s="403"/>
      <c r="Y80" s="403"/>
      <c r="Z80" s="403"/>
      <c r="AA80" s="403"/>
      <c r="AB80" s="403"/>
      <c r="AC80" s="403"/>
      <c r="AD80" s="403"/>
      <c r="AE80" s="403"/>
      <c r="AF80" s="403"/>
      <c r="AG80" s="403"/>
      <c r="AH80" s="403"/>
      <c r="AI80" s="403"/>
      <c r="AJ80" s="403"/>
      <c r="AK80" s="403"/>
      <c r="AL80" s="403"/>
      <c r="AM80" s="403"/>
      <c r="AN80" s="403"/>
    </row>
    <row r="81" ht="15.75" customHeight="1">
      <c r="A81" s="403"/>
      <c r="B81" s="404"/>
      <c r="C81" s="333"/>
      <c r="D81" s="333"/>
      <c r="E81" s="333"/>
      <c r="F81" s="399"/>
      <c r="G81" s="399"/>
      <c r="H81" s="253"/>
      <c r="I81" s="388"/>
      <c r="J81" s="405"/>
      <c r="K81" s="388"/>
      <c r="L81" s="333"/>
      <c r="M81" s="400"/>
      <c r="N81" s="400"/>
      <c r="O81" s="333"/>
      <c r="P81" s="401"/>
      <c r="Q81" s="401"/>
      <c r="R81" s="402"/>
      <c r="S81" s="403"/>
      <c r="T81" s="403"/>
      <c r="U81" s="403"/>
      <c r="V81" s="403"/>
      <c r="W81" s="403"/>
      <c r="X81" s="403"/>
      <c r="Y81" s="403"/>
      <c r="Z81" s="403"/>
      <c r="AA81" s="403"/>
      <c r="AB81" s="403"/>
      <c r="AC81" s="403"/>
      <c r="AD81" s="403"/>
      <c r="AE81" s="403"/>
      <c r="AF81" s="403"/>
      <c r="AG81" s="403"/>
      <c r="AH81" s="403"/>
      <c r="AI81" s="403"/>
      <c r="AJ81" s="403"/>
      <c r="AK81" s="403"/>
      <c r="AL81" s="403"/>
      <c r="AM81" s="403"/>
      <c r="AN81" s="403"/>
    </row>
    <row r="82" ht="15.75" customHeight="1">
      <c r="A82" s="397"/>
      <c r="B82" s="406"/>
      <c r="C82" s="333"/>
      <c r="D82" s="333"/>
      <c r="E82" s="333"/>
      <c r="F82" s="399"/>
      <c r="G82" s="399"/>
      <c r="H82" s="253"/>
      <c r="I82" s="388"/>
      <c r="J82" s="405"/>
      <c r="K82" s="388"/>
      <c r="L82" s="333"/>
      <c r="M82" s="400"/>
      <c r="N82" s="400"/>
      <c r="O82" s="333"/>
      <c r="P82" s="401"/>
      <c r="Q82" s="401"/>
      <c r="R82" s="396"/>
      <c r="S82" s="397"/>
      <c r="T82" s="397"/>
      <c r="U82" s="397"/>
      <c r="V82" s="397"/>
      <c r="W82" s="397"/>
      <c r="X82" s="397"/>
      <c r="Y82" s="397"/>
      <c r="Z82" s="397"/>
      <c r="AA82" s="397"/>
      <c r="AB82" s="397"/>
      <c r="AC82" s="397"/>
      <c r="AD82" s="397"/>
      <c r="AE82" s="397"/>
      <c r="AF82" s="397"/>
      <c r="AG82" s="397"/>
      <c r="AH82" s="397"/>
      <c r="AI82" s="397"/>
      <c r="AJ82" s="397"/>
      <c r="AK82" s="397"/>
      <c r="AL82" s="397"/>
      <c r="AM82" s="397"/>
      <c r="AN82" s="397"/>
    </row>
    <row r="83" ht="15.75" customHeight="1">
      <c r="A83" s="397"/>
      <c r="B83" s="406"/>
      <c r="C83" s="333"/>
      <c r="D83" s="333"/>
      <c r="E83" s="333"/>
      <c r="F83" s="399"/>
      <c r="G83" s="399"/>
      <c r="H83" s="253"/>
      <c r="I83" s="388"/>
      <c r="J83" s="405"/>
      <c r="K83" s="388"/>
      <c r="L83" s="333"/>
      <c r="M83" s="400"/>
      <c r="N83" s="400"/>
      <c r="O83" s="333"/>
      <c r="P83" s="401"/>
      <c r="Q83" s="401"/>
      <c r="R83" s="396"/>
      <c r="S83" s="397"/>
      <c r="T83" s="397"/>
      <c r="U83" s="397"/>
      <c r="V83" s="397"/>
      <c r="W83" s="397"/>
      <c r="X83" s="397"/>
      <c r="Y83" s="397"/>
      <c r="Z83" s="397"/>
      <c r="AA83" s="397"/>
      <c r="AB83" s="397"/>
      <c r="AC83" s="397"/>
      <c r="AD83" s="397"/>
      <c r="AE83" s="397"/>
      <c r="AF83" s="397"/>
      <c r="AG83" s="397"/>
      <c r="AH83" s="397"/>
      <c r="AI83" s="397"/>
      <c r="AJ83" s="397"/>
      <c r="AK83" s="397"/>
      <c r="AL83" s="397"/>
      <c r="AM83" s="397"/>
      <c r="AN83" s="397"/>
    </row>
    <row r="84" ht="15.75" customHeight="1">
      <c r="A84" s="397"/>
      <c r="B84" s="406"/>
      <c r="C84" s="333"/>
      <c r="D84" s="333"/>
      <c r="E84" s="333"/>
      <c r="F84" s="399"/>
      <c r="G84" s="399"/>
      <c r="H84" s="253"/>
      <c r="I84" s="388"/>
      <c r="J84" s="405"/>
      <c r="K84" s="388"/>
      <c r="L84" s="333"/>
      <c r="M84" s="400"/>
      <c r="N84" s="400"/>
      <c r="O84" s="333"/>
      <c r="P84" s="401"/>
      <c r="Q84" s="401"/>
      <c r="R84" s="396"/>
      <c r="S84" s="397"/>
      <c r="T84" s="397"/>
      <c r="U84" s="397"/>
      <c r="V84" s="397"/>
      <c r="W84" s="397"/>
      <c r="X84" s="397"/>
      <c r="Y84" s="397"/>
      <c r="Z84" s="397"/>
      <c r="AA84" s="397"/>
      <c r="AB84" s="397"/>
      <c r="AC84" s="397"/>
      <c r="AD84" s="397"/>
      <c r="AE84" s="397"/>
      <c r="AF84" s="397"/>
      <c r="AG84" s="397"/>
      <c r="AH84" s="397"/>
      <c r="AI84" s="397"/>
      <c r="AJ84" s="397"/>
      <c r="AK84" s="397"/>
      <c r="AL84" s="397"/>
      <c r="AM84" s="397"/>
      <c r="AN84" s="397"/>
    </row>
    <row r="85" ht="15.75" customHeight="1">
      <c r="A85" s="408"/>
      <c r="B85" s="404"/>
      <c r="C85" s="333"/>
      <c r="D85" s="333"/>
      <c r="E85" s="333"/>
      <c r="F85" s="399"/>
      <c r="G85" s="399"/>
      <c r="H85" s="253"/>
      <c r="I85" s="388"/>
      <c r="J85" s="405"/>
      <c r="K85" s="388"/>
      <c r="L85" s="333"/>
      <c r="M85" s="400"/>
      <c r="N85" s="400"/>
      <c r="O85" s="333"/>
      <c r="P85" s="401"/>
      <c r="Q85" s="401"/>
      <c r="R85" s="402"/>
      <c r="S85" s="397"/>
      <c r="T85" s="397"/>
      <c r="U85" s="397"/>
      <c r="V85" s="397"/>
      <c r="W85" s="397"/>
      <c r="X85" s="397"/>
      <c r="Y85" s="397"/>
      <c r="Z85" s="397"/>
      <c r="AA85" s="397"/>
      <c r="AB85" s="397"/>
      <c r="AC85" s="397"/>
      <c r="AD85" s="397"/>
      <c r="AE85" s="397"/>
      <c r="AF85" s="397"/>
      <c r="AG85" s="397"/>
      <c r="AH85" s="397"/>
      <c r="AI85" s="397"/>
      <c r="AJ85" s="397"/>
      <c r="AK85" s="397"/>
      <c r="AL85" s="397"/>
      <c r="AM85" s="397"/>
      <c r="AN85" s="397"/>
    </row>
    <row r="86" ht="15.75" customHeight="1">
      <c r="A86" s="408"/>
      <c r="B86" s="404"/>
      <c r="C86" s="333"/>
      <c r="D86" s="333"/>
      <c r="E86" s="333"/>
      <c r="F86" s="399"/>
      <c r="G86" s="399"/>
      <c r="H86" s="253"/>
      <c r="I86" s="388"/>
      <c r="J86" s="405"/>
      <c r="K86" s="388"/>
      <c r="L86" s="333"/>
      <c r="M86" s="400"/>
      <c r="N86" s="400"/>
      <c r="O86" s="333"/>
      <c r="P86" s="401"/>
      <c r="Q86" s="401"/>
      <c r="R86" s="402"/>
      <c r="S86" s="397"/>
      <c r="T86" s="397"/>
      <c r="U86" s="397"/>
      <c r="V86" s="397"/>
      <c r="W86" s="397"/>
      <c r="X86" s="397"/>
      <c r="Y86" s="397"/>
      <c r="Z86" s="397"/>
      <c r="AA86" s="397"/>
      <c r="AB86" s="397"/>
      <c r="AC86" s="397"/>
      <c r="AD86" s="397"/>
      <c r="AE86" s="397"/>
      <c r="AF86" s="397"/>
      <c r="AG86" s="397"/>
      <c r="AH86" s="397"/>
      <c r="AI86" s="397"/>
      <c r="AJ86" s="397"/>
      <c r="AK86" s="397"/>
      <c r="AL86" s="397"/>
      <c r="AM86" s="397"/>
      <c r="AN86" s="397"/>
    </row>
    <row r="87" ht="15.75" customHeight="1">
      <c r="A87" s="397"/>
      <c r="B87" s="406"/>
      <c r="C87" s="333"/>
      <c r="D87" s="333"/>
      <c r="E87" s="333"/>
      <c r="F87" s="399"/>
      <c r="G87" s="399"/>
      <c r="H87" s="253"/>
      <c r="I87" s="388"/>
      <c r="J87" s="405"/>
      <c r="K87" s="388"/>
      <c r="L87" s="333"/>
      <c r="M87" s="400"/>
      <c r="N87" s="400"/>
      <c r="O87" s="333"/>
      <c r="P87" s="401"/>
      <c r="Q87" s="401"/>
      <c r="R87" s="396"/>
      <c r="S87" s="397"/>
      <c r="T87" s="397"/>
      <c r="U87" s="397"/>
      <c r="V87" s="397"/>
      <c r="W87" s="397"/>
      <c r="X87" s="397"/>
      <c r="Y87" s="397"/>
      <c r="Z87" s="397"/>
      <c r="AA87" s="397"/>
      <c r="AB87" s="397"/>
      <c r="AC87" s="397"/>
      <c r="AD87" s="397"/>
      <c r="AE87" s="397"/>
      <c r="AF87" s="397"/>
      <c r="AG87" s="397"/>
      <c r="AH87" s="397"/>
      <c r="AI87" s="397"/>
      <c r="AJ87" s="397"/>
      <c r="AK87" s="397"/>
      <c r="AL87" s="397"/>
      <c r="AM87" s="397"/>
      <c r="AN87" s="397"/>
    </row>
    <row r="88" ht="15.75" customHeight="1">
      <c r="A88" s="403"/>
      <c r="B88" s="404"/>
      <c r="C88" s="333"/>
      <c r="D88" s="333"/>
      <c r="E88" s="333"/>
      <c r="F88" s="399"/>
      <c r="G88" s="399"/>
      <c r="H88" s="253"/>
      <c r="I88" s="388"/>
      <c r="J88" s="405"/>
      <c r="K88" s="388"/>
      <c r="L88" s="333"/>
      <c r="M88" s="400"/>
      <c r="N88" s="400"/>
      <c r="O88" s="333"/>
      <c r="P88" s="401"/>
      <c r="Q88" s="401"/>
      <c r="R88" s="402"/>
      <c r="S88" s="397"/>
      <c r="T88" s="397"/>
      <c r="U88" s="397"/>
      <c r="V88" s="397"/>
      <c r="W88" s="397"/>
      <c r="X88" s="397"/>
      <c r="Y88" s="397"/>
      <c r="Z88" s="397"/>
      <c r="AA88" s="397"/>
      <c r="AB88" s="397"/>
      <c r="AC88" s="397"/>
      <c r="AD88" s="397"/>
      <c r="AE88" s="397"/>
      <c r="AF88" s="397"/>
      <c r="AG88" s="397"/>
      <c r="AH88" s="397"/>
      <c r="AI88" s="397"/>
      <c r="AJ88" s="397"/>
      <c r="AK88" s="397"/>
      <c r="AL88" s="397"/>
      <c r="AM88" s="397"/>
      <c r="AN88" s="397"/>
    </row>
    <row r="89" ht="15.75" customHeight="1">
      <c r="A89" s="397"/>
      <c r="B89" s="406"/>
      <c r="C89" s="333"/>
      <c r="D89" s="333"/>
      <c r="E89" s="333"/>
      <c r="F89" s="399"/>
      <c r="G89" s="399"/>
      <c r="H89" s="253"/>
      <c r="I89" s="388"/>
      <c r="J89" s="405"/>
      <c r="K89" s="388"/>
      <c r="L89" s="333"/>
      <c r="M89" s="400"/>
      <c r="N89" s="400"/>
      <c r="O89" s="333"/>
      <c r="P89" s="401"/>
      <c r="Q89" s="401"/>
      <c r="R89" s="396"/>
      <c r="S89" s="397"/>
      <c r="T89" s="397"/>
      <c r="U89" s="397"/>
      <c r="V89" s="397"/>
      <c r="W89" s="397"/>
      <c r="X89" s="397"/>
      <c r="Y89" s="397"/>
      <c r="Z89" s="397"/>
      <c r="AA89" s="397"/>
      <c r="AB89" s="397"/>
      <c r="AC89" s="397"/>
      <c r="AD89" s="397"/>
      <c r="AE89" s="397"/>
      <c r="AF89" s="397"/>
      <c r="AG89" s="397"/>
      <c r="AH89" s="397"/>
      <c r="AI89" s="397"/>
      <c r="AJ89" s="397"/>
      <c r="AK89" s="397"/>
      <c r="AL89" s="397"/>
      <c r="AM89" s="397"/>
      <c r="AN89" s="397"/>
    </row>
    <row r="90" ht="15.75" customHeight="1">
      <c r="A90" s="403"/>
      <c r="B90" s="404"/>
      <c r="C90" s="333"/>
      <c r="D90" s="333"/>
      <c r="E90" s="333"/>
      <c r="F90" s="399"/>
      <c r="G90" s="399"/>
      <c r="H90" s="253"/>
      <c r="I90" s="388"/>
      <c r="J90" s="405"/>
      <c r="K90" s="388"/>
      <c r="L90" s="333"/>
      <c r="M90" s="400"/>
      <c r="N90" s="400"/>
      <c r="O90" s="333"/>
      <c r="P90" s="401"/>
      <c r="Q90" s="401"/>
      <c r="R90" s="402"/>
      <c r="S90" s="397"/>
      <c r="T90" s="397"/>
      <c r="U90" s="397"/>
      <c r="V90" s="397"/>
      <c r="W90" s="397"/>
      <c r="X90" s="397"/>
      <c r="Y90" s="397"/>
      <c r="Z90" s="397"/>
      <c r="AA90" s="397"/>
      <c r="AB90" s="397"/>
      <c r="AC90" s="397"/>
      <c r="AD90" s="397"/>
      <c r="AE90" s="397"/>
      <c r="AF90" s="397"/>
      <c r="AG90" s="397"/>
      <c r="AH90" s="397"/>
      <c r="AI90" s="397"/>
      <c r="AJ90" s="397"/>
      <c r="AK90" s="397"/>
      <c r="AL90" s="397"/>
      <c r="AM90" s="397"/>
      <c r="AN90" s="397"/>
    </row>
    <row r="91" ht="15.75" customHeight="1">
      <c r="A91" s="397"/>
      <c r="B91" s="406"/>
      <c r="C91" s="333"/>
      <c r="D91" s="333"/>
      <c r="E91" s="333"/>
      <c r="F91" s="399"/>
      <c r="G91" s="399"/>
      <c r="H91" s="253"/>
      <c r="I91" s="388"/>
      <c r="J91" s="405"/>
      <c r="K91" s="388"/>
      <c r="L91" s="333"/>
      <c r="M91" s="400"/>
      <c r="N91" s="400"/>
      <c r="O91" s="333"/>
      <c r="P91" s="401"/>
      <c r="Q91" s="401"/>
      <c r="R91" s="396"/>
      <c r="S91" s="397"/>
      <c r="T91" s="397"/>
      <c r="U91" s="397"/>
      <c r="V91" s="397"/>
      <c r="W91" s="397"/>
      <c r="X91" s="397"/>
      <c r="Y91" s="397"/>
      <c r="Z91" s="397"/>
      <c r="AA91" s="397"/>
      <c r="AB91" s="397"/>
      <c r="AC91" s="397"/>
      <c r="AD91" s="397"/>
      <c r="AE91" s="397"/>
      <c r="AF91" s="397"/>
      <c r="AG91" s="397"/>
      <c r="AH91" s="397"/>
      <c r="AI91" s="397"/>
      <c r="AJ91" s="397"/>
      <c r="AK91" s="397"/>
      <c r="AL91" s="397"/>
      <c r="AM91" s="397"/>
      <c r="AN91" s="397"/>
    </row>
    <row r="92" ht="15.75" customHeight="1">
      <c r="A92" s="397"/>
      <c r="B92" s="406"/>
      <c r="C92" s="333"/>
      <c r="D92" s="333"/>
      <c r="E92" s="333"/>
      <c r="F92" s="399"/>
      <c r="G92" s="399"/>
      <c r="H92" s="253"/>
      <c r="I92" s="388"/>
      <c r="J92" s="405"/>
      <c r="K92" s="388"/>
      <c r="L92" s="333"/>
      <c r="M92" s="400"/>
      <c r="N92" s="400"/>
      <c r="O92" s="333"/>
      <c r="P92" s="401"/>
      <c r="Q92" s="401"/>
      <c r="R92" s="396"/>
      <c r="S92" s="397"/>
      <c r="T92" s="397"/>
      <c r="U92" s="397"/>
      <c r="V92" s="397"/>
      <c r="W92" s="397"/>
      <c r="X92" s="397"/>
      <c r="Y92" s="397"/>
      <c r="Z92" s="397"/>
      <c r="AA92" s="397"/>
      <c r="AB92" s="397"/>
      <c r="AC92" s="397"/>
      <c r="AD92" s="397"/>
      <c r="AE92" s="397"/>
      <c r="AF92" s="397"/>
      <c r="AG92" s="397"/>
      <c r="AH92" s="397"/>
      <c r="AI92" s="397"/>
      <c r="AJ92" s="397"/>
      <c r="AK92" s="397"/>
      <c r="AL92" s="397"/>
      <c r="AM92" s="397"/>
      <c r="AN92" s="397"/>
    </row>
    <row r="93" ht="15.75" customHeight="1">
      <c r="A93" s="397"/>
      <c r="B93" s="406"/>
      <c r="C93" s="333"/>
      <c r="D93" s="333"/>
      <c r="E93" s="333"/>
      <c r="F93" s="399"/>
      <c r="G93" s="399"/>
      <c r="H93" s="253"/>
      <c r="I93" s="388"/>
      <c r="J93" s="405"/>
      <c r="K93" s="388"/>
      <c r="L93" s="333"/>
      <c r="M93" s="400"/>
      <c r="N93" s="400"/>
      <c r="O93" s="333"/>
      <c r="P93" s="401"/>
      <c r="Q93" s="401"/>
      <c r="R93" s="396"/>
      <c r="S93" s="397"/>
      <c r="T93" s="397"/>
      <c r="U93" s="397"/>
      <c r="V93" s="397"/>
      <c r="W93" s="397"/>
      <c r="X93" s="397"/>
      <c r="Y93" s="397"/>
      <c r="Z93" s="397"/>
      <c r="AA93" s="397"/>
      <c r="AB93" s="397"/>
      <c r="AC93" s="397"/>
      <c r="AD93" s="397"/>
      <c r="AE93" s="397"/>
      <c r="AF93" s="397"/>
      <c r="AG93" s="397"/>
      <c r="AH93" s="397"/>
      <c r="AI93" s="397"/>
      <c r="AJ93" s="397"/>
      <c r="AK93" s="397"/>
      <c r="AL93" s="397"/>
      <c r="AM93" s="397"/>
      <c r="AN93" s="397"/>
    </row>
    <row r="94" ht="15.75" customHeight="1">
      <c r="A94" s="403"/>
      <c r="B94" s="404"/>
      <c r="C94" s="333"/>
      <c r="D94" s="333"/>
      <c r="E94" s="333"/>
      <c r="F94" s="399"/>
      <c r="G94" s="399"/>
      <c r="H94" s="253"/>
      <c r="I94" s="388"/>
      <c r="J94" s="405"/>
      <c r="K94" s="388"/>
      <c r="L94" s="333"/>
      <c r="M94" s="400"/>
      <c r="N94" s="400"/>
      <c r="O94" s="333"/>
      <c r="P94" s="401"/>
      <c r="Q94" s="401"/>
      <c r="R94" s="402"/>
      <c r="S94" s="397"/>
      <c r="T94" s="397"/>
      <c r="U94" s="397"/>
      <c r="V94" s="397"/>
      <c r="W94" s="397"/>
      <c r="X94" s="397"/>
      <c r="Y94" s="397"/>
      <c r="Z94" s="397"/>
      <c r="AA94" s="397"/>
      <c r="AB94" s="397"/>
      <c r="AC94" s="397"/>
      <c r="AD94" s="397"/>
      <c r="AE94" s="397"/>
      <c r="AF94" s="397"/>
      <c r="AG94" s="397"/>
      <c r="AH94" s="397"/>
      <c r="AI94" s="397"/>
      <c r="AJ94" s="397"/>
      <c r="AK94" s="397"/>
      <c r="AL94" s="397"/>
      <c r="AM94" s="397"/>
      <c r="AN94" s="397"/>
    </row>
    <row r="95" ht="15.75" customHeight="1">
      <c r="A95" s="397"/>
      <c r="B95" s="406"/>
      <c r="C95" s="333"/>
      <c r="D95" s="333"/>
      <c r="E95" s="333"/>
      <c r="F95" s="399"/>
      <c r="G95" s="399"/>
      <c r="H95" s="253"/>
      <c r="I95" s="388"/>
      <c r="J95" s="405"/>
      <c r="K95" s="388"/>
      <c r="L95" s="333"/>
      <c r="M95" s="400"/>
      <c r="N95" s="400"/>
      <c r="O95" s="333"/>
      <c r="P95" s="401"/>
      <c r="Q95" s="401"/>
      <c r="R95" s="396"/>
      <c r="S95" s="403"/>
      <c r="T95" s="403"/>
      <c r="U95" s="403"/>
      <c r="V95" s="403"/>
      <c r="W95" s="403"/>
      <c r="X95" s="403"/>
      <c r="Y95" s="403"/>
      <c r="Z95" s="403"/>
      <c r="AA95" s="403"/>
      <c r="AB95" s="403"/>
      <c r="AC95" s="403"/>
      <c r="AD95" s="403"/>
      <c r="AE95" s="403"/>
      <c r="AF95" s="403"/>
      <c r="AG95" s="403"/>
      <c r="AH95" s="403"/>
      <c r="AI95" s="403"/>
      <c r="AJ95" s="403"/>
      <c r="AK95" s="403"/>
      <c r="AL95" s="403"/>
      <c r="AM95" s="403"/>
      <c r="AN95" s="403"/>
    </row>
    <row r="96" ht="15.75" customHeight="1">
      <c r="A96" s="403"/>
      <c r="B96" s="404"/>
      <c r="C96" s="333"/>
      <c r="D96" s="333"/>
      <c r="E96" s="333"/>
      <c r="F96" s="399"/>
      <c r="G96" s="399"/>
      <c r="H96" s="253"/>
      <c r="I96" s="388"/>
      <c r="J96" s="405"/>
      <c r="K96" s="388"/>
      <c r="L96" s="333"/>
      <c r="M96" s="400"/>
      <c r="N96" s="400"/>
      <c r="O96" s="333"/>
      <c r="P96" s="401"/>
      <c r="Q96" s="401"/>
      <c r="R96" s="402"/>
      <c r="S96" s="403"/>
      <c r="T96" s="403"/>
      <c r="U96" s="403"/>
      <c r="V96" s="403"/>
      <c r="W96" s="403"/>
      <c r="X96" s="403"/>
      <c r="Y96" s="403"/>
      <c r="Z96" s="403"/>
      <c r="AA96" s="403"/>
      <c r="AB96" s="403"/>
      <c r="AC96" s="403"/>
      <c r="AD96" s="403"/>
      <c r="AE96" s="403"/>
      <c r="AF96" s="403"/>
      <c r="AG96" s="403"/>
      <c r="AH96" s="403"/>
      <c r="AI96" s="403"/>
      <c r="AJ96" s="403"/>
      <c r="AK96" s="403"/>
      <c r="AL96" s="403"/>
      <c r="AM96" s="403"/>
      <c r="AN96" s="403"/>
    </row>
    <row r="97" ht="15.75" customHeight="1">
      <c r="A97" s="403"/>
      <c r="B97" s="404"/>
      <c r="C97" s="333"/>
      <c r="D97" s="333"/>
      <c r="E97" s="333"/>
      <c r="F97" s="399"/>
      <c r="G97" s="399"/>
      <c r="H97" s="253"/>
      <c r="I97" s="388"/>
      <c r="J97" s="405"/>
      <c r="K97" s="388"/>
      <c r="L97" s="333"/>
      <c r="M97" s="400"/>
      <c r="N97" s="400"/>
      <c r="O97" s="333"/>
      <c r="P97" s="401"/>
      <c r="Q97" s="401"/>
      <c r="R97" s="402"/>
      <c r="S97" s="403"/>
      <c r="T97" s="403"/>
      <c r="U97" s="403"/>
      <c r="V97" s="403"/>
      <c r="W97" s="403"/>
      <c r="X97" s="403"/>
      <c r="Y97" s="403"/>
      <c r="Z97" s="403"/>
      <c r="AA97" s="403"/>
      <c r="AB97" s="403"/>
      <c r="AC97" s="403"/>
      <c r="AD97" s="403"/>
      <c r="AE97" s="403"/>
      <c r="AF97" s="403"/>
      <c r="AG97" s="403"/>
      <c r="AH97" s="403"/>
      <c r="AI97" s="403"/>
      <c r="AJ97" s="403"/>
      <c r="AK97" s="403"/>
      <c r="AL97" s="403"/>
      <c r="AM97" s="403"/>
      <c r="AN97" s="403"/>
    </row>
    <row r="98" ht="15.75" customHeight="1">
      <c r="A98" s="397"/>
      <c r="B98" s="406"/>
      <c r="C98" s="333"/>
      <c r="D98" s="333"/>
      <c r="E98" s="333"/>
      <c r="F98" s="399"/>
      <c r="G98" s="399"/>
      <c r="H98" s="253"/>
      <c r="I98" s="388"/>
      <c r="J98" s="405"/>
      <c r="K98" s="388"/>
      <c r="L98" s="333"/>
      <c r="M98" s="400"/>
      <c r="N98" s="400"/>
      <c r="O98" s="333"/>
      <c r="P98" s="401"/>
      <c r="Q98" s="401"/>
      <c r="R98" s="396"/>
      <c r="S98" s="403"/>
      <c r="T98" s="403"/>
      <c r="U98" s="403"/>
      <c r="V98" s="403"/>
      <c r="W98" s="403"/>
      <c r="X98" s="403"/>
      <c r="Y98" s="403"/>
      <c r="Z98" s="403"/>
      <c r="AA98" s="403"/>
      <c r="AB98" s="403"/>
      <c r="AC98" s="403"/>
      <c r="AD98" s="403"/>
      <c r="AE98" s="403"/>
      <c r="AF98" s="403"/>
      <c r="AG98" s="403"/>
      <c r="AH98" s="403"/>
      <c r="AI98" s="403"/>
      <c r="AJ98" s="403"/>
      <c r="AK98" s="403"/>
      <c r="AL98" s="403"/>
      <c r="AM98" s="403"/>
      <c r="AN98" s="403"/>
    </row>
    <row r="99" ht="15.75" customHeight="1">
      <c r="A99" s="403"/>
      <c r="B99" s="404"/>
      <c r="C99" s="333"/>
      <c r="D99" s="333"/>
      <c r="E99" s="333"/>
      <c r="F99" s="399"/>
      <c r="G99" s="399"/>
      <c r="H99" s="253"/>
      <c r="I99" s="388"/>
      <c r="J99" s="405"/>
      <c r="K99" s="388"/>
      <c r="L99" s="333"/>
      <c r="M99" s="400"/>
      <c r="N99" s="400"/>
      <c r="O99" s="333"/>
      <c r="P99" s="401"/>
      <c r="Q99" s="401"/>
      <c r="R99" s="402"/>
      <c r="S99" s="403"/>
      <c r="T99" s="403"/>
      <c r="U99" s="403"/>
      <c r="V99" s="403"/>
      <c r="W99" s="403"/>
      <c r="X99" s="403"/>
      <c r="Y99" s="403"/>
      <c r="Z99" s="403"/>
      <c r="AA99" s="403"/>
      <c r="AB99" s="403"/>
      <c r="AC99" s="403"/>
      <c r="AD99" s="403"/>
      <c r="AE99" s="403"/>
      <c r="AF99" s="403"/>
      <c r="AG99" s="403"/>
      <c r="AH99" s="403"/>
      <c r="AI99" s="403"/>
      <c r="AJ99" s="403"/>
      <c r="AK99" s="403"/>
      <c r="AL99" s="403"/>
      <c r="AM99" s="403"/>
      <c r="AN99" s="403"/>
    </row>
    <row r="100" ht="15.75" customHeight="1">
      <c r="A100" s="403"/>
      <c r="B100" s="404"/>
      <c r="C100" s="333"/>
      <c r="D100" s="333"/>
      <c r="E100" s="333"/>
      <c r="F100" s="399"/>
      <c r="G100" s="399"/>
      <c r="H100" s="253"/>
      <c r="I100" s="388"/>
      <c r="J100" s="405"/>
      <c r="K100" s="388"/>
      <c r="L100" s="333"/>
      <c r="M100" s="400"/>
      <c r="N100" s="400"/>
      <c r="O100" s="333"/>
      <c r="P100" s="401"/>
      <c r="Q100" s="401"/>
      <c r="R100" s="402"/>
      <c r="S100" s="403"/>
      <c r="T100" s="403"/>
      <c r="U100" s="403"/>
      <c r="V100" s="403"/>
      <c r="W100" s="403"/>
      <c r="X100" s="403"/>
      <c r="Y100" s="403"/>
      <c r="Z100" s="403"/>
      <c r="AA100" s="403"/>
      <c r="AB100" s="403"/>
      <c r="AC100" s="403"/>
      <c r="AD100" s="403"/>
      <c r="AE100" s="403"/>
      <c r="AF100" s="403"/>
      <c r="AG100" s="403"/>
      <c r="AH100" s="403"/>
      <c r="AI100" s="403"/>
      <c r="AJ100" s="403"/>
      <c r="AK100" s="403"/>
      <c r="AL100" s="403"/>
      <c r="AM100" s="403"/>
      <c r="AN100" s="403"/>
    </row>
    <row r="101" ht="15.75" customHeight="1">
      <c r="A101" s="408"/>
      <c r="B101" s="404"/>
      <c r="C101" s="333"/>
      <c r="D101" s="333"/>
      <c r="E101" s="333"/>
      <c r="F101" s="399"/>
      <c r="G101" s="399"/>
      <c r="H101" s="253"/>
      <c r="I101" s="388"/>
      <c r="J101" s="405"/>
      <c r="K101" s="388"/>
      <c r="L101" s="333"/>
      <c r="M101" s="400"/>
      <c r="N101" s="400"/>
      <c r="O101" s="333"/>
      <c r="P101" s="401"/>
      <c r="Q101" s="401"/>
      <c r="R101" s="402"/>
      <c r="S101" s="403"/>
      <c r="T101" s="403"/>
      <c r="U101" s="403"/>
      <c r="V101" s="403"/>
      <c r="W101" s="403"/>
      <c r="X101" s="403"/>
      <c r="Y101" s="403"/>
      <c r="Z101" s="403"/>
      <c r="AA101" s="403"/>
      <c r="AB101" s="403"/>
      <c r="AC101" s="403"/>
      <c r="AD101" s="403"/>
      <c r="AE101" s="403"/>
      <c r="AF101" s="403"/>
      <c r="AG101" s="403"/>
      <c r="AH101" s="403"/>
      <c r="AI101" s="403"/>
      <c r="AJ101" s="403"/>
      <c r="AK101" s="403"/>
      <c r="AL101" s="403"/>
      <c r="AM101" s="403"/>
      <c r="AN101" s="403"/>
    </row>
    <row r="102" ht="15.75" customHeight="1">
      <c r="A102" s="408"/>
      <c r="B102" s="404"/>
      <c r="C102" s="333"/>
      <c r="D102" s="333"/>
      <c r="E102" s="333"/>
      <c r="F102" s="399"/>
      <c r="G102" s="399"/>
      <c r="H102" s="253"/>
      <c r="I102" s="388"/>
      <c r="J102" s="405"/>
      <c r="K102" s="388"/>
      <c r="L102" s="333"/>
      <c r="M102" s="400"/>
      <c r="N102" s="400"/>
      <c r="O102" s="333"/>
      <c r="P102" s="401"/>
      <c r="Q102" s="401"/>
      <c r="R102" s="402"/>
      <c r="S102" s="403"/>
      <c r="T102" s="403"/>
      <c r="U102" s="403"/>
      <c r="V102" s="403"/>
      <c r="W102" s="403"/>
      <c r="X102" s="403"/>
      <c r="Y102" s="403"/>
      <c r="Z102" s="403"/>
      <c r="AA102" s="403"/>
      <c r="AB102" s="403"/>
      <c r="AC102" s="403"/>
      <c r="AD102" s="403"/>
      <c r="AE102" s="403"/>
      <c r="AF102" s="403"/>
      <c r="AG102" s="403"/>
      <c r="AH102" s="403"/>
      <c r="AI102" s="403"/>
      <c r="AJ102" s="403"/>
      <c r="AK102" s="403"/>
      <c r="AL102" s="403"/>
      <c r="AM102" s="403"/>
      <c r="AN102" s="403"/>
    </row>
    <row r="103" ht="15.75" customHeight="1">
      <c r="A103" s="407"/>
      <c r="B103" s="406"/>
      <c r="C103" s="333"/>
      <c r="D103" s="333"/>
      <c r="E103" s="333"/>
      <c r="F103" s="399"/>
      <c r="G103" s="399"/>
      <c r="H103" s="253"/>
      <c r="I103" s="388"/>
      <c r="J103" s="405"/>
      <c r="K103" s="388"/>
      <c r="L103" s="333"/>
      <c r="M103" s="400"/>
      <c r="N103" s="400"/>
      <c r="O103" s="333"/>
      <c r="P103" s="401"/>
      <c r="Q103" s="401"/>
      <c r="R103" s="396"/>
      <c r="S103" s="403"/>
      <c r="T103" s="403"/>
      <c r="U103" s="403"/>
      <c r="V103" s="403"/>
      <c r="W103" s="403"/>
      <c r="X103" s="403"/>
      <c r="Y103" s="403"/>
      <c r="Z103" s="403"/>
      <c r="AA103" s="403"/>
      <c r="AB103" s="403"/>
      <c r="AC103" s="403"/>
      <c r="AD103" s="403"/>
      <c r="AE103" s="403"/>
      <c r="AF103" s="403"/>
      <c r="AG103" s="403"/>
      <c r="AH103" s="403"/>
      <c r="AI103" s="403"/>
      <c r="AJ103" s="403"/>
      <c r="AK103" s="403"/>
      <c r="AL103" s="403"/>
      <c r="AM103" s="403"/>
      <c r="AN103" s="403"/>
    </row>
    <row r="104" ht="15.75" customHeight="1">
      <c r="A104" s="403"/>
      <c r="B104" s="404"/>
      <c r="C104" s="333"/>
      <c r="D104" s="333"/>
      <c r="E104" s="333"/>
      <c r="F104" s="399"/>
      <c r="G104" s="399"/>
      <c r="H104" s="253"/>
      <c r="I104" s="388"/>
      <c r="J104" s="405"/>
      <c r="K104" s="388"/>
      <c r="L104" s="333"/>
      <c r="M104" s="400"/>
      <c r="N104" s="400"/>
      <c r="O104" s="333"/>
      <c r="P104" s="401"/>
      <c r="Q104" s="401"/>
      <c r="R104" s="402"/>
      <c r="S104" s="403"/>
      <c r="T104" s="403"/>
      <c r="U104" s="403"/>
      <c r="V104" s="403"/>
      <c r="W104" s="403"/>
      <c r="X104" s="403"/>
      <c r="Y104" s="403"/>
      <c r="Z104" s="403"/>
      <c r="AA104" s="403"/>
      <c r="AB104" s="403"/>
      <c r="AC104" s="403"/>
      <c r="AD104" s="403"/>
      <c r="AE104" s="403"/>
      <c r="AF104" s="403"/>
      <c r="AG104" s="403"/>
      <c r="AH104" s="403"/>
      <c r="AI104" s="403"/>
      <c r="AJ104" s="403"/>
      <c r="AK104" s="403"/>
      <c r="AL104" s="403"/>
      <c r="AM104" s="403"/>
      <c r="AN104" s="403"/>
    </row>
    <row r="105" ht="15.75" customHeight="1">
      <c r="A105" s="407"/>
      <c r="B105" s="406"/>
      <c r="C105" s="333"/>
      <c r="D105" s="333"/>
      <c r="E105" s="333"/>
      <c r="F105" s="399"/>
      <c r="G105" s="399"/>
      <c r="H105" s="253"/>
      <c r="I105" s="388"/>
      <c r="J105" s="405"/>
      <c r="K105" s="388"/>
      <c r="L105" s="333"/>
      <c r="M105" s="400"/>
      <c r="N105" s="400"/>
      <c r="O105" s="333"/>
      <c r="P105" s="401"/>
      <c r="Q105" s="401"/>
      <c r="R105" s="396"/>
      <c r="S105" s="397"/>
      <c r="T105" s="397"/>
      <c r="U105" s="397"/>
      <c r="V105" s="397"/>
      <c r="W105" s="397"/>
      <c r="X105" s="397"/>
      <c r="Y105" s="397"/>
      <c r="Z105" s="397"/>
      <c r="AA105" s="397"/>
      <c r="AB105" s="397"/>
      <c r="AC105" s="397"/>
      <c r="AD105" s="397"/>
      <c r="AE105" s="397"/>
      <c r="AF105" s="397"/>
      <c r="AG105" s="397"/>
      <c r="AH105" s="397"/>
      <c r="AI105" s="397"/>
      <c r="AJ105" s="397"/>
      <c r="AK105" s="397"/>
      <c r="AL105" s="397"/>
      <c r="AM105" s="397"/>
      <c r="AN105" s="397"/>
    </row>
    <row r="106" ht="15.75" customHeight="1">
      <c r="A106" s="408"/>
      <c r="B106" s="404"/>
      <c r="C106" s="333"/>
      <c r="D106" s="333"/>
      <c r="E106" s="333"/>
      <c r="F106" s="399"/>
      <c r="G106" s="399"/>
      <c r="H106" s="253"/>
      <c r="I106" s="388"/>
      <c r="J106" s="405"/>
      <c r="K106" s="388"/>
      <c r="L106" s="333"/>
      <c r="M106" s="400"/>
      <c r="N106" s="400"/>
      <c r="O106" s="333"/>
      <c r="P106" s="401"/>
      <c r="Q106" s="401"/>
      <c r="R106" s="402"/>
      <c r="S106" s="403"/>
      <c r="T106" s="403"/>
      <c r="U106" s="403"/>
      <c r="V106" s="403"/>
      <c r="W106" s="403"/>
      <c r="X106" s="403"/>
      <c r="Y106" s="403"/>
      <c r="Z106" s="403"/>
      <c r="AA106" s="403"/>
      <c r="AB106" s="403"/>
      <c r="AC106" s="403"/>
      <c r="AD106" s="403"/>
      <c r="AE106" s="403"/>
      <c r="AF106" s="403"/>
      <c r="AG106" s="403"/>
      <c r="AH106" s="403"/>
      <c r="AI106" s="403"/>
      <c r="AJ106" s="403"/>
      <c r="AK106" s="403"/>
      <c r="AL106" s="403"/>
      <c r="AM106" s="403"/>
      <c r="AN106" s="403"/>
    </row>
    <row r="107" ht="15.75" customHeight="1">
      <c r="A107" s="407"/>
      <c r="B107" s="406"/>
      <c r="C107" s="333"/>
      <c r="D107" s="333"/>
      <c r="E107" s="333"/>
      <c r="F107" s="399"/>
      <c r="G107" s="399"/>
      <c r="H107" s="253"/>
      <c r="I107" s="388"/>
      <c r="J107" s="405"/>
      <c r="K107" s="388"/>
      <c r="L107" s="333"/>
      <c r="M107" s="400"/>
      <c r="N107" s="400"/>
      <c r="O107" s="333"/>
      <c r="P107" s="401"/>
      <c r="Q107" s="401"/>
      <c r="R107" s="396"/>
      <c r="S107" s="403"/>
      <c r="T107" s="403"/>
      <c r="U107" s="403"/>
      <c r="V107" s="403"/>
      <c r="W107" s="403"/>
      <c r="X107" s="403"/>
      <c r="Y107" s="403"/>
      <c r="Z107" s="403"/>
      <c r="AA107" s="403"/>
      <c r="AB107" s="403"/>
      <c r="AC107" s="403"/>
      <c r="AD107" s="403"/>
      <c r="AE107" s="403"/>
      <c r="AF107" s="403"/>
      <c r="AG107" s="403"/>
      <c r="AH107" s="403"/>
      <c r="AI107" s="403"/>
      <c r="AJ107" s="403"/>
      <c r="AK107" s="403"/>
      <c r="AL107" s="403"/>
      <c r="AM107" s="403"/>
      <c r="AN107" s="403"/>
    </row>
    <row r="108" ht="15.75" customHeight="1">
      <c r="A108" s="408"/>
      <c r="B108" s="404"/>
      <c r="C108" s="333"/>
      <c r="D108" s="333"/>
      <c r="E108" s="333"/>
      <c r="F108" s="399"/>
      <c r="G108" s="399"/>
      <c r="H108" s="253"/>
      <c r="I108" s="388"/>
      <c r="J108" s="405"/>
      <c r="K108" s="388"/>
      <c r="L108" s="333"/>
      <c r="M108" s="400"/>
      <c r="N108" s="400"/>
      <c r="O108" s="333"/>
      <c r="P108" s="401"/>
      <c r="Q108" s="401"/>
      <c r="R108" s="402"/>
      <c r="S108" s="403"/>
      <c r="T108" s="403"/>
      <c r="U108" s="403"/>
      <c r="V108" s="403"/>
      <c r="W108" s="403"/>
      <c r="X108" s="403"/>
      <c r="Y108" s="403"/>
      <c r="Z108" s="403"/>
      <c r="AA108" s="403"/>
      <c r="AB108" s="403"/>
      <c r="AC108" s="403"/>
      <c r="AD108" s="403"/>
      <c r="AE108" s="403"/>
      <c r="AF108" s="403"/>
      <c r="AG108" s="403"/>
      <c r="AH108" s="403"/>
      <c r="AI108" s="403"/>
      <c r="AJ108" s="403"/>
      <c r="AK108" s="403"/>
      <c r="AL108" s="403"/>
      <c r="AM108" s="403"/>
      <c r="AN108" s="403"/>
    </row>
    <row r="109" ht="15.75" customHeight="1">
      <c r="A109" s="407"/>
      <c r="B109" s="406"/>
      <c r="C109" s="333"/>
      <c r="D109" s="333"/>
      <c r="E109" s="333"/>
      <c r="F109" s="399"/>
      <c r="G109" s="399"/>
      <c r="H109" s="253"/>
      <c r="I109" s="388"/>
      <c r="J109" s="405"/>
      <c r="K109" s="388"/>
      <c r="L109" s="333"/>
      <c r="M109" s="400"/>
      <c r="N109" s="400"/>
      <c r="O109" s="333"/>
      <c r="P109" s="401"/>
      <c r="Q109" s="401"/>
      <c r="R109" s="396"/>
      <c r="S109" s="403"/>
      <c r="T109" s="403"/>
      <c r="U109" s="403"/>
      <c r="V109" s="403"/>
      <c r="W109" s="403"/>
      <c r="X109" s="403"/>
      <c r="Y109" s="403"/>
      <c r="Z109" s="403"/>
      <c r="AA109" s="403"/>
      <c r="AB109" s="403"/>
      <c r="AC109" s="403"/>
      <c r="AD109" s="403"/>
      <c r="AE109" s="403"/>
      <c r="AF109" s="403"/>
      <c r="AG109" s="403"/>
      <c r="AH109" s="403"/>
      <c r="AI109" s="403"/>
      <c r="AJ109" s="403"/>
      <c r="AK109" s="403"/>
      <c r="AL109" s="403"/>
      <c r="AM109" s="403"/>
      <c r="AN109" s="403"/>
    </row>
    <row r="110" ht="15.75" customHeight="1">
      <c r="A110" s="403"/>
      <c r="B110" s="404"/>
      <c r="C110" s="333"/>
      <c r="D110" s="333"/>
      <c r="E110" s="333"/>
      <c r="F110" s="399"/>
      <c r="G110" s="399"/>
      <c r="H110" s="253"/>
      <c r="I110" s="388"/>
      <c r="J110" s="405"/>
      <c r="K110" s="388"/>
      <c r="L110" s="333"/>
      <c r="M110" s="400"/>
      <c r="N110" s="400"/>
      <c r="O110" s="333"/>
      <c r="P110" s="401"/>
      <c r="Q110" s="401"/>
      <c r="R110" s="402"/>
      <c r="S110" s="403"/>
      <c r="T110" s="403"/>
      <c r="U110" s="403"/>
      <c r="V110" s="403"/>
      <c r="W110" s="403"/>
      <c r="X110" s="403"/>
      <c r="Y110" s="403"/>
      <c r="Z110" s="403"/>
      <c r="AA110" s="403"/>
      <c r="AB110" s="403"/>
      <c r="AC110" s="403"/>
      <c r="AD110" s="403"/>
      <c r="AE110" s="403"/>
      <c r="AF110" s="403"/>
      <c r="AG110" s="403"/>
      <c r="AH110" s="403"/>
      <c r="AI110" s="403"/>
      <c r="AJ110" s="403"/>
      <c r="AK110" s="403"/>
      <c r="AL110" s="403"/>
      <c r="AM110" s="403"/>
      <c r="AN110" s="403"/>
    </row>
    <row r="111" ht="15.75" customHeight="1">
      <c r="A111" s="397"/>
      <c r="B111" s="406"/>
      <c r="C111" s="333"/>
      <c r="D111" s="333"/>
      <c r="E111" s="333"/>
      <c r="F111" s="399"/>
      <c r="G111" s="399"/>
      <c r="H111" s="253"/>
      <c r="I111" s="388"/>
      <c r="J111" s="405"/>
      <c r="K111" s="388"/>
      <c r="L111" s="333"/>
      <c r="M111" s="400"/>
      <c r="N111" s="400"/>
      <c r="O111" s="333"/>
      <c r="P111" s="401"/>
      <c r="Q111" s="401"/>
      <c r="R111" s="396"/>
      <c r="S111" s="403"/>
      <c r="T111" s="403"/>
      <c r="U111" s="403"/>
      <c r="V111" s="403"/>
      <c r="W111" s="403"/>
      <c r="X111" s="403"/>
      <c r="Y111" s="403"/>
      <c r="Z111" s="403"/>
      <c r="AA111" s="403"/>
      <c r="AB111" s="403"/>
      <c r="AC111" s="403"/>
      <c r="AD111" s="403"/>
      <c r="AE111" s="403"/>
      <c r="AF111" s="403"/>
      <c r="AG111" s="403"/>
      <c r="AH111" s="403"/>
      <c r="AI111" s="403"/>
      <c r="AJ111" s="403"/>
      <c r="AK111" s="403"/>
      <c r="AL111" s="403"/>
      <c r="AM111" s="403"/>
      <c r="AN111" s="403"/>
    </row>
    <row r="112" ht="15.75" customHeight="1">
      <c r="A112" s="407"/>
      <c r="B112" s="406"/>
      <c r="C112" s="333"/>
      <c r="D112" s="333"/>
      <c r="E112" s="333"/>
      <c r="F112" s="399"/>
      <c r="G112" s="399"/>
      <c r="H112" s="253"/>
      <c r="I112" s="388"/>
      <c r="J112" s="405"/>
      <c r="K112" s="388"/>
      <c r="L112" s="333"/>
      <c r="M112" s="400"/>
      <c r="N112" s="400"/>
      <c r="O112" s="333"/>
      <c r="P112" s="401"/>
      <c r="Q112" s="401"/>
      <c r="R112" s="396"/>
      <c r="S112" s="403"/>
      <c r="T112" s="403"/>
      <c r="U112" s="403"/>
      <c r="V112" s="403"/>
      <c r="W112" s="403"/>
      <c r="X112" s="403"/>
      <c r="Y112" s="403"/>
      <c r="Z112" s="403"/>
      <c r="AA112" s="403"/>
      <c r="AB112" s="403"/>
      <c r="AC112" s="403"/>
      <c r="AD112" s="403"/>
      <c r="AE112" s="403"/>
      <c r="AF112" s="403"/>
      <c r="AG112" s="403"/>
      <c r="AH112" s="403"/>
      <c r="AI112" s="403"/>
      <c r="AJ112" s="403"/>
      <c r="AK112" s="403"/>
      <c r="AL112" s="403"/>
      <c r="AM112" s="403"/>
      <c r="AN112" s="403"/>
    </row>
    <row r="113" ht="15.75" customHeight="1">
      <c r="A113" s="407"/>
      <c r="B113" s="406"/>
      <c r="C113" s="333"/>
      <c r="D113" s="333"/>
      <c r="E113" s="333"/>
      <c r="F113" s="399"/>
      <c r="G113" s="399"/>
      <c r="H113" s="253"/>
      <c r="I113" s="388"/>
      <c r="J113" s="405"/>
      <c r="K113" s="388"/>
      <c r="L113" s="333"/>
      <c r="M113" s="400"/>
      <c r="N113" s="400"/>
      <c r="O113" s="333"/>
      <c r="P113" s="401"/>
      <c r="Q113" s="401"/>
      <c r="R113" s="396"/>
      <c r="S113" s="403"/>
      <c r="T113" s="403"/>
      <c r="U113" s="403"/>
      <c r="V113" s="403"/>
      <c r="W113" s="403"/>
      <c r="X113" s="403"/>
      <c r="Y113" s="403"/>
      <c r="Z113" s="403"/>
      <c r="AA113" s="403"/>
      <c r="AB113" s="403"/>
      <c r="AC113" s="403"/>
      <c r="AD113" s="403"/>
      <c r="AE113" s="403"/>
      <c r="AF113" s="403"/>
      <c r="AG113" s="403"/>
      <c r="AH113" s="403"/>
      <c r="AI113" s="403"/>
      <c r="AJ113" s="403"/>
      <c r="AK113" s="403"/>
      <c r="AL113" s="403"/>
      <c r="AM113" s="403"/>
      <c r="AN113" s="403"/>
    </row>
    <row r="114" ht="15.75" customHeight="1">
      <c r="A114" s="407"/>
      <c r="B114" s="406"/>
      <c r="C114" s="333"/>
      <c r="D114" s="333"/>
      <c r="E114" s="333"/>
      <c r="F114" s="399"/>
      <c r="G114" s="399"/>
      <c r="H114" s="253"/>
      <c r="I114" s="388"/>
      <c r="J114" s="405"/>
      <c r="K114" s="388"/>
      <c r="L114" s="333"/>
      <c r="M114" s="400"/>
      <c r="N114" s="400"/>
      <c r="O114" s="333"/>
      <c r="P114" s="401"/>
      <c r="Q114" s="401"/>
      <c r="R114" s="396"/>
      <c r="S114" s="403"/>
      <c r="T114" s="403"/>
      <c r="U114" s="403"/>
      <c r="V114" s="403"/>
      <c r="W114" s="403"/>
      <c r="X114" s="403"/>
      <c r="Y114" s="403"/>
      <c r="Z114" s="403"/>
      <c r="AA114" s="403"/>
      <c r="AB114" s="403"/>
      <c r="AC114" s="403"/>
      <c r="AD114" s="403"/>
      <c r="AE114" s="403"/>
      <c r="AF114" s="403"/>
      <c r="AG114" s="403"/>
      <c r="AH114" s="403"/>
      <c r="AI114" s="403"/>
      <c r="AJ114" s="403"/>
      <c r="AK114" s="403"/>
      <c r="AL114" s="403"/>
      <c r="AM114" s="403"/>
      <c r="AN114" s="403"/>
    </row>
    <row r="115" ht="15.75" customHeight="1">
      <c r="A115" s="407"/>
      <c r="B115" s="406"/>
      <c r="C115" s="333"/>
      <c r="D115" s="333"/>
      <c r="E115" s="333"/>
      <c r="F115" s="399"/>
      <c r="G115" s="399"/>
      <c r="H115" s="253"/>
      <c r="I115" s="388"/>
      <c r="J115" s="405"/>
      <c r="K115" s="388"/>
      <c r="L115" s="333"/>
      <c r="M115" s="400"/>
      <c r="N115" s="400"/>
      <c r="O115" s="333"/>
      <c r="P115" s="401"/>
      <c r="Q115" s="401"/>
      <c r="R115" s="396"/>
      <c r="S115" s="403"/>
      <c r="T115" s="403"/>
      <c r="U115" s="403"/>
      <c r="V115" s="403"/>
      <c r="W115" s="403"/>
      <c r="X115" s="403"/>
      <c r="Y115" s="403"/>
      <c r="Z115" s="403"/>
      <c r="AA115" s="403"/>
      <c r="AB115" s="403"/>
      <c r="AC115" s="403"/>
      <c r="AD115" s="403"/>
      <c r="AE115" s="403"/>
      <c r="AF115" s="403"/>
      <c r="AG115" s="403"/>
      <c r="AH115" s="403"/>
      <c r="AI115" s="403"/>
      <c r="AJ115" s="403"/>
      <c r="AK115" s="403"/>
      <c r="AL115" s="403"/>
      <c r="AM115" s="403"/>
      <c r="AN115" s="403"/>
    </row>
    <row r="116" ht="15.75" customHeight="1">
      <c r="A116" s="408"/>
      <c r="B116" s="404"/>
      <c r="C116" s="333"/>
      <c r="D116" s="333"/>
      <c r="E116" s="333"/>
      <c r="F116" s="399"/>
      <c r="G116" s="399"/>
      <c r="H116" s="253"/>
      <c r="I116" s="388"/>
      <c r="J116" s="405"/>
      <c r="K116" s="388"/>
      <c r="L116" s="333"/>
      <c r="M116" s="400"/>
      <c r="N116" s="400"/>
      <c r="O116" s="333"/>
      <c r="P116" s="401"/>
      <c r="Q116" s="401"/>
      <c r="R116" s="402"/>
      <c r="S116" s="403"/>
      <c r="T116" s="403"/>
      <c r="U116" s="403"/>
      <c r="V116" s="403"/>
      <c r="W116" s="403"/>
      <c r="X116" s="403"/>
      <c r="Y116" s="403"/>
      <c r="Z116" s="403"/>
      <c r="AA116" s="403"/>
      <c r="AB116" s="403"/>
      <c r="AC116" s="403"/>
      <c r="AD116" s="403"/>
      <c r="AE116" s="403"/>
      <c r="AF116" s="403"/>
      <c r="AG116" s="403"/>
      <c r="AH116" s="403"/>
      <c r="AI116" s="403"/>
      <c r="AJ116" s="403"/>
      <c r="AK116" s="403"/>
      <c r="AL116" s="403"/>
      <c r="AM116" s="403"/>
      <c r="AN116" s="403"/>
    </row>
    <row r="117" ht="15.75" customHeight="1">
      <c r="A117" s="407"/>
      <c r="B117" s="406"/>
      <c r="C117" s="333"/>
      <c r="D117" s="333"/>
      <c r="E117" s="333"/>
      <c r="F117" s="399"/>
      <c r="G117" s="399"/>
      <c r="H117" s="253"/>
      <c r="I117" s="388"/>
      <c r="J117" s="405"/>
      <c r="K117" s="388"/>
      <c r="L117" s="333"/>
      <c r="M117" s="400"/>
      <c r="N117" s="400"/>
      <c r="O117" s="333"/>
      <c r="P117" s="401"/>
      <c r="Q117" s="401"/>
      <c r="R117" s="396"/>
      <c r="S117" s="403"/>
      <c r="T117" s="403"/>
      <c r="U117" s="403"/>
      <c r="V117" s="403"/>
      <c r="W117" s="403"/>
      <c r="X117" s="403"/>
      <c r="Y117" s="403"/>
      <c r="Z117" s="403"/>
      <c r="AA117" s="403"/>
      <c r="AB117" s="403"/>
      <c r="AC117" s="403"/>
      <c r="AD117" s="403"/>
      <c r="AE117" s="403"/>
      <c r="AF117" s="403"/>
      <c r="AG117" s="403"/>
      <c r="AH117" s="403"/>
      <c r="AI117" s="403"/>
      <c r="AJ117" s="403"/>
      <c r="AK117" s="403"/>
      <c r="AL117" s="403"/>
      <c r="AM117" s="403"/>
      <c r="AN117" s="403"/>
    </row>
    <row r="118" ht="15.75" customHeight="1">
      <c r="A118" s="403"/>
      <c r="B118" s="404"/>
      <c r="C118" s="333"/>
      <c r="D118" s="333"/>
      <c r="E118" s="333"/>
      <c r="F118" s="399"/>
      <c r="G118" s="399"/>
      <c r="H118" s="253"/>
      <c r="I118" s="388"/>
      <c r="J118" s="405"/>
      <c r="K118" s="388"/>
      <c r="L118" s="333"/>
      <c r="M118" s="400"/>
      <c r="N118" s="400"/>
      <c r="O118" s="333"/>
      <c r="P118" s="401"/>
      <c r="Q118" s="401"/>
      <c r="R118" s="402"/>
      <c r="S118" s="403"/>
      <c r="T118" s="403"/>
      <c r="U118" s="403"/>
      <c r="V118" s="403"/>
      <c r="W118" s="403"/>
      <c r="X118" s="403"/>
      <c r="Y118" s="403"/>
      <c r="Z118" s="403"/>
      <c r="AA118" s="403"/>
      <c r="AB118" s="403"/>
      <c r="AC118" s="403"/>
      <c r="AD118" s="403"/>
      <c r="AE118" s="403"/>
      <c r="AF118" s="403"/>
      <c r="AG118" s="403"/>
      <c r="AH118" s="403"/>
      <c r="AI118" s="403"/>
      <c r="AJ118" s="403"/>
      <c r="AK118" s="403"/>
      <c r="AL118" s="403"/>
      <c r="AM118" s="403"/>
      <c r="AN118" s="403"/>
    </row>
    <row r="119" ht="15.75" customHeight="1">
      <c r="A119" s="397"/>
      <c r="B119" s="406"/>
      <c r="C119" s="333"/>
      <c r="D119" s="333"/>
      <c r="E119" s="333"/>
      <c r="F119" s="399"/>
      <c r="G119" s="399"/>
      <c r="H119" s="253"/>
      <c r="I119" s="388"/>
      <c r="J119" s="405"/>
      <c r="K119" s="388"/>
      <c r="L119" s="333"/>
      <c r="M119" s="400"/>
      <c r="N119" s="400"/>
      <c r="O119" s="333"/>
      <c r="P119" s="401"/>
      <c r="Q119" s="401"/>
      <c r="R119" s="396"/>
      <c r="S119" s="403"/>
      <c r="T119" s="403"/>
      <c r="U119" s="403"/>
      <c r="V119" s="403"/>
      <c r="W119" s="403"/>
      <c r="X119" s="403"/>
      <c r="Y119" s="403"/>
      <c r="Z119" s="403"/>
      <c r="AA119" s="403"/>
      <c r="AB119" s="403"/>
      <c r="AC119" s="403"/>
      <c r="AD119" s="403"/>
      <c r="AE119" s="403"/>
      <c r="AF119" s="403"/>
      <c r="AG119" s="403"/>
      <c r="AH119" s="403"/>
      <c r="AI119" s="403"/>
      <c r="AJ119" s="403"/>
      <c r="AK119" s="403"/>
      <c r="AL119" s="403"/>
      <c r="AM119" s="403"/>
      <c r="AN119" s="403"/>
    </row>
    <row r="120" ht="15.75" customHeight="1">
      <c r="A120" s="403"/>
      <c r="B120" s="404"/>
      <c r="C120" s="333"/>
      <c r="D120" s="333"/>
      <c r="E120" s="333"/>
      <c r="F120" s="399"/>
      <c r="G120" s="399"/>
      <c r="H120" s="253"/>
      <c r="I120" s="388"/>
      <c r="J120" s="405"/>
      <c r="K120" s="388"/>
      <c r="L120" s="333"/>
      <c r="M120" s="400"/>
      <c r="N120" s="400"/>
      <c r="O120" s="333"/>
      <c r="P120" s="401"/>
      <c r="Q120" s="401"/>
      <c r="R120" s="402"/>
      <c r="S120" s="403"/>
      <c r="T120" s="403"/>
      <c r="U120" s="403"/>
      <c r="V120" s="403"/>
      <c r="W120" s="403"/>
      <c r="X120" s="403"/>
      <c r="Y120" s="403"/>
      <c r="Z120" s="403"/>
      <c r="AA120" s="403"/>
      <c r="AB120" s="403"/>
      <c r="AC120" s="403"/>
      <c r="AD120" s="403"/>
      <c r="AE120" s="403"/>
      <c r="AF120" s="403"/>
      <c r="AG120" s="403"/>
      <c r="AH120" s="403"/>
      <c r="AI120" s="403"/>
      <c r="AJ120" s="403"/>
      <c r="AK120" s="403"/>
      <c r="AL120" s="403"/>
      <c r="AM120" s="403"/>
      <c r="AN120" s="403"/>
    </row>
    <row r="121" ht="15.75" customHeight="1">
      <c r="A121" s="407"/>
      <c r="B121" s="406"/>
      <c r="C121" s="333"/>
      <c r="D121" s="333"/>
      <c r="E121" s="333"/>
      <c r="F121" s="399"/>
      <c r="G121" s="399"/>
      <c r="H121" s="253"/>
      <c r="I121" s="388"/>
      <c r="J121" s="405"/>
      <c r="K121" s="388"/>
      <c r="L121" s="333"/>
      <c r="M121" s="400"/>
      <c r="N121" s="400"/>
      <c r="O121" s="333"/>
      <c r="P121" s="401"/>
      <c r="Q121" s="401"/>
      <c r="R121" s="396"/>
      <c r="S121" s="403"/>
      <c r="T121" s="403"/>
      <c r="U121" s="403"/>
      <c r="V121" s="403"/>
      <c r="W121" s="403"/>
      <c r="X121" s="403"/>
      <c r="Y121" s="403"/>
      <c r="Z121" s="403"/>
      <c r="AA121" s="403"/>
      <c r="AB121" s="403"/>
      <c r="AC121" s="403"/>
      <c r="AD121" s="403"/>
      <c r="AE121" s="403"/>
      <c r="AF121" s="403"/>
      <c r="AG121" s="403"/>
      <c r="AH121" s="403"/>
      <c r="AI121" s="403"/>
      <c r="AJ121" s="403"/>
      <c r="AK121" s="403"/>
      <c r="AL121" s="403"/>
      <c r="AM121" s="403"/>
      <c r="AN121" s="403"/>
    </row>
    <row r="122" ht="15.75" customHeight="1">
      <c r="A122" s="408"/>
      <c r="B122" s="404"/>
      <c r="C122" s="333"/>
      <c r="D122" s="333"/>
      <c r="E122" s="333"/>
      <c r="F122" s="399"/>
      <c r="G122" s="399"/>
      <c r="H122" s="253"/>
      <c r="I122" s="388"/>
      <c r="J122" s="405"/>
      <c r="K122" s="388"/>
      <c r="L122" s="333"/>
      <c r="M122" s="400"/>
      <c r="N122" s="400"/>
      <c r="O122" s="333"/>
      <c r="P122" s="401"/>
      <c r="Q122" s="401"/>
      <c r="R122" s="402"/>
      <c r="S122" s="403"/>
      <c r="T122" s="403"/>
      <c r="U122" s="403"/>
      <c r="V122" s="403"/>
      <c r="W122" s="403"/>
      <c r="X122" s="403"/>
      <c r="Y122" s="403"/>
      <c r="Z122" s="403"/>
      <c r="AA122" s="403"/>
      <c r="AB122" s="403"/>
      <c r="AC122" s="403"/>
      <c r="AD122" s="403"/>
      <c r="AE122" s="403"/>
      <c r="AF122" s="403"/>
      <c r="AG122" s="403"/>
      <c r="AH122" s="403"/>
      <c r="AI122" s="403"/>
      <c r="AJ122" s="403"/>
      <c r="AK122" s="403"/>
      <c r="AL122" s="403"/>
      <c r="AM122" s="403"/>
      <c r="AN122" s="403"/>
    </row>
    <row r="123" ht="15.75" customHeight="1">
      <c r="A123" s="407"/>
      <c r="B123" s="406"/>
      <c r="C123" s="333"/>
      <c r="D123" s="333"/>
      <c r="E123" s="333"/>
      <c r="F123" s="399"/>
      <c r="G123" s="399"/>
      <c r="H123" s="253"/>
      <c r="I123" s="388"/>
      <c r="J123" s="405"/>
      <c r="K123" s="388"/>
      <c r="L123" s="333"/>
      <c r="M123" s="400"/>
      <c r="N123" s="400"/>
      <c r="O123" s="333"/>
      <c r="P123" s="401"/>
      <c r="Q123" s="401"/>
      <c r="R123" s="396"/>
      <c r="S123" s="403"/>
      <c r="T123" s="403"/>
      <c r="U123" s="403"/>
      <c r="V123" s="403"/>
      <c r="W123" s="403"/>
      <c r="X123" s="403"/>
      <c r="Y123" s="403"/>
      <c r="Z123" s="403"/>
      <c r="AA123" s="403"/>
      <c r="AB123" s="403"/>
      <c r="AC123" s="403"/>
      <c r="AD123" s="403"/>
      <c r="AE123" s="403"/>
      <c r="AF123" s="403"/>
      <c r="AG123" s="403"/>
      <c r="AH123" s="403"/>
      <c r="AI123" s="403"/>
      <c r="AJ123" s="403"/>
      <c r="AK123" s="403"/>
      <c r="AL123" s="403"/>
      <c r="AM123" s="403"/>
      <c r="AN123" s="403"/>
    </row>
    <row r="124" ht="15.75" customHeight="1">
      <c r="A124" s="403"/>
      <c r="B124" s="404"/>
      <c r="C124" s="333"/>
      <c r="D124" s="333"/>
      <c r="E124" s="333"/>
      <c r="F124" s="399"/>
      <c r="G124" s="399"/>
      <c r="H124" s="253"/>
      <c r="I124" s="388"/>
      <c r="J124" s="405"/>
      <c r="K124" s="388"/>
      <c r="L124" s="333"/>
      <c r="M124" s="400"/>
      <c r="N124" s="400"/>
      <c r="O124" s="333"/>
      <c r="P124" s="401"/>
      <c r="Q124" s="401"/>
      <c r="R124" s="402"/>
      <c r="S124" s="403"/>
      <c r="T124" s="403"/>
      <c r="U124" s="403"/>
      <c r="V124" s="403"/>
      <c r="W124" s="403"/>
      <c r="X124" s="403"/>
      <c r="Y124" s="403"/>
      <c r="Z124" s="403"/>
      <c r="AA124" s="403"/>
      <c r="AB124" s="403"/>
      <c r="AC124" s="403"/>
      <c r="AD124" s="403"/>
      <c r="AE124" s="403"/>
      <c r="AF124" s="403"/>
      <c r="AG124" s="403"/>
      <c r="AH124" s="403"/>
      <c r="AI124" s="403"/>
      <c r="AJ124" s="403"/>
      <c r="AK124" s="403"/>
      <c r="AL124" s="403"/>
      <c r="AM124" s="403"/>
      <c r="AN124" s="403"/>
    </row>
    <row r="125" ht="15.75" customHeight="1">
      <c r="A125" s="408"/>
      <c r="B125" s="404"/>
      <c r="C125" s="333"/>
      <c r="D125" s="333"/>
      <c r="E125" s="333"/>
      <c r="F125" s="399"/>
      <c r="G125" s="399"/>
      <c r="H125" s="253"/>
      <c r="I125" s="388"/>
      <c r="J125" s="405"/>
      <c r="K125" s="388"/>
      <c r="L125" s="333"/>
      <c r="M125" s="400"/>
      <c r="N125" s="400"/>
      <c r="O125" s="333"/>
      <c r="P125" s="401"/>
      <c r="Q125" s="401"/>
      <c r="R125" s="402"/>
      <c r="S125" s="403"/>
      <c r="T125" s="403"/>
      <c r="U125" s="403"/>
      <c r="V125" s="403"/>
      <c r="W125" s="403"/>
      <c r="X125" s="403"/>
      <c r="Y125" s="403"/>
      <c r="Z125" s="403"/>
      <c r="AA125" s="403"/>
      <c r="AB125" s="403"/>
      <c r="AC125" s="403"/>
      <c r="AD125" s="403"/>
      <c r="AE125" s="403"/>
      <c r="AF125" s="403"/>
      <c r="AG125" s="403"/>
      <c r="AH125" s="403"/>
      <c r="AI125" s="403"/>
      <c r="AJ125" s="403"/>
      <c r="AK125" s="403"/>
      <c r="AL125" s="403"/>
      <c r="AM125" s="403"/>
      <c r="AN125" s="403"/>
    </row>
    <row r="126" ht="15.75" customHeight="1">
      <c r="A126" s="408"/>
      <c r="B126" s="404"/>
      <c r="C126" s="333"/>
      <c r="D126" s="333"/>
      <c r="E126" s="333"/>
      <c r="F126" s="399"/>
      <c r="G126" s="399"/>
      <c r="H126" s="253"/>
      <c r="I126" s="388"/>
      <c r="J126" s="405"/>
      <c r="K126" s="388"/>
      <c r="L126" s="333"/>
      <c r="M126" s="400"/>
      <c r="N126" s="400"/>
      <c r="O126" s="333"/>
      <c r="P126" s="401"/>
      <c r="Q126" s="401"/>
      <c r="R126" s="402"/>
      <c r="S126" s="403"/>
      <c r="T126" s="403"/>
      <c r="U126" s="403"/>
      <c r="V126" s="403"/>
      <c r="W126" s="403"/>
      <c r="X126" s="403"/>
      <c r="Y126" s="403"/>
      <c r="Z126" s="403"/>
      <c r="AA126" s="403"/>
      <c r="AB126" s="403"/>
      <c r="AC126" s="403"/>
      <c r="AD126" s="403"/>
      <c r="AE126" s="403"/>
      <c r="AF126" s="403"/>
      <c r="AG126" s="403"/>
      <c r="AH126" s="403"/>
      <c r="AI126" s="403"/>
      <c r="AJ126" s="403"/>
      <c r="AK126" s="403"/>
      <c r="AL126" s="403"/>
      <c r="AM126" s="403"/>
      <c r="AN126" s="403"/>
    </row>
    <row r="127" ht="15.75" customHeight="1">
      <c r="A127" s="397"/>
      <c r="B127" s="406"/>
      <c r="C127" s="333"/>
      <c r="D127" s="333"/>
      <c r="E127" s="333"/>
      <c r="F127" s="399"/>
      <c r="G127" s="399"/>
      <c r="H127" s="253"/>
      <c r="I127" s="388"/>
      <c r="J127" s="405"/>
      <c r="K127" s="388"/>
      <c r="L127" s="333"/>
      <c r="M127" s="400"/>
      <c r="N127" s="400"/>
      <c r="O127" s="333"/>
      <c r="P127" s="401"/>
      <c r="Q127" s="401"/>
      <c r="R127" s="396"/>
      <c r="S127" s="397"/>
      <c r="T127" s="397"/>
      <c r="U127" s="397"/>
      <c r="V127" s="397"/>
      <c r="W127" s="397"/>
      <c r="X127" s="397"/>
      <c r="Y127" s="397"/>
      <c r="Z127" s="397"/>
      <c r="AA127" s="397"/>
      <c r="AB127" s="397"/>
      <c r="AC127" s="397"/>
      <c r="AD127" s="397"/>
      <c r="AE127" s="397"/>
      <c r="AF127" s="397"/>
      <c r="AG127" s="397"/>
      <c r="AH127" s="397"/>
      <c r="AI127" s="397"/>
      <c r="AJ127" s="397"/>
      <c r="AK127" s="397"/>
      <c r="AL127" s="397"/>
      <c r="AM127" s="397"/>
      <c r="AN127" s="397"/>
    </row>
    <row r="128" ht="15.75" customHeight="1">
      <c r="A128" s="408"/>
      <c r="B128" s="404"/>
      <c r="C128" s="333"/>
      <c r="D128" s="333"/>
      <c r="E128" s="333"/>
      <c r="F128" s="399"/>
      <c r="G128" s="399"/>
      <c r="H128" s="253"/>
      <c r="I128" s="388"/>
      <c r="J128" s="405"/>
      <c r="K128" s="388"/>
      <c r="L128" s="333"/>
      <c r="M128" s="400"/>
      <c r="N128" s="400"/>
      <c r="O128" s="333"/>
      <c r="P128" s="401"/>
      <c r="Q128" s="401"/>
      <c r="R128" s="402"/>
      <c r="S128" s="403"/>
      <c r="T128" s="403"/>
      <c r="U128" s="403"/>
      <c r="V128" s="403"/>
      <c r="W128" s="403"/>
      <c r="X128" s="403"/>
      <c r="Y128" s="403"/>
      <c r="Z128" s="403"/>
      <c r="AA128" s="403"/>
      <c r="AB128" s="403"/>
      <c r="AC128" s="403"/>
      <c r="AD128" s="403"/>
      <c r="AE128" s="403"/>
      <c r="AF128" s="403"/>
      <c r="AG128" s="403"/>
      <c r="AH128" s="403"/>
      <c r="AI128" s="403"/>
      <c r="AJ128" s="403"/>
      <c r="AK128" s="403"/>
      <c r="AL128" s="403"/>
      <c r="AM128" s="403"/>
      <c r="AN128" s="403"/>
    </row>
    <row r="129" ht="15.75" customHeight="1">
      <c r="A129" s="397"/>
      <c r="B129" s="406"/>
      <c r="C129" s="333"/>
      <c r="D129" s="333"/>
      <c r="E129" s="333"/>
      <c r="F129" s="399"/>
      <c r="G129" s="399"/>
      <c r="H129" s="253"/>
      <c r="I129" s="388"/>
      <c r="J129" s="405"/>
      <c r="K129" s="388"/>
      <c r="L129" s="333"/>
      <c r="M129" s="400"/>
      <c r="N129" s="400"/>
      <c r="O129" s="333"/>
      <c r="P129" s="401"/>
      <c r="Q129" s="401"/>
      <c r="R129" s="396"/>
      <c r="S129" s="403"/>
      <c r="T129" s="403"/>
      <c r="U129" s="403"/>
      <c r="V129" s="403"/>
      <c r="W129" s="403"/>
      <c r="X129" s="403"/>
      <c r="Y129" s="403"/>
      <c r="Z129" s="403"/>
      <c r="AA129" s="403"/>
      <c r="AB129" s="403"/>
      <c r="AC129" s="403"/>
      <c r="AD129" s="403"/>
      <c r="AE129" s="403"/>
      <c r="AF129" s="403"/>
      <c r="AG129" s="403"/>
      <c r="AH129" s="403"/>
      <c r="AI129" s="403"/>
      <c r="AJ129" s="403"/>
      <c r="AK129" s="403"/>
      <c r="AL129" s="403"/>
      <c r="AM129" s="403"/>
      <c r="AN129" s="403"/>
    </row>
    <row r="130" ht="15.75" customHeight="1">
      <c r="A130" s="403"/>
      <c r="B130" s="404"/>
      <c r="C130" s="333"/>
      <c r="D130" s="333"/>
      <c r="E130" s="333"/>
      <c r="F130" s="399"/>
      <c r="G130" s="399"/>
      <c r="H130" s="409"/>
      <c r="I130" s="410"/>
      <c r="J130" s="405"/>
      <c r="K130" s="388"/>
      <c r="L130" s="411"/>
      <c r="M130" s="400"/>
      <c r="N130" s="400"/>
      <c r="O130" s="333"/>
      <c r="P130" s="401"/>
      <c r="Q130" s="401"/>
      <c r="R130" s="402"/>
      <c r="S130" s="403"/>
      <c r="T130" s="403"/>
      <c r="U130" s="403"/>
      <c r="V130" s="403"/>
      <c r="W130" s="403"/>
      <c r="X130" s="403"/>
      <c r="Y130" s="403"/>
      <c r="Z130" s="403"/>
      <c r="AA130" s="403"/>
      <c r="AB130" s="403"/>
      <c r="AC130" s="403"/>
      <c r="AD130" s="403"/>
      <c r="AE130" s="403"/>
      <c r="AF130" s="403"/>
      <c r="AG130" s="403"/>
      <c r="AH130" s="403"/>
      <c r="AI130" s="403"/>
      <c r="AJ130" s="403"/>
      <c r="AK130" s="403"/>
      <c r="AL130" s="403"/>
      <c r="AM130" s="403"/>
      <c r="AN130" s="403"/>
    </row>
    <row r="131" ht="15.75" customHeight="1">
      <c r="A131" s="397"/>
      <c r="B131" s="406"/>
      <c r="C131" s="333"/>
      <c r="D131" s="333"/>
      <c r="E131" s="333"/>
      <c r="F131" s="399"/>
      <c r="G131" s="399"/>
      <c r="H131" s="253"/>
      <c r="I131" s="388"/>
      <c r="J131" s="405"/>
      <c r="K131" s="388"/>
      <c r="L131" s="333"/>
      <c r="M131" s="400"/>
      <c r="N131" s="400"/>
      <c r="O131" s="333"/>
      <c r="P131" s="401"/>
      <c r="Q131" s="401"/>
      <c r="R131" s="396"/>
      <c r="S131" s="403"/>
      <c r="T131" s="403"/>
      <c r="U131" s="403"/>
      <c r="V131" s="403"/>
      <c r="W131" s="403"/>
      <c r="X131" s="403"/>
      <c r="Y131" s="403"/>
      <c r="Z131" s="403"/>
      <c r="AA131" s="403"/>
      <c r="AB131" s="403"/>
      <c r="AC131" s="403"/>
      <c r="AD131" s="403"/>
      <c r="AE131" s="403"/>
      <c r="AF131" s="403"/>
      <c r="AG131" s="403"/>
      <c r="AH131" s="403"/>
      <c r="AI131" s="403"/>
      <c r="AJ131" s="403"/>
      <c r="AK131" s="403"/>
      <c r="AL131" s="403"/>
      <c r="AM131" s="403"/>
      <c r="AN131" s="403"/>
    </row>
    <row r="132" ht="15.75" customHeight="1">
      <c r="A132" s="403"/>
      <c r="B132" s="404"/>
      <c r="C132" s="333"/>
      <c r="D132" s="333"/>
      <c r="E132" s="333"/>
      <c r="F132" s="399"/>
      <c r="G132" s="399"/>
      <c r="H132" s="409"/>
      <c r="I132" s="410"/>
      <c r="J132" s="405"/>
      <c r="K132" s="388"/>
      <c r="L132" s="411"/>
      <c r="M132" s="400"/>
      <c r="N132" s="400"/>
      <c r="O132" s="333"/>
      <c r="P132" s="401"/>
      <c r="Q132" s="401"/>
      <c r="R132" s="402"/>
      <c r="S132" s="403"/>
      <c r="T132" s="403"/>
      <c r="U132" s="403"/>
      <c r="V132" s="403"/>
      <c r="W132" s="403"/>
      <c r="X132" s="403"/>
      <c r="Y132" s="403"/>
      <c r="Z132" s="403"/>
      <c r="AA132" s="403"/>
      <c r="AB132" s="403"/>
      <c r="AC132" s="403"/>
      <c r="AD132" s="403"/>
      <c r="AE132" s="403"/>
      <c r="AF132" s="403"/>
      <c r="AG132" s="403"/>
      <c r="AH132" s="403"/>
      <c r="AI132" s="403"/>
      <c r="AJ132" s="403"/>
      <c r="AK132" s="403"/>
      <c r="AL132" s="403"/>
      <c r="AM132" s="403"/>
      <c r="AN132" s="403"/>
    </row>
    <row r="133" ht="15.75" customHeight="1">
      <c r="A133" s="403"/>
      <c r="B133" s="404"/>
      <c r="C133" s="333"/>
      <c r="D133" s="333"/>
      <c r="E133" s="333"/>
      <c r="F133" s="399"/>
      <c r="G133" s="399"/>
      <c r="H133" s="253"/>
      <c r="I133" s="388"/>
      <c r="J133" s="405"/>
      <c r="K133" s="388"/>
      <c r="L133" s="333"/>
      <c r="M133" s="400"/>
      <c r="N133" s="400"/>
      <c r="O133" s="333"/>
      <c r="P133" s="401"/>
      <c r="Q133" s="401"/>
      <c r="R133" s="402"/>
      <c r="S133" s="403"/>
      <c r="T133" s="403"/>
      <c r="U133" s="403"/>
      <c r="V133" s="403"/>
      <c r="W133" s="403"/>
      <c r="X133" s="403"/>
      <c r="Y133" s="403"/>
      <c r="Z133" s="403"/>
      <c r="AA133" s="403"/>
      <c r="AB133" s="403"/>
      <c r="AC133" s="403"/>
      <c r="AD133" s="403"/>
      <c r="AE133" s="403"/>
      <c r="AF133" s="403"/>
      <c r="AG133" s="403"/>
      <c r="AH133" s="403"/>
      <c r="AI133" s="403"/>
      <c r="AJ133" s="403"/>
      <c r="AK133" s="403"/>
      <c r="AL133" s="403"/>
      <c r="AM133" s="403"/>
      <c r="AN133" s="403"/>
    </row>
    <row r="134" ht="15.75" customHeight="1">
      <c r="A134" s="403"/>
      <c r="B134" s="404"/>
      <c r="C134" s="333"/>
      <c r="D134" s="333"/>
      <c r="E134" s="333"/>
      <c r="F134" s="399"/>
      <c r="G134" s="399"/>
      <c r="H134" s="253"/>
      <c r="I134" s="388"/>
      <c r="J134" s="405"/>
      <c r="K134" s="388"/>
      <c r="L134" s="333"/>
      <c r="M134" s="400"/>
      <c r="N134" s="400"/>
      <c r="O134" s="333"/>
      <c r="P134" s="401"/>
      <c r="Q134" s="401"/>
      <c r="R134" s="402"/>
      <c r="S134" s="403"/>
      <c r="T134" s="403"/>
      <c r="U134" s="403"/>
      <c r="V134" s="403"/>
      <c r="W134" s="403"/>
      <c r="X134" s="403"/>
      <c r="Y134" s="403"/>
      <c r="Z134" s="403"/>
      <c r="AA134" s="403"/>
      <c r="AB134" s="403"/>
      <c r="AC134" s="403"/>
      <c r="AD134" s="403"/>
      <c r="AE134" s="403"/>
      <c r="AF134" s="403"/>
      <c r="AG134" s="403"/>
      <c r="AH134" s="403"/>
      <c r="AI134" s="403"/>
      <c r="AJ134" s="403"/>
      <c r="AK134" s="403"/>
      <c r="AL134" s="403"/>
      <c r="AM134" s="403"/>
      <c r="AN134" s="403"/>
    </row>
    <row r="135" ht="15.75" customHeight="1">
      <c r="A135" s="403"/>
      <c r="B135" s="404"/>
      <c r="C135" s="333"/>
      <c r="D135" s="333"/>
      <c r="E135" s="333"/>
      <c r="F135" s="399"/>
      <c r="G135" s="399"/>
      <c r="H135" s="253"/>
      <c r="I135" s="388"/>
      <c r="J135" s="405"/>
      <c r="K135" s="388"/>
      <c r="L135" s="333"/>
      <c r="M135" s="400"/>
      <c r="N135" s="400"/>
      <c r="O135" s="333"/>
      <c r="P135" s="401"/>
      <c r="Q135" s="401"/>
      <c r="R135" s="402"/>
      <c r="S135" s="403"/>
      <c r="T135" s="403"/>
      <c r="U135" s="403"/>
      <c r="V135" s="403"/>
      <c r="W135" s="403"/>
      <c r="X135" s="403"/>
      <c r="Y135" s="403"/>
      <c r="Z135" s="403"/>
      <c r="AA135" s="403"/>
      <c r="AB135" s="403"/>
      <c r="AC135" s="403"/>
      <c r="AD135" s="403"/>
      <c r="AE135" s="403"/>
      <c r="AF135" s="403"/>
      <c r="AG135" s="403"/>
      <c r="AH135" s="403"/>
      <c r="AI135" s="403"/>
      <c r="AJ135" s="403"/>
      <c r="AK135" s="403"/>
      <c r="AL135" s="403"/>
      <c r="AM135" s="403"/>
      <c r="AN135" s="403"/>
    </row>
    <row r="136" ht="15.75" customHeight="1">
      <c r="A136" s="397"/>
      <c r="B136" s="406"/>
      <c r="C136" s="333"/>
      <c r="D136" s="333"/>
      <c r="E136" s="333"/>
      <c r="F136" s="399"/>
      <c r="G136" s="399"/>
      <c r="H136" s="253"/>
      <c r="I136" s="388"/>
      <c r="J136" s="405"/>
      <c r="K136" s="388"/>
      <c r="L136" s="333"/>
      <c r="M136" s="400"/>
      <c r="N136" s="400"/>
      <c r="O136" s="333"/>
      <c r="P136" s="401"/>
      <c r="Q136" s="401"/>
      <c r="R136" s="396"/>
      <c r="S136" s="403"/>
      <c r="T136" s="403"/>
      <c r="U136" s="403"/>
      <c r="V136" s="403"/>
      <c r="W136" s="403"/>
      <c r="X136" s="403"/>
      <c r="Y136" s="403"/>
      <c r="Z136" s="403"/>
      <c r="AA136" s="403"/>
      <c r="AB136" s="403"/>
      <c r="AC136" s="403"/>
      <c r="AD136" s="403"/>
      <c r="AE136" s="403"/>
      <c r="AF136" s="403"/>
      <c r="AG136" s="403"/>
      <c r="AH136" s="403"/>
      <c r="AI136" s="403"/>
      <c r="AJ136" s="403"/>
      <c r="AK136" s="403"/>
      <c r="AL136" s="403"/>
      <c r="AM136" s="403"/>
      <c r="AN136" s="403"/>
    </row>
    <row r="137" ht="15.75" customHeight="1">
      <c r="A137" s="397"/>
      <c r="B137" s="406"/>
      <c r="C137" s="333"/>
      <c r="D137" s="333"/>
      <c r="E137" s="333"/>
      <c r="F137" s="399"/>
      <c r="G137" s="399"/>
      <c r="H137" s="253"/>
      <c r="I137" s="388"/>
      <c r="J137" s="405"/>
      <c r="K137" s="388"/>
      <c r="L137" s="333"/>
      <c r="M137" s="400"/>
      <c r="N137" s="400"/>
      <c r="O137" s="333"/>
      <c r="P137" s="401"/>
      <c r="Q137" s="401"/>
      <c r="R137" s="396"/>
      <c r="S137" s="403"/>
      <c r="T137" s="403"/>
      <c r="U137" s="403"/>
      <c r="V137" s="403"/>
      <c r="W137" s="403"/>
      <c r="X137" s="403"/>
      <c r="Y137" s="403"/>
      <c r="Z137" s="403"/>
      <c r="AA137" s="403"/>
      <c r="AB137" s="403"/>
      <c r="AC137" s="403"/>
      <c r="AD137" s="403"/>
      <c r="AE137" s="403"/>
      <c r="AF137" s="403"/>
      <c r="AG137" s="403"/>
      <c r="AH137" s="403"/>
      <c r="AI137" s="403"/>
      <c r="AJ137" s="403"/>
      <c r="AK137" s="403"/>
      <c r="AL137" s="403"/>
      <c r="AM137" s="403"/>
      <c r="AN137" s="403"/>
    </row>
    <row r="138" ht="15.75" customHeight="1">
      <c r="A138" s="397"/>
      <c r="B138" s="406"/>
      <c r="C138" s="333"/>
      <c r="D138" s="333"/>
      <c r="E138" s="333"/>
      <c r="F138" s="399"/>
      <c r="G138" s="399"/>
      <c r="H138" s="253"/>
      <c r="I138" s="388"/>
      <c r="J138" s="405"/>
      <c r="K138" s="388"/>
      <c r="L138" s="333"/>
      <c r="M138" s="400"/>
      <c r="N138" s="400"/>
      <c r="O138" s="333"/>
      <c r="P138" s="401"/>
      <c r="Q138" s="401"/>
      <c r="R138" s="402"/>
      <c r="S138" s="403"/>
      <c r="T138" s="403"/>
      <c r="U138" s="403"/>
      <c r="V138" s="403"/>
      <c r="W138" s="403"/>
      <c r="X138" s="403"/>
      <c r="Y138" s="403"/>
      <c r="Z138" s="403"/>
      <c r="AA138" s="403"/>
      <c r="AB138" s="403"/>
      <c r="AC138" s="403"/>
      <c r="AD138" s="403"/>
      <c r="AE138" s="403"/>
      <c r="AF138" s="403"/>
      <c r="AG138" s="403"/>
      <c r="AH138" s="403"/>
      <c r="AI138" s="403"/>
      <c r="AJ138" s="403"/>
      <c r="AK138" s="403"/>
      <c r="AL138" s="403"/>
      <c r="AM138" s="403"/>
      <c r="AN138" s="403"/>
    </row>
    <row r="139" ht="15.75" customHeight="1">
      <c r="A139" s="397"/>
      <c r="B139" s="406"/>
      <c r="C139" s="333"/>
      <c r="D139" s="333"/>
      <c r="E139" s="333"/>
      <c r="F139" s="399"/>
      <c r="G139" s="399"/>
      <c r="H139" s="253"/>
      <c r="I139" s="388"/>
      <c r="J139" s="405"/>
      <c r="K139" s="388"/>
      <c r="L139" s="333"/>
      <c r="M139" s="400"/>
      <c r="N139" s="400"/>
      <c r="O139" s="333"/>
      <c r="P139" s="401"/>
      <c r="Q139" s="401"/>
      <c r="R139" s="396"/>
      <c r="S139" s="403"/>
      <c r="T139" s="403"/>
      <c r="U139" s="403"/>
      <c r="V139" s="403"/>
      <c r="W139" s="403"/>
      <c r="X139" s="403"/>
      <c r="Y139" s="403"/>
      <c r="Z139" s="403"/>
      <c r="AA139" s="403"/>
      <c r="AB139" s="403"/>
      <c r="AC139" s="403"/>
      <c r="AD139" s="403"/>
      <c r="AE139" s="403"/>
      <c r="AF139" s="403"/>
      <c r="AG139" s="403"/>
      <c r="AH139" s="403"/>
      <c r="AI139" s="403"/>
      <c r="AJ139" s="403"/>
      <c r="AK139" s="403"/>
      <c r="AL139" s="403"/>
      <c r="AM139" s="403"/>
      <c r="AN139" s="403"/>
    </row>
    <row r="140" ht="15.75" customHeight="1">
      <c r="A140" s="397"/>
      <c r="B140" s="406"/>
      <c r="C140" s="333"/>
      <c r="D140" s="333"/>
      <c r="E140" s="333"/>
      <c r="F140" s="399"/>
      <c r="G140" s="399"/>
      <c r="H140" s="253"/>
      <c r="I140" s="388"/>
      <c r="J140" s="405"/>
      <c r="K140" s="388"/>
      <c r="L140" s="333"/>
      <c r="M140" s="400"/>
      <c r="N140" s="400"/>
      <c r="O140" s="333"/>
      <c r="P140" s="401"/>
      <c r="Q140" s="401"/>
      <c r="R140" s="396"/>
      <c r="S140" s="403"/>
      <c r="T140" s="403"/>
      <c r="U140" s="403"/>
      <c r="V140" s="403"/>
      <c r="W140" s="403"/>
      <c r="X140" s="403"/>
      <c r="Y140" s="403"/>
      <c r="Z140" s="403"/>
      <c r="AA140" s="403"/>
      <c r="AB140" s="403"/>
      <c r="AC140" s="403"/>
      <c r="AD140" s="403"/>
      <c r="AE140" s="403"/>
      <c r="AF140" s="403"/>
      <c r="AG140" s="403"/>
      <c r="AH140" s="403"/>
      <c r="AI140" s="403"/>
      <c r="AJ140" s="403"/>
      <c r="AK140" s="403"/>
      <c r="AL140" s="403"/>
      <c r="AM140" s="403"/>
      <c r="AN140" s="403"/>
    </row>
    <row r="141" ht="15.75" customHeight="1">
      <c r="A141" s="403"/>
      <c r="B141" s="404"/>
      <c r="C141" s="333"/>
      <c r="D141" s="333"/>
      <c r="E141" s="333"/>
      <c r="F141" s="399"/>
      <c r="G141" s="399"/>
      <c r="H141" s="253"/>
      <c r="I141" s="388"/>
      <c r="J141" s="405"/>
      <c r="K141" s="388"/>
      <c r="L141" s="333"/>
      <c r="M141" s="400"/>
      <c r="N141" s="400"/>
      <c r="O141" s="333"/>
      <c r="P141" s="401"/>
      <c r="Q141" s="401"/>
      <c r="R141" s="402"/>
      <c r="S141" s="403"/>
      <c r="T141" s="403"/>
      <c r="U141" s="403"/>
      <c r="V141" s="403"/>
      <c r="W141" s="403"/>
      <c r="X141" s="403"/>
      <c r="Y141" s="403"/>
      <c r="Z141" s="403"/>
      <c r="AA141" s="403"/>
      <c r="AB141" s="403"/>
      <c r="AC141" s="403"/>
      <c r="AD141" s="403"/>
      <c r="AE141" s="403"/>
      <c r="AF141" s="403"/>
      <c r="AG141" s="403"/>
      <c r="AH141" s="403"/>
      <c r="AI141" s="403"/>
      <c r="AJ141" s="403"/>
      <c r="AK141" s="403"/>
      <c r="AL141" s="403"/>
      <c r="AM141" s="403"/>
      <c r="AN141" s="403"/>
    </row>
    <row r="142" ht="15.75" customHeight="1">
      <c r="A142" s="403"/>
      <c r="B142" s="404"/>
      <c r="C142" s="333"/>
      <c r="D142" s="333"/>
      <c r="E142" s="333"/>
      <c r="F142" s="399"/>
      <c r="G142" s="399"/>
      <c r="H142" s="253"/>
      <c r="I142" s="388"/>
      <c r="J142" s="405"/>
      <c r="K142" s="388"/>
      <c r="L142" s="333"/>
      <c r="M142" s="400"/>
      <c r="N142" s="400"/>
      <c r="O142" s="333"/>
      <c r="P142" s="401"/>
      <c r="Q142" s="401"/>
      <c r="R142" s="402"/>
      <c r="S142" s="403"/>
      <c r="T142" s="403"/>
      <c r="U142" s="403"/>
      <c r="V142" s="403"/>
      <c r="W142" s="403"/>
      <c r="X142" s="403"/>
      <c r="Y142" s="403"/>
      <c r="Z142" s="403"/>
      <c r="AA142" s="403"/>
      <c r="AB142" s="403"/>
      <c r="AC142" s="403"/>
      <c r="AD142" s="403"/>
      <c r="AE142" s="403"/>
      <c r="AF142" s="403"/>
      <c r="AG142" s="403"/>
      <c r="AH142" s="403"/>
      <c r="AI142" s="403"/>
      <c r="AJ142" s="403"/>
      <c r="AK142" s="403"/>
      <c r="AL142" s="403"/>
      <c r="AM142" s="403"/>
      <c r="AN142" s="403"/>
    </row>
    <row r="143" ht="15.75" customHeight="1">
      <c r="A143" s="403"/>
      <c r="B143" s="404"/>
      <c r="C143" s="333"/>
      <c r="D143" s="333"/>
      <c r="E143" s="333"/>
      <c r="F143" s="399"/>
      <c r="G143" s="399"/>
      <c r="H143" s="253"/>
      <c r="I143" s="388"/>
      <c r="J143" s="405"/>
      <c r="K143" s="388"/>
      <c r="L143" s="333"/>
      <c r="M143" s="400"/>
      <c r="N143" s="400"/>
      <c r="O143" s="333"/>
      <c r="P143" s="401"/>
      <c r="Q143" s="401"/>
      <c r="R143" s="402"/>
      <c r="S143" s="403"/>
      <c r="T143" s="403"/>
      <c r="U143" s="403"/>
      <c r="V143" s="403"/>
      <c r="W143" s="403"/>
      <c r="X143" s="403"/>
      <c r="Y143" s="403"/>
      <c r="Z143" s="403"/>
      <c r="AA143" s="403"/>
      <c r="AB143" s="403"/>
      <c r="AC143" s="403"/>
      <c r="AD143" s="403"/>
      <c r="AE143" s="403"/>
      <c r="AF143" s="403"/>
      <c r="AG143" s="403"/>
      <c r="AH143" s="403"/>
      <c r="AI143" s="403"/>
      <c r="AJ143" s="403"/>
      <c r="AK143" s="403"/>
      <c r="AL143" s="403"/>
      <c r="AM143" s="403"/>
      <c r="AN143" s="403"/>
    </row>
    <row r="144" ht="15.75" customHeight="1">
      <c r="A144" s="397"/>
      <c r="B144" s="406"/>
      <c r="C144" s="333"/>
      <c r="D144" s="333"/>
      <c r="E144" s="333"/>
      <c r="F144" s="399"/>
      <c r="G144" s="399"/>
      <c r="H144" s="253"/>
      <c r="I144" s="388"/>
      <c r="J144" s="405"/>
      <c r="K144" s="388"/>
      <c r="L144" s="333"/>
      <c r="M144" s="400"/>
      <c r="N144" s="400"/>
      <c r="O144" s="333"/>
      <c r="P144" s="401"/>
      <c r="Q144" s="401"/>
      <c r="R144" s="396"/>
      <c r="S144" s="403"/>
      <c r="T144" s="403"/>
      <c r="U144" s="403"/>
      <c r="V144" s="403"/>
      <c r="W144" s="403"/>
      <c r="X144" s="403"/>
      <c r="Y144" s="403"/>
      <c r="Z144" s="403"/>
      <c r="AA144" s="403"/>
      <c r="AB144" s="403"/>
      <c r="AC144" s="403"/>
      <c r="AD144" s="403"/>
      <c r="AE144" s="403"/>
      <c r="AF144" s="403"/>
      <c r="AG144" s="403"/>
      <c r="AH144" s="403"/>
      <c r="AI144" s="403"/>
      <c r="AJ144" s="403"/>
      <c r="AK144" s="403"/>
      <c r="AL144" s="403"/>
      <c r="AM144" s="403"/>
      <c r="AN144" s="403"/>
    </row>
    <row r="145" ht="15.75" customHeight="1">
      <c r="A145" s="397"/>
      <c r="B145" s="406"/>
      <c r="C145" s="333"/>
      <c r="D145" s="333"/>
      <c r="E145" s="333"/>
      <c r="F145" s="399"/>
      <c r="G145" s="399"/>
      <c r="H145" s="253"/>
      <c r="I145" s="388"/>
      <c r="J145" s="405"/>
      <c r="K145" s="388"/>
      <c r="L145" s="333"/>
      <c r="M145" s="400"/>
      <c r="N145" s="400"/>
      <c r="O145" s="333"/>
      <c r="P145" s="401"/>
      <c r="Q145" s="401"/>
      <c r="R145" s="396"/>
      <c r="S145" s="403"/>
      <c r="T145" s="403"/>
      <c r="U145" s="403"/>
      <c r="V145" s="403"/>
      <c r="W145" s="403"/>
      <c r="X145" s="403"/>
      <c r="Y145" s="403"/>
      <c r="Z145" s="403"/>
      <c r="AA145" s="403"/>
      <c r="AB145" s="403"/>
      <c r="AC145" s="403"/>
      <c r="AD145" s="403"/>
      <c r="AE145" s="403"/>
      <c r="AF145" s="403"/>
      <c r="AG145" s="403"/>
      <c r="AH145" s="403"/>
      <c r="AI145" s="403"/>
      <c r="AJ145" s="403"/>
      <c r="AK145" s="403"/>
      <c r="AL145" s="403"/>
      <c r="AM145" s="403"/>
      <c r="AN145" s="403"/>
    </row>
    <row r="146" ht="15.75" customHeight="1">
      <c r="A146" s="403"/>
      <c r="B146" s="404"/>
      <c r="C146" s="333"/>
      <c r="D146" s="333"/>
      <c r="E146" s="333"/>
      <c r="F146" s="399"/>
      <c r="G146" s="399"/>
      <c r="H146" s="253"/>
      <c r="I146" s="388"/>
      <c r="J146" s="405"/>
      <c r="K146" s="388"/>
      <c r="L146" s="333"/>
      <c r="M146" s="400"/>
      <c r="N146" s="400"/>
      <c r="O146" s="333"/>
      <c r="P146" s="401"/>
      <c r="Q146" s="401"/>
      <c r="R146" s="402"/>
      <c r="S146" s="403"/>
      <c r="T146" s="403"/>
      <c r="U146" s="403"/>
      <c r="V146" s="403"/>
      <c r="W146" s="403"/>
      <c r="X146" s="403"/>
      <c r="Y146" s="403"/>
      <c r="Z146" s="403"/>
      <c r="AA146" s="403"/>
      <c r="AB146" s="403"/>
      <c r="AC146" s="403"/>
      <c r="AD146" s="403"/>
      <c r="AE146" s="403"/>
      <c r="AF146" s="403"/>
      <c r="AG146" s="403"/>
      <c r="AH146" s="403"/>
      <c r="AI146" s="403"/>
      <c r="AJ146" s="403"/>
      <c r="AK146" s="403"/>
      <c r="AL146" s="403"/>
      <c r="AM146" s="403"/>
      <c r="AN146" s="403"/>
    </row>
    <row r="147" ht="15.75" customHeight="1">
      <c r="A147" s="397"/>
      <c r="B147" s="406"/>
      <c r="C147" s="333"/>
      <c r="D147" s="333"/>
      <c r="E147" s="333"/>
      <c r="F147" s="399"/>
      <c r="G147" s="399"/>
      <c r="H147" s="253"/>
      <c r="I147" s="388"/>
      <c r="J147" s="405"/>
      <c r="K147" s="388"/>
      <c r="L147" s="333"/>
      <c r="M147" s="400"/>
      <c r="N147" s="400"/>
      <c r="O147" s="333"/>
      <c r="P147" s="401"/>
      <c r="Q147" s="401"/>
      <c r="R147" s="396"/>
      <c r="S147" s="403"/>
      <c r="T147" s="403"/>
      <c r="U147" s="403"/>
      <c r="V147" s="403"/>
      <c r="W147" s="403"/>
      <c r="X147" s="403"/>
      <c r="Y147" s="403"/>
      <c r="Z147" s="403"/>
      <c r="AA147" s="403"/>
      <c r="AB147" s="403"/>
      <c r="AC147" s="403"/>
      <c r="AD147" s="403"/>
      <c r="AE147" s="403"/>
      <c r="AF147" s="403"/>
      <c r="AG147" s="403"/>
      <c r="AH147" s="403"/>
      <c r="AI147" s="403"/>
      <c r="AJ147" s="403"/>
      <c r="AK147" s="403"/>
      <c r="AL147" s="403"/>
      <c r="AM147" s="403"/>
      <c r="AN147" s="403"/>
    </row>
    <row r="148" ht="15.75" customHeight="1">
      <c r="A148" s="403"/>
      <c r="B148" s="404"/>
      <c r="C148" s="333"/>
      <c r="D148" s="333"/>
      <c r="E148" s="333"/>
      <c r="F148" s="399"/>
      <c r="G148" s="399"/>
      <c r="H148" s="253"/>
      <c r="I148" s="388"/>
      <c r="J148" s="405"/>
      <c r="K148" s="388"/>
      <c r="L148" s="333"/>
      <c r="M148" s="400"/>
      <c r="N148" s="400"/>
      <c r="O148" s="333"/>
      <c r="P148" s="401"/>
      <c r="Q148" s="401"/>
      <c r="R148" s="402"/>
      <c r="S148" s="403"/>
      <c r="T148" s="403"/>
      <c r="U148" s="403"/>
      <c r="V148" s="403"/>
      <c r="W148" s="403"/>
      <c r="X148" s="403"/>
      <c r="Y148" s="403"/>
      <c r="Z148" s="403"/>
      <c r="AA148" s="403"/>
      <c r="AB148" s="403"/>
      <c r="AC148" s="403"/>
      <c r="AD148" s="403"/>
      <c r="AE148" s="403"/>
      <c r="AF148" s="403"/>
      <c r="AG148" s="403"/>
      <c r="AH148" s="403"/>
      <c r="AI148" s="403"/>
      <c r="AJ148" s="403"/>
      <c r="AK148" s="403"/>
      <c r="AL148" s="403"/>
      <c r="AM148" s="403"/>
      <c r="AN148" s="403"/>
    </row>
    <row r="149" ht="15.75" customHeight="1">
      <c r="A149" s="403"/>
      <c r="B149" s="406"/>
      <c r="C149" s="333"/>
      <c r="D149" s="333"/>
      <c r="E149" s="333"/>
      <c r="F149" s="399"/>
      <c r="G149" s="399"/>
      <c r="H149" s="253"/>
      <c r="I149" s="388"/>
      <c r="J149" s="405"/>
      <c r="K149" s="388"/>
      <c r="L149" s="333"/>
      <c r="M149" s="400"/>
      <c r="N149" s="400"/>
      <c r="O149" s="333"/>
      <c r="P149" s="401"/>
      <c r="Q149" s="401"/>
      <c r="R149" s="396"/>
      <c r="S149" s="403"/>
      <c r="T149" s="403"/>
      <c r="U149" s="403"/>
      <c r="V149" s="403"/>
      <c r="W149" s="403"/>
      <c r="X149" s="403"/>
      <c r="Y149" s="403"/>
      <c r="Z149" s="403"/>
      <c r="AA149" s="403"/>
      <c r="AB149" s="403"/>
      <c r="AC149" s="403"/>
      <c r="AD149" s="403"/>
      <c r="AE149" s="403"/>
      <c r="AF149" s="403"/>
      <c r="AG149" s="403"/>
      <c r="AH149" s="403"/>
      <c r="AI149" s="403"/>
      <c r="AJ149" s="403"/>
      <c r="AK149" s="403"/>
      <c r="AL149" s="403"/>
      <c r="AM149" s="403"/>
      <c r="AN149" s="403"/>
    </row>
    <row r="150" ht="15.75" customHeight="1">
      <c r="A150" s="397"/>
      <c r="B150" s="406"/>
      <c r="C150" s="333"/>
      <c r="D150" s="333"/>
      <c r="E150" s="333"/>
      <c r="F150" s="399"/>
      <c r="G150" s="399"/>
      <c r="H150" s="253"/>
      <c r="I150" s="388"/>
      <c r="J150" s="405"/>
      <c r="K150" s="388"/>
      <c r="L150" s="333"/>
      <c r="M150" s="400"/>
      <c r="N150" s="400"/>
      <c r="O150" s="333"/>
      <c r="P150" s="401"/>
      <c r="Q150" s="401"/>
      <c r="R150" s="396"/>
      <c r="S150" s="403"/>
      <c r="T150" s="403"/>
      <c r="U150" s="403"/>
      <c r="V150" s="403"/>
      <c r="W150" s="403"/>
      <c r="X150" s="403"/>
      <c r="Y150" s="403"/>
      <c r="Z150" s="403"/>
      <c r="AA150" s="403"/>
      <c r="AB150" s="403"/>
      <c r="AC150" s="403"/>
      <c r="AD150" s="403"/>
      <c r="AE150" s="403"/>
      <c r="AF150" s="403"/>
      <c r="AG150" s="403"/>
      <c r="AH150" s="403"/>
      <c r="AI150" s="403"/>
      <c r="AJ150" s="403"/>
      <c r="AK150" s="403"/>
      <c r="AL150" s="403"/>
      <c r="AM150" s="403"/>
      <c r="AN150" s="403"/>
    </row>
    <row r="151" ht="15.75" customHeight="1">
      <c r="A151" s="397"/>
      <c r="B151" s="406"/>
      <c r="C151" s="333"/>
      <c r="D151" s="333"/>
      <c r="E151" s="333"/>
      <c r="F151" s="399"/>
      <c r="G151" s="399"/>
      <c r="H151" s="253"/>
      <c r="I151" s="388"/>
      <c r="J151" s="405"/>
      <c r="K151" s="388"/>
      <c r="L151" s="333"/>
      <c r="M151" s="400"/>
      <c r="N151" s="400"/>
      <c r="O151" s="333"/>
      <c r="P151" s="401"/>
      <c r="Q151" s="401"/>
      <c r="R151" s="396"/>
      <c r="S151" s="403"/>
      <c r="T151" s="403"/>
      <c r="U151" s="403"/>
      <c r="V151" s="403"/>
      <c r="W151" s="403"/>
      <c r="X151" s="403"/>
      <c r="Y151" s="403"/>
      <c r="Z151" s="403"/>
      <c r="AA151" s="403"/>
      <c r="AB151" s="403"/>
      <c r="AC151" s="403"/>
      <c r="AD151" s="403"/>
      <c r="AE151" s="403"/>
      <c r="AF151" s="403"/>
      <c r="AG151" s="403"/>
      <c r="AH151" s="403"/>
      <c r="AI151" s="403"/>
      <c r="AJ151" s="403"/>
      <c r="AK151" s="403"/>
      <c r="AL151" s="403"/>
      <c r="AM151" s="403"/>
      <c r="AN151" s="403"/>
    </row>
    <row r="152" ht="15.75" customHeight="1">
      <c r="A152" s="397"/>
      <c r="B152" s="406"/>
      <c r="C152" s="333"/>
      <c r="D152" s="333"/>
      <c r="E152" s="333"/>
      <c r="F152" s="399"/>
      <c r="G152" s="399"/>
      <c r="H152" s="253"/>
      <c r="I152" s="388"/>
      <c r="J152" s="405"/>
      <c r="K152" s="388"/>
      <c r="L152" s="333"/>
      <c r="M152" s="400"/>
      <c r="N152" s="400"/>
      <c r="O152" s="333"/>
      <c r="P152" s="401"/>
      <c r="Q152" s="401"/>
      <c r="R152" s="396"/>
      <c r="S152" s="403"/>
      <c r="T152" s="403"/>
      <c r="U152" s="403"/>
      <c r="V152" s="403"/>
      <c r="W152" s="403"/>
      <c r="X152" s="403"/>
      <c r="Y152" s="403"/>
      <c r="Z152" s="403"/>
      <c r="AA152" s="403"/>
      <c r="AB152" s="403"/>
      <c r="AC152" s="403"/>
      <c r="AD152" s="403"/>
      <c r="AE152" s="403"/>
      <c r="AF152" s="403"/>
      <c r="AG152" s="403"/>
      <c r="AH152" s="403"/>
      <c r="AI152" s="403"/>
      <c r="AJ152" s="403"/>
      <c r="AK152" s="403"/>
      <c r="AL152" s="403"/>
      <c r="AM152" s="403"/>
      <c r="AN152" s="403"/>
    </row>
    <row r="153" ht="15.75" customHeight="1">
      <c r="A153" s="403"/>
      <c r="B153" s="404"/>
      <c r="C153" s="333"/>
      <c r="D153" s="333"/>
      <c r="E153" s="333"/>
      <c r="F153" s="399"/>
      <c r="G153" s="399"/>
      <c r="H153" s="253"/>
      <c r="I153" s="388"/>
      <c r="J153" s="405"/>
      <c r="K153" s="388"/>
      <c r="L153" s="333"/>
      <c r="M153" s="400"/>
      <c r="N153" s="400"/>
      <c r="O153" s="333"/>
      <c r="P153" s="401"/>
      <c r="Q153" s="401"/>
      <c r="R153" s="402"/>
      <c r="S153" s="403"/>
      <c r="T153" s="403"/>
      <c r="U153" s="403"/>
      <c r="V153" s="403"/>
      <c r="W153" s="403"/>
      <c r="X153" s="403"/>
      <c r="Y153" s="403"/>
      <c r="Z153" s="403"/>
      <c r="AA153" s="403"/>
      <c r="AB153" s="403"/>
      <c r="AC153" s="403"/>
      <c r="AD153" s="403"/>
      <c r="AE153" s="403"/>
      <c r="AF153" s="403"/>
      <c r="AG153" s="403"/>
      <c r="AH153" s="403"/>
      <c r="AI153" s="403"/>
      <c r="AJ153" s="403"/>
      <c r="AK153" s="403"/>
      <c r="AL153" s="403"/>
      <c r="AM153" s="403"/>
      <c r="AN153" s="403"/>
    </row>
    <row r="154" ht="15.75" customHeight="1">
      <c r="A154" s="403"/>
      <c r="B154" s="404"/>
      <c r="C154" s="333"/>
      <c r="D154" s="333"/>
      <c r="E154" s="333"/>
      <c r="F154" s="399"/>
      <c r="G154" s="399"/>
      <c r="H154" s="253"/>
      <c r="I154" s="388"/>
      <c r="J154" s="405"/>
      <c r="K154" s="388"/>
      <c r="L154" s="333"/>
      <c r="M154" s="400"/>
      <c r="N154" s="400"/>
      <c r="O154" s="333"/>
      <c r="P154" s="401"/>
      <c r="Q154" s="401"/>
      <c r="R154" s="402"/>
      <c r="S154" s="403"/>
      <c r="T154" s="403"/>
      <c r="U154" s="403"/>
      <c r="V154" s="403"/>
      <c r="W154" s="403"/>
      <c r="X154" s="403"/>
      <c r="Y154" s="403"/>
      <c r="Z154" s="403"/>
      <c r="AA154" s="403"/>
      <c r="AB154" s="403"/>
      <c r="AC154" s="403"/>
      <c r="AD154" s="403"/>
      <c r="AE154" s="403"/>
      <c r="AF154" s="403"/>
      <c r="AG154" s="403"/>
      <c r="AH154" s="403"/>
      <c r="AI154" s="403"/>
      <c r="AJ154" s="403"/>
      <c r="AK154" s="403"/>
      <c r="AL154" s="403"/>
      <c r="AM154" s="403"/>
      <c r="AN154" s="403"/>
    </row>
    <row r="155" ht="15.75" customHeight="1">
      <c r="A155" s="397"/>
      <c r="B155" s="406"/>
      <c r="C155" s="333"/>
      <c r="D155" s="333"/>
      <c r="E155" s="333"/>
      <c r="F155" s="399"/>
      <c r="G155" s="399"/>
      <c r="H155" s="253"/>
      <c r="I155" s="388"/>
      <c r="J155" s="405"/>
      <c r="K155" s="388"/>
      <c r="L155" s="333"/>
      <c r="M155" s="400"/>
      <c r="N155" s="400"/>
      <c r="O155" s="333"/>
      <c r="P155" s="401"/>
      <c r="Q155" s="401"/>
      <c r="R155" s="396"/>
      <c r="S155" s="403"/>
      <c r="T155" s="403"/>
      <c r="U155" s="403"/>
      <c r="V155" s="403"/>
      <c r="W155" s="403"/>
      <c r="X155" s="403"/>
      <c r="Y155" s="403"/>
      <c r="Z155" s="403"/>
      <c r="AA155" s="403"/>
      <c r="AB155" s="403"/>
      <c r="AC155" s="403"/>
      <c r="AD155" s="403"/>
      <c r="AE155" s="403"/>
      <c r="AF155" s="403"/>
      <c r="AG155" s="403"/>
      <c r="AH155" s="403"/>
      <c r="AI155" s="403"/>
      <c r="AJ155" s="403"/>
      <c r="AK155" s="403"/>
      <c r="AL155" s="403"/>
      <c r="AM155" s="403"/>
      <c r="AN155" s="403"/>
    </row>
    <row r="156" ht="15.75" customHeight="1">
      <c r="A156" s="403"/>
      <c r="B156" s="404"/>
      <c r="C156" s="333"/>
      <c r="D156" s="333"/>
      <c r="E156" s="333"/>
      <c r="F156" s="399"/>
      <c r="G156" s="399"/>
      <c r="H156" s="253"/>
      <c r="I156" s="388"/>
      <c r="J156" s="405"/>
      <c r="K156" s="388"/>
      <c r="L156" s="333"/>
      <c r="M156" s="400"/>
      <c r="N156" s="400"/>
      <c r="O156" s="333"/>
      <c r="P156" s="401"/>
      <c r="Q156" s="401"/>
      <c r="R156" s="402"/>
      <c r="S156" s="403"/>
      <c r="T156" s="403"/>
      <c r="U156" s="403"/>
      <c r="V156" s="403"/>
      <c r="W156" s="403"/>
      <c r="X156" s="403"/>
      <c r="Y156" s="403"/>
      <c r="Z156" s="403"/>
      <c r="AA156" s="403"/>
      <c r="AB156" s="403"/>
      <c r="AC156" s="403"/>
      <c r="AD156" s="403"/>
      <c r="AE156" s="403"/>
      <c r="AF156" s="403"/>
      <c r="AG156" s="403"/>
      <c r="AH156" s="403"/>
      <c r="AI156" s="403"/>
      <c r="AJ156" s="403"/>
      <c r="AK156" s="403"/>
      <c r="AL156" s="403"/>
      <c r="AM156" s="403"/>
      <c r="AN156" s="403"/>
    </row>
    <row r="157" ht="15.75" customHeight="1">
      <c r="A157" s="403"/>
      <c r="B157" s="404"/>
      <c r="C157" s="333"/>
      <c r="D157" s="333"/>
      <c r="E157" s="333"/>
      <c r="F157" s="399"/>
      <c r="G157" s="399"/>
      <c r="H157" s="253"/>
      <c r="I157" s="388"/>
      <c r="J157" s="405"/>
      <c r="K157" s="388"/>
      <c r="L157" s="333"/>
      <c r="M157" s="400"/>
      <c r="N157" s="400"/>
      <c r="O157" s="333"/>
      <c r="P157" s="401"/>
      <c r="Q157" s="401"/>
      <c r="R157" s="402"/>
      <c r="S157" s="403"/>
      <c r="T157" s="403"/>
      <c r="U157" s="403"/>
      <c r="V157" s="403"/>
      <c r="W157" s="403"/>
      <c r="X157" s="403"/>
      <c r="Y157" s="403"/>
      <c r="Z157" s="403"/>
      <c r="AA157" s="403"/>
      <c r="AB157" s="403"/>
      <c r="AC157" s="403"/>
      <c r="AD157" s="403"/>
      <c r="AE157" s="403"/>
      <c r="AF157" s="403"/>
      <c r="AG157" s="403"/>
      <c r="AH157" s="403"/>
      <c r="AI157" s="403"/>
      <c r="AJ157" s="403"/>
      <c r="AK157" s="403"/>
      <c r="AL157" s="403"/>
      <c r="AM157" s="403"/>
      <c r="AN157" s="403"/>
    </row>
    <row r="158" ht="15.75" customHeight="1">
      <c r="A158" s="397"/>
      <c r="B158" s="406"/>
      <c r="C158" s="333"/>
      <c r="D158" s="333"/>
      <c r="E158" s="333"/>
      <c r="F158" s="399"/>
      <c r="G158" s="399"/>
      <c r="H158" s="253"/>
      <c r="I158" s="388"/>
      <c r="J158" s="405"/>
      <c r="K158" s="388"/>
      <c r="L158" s="333"/>
      <c r="M158" s="400"/>
      <c r="N158" s="400"/>
      <c r="O158" s="333"/>
      <c r="P158" s="401"/>
      <c r="Q158" s="401"/>
      <c r="R158" s="396"/>
      <c r="S158" s="397"/>
      <c r="T158" s="397"/>
      <c r="U158" s="397"/>
      <c r="V158" s="397"/>
      <c r="W158" s="397"/>
      <c r="X158" s="397"/>
      <c r="Y158" s="397"/>
      <c r="Z158" s="397"/>
      <c r="AA158" s="397"/>
      <c r="AB158" s="397"/>
      <c r="AC158" s="397"/>
      <c r="AD158" s="397"/>
      <c r="AE158" s="397"/>
      <c r="AF158" s="397"/>
      <c r="AG158" s="397"/>
      <c r="AH158" s="397"/>
      <c r="AI158" s="397"/>
      <c r="AJ158" s="397"/>
      <c r="AK158" s="397"/>
      <c r="AL158" s="397"/>
      <c r="AM158" s="397"/>
      <c r="AN158" s="397"/>
    </row>
    <row r="159" ht="15.75" customHeight="1">
      <c r="A159" s="403"/>
      <c r="B159" s="404"/>
      <c r="C159" s="333"/>
      <c r="D159" s="333"/>
      <c r="E159" s="333"/>
      <c r="F159" s="399"/>
      <c r="G159" s="399"/>
      <c r="H159" s="253"/>
      <c r="I159" s="388"/>
      <c r="J159" s="405"/>
      <c r="K159" s="388"/>
      <c r="L159" s="333"/>
      <c r="M159" s="400"/>
      <c r="N159" s="400"/>
      <c r="O159" s="333"/>
      <c r="P159" s="401"/>
      <c r="Q159" s="401"/>
      <c r="R159" s="402"/>
      <c r="S159" s="403"/>
      <c r="T159" s="403"/>
      <c r="U159" s="403"/>
      <c r="V159" s="403"/>
      <c r="W159" s="403"/>
      <c r="X159" s="403"/>
      <c r="Y159" s="403"/>
      <c r="Z159" s="403"/>
      <c r="AA159" s="403"/>
      <c r="AB159" s="403"/>
      <c r="AC159" s="403"/>
      <c r="AD159" s="403"/>
      <c r="AE159" s="403"/>
      <c r="AF159" s="403"/>
      <c r="AG159" s="403"/>
      <c r="AH159" s="403"/>
      <c r="AI159" s="403"/>
      <c r="AJ159" s="403"/>
      <c r="AK159" s="403"/>
      <c r="AL159" s="403"/>
      <c r="AM159" s="403"/>
      <c r="AN159" s="403"/>
    </row>
    <row r="160" ht="15.75" customHeight="1">
      <c r="A160" s="403"/>
      <c r="B160" s="404"/>
      <c r="C160" s="333"/>
      <c r="D160" s="333"/>
      <c r="E160" s="333"/>
      <c r="F160" s="399"/>
      <c r="G160" s="399"/>
      <c r="H160" s="253"/>
      <c r="I160" s="388"/>
      <c r="J160" s="405"/>
      <c r="K160" s="388"/>
      <c r="L160" s="333"/>
      <c r="M160" s="400"/>
      <c r="N160" s="400"/>
      <c r="O160" s="333"/>
      <c r="P160" s="401"/>
      <c r="Q160" s="401"/>
      <c r="R160" s="402"/>
      <c r="S160" s="403"/>
      <c r="T160" s="403"/>
      <c r="U160" s="403"/>
      <c r="V160" s="403"/>
      <c r="W160" s="403"/>
      <c r="X160" s="403"/>
      <c r="Y160" s="403"/>
      <c r="Z160" s="403"/>
      <c r="AA160" s="403"/>
      <c r="AB160" s="403"/>
      <c r="AC160" s="403"/>
      <c r="AD160" s="403"/>
      <c r="AE160" s="403"/>
      <c r="AF160" s="403"/>
      <c r="AG160" s="403"/>
      <c r="AH160" s="403"/>
      <c r="AI160" s="403"/>
      <c r="AJ160" s="403"/>
      <c r="AK160" s="403"/>
      <c r="AL160" s="403"/>
      <c r="AM160" s="403"/>
      <c r="AN160" s="403"/>
    </row>
    <row r="161" ht="15.75" customHeight="1">
      <c r="A161" s="403"/>
      <c r="B161" s="404"/>
      <c r="C161" s="333"/>
      <c r="D161" s="333"/>
      <c r="E161" s="333"/>
      <c r="F161" s="399"/>
      <c r="G161" s="399"/>
      <c r="H161" s="253"/>
      <c r="I161" s="388"/>
      <c r="J161" s="405"/>
      <c r="K161" s="388"/>
      <c r="L161" s="333"/>
      <c r="M161" s="400"/>
      <c r="N161" s="400"/>
      <c r="O161" s="333"/>
      <c r="P161" s="401"/>
      <c r="Q161" s="401"/>
      <c r="R161" s="402"/>
      <c r="S161" s="403"/>
      <c r="T161" s="403"/>
      <c r="U161" s="403"/>
      <c r="V161" s="403"/>
      <c r="W161" s="403"/>
      <c r="X161" s="403"/>
      <c r="Y161" s="403"/>
      <c r="Z161" s="403"/>
      <c r="AA161" s="403"/>
      <c r="AB161" s="403"/>
      <c r="AC161" s="403"/>
      <c r="AD161" s="403"/>
      <c r="AE161" s="403"/>
      <c r="AF161" s="403"/>
      <c r="AG161" s="403"/>
      <c r="AH161" s="403"/>
      <c r="AI161" s="403"/>
      <c r="AJ161" s="403"/>
      <c r="AK161" s="403"/>
      <c r="AL161" s="403"/>
      <c r="AM161" s="403"/>
      <c r="AN161" s="403"/>
    </row>
    <row r="162" ht="15.75" customHeight="1">
      <c r="A162" s="397"/>
      <c r="B162" s="406"/>
      <c r="C162" s="333"/>
      <c r="D162" s="333"/>
      <c r="E162" s="333"/>
      <c r="F162" s="399"/>
      <c r="G162" s="399"/>
      <c r="H162" s="253"/>
      <c r="I162" s="388"/>
      <c r="J162" s="405"/>
      <c r="K162" s="388"/>
      <c r="L162" s="333"/>
      <c r="M162" s="400"/>
      <c r="N162" s="400"/>
      <c r="O162" s="333"/>
      <c r="P162" s="401"/>
      <c r="Q162" s="401"/>
      <c r="R162" s="396"/>
      <c r="S162" s="397"/>
      <c r="T162" s="397"/>
      <c r="U162" s="397"/>
      <c r="V162" s="397"/>
      <c r="W162" s="397"/>
      <c r="X162" s="397"/>
      <c r="Y162" s="397"/>
      <c r="Z162" s="397"/>
      <c r="AA162" s="397"/>
      <c r="AB162" s="397"/>
      <c r="AC162" s="397"/>
      <c r="AD162" s="397"/>
      <c r="AE162" s="397"/>
      <c r="AF162" s="397"/>
      <c r="AG162" s="397"/>
      <c r="AH162" s="397"/>
      <c r="AI162" s="397"/>
      <c r="AJ162" s="397"/>
      <c r="AK162" s="397"/>
      <c r="AL162" s="397"/>
      <c r="AM162" s="397"/>
      <c r="AN162" s="397"/>
    </row>
    <row r="163" ht="15.75" customHeight="1">
      <c r="A163" s="403"/>
      <c r="B163" s="404"/>
      <c r="C163" s="333"/>
      <c r="D163" s="333"/>
      <c r="E163" s="333"/>
      <c r="F163" s="399"/>
      <c r="G163" s="399"/>
      <c r="H163" s="253"/>
      <c r="I163" s="388"/>
      <c r="J163" s="405"/>
      <c r="K163" s="388"/>
      <c r="L163" s="333"/>
      <c r="M163" s="400"/>
      <c r="N163" s="400"/>
      <c r="O163" s="333"/>
      <c r="P163" s="401"/>
      <c r="Q163" s="401"/>
      <c r="R163" s="402"/>
      <c r="S163" s="397"/>
      <c r="T163" s="397"/>
      <c r="U163" s="397"/>
      <c r="V163" s="397"/>
      <c r="W163" s="397"/>
      <c r="X163" s="397"/>
      <c r="Y163" s="397"/>
      <c r="Z163" s="397"/>
      <c r="AA163" s="397"/>
      <c r="AB163" s="397"/>
      <c r="AC163" s="397"/>
      <c r="AD163" s="397"/>
      <c r="AE163" s="397"/>
      <c r="AF163" s="397"/>
      <c r="AG163" s="397"/>
      <c r="AH163" s="397"/>
      <c r="AI163" s="397"/>
      <c r="AJ163" s="397"/>
      <c r="AK163" s="397"/>
      <c r="AL163" s="397"/>
      <c r="AM163" s="397"/>
      <c r="AN163" s="397"/>
    </row>
    <row r="164" ht="15.75" customHeight="1">
      <c r="A164" s="403"/>
      <c r="B164" s="404"/>
      <c r="C164" s="333"/>
      <c r="D164" s="333"/>
      <c r="E164" s="333"/>
      <c r="F164" s="399"/>
      <c r="G164" s="399"/>
      <c r="H164" s="253"/>
      <c r="I164" s="388"/>
      <c r="J164" s="405"/>
      <c r="K164" s="388"/>
      <c r="L164" s="333"/>
      <c r="M164" s="400"/>
      <c r="N164" s="400"/>
      <c r="O164" s="333"/>
      <c r="P164" s="401"/>
      <c r="Q164" s="401"/>
      <c r="R164" s="402"/>
      <c r="S164" s="397"/>
      <c r="T164" s="397"/>
      <c r="U164" s="397"/>
      <c r="V164" s="397"/>
      <c r="W164" s="397"/>
      <c r="X164" s="397"/>
      <c r="Y164" s="397"/>
      <c r="Z164" s="397"/>
      <c r="AA164" s="397"/>
      <c r="AB164" s="397"/>
      <c r="AC164" s="397"/>
      <c r="AD164" s="397"/>
      <c r="AE164" s="397"/>
      <c r="AF164" s="397"/>
      <c r="AG164" s="397"/>
      <c r="AH164" s="397"/>
      <c r="AI164" s="397"/>
      <c r="AJ164" s="397"/>
      <c r="AK164" s="397"/>
      <c r="AL164" s="397"/>
      <c r="AM164" s="397"/>
      <c r="AN164" s="397"/>
    </row>
    <row r="165" ht="15.75" customHeight="1">
      <c r="A165" s="397"/>
      <c r="B165" s="406"/>
      <c r="C165" s="333"/>
      <c r="D165" s="333"/>
      <c r="E165" s="333"/>
      <c r="F165" s="399"/>
      <c r="G165" s="399"/>
      <c r="H165" s="253"/>
      <c r="I165" s="388"/>
      <c r="J165" s="405"/>
      <c r="K165" s="388"/>
      <c r="L165" s="333"/>
      <c r="M165" s="400"/>
      <c r="N165" s="400"/>
      <c r="O165" s="333"/>
      <c r="P165" s="401"/>
      <c r="Q165" s="401"/>
      <c r="R165" s="396"/>
      <c r="S165" s="397"/>
      <c r="T165" s="397"/>
      <c r="U165" s="397"/>
      <c r="V165" s="397"/>
      <c r="W165" s="397"/>
      <c r="X165" s="397"/>
      <c r="Y165" s="397"/>
      <c r="Z165" s="397"/>
      <c r="AA165" s="397"/>
      <c r="AB165" s="397"/>
      <c r="AC165" s="397"/>
      <c r="AD165" s="397"/>
      <c r="AE165" s="397"/>
      <c r="AF165" s="397"/>
      <c r="AG165" s="397"/>
      <c r="AH165" s="397"/>
      <c r="AI165" s="397"/>
      <c r="AJ165" s="397"/>
      <c r="AK165" s="397"/>
      <c r="AL165" s="397"/>
      <c r="AM165" s="397"/>
      <c r="AN165" s="397"/>
    </row>
    <row r="166" ht="15.75" customHeight="1">
      <c r="A166" s="397"/>
      <c r="B166" s="406"/>
      <c r="C166" s="333"/>
      <c r="D166" s="333"/>
      <c r="E166" s="333"/>
      <c r="F166" s="399"/>
      <c r="G166" s="399"/>
      <c r="H166" s="253"/>
      <c r="I166" s="388"/>
      <c r="J166" s="405"/>
      <c r="K166" s="388"/>
      <c r="L166" s="333"/>
      <c r="M166" s="400"/>
      <c r="N166" s="400"/>
      <c r="O166" s="333"/>
      <c r="P166" s="401"/>
      <c r="Q166" s="401"/>
      <c r="R166" s="396"/>
      <c r="S166" s="397"/>
      <c r="T166" s="397"/>
      <c r="U166" s="397"/>
      <c r="V166" s="397"/>
      <c r="W166" s="397"/>
      <c r="X166" s="397"/>
      <c r="Y166" s="397"/>
      <c r="Z166" s="397"/>
      <c r="AA166" s="397"/>
      <c r="AB166" s="397"/>
      <c r="AC166" s="397"/>
      <c r="AD166" s="397"/>
      <c r="AE166" s="397"/>
      <c r="AF166" s="397"/>
      <c r="AG166" s="397"/>
      <c r="AH166" s="397"/>
      <c r="AI166" s="397"/>
      <c r="AJ166" s="397"/>
      <c r="AK166" s="397"/>
      <c r="AL166" s="397"/>
      <c r="AM166" s="397"/>
      <c r="AN166" s="397"/>
    </row>
    <row r="167" ht="15.75" customHeight="1">
      <c r="A167" s="397"/>
      <c r="B167" s="406"/>
      <c r="C167" s="333"/>
      <c r="D167" s="333"/>
      <c r="E167" s="333"/>
      <c r="F167" s="399"/>
      <c r="G167" s="399"/>
      <c r="H167" s="253"/>
      <c r="I167" s="388"/>
      <c r="J167" s="405"/>
      <c r="K167" s="388"/>
      <c r="L167" s="333"/>
      <c r="M167" s="400"/>
      <c r="N167" s="400"/>
      <c r="O167" s="333"/>
      <c r="P167" s="401"/>
      <c r="Q167" s="401"/>
      <c r="R167" s="396"/>
      <c r="S167" s="397"/>
      <c r="T167" s="397"/>
      <c r="U167" s="397"/>
      <c r="V167" s="397"/>
      <c r="W167" s="397"/>
      <c r="X167" s="397"/>
      <c r="Y167" s="397"/>
      <c r="Z167" s="397"/>
      <c r="AA167" s="397"/>
      <c r="AB167" s="397"/>
      <c r="AC167" s="397"/>
      <c r="AD167" s="397"/>
      <c r="AE167" s="397"/>
      <c r="AF167" s="397"/>
      <c r="AG167" s="397"/>
      <c r="AH167" s="397"/>
      <c r="AI167" s="397"/>
      <c r="AJ167" s="397"/>
      <c r="AK167" s="397"/>
      <c r="AL167" s="397"/>
      <c r="AM167" s="397"/>
      <c r="AN167" s="397"/>
    </row>
    <row r="168" ht="15.75" customHeight="1">
      <c r="A168" s="403"/>
      <c r="B168" s="404"/>
      <c r="C168" s="333"/>
      <c r="D168" s="333"/>
      <c r="E168" s="333"/>
      <c r="F168" s="399"/>
      <c r="G168" s="399"/>
      <c r="H168" s="253"/>
      <c r="I168" s="388"/>
      <c r="J168" s="405"/>
      <c r="K168" s="388"/>
      <c r="L168" s="333"/>
      <c r="M168" s="400"/>
      <c r="N168" s="400"/>
      <c r="O168" s="333"/>
      <c r="P168" s="401"/>
      <c r="Q168" s="401"/>
      <c r="R168" s="402"/>
      <c r="S168" s="397"/>
      <c r="T168" s="397"/>
      <c r="U168" s="397"/>
      <c r="V168" s="397"/>
      <c r="W168" s="397"/>
      <c r="X168" s="397"/>
      <c r="Y168" s="397"/>
      <c r="Z168" s="397"/>
      <c r="AA168" s="397"/>
      <c r="AB168" s="397"/>
      <c r="AC168" s="397"/>
      <c r="AD168" s="397"/>
      <c r="AE168" s="397"/>
      <c r="AF168" s="397"/>
      <c r="AG168" s="397"/>
      <c r="AH168" s="397"/>
      <c r="AI168" s="397"/>
      <c r="AJ168" s="397"/>
      <c r="AK168" s="397"/>
      <c r="AL168" s="397"/>
      <c r="AM168" s="397"/>
      <c r="AN168" s="397"/>
    </row>
    <row r="169" ht="15.75" customHeight="1">
      <c r="A169" s="403"/>
      <c r="B169" s="404"/>
      <c r="C169" s="333"/>
      <c r="D169" s="333"/>
      <c r="E169" s="333"/>
      <c r="F169" s="399"/>
      <c r="G169" s="399"/>
      <c r="H169" s="253"/>
      <c r="I169" s="388"/>
      <c r="J169" s="405"/>
      <c r="K169" s="388"/>
      <c r="L169" s="333"/>
      <c r="M169" s="400"/>
      <c r="N169" s="400"/>
      <c r="O169" s="333"/>
      <c r="P169" s="401"/>
      <c r="Q169" s="401"/>
      <c r="R169" s="402"/>
      <c r="S169" s="397"/>
      <c r="T169" s="397"/>
      <c r="U169" s="397"/>
      <c r="V169" s="397"/>
      <c r="W169" s="397"/>
      <c r="X169" s="397"/>
      <c r="Y169" s="397"/>
      <c r="Z169" s="397"/>
      <c r="AA169" s="397"/>
      <c r="AB169" s="397"/>
      <c r="AC169" s="397"/>
      <c r="AD169" s="397"/>
      <c r="AE169" s="397"/>
      <c r="AF169" s="397"/>
      <c r="AG169" s="397"/>
      <c r="AH169" s="397"/>
      <c r="AI169" s="397"/>
      <c r="AJ169" s="397"/>
      <c r="AK169" s="397"/>
      <c r="AL169" s="397"/>
      <c r="AM169" s="397"/>
      <c r="AN169" s="397"/>
    </row>
    <row r="170" ht="15.75" customHeight="1">
      <c r="A170" s="397"/>
      <c r="B170" s="406"/>
      <c r="C170" s="333"/>
      <c r="D170" s="333"/>
      <c r="E170" s="333"/>
      <c r="F170" s="399"/>
      <c r="G170" s="399"/>
      <c r="H170" s="253"/>
      <c r="I170" s="388"/>
      <c r="J170" s="405"/>
      <c r="K170" s="388"/>
      <c r="L170" s="333"/>
      <c r="M170" s="400"/>
      <c r="N170" s="400"/>
      <c r="O170" s="333"/>
      <c r="P170" s="401"/>
      <c r="Q170" s="401"/>
      <c r="R170" s="396"/>
      <c r="S170" s="397"/>
      <c r="T170" s="397"/>
      <c r="U170" s="397"/>
      <c r="V170" s="397"/>
      <c r="W170" s="397"/>
      <c r="X170" s="397"/>
      <c r="Y170" s="397"/>
      <c r="Z170" s="397"/>
      <c r="AA170" s="397"/>
      <c r="AB170" s="397"/>
      <c r="AC170" s="397"/>
      <c r="AD170" s="397"/>
      <c r="AE170" s="397"/>
      <c r="AF170" s="397"/>
      <c r="AG170" s="397"/>
      <c r="AH170" s="397"/>
      <c r="AI170" s="397"/>
      <c r="AJ170" s="397"/>
      <c r="AK170" s="397"/>
      <c r="AL170" s="397"/>
      <c r="AM170" s="397"/>
      <c r="AN170" s="397"/>
    </row>
    <row r="171" ht="15.75" customHeight="1">
      <c r="A171" s="403"/>
      <c r="B171" s="404"/>
      <c r="C171" s="333"/>
      <c r="D171" s="333"/>
      <c r="E171" s="333"/>
      <c r="F171" s="399"/>
      <c r="G171" s="399"/>
      <c r="H171" s="253"/>
      <c r="I171" s="388"/>
      <c r="J171" s="405"/>
      <c r="K171" s="388"/>
      <c r="L171" s="333"/>
      <c r="M171" s="400"/>
      <c r="N171" s="400"/>
      <c r="O171" s="333"/>
      <c r="P171" s="401"/>
      <c r="Q171" s="401"/>
      <c r="R171" s="402"/>
      <c r="S171" s="403"/>
      <c r="T171" s="403"/>
      <c r="U171" s="403"/>
      <c r="V171" s="403"/>
      <c r="W171" s="403"/>
      <c r="X171" s="403"/>
      <c r="Y171" s="403"/>
      <c r="Z171" s="403"/>
      <c r="AA171" s="403"/>
      <c r="AB171" s="403"/>
      <c r="AC171" s="403"/>
      <c r="AD171" s="403"/>
      <c r="AE171" s="403"/>
      <c r="AF171" s="403"/>
      <c r="AG171" s="403"/>
      <c r="AH171" s="403"/>
      <c r="AI171" s="403"/>
      <c r="AJ171" s="403"/>
      <c r="AK171" s="403"/>
      <c r="AL171" s="403"/>
      <c r="AM171" s="403"/>
      <c r="AN171" s="403"/>
    </row>
    <row r="172" ht="15.75" customHeight="1">
      <c r="A172" s="397"/>
      <c r="B172" s="406"/>
      <c r="C172" s="333"/>
      <c r="D172" s="333"/>
      <c r="E172" s="333"/>
      <c r="F172" s="399"/>
      <c r="G172" s="399"/>
      <c r="H172" s="253"/>
      <c r="I172" s="388"/>
      <c r="J172" s="405"/>
      <c r="K172" s="388"/>
      <c r="L172" s="333"/>
      <c r="M172" s="400"/>
      <c r="N172" s="400"/>
      <c r="O172" s="333"/>
      <c r="P172" s="401"/>
      <c r="Q172" s="401"/>
      <c r="R172" s="396"/>
      <c r="S172" s="397"/>
      <c r="T172" s="397"/>
      <c r="U172" s="397"/>
      <c r="V172" s="397"/>
      <c r="W172" s="397"/>
      <c r="X172" s="397"/>
      <c r="Y172" s="397"/>
      <c r="Z172" s="397"/>
      <c r="AA172" s="397"/>
      <c r="AB172" s="397"/>
      <c r="AC172" s="397"/>
      <c r="AD172" s="397"/>
      <c r="AE172" s="397"/>
      <c r="AF172" s="397"/>
      <c r="AG172" s="397"/>
      <c r="AH172" s="397"/>
      <c r="AI172" s="397"/>
      <c r="AJ172" s="397"/>
      <c r="AK172" s="397"/>
      <c r="AL172" s="397"/>
      <c r="AM172" s="397"/>
      <c r="AN172" s="397"/>
    </row>
    <row r="173" ht="15.75" customHeight="1">
      <c r="A173" s="397"/>
      <c r="B173" s="406"/>
      <c r="C173" s="333"/>
      <c r="D173" s="333"/>
      <c r="E173" s="333"/>
      <c r="F173" s="399"/>
      <c r="G173" s="399"/>
      <c r="H173" s="253"/>
      <c r="I173" s="388"/>
      <c r="J173" s="405"/>
      <c r="K173" s="388"/>
      <c r="L173" s="333"/>
      <c r="M173" s="400"/>
      <c r="N173" s="400"/>
      <c r="O173" s="333"/>
      <c r="P173" s="401"/>
      <c r="Q173" s="401"/>
      <c r="R173" s="402"/>
      <c r="S173" s="397"/>
      <c r="T173" s="397"/>
      <c r="U173" s="397"/>
      <c r="V173" s="397"/>
      <c r="W173" s="397"/>
      <c r="X173" s="397"/>
      <c r="Y173" s="397"/>
      <c r="Z173" s="397"/>
      <c r="AA173" s="397"/>
      <c r="AB173" s="397"/>
      <c r="AC173" s="397"/>
      <c r="AD173" s="397"/>
      <c r="AE173" s="397"/>
      <c r="AF173" s="397"/>
      <c r="AG173" s="397"/>
      <c r="AH173" s="397"/>
      <c r="AI173" s="397"/>
      <c r="AJ173" s="397"/>
      <c r="AK173" s="397"/>
      <c r="AL173" s="397"/>
      <c r="AM173" s="397"/>
      <c r="AN173" s="397"/>
    </row>
    <row r="174" ht="15.75" customHeight="1">
      <c r="A174" s="403"/>
      <c r="B174" s="404"/>
      <c r="C174" s="333"/>
      <c r="D174" s="333"/>
      <c r="E174" s="333"/>
      <c r="F174" s="399"/>
      <c r="G174" s="399"/>
      <c r="H174" s="253"/>
      <c r="I174" s="388"/>
      <c r="J174" s="405"/>
      <c r="K174" s="388"/>
      <c r="L174" s="333"/>
      <c r="M174" s="400"/>
      <c r="N174" s="400"/>
      <c r="O174" s="333"/>
      <c r="P174" s="401"/>
      <c r="Q174" s="401"/>
      <c r="R174" s="402"/>
      <c r="S174" s="397"/>
      <c r="T174" s="397"/>
      <c r="U174" s="397"/>
      <c r="V174" s="397"/>
      <c r="W174" s="397"/>
      <c r="X174" s="397"/>
      <c r="Y174" s="397"/>
      <c r="Z174" s="397"/>
      <c r="AA174" s="397"/>
      <c r="AB174" s="397"/>
      <c r="AC174" s="397"/>
      <c r="AD174" s="397"/>
      <c r="AE174" s="397"/>
      <c r="AF174" s="397"/>
      <c r="AG174" s="397"/>
      <c r="AH174" s="397"/>
      <c r="AI174" s="397"/>
      <c r="AJ174" s="397"/>
      <c r="AK174" s="397"/>
      <c r="AL174" s="397"/>
      <c r="AM174" s="397"/>
      <c r="AN174" s="397"/>
    </row>
    <row r="175" ht="15.75" customHeight="1">
      <c r="A175" s="403"/>
      <c r="B175" s="404"/>
      <c r="C175" s="333"/>
      <c r="D175" s="333"/>
      <c r="E175" s="333"/>
      <c r="F175" s="399"/>
      <c r="G175" s="399"/>
      <c r="H175" s="253"/>
      <c r="I175" s="388"/>
      <c r="J175" s="405"/>
      <c r="K175" s="388"/>
      <c r="L175" s="333"/>
      <c r="M175" s="400"/>
      <c r="N175" s="400"/>
      <c r="O175" s="333"/>
      <c r="P175" s="401"/>
      <c r="Q175" s="401"/>
      <c r="R175" s="402"/>
      <c r="S175" s="397"/>
      <c r="T175" s="397"/>
      <c r="U175" s="397"/>
      <c r="V175" s="397"/>
      <c r="W175" s="397"/>
      <c r="X175" s="397"/>
      <c r="Y175" s="397"/>
      <c r="Z175" s="397"/>
      <c r="AA175" s="397"/>
      <c r="AB175" s="397"/>
      <c r="AC175" s="397"/>
      <c r="AD175" s="397"/>
      <c r="AE175" s="397"/>
      <c r="AF175" s="397"/>
      <c r="AG175" s="397"/>
      <c r="AH175" s="397"/>
      <c r="AI175" s="397"/>
      <c r="AJ175" s="397"/>
      <c r="AK175" s="397"/>
      <c r="AL175" s="397"/>
      <c r="AM175" s="397"/>
      <c r="AN175" s="397"/>
    </row>
    <row r="176" ht="15.75" customHeight="1">
      <c r="A176" s="397"/>
      <c r="B176" s="406"/>
      <c r="C176" s="333"/>
      <c r="D176" s="333"/>
      <c r="E176" s="333"/>
      <c r="F176" s="399"/>
      <c r="G176" s="399"/>
      <c r="H176" s="253"/>
      <c r="I176" s="388"/>
      <c r="J176" s="405"/>
      <c r="K176" s="388"/>
      <c r="L176" s="333"/>
      <c r="M176" s="400"/>
      <c r="N176" s="400"/>
      <c r="O176" s="333"/>
      <c r="P176" s="401"/>
      <c r="Q176" s="401"/>
      <c r="R176" s="396"/>
      <c r="S176" s="397"/>
      <c r="T176" s="397"/>
      <c r="U176" s="397"/>
      <c r="V176" s="397"/>
      <c r="W176" s="397"/>
      <c r="X176" s="397"/>
      <c r="Y176" s="397"/>
      <c r="Z176" s="397"/>
      <c r="AA176" s="397"/>
      <c r="AB176" s="397"/>
      <c r="AC176" s="397"/>
      <c r="AD176" s="397"/>
      <c r="AE176" s="397"/>
      <c r="AF176" s="397"/>
      <c r="AG176" s="397"/>
      <c r="AH176" s="397"/>
      <c r="AI176" s="397"/>
      <c r="AJ176" s="397"/>
      <c r="AK176" s="397"/>
      <c r="AL176" s="397"/>
      <c r="AM176" s="397"/>
      <c r="AN176" s="397"/>
    </row>
    <row r="177" ht="15.75" customHeight="1">
      <c r="A177" s="397"/>
      <c r="B177" s="404"/>
      <c r="C177" s="333"/>
      <c r="D177" s="333"/>
      <c r="E177" s="333"/>
      <c r="F177" s="399"/>
      <c r="G177" s="399"/>
      <c r="H177" s="253"/>
      <c r="I177" s="388"/>
      <c r="J177" s="405"/>
      <c r="K177" s="388"/>
      <c r="L177" s="333"/>
      <c r="M177" s="400"/>
      <c r="N177" s="400"/>
      <c r="O177" s="333"/>
      <c r="P177" s="401"/>
      <c r="Q177" s="401"/>
      <c r="R177" s="402"/>
      <c r="S177" s="397"/>
      <c r="T177" s="397"/>
      <c r="U177" s="397"/>
      <c r="V177" s="397"/>
      <c r="W177" s="397"/>
      <c r="X177" s="397"/>
      <c r="Y177" s="397"/>
      <c r="Z177" s="397"/>
      <c r="AA177" s="397"/>
      <c r="AB177" s="397"/>
      <c r="AC177" s="397"/>
      <c r="AD177" s="397"/>
      <c r="AE177" s="397"/>
      <c r="AF177" s="397"/>
      <c r="AG177" s="397"/>
      <c r="AH177" s="397"/>
      <c r="AI177" s="397"/>
      <c r="AJ177" s="397"/>
      <c r="AK177" s="397"/>
      <c r="AL177" s="397"/>
      <c r="AM177" s="397"/>
      <c r="AN177" s="397"/>
    </row>
    <row r="178" ht="15.75" customHeight="1">
      <c r="A178" s="397"/>
      <c r="B178" s="406"/>
      <c r="C178" s="333"/>
      <c r="D178" s="333"/>
      <c r="E178" s="333"/>
      <c r="F178" s="399"/>
      <c r="G178" s="399"/>
      <c r="H178" s="253"/>
      <c r="I178" s="388"/>
      <c r="J178" s="405"/>
      <c r="K178" s="388"/>
      <c r="L178" s="333"/>
      <c r="M178" s="400"/>
      <c r="N178" s="400"/>
      <c r="O178" s="333"/>
      <c r="P178" s="401"/>
      <c r="Q178" s="401"/>
      <c r="R178" s="396"/>
      <c r="S178" s="397"/>
      <c r="T178" s="397"/>
      <c r="U178" s="397"/>
      <c r="V178" s="397"/>
      <c r="W178" s="397"/>
      <c r="X178" s="397"/>
      <c r="Y178" s="397"/>
      <c r="Z178" s="397"/>
      <c r="AA178" s="397"/>
      <c r="AB178" s="397"/>
      <c r="AC178" s="397"/>
      <c r="AD178" s="397"/>
      <c r="AE178" s="397"/>
      <c r="AF178" s="397"/>
      <c r="AG178" s="397"/>
      <c r="AH178" s="397"/>
      <c r="AI178" s="397"/>
      <c r="AJ178" s="397"/>
      <c r="AK178" s="397"/>
      <c r="AL178" s="397"/>
      <c r="AM178" s="397"/>
      <c r="AN178" s="397"/>
    </row>
    <row r="179" ht="15.75" customHeight="1">
      <c r="A179" s="397"/>
      <c r="B179" s="404"/>
      <c r="C179" s="333"/>
      <c r="D179" s="333"/>
      <c r="E179" s="333"/>
      <c r="F179" s="399"/>
      <c r="G179" s="399"/>
      <c r="H179" s="253"/>
      <c r="I179" s="388"/>
      <c r="J179" s="405"/>
      <c r="K179" s="388"/>
      <c r="L179" s="333"/>
      <c r="M179" s="400"/>
      <c r="N179" s="400"/>
      <c r="O179" s="333"/>
      <c r="P179" s="401"/>
      <c r="Q179" s="401"/>
      <c r="R179" s="402"/>
      <c r="S179" s="403"/>
      <c r="T179" s="403"/>
      <c r="U179" s="403"/>
      <c r="V179" s="403"/>
      <c r="W179" s="403"/>
      <c r="X179" s="403"/>
      <c r="Y179" s="403"/>
      <c r="Z179" s="403"/>
      <c r="AA179" s="403"/>
      <c r="AB179" s="403"/>
      <c r="AC179" s="403"/>
      <c r="AD179" s="403"/>
      <c r="AE179" s="403"/>
      <c r="AF179" s="403"/>
      <c r="AG179" s="403"/>
      <c r="AH179" s="403"/>
      <c r="AI179" s="403"/>
      <c r="AJ179" s="403"/>
      <c r="AK179" s="403"/>
      <c r="AL179" s="403"/>
      <c r="AM179" s="403"/>
      <c r="AN179" s="403"/>
    </row>
    <row r="180" ht="15.75" customHeight="1">
      <c r="A180" s="397"/>
      <c r="B180" s="406"/>
      <c r="C180" s="333"/>
      <c r="D180" s="333"/>
      <c r="E180" s="333"/>
      <c r="F180" s="399"/>
      <c r="G180" s="399"/>
      <c r="H180" s="253"/>
      <c r="I180" s="388"/>
      <c r="J180" s="405"/>
      <c r="K180" s="388"/>
      <c r="L180" s="333"/>
      <c r="M180" s="400"/>
      <c r="N180" s="400"/>
      <c r="O180" s="333"/>
      <c r="P180" s="401"/>
      <c r="Q180" s="401"/>
      <c r="R180" s="396"/>
      <c r="S180" s="397"/>
      <c r="T180" s="397"/>
      <c r="U180" s="397"/>
      <c r="V180" s="397"/>
      <c r="W180" s="397"/>
      <c r="X180" s="397"/>
      <c r="Y180" s="397"/>
      <c r="Z180" s="397"/>
      <c r="AA180" s="397"/>
      <c r="AB180" s="397"/>
      <c r="AC180" s="397"/>
      <c r="AD180" s="397"/>
      <c r="AE180" s="397"/>
      <c r="AF180" s="397"/>
      <c r="AG180" s="397"/>
      <c r="AH180" s="397"/>
      <c r="AI180" s="397"/>
      <c r="AJ180" s="397"/>
      <c r="AK180" s="397"/>
      <c r="AL180" s="397"/>
      <c r="AM180" s="397"/>
      <c r="AN180" s="397"/>
    </row>
    <row r="181" ht="15.75" customHeight="1">
      <c r="A181" s="397"/>
      <c r="B181" s="406"/>
      <c r="C181" s="333"/>
      <c r="D181" s="333"/>
      <c r="E181" s="333"/>
      <c r="F181" s="399"/>
      <c r="G181" s="399"/>
      <c r="H181" s="253"/>
      <c r="I181" s="388"/>
      <c r="J181" s="405"/>
      <c r="K181" s="388"/>
      <c r="L181" s="333"/>
      <c r="M181" s="400"/>
      <c r="N181" s="400"/>
      <c r="O181" s="333"/>
      <c r="P181" s="401"/>
      <c r="Q181" s="401"/>
      <c r="R181" s="396"/>
      <c r="S181" s="397"/>
      <c r="T181" s="397"/>
      <c r="U181" s="397"/>
      <c r="V181" s="397"/>
      <c r="W181" s="397"/>
      <c r="X181" s="397"/>
      <c r="Y181" s="397"/>
      <c r="Z181" s="397"/>
      <c r="AA181" s="397"/>
      <c r="AB181" s="397"/>
      <c r="AC181" s="397"/>
      <c r="AD181" s="397"/>
      <c r="AE181" s="397"/>
      <c r="AF181" s="397"/>
      <c r="AG181" s="397"/>
      <c r="AH181" s="397"/>
      <c r="AI181" s="397"/>
      <c r="AJ181" s="397"/>
      <c r="AK181" s="397"/>
      <c r="AL181" s="397"/>
      <c r="AM181" s="397"/>
      <c r="AN181" s="397"/>
    </row>
    <row r="182" ht="15.75" customHeight="1">
      <c r="A182" s="403"/>
      <c r="B182" s="404"/>
      <c r="C182" s="333"/>
      <c r="D182" s="333"/>
      <c r="E182" s="333"/>
      <c r="F182" s="399"/>
      <c r="G182" s="399"/>
      <c r="H182" s="253"/>
      <c r="I182" s="388"/>
      <c r="J182" s="405"/>
      <c r="K182" s="388"/>
      <c r="L182" s="333"/>
      <c r="M182" s="400"/>
      <c r="N182" s="400"/>
      <c r="O182" s="333"/>
      <c r="P182" s="401"/>
      <c r="Q182" s="401"/>
      <c r="R182" s="402"/>
      <c r="S182" s="403"/>
      <c r="T182" s="403"/>
      <c r="U182" s="403"/>
      <c r="V182" s="403"/>
      <c r="W182" s="403"/>
      <c r="X182" s="403"/>
      <c r="Y182" s="403"/>
      <c r="Z182" s="403"/>
      <c r="AA182" s="403"/>
      <c r="AB182" s="403"/>
      <c r="AC182" s="403"/>
      <c r="AD182" s="403"/>
      <c r="AE182" s="403"/>
      <c r="AF182" s="403"/>
      <c r="AG182" s="403"/>
      <c r="AH182" s="403"/>
      <c r="AI182" s="403"/>
      <c r="AJ182" s="403"/>
      <c r="AK182" s="403"/>
      <c r="AL182" s="403"/>
      <c r="AM182" s="403"/>
      <c r="AN182" s="403"/>
    </row>
    <row r="183" ht="15.75" customHeight="1">
      <c r="A183" s="403"/>
      <c r="B183" s="404"/>
      <c r="C183" s="333"/>
      <c r="D183" s="333"/>
      <c r="E183" s="333"/>
      <c r="F183" s="399"/>
      <c r="G183" s="399"/>
      <c r="H183" s="253"/>
      <c r="I183" s="388"/>
      <c r="J183" s="405"/>
      <c r="K183" s="388"/>
      <c r="L183" s="333"/>
      <c r="M183" s="400"/>
      <c r="N183" s="400"/>
      <c r="O183" s="333"/>
      <c r="P183" s="401"/>
      <c r="Q183" s="401"/>
      <c r="R183" s="402"/>
      <c r="S183" s="403"/>
      <c r="T183" s="403"/>
      <c r="U183" s="403"/>
      <c r="V183" s="403"/>
      <c r="W183" s="403"/>
      <c r="X183" s="403"/>
      <c r="Y183" s="403"/>
      <c r="Z183" s="403"/>
      <c r="AA183" s="403"/>
      <c r="AB183" s="403"/>
      <c r="AC183" s="403"/>
      <c r="AD183" s="403"/>
      <c r="AE183" s="403"/>
      <c r="AF183" s="403"/>
      <c r="AG183" s="403"/>
      <c r="AH183" s="403"/>
      <c r="AI183" s="403"/>
      <c r="AJ183" s="403"/>
      <c r="AK183" s="403"/>
      <c r="AL183" s="403"/>
      <c r="AM183" s="403"/>
      <c r="AN183" s="403"/>
    </row>
    <row r="184" ht="15.75" customHeight="1">
      <c r="A184" s="397"/>
      <c r="B184" s="406"/>
      <c r="C184" s="333"/>
      <c r="D184" s="333"/>
      <c r="E184" s="333"/>
      <c r="F184" s="399"/>
      <c r="G184" s="399"/>
      <c r="H184" s="253"/>
      <c r="I184" s="388"/>
      <c r="J184" s="405"/>
      <c r="K184" s="388"/>
      <c r="L184" s="333"/>
      <c r="M184" s="400"/>
      <c r="N184" s="400"/>
      <c r="O184" s="333"/>
      <c r="P184" s="401"/>
      <c r="Q184" s="401"/>
      <c r="R184" s="396"/>
      <c r="S184" s="397"/>
      <c r="T184" s="397"/>
      <c r="U184" s="397"/>
      <c r="V184" s="397"/>
      <c r="W184" s="397"/>
      <c r="X184" s="397"/>
      <c r="Y184" s="397"/>
      <c r="Z184" s="397"/>
      <c r="AA184" s="397"/>
      <c r="AB184" s="397"/>
      <c r="AC184" s="397"/>
      <c r="AD184" s="397"/>
      <c r="AE184" s="397"/>
      <c r="AF184" s="397"/>
      <c r="AG184" s="397"/>
      <c r="AH184" s="397"/>
      <c r="AI184" s="397"/>
      <c r="AJ184" s="397"/>
      <c r="AK184" s="397"/>
      <c r="AL184" s="397"/>
      <c r="AM184" s="397"/>
      <c r="AN184" s="397"/>
    </row>
    <row r="185" ht="15.75" customHeight="1">
      <c r="A185" s="403"/>
      <c r="B185" s="404"/>
      <c r="C185" s="333"/>
      <c r="D185" s="333"/>
      <c r="E185" s="333"/>
      <c r="F185" s="399"/>
      <c r="G185" s="399"/>
      <c r="H185" s="253"/>
      <c r="I185" s="388"/>
      <c r="J185" s="405"/>
      <c r="K185" s="388"/>
      <c r="L185" s="333"/>
      <c r="M185" s="400"/>
      <c r="N185" s="400"/>
      <c r="O185" s="333"/>
      <c r="P185" s="401"/>
      <c r="Q185" s="401"/>
      <c r="R185" s="402"/>
      <c r="S185" s="403"/>
      <c r="T185" s="403"/>
      <c r="U185" s="403"/>
      <c r="V185" s="403"/>
      <c r="W185" s="403"/>
      <c r="X185" s="403"/>
      <c r="Y185" s="403"/>
      <c r="Z185" s="403"/>
      <c r="AA185" s="403"/>
      <c r="AB185" s="403"/>
      <c r="AC185" s="403"/>
      <c r="AD185" s="403"/>
      <c r="AE185" s="403"/>
      <c r="AF185" s="403"/>
      <c r="AG185" s="403"/>
      <c r="AH185" s="403"/>
      <c r="AI185" s="403"/>
      <c r="AJ185" s="403"/>
      <c r="AK185" s="403"/>
      <c r="AL185" s="403"/>
      <c r="AM185" s="403"/>
      <c r="AN185" s="403"/>
    </row>
    <row r="186" ht="15.75" customHeight="1">
      <c r="A186" s="397"/>
      <c r="B186" s="406"/>
      <c r="C186" s="333"/>
      <c r="D186" s="333"/>
      <c r="E186" s="333"/>
      <c r="F186" s="399"/>
      <c r="G186" s="399"/>
      <c r="H186" s="253"/>
      <c r="I186" s="388"/>
      <c r="J186" s="405"/>
      <c r="K186" s="388"/>
      <c r="L186" s="333"/>
      <c r="M186" s="400"/>
      <c r="N186" s="400"/>
      <c r="O186" s="333"/>
      <c r="P186" s="401"/>
      <c r="Q186" s="401"/>
      <c r="R186" s="396"/>
      <c r="S186" s="397"/>
      <c r="T186" s="397"/>
      <c r="U186" s="397"/>
      <c r="V186" s="397"/>
      <c r="W186" s="397"/>
      <c r="X186" s="397"/>
      <c r="Y186" s="397"/>
      <c r="Z186" s="397"/>
      <c r="AA186" s="397"/>
      <c r="AB186" s="397"/>
      <c r="AC186" s="397"/>
      <c r="AD186" s="397"/>
      <c r="AE186" s="397"/>
      <c r="AF186" s="397"/>
      <c r="AG186" s="397"/>
      <c r="AH186" s="397"/>
      <c r="AI186" s="397"/>
      <c r="AJ186" s="397"/>
      <c r="AK186" s="397"/>
      <c r="AL186" s="397"/>
      <c r="AM186" s="397"/>
      <c r="AN186" s="397"/>
    </row>
    <row r="187" ht="15.75" customHeight="1">
      <c r="A187" s="403"/>
      <c r="B187" s="404"/>
      <c r="C187" s="333"/>
      <c r="D187" s="333"/>
      <c r="E187" s="333"/>
      <c r="F187" s="399"/>
      <c r="G187" s="399"/>
      <c r="H187" s="253"/>
      <c r="I187" s="388"/>
      <c r="J187" s="405"/>
      <c r="K187" s="388"/>
      <c r="L187" s="333"/>
      <c r="M187" s="400"/>
      <c r="N187" s="400"/>
      <c r="O187" s="333"/>
      <c r="P187" s="401"/>
      <c r="Q187" s="401"/>
      <c r="R187" s="402"/>
      <c r="S187" s="403"/>
      <c r="T187" s="403"/>
      <c r="U187" s="403"/>
      <c r="V187" s="403"/>
      <c r="W187" s="403"/>
      <c r="X187" s="403"/>
      <c r="Y187" s="403"/>
      <c r="Z187" s="403"/>
      <c r="AA187" s="403"/>
      <c r="AB187" s="403"/>
      <c r="AC187" s="403"/>
      <c r="AD187" s="403"/>
      <c r="AE187" s="403"/>
      <c r="AF187" s="403"/>
      <c r="AG187" s="403"/>
      <c r="AH187" s="403"/>
      <c r="AI187" s="403"/>
      <c r="AJ187" s="403"/>
      <c r="AK187" s="403"/>
      <c r="AL187" s="403"/>
      <c r="AM187" s="403"/>
      <c r="AN187" s="403"/>
    </row>
    <row r="188" ht="15.75" customHeight="1">
      <c r="A188" s="397"/>
      <c r="B188" s="406"/>
      <c r="C188" s="333"/>
      <c r="D188" s="333"/>
      <c r="E188" s="333"/>
      <c r="F188" s="399"/>
      <c r="G188" s="399"/>
      <c r="H188" s="253"/>
      <c r="I188" s="388"/>
      <c r="J188" s="405"/>
      <c r="K188" s="388"/>
      <c r="L188" s="333"/>
      <c r="M188" s="400"/>
      <c r="N188" s="400"/>
      <c r="O188" s="333"/>
      <c r="P188" s="401"/>
      <c r="Q188" s="401"/>
      <c r="R188" s="396"/>
      <c r="S188" s="397"/>
      <c r="T188" s="397"/>
      <c r="U188" s="397"/>
      <c r="V188" s="397"/>
      <c r="W188" s="397"/>
      <c r="X188" s="397"/>
      <c r="Y188" s="397"/>
      <c r="Z188" s="397"/>
      <c r="AA188" s="397"/>
      <c r="AB188" s="397"/>
      <c r="AC188" s="397"/>
      <c r="AD188" s="397"/>
      <c r="AE188" s="397"/>
      <c r="AF188" s="397"/>
      <c r="AG188" s="397"/>
      <c r="AH188" s="397"/>
      <c r="AI188" s="397"/>
      <c r="AJ188" s="397"/>
      <c r="AK188" s="397"/>
      <c r="AL188" s="397"/>
      <c r="AM188" s="397"/>
      <c r="AN188" s="397"/>
    </row>
    <row r="189" ht="15.75" customHeight="1">
      <c r="A189" s="403"/>
      <c r="B189" s="404"/>
      <c r="C189" s="333"/>
      <c r="D189" s="333"/>
      <c r="E189" s="333"/>
      <c r="F189" s="399"/>
      <c r="G189" s="399"/>
      <c r="H189" s="253"/>
      <c r="I189" s="388"/>
      <c r="J189" s="405"/>
      <c r="K189" s="388"/>
      <c r="L189" s="333"/>
      <c r="M189" s="400"/>
      <c r="N189" s="400"/>
      <c r="O189" s="333"/>
      <c r="P189" s="401"/>
      <c r="Q189" s="401"/>
      <c r="R189" s="402"/>
      <c r="S189" s="403"/>
      <c r="T189" s="403"/>
      <c r="U189" s="403"/>
      <c r="V189" s="403"/>
      <c r="W189" s="403"/>
      <c r="X189" s="403"/>
      <c r="Y189" s="403"/>
      <c r="Z189" s="403"/>
      <c r="AA189" s="403"/>
      <c r="AB189" s="403"/>
      <c r="AC189" s="403"/>
      <c r="AD189" s="403"/>
      <c r="AE189" s="403"/>
      <c r="AF189" s="403"/>
      <c r="AG189" s="403"/>
      <c r="AH189" s="403"/>
      <c r="AI189" s="403"/>
      <c r="AJ189" s="403"/>
      <c r="AK189" s="403"/>
      <c r="AL189" s="403"/>
      <c r="AM189" s="403"/>
      <c r="AN189" s="403"/>
    </row>
    <row r="190" ht="15.75" customHeight="1">
      <c r="A190" s="397"/>
      <c r="B190" s="406"/>
      <c r="C190" s="333"/>
      <c r="D190" s="333"/>
      <c r="E190" s="333"/>
      <c r="F190" s="399"/>
      <c r="G190" s="399"/>
      <c r="H190" s="253"/>
      <c r="I190" s="388"/>
      <c r="J190" s="405"/>
      <c r="K190" s="388"/>
      <c r="L190" s="333"/>
      <c r="M190" s="400"/>
      <c r="N190" s="400"/>
      <c r="O190" s="333"/>
      <c r="P190" s="401"/>
      <c r="Q190" s="401"/>
      <c r="R190" s="396"/>
      <c r="S190" s="397"/>
      <c r="T190" s="397"/>
      <c r="U190" s="397"/>
      <c r="V190" s="397"/>
      <c r="W190" s="397"/>
      <c r="X190" s="397"/>
      <c r="Y190" s="397"/>
      <c r="Z190" s="397"/>
      <c r="AA190" s="397"/>
      <c r="AB190" s="397"/>
      <c r="AC190" s="397"/>
      <c r="AD190" s="397"/>
      <c r="AE190" s="397"/>
      <c r="AF190" s="397"/>
      <c r="AG190" s="397"/>
      <c r="AH190" s="397"/>
      <c r="AI190" s="397"/>
      <c r="AJ190" s="397"/>
      <c r="AK190" s="397"/>
      <c r="AL190" s="397"/>
      <c r="AM190" s="397"/>
      <c r="AN190" s="397"/>
    </row>
    <row r="191" ht="15.75" customHeight="1">
      <c r="A191" s="403"/>
      <c r="B191" s="404"/>
      <c r="C191" s="333"/>
      <c r="D191" s="333"/>
      <c r="E191" s="333"/>
      <c r="F191" s="399"/>
      <c r="G191" s="399"/>
      <c r="H191" s="253"/>
      <c r="I191" s="388"/>
      <c r="J191" s="405"/>
      <c r="K191" s="388"/>
      <c r="L191" s="333"/>
      <c r="M191" s="400"/>
      <c r="N191" s="400"/>
      <c r="O191" s="333"/>
      <c r="P191" s="401"/>
      <c r="Q191" s="401"/>
      <c r="R191" s="402"/>
      <c r="S191" s="403"/>
      <c r="T191" s="403"/>
      <c r="U191" s="403"/>
      <c r="V191" s="403"/>
      <c r="W191" s="403"/>
      <c r="X191" s="403"/>
      <c r="Y191" s="403"/>
      <c r="Z191" s="403"/>
      <c r="AA191" s="403"/>
      <c r="AB191" s="403"/>
      <c r="AC191" s="403"/>
      <c r="AD191" s="403"/>
      <c r="AE191" s="403"/>
      <c r="AF191" s="403"/>
      <c r="AG191" s="403"/>
      <c r="AH191" s="403"/>
      <c r="AI191" s="403"/>
      <c r="AJ191" s="403"/>
      <c r="AK191" s="403"/>
      <c r="AL191" s="403"/>
      <c r="AM191" s="403"/>
      <c r="AN191" s="403"/>
    </row>
    <row r="192" ht="15.75" customHeight="1">
      <c r="A192" s="397"/>
      <c r="B192" s="406"/>
      <c r="C192" s="333"/>
      <c r="D192" s="333"/>
      <c r="E192" s="333"/>
      <c r="F192" s="399"/>
      <c r="G192" s="399"/>
      <c r="H192" s="253"/>
      <c r="I192" s="388"/>
      <c r="J192" s="405"/>
      <c r="K192" s="388"/>
      <c r="L192" s="333"/>
      <c r="M192" s="400"/>
      <c r="N192" s="400"/>
      <c r="O192" s="333"/>
      <c r="P192" s="401"/>
      <c r="Q192" s="401"/>
      <c r="R192" s="396"/>
      <c r="S192" s="397"/>
      <c r="T192" s="397"/>
      <c r="U192" s="397"/>
      <c r="V192" s="397"/>
      <c r="W192" s="397"/>
      <c r="X192" s="397"/>
      <c r="Y192" s="397"/>
      <c r="Z192" s="397"/>
      <c r="AA192" s="397"/>
      <c r="AB192" s="397"/>
      <c r="AC192" s="397"/>
      <c r="AD192" s="397"/>
      <c r="AE192" s="397"/>
      <c r="AF192" s="397"/>
      <c r="AG192" s="397"/>
      <c r="AH192" s="397"/>
      <c r="AI192" s="397"/>
      <c r="AJ192" s="397"/>
      <c r="AK192" s="397"/>
      <c r="AL192" s="397"/>
      <c r="AM192" s="397"/>
      <c r="AN192" s="397"/>
    </row>
    <row r="193" ht="15.75" customHeight="1">
      <c r="A193" s="403"/>
      <c r="B193" s="404"/>
      <c r="C193" s="333"/>
      <c r="D193" s="333"/>
      <c r="E193" s="333"/>
      <c r="F193" s="399"/>
      <c r="G193" s="399"/>
      <c r="H193" s="253"/>
      <c r="I193" s="388"/>
      <c r="J193" s="405"/>
      <c r="K193" s="388"/>
      <c r="L193" s="333"/>
      <c r="M193" s="400"/>
      <c r="N193" s="400"/>
      <c r="O193" s="333"/>
      <c r="P193" s="401"/>
      <c r="Q193" s="401"/>
      <c r="R193" s="402"/>
      <c r="S193" s="403"/>
      <c r="T193" s="403"/>
      <c r="U193" s="403"/>
      <c r="V193" s="403"/>
      <c r="W193" s="403"/>
      <c r="X193" s="403"/>
      <c r="Y193" s="403"/>
      <c r="Z193" s="403"/>
      <c r="AA193" s="403"/>
      <c r="AB193" s="403"/>
      <c r="AC193" s="403"/>
      <c r="AD193" s="403"/>
      <c r="AE193" s="403"/>
      <c r="AF193" s="403"/>
      <c r="AG193" s="403"/>
      <c r="AH193" s="403"/>
      <c r="AI193" s="403"/>
      <c r="AJ193" s="403"/>
      <c r="AK193" s="403"/>
      <c r="AL193" s="403"/>
      <c r="AM193" s="403"/>
      <c r="AN193" s="403"/>
    </row>
    <row r="194" ht="15.75" customHeight="1">
      <c r="A194" s="403"/>
      <c r="B194" s="406"/>
      <c r="C194" s="333"/>
      <c r="D194" s="333"/>
      <c r="E194" s="333"/>
      <c r="F194" s="399"/>
      <c r="G194" s="399"/>
      <c r="H194" s="253"/>
      <c r="I194" s="388"/>
      <c r="J194" s="405"/>
      <c r="K194" s="388"/>
      <c r="L194" s="333"/>
      <c r="M194" s="400"/>
      <c r="N194" s="400"/>
      <c r="O194" s="333"/>
      <c r="P194" s="401"/>
      <c r="Q194" s="401"/>
      <c r="R194" s="396"/>
      <c r="S194" s="403"/>
      <c r="T194" s="403"/>
      <c r="U194" s="403"/>
      <c r="V194" s="403"/>
      <c r="W194" s="403"/>
      <c r="X194" s="403"/>
      <c r="Y194" s="403"/>
      <c r="Z194" s="403"/>
      <c r="AA194" s="403"/>
      <c r="AB194" s="403"/>
      <c r="AC194" s="403"/>
      <c r="AD194" s="403"/>
      <c r="AE194" s="403"/>
      <c r="AF194" s="403"/>
      <c r="AG194" s="403"/>
      <c r="AH194" s="403"/>
      <c r="AI194" s="403"/>
      <c r="AJ194" s="403"/>
      <c r="AK194" s="403"/>
      <c r="AL194" s="403"/>
      <c r="AM194" s="403"/>
      <c r="AN194" s="403"/>
    </row>
    <row r="195" ht="15.75" customHeight="1">
      <c r="A195" s="403"/>
      <c r="B195" s="404"/>
      <c r="C195" s="333"/>
      <c r="D195" s="333"/>
      <c r="E195" s="333"/>
      <c r="F195" s="399"/>
      <c r="G195" s="399"/>
      <c r="H195" s="253"/>
      <c r="I195" s="388"/>
      <c r="J195" s="405"/>
      <c r="K195" s="388"/>
      <c r="L195" s="333"/>
      <c r="M195" s="400"/>
      <c r="N195" s="400"/>
      <c r="O195" s="333"/>
      <c r="P195" s="401"/>
      <c r="Q195" s="401"/>
      <c r="R195" s="402"/>
      <c r="S195" s="403"/>
      <c r="T195" s="403"/>
      <c r="U195" s="403"/>
      <c r="V195" s="403"/>
      <c r="W195" s="403"/>
      <c r="X195" s="403"/>
      <c r="Y195" s="403"/>
      <c r="Z195" s="403"/>
      <c r="AA195" s="403"/>
      <c r="AB195" s="403"/>
      <c r="AC195" s="403"/>
      <c r="AD195" s="403"/>
      <c r="AE195" s="403"/>
      <c r="AF195" s="403"/>
      <c r="AG195" s="403"/>
      <c r="AH195" s="403"/>
      <c r="AI195" s="403"/>
      <c r="AJ195" s="403"/>
      <c r="AK195" s="403"/>
      <c r="AL195" s="403"/>
      <c r="AM195" s="403"/>
      <c r="AN195" s="403"/>
    </row>
    <row r="196" ht="15.75" customHeight="1">
      <c r="A196" s="397"/>
      <c r="B196" s="406"/>
      <c r="C196" s="333"/>
      <c r="D196" s="333"/>
      <c r="E196" s="333"/>
      <c r="F196" s="399"/>
      <c r="G196" s="399"/>
      <c r="H196" s="253"/>
      <c r="I196" s="388"/>
      <c r="J196" s="405"/>
      <c r="K196" s="388"/>
      <c r="L196" s="333"/>
      <c r="M196" s="400"/>
      <c r="N196" s="400"/>
      <c r="O196" s="333"/>
      <c r="P196" s="401"/>
      <c r="Q196" s="401"/>
      <c r="R196" s="396"/>
      <c r="S196" s="403"/>
      <c r="T196" s="403"/>
      <c r="U196" s="403"/>
      <c r="V196" s="403"/>
      <c r="W196" s="403"/>
      <c r="X196" s="403"/>
      <c r="Y196" s="403"/>
      <c r="Z196" s="403"/>
      <c r="AA196" s="403"/>
      <c r="AB196" s="403"/>
      <c r="AC196" s="403"/>
      <c r="AD196" s="403"/>
      <c r="AE196" s="403"/>
      <c r="AF196" s="403"/>
      <c r="AG196" s="403"/>
      <c r="AH196" s="403"/>
      <c r="AI196" s="403"/>
      <c r="AJ196" s="403"/>
      <c r="AK196" s="403"/>
      <c r="AL196" s="403"/>
      <c r="AM196" s="403"/>
      <c r="AN196" s="403"/>
    </row>
    <row r="197" ht="15.75" customHeight="1">
      <c r="A197" s="403"/>
      <c r="B197" s="404"/>
      <c r="C197" s="333"/>
      <c r="D197" s="333"/>
      <c r="E197" s="333"/>
      <c r="F197" s="399"/>
      <c r="G197" s="399"/>
      <c r="H197" s="253"/>
      <c r="I197" s="388"/>
      <c r="J197" s="405"/>
      <c r="K197" s="388"/>
      <c r="L197" s="333"/>
      <c r="M197" s="400"/>
      <c r="N197" s="400"/>
      <c r="O197" s="333"/>
      <c r="P197" s="401"/>
      <c r="Q197" s="401"/>
      <c r="R197" s="402"/>
      <c r="S197" s="403"/>
      <c r="T197" s="403"/>
      <c r="U197" s="403"/>
      <c r="V197" s="403"/>
      <c r="W197" s="403"/>
      <c r="X197" s="403"/>
      <c r="Y197" s="403"/>
      <c r="Z197" s="403"/>
      <c r="AA197" s="403"/>
      <c r="AB197" s="403"/>
      <c r="AC197" s="403"/>
      <c r="AD197" s="403"/>
      <c r="AE197" s="403"/>
      <c r="AF197" s="403"/>
      <c r="AG197" s="403"/>
      <c r="AH197" s="403"/>
      <c r="AI197" s="403"/>
      <c r="AJ197" s="403"/>
      <c r="AK197" s="403"/>
      <c r="AL197" s="403"/>
      <c r="AM197" s="403"/>
      <c r="AN197" s="403"/>
    </row>
    <row r="198" ht="15.75" customHeight="1">
      <c r="A198" s="397"/>
      <c r="B198" s="406"/>
      <c r="C198" s="333"/>
      <c r="D198" s="333"/>
      <c r="E198" s="333"/>
      <c r="F198" s="399"/>
      <c r="G198" s="399"/>
      <c r="H198" s="253"/>
      <c r="I198" s="388"/>
      <c r="J198" s="405"/>
      <c r="K198" s="388"/>
      <c r="L198" s="333"/>
      <c r="M198" s="400"/>
      <c r="N198" s="400"/>
      <c r="O198" s="333"/>
      <c r="P198" s="401"/>
      <c r="Q198" s="401"/>
      <c r="R198" s="396"/>
      <c r="S198" s="403"/>
      <c r="T198" s="403"/>
      <c r="U198" s="403"/>
      <c r="V198" s="403"/>
      <c r="W198" s="403"/>
      <c r="X198" s="403"/>
      <c r="Y198" s="403"/>
      <c r="Z198" s="403"/>
      <c r="AA198" s="403"/>
      <c r="AB198" s="403"/>
      <c r="AC198" s="403"/>
      <c r="AD198" s="403"/>
      <c r="AE198" s="403"/>
      <c r="AF198" s="403"/>
      <c r="AG198" s="403"/>
      <c r="AH198" s="403"/>
      <c r="AI198" s="403"/>
      <c r="AJ198" s="403"/>
      <c r="AK198" s="403"/>
      <c r="AL198" s="403"/>
      <c r="AM198" s="403"/>
      <c r="AN198" s="403"/>
    </row>
    <row r="199" ht="15.75" customHeight="1">
      <c r="A199" s="403"/>
      <c r="B199" s="404"/>
      <c r="C199" s="333"/>
      <c r="D199" s="333"/>
      <c r="E199" s="333"/>
      <c r="F199" s="399"/>
      <c r="G199" s="399"/>
      <c r="H199" s="253"/>
      <c r="I199" s="388"/>
      <c r="J199" s="405"/>
      <c r="K199" s="388"/>
      <c r="L199" s="333"/>
      <c r="M199" s="400"/>
      <c r="N199" s="400"/>
      <c r="O199" s="333"/>
      <c r="P199" s="401"/>
      <c r="Q199" s="401"/>
      <c r="R199" s="402"/>
      <c r="S199" s="403"/>
      <c r="T199" s="403"/>
      <c r="U199" s="403"/>
      <c r="V199" s="403"/>
      <c r="W199" s="403"/>
      <c r="X199" s="403"/>
      <c r="Y199" s="403"/>
      <c r="Z199" s="403"/>
      <c r="AA199" s="403"/>
      <c r="AB199" s="403"/>
      <c r="AC199" s="403"/>
      <c r="AD199" s="403"/>
      <c r="AE199" s="403"/>
      <c r="AF199" s="403"/>
      <c r="AG199" s="403"/>
      <c r="AH199" s="403"/>
      <c r="AI199" s="403"/>
      <c r="AJ199" s="403"/>
      <c r="AK199" s="403"/>
      <c r="AL199" s="403"/>
      <c r="AM199" s="403"/>
      <c r="AN199" s="403"/>
    </row>
    <row r="200" ht="15.75" customHeight="1">
      <c r="A200" s="403"/>
      <c r="B200" s="404"/>
      <c r="C200" s="333"/>
      <c r="D200" s="333"/>
      <c r="E200" s="333"/>
      <c r="F200" s="399"/>
      <c r="G200" s="399"/>
      <c r="H200" s="253"/>
      <c r="I200" s="388"/>
      <c r="J200" s="405"/>
      <c r="K200" s="388"/>
      <c r="L200" s="333"/>
      <c r="M200" s="400"/>
      <c r="N200" s="400"/>
      <c r="O200" s="333"/>
      <c r="P200" s="401"/>
      <c r="Q200" s="401"/>
      <c r="R200" s="402"/>
      <c r="S200" s="403"/>
      <c r="T200" s="403"/>
      <c r="U200" s="403"/>
      <c r="V200" s="403"/>
      <c r="W200" s="403"/>
      <c r="X200" s="403"/>
      <c r="Y200" s="403"/>
      <c r="Z200" s="403"/>
      <c r="AA200" s="403"/>
      <c r="AB200" s="403"/>
      <c r="AC200" s="403"/>
      <c r="AD200" s="403"/>
      <c r="AE200" s="403"/>
      <c r="AF200" s="403"/>
      <c r="AG200" s="403"/>
      <c r="AH200" s="403"/>
      <c r="AI200" s="403"/>
      <c r="AJ200" s="403"/>
      <c r="AK200" s="403"/>
      <c r="AL200" s="403"/>
      <c r="AM200" s="403"/>
      <c r="AN200" s="403"/>
    </row>
    <row r="201" ht="15.75" customHeight="1">
      <c r="A201" s="397"/>
      <c r="B201" s="406"/>
      <c r="C201" s="333"/>
      <c r="D201" s="333"/>
      <c r="E201" s="333"/>
      <c r="F201" s="399"/>
      <c r="G201" s="399"/>
      <c r="H201" s="253"/>
      <c r="I201" s="388"/>
      <c r="J201" s="405"/>
      <c r="K201" s="388"/>
      <c r="L201" s="333"/>
      <c r="M201" s="400"/>
      <c r="N201" s="400"/>
      <c r="O201" s="333"/>
      <c r="P201" s="401"/>
      <c r="Q201" s="401"/>
      <c r="R201" s="396"/>
      <c r="S201" s="403"/>
      <c r="T201" s="403"/>
      <c r="U201" s="403"/>
      <c r="V201" s="403"/>
      <c r="W201" s="403"/>
      <c r="X201" s="403"/>
      <c r="Y201" s="403"/>
      <c r="Z201" s="403"/>
      <c r="AA201" s="403"/>
      <c r="AB201" s="403"/>
      <c r="AC201" s="403"/>
      <c r="AD201" s="403"/>
      <c r="AE201" s="403"/>
      <c r="AF201" s="403"/>
      <c r="AG201" s="403"/>
      <c r="AH201" s="403"/>
      <c r="AI201" s="403"/>
      <c r="AJ201" s="403"/>
      <c r="AK201" s="403"/>
      <c r="AL201" s="403"/>
      <c r="AM201" s="403"/>
      <c r="AN201" s="403"/>
    </row>
    <row r="202" ht="15.75" customHeight="1">
      <c r="A202" s="397"/>
      <c r="B202" s="406"/>
      <c r="C202" s="333"/>
      <c r="D202" s="333"/>
      <c r="E202" s="333"/>
      <c r="F202" s="399"/>
      <c r="G202" s="399"/>
      <c r="H202" s="253"/>
      <c r="I202" s="388"/>
      <c r="J202" s="405"/>
      <c r="K202" s="388"/>
      <c r="L202" s="333"/>
      <c r="M202" s="400"/>
      <c r="N202" s="400"/>
      <c r="O202" s="333"/>
      <c r="P202" s="401"/>
      <c r="Q202" s="401"/>
      <c r="R202" s="396"/>
      <c r="S202" s="403"/>
      <c r="T202" s="403"/>
      <c r="U202" s="403"/>
      <c r="V202" s="403"/>
      <c r="W202" s="403"/>
      <c r="X202" s="403"/>
      <c r="Y202" s="403"/>
      <c r="Z202" s="403"/>
      <c r="AA202" s="403"/>
      <c r="AB202" s="403"/>
      <c r="AC202" s="403"/>
      <c r="AD202" s="403"/>
      <c r="AE202" s="403"/>
      <c r="AF202" s="403"/>
      <c r="AG202" s="403"/>
      <c r="AH202" s="403"/>
      <c r="AI202" s="403"/>
      <c r="AJ202" s="403"/>
      <c r="AK202" s="403"/>
      <c r="AL202" s="403"/>
      <c r="AM202" s="403"/>
      <c r="AN202" s="403"/>
    </row>
    <row r="203" ht="15.75" customHeight="1">
      <c r="A203" s="403"/>
      <c r="B203" s="404"/>
      <c r="C203" s="333"/>
      <c r="D203" s="333"/>
      <c r="E203" s="333"/>
      <c r="F203" s="399"/>
      <c r="G203" s="399"/>
      <c r="H203" s="253"/>
      <c r="I203" s="388"/>
      <c r="J203" s="405"/>
      <c r="K203" s="388"/>
      <c r="L203" s="333"/>
      <c r="M203" s="400"/>
      <c r="N203" s="400"/>
      <c r="O203" s="333"/>
      <c r="P203" s="401"/>
      <c r="Q203" s="401"/>
      <c r="R203" s="402"/>
      <c r="S203" s="403"/>
      <c r="T203" s="403"/>
      <c r="U203" s="403"/>
      <c r="V203" s="403"/>
      <c r="W203" s="403"/>
      <c r="X203" s="403"/>
      <c r="Y203" s="403"/>
      <c r="Z203" s="403"/>
      <c r="AA203" s="403"/>
      <c r="AB203" s="403"/>
      <c r="AC203" s="403"/>
      <c r="AD203" s="403"/>
      <c r="AE203" s="403"/>
      <c r="AF203" s="403"/>
      <c r="AG203" s="403"/>
      <c r="AH203" s="403"/>
      <c r="AI203" s="403"/>
      <c r="AJ203" s="403"/>
      <c r="AK203" s="403"/>
      <c r="AL203" s="403"/>
      <c r="AM203" s="403"/>
      <c r="AN203" s="403"/>
    </row>
    <row r="204" ht="15.75" customHeight="1">
      <c r="A204" s="403"/>
      <c r="B204" s="404"/>
      <c r="C204" s="333"/>
      <c r="D204" s="333"/>
      <c r="E204" s="333"/>
      <c r="F204" s="399"/>
      <c r="G204" s="399"/>
      <c r="H204" s="253"/>
      <c r="I204" s="388"/>
      <c r="J204" s="405"/>
      <c r="K204" s="388"/>
      <c r="L204" s="333"/>
      <c r="M204" s="400"/>
      <c r="N204" s="400"/>
      <c r="O204" s="333"/>
      <c r="P204" s="401"/>
      <c r="Q204" s="401"/>
      <c r="R204" s="402"/>
      <c r="S204" s="403"/>
      <c r="T204" s="403"/>
      <c r="U204" s="403"/>
      <c r="V204" s="403"/>
      <c r="W204" s="403"/>
      <c r="X204" s="403"/>
      <c r="Y204" s="403"/>
      <c r="Z204" s="403"/>
      <c r="AA204" s="403"/>
      <c r="AB204" s="403"/>
      <c r="AC204" s="403"/>
      <c r="AD204" s="403"/>
      <c r="AE204" s="403"/>
      <c r="AF204" s="403"/>
      <c r="AG204" s="403"/>
      <c r="AH204" s="403"/>
      <c r="AI204" s="403"/>
      <c r="AJ204" s="403"/>
      <c r="AK204" s="403"/>
      <c r="AL204" s="403"/>
      <c r="AM204" s="403"/>
      <c r="AN204" s="403"/>
    </row>
    <row r="205" ht="15.75" customHeight="1">
      <c r="A205" s="397"/>
      <c r="B205" s="406"/>
      <c r="C205" s="333"/>
      <c r="D205" s="333"/>
      <c r="E205" s="333"/>
      <c r="F205" s="399"/>
      <c r="G205" s="399"/>
      <c r="H205" s="253"/>
      <c r="I205" s="388"/>
      <c r="J205" s="405"/>
      <c r="K205" s="388"/>
      <c r="L205" s="333"/>
      <c r="M205" s="400"/>
      <c r="N205" s="400"/>
      <c r="O205" s="333"/>
      <c r="P205" s="401"/>
      <c r="Q205" s="401"/>
      <c r="R205" s="396"/>
      <c r="S205" s="403"/>
      <c r="T205" s="403"/>
      <c r="U205" s="403"/>
      <c r="V205" s="403"/>
      <c r="W205" s="403"/>
      <c r="X205" s="403"/>
      <c r="Y205" s="403"/>
      <c r="Z205" s="403"/>
      <c r="AA205" s="403"/>
      <c r="AB205" s="403"/>
      <c r="AC205" s="403"/>
      <c r="AD205" s="403"/>
      <c r="AE205" s="403"/>
      <c r="AF205" s="403"/>
      <c r="AG205" s="403"/>
      <c r="AH205" s="403"/>
      <c r="AI205" s="403"/>
      <c r="AJ205" s="403"/>
      <c r="AK205" s="403"/>
      <c r="AL205" s="403"/>
      <c r="AM205" s="403"/>
      <c r="AN205" s="403"/>
    </row>
    <row r="206" ht="15.75" customHeight="1">
      <c r="A206" s="397"/>
      <c r="B206" s="406"/>
      <c r="C206" s="333"/>
      <c r="D206" s="333"/>
      <c r="E206" s="333"/>
      <c r="F206" s="399"/>
      <c r="G206" s="399"/>
      <c r="H206" s="253"/>
      <c r="I206" s="388"/>
      <c r="J206" s="405"/>
      <c r="K206" s="388"/>
      <c r="L206" s="333"/>
      <c r="M206" s="400"/>
      <c r="N206" s="400"/>
      <c r="O206" s="333"/>
      <c r="P206" s="401"/>
      <c r="Q206" s="401"/>
      <c r="R206" s="396"/>
      <c r="S206" s="403"/>
      <c r="T206" s="403"/>
      <c r="U206" s="403"/>
      <c r="V206" s="403"/>
      <c r="W206" s="403"/>
      <c r="X206" s="403"/>
      <c r="Y206" s="403"/>
      <c r="Z206" s="403"/>
      <c r="AA206" s="403"/>
      <c r="AB206" s="403"/>
      <c r="AC206" s="403"/>
      <c r="AD206" s="403"/>
      <c r="AE206" s="403"/>
      <c r="AF206" s="403"/>
      <c r="AG206" s="403"/>
      <c r="AH206" s="403"/>
      <c r="AI206" s="403"/>
      <c r="AJ206" s="403"/>
      <c r="AK206" s="403"/>
      <c r="AL206" s="403"/>
      <c r="AM206" s="403"/>
      <c r="AN206" s="403"/>
    </row>
    <row r="207" ht="15.75" customHeight="1">
      <c r="A207" s="397"/>
      <c r="B207" s="406"/>
      <c r="C207" s="333"/>
      <c r="D207" s="333"/>
      <c r="E207" s="333"/>
      <c r="F207" s="399"/>
      <c r="G207" s="399"/>
      <c r="H207" s="253"/>
      <c r="I207" s="388"/>
      <c r="J207" s="405"/>
      <c r="K207" s="388"/>
      <c r="L207" s="333"/>
      <c r="M207" s="400"/>
      <c r="N207" s="400"/>
      <c r="O207" s="333"/>
      <c r="P207" s="401"/>
      <c r="Q207" s="401"/>
      <c r="R207" s="396"/>
      <c r="S207" s="397"/>
      <c r="T207" s="397"/>
      <c r="U207" s="397"/>
      <c r="V207" s="397"/>
      <c r="W207" s="397"/>
      <c r="X207" s="397"/>
      <c r="Y207" s="397"/>
      <c r="Z207" s="397"/>
      <c r="AA207" s="397"/>
      <c r="AB207" s="397"/>
      <c r="AC207" s="397"/>
      <c r="AD207" s="397"/>
      <c r="AE207" s="397"/>
      <c r="AF207" s="397"/>
      <c r="AG207" s="397"/>
      <c r="AH207" s="397"/>
      <c r="AI207" s="397"/>
      <c r="AJ207" s="397"/>
      <c r="AK207" s="397"/>
      <c r="AL207" s="397"/>
      <c r="AM207" s="397"/>
      <c r="AN207" s="397"/>
    </row>
    <row r="208" ht="15.75" customHeight="1">
      <c r="A208" s="397"/>
      <c r="B208" s="406"/>
      <c r="C208" s="333"/>
      <c r="D208" s="333"/>
      <c r="E208" s="333"/>
      <c r="F208" s="399"/>
      <c r="G208" s="399"/>
      <c r="H208" s="253"/>
      <c r="I208" s="388"/>
      <c r="J208" s="405"/>
      <c r="K208" s="388"/>
      <c r="L208" s="333"/>
      <c r="M208" s="400"/>
      <c r="N208" s="400"/>
      <c r="O208" s="333"/>
      <c r="P208" s="401"/>
      <c r="Q208" s="401"/>
      <c r="R208" s="396"/>
      <c r="S208" s="397"/>
      <c r="T208" s="397"/>
      <c r="U208" s="397"/>
      <c r="V208" s="397"/>
      <c r="W208" s="397"/>
      <c r="X208" s="397"/>
      <c r="Y208" s="397"/>
      <c r="Z208" s="397"/>
      <c r="AA208" s="397"/>
      <c r="AB208" s="397"/>
      <c r="AC208" s="397"/>
      <c r="AD208" s="397"/>
      <c r="AE208" s="397"/>
      <c r="AF208" s="397"/>
      <c r="AG208" s="397"/>
      <c r="AH208" s="397"/>
      <c r="AI208" s="397"/>
      <c r="AJ208" s="397"/>
      <c r="AK208" s="397"/>
      <c r="AL208" s="397"/>
      <c r="AM208" s="397"/>
      <c r="AN208" s="397"/>
    </row>
    <row r="209" ht="15.75" customHeight="1">
      <c r="A209" s="403"/>
      <c r="B209" s="404"/>
      <c r="C209" s="333"/>
      <c r="D209" s="333"/>
      <c r="E209" s="333"/>
      <c r="F209" s="399"/>
      <c r="G209" s="399"/>
      <c r="H209" s="253"/>
      <c r="I209" s="388"/>
      <c r="J209" s="405"/>
      <c r="K209" s="388"/>
      <c r="L209" s="333"/>
      <c r="M209" s="400"/>
      <c r="N209" s="400"/>
      <c r="O209" s="333"/>
      <c r="P209" s="401"/>
      <c r="Q209" s="401"/>
      <c r="R209" s="402"/>
      <c r="S209" s="403"/>
      <c r="T209" s="403"/>
      <c r="U209" s="403"/>
      <c r="V209" s="403"/>
      <c r="W209" s="403"/>
      <c r="X209" s="403"/>
      <c r="Y209" s="403"/>
      <c r="Z209" s="403"/>
      <c r="AA209" s="403"/>
      <c r="AB209" s="403"/>
      <c r="AC209" s="403"/>
      <c r="AD209" s="403"/>
      <c r="AE209" s="403"/>
      <c r="AF209" s="403"/>
      <c r="AG209" s="403"/>
      <c r="AH209" s="403"/>
      <c r="AI209" s="403"/>
      <c r="AJ209" s="403"/>
      <c r="AK209" s="403"/>
      <c r="AL209" s="403"/>
      <c r="AM209" s="403"/>
      <c r="AN209" s="403"/>
    </row>
    <row r="210" ht="15.75" customHeight="1">
      <c r="A210" s="397"/>
      <c r="B210" s="406"/>
      <c r="C210" s="333"/>
      <c r="D210" s="333"/>
      <c r="E210" s="333"/>
      <c r="F210" s="399"/>
      <c r="G210" s="399"/>
      <c r="H210" s="253"/>
      <c r="I210" s="388"/>
      <c r="J210" s="405"/>
      <c r="K210" s="388"/>
      <c r="L210" s="333"/>
      <c r="M210" s="400"/>
      <c r="N210" s="400"/>
      <c r="O210" s="333"/>
      <c r="P210" s="401"/>
      <c r="Q210" s="401"/>
      <c r="R210" s="396"/>
      <c r="S210" s="403"/>
      <c r="T210" s="403"/>
      <c r="U210" s="403"/>
      <c r="V210" s="403"/>
      <c r="W210" s="403"/>
      <c r="X210" s="403"/>
      <c r="Y210" s="403"/>
      <c r="Z210" s="403"/>
      <c r="AA210" s="403"/>
      <c r="AB210" s="403"/>
      <c r="AC210" s="403"/>
      <c r="AD210" s="403"/>
      <c r="AE210" s="403"/>
      <c r="AF210" s="403"/>
      <c r="AG210" s="403"/>
      <c r="AH210" s="403"/>
      <c r="AI210" s="403"/>
      <c r="AJ210" s="403"/>
      <c r="AK210" s="403"/>
      <c r="AL210" s="403"/>
      <c r="AM210" s="403"/>
      <c r="AN210" s="403"/>
    </row>
    <row r="211" ht="15.75" customHeight="1">
      <c r="A211" s="397"/>
      <c r="B211" s="406"/>
      <c r="C211" s="333"/>
      <c r="D211" s="333"/>
      <c r="E211" s="333"/>
      <c r="F211" s="399"/>
      <c r="G211" s="399"/>
      <c r="H211" s="253"/>
      <c r="I211" s="388"/>
      <c r="J211" s="405"/>
      <c r="K211" s="388"/>
      <c r="L211" s="333"/>
      <c r="M211" s="400"/>
      <c r="N211" s="400"/>
      <c r="O211" s="333"/>
      <c r="P211" s="401"/>
      <c r="Q211" s="401"/>
      <c r="R211" s="396"/>
      <c r="S211" s="403"/>
      <c r="T211" s="403"/>
      <c r="U211" s="403"/>
      <c r="V211" s="403"/>
      <c r="W211" s="403"/>
      <c r="X211" s="403"/>
      <c r="Y211" s="403"/>
      <c r="Z211" s="403"/>
      <c r="AA211" s="403"/>
      <c r="AB211" s="403"/>
      <c r="AC211" s="403"/>
      <c r="AD211" s="403"/>
      <c r="AE211" s="403"/>
      <c r="AF211" s="403"/>
      <c r="AG211" s="403"/>
      <c r="AH211" s="403"/>
      <c r="AI211" s="403"/>
      <c r="AJ211" s="403"/>
      <c r="AK211" s="403"/>
      <c r="AL211" s="403"/>
      <c r="AM211" s="403"/>
      <c r="AN211" s="403"/>
    </row>
    <row r="212" ht="15.75" customHeight="1">
      <c r="A212" s="403"/>
      <c r="B212" s="404"/>
      <c r="C212" s="333"/>
      <c r="D212" s="333"/>
      <c r="E212" s="333"/>
      <c r="F212" s="399"/>
      <c r="G212" s="399"/>
      <c r="H212" s="253"/>
      <c r="I212" s="388"/>
      <c r="J212" s="405"/>
      <c r="K212" s="388"/>
      <c r="L212" s="333"/>
      <c r="M212" s="400"/>
      <c r="N212" s="400"/>
      <c r="O212" s="333"/>
      <c r="P212" s="401"/>
      <c r="Q212" s="401"/>
      <c r="R212" s="402"/>
      <c r="S212" s="403"/>
      <c r="T212" s="403"/>
      <c r="U212" s="403"/>
      <c r="V212" s="403"/>
      <c r="W212" s="403"/>
      <c r="X212" s="403"/>
      <c r="Y212" s="403"/>
      <c r="Z212" s="403"/>
      <c r="AA212" s="403"/>
      <c r="AB212" s="403"/>
      <c r="AC212" s="403"/>
      <c r="AD212" s="403"/>
      <c r="AE212" s="403"/>
      <c r="AF212" s="403"/>
      <c r="AG212" s="403"/>
      <c r="AH212" s="403"/>
      <c r="AI212" s="403"/>
      <c r="AJ212" s="403"/>
      <c r="AK212" s="403"/>
      <c r="AL212" s="403"/>
      <c r="AM212" s="403"/>
      <c r="AN212" s="403"/>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0.1" defaultRowHeight="15.0"/>
  <cols>
    <col customWidth="1" min="1" max="1" width="34.6"/>
    <col customWidth="1" min="2" max="2" width="10.6"/>
    <col customWidth="1" min="3" max="3" width="10.9"/>
    <col customWidth="1" min="4" max="4" width="13.4"/>
    <col customWidth="1" min="5" max="5" width="42.5"/>
    <col customWidth="1" min="6" max="6" width="8.4"/>
    <col customWidth="1" min="7" max="7" width="10.3"/>
    <col customWidth="1" min="8" max="9" width="8.2"/>
    <col customWidth="1" min="10" max="11" width="11.1"/>
    <col customWidth="1" min="12" max="12" width="16.7"/>
    <col customWidth="1" min="13" max="13" width="10.1"/>
    <col customWidth="1" min="14" max="14" width="14.8"/>
    <col customWidth="1" min="15" max="15" width="14.9"/>
    <col customWidth="1" min="16" max="16" width="10.1"/>
    <col customWidth="1" min="17" max="17" width="14.3"/>
  </cols>
  <sheetData>
    <row r="1" ht="33.0" customHeight="1">
      <c r="A1" s="412" t="s">
        <v>10923</v>
      </c>
      <c r="B1" s="413" t="s">
        <v>10924</v>
      </c>
      <c r="C1" s="412" t="s">
        <v>10925</v>
      </c>
      <c r="D1" s="412" t="s">
        <v>6</v>
      </c>
      <c r="E1" s="412" t="s">
        <v>10926</v>
      </c>
      <c r="F1" s="414" t="s">
        <v>10927</v>
      </c>
      <c r="G1" s="415" t="s">
        <v>12</v>
      </c>
      <c r="H1" s="415" t="s">
        <v>13</v>
      </c>
      <c r="I1" s="415" t="s">
        <v>17</v>
      </c>
      <c r="J1" s="416" t="s">
        <v>18</v>
      </c>
      <c r="K1" s="416" t="s">
        <v>10928</v>
      </c>
      <c r="L1" s="414" t="s">
        <v>10929</v>
      </c>
      <c r="M1" s="417" t="s">
        <v>26</v>
      </c>
      <c r="N1" s="412" t="s">
        <v>10930</v>
      </c>
      <c r="O1" s="414" t="s">
        <v>10931</v>
      </c>
      <c r="P1" s="418" t="s">
        <v>10932</v>
      </c>
      <c r="Q1" s="414" t="s">
        <v>1232</v>
      </c>
    </row>
    <row r="2" ht="15.75" customHeight="1">
      <c r="A2" s="419" t="s">
        <v>10933</v>
      </c>
      <c r="B2" s="420">
        <v>6997.0</v>
      </c>
      <c r="C2" s="12" t="s">
        <v>10934</v>
      </c>
      <c r="D2" s="12" t="s">
        <v>10935</v>
      </c>
      <c r="E2" s="421"/>
      <c r="F2" s="422">
        <v>1.0</v>
      </c>
      <c r="G2" s="38" t="s">
        <v>10936</v>
      </c>
      <c r="H2" s="423" t="s">
        <v>50</v>
      </c>
      <c r="I2" s="423" t="s">
        <v>50</v>
      </c>
      <c r="J2" s="424" t="s">
        <v>10937</v>
      </c>
      <c r="K2" s="424" t="s">
        <v>10938</v>
      </c>
      <c r="L2" s="38"/>
      <c r="M2" s="12"/>
      <c r="N2" s="425" t="s">
        <v>10715</v>
      </c>
      <c r="O2" s="38" t="s">
        <v>10939</v>
      </c>
      <c r="P2" s="426">
        <v>1.0</v>
      </c>
      <c r="Q2" s="38" t="s">
        <v>10936</v>
      </c>
    </row>
    <row r="3" ht="15.75" customHeight="1">
      <c r="A3" s="12"/>
      <c r="B3" s="427"/>
      <c r="C3" s="428"/>
      <c r="D3" s="429"/>
      <c r="E3" s="430" t="s">
        <v>10940</v>
      </c>
      <c r="F3" s="422">
        <v>12.0</v>
      </c>
      <c r="G3" s="38"/>
      <c r="H3" s="423"/>
      <c r="I3" s="423"/>
      <c r="J3" s="37"/>
      <c r="K3" s="37"/>
      <c r="L3" s="38"/>
      <c r="M3" s="12"/>
      <c r="N3" s="425"/>
      <c r="O3" s="38"/>
      <c r="P3" s="426"/>
      <c r="Q3" s="38"/>
    </row>
    <row r="4" ht="15.75" customHeight="1">
      <c r="A4" s="12"/>
      <c r="B4" s="427"/>
      <c r="C4" s="428"/>
      <c r="D4" s="431"/>
      <c r="E4" s="430" t="s">
        <v>10941</v>
      </c>
      <c r="F4" s="422">
        <v>1.0</v>
      </c>
      <c r="G4" s="38"/>
      <c r="H4" s="423"/>
      <c r="I4" s="423"/>
      <c r="J4" s="37"/>
      <c r="K4" s="37"/>
      <c r="L4" s="38"/>
      <c r="M4" s="12"/>
      <c r="N4" s="425"/>
      <c r="O4" s="38"/>
      <c r="P4" s="426"/>
      <c r="Q4" s="38"/>
    </row>
    <row r="5" ht="15.75" customHeight="1">
      <c r="A5" s="12"/>
      <c r="B5" s="427"/>
      <c r="C5" s="428"/>
      <c r="D5" s="431"/>
      <c r="E5" s="432" t="s">
        <v>10942</v>
      </c>
      <c r="F5" s="422">
        <v>1.0</v>
      </c>
      <c r="G5" s="38"/>
      <c r="H5" s="423"/>
      <c r="I5" s="423"/>
      <c r="J5" s="37"/>
      <c r="K5" s="37"/>
      <c r="L5" s="38"/>
      <c r="M5" s="12"/>
      <c r="N5" s="425"/>
      <c r="O5" s="38"/>
      <c r="P5" s="426"/>
      <c r="Q5" s="38"/>
    </row>
    <row r="6" ht="15.75" customHeight="1">
      <c r="A6" s="12"/>
      <c r="B6" s="427"/>
      <c r="C6" s="428"/>
      <c r="D6" s="431"/>
      <c r="E6" s="432" t="s">
        <v>10943</v>
      </c>
      <c r="F6" s="422">
        <v>1.0</v>
      </c>
      <c r="G6" s="38"/>
      <c r="H6" s="423"/>
      <c r="I6" s="423"/>
      <c r="J6" s="37"/>
      <c r="K6" s="37"/>
      <c r="L6" s="38"/>
      <c r="M6" s="12"/>
      <c r="N6" s="425"/>
      <c r="O6" s="38"/>
      <c r="P6" s="426"/>
      <c r="Q6" s="38"/>
    </row>
    <row r="7" ht="15.75" customHeight="1">
      <c r="A7" s="12" t="s">
        <v>10944</v>
      </c>
      <c r="B7" s="420">
        <v>39997.0</v>
      </c>
      <c r="C7" s="433" t="s">
        <v>10945</v>
      </c>
      <c r="D7" s="12" t="s">
        <v>10946</v>
      </c>
      <c r="E7" s="12"/>
      <c r="F7" s="422">
        <v>1.0</v>
      </c>
      <c r="G7" s="38" t="s">
        <v>10936</v>
      </c>
      <c r="H7" s="423" t="s">
        <v>50</v>
      </c>
      <c r="I7" s="423" t="s">
        <v>50</v>
      </c>
      <c r="J7" s="424" t="s">
        <v>10947</v>
      </c>
      <c r="K7" s="424" t="s">
        <v>10938</v>
      </c>
      <c r="L7" s="38"/>
      <c r="M7" s="12"/>
      <c r="N7" s="425" t="s">
        <v>10715</v>
      </c>
      <c r="O7" s="38" t="s">
        <v>10939</v>
      </c>
      <c r="P7" s="426">
        <v>1.0</v>
      </c>
      <c r="Q7" s="38" t="s">
        <v>10936</v>
      </c>
    </row>
    <row r="8" ht="15.75" customHeight="1">
      <c r="A8" s="12"/>
      <c r="B8" s="427"/>
      <c r="C8" s="428"/>
      <c r="D8" s="72"/>
      <c r="E8" s="430" t="s">
        <v>10915</v>
      </c>
      <c r="F8" s="422">
        <v>6.0</v>
      </c>
      <c r="G8" s="38"/>
      <c r="H8" s="434"/>
      <c r="I8" s="434"/>
      <c r="J8" s="37"/>
      <c r="K8" s="37"/>
      <c r="L8" s="38"/>
      <c r="M8" s="12"/>
      <c r="N8" s="425"/>
      <c r="O8" s="38"/>
      <c r="P8" s="421"/>
      <c r="Q8" s="38"/>
    </row>
    <row r="9" ht="15.75" customHeight="1">
      <c r="A9" s="12"/>
      <c r="B9" s="427"/>
      <c r="C9" s="428"/>
      <c r="D9" s="72"/>
      <c r="E9" s="430" t="s">
        <v>10948</v>
      </c>
      <c r="F9" s="422" t="s">
        <v>10949</v>
      </c>
      <c r="G9" s="38"/>
      <c r="H9" s="434"/>
      <c r="I9" s="434"/>
      <c r="J9" s="37"/>
      <c r="K9" s="37"/>
      <c r="L9" s="38"/>
      <c r="M9" s="12"/>
      <c r="N9" s="425"/>
      <c r="O9" s="38"/>
      <c r="P9" s="421"/>
      <c r="Q9" s="38"/>
    </row>
    <row r="10" ht="15.75" customHeight="1">
      <c r="A10" s="12"/>
      <c r="B10" s="427"/>
      <c r="C10" s="428"/>
      <c r="D10" s="72"/>
      <c r="E10" s="430" t="s">
        <v>10950</v>
      </c>
      <c r="F10" s="422" t="s">
        <v>10949</v>
      </c>
      <c r="G10" s="38"/>
      <c r="H10" s="434"/>
      <c r="I10" s="434"/>
      <c r="J10" s="37"/>
      <c r="K10" s="37"/>
      <c r="L10" s="38"/>
      <c r="M10" s="12"/>
      <c r="N10" s="425"/>
      <c r="O10" s="38"/>
      <c r="P10" s="421"/>
      <c r="Q10" s="38"/>
    </row>
    <row r="11" ht="15.75" customHeight="1">
      <c r="A11" s="12"/>
      <c r="B11" s="427"/>
      <c r="C11" s="428"/>
      <c r="D11" s="72"/>
      <c r="E11" s="430" t="s">
        <v>10951</v>
      </c>
      <c r="F11" s="422">
        <v>12.0</v>
      </c>
      <c r="G11" s="38"/>
      <c r="H11" s="434"/>
      <c r="I11" s="434"/>
      <c r="J11" s="37"/>
      <c r="K11" s="37"/>
      <c r="L11" s="38"/>
      <c r="M11" s="12"/>
      <c r="N11" s="425"/>
      <c r="O11" s="38"/>
      <c r="P11" s="421"/>
      <c r="Q11" s="38"/>
    </row>
    <row r="12" ht="15.75" customHeight="1">
      <c r="A12" s="12"/>
      <c r="B12" s="427"/>
      <c r="C12" s="428"/>
      <c r="D12" s="72"/>
      <c r="E12" s="430" t="s">
        <v>10952</v>
      </c>
      <c r="F12" s="422">
        <v>12.0</v>
      </c>
      <c r="G12" s="38"/>
      <c r="H12" s="434"/>
      <c r="I12" s="434"/>
      <c r="J12" s="37"/>
      <c r="K12" s="37"/>
      <c r="L12" s="38"/>
      <c r="M12" s="12"/>
      <c r="N12" s="425"/>
      <c r="O12" s="38"/>
      <c r="P12" s="421"/>
      <c r="Q12" s="38"/>
    </row>
    <row r="13" ht="15.75" customHeight="1">
      <c r="A13" s="12"/>
      <c r="B13" s="427"/>
      <c r="C13" s="428"/>
      <c r="D13" s="72"/>
      <c r="E13" s="430" t="s">
        <v>10953</v>
      </c>
      <c r="F13" s="422">
        <v>6.0</v>
      </c>
      <c r="G13" s="38"/>
      <c r="H13" s="434"/>
      <c r="I13" s="434"/>
      <c r="J13" s="37"/>
      <c r="K13" s="37"/>
      <c r="L13" s="38"/>
      <c r="M13" s="12"/>
      <c r="N13" s="425"/>
      <c r="O13" s="38"/>
      <c r="P13" s="421"/>
      <c r="Q13" s="38"/>
    </row>
    <row r="14" ht="18.0" customHeight="1">
      <c r="A14" s="12"/>
      <c r="B14" s="427"/>
      <c r="C14" s="428"/>
      <c r="D14" s="72"/>
      <c r="E14" s="430" t="s">
        <v>10954</v>
      </c>
      <c r="F14" s="422">
        <v>1.0</v>
      </c>
      <c r="G14" s="38"/>
      <c r="H14" s="434"/>
      <c r="I14" s="434"/>
      <c r="J14" s="37"/>
      <c r="K14" s="37"/>
      <c r="L14" s="38"/>
      <c r="M14" s="12"/>
      <c r="N14" s="425"/>
      <c r="O14" s="38"/>
      <c r="P14" s="421"/>
      <c r="Q14" s="38"/>
    </row>
    <row r="15" ht="15.75" customHeight="1">
      <c r="A15" s="12" t="s">
        <v>10955</v>
      </c>
      <c r="B15" s="427">
        <v>1497.0</v>
      </c>
      <c r="C15" s="428" t="s">
        <v>10956</v>
      </c>
      <c r="D15" s="72" t="s">
        <v>10957</v>
      </c>
      <c r="E15" s="72"/>
      <c r="F15" s="422">
        <v>1.0</v>
      </c>
      <c r="G15" s="38" t="s">
        <v>10936</v>
      </c>
      <c r="H15" s="423" t="s">
        <v>50</v>
      </c>
      <c r="I15" s="423" t="s">
        <v>50</v>
      </c>
      <c r="J15" s="424" t="s">
        <v>10958</v>
      </c>
      <c r="K15" s="424" t="s">
        <v>10938</v>
      </c>
      <c r="L15" s="38"/>
      <c r="M15" s="12"/>
      <c r="N15" s="425" t="s">
        <v>10715</v>
      </c>
      <c r="O15" s="38" t="s">
        <v>10939</v>
      </c>
      <c r="P15" s="426">
        <v>1.0</v>
      </c>
      <c r="Q15" s="38" t="s">
        <v>10936</v>
      </c>
    </row>
    <row r="16" ht="15.75" customHeight="1">
      <c r="A16" s="12"/>
      <c r="B16" s="427"/>
      <c r="C16" s="428"/>
      <c r="D16" s="72"/>
      <c r="E16" s="432" t="s">
        <v>10959</v>
      </c>
      <c r="F16" s="422">
        <v>1.0</v>
      </c>
      <c r="G16" s="38"/>
      <c r="H16" s="423"/>
      <c r="I16" s="423"/>
      <c r="J16" s="37"/>
      <c r="K16" s="37"/>
      <c r="L16" s="38"/>
      <c r="M16" s="12"/>
      <c r="N16" s="425"/>
      <c r="O16" s="38"/>
      <c r="P16" s="426"/>
      <c r="Q16" s="38"/>
    </row>
    <row r="17" ht="15.75" customHeight="1">
      <c r="A17" s="72"/>
      <c r="B17" s="427"/>
      <c r="C17" s="428"/>
      <c r="D17" s="72"/>
      <c r="E17" s="432" t="s">
        <v>10960</v>
      </c>
      <c r="F17" s="422">
        <v>1.0</v>
      </c>
      <c r="G17" s="38"/>
      <c r="H17" s="423"/>
      <c r="I17" s="423"/>
      <c r="J17" s="37"/>
      <c r="K17" s="37"/>
      <c r="L17" s="38"/>
      <c r="M17" s="12"/>
      <c r="N17" s="425"/>
      <c r="O17" s="38"/>
      <c r="P17" s="426"/>
      <c r="Q17" s="38"/>
    </row>
    <row r="18" ht="15.75" customHeight="1">
      <c r="A18" s="72"/>
      <c r="B18" s="427"/>
      <c r="C18" s="428"/>
      <c r="D18" s="72"/>
      <c r="E18" s="432" t="s">
        <v>10961</v>
      </c>
      <c r="F18" s="422">
        <v>1.0</v>
      </c>
      <c r="G18" s="38"/>
      <c r="H18" s="423"/>
      <c r="I18" s="423"/>
      <c r="J18" s="37"/>
      <c r="K18" s="37"/>
      <c r="L18" s="38"/>
      <c r="M18" s="12"/>
      <c r="N18" s="425"/>
      <c r="O18" s="38"/>
      <c r="P18" s="426"/>
      <c r="Q18" s="38"/>
    </row>
    <row r="19" ht="15.75" customHeight="1">
      <c r="A19" s="72"/>
      <c r="B19" s="427"/>
      <c r="C19" s="428"/>
      <c r="D19" s="72"/>
      <c r="E19" s="430" t="s">
        <v>10962</v>
      </c>
      <c r="F19" s="422">
        <v>1.0</v>
      </c>
      <c r="G19" s="38"/>
      <c r="H19" s="423"/>
      <c r="I19" s="423"/>
      <c r="J19" s="37"/>
      <c r="K19" s="37"/>
      <c r="L19" s="38"/>
      <c r="M19" s="12"/>
      <c r="N19" s="425"/>
      <c r="O19" s="38"/>
      <c r="P19" s="426"/>
      <c r="Q19" s="38"/>
    </row>
    <row r="20" ht="15.75" customHeight="1">
      <c r="A20" s="12" t="s">
        <v>10963</v>
      </c>
      <c r="B20" s="420">
        <v>2997.0</v>
      </c>
      <c r="C20" s="433" t="s">
        <v>10956</v>
      </c>
      <c r="D20" s="12" t="s">
        <v>10964</v>
      </c>
      <c r="E20" s="12"/>
      <c r="F20" s="422">
        <v>1.0</v>
      </c>
      <c r="G20" s="38" t="s">
        <v>10936</v>
      </c>
      <c r="H20" s="423" t="s">
        <v>50</v>
      </c>
      <c r="I20" s="423" t="s">
        <v>50</v>
      </c>
      <c r="J20" s="424" t="s">
        <v>10965</v>
      </c>
      <c r="K20" s="424" t="s">
        <v>10938</v>
      </c>
      <c r="L20" s="38"/>
      <c r="M20" s="12"/>
      <c r="N20" s="425" t="s">
        <v>10715</v>
      </c>
      <c r="O20" s="38" t="s">
        <v>10939</v>
      </c>
      <c r="P20" s="426">
        <v>1.0</v>
      </c>
      <c r="Q20" s="38" t="s">
        <v>10936</v>
      </c>
    </row>
    <row r="21" ht="15.75" customHeight="1">
      <c r="A21" s="12"/>
      <c r="B21" s="427"/>
      <c r="C21" s="428"/>
      <c r="D21" s="72"/>
      <c r="E21" s="432" t="s">
        <v>10959</v>
      </c>
      <c r="F21" s="422">
        <v>1.0</v>
      </c>
      <c r="G21" s="38"/>
      <c r="H21" s="423"/>
      <c r="I21" s="423"/>
      <c r="J21" s="37"/>
      <c r="K21" s="37"/>
      <c r="L21" s="38"/>
      <c r="M21" s="12"/>
      <c r="N21" s="425"/>
      <c r="O21" s="38"/>
      <c r="P21" s="426"/>
      <c r="Q21" s="38"/>
    </row>
    <row r="22" ht="15.75" customHeight="1">
      <c r="A22" s="72"/>
      <c r="B22" s="427"/>
      <c r="C22" s="428"/>
      <c r="D22" s="72"/>
      <c r="E22" s="432" t="s">
        <v>10960</v>
      </c>
      <c r="F22" s="422">
        <v>1.0</v>
      </c>
      <c r="G22" s="38"/>
      <c r="H22" s="423"/>
      <c r="I22" s="423"/>
      <c r="J22" s="37"/>
      <c r="K22" s="37"/>
      <c r="L22" s="38"/>
      <c r="M22" s="12"/>
      <c r="N22" s="425"/>
      <c r="O22" s="38"/>
      <c r="P22" s="426"/>
      <c r="Q22" s="38"/>
    </row>
    <row r="23" ht="15.75" customHeight="1">
      <c r="A23" s="72"/>
      <c r="B23" s="427"/>
      <c r="C23" s="428"/>
      <c r="D23" s="72"/>
      <c r="E23" s="432" t="s">
        <v>10966</v>
      </c>
      <c r="F23" s="422">
        <v>1.0</v>
      </c>
      <c r="G23" s="38"/>
      <c r="H23" s="423"/>
      <c r="I23" s="423"/>
      <c r="J23" s="37"/>
      <c r="K23" s="37"/>
      <c r="L23" s="38"/>
      <c r="M23" s="12"/>
      <c r="N23" s="425"/>
      <c r="O23" s="38"/>
      <c r="P23" s="426"/>
      <c r="Q23" s="38"/>
    </row>
    <row r="24" ht="15.75" customHeight="1">
      <c r="A24" s="72"/>
      <c r="B24" s="427"/>
      <c r="C24" s="428"/>
      <c r="D24" s="72"/>
      <c r="E24" s="432" t="s">
        <v>10961</v>
      </c>
      <c r="F24" s="422">
        <v>1.0</v>
      </c>
      <c r="G24" s="38"/>
      <c r="H24" s="423"/>
      <c r="I24" s="423"/>
      <c r="J24" s="37"/>
      <c r="K24" s="37"/>
      <c r="L24" s="38"/>
      <c r="M24" s="12"/>
      <c r="N24" s="425"/>
      <c r="O24" s="38"/>
      <c r="P24" s="426"/>
      <c r="Q24" s="38"/>
    </row>
    <row r="25" ht="15.75" customHeight="1">
      <c r="A25" s="72"/>
      <c r="B25" s="427"/>
      <c r="C25" s="428"/>
      <c r="D25" s="72"/>
      <c r="E25" s="432" t="s">
        <v>10967</v>
      </c>
      <c r="F25" s="422">
        <v>1.0</v>
      </c>
      <c r="G25" s="38"/>
      <c r="H25" s="423"/>
      <c r="I25" s="423"/>
      <c r="J25" s="37"/>
      <c r="K25" s="37"/>
      <c r="L25" s="38"/>
      <c r="M25" s="12"/>
      <c r="N25" s="425"/>
      <c r="O25" s="38"/>
      <c r="P25" s="426"/>
      <c r="Q25" s="38"/>
    </row>
    <row r="26" ht="15.75" customHeight="1">
      <c r="A26" s="72"/>
      <c r="B26" s="427"/>
      <c r="C26" s="428"/>
      <c r="D26" s="72"/>
      <c r="E26" s="430" t="s">
        <v>10968</v>
      </c>
      <c r="F26" s="422">
        <v>1.0</v>
      </c>
      <c r="G26" s="38"/>
      <c r="H26" s="423"/>
      <c r="I26" s="423"/>
      <c r="J26" s="37"/>
      <c r="K26" s="37"/>
      <c r="L26" s="38"/>
      <c r="M26" s="12"/>
      <c r="N26" s="425"/>
      <c r="O26" s="38"/>
      <c r="P26" s="426"/>
      <c r="Q26" s="38"/>
    </row>
    <row r="27" ht="15.75" customHeight="1">
      <c r="A27" s="72"/>
      <c r="B27" s="427"/>
      <c r="C27" s="428"/>
      <c r="D27" s="72"/>
      <c r="E27" s="430" t="s">
        <v>10962</v>
      </c>
      <c r="F27" s="422">
        <v>1.0</v>
      </c>
      <c r="G27" s="38"/>
      <c r="H27" s="423"/>
      <c r="I27" s="423"/>
      <c r="J27" s="37"/>
      <c r="K27" s="37"/>
      <c r="L27" s="38"/>
      <c r="M27" s="12"/>
      <c r="N27" s="425"/>
      <c r="O27" s="38"/>
      <c r="P27" s="426"/>
      <c r="Q27" s="38"/>
    </row>
    <row r="28" ht="15.75" customHeight="1">
      <c r="A28" s="435" t="s">
        <v>10969</v>
      </c>
      <c r="B28" s="436">
        <v>5000.0</v>
      </c>
      <c r="C28" s="437" t="s">
        <v>10970</v>
      </c>
      <c r="D28" s="435" t="s">
        <v>10971</v>
      </c>
      <c r="E28" s="438"/>
      <c r="F28" s="439">
        <v>1.0</v>
      </c>
      <c r="G28" s="440" t="s">
        <v>10936</v>
      </c>
      <c r="H28" s="441" t="s">
        <v>50</v>
      </c>
      <c r="I28" s="441" t="s">
        <v>50</v>
      </c>
      <c r="J28" s="442" t="s">
        <v>10972</v>
      </c>
      <c r="K28" s="424" t="s">
        <v>10938</v>
      </c>
      <c r="L28" s="440"/>
      <c r="M28" s="435"/>
      <c r="N28" s="443" t="s">
        <v>10715</v>
      </c>
      <c r="O28" s="440" t="s">
        <v>10939</v>
      </c>
      <c r="P28" s="444">
        <v>1.0</v>
      </c>
      <c r="Q28" s="440" t="s">
        <v>10936</v>
      </c>
    </row>
    <row r="29" ht="15.75" customHeight="1">
      <c r="A29" s="12"/>
      <c r="B29" s="427"/>
      <c r="C29" s="428"/>
      <c r="D29" s="72"/>
      <c r="E29" s="432" t="s">
        <v>10959</v>
      </c>
      <c r="F29" s="422">
        <v>1.0</v>
      </c>
      <c r="G29" s="38"/>
      <c r="H29" s="423"/>
      <c r="I29" s="423"/>
      <c r="J29" s="37"/>
      <c r="K29" s="37"/>
      <c r="L29" s="38"/>
      <c r="M29" s="12"/>
      <c r="N29" s="425"/>
      <c r="O29" s="38"/>
      <c r="P29" s="426"/>
      <c r="Q29" s="38"/>
    </row>
    <row r="30" ht="15.75" customHeight="1">
      <c r="A30" s="72"/>
      <c r="B30" s="427"/>
      <c r="C30" s="428"/>
      <c r="D30" s="72"/>
      <c r="E30" s="432" t="s">
        <v>10960</v>
      </c>
      <c r="F30" s="422">
        <v>1.0</v>
      </c>
      <c r="G30" s="38"/>
      <c r="H30" s="423"/>
      <c r="I30" s="423"/>
      <c r="J30" s="37"/>
      <c r="K30" s="37"/>
      <c r="L30" s="38"/>
      <c r="M30" s="12"/>
      <c r="N30" s="425"/>
      <c r="O30" s="38"/>
      <c r="P30" s="426"/>
      <c r="Q30" s="38"/>
    </row>
    <row r="31" ht="15.75" customHeight="1">
      <c r="A31" s="72"/>
      <c r="B31" s="427"/>
      <c r="C31" s="428"/>
      <c r="D31" s="72"/>
      <c r="E31" s="432" t="s">
        <v>10961</v>
      </c>
      <c r="F31" s="422">
        <v>1.0</v>
      </c>
      <c r="G31" s="38"/>
      <c r="H31" s="423"/>
      <c r="I31" s="423"/>
      <c r="J31" s="37"/>
      <c r="K31" s="37"/>
      <c r="L31" s="38"/>
      <c r="M31" s="12"/>
      <c r="N31" s="425"/>
      <c r="O31" s="38"/>
      <c r="P31" s="426"/>
      <c r="Q31" s="38"/>
    </row>
    <row r="32" ht="15.75" customHeight="1">
      <c r="A32" s="72"/>
      <c r="B32" s="427"/>
      <c r="C32" s="428"/>
      <c r="D32" s="72"/>
      <c r="E32" s="432" t="s">
        <v>10973</v>
      </c>
      <c r="F32" s="422">
        <v>1.0</v>
      </c>
      <c r="G32" s="38"/>
      <c r="H32" s="423"/>
      <c r="I32" s="423"/>
      <c r="J32" s="37"/>
      <c r="K32" s="37"/>
      <c r="L32" s="38"/>
      <c r="M32" s="12"/>
      <c r="N32" s="425"/>
      <c r="O32" s="38"/>
      <c r="P32" s="426"/>
      <c r="Q32" s="38"/>
    </row>
    <row r="33" ht="15.75" customHeight="1">
      <c r="A33" s="72"/>
      <c r="B33" s="427"/>
      <c r="C33" s="428"/>
      <c r="D33" s="72"/>
      <c r="E33" s="432" t="s">
        <v>10974</v>
      </c>
      <c r="F33" s="422">
        <v>1.0</v>
      </c>
      <c r="G33" s="38"/>
      <c r="H33" s="423"/>
      <c r="I33" s="423"/>
      <c r="J33" s="37"/>
      <c r="K33" s="37"/>
      <c r="L33" s="38"/>
      <c r="M33" s="12"/>
      <c r="N33" s="425"/>
      <c r="O33" s="38"/>
      <c r="P33" s="426"/>
      <c r="Q33" s="38"/>
    </row>
    <row r="34" ht="15.75" customHeight="1">
      <c r="A34" s="72"/>
      <c r="B34" s="427"/>
      <c r="C34" s="428"/>
      <c r="D34" s="445"/>
      <c r="E34" s="432" t="s">
        <v>10975</v>
      </c>
      <c r="F34" s="422">
        <v>1.0</v>
      </c>
      <c r="G34" s="38"/>
      <c r="H34" s="423"/>
      <c r="I34" s="423"/>
      <c r="J34" s="37"/>
      <c r="K34" s="37"/>
      <c r="L34" s="38"/>
      <c r="M34" s="12"/>
      <c r="N34" s="425"/>
      <c r="O34" s="38"/>
      <c r="P34" s="426"/>
      <c r="Q34" s="38"/>
    </row>
    <row r="35" ht="15.75" customHeight="1">
      <c r="A35" s="72"/>
      <c r="B35" s="427"/>
      <c r="C35" s="428"/>
      <c r="D35" s="445"/>
      <c r="E35" s="430" t="s">
        <v>10976</v>
      </c>
      <c r="F35" s="422">
        <v>1.0</v>
      </c>
      <c r="G35" s="38"/>
      <c r="H35" s="423"/>
      <c r="I35" s="423"/>
      <c r="J35" s="37"/>
      <c r="K35" s="37"/>
      <c r="L35" s="38"/>
      <c r="M35" s="12"/>
      <c r="N35" s="425"/>
      <c r="O35" s="38"/>
      <c r="P35" s="426"/>
      <c r="Q35" s="38"/>
    </row>
    <row r="36" ht="15.75" customHeight="1">
      <c r="A36" s="72"/>
      <c r="B36" s="427"/>
      <c r="C36" s="428"/>
      <c r="D36" s="72"/>
      <c r="E36" s="432" t="s">
        <v>10977</v>
      </c>
      <c r="F36" s="422">
        <v>1.0</v>
      </c>
      <c r="G36" s="38"/>
      <c r="H36" s="423"/>
      <c r="I36" s="423"/>
      <c r="J36" s="37"/>
      <c r="K36" s="37"/>
      <c r="L36" s="38"/>
      <c r="M36" s="12"/>
      <c r="N36" s="425"/>
      <c r="O36" s="38"/>
      <c r="P36" s="426"/>
      <c r="Q36" s="38"/>
    </row>
    <row r="37" ht="15.75" customHeight="1">
      <c r="A37" s="72"/>
      <c r="B37" s="427"/>
      <c r="C37" s="428"/>
      <c r="D37" s="72"/>
      <c r="E37" s="432" t="s">
        <v>10978</v>
      </c>
      <c r="F37" s="422">
        <v>1.0</v>
      </c>
      <c r="G37" s="38"/>
      <c r="H37" s="423"/>
      <c r="I37" s="423"/>
      <c r="J37" s="37"/>
      <c r="K37" s="37"/>
      <c r="L37" s="38"/>
      <c r="M37" s="12"/>
      <c r="N37" s="425"/>
      <c r="O37" s="38"/>
      <c r="P37" s="426"/>
      <c r="Q37" s="38"/>
    </row>
    <row r="38" ht="15.75" customHeight="1">
      <c r="A38" s="72"/>
      <c r="B38" s="427"/>
      <c r="C38" s="428"/>
      <c r="D38" s="72"/>
      <c r="E38" s="432" t="s">
        <v>10979</v>
      </c>
      <c r="F38" s="422">
        <v>1.0</v>
      </c>
      <c r="G38" s="38"/>
      <c r="H38" s="423"/>
      <c r="I38" s="423"/>
      <c r="J38" s="37"/>
      <c r="K38" s="37"/>
      <c r="L38" s="38"/>
      <c r="M38" s="12"/>
      <c r="N38" s="425"/>
      <c r="O38" s="38"/>
      <c r="P38" s="426"/>
      <c r="Q38" s="38"/>
    </row>
    <row r="39" ht="15.75" customHeight="1">
      <c r="A39" s="72"/>
      <c r="B39" s="427"/>
      <c r="C39" s="428"/>
      <c r="D39" s="72"/>
      <c r="E39" s="430" t="s">
        <v>10962</v>
      </c>
      <c r="F39" s="422">
        <v>1.0</v>
      </c>
      <c r="G39" s="38"/>
      <c r="H39" s="423"/>
      <c r="I39" s="423"/>
      <c r="J39" s="37"/>
      <c r="K39" s="37"/>
      <c r="L39" s="38"/>
      <c r="M39" s="12"/>
      <c r="N39" s="425"/>
      <c r="O39" s="38"/>
      <c r="P39" s="426"/>
      <c r="Q39" s="38"/>
    </row>
    <row r="40" ht="15.75" customHeight="1">
      <c r="A40" s="72"/>
      <c r="B40" s="427"/>
      <c r="C40" s="428"/>
      <c r="D40" s="72"/>
      <c r="E40" s="430" t="s">
        <v>1104</v>
      </c>
      <c r="F40" s="422">
        <v>1.0</v>
      </c>
      <c r="G40" s="38"/>
      <c r="H40" s="423"/>
      <c r="I40" s="423"/>
      <c r="J40" s="37"/>
      <c r="K40" s="37"/>
      <c r="L40" s="38"/>
      <c r="M40" s="12"/>
      <c r="N40" s="425"/>
      <c r="O40" s="38"/>
      <c r="P40" s="426"/>
      <c r="Q40" s="38"/>
    </row>
    <row r="41" ht="15.75" customHeight="1">
      <c r="A41" s="72"/>
      <c r="B41" s="427"/>
      <c r="C41" s="428"/>
      <c r="D41" s="72"/>
      <c r="E41" s="430" t="s">
        <v>10980</v>
      </c>
      <c r="F41" s="422">
        <v>2.0</v>
      </c>
      <c r="G41" s="38"/>
      <c r="H41" s="423"/>
      <c r="I41" s="423"/>
      <c r="J41" s="37"/>
      <c r="K41" s="37"/>
      <c r="L41" s="38"/>
      <c r="M41" s="12"/>
      <c r="N41" s="425"/>
      <c r="O41" s="38"/>
      <c r="P41" s="426"/>
      <c r="Q41" s="38"/>
    </row>
    <row r="42" ht="15.75" customHeight="1">
      <c r="A42" s="72"/>
      <c r="B42" s="427"/>
      <c r="C42" s="428"/>
      <c r="D42" s="72"/>
      <c r="E42" s="430" t="s">
        <v>10981</v>
      </c>
      <c r="F42" s="422">
        <v>1.0</v>
      </c>
      <c r="G42" s="38"/>
      <c r="H42" s="423"/>
      <c r="I42" s="423"/>
      <c r="J42" s="37"/>
      <c r="K42" s="37"/>
      <c r="L42" s="38"/>
      <c r="M42" s="12"/>
      <c r="N42" s="425"/>
      <c r="O42" s="38"/>
      <c r="P42" s="426"/>
      <c r="Q42" s="38"/>
    </row>
    <row r="43" ht="15.75" customHeight="1">
      <c r="A43" s="12" t="s">
        <v>10982</v>
      </c>
      <c r="B43" s="436">
        <v>1000.0</v>
      </c>
      <c r="C43" s="433" t="s">
        <v>10970</v>
      </c>
      <c r="D43" s="12" t="s">
        <v>10983</v>
      </c>
      <c r="E43" s="38"/>
      <c r="F43" s="422"/>
      <c r="G43" s="38"/>
      <c r="H43" s="423" t="s">
        <v>50</v>
      </c>
      <c r="I43" s="423" t="s">
        <v>50</v>
      </c>
      <c r="J43" s="424" t="s">
        <v>10984</v>
      </c>
      <c r="K43" s="424" t="s">
        <v>10938</v>
      </c>
      <c r="L43" s="38"/>
      <c r="M43" s="12"/>
      <c r="N43" s="443" t="s">
        <v>10715</v>
      </c>
      <c r="O43" s="440" t="s">
        <v>10939</v>
      </c>
      <c r="P43" s="444">
        <v>1.0</v>
      </c>
      <c r="Q43" s="440" t="s">
        <v>10936</v>
      </c>
    </row>
    <row r="44" ht="15.75" customHeight="1">
      <c r="A44" s="12" t="s">
        <v>10985</v>
      </c>
      <c r="B44" s="436">
        <v>7714.0</v>
      </c>
      <c r="C44" s="433" t="s">
        <v>10970</v>
      </c>
      <c r="D44" s="12" t="s">
        <v>10986</v>
      </c>
      <c r="E44" s="446"/>
      <c r="F44" s="422"/>
      <c r="G44" s="38"/>
      <c r="H44" s="423" t="s">
        <v>50</v>
      </c>
      <c r="I44" s="423" t="s">
        <v>50</v>
      </c>
      <c r="J44" s="424" t="s">
        <v>10987</v>
      </c>
      <c r="K44" s="424" t="s">
        <v>10938</v>
      </c>
      <c r="L44" s="38"/>
      <c r="M44" s="12"/>
      <c r="N44" s="443" t="s">
        <v>10715</v>
      </c>
      <c r="O44" s="440" t="s">
        <v>10939</v>
      </c>
      <c r="P44" s="444">
        <v>1.0</v>
      </c>
      <c r="Q44" s="440" t="s">
        <v>10936</v>
      </c>
    </row>
    <row r="45" ht="15.75" customHeight="1">
      <c r="A45" s="72"/>
      <c r="B45" s="427"/>
      <c r="C45" s="428"/>
      <c r="D45" s="72"/>
      <c r="E45" s="432" t="s">
        <v>10959</v>
      </c>
      <c r="F45" s="422">
        <v>1.0</v>
      </c>
      <c r="G45" s="38"/>
      <c r="H45" s="434"/>
      <c r="I45" s="434"/>
      <c r="J45" s="37"/>
      <c r="K45" s="37"/>
      <c r="L45" s="38"/>
      <c r="M45" s="12"/>
      <c r="N45" s="425"/>
      <c r="O45" s="38"/>
      <c r="P45" s="421"/>
      <c r="Q45" s="38"/>
    </row>
    <row r="46" ht="15.75" customHeight="1">
      <c r="A46" s="72"/>
      <c r="B46" s="427"/>
      <c r="C46" s="428"/>
      <c r="D46" s="72"/>
      <c r="E46" s="432" t="s">
        <v>10960</v>
      </c>
      <c r="F46" s="422">
        <v>1.0</v>
      </c>
      <c r="G46" s="38"/>
      <c r="H46" s="434"/>
      <c r="I46" s="434"/>
      <c r="J46" s="37"/>
      <c r="K46" s="37"/>
      <c r="L46" s="38"/>
      <c r="M46" s="12"/>
      <c r="N46" s="425"/>
      <c r="O46" s="38"/>
      <c r="P46" s="421"/>
      <c r="Q46" s="38"/>
    </row>
    <row r="47" ht="15.75" customHeight="1">
      <c r="A47" s="72"/>
      <c r="B47" s="427"/>
      <c r="C47" s="428"/>
      <c r="D47" s="72"/>
      <c r="E47" s="432" t="s">
        <v>10961</v>
      </c>
      <c r="F47" s="422">
        <v>1.0</v>
      </c>
      <c r="G47" s="38"/>
      <c r="H47" s="434"/>
      <c r="I47" s="434"/>
      <c r="J47" s="37"/>
      <c r="K47" s="37"/>
      <c r="L47" s="38"/>
      <c r="M47" s="12"/>
      <c r="N47" s="425"/>
      <c r="O47" s="38"/>
      <c r="P47" s="421"/>
      <c r="Q47" s="38"/>
    </row>
    <row r="48" ht="15.75" customHeight="1">
      <c r="A48" s="72"/>
      <c r="B48" s="427"/>
      <c r="C48" s="428"/>
      <c r="D48" s="72"/>
      <c r="E48" s="430" t="s">
        <v>10988</v>
      </c>
      <c r="F48" s="422">
        <v>1.0</v>
      </c>
      <c r="G48" s="38"/>
      <c r="H48" s="434"/>
      <c r="I48" s="434"/>
      <c r="J48" s="37"/>
      <c r="K48" s="37"/>
      <c r="L48" s="38"/>
      <c r="M48" s="12"/>
      <c r="N48" s="425"/>
      <c r="O48" s="38"/>
      <c r="P48" s="421"/>
      <c r="Q48" s="38"/>
    </row>
    <row r="49" ht="15.75" customHeight="1">
      <c r="A49" s="72"/>
      <c r="B49" s="427"/>
      <c r="C49" s="428"/>
      <c r="D49" s="72"/>
      <c r="E49" s="430" t="s">
        <v>10989</v>
      </c>
      <c r="F49" s="422">
        <v>1.0</v>
      </c>
      <c r="G49" s="38"/>
      <c r="H49" s="434"/>
      <c r="I49" s="434"/>
      <c r="J49" s="37"/>
      <c r="K49" s="37"/>
      <c r="L49" s="38"/>
      <c r="M49" s="12"/>
      <c r="N49" s="425"/>
      <c r="O49" s="38"/>
      <c r="P49" s="421"/>
      <c r="Q49" s="38"/>
    </row>
    <row r="50" ht="15.75" customHeight="1">
      <c r="A50" s="72"/>
      <c r="B50" s="427"/>
      <c r="C50" s="428"/>
      <c r="D50" s="72"/>
      <c r="E50" s="430" t="s">
        <v>10962</v>
      </c>
      <c r="F50" s="422">
        <v>1.0</v>
      </c>
      <c r="G50" s="38"/>
      <c r="H50" s="434"/>
      <c r="I50" s="434"/>
      <c r="J50" s="37"/>
      <c r="K50" s="37"/>
      <c r="L50" s="38"/>
      <c r="M50" s="12"/>
      <c r="N50" s="425"/>
      <c r="O50" s="38"/>
      <c r="P50" s="421"/>
      <c r="Q50" s="38"/>
    </row>
    <row r="51" ht="15.75" customHeight="1">
      <c r="A51" s="72"/>
      <c r="B51" s="427"/>
      <c r="C51" s="428"/>
      <c r="D51" s="72"/>
      <c r="E51" s="430" t="s">
        <v>1104</v>
      </c>
      <c r="F51" s="422">
        <v>1.0</v>
      </c>
      <c r="G51" s="38"/>
      <c r="H51" s="434"/>
      <c r="I51" s="434"/>
      <c r="J51" s="37"/>
      <c r="K51" s="37"/>
      <c r="L51" s="38"/>
      <c r="M51" s="12"/>
      <c r="N51" s="425"/>
      <c r="O51" s="38"/>
      <c r="P51" s="421"/>
      <c r="Q51" s="38"/>
    </row>
    <row r="52" ht="15.75" customHeight="1">
      <c r="A52" s="72"/>
      <c r="B52" s="427"/>
      <c r="C52" s="428"/>
      <c r="D52" s="72"/>
      <c r="E52" s="430" t="s">
        <v>10980</v>
      </c>
      <c r="F52" s="422">
        <v>2.0</v>
      </c>
      <c r="G52" s="38"/>
      <c r="H52" s="434"/>
      <c r="I52" s="434"/>
      <c r="J52" s="37"/>
      <c r="K52" s="37"/>
      <c r="L52" s="38"/>
      <c r="M52" s="12"/>
      <c r="N52" s="425"/>
      <c r="O52" s="38"/>
      <c r="P52" s="421"/>
      <c r="Q52" s="38"/>
    </row>
    <row r="53" ht="15.75" customHeight="1">
      <c r="A53" s="72"/>
      <c r="B53" s="427"/>
      <c r="C53" s="428"/>
      <c r="D53" s="72"/>
      <c r="E53" s="430" t="s">
        <v>10981</v>
      </c>
      <c r="F53" s="422">
        <v>1.0</v>
      </c>
      <c r="G53" s="38"/>
      <c r="H53" s="434"/>
      <c r="I53" s="434"/>
      <c r="J53" s="37"/>
      <c r="K53" s="37"/>
      <c r="L53" s="38"/>
      <c r="M53" s="12"/>
      <c r="N53" s="425"/>
      <c r="O53" s="38"/>
      <c r="P53" s="421"/>
      <c r="Q53" s="38"/>
    </row>
    <row r="55" ht="15.75" customHeight="1">
      <c r="A55" s="435" t="s">
        <v>10990</v>
      </c>
      <c r="B55" s="420">
        <v>16941.6</v>
      </c>
      <c r="C55" s="433"/>
      <c r="D55" s="12" t="s">
        <v>10991</v>
      </c>
      <c r="E55" s="447"/>
      <c r="F55" s="422"/>
      <c r="G55" s="38" t="s">
        <v>10936</v>
      </c>
      <c r="H55" s="434"/>
      <c r="I55" s="448" t="s">
        <v>10992</v>
      </c>
      <c r="J55" s="449" t="s">
        <v>10993</v>
      </c>
      <c r="K55" s="424" t="s">
        <v>10938</v>
      </c>
      <c r="M55" s="12"/>
      <c r="N55" s="425" t="s">
        <v>10715</v>
      </c>
      <c r="O55" s="38" t="s">
        <v>10939</v>
      </c>
      <c r="P55" s="421"/>
      <c r="Q55" s="38"/>
    </row>
    <row r="56" ht="15.75" customHeight="1">
      <c r="A56" s="435"/>
      <c r="B56" s="420"/>
      <c r="C56" s="433"/>
      <c r="D56" s="12"/>
      <c r="E56" s="430" t="s">
        <v>10994</v>
      </c>
      <c r="F56" s="422">
        <v>3.0</v>
      </c>
      <c r="G56" s="38"/>
      <c r="H56" s="434"/>
      <c r="I56" s="434"/>
      <c r="J56" s="37"/>
      <c r="K56" s="37"/>
      <c r="L56" s="38"/>
      <c r="M56" s="12"/>
      <c r="N56" s="425"/>
      <c r="O56" s="38"/>
      <c r="P56" s="421"/>
      <c r="Q56" s="38"/>
    </row>
    <row r="57" ht="15.75" customHeight="1">
      <c r="A57" s="435"/>
      <c r="B57" s="420"/>
      <c r="C57" s="433"/>
      <c r="D57" s="12"/>
      <c r="E57" s="430" t="s">
        <v>10995</v>
      </c>
      <c r="F57" s="422">
        <v>3.0</v>
      </c>
      <c r="G57" s="38"/>
      <c r="H57" s="434"/>
      <c r="I57" s="434"/>
      <c r="J57" s="37"/>
      <c r="K57" s="37"/>
      <c r="L57" s="38"/>
      <c r="M57" s="12"/>
      <c r="N57" s="425"/>
      <c r="O57" s="38"/>
      <c r="P57" s="421"/>
      <c r="Q57" s="38"/>
    </row>
    <row r="58" ht="15.75" customHeight="1">
      <c r="A58" s="12" t="s">
        <v>10996</v>
      </c>
      <c r="B58" s="450">
        <v>11205.2</v>
      </c>
      <c r="C58" s="433"/>
      <c r="D58" s="12" t="s">
        <v>10997</v>
      </c>
      <c r="E58" s="43"/>
      <c r="F58" s="422"/>
      <c r="G58" s="38" t="s">
        <v>10936</v>
      </c>
      <c r="H58" s="434"/>
      <c r="I58" s="448" t="s">
        <v>10992</v>
      </c>
      <c r="J58" s="424" t="s">
        <v>10998</v>
      </c>
      <c r="K58" s="424" t="s">
        <v>10938</v>
      </c>
      <c r="L58" s="38"/>
      <c r="M58" s="12"/>
      <c r="N58" s="425" t="s">
        <v>10715</v>
      </c>
      <c r="O58" s="38" t="s">
        <v>10939</v>
      </c>
      <c r="P58" s="421"/>
      <c r="Q58" s="38"/>
    </row>
    <row r="59" ht="15.75" customHeight="1">
      <c r="A59" s="451"/>
      <c r="B59" s="420"/>
      <c r="C59" s="433"/>
      <c r="D59" s="12"/>
      <c r="E59" s="430" t="s">
        <v>10999</v>
      </c>
      <c r="F59" s="452">
        <v>2.0</v>
      </c>
      <c r="G59" s="38"/>
      <c r="H59" s="434"/>
      <c r="I59" s="434"/>
      <c r="J59" s="37"/>
      <c r="L59" s="38"/>
      <c r="M59" s="12"/>
      <c r="N59" s="425"/>
      <c r="O59" s="38"/>
      <c r="P59" s="421"/>
      <c r="Q59" s="38"/>
    </row>
    <row r="60" ht="15.75" customHeight="1">
      <c r="A60" s="451"/>
      <c r="B60" s="420"/>
      <c r="C60" s="433"/>
      <c r="D60" s="435"/>
      <c r="E60" s="430" t="s">
        <v>10995</v>
      </c>
      <c r="F60" s="452">
        <v>2.0</v>
      </c>
      <c r="G60" s="38"/>
      <c r="H60" s="434"/>
      <c r="I60" s="434"/>
      <c r="J60" s="37"/>
      <c r="L60" s="38"/>
      <c r="M60" s="12"/>
      <c r="N60" s="425"/>
      <c r="O60" s="38"/>
      <c r="P60" s="421"/>
      <c r="Q60" s="38"/>
    </row>
    <row r="61" ht="15.75" customHeight="1">
      <c r="A61" s="12" t="s">
        <v>11000</v>
      </c>
      <c r="B61" s="450">
        <v>10597.0</v>
      </c>
      <c r="C61" s="433"/>
      <c r="D61" s="435" t="s">
        <v>11001</v>
      </c>
      <c r="E61" s="43"/>
      <c r="F61" s="422"/>
      <c r="G61" s="38" t="s">
        <v>10936</v>
      </c>
      <c r="H61" s="434"/>
      <c r="I61" s="448" t="s">
        <v>10992</v>
      </c>
      <c r="J61" s="424" t="s">
        <v>11002</v>
      </c>
      <c r="K61" s="424" t="s">
        <v>10938</v>
      </c>
      <c r="L61" s="38"/>
      <c r="M61" s="12"/>
      <c r="N61" s="425" t="s">
        <v>10715</v>
      </c>
      <c r="O61" s="38" t="s">
        <v>10939</v>
      </c>
      <c r="P61" s="421"/>
      <c r="Q61" s="38"/>
    </row>
    <row r="62" ht="15.75" customHeight="1">
      <c r="A62" s="435"/>
      <c r="B62" s="420"/>
      <c r="C62" s="433"/>
      <c r="D62" s="435"/>
      <c r="E62" s="430" t="s">
        <v>11003</v>
      </c>
      <c r="F62" s="452">
        <v>3.0</v>
      </c>
      <c r="G62" s="38"/>
      <c r="H62" s="434"/>
      <c r="I62" s="434"/>
      <c r="J62" s="37"/>
      <c r="L62" s="38"/>
      <c r="M62" s="12"/>
      <c r="N62" s="425"/>
      <c r="O62" s="38"/>
      <c r="P62" s="421"/>
      <c r="Q62" s="38"/>
    </row>
    <row r="63" ht="15.75" customHeight="1">
      <c r="A63" s="451"/>
      <c r="B63" s="420"/>
      <c r="C63" s="433"/>
      <c r="D63" s="435"/>
      <c r="E63" s="430" t="s">
        <v>10995</v>
      </c>
      <c r="F63" s="452">
        <v>3.0</v>
      </c>
      <c r="G63" s="38"/>
      <c r="H63" s="434"/>
      <c r="I63" s="434"/>
      <c r="J63" s="37"/>
      <c r="L63" s="38"/>
      <c r="M63" s="12"/>
      <c r="N63" s="425"/>
      <c r="O63" s="38"/>
      <c r="P63" s="421"/>
      <c r="Q63" s="38"/>
    </row>
    <row r="64" ht="15.75" customHeight="1">
      <c r="A64" s="435" t="s">
        <v>11004</v>
      </c>
      <c r="B64" s="420">
        <v>31947.0</v>
      </c>
      <c r="C64" s="433"/>
      <c r="D64" s="12" t="s">
        <v>11005</v>
      </c>
      <c r="E64" s="38"/>
      <c r="F64" s="422"/>
      <c r="G64" s="38" t="s">
        <v>10936</v>
      </c>
      <c r="H64" s="434"/>
      <c r="I64" s="448" t="s">
        <v>10992</v>
      </c>
      <c r="J64" s="424" t="s">
        <v>11006</v>
      </c>
      <c r="K64" s="424" t="s">
        <v>10938</v>
      </c>
      <c r="L64" s="38"/>
      <c r="M64" s="12"/>
      <c r="N64" s="425" t="s">
        <v>10715</v>
      </c>
      <c r="O64" s="38" t="s">
        <v>10939</v>
      </c>
      <c r="P64" s="421"/>
      <c r="Q64" s="38"/>
    </row>
    <row r="65" ht="15.75" customHeight="1">
      <c r="A65" s="435"/>
      <c r="B65" s="427"/>
      <c r="C65" s="428"/>
      <c r="D65" s="72"/>
      <c r="E65" s="430" t="s">
        <v>11007</v>
      </c>
      <c r="F65" s="452">
        <v>1.0</v>
      </c>
      <c r="G65" s="38"/>
      <c r="H65" s="434"/>
      <c r="I65" s="434"/>
      <c r="J65" s="37"/>
      <c r="K65" s="37"/>
      <c r="L65" s="38"/>
      <c r="M65" s="12"/>
      <c r="N65" s="425"/>
      <c r="O65" s="38"/>
      <c r="P65" s="421"/>
      <c r="Q65" s="38"/>
    </row>
    <row r="66" ht="15.75" customHeight="1">
      <c r="A66" s="453"/>
      <c r="B66" s="427"/>
      <c r="C66" s="428"/>
      <c r="D66" s="72"/>
      <c r="E66" s="430" t="s">
        <v>11008</v>
      </c>
      <c r="F66" s="452">
        <v>1.0</v>
      </c>
      <c r="G66" s="38"/>
      <c r="H66" s="434"/>
      <c r="I66" s="434"/>
      <c r="J66" s="37"/>
      <c r="K66" s="37"/>
      <c r="L66" s="38"/>
      <c r="M66" s="12"/>
      <c r="N66" s="425"/>
      <c r="O66" s="38"/>
      <c r="P66" s="421"/>
      <c r="Q66" s="38"/>
    </row>
    <row r="67" ht="15.75" customHeight="1">
      <c r="A67" s="453"/>
      <c r="B67" s="427"/>
      <c r="C67" s="428"/>
      <c r="D67" s="72"/>
      <c r="E67" s="430" t="s">
        <v>10989</v>
      </c>
      <c r="F67" s="452">
        <v>3.0</v>
      </c>
      <c r="G67" s="38"/>
      <c r="H67" s="434"/>
      <c r="I67" s="434"/>
      <c r="J67" s="37"/>
      <c r="K67" s="37"/>
      <c r="L67" s="38"/>
      <c r="M67" s="12"/>
      <c r="N67" s="425"/>
      <c r="O67" s="38"/>
      <c r="P67" s="421"/>
      <c r="Q67" s="38"/>
    </row>
    <row r="68" ht="15.75" customHeight="1">
      <c r="A68" s="453"/>
      <c r="B68" s="427"/>
      <c r="C68" s="428"/>
      <c r="D68" s="72"/>
      <c r="E68" s="430" t="s">
        <v>10988</v>
      </c>
      <c r="F68" s="452">
        <v>1.0</v>
      </c>
      <c r="G68" s="38"/>
      <c r="H68" s="434"/>
      <c r="I68" s="434"/>
      <c r="J68" s="37"/>
      <c r="K68" s="37"/>
      <c r="L68" s="38"/>
      <c r="M68" s="12"/>
      <c r="N68" s="425"/>
      <c r="O68" s="38"/>
      <c r="P68" s="421"/>
      <c r="Q68" s="38"/>
    </row>
    <row r="69" ht="15.75" customHeight="1">
      <c r="A69" s="453"/>
      <c r="B69" s="427"/>
      <c r="C69" s="428"/>
      <c r="D69" s="72"/>
      <c r="E69" s="430" t="s">
        <v>11009</v>
      </c>
      <c r="F69" s="452">
        <v>2.0</v>
      </c>
      <c r="G69" s="38"/>
      <c r="H69" s="434"/>
      <c r="I69" s="434"/>
      <c r="J69" s="37"/>
      <c r="K69" s="37"/>
      <c r="L69" s="38"/>
      <c r="M69" s="12"/>
      <c r="N69" s="425"/>
      <c r="O69" s="38"/>
      <c r="P69" s="421"/>
      <c r="Q69" s="38"/>
    </row>
    <row r="70" ht="15.75" customHeight="1">
      <c r="A70" s="453"/>
      <c r="B70" s="427"/>
      <c r="C70" s="428"/>
      <c r="D70" s="72"/>
      <c r="E70" s="430" t="s">
        <v>11010</v>
      </c>
      <c r="F70" s="422">
        <v>1.0</v>
      </c>
      <c r="G70" s="38"/>
      <c r="H70" s="434"/>
      <c r="I70" s="434"/>
      <c r="J70" s="37"/>
      <c r="K70" s="37"/>
      <c r="L70" s="38"/>
      <c r="M70" s="12"/>
      <c r="N70" s="425"/>
      <c r="O70" s="38"/>
      <c r="P70" s="421"/>
      <c r="Q70" s="38"/>
    </row>
    <row r="71" ht="15.75" customHeight="1">
      <c r="A71" s="453"/>
      <c r="B71" s="427"/>
      <c r="C71" s="428"/>
      <c r="D71" s="72"/>
      <c r="E71" s="430" t="s">
        <v>11003</v>
      </c>
      <c r="F71" s="422">
        <v>3.0</v>
      </c>
      <c r="G71" s="38"/>
      <c r="H71" s="434"/>
      <c r="I71" s="434"/>
      <c r="J71" s="37"/>
      <c r="K71" s="37"/>
      <c r="L71" s="38"/>
      <c r="M71" s="12"/>
      <c r="N71" s="425"/>
      <c r="O71" s="38"/>
      <c r="P71" s="421"/>
      <c r="Q71" s="38"/>
    </row>
    <row r="72" ht="15.75" customHeight="1">
      <c r="A72" s="453"/>
      <c r="B72" s="427"/>
      <c r="C72" s="428"/>
      <c r="D72" s="72"/>
      <c r="E72" s="430" t="s">
        <v>10995</v>
      </c>
      <c r="F72" s="452">
        <v>3.0</v>
      </c>
      <c r="G72" s="38"/>
      <c r="H72" s="434"/>
      <c r="I72" s="434"/>
      <c r="J72" s="37"/>
      <c r="K72" s="37"/>
      <c r="L72" s="38"/>
      <c r="M72" s="12"/>
      <c r="N72" s="425"/>
      <c r="O72" s="38"/>
      <c r="P72" s="421"/>
      <c r="Q72" s="38"/>
    </row>
    <row r="73" ht="15.75" customHeight="1">
      <c r="A73" s="435" t="s">
        <v>11011</v>
      </c>
      <c r="B73" s="420">
        <v>21958.5</v>
      </c>
      <c r="C73" s="433"/>
      <c r="D73" s="12" t="s">
        <v>11012</v>
      </c>
      <c r="E73" s="454"/>
      <c r="F73" s="422"/>
      <c r="G73" s="38" t="s">
        <v>10936</v>
      </c>
      <c r="H73" s="423"/>
      <c r="I73" s="455" t="s">
        <v>10992</v>
      </c>
      <c r="J73" s="424" t="s">
        <v>11013</v>
      </c>
      <c r="K73" s="424" t="s">
        <v>10938</v>
      </c>
      <c r="L73" s="38"/>
      <c r="M73" s="12"/>
      <c r="N73" s="425" t="s">
        <v>10715</v>
      </c>
      <c r="O73" s="38"/>
      <c r="P73" s="421"/>
      <c r="Q73" s="38"/>
    </row>
    <row r="74" ht="15.75" customHeight="1">
      <c r="A74" s="435"/>
      <c r="B74" s="427"/>
      <c r="C74" s="428"/>
      <c r="D74" s="72"/>
      <c r="E74" s="430" t="s">
        <v>11007</v>
      </c>
      <c r="F74" s="452">
        <v>1.0</v>
      </c>
      <c r="G74" s="38"/>
      <c r="H74" s="434"/>
      <c r="I74" s="434"/>
      <c r="J74" s="37"/>
      <c r="K74" s="37"/>
      <c r="L74" s="38"/>
      <c r="M74" s="12"/>
      <c r="N74" s="425"/>
      <c r="O74" s="38"/>
      <c r="P74" s="421"/>
      <c r="Q74" s="38"/>
    </row>
    <row r="75" ht="15.75" customHeight="1">
      <c r="A75" s="456"/>
      <c r="B75" s="427"/>
      <c r="C75" s="428"/>
      <c r="D75" s="72"/>
      <c r="E75" s="430" t="s">
        <v>11008</v>
      </c>
      <c r="F75" s="452">
        <v>1.0</v>
      </c>
      <c r="G75" s="38"/>
      <c r="H75" s="434"/>
      <c r="I75" s="434"/>
      <c r="J75" s="37"/>
      <c r="K75" s="37"/>
      <c r="L75" s="38"/>
      <c r="M75" s="12"/>
      <c r="N75" s="425"/>
      <c r="O75" s="38"/>
      <c r="P75" s="421"/>
      <c r="Q75" s="38"/>
    </row>
    <row r="76" ht="15.75" customHeight="1">
      <c r="A76" s="456"/>
      <c r="B76" s="427"/>
      <c r="C76" s="428"/>
      <c r="D76" s="72"/>
      <c r="E76" s="430" t="s">
        <v>10989</v>
      </c>
      <c r="F76" s="452">
        <v>3.0</v>
      </c>
      <c r="G76" s="38"/>
      <c r="H76" s="434"/>
      <c r="I76" s="434"/>
      <c r="J76" s="37"/>
      <c r="K76" s="37"/>
      <c r="L76" s="38"/>
      <c r="M76" s="12"/>
      <c r="N76" s="425"/>
      <c r="O76" s="38"/>
      <c r="P76" s="421"/>
      <c r="Q76" s="38"/>
    </row>
    <row r="77" ht="15.75" customHeight="1">
      <c r="A77" s="456"/>
      <c r="B77" s="427"/>
      <c r="C77" s="428"/>
      <c r="D77" s="72"/>
      <c r="E77" s="430" t="s">
        <v>10988</v>
      </c>
      <c r="F77" s="452">
        <v>1.0</v>
      </c>
      <c r="G77" s="38"/>
      <c r="H77" s="434"/>
      <c r="I77" s="434"/>
      <c r="J77" s="37"/>
      <c r="K77" s="37"/>
      <c r="L77" s="38"/>
      <c r="M77" s="12"/>
      <c r="N77" s="425"/>
      <c r="O77" s="38"/>
      <c r="P77" s="421"/>
      <c r="Q77" s="38"/>
    </row>
    <row r="78" ht="15.75" customHeight="1">
      <c r="A78" s="456"/>
      <c r="B78" s="427"/>
      <c r="C78" s="428"/>
      <c r="D78" s="72"/>
      <c r="E78" s="430" t="s">
        <v>11009</v>
      </c>
      <c r="F78" s="452">
        <v>2.0</v>
      </c>
      <c r="G78" s="38"/>
      <c r="H78" s="434"/>
      <c r="I78" s="434"/>
      <c r="J78" s="37"/>
      <c r="K78" s="37"/>
      <c r="L78" s="38"/>
      <c r="M78" s="12"/>
      <c r="N78" s="425"/>
      <c r="O78" s="38"/>
      <c r="P78" s="421"/>
      <c r="Q78" s="38"/>
    </row>
    <row r="79" ht="15.75" customHeight="1">
      <c r="A79" s="456"/>
      <c r="B79" s="427"/>
      <c r="C79" s="428"/>
      <c r="D79" s="72"/>
      <c r="E79" s="430" t="s">
        <v>11010</v>
      </c>
      <c r="F79" s="452">
        <v>1.0</v>
      </c>
      <c r="G79" s="38"/>
      <c r="H79" s="434"/>
      <c r="I79" s="434"/>
      <c r="J79" s="37"/>
      <c r="K79" s="37"/>
      <c r="L79" s="38"/>
      <c r="M79" s="12"/>
      <c r="N79" s="425"/>
      <c r="O79" s="38"/>
      <c r="P79" s="421"/>
      <c r="Q79" s="38"/>
    </row>
    <row r="80" ht="15.75" customHeight="1">
      <c r="A80" s="12" t="s">
        <v>11014</v>
      </c>
      <c r="B80" s="436">
        <v>6217.0</v>
      </c>
      <c r="C80" s="433" t="s">
        <v>10934</v>
      </c>
      <c r="D80" s="12" t="s">
        <v>11015</v>
      </c>
      <c r="E80" s="38"/>
      <c r="F80" s="422"/>
      <c r="G80" s="38"/>
      <c r="H80" s="423" t="s">
        <v>50</v>
      </c>
      <c r="I80" s="423" t="s">
        <v>50</v>
      </c>
      <c r="J80" s="424" t="s">
        <v>11016</v>
      </c>
      <c r="K80" s="424" t="s">
        <v>10938</v>
      </c>
      <c r="L80" s="38"/>
      <c r="M80" s="12"/>
      <c r="N80" s="443" t="s">
        <v>10715</v>
      </c>
      <c r="O80" s="440" t="s">
        <v>10939</v>
      </c>
      <c r="P80" s="444">
        <v>1.0</v>
      </c>
      <c r="Q80" s="440" t="s">
        <v>10936</v>
      </c>
    </row>
    <row r="81" ht="15.75" customHeight="1">
      <c r="A81" s="12"/>
      <c r="B81" s="427"/>
      <c r="C81" s="428"/>
      <c r="D81" s="72"/>
      <c r="E81" s="430" t="s">
        <v>11017</v>
      </c>
      <c r="F81" s="422">
        <v>1.0</v>
      </c>
      <c r="G81" s="38"/>
      <c r="H81" s="434"/>
      <c r="I81" s="434"/>
      <c r="J81" s="37"/>
      <c r="K81" s="37"/>
      <c r="L81" s="38"/>
      <c r="M81" s="12"/>
      <c r="N81" s="425"/>
      <c r="O81" s="38"/>
      <c r="P81" s="421"/>
      <c r="Q81" s="38"/>
    </row>
    <row r="82" ht="15.75" customHeight="1">
      <c r="A82" s="12"/>
      <c r="B82" s="427"/>
      <c r="C82" s="428"/>
      <c r="D82" s="72"/>
      <c r="E82" s="430" t="s">
        <v>10989</v>
      </c>
      <c r="F82" s="422">
        <v>1.0</v>
      </c>
      <c r="G82" s="38"/>
      <c r="H82" s="434"/>
      <c r="I82" s="434"/>
      <c r="J82" s="37"/>
      <c r="K82" s="37"/>
      <c r="L82" s="38"/>
      <c r="M82" s="12"/>
      <c r="N82" s="425"/>
      <c r="O82" s="38"/>
      <c r="P82" s="421"/>
      <c r="Q82" s="38"/>
    </row>
    <row r="83" ht="15.75" customHeight="1">
      <c r="A83" s="12"/>
      <c r="B83" s="427"/>
      <c r="C83" s="428"/>
      <c r="D83" s="72"/>
      <c r="E83" s="430" t="s">
        <v>10988</v>
      </c>
      <c r="F83" s="422">
        <v>1.0</v>
      </c>
      <c r="G83" s="38"/>
      <c r="H83" s="434"/>
      <c r="I83" s="434"/>
      <c r="J83" s="37"/>
      <c r="K83" s="37"/>
      <c r="L83" s="38"/>
      <c r="M83" s="12"/>
      <c r="N83" s="425"/>
      <c r="O83" s="38"/>
      <c r="P83" s="421"/>
      <c r="Q83" s="38"/>
    </row>
    <row r="84" ht="15.75" customHeight="1">
      <c r="A84" s="12" t="s">
        <v>11018</v>
      </c>
      <c r="B84" s="450">
        <v>7327.25</v>
      </c>
      <c r="C84" s="433"/>
      <c r="D84" s="435" t="s">
        <v>11019</v>
      </c>
      <c r="E84" s="43"/>
      <c r="F84" s="422"/>
      <c r="G84" s="38" t="s">
        <v>10936</v>
      </c>
      <c r="H84" s="434"/>
      <c r="I84" s="448" t="s">
        <v>10992</v>
      </c>
      <c r="J84" s="424" t="s">
        <v>11020</v>
      </c>
      <c r="K84" s="424" t="s">
        <v>10938</v>
      </c>
      <c r="L84" s="38"/>
      <c r="M84" s="12"/>
      <c r="N84" s="425" t="s">
        <v>10715</v>
      </c>
      <c r="O84" s="38" t="s">
        <v>10939</v>
      </c>
      <c r="P84" s="421"/>
      <c r="Q84" s="38"/>
    </row>
    <row r="85" ht="15.75" customHeight="1">
      <c r="A85" s="451"/>
      <c r="B85" s="420"/>
      <c r="C85" s="433"/>
      <c r="D85" s="435"/>
      <c r="E85" s="430" t="s">
        <v>11021</v>
      </c>
      <c r="F85" s="452">
        <v>1.0</v>
      </c>
      <c r="G85" s="38"/>
      <c r="H85" s="434"/>
      <c r="I85" s="434"/>
      <c r="J85" s="37"/>
      <c r="L85" s="38"/>
      <c r="M85" s="12"/>
      <c r="N85" s="425"/>
      <c r="O85" s="38"/>
      <c r="P85" s="421"/>
      <c r="Q85" s="38"/>
    </row>
    <row r="86" ht="15.75" customHeight="1">
      <c r="A86" s="451"/>
      <c r="B86" s="420"/>
      <c r="C86" s="433"/>
      <c r="D86" s="435"/>
      <c r="E86" s="430" t="s">
        <v>10995</v>
      </c>
      <c r="F86" s="452">
        <v>1.0</v>
      </c>
      <c r="G86" s="38"/>
      <c r="H86" s="434"/>
      <c r="I86" s="434"/>
      <c r="J86" s="37"/>
      <c r="L86" s="38"/>
      <c r="M86" s="12"/>
      <c r="N86" s="425"/>
      <c r="O86" s="38"/>
      <c r="P86" s="421"/>
      <c r="Q86" s="38"/>
    </row>
    <row r="87" ht="15.75" customHeight="1">
      <c r="A87" s="12" t="s">
        <v>11022</v>
      </c>
      <c r="B87" s="450">
        <v>10227.0</v>
      </c>
      <c r="C87" s="433"/>
      <c r="D87" s="435" t="s">
        <v>11023</v>
      </c>
      <c r="E87" s="38"/>
      <c r="F87" s="422"/>
      <c r="G87" s="38" t="s">
        <v>10936</v>
      </c>
      <c r="H87" s="434"/>
      <c r="I87" s="448" t="s">
        <v>10992</v>
      </c>
      <c r="J87" s="424" t="s">
        <v>11024</v>
      </c>
      <c r="K87" s="424" t="s">
        <v>10938</v>
      </c>
      <c r="L87" s="38"/>
      <c r="M87" s="12"/>
      <c r="N87" s="425" t="s">
        <v>10715</v>
      </c>
      <c r="O87" s="38" t="s">
        <v>10939</v>
      </c>
      <c r="P87" s="421"/>
      <c r="Q87" s="38"/>
    </row>
    <row r="88" ht="15.75" customHeight="1">
      <c r="A88" s="451"/>
      <c r="B88" s="420"/>
      <c r="C88" s="433"/>
      <c r="D88" s="435"/>
      <c r="E88" s="430" t="s">
        <v>11025</v>
      </c>
      <c r="F88" s="452">
        <v>6.0</v>
      </c>
      <c r="G88" s="38"/>
      <c r="H88" s="434"/>
      <c r="I88" s="434"/>
      <c r="J88" s="37"/>
      <c r="L88" s="38"/>
      <c r="M88" s="12"/>
      <c r="N88" s="425"/>
      <c r="O88" s="38"/>
      <c r="P88" s="421"/>
      <c r="Q88" s="38"/>
    </row>
    <row r="89" ht="15.75" customHeight="1">
      <c r="A89" s="451"/>
      <c r="B89" s="420"/>
      <c r="C89" s="433"/>
      <c r="D89" s="435"/>
      <c r="E89" s="430" t="s">
        <v>10995</v>
      </c>
      <c r="F89" s="452">
        <v>6.0</v>
      </c>
      <c r="G89" s="38"/>
      <c r="H89" s="434"/>
      <c r="I89" s="434"/>
      <c r="J89" s="37"/>
      <c r="L89" s="38"/>
      <c r="M89" s="12"/>
      <c r="N89" s="425"/>
      <c r="O89" s="38"/>
      <c r="P89" s="421"/>
      <c r="Q89" s="38"/>
    </row>
    <row r="90" ht="15.75" customHeight="1">
      <c r="A90" s="12" t="s">
        <v>11026</v>
      </c>
      <c r="B90" s="450">
        <v>11725.0</v>
      </c>
      <c r="C90" s="433"/>
      <c r="D90" s="457" t="s">
        <v>11027</v>
      </c>
      <c r="E90" s="38"/>
      <c r="F90" s="422"/>
      <c r="G90" s="38" t="s">
        <v>10936</v>
      </c>
      <c r="H90" s="434"/>
      <c r="I90" s="448" t="s">
        <v>10992</v>
      </c>
      <c r="J90" s="424" t="s">
        <v>11028</v>
      </c>
      <c r="K90" s="424" t="s">
        <v>10938</v>
      </c>
      <c r="L90" s="38"/>
      <c r="M90" s="12"/>
      <c r="N90" s="425" t="s">
        <v>10715</v>
      </c>
      <c r="O90" s="38" t="s">
        <v>10939</v>
      </c>
      <c r="P90" s="421"/>
      <c r="Q90" s="38"/>
    </row>
    <row r="91" ht="15.75" customHeight="1">
      <c r="A91" s="451"/>
      <c r="B91" s="420"/>
      <c r="C91" s="433"/>
      <c r="D91" s="458"/>
      <c r="E91" s="430" t="s">
        <v>11029</v>
      </c>
      <c r="F91" s="459">
        <v>3.0</v>
      </c>
      <c r="G91" s="38"/>
      <c r="H91" s="434"/>
      <c r="I91" s="434"/>
      <c r="J91" s="37"/>
      <c r="K91" s="37"/>
      <c r="L91" s="38"/>
      <c r="M91" s="12"/>
      <c r="N91" s="425"/>
      <c r="O91" s="38"/>
      <c r="P91" s="421"/>
      <c r="Q91" s="38"/>
    </row>
    <row r="92" ht="15.75" customHeight="1">
      <c r="A92" s="451"/>
      <c r="B92" s="420"/>
      <c r="C92" s="433"/>
      <c r="D92" s="435"/>
      <c r="E92" s="430" t="s">
        <v>10995</v>
      </c>
      <c r="F92" s="459">
        <v>3.0</v>
      </c>
      <c r="G92" s="38"/>
      <c r="H92" s="434"/>
      <c r="I92" s="434"/>
      <c r="J92" s="37"/>
      <c r="K92" s="37"/>
      <c r="L92" s="38"/>
      <c r="M92" s="12"/>
      <c r="N92" s="425"/>
      <c r="O92" s="38"/>
      <c r="P92" s="421"/>
      <c r="Q92" s="38"/>
    </row>
    <row r="93" ht="15.75" customHeight="1">
      <c r="A93" s="453"/>
      <c r="B93" s="427"/>
      <c r="C93" s="428"/>
      <c r="D93" s="456"/>
      <c r="E93" s="43"/>
      <c r="F93" s="422"/>
      <c r="G93" s="38"/>
      <c r="H93" s="434"/>
      <c r="I93" s="434"/>
      <c r="J93" s="37"/>
      <c r="K93" s="37"/>
      <c r="L93" s="38"/>
      <c r="M93" s="12"/>
      <c r="N93" s="425"/>
      <c r="O93" s="38"/>
      <c r="P93" s="421"/>
      <c r="Q93" s="38"/>
    </row>
    <row r="94" ht="15.75" customHeight="1">
      <c r="A94" s="435" t="s">
        <v>11030</v>
      </c>
      <c r="B94" s="436">
        <v>18586.0</v>
      </c>
      <c r="C94" s="433" t="s">
        <v>11031</v>
      </c>
      <c r="D94" s="435" t="s">
        <v>11032</v>
      </c>
      <c r="E94" s="438"/>
      <c r="F94" s="439">
        <v>1.0</v>
      </c>
      <c r="G94" s="440" t="s">
        <v>10936</v>
      </c>
      <c r="H94" s="423" t="s">
        <v>50</v>
      </c>
      <c r="I94" s="423" t="s">
        <v>50</v>
      </c>
      <c r="J94" s="442" t="s">
        <v>11033</v>
      </c>
      <c r="K94" s="424" t="s">
        <v>10938</v>
      </c>
      <c r="L94" s="440"/>
      <c r="M94" s="435"/>
      <c r="N94" s="443" t="s">
        <v>10715</v>
      </c>
      <c r="O94" s="440" t="s">
        <v>10939</v>
      </c>
      <c r="P94" s="444">
        <v>1.0</v>
      </c>
      <c r="Q94" s="440" t="s">
        <v>10936</v>
      </c>
    </row>
    <row r="95" ht="15.75" customHeight="1">
      <c r="A95" s="12"/>
      <c r="B95" s="460"/>
      <c r="C95" s="428"/>
      <c r="D95" s="72"/>
      <c r="E95" s="430" t="s">
        <v>10918</v>
      </c>
      <c r="F95" s="422">
        <v>3.0</v>
      </c>
      <c r="G95" s="38"/>
      <c r="H95" s="423"/>
      <c r="I95" s="423"/>
      <c r="J95" s="37"/>
      <c r="K95" s="37"/>
      <c r="L95" s="38"/>
      <c r="M95" s="12"/>
      <c r="N95" s="425"/>
      <c r="O95" s="38"/>
      <c r="P95" s="426"/>
      <c r="Q95" s="38"/>
    </row>
    <row r="96" ht="15.75" customHeight="1">
      <c r="A96" s="72"/>
      <c r="B96" s="427"/>
      <c r="C96" s="428"/>
      <c r="D96" s="72"/>
      <c r="E96" s="430" t="s">
        <v>11034</v>
      </c>
      <c r="F96" s="422">
        <v>1.0</v>
      </c>
      <c r="G96" s="38"/>
      <c r="H96" s="423"/>
      <c r="I96" s="423"/>
      <c r="J96" s="37"/>
      <c r="K96" s="37"/>
      <c r="L96" s="38"/>
      <c r="M96" s="12"/>
      <c r="N96" s="425"/>
      <c r="O96" s="38"/>
      <c r="P96" s="426"/>
      <c r="Q96" s="38"/>
    </row>
    <row r="97" ht="15.75" customHeight="1">
      <c r="A97" s="72"/>
      <c r="B97" s="427"/>
      <c r="C97" s="428"/>
      <c r="D97" s="72"/>
      <c r="E97" s="432" t="s">
        <v>10973</v>
      </c>
      <c r="F97" s="422">
        <v>1.0</v>
      </c>
      <c r="G97" s="38"/>
      <c r="H97" s="423"/>
      <c r="I97" s="423"/>
      <c r="J97" s="37"/>
      <c r="K97" s="37"/>
      <c r="L97" s="38"/>
      <c r="M97" s="12"/>
      <c r="N97" s="425"/>
      <c r="O97" s="38"/>
      <c r="P97" s="426"/>
      <c r="Q97" s="38"/>
    </row>
    <row r="98" ht="15.75" customHeight="1">
      <c r="A98" s="72"/>
      <c r="B98" s="427"/>
      <c r="C98" s="428"/>
      <c r="D98" s="445"/>
      <c r="E98" s="432" t="s">
        <v>10975</v>
      </c>
      <c r="F98" s="422">
        <v>1.0</v>
      </c>
      <c r="G98" s="38"/>
      <c r="H98" s="423"/>
      <c r="I98" s="423"/>
      <c r="J98" s="37"/>
      <c r="K98" s="37"/>
      <c r="L98" s="38"/>
      <c r="M98" s="12"/>
      <c r="N98" s="425"/>
      <c r="O98" s="38"/>
      <c r="P98" s="426"/>
      <c r="Q98" s="38"/>
    </row>
    <row r="99" ht="15.75" customHeight="1">
      <c r="A99" s="72"/>
      <c r="B99" s="427"/>
      <c r="C99" s="428"/>
      <c r="D99" s="72"/>
      <c r="E99" s="432" t="s">
        <v>11035</v>
      </c>
      <c r="F99" s="422">
        <v>1.0</v>
      </c>
      <c r="G99" s="38"/>
      <c r="H99" s="423"/>
      <c r="I99" s="423"/>
      <c r="J99" s="37"/>
      <c r="K99" s="37"/>
      <c r="L99" s="38"/>
      <c r="M99" s="12"/>
      <c r="N99" s="425"/>
      <c r="O99" s="38"/>
      <c r="P99" s="426"/>
      <c r="Q99" s="38"/>
    </row>
    <row r="100" ht="15.75" customHeight="1">
      <c r="A100" s="72"/>
      <c r="B100" s="427"/>
      <c r="C100" s="428"/>
      <c r="D100" s="72"/>
      <c r="E100" s="432" t="s">
        <v>11036</v>
      </c>
      <c r="F100" s="422">
        <v>1.0</v>
      </c>
      <c r="G100" s="38"/>
      <c r="H100" s="423"/>
      <c r="I100" s="423"/>
      <c r="J100" s="37"/>
      <c r="K100" s="37"/>
      <c r="L100" s="38"/>
      <c r="M100" s="12"/>
      <c r="N100" s="425"/>
      <c r="O100" s="38"/>
      <c r="P100" s="426"/>
      <c r="Q100" s="38"/>
    </row>
    <row r="101" ht="15.75" customHeight="1">
      <c r="A101" s="72"/>
      <c r="B101" s="427"/>
      <c r="C101" s="428"/>
      <c r="D101" s="72"/>
      <c r="E101" s="432" t="s">
        <v>11037</v>
      </c>
      <c r="F101" s="422">
        <v>1.0</v>
      </c>
      <c r="G101" s="38"/>
      <c r="H101" s="423"/>
      <c r="I101" s="423"/>
      <c r="J101" s="37"/>
      <c r="K101" s="37"/>
      <c r="L101" s="38"/>
      <c r="M101" s="12"/>
      <c r="N101" s="425"/>
      <c r="O101" s="38"/>
      <c r="P101" s="426"/>
      <c r="Q101" s="38"/>
    </row>
    <row r="102" ht="15.75" customHeight="1">
      <c r="A102" s="72"/>
      <c r="B102" s="427"/>
      <c r="C102" s="428"/>
      <c r="D102" s="72"/>
      <c r="E102" s="430" t="s">
        <v>11038</v>
      </c>
      <c r="F102" s="422">
        <v>6.0</v>
      </c>
      <c r="G102" s="38"/>
      <c r="H102" s="423"/>
      <c r="I102" s="423"/>
      <c r="J102" s="37"/>
      <c r="K102" s="37"/>
      <c r="L102" s="38"/>
      <c r="M102" s="12"/>
      <c r="N102" s="425"/>
      <c r="O102" s="38"/>
      <c r="P102" s="426"/>
      <c r="Q102" s="38"/>
    </row>
    <row r="103" ht="15.75" customHeight="1">
      <c r="A103" s="72"/>
      <c r="B103" s="427"/>
      <c r="C103" s="428"/>
      <c r="D103" s="72"/>
      <c r="E103" s="430" t="s">
        <v>11039</v>
      </c>
      <c r="F103" s="422">
        <v>6.0</v>
      </c>
      <c r="G103" s="38"/>
      <c r="H103" s="423"/>
      <c r="I103" s="423"/>
      <c r="J103" s="37"/>
      <c r="K103" s="37"/>
      <c r="L103" s="38"/>
      <c r="M103" s="12"/>
      <c r="N103" s="425"/>
      <c r="O103" s="38"/>
      <c r="P103" s="426"/>
      <c r="Q103" s="38"/>
    </row>
    <row r="104" ht="15.75" customHeight="1">
      <c r="A104" s="72"/>
      <c r="B104" s="427"/>
      <c r="C104" s="428"/>
      <c r="D104" s="72"/>
      <c r="E104" s="430" t="s">
        <v>11040</v>
      </c>
      <c r="F104" s="422">
        <v>6.0</v>
      </c>
      <c r="G104" s="38"/>
      <c r="H104" s="423"/>
      <c r="I104" s="423"/>
      <c r="J104" s="37"/>
      <c r="K104" s="37"/>
      <c r="L104" s="38"/>
      <c r="M104" s="12"/>
      <c r="N104" s="425"/>
      <c r="O104" s="38"/>
      <c r="P104" s="426"/>
      <c r="Q104" s="38"/>
    </row>
    <row r="105" ht="15.75" customHeight="1">
      <c r="A105" s="72"/>
      <c r="B105" s="427"/>
      <c r="C105" s="428"/>
      <c r="D105" s="72"/>
      <c r="E105" s="430" t="s">
        <v>11041</v>
      </c>
      <c r="F105" s="422">
        <v>6.0</v>
      </c>
      <c r="G105" s="38"/>
      <c r="H105" s="423"/>
      <c r="I105" s="423"/>
      <c r="J105" s="37"/>
      <c r="K105" s="37"/>
      <c r="L105" s="38"/>
      <c r="M105" s="12"/>
      <c r="N105" s="425"/>
      <c r="O105" s="38"/>
      <c r="P105" s="426"/>
      <c r="Q105" s="38"/>
    </row>
    <row r="106" ht="15.75" customHeight="1">
      <c r="A106" s="435" t="s">
        <v>11042</v>
      </c>
      <c r="B106" s="436" t="s">
        <v>11043</v>
      </c>
      <c r="C106" s="433" t="s">
        <v>11031</v>
      </c>
      <c r="D106" s="435" t="s">
        <v>11044</v>
      </c>
      <c r="E106" s="438"/>
      <c r="F106" s="439">
        <v>1.0</v>
      </c>
      <c r="G106" s="440" t="s">
        <v>10936</v>
      </c>
      <c r="H106" s="423" t="s">
        <v>50</v>
      </c>
      <c r="I106" s="423" t="s">
        <v>50</v>
      </c>
      <c r="J106" s="25" t="s">
        <v>11045</v>
      </c>
      <c r="K106" s="424" t="s">
        <v>10938</v>
      </c>
      <c r="L106" s="440"/>
      <c r="M106" s="435"/>
      <c r="N106" s="443" t="s">
        <v>10715</v>
      </c>
      <c r="O106" s="440" t="s">
        <v>10939</v>
      </c>
      <c r="P106" s="444">
        <v>1.0</v>
      </c>
      <c r="Q106" s="440" t="s">
        <v>10936</v>
      </c>
    </row>
    <row r="107" ht="15.75" customHeight="1">
      <c r="A107" s="12"/>
      <c r="B107" s="460"/>
      <c r="C107" s="428"/>
      <c r="D107" s="72"/>
      <c r="E107" s="430" t="s">
        <v>10918</v>
      </c>
      <c r="F107" s="422">
        <v>3.0</v>
      </c>
      <c r="G107" s="38"/>
      <c r="H107" s="423"/>
      <c r="I107" s="423"/>
      <c r="J107" s="37"/>
      <c r="K107" s="37"/>
      <c r="L107" s="38"/>
      <c r="M107" s="12"/>
      <c r="N107" s="425"/>
      <c r="O107" s="38"/>
      <c r="P107" s="426"/>
      <c r="Q107" s="38"/>
    </row>
    <row r="108" ht="15.75" customHeight="1">
      <c r="A108" s="72"/>
      <c r="B108" s="427"/>
      <c r="C108" s="428"/>
      <c r="D108" s="72"/>
      <c r="E108" s="430" t="s">
        <v>11034</v>
      </c>
      <c r="F108" s="422">
        <v>1.0</v>
      </c>
      <c r="G108" s="38"/>
      <c r="H108" s="423"/>
      <c r="I108" s="423"/>
      <c r="J108" s="37"/>
      <c r="K108" s="37"/>
      <c r="L108" s="38"/>
      <c r="M108" s="12"/>
      <c r="N108" s="425"/>
      <c r="O108" s="38"/>
      <c r="P108" s="426"/>
      <c r="Q108" s="38"/>
    </row>
    <row r="109" ht="15.75" customHeight="1">
      <c r="A109" s="72"/>
      <c r="B109" s="427"/>
      <c r="C109" s="428"/>
      <c r="D109" s="72"/>
      <c r="E109" s="432" t="s">
        <v>10973</v>
      </c>
      <c r="F109" s="422">
        <v>1.0</v>
      </c>
      <c r="G109" s="38"/>
      <c r="H109" s="423"/>
      <c r="I109" s="423"/>
      <c r="J109" s="37"/>
      <c r="K109" s="37"/>
      <c r="L109" s="38"/>
      <c r="M109" s="12"/>
      <c r="N109" s="425"/>
      <c r="O109" s="38"/>
      <c r="P109" s="426"/>
      <c r="Q109" s="38"/>
    </row>
    <row r="110" ht="15.75" customHeight="1">
      <c r="A110" s="447"/>
      <c r="B110" s="461"/>
      <c r="C110" s="462"/>
      <c r="D110" s="445"/>
      <c r="E110" s="430" t="s">
        <v>11046</v>
      </c>
      <c r="F110" s="452">
        <v>1.0</v>
      </c>
      <c r="G110" s="33"/>
      <c r="H110" s="463"/>
      <c r="I110" s="463"/>
      <c r="J110" s="69"/>
      <c r="K110" s="69"/>
      <c r="L110" s="33"/>
      <c r="M110" s="33"/>
      <c r="N110" s="464"/>
      <c r="O110" s="465"/>
      <c r="P110" s="466"/>
      <c r="Q110" s="33"/>
    </row>
    <row r="111" ht="15.75" customHeight="1">
      <c r="A111" s="72"/>
      <c r="B111" s="427"/>
      <c r="C111" s="428"/>
      <c r="D111" s="72"/>
      <c r="E111" s="430" t="s">
        <v>11047</v>
      </c>
      <c r="F111" s="422">
        <v>1.0</v>
      </c>
      <c r="G111" s="38"/>
      <c r="H111" s="423"/>
      <c r="I111" s="423"/>
      <c r="J111" s="37"/>
      <c r="K111" s="37"/>
      <c r="L111" s="38"/>
      <c r="M111" s="12"/>
      <c r="N111" s="425"/>
      <c r="O111" s="38"/>
      <c r="P111" s="426"/>
      <c r="Q111" s="38"/>
    </row>
    <row r="112" ht="15.75" customHeight="1">
      <c r="A112" s="72"/>
      <c r="B112" s="427"/>
      <c r="C112" s="428"/>
      <c r="D112" s="72"/>
      <c r="E112" s="430" t="s">
        <v>11038</v>
      </c>
      <c r="F112" s="422">
        <v>6.0</v>
      </c>
      <c r="G112" s="38"/>
      <c r="H112" s="423"/>
      <c r="I112" s="423"/>
      <c r="J112" s="37"/>
      <c r="K112" s="37"/>
      <c r="L112" s="38"/>
      <c r="M112" s="12"/>
      <c r="N112" s="425"/>
      <c r="O112" s="38"/>
      <c r="P112" s="426"/>
      <c r="Q112" s="38"/>
    </row>
    <row r="113" ht="15.75" customHeight="1">
      <c r="A113" s="72"/>
      <c r="B113" s="427"/>
      <c r="C113" s="428"/>
      <c r="D113" s="72"/>
      <c r="E113" s="430" t="s">
        <v>11039</v>
      </c>
      <c r="F113" s="422">
        <v>6.0</v>
      </c>
      <c r="G113" s="38"/>
      <c r="H113" s="423"/>
      <c r="I113" s="423"/>
      <c r="J113" s="37"/>
      <c r="K113" s="37"/>
      <c r="L113" s="38"/>
      <c r="M113" s="12"/>
      <c r="N113" s="425"/>
      <c r="O113" s="38"/>
      <c r="P113" s="426"/>
      <c r="Q113" s="38"/>
    </row>
    <row r="114" ht="15.75" customHeight="1">
      <c r="A114" s="72"/>
      <c r="B114" s="427"/>
      <c r="C114" s="428"/>
      <c r="D114" s="72"/>
      <c r="E114" s="430" t="s">
        <v>11040</v>
      </c>
      <c r="F114" s="422">
        <v>6.0</v>
      </c>
      <c r="G114" s="38"/>
      <c r="H114" s="423"/>
      <c r="I114" s="423"/>
      <c r="J114" s="37"/>
      <c r="K114" s="37"/>
      <c r="L114" s="38"/>
      <c r="M114" s="12"/>
      <c r="N114" s="425"/>
      <c r="O114" s="38"/>
      <c r="P114" s="426"/>
      <c r="Q114" s="38"/>
    </row>
    <row r="115" ht="15.75" customHeight="1">
      <c r="A115" s="72"/>
      <c r="B115" s="427"/>
      <c r="C115" s="428"/>
      <c r="D115" s="72"/>
      <c r="E115" s="430" t="s">
        <v>11041</v>
      </c>
      <c r="F115" s="422">
        <v>6.0</v>
      </c>
      <c r="G115" s="38"/>
      <c r="H115" s="423"/>
      <c r="I115" s="423"/>
      <c r="J115" s="37"/>
      <c r="K115" s="37"/>
      <c r="L115" s="38"/>
      <c r="M115" s="12"/>
      <c r="N115" s="425"/>
      <c r="O115" s="38"/>
      <c r="P115" s="426"/>
      <c r="Q115" s="38"/>
    </row>
    <row r="116" ht="15.75" customHeight="1">
      <c r="A116" s="72"/>
      <c r="B116" s="427"/>
      <c r="C116" s="428"/>
      <c r="D116" s="72"/>
      <c r="E116" s="432" t="s">
        <v>1104</v>
      </c>
      <c r="F116" s="422">
        <v>1.0</v>
      </c>
      <c r="G116" s="38"/>
      <c r="H116" s="423"/>
      <c r="I116" s="423"/>
      <c r="J116" s="37"/>
      <c r="K116" s="37"/>
      <c r="L116" s="38"/>
      <c r="M116" s="12"/>
      <c r="N116" s="425"/>
      <c r="O116" s="38"/>
      <c r="P116" s="426"/>
      <c r="Q116" s="38"/>
    </row>
    <row r="117" ht="15.75" customHeight="1">
      <c r="A117" s="72"/>
      <c r="B117" s="427"/>
      <c r="C117" s="428"/>
      <c r="D117" s="72"/>
      <c r="E117" s="432" t="s">
        <v>10980</v>
      </c>
      <c r="F117" s="422">
        <v>6.0</v>
      </c>
      <c r="G117" s="38"/>
      <c r="H117" s="423"/>
      <c r="I117" s="423"/>
      <c r="J117" s="37"/>
      <c r="K117" s="37"/>
      <c r="L117" s="38"/>
      <c r="M117" s="12"/>
      <c r="N117" s="425"/>
      <c r="O117" s="38"/>
      <c r="P117" s="426"/>
      <c r="Q117" s="38"/>
    </row>
    <row r="118" ht="15.75" customHeight="1">
      <c r="A118" s="72"/>
      <c r="B118" s="427"/>
      <c r="C118" s="428"/>
      <c r="D118" s="72"/>
      <c r="E118" s="432" t="s">
        <v>10981</v>
      </c>
      <c r="F118" s="422">
        <v>3.0</v>
      </c>
      <c r="G118" s="38"/>
      <c r="H118" s="423"/>
      <c r="I118" s="423"/>
      <c r="J118" s="37"/>
      <c r="K118" s="37"/>
      <c r="L118" s="38"/>
      <c r="M118" s="12"/>
      <c r="N118" s="425"/>
      <c r="O118" s="38"/>
      <c r="P118" s="426"/>
      <c r="Q118" s="38"/>
    </row>
    <row r="119" ht="15.75" customHeight="1">
      <c r="A119" s="435" t="s">
        <v>11048</v>
      </c>
      <c r="B119" s="436" t="s">
        <v>11049</v>
      </c>
      <c r="C119" s="433" t="s">
        <v>11031</v>
      </c>
      <c r="D119" s="435" t="s">
        <v>11050</v>
      </c>
      <c r="E119" s="438"/>
      <c r="F119" s="439">
        <v>1.0</v>
      </c>
      <c r="G119" s="440" t="s">
        <v>10936</v>
      </c>
      <c r="H119" s="423" t="s">
        <v>50</v>
      </c>
      <c r="I119" s="423" t="s">
        <v>50</v>
      </c>
      <c r="J119" s="442" t="s">
        <v>11051</v>
      </c>
      <c r="K119" s="424" t="s">
        <v>10938</v>
      </c>
      <c r="L119" s="440"/>
      <c r="M119" s="435"/>
      <c r="N119" s="443" t="s">
        <v>10715</v>
      </c>
      <c r="O119" s="440" t="s">
        <v>10939</v>
      </c>
      <c r="P119" s="444">
        <v>1.0</v>
      </c>
      <c r="Q119" s="440" t="s">
        <v>10936</v>
      </c>
    </row>
    <row r="120" ht="15.75" customHeight="1">
      <c r="A120" s="12"/>
      <c r="B120" s="460"/>
      <c r="C120" s="428"/>
      <c r="D120" s="72"/>
      <c r="E120" s="430" t="s">
        <v>10915</v>
      </c>
      <c r="F120" s="422">
        <v>6.0</v>
      </c>
      <c r="G120" s="38"/>
      <c r="H120" s="423"/>
      <c r="I120" s="423"/>
      <c r="J120" s="37"/>
      <c r="K120" s="37"/>
      <c r="L120" s="38"/>
      <c r="M120" s="12"/>
      <c r="N120" s="425"/>
      <c r="O120" s="38"/>
      <c r="P120" s="426"/>
      <c r="Q120" s="38"/>
    </row>
    <row r="121" ht="15.75" customHeight="1">
      <c r="A121" s="72"/>
      <c r="B121" s="427"/>
      <c r="C121" s="428"/>
      <c r="D121" s="72"/>
      <c r="E121" s="430" t="s">
        <v>11052</v>
      </c>
      <c r="F121" s="422">
        <v>1.0</v>
      </c>
      <c r="G121" s="38"/>
      <c r="H121" s="423"/>
      <c r="I121" s="423"/>
      <c r="J121" s="37"/>
      <c r="K121" s="37"/>
      <c r="L121" s="38"/>
      <c r="M121" s="12"/>
      <c r="N121" s="425"/>
      <c r="O121" s="38"/>
      <c r="P121" s="426"/>
      <c r="Q121" s="38"/>
    </row>
    <row r="122" ht="15.75" customHeight="1">
      <c r="A122" s="72"/>
      <c r="B122" s="427"/>
      <c r="C122" s="428"/>
      <c r="D122" s="72"/>
      <c r="E122" s="432" t="s">
        <v>10973</v>
      </c>
      <c r="F122" s="422">
        <v>2.0</v>
      </c>
      <c r="G122" s="38"/>
      <c r="H122" s="423"/>
      <c r="I122" s="423"/>
      <c r="J122" s="37"/>
      <c r="K122" s="37"/>
      <c r="L122" s="38"/>
      <c r="M122" s="12"/>
      <c r="N122" s="425"/>
      <c r="O122" s="38"/>
      <c r="P122" s="426"/>
      <c r="Q122" s="38"/>
    </row>
    <row r="123" ht="15.75" customHeight="1">
      <c r="A123" s="447"/>
      <c r="B123" s="461"/>
      <c r="C123" s="462"/>
      <c r="D123" s="467"/>
      <c r="E123" s="430" t="s">
        <v>11046</v>
      </c>
      <c r="F123" s="452">
        <v>1.0</v>
      </c>
      <c r="G123" s="33"/>
      <c r="H123" s="463"/>
      <c r="I123" s="463"/>
      <c r="J123" s="69"/>
      <c r="K123" s="69"/>
      <c r="L123" s="33"/>
      <c r="M123" s="33"/>
      <c r="N123" s="464"/>
      <c r="O123" s="465"/>
      <c r="P123" s="466"/>
      <c r="Q123" s="33"/>
    </row>
    <row r="124" ht="15.75" customHeight="1">
      <c r="A124" s="72"/>
      <c r="B124" s="427"/>
      <c r="C124" s="428"/>
      <c r="D124" s="445"/>
      <c r="E124" s="432" t="s">
        <v>10975</v>
      </c>
      <c r="F124" s="422">
        <v>1.0</v>
      </c>
      <c r="G124" s="38"/>
      <c r="H124" s="423"/>
      <c r="I124" s="423"/>
      <c r="J124" s="37"/>
      <c r="K124" s="37"/>
      <c r="L124" s="38"/>
      <c r="M124" s="12"/>
      <c r="N124" s="425"/>
      <c r="O124" s="38"/>
      <c r="P124" s="426"/>
      <c r="Q124" s="38"/>
    </row>
    <row r="125" ht="15.75" customHeight="1">
      <c r="A125" s="72"/>
      <c r="B125" s="427"/>
      <c r="C125" s="428"/>
      <c r="D125" s="72"/>
      <c r="E125" s="432" t="s">
        <v>11035</v>
      </c>
      <c r="F125" s="422">
        <v>1.0</v>
      </c>
      <c r="G125" s="38"/>
      <c r="H125" s="423"/>
      <c r="I125" s="423"/>
      <c r="J125" s="37"/>
      <c r="K125" s="37"/>
      <c r="L125" s="38"/>
      <c r="M125" s="12"/>
      <c r="N125" s="425"/>
      <c r="O125" s="38"/>
      <c r="P125" s="426"/>
      <c r="Q125" s="38"/>
    </row>
    <row r="126" ht="15.75" customHeight="1">
      <c r="A126" s="72"/>
      <c r="B126" s="427"/>
      <c r="C126" s="428"/>
      <c r="D126" s="72"/>
      <c r="E126" s="432" t="s">
        <v>11036</v>
      </c>
      <c r="F126" s="422">
        <v>1.0</v>
      </c>
      <c r="G126" s="38"/>
      <c r="H126" s="423"/>
      <c r="I126" s="423"/>
      <c r="J126" s="37"/>
      <c r="K126" s="37"/>
      <c r="L126" s="38"/>
      <c r="M126" s="12"/>
      <c r="N126" s="425"/>
      <c r="O126" s="38"/>
      <c r="P126" s="426"/>
      <c r="Q126" s="38"/>
    </row>
    <row r="127" ht="15.75" customHeight="1">
      <c r="A127" s="72"/>
      <c r="B127" s="427"/>
      <c r="C127" s="428"/>
      <c r="D127" s="445"/>
      <c r="E127" s="430" t="s">
        <v>11047</v>
      </c>
      <c r="F127" s="422">
        <v>1.0</v>
      </c>
      <c r="G127" s="38"/>
      <c r="H127" s="423"/>
      <c r="I127" s="423"/>
      <c r="J127" s="37"/>
      <c r="K127" s="37"/>
      <c r="L127" s="38"/>
      <c r="M127" s="12"/>
      <c r="N127" s="425"/>
      <c r="O127" s="38"/>
      <c r="P127" s="426"/>
      <c r="Q127" s="38"/>
    </row>
    <row r="128" ht="15.75" customHeight="1">
      <c r="A128" s="72"/>
      <c r="B128" s="427"/>
      <c r="C128" s="428"/>
      <c r="D128" s="72"/>
      <c r="E128" s="432" t="s">
        <v>11037</v>
      </c>
      <c r="F128" s="422">
        <v>1.0</v>
      </c>
      <c r="G128" s="38"/>
      <c r="H128" s="423"/>
      <c r="I128" s="423"/>
      <c r="J128" s="37"/>
      <c r="K128" s="37"/>
      <c r="L128" s="38"/>
      <c r="M128" s="12"/>
      <c r="N128" s="425"/>
      <c r="O128" s="38"/>
      <c r="P128" s="426"/>
      <c r="Q128" s="38"/>
    </row>
    <row r="129" ht="15.75" customHeight="1">
      <c r="A129" s="72"/>
      <c r="B129" s="427"/>
      <c r="C129" s="428"/>
      <c r="D129" s="72"/>
      <c r="E129" s="430" t="s">
        <v>11053</v>
      </c>
      <c r="F129" s="422">
        <v>12.0</v>
      </c>
      <c r="G129" s="38"/>
      <c r="H129" s="423"/>
      <c r="I129" s="423"/>
      <c r="J129" s="37"/>
      <c r="K129" s="37"/>
      <c r="L129" s="38"/>
      <c r="M129" s="12"/>
      <c r="N129" s="425"/>
      <c r="O129" s="38"/>
      <c r="P129" s="426"/>
      <c r="Q129" s="38"/>
    </row>
    <row r="130" ht="15.75" customHeight="1">
      <c r="A130" s="72"/>
      <c r="B130" s="427"/>
      <c r="C130" s="428"/>
      <c r="D130" s="72"/>
      <c r="E130" s="430" t="s">
        <v>11054</v>
      </c>
      <c r="F130" s="422">
        <v>12.0</v>
      </c>
      <c r="G130" s="38"/>
      <c r="H130" s="423"/>
      <c r="I130" s="423"/>
      <c r="J130" s="37"/>
      <c r="K130" s="37"/>
      <c r="L130" s="38"/>
      <c r="M130" s="12"/>
      <c r="N130" s="425"/>
      <c r="O130" s="38"/>
      <c r="P130" s="426"/>
      <c r="Q130" s="38"/>
    </row>
    <row r="131" ht="15.75" customHeight="1">
      <c r="A131" s="72"/>
      <c r="B131" s="427"/>
      <c r="C131" s="428"/>
      <c r="D131" s="72"/>
      <c r="E131" s="430" t="s">
        <v>10951</v>
      </c>
      <c r="F131" s="422">
        <v>12.0</v>
      </c>
      <c r="G131" s="38"/>
      <c r="H131" s="423"/>
      <c r="I131" s="423"/>
      <c r="J131" s="37"/>
      <c r="K131" s="37"/>
      <c r="L131" s="38"/>
      <c r="M131" s="12"/>
      <c r="N131" s="425"/>
      <c r="O131" s="38"/>
      <c r="P131" s="426"/>
      <c r="Q131" s="38"/>
    </row>
    <row r="132" ht="15.75" customHeight="1">
      <c r="A132" s="72"/>
      <c r="B132" s="427"/>
      <c r="C132" s="428"/>
      <c r="D132" s="445"/>
      <c r="E132" s="430" t="s">
        <v>11055</v>
      </c>
      <c r="F132" s="422">
        <v>12.0</v>
      </c>
      <c r="G132" s="38"/>
      <c r="H132" s="423"/>
      <c r="I132" s="423"/>
      <c r="J132" s="37"/>
      <c r="K132" s="37"/>
      <c r="L132" s="38"/>
      <c r="M132" s="12"/>
      <c r="N132" s="425"/>
      <c r="O132" s="38"/>
      <c r="P132" s="426"/>
      <c r="Q132" s="38"/>
    </row>
    <row r="133" ht="15.75" customHeight="1">
      <c r="A133" s="72"/>
      <c r="B133" s="427"/>
      <c r="C133" s="428"/>
      <c r="D133" s="72"/>
      <c r="E133" s="432" t="s">
        <v>1104</v>
      </c>
      <c r="F133" s="422">
        <v>1.0</v>
      </c>
      <c r="G133" s="38"/>
      <c r="H133" s="423"/>
      <c r="I133" s="423"/>
      <c r="J133" s="37"/>
      <c r="K133" s="37"/>
      <c r="L133" s="38"/>
      <c r="M133" s="12"/>
      <c r="N133" s="425"/>
      <c r="O133" s="38"/>
      <c r="P133" s="426"/>
      <c r="Q133" s="38"/>
    </row>
    <row r="134" ht="15.75" customHeight="1">
      <c r="A134" s="72"/>
      <c r="B134" s="427"/>
      <c r="C134" s="428"/>
      <c r="D134" s="72"/>
      <c r="E134" s="432" t="s">
        <v>10980</v>
      </c>
      <c r="F134" s="422">
        <v>6.0</v>
      </c>
      <c r="G134" s="38"/>
      <c r="H134" s="423"/>
      <c r="I134" s="423"/>
      <c r="J134" s="37"/>
      <c r="K134" s="37"/>
      <c r="L134" s="38"/>
      <c r="M134" s="12"/>
      <c r="N134" s="425"/>
      <c r="O134" s="38"/>
      <c r="P134" s="426"/>
      <c r="Q134" s="38"/>
    </row>
    <row r="135" ht="15.75" customHeight="1">
      <c r="A135" s="72"/>
      <c r="B135" s="427"/>
      <c r="C135" s="428"/>
      <c r="D135" s="72"/>
      <c r="E135" s="432" t="s">
        <v>10981</v>
      </c>
      <c r="F135" s="422">
        <v>3.0</v>
      </c>
      <c r="G135" s="38"/>
      <c r="H135" s="423"/>
      <c r="I135" s="423"/>
      <c r="J135" s="37"/>
      <c r="K135" s="37"/>
      <c r="L135" s="38"/>
      <c r="M135" s="12"/>
      <c r="N135" s="425"/>
      <c r="O135" s="38"/>
      <c r="P135" s="426"/>
      <c r="Q135" s="38"/>
    </row>
    <row r="136" ht="15.75" customHeight="1">
      <c r="A136" s="12" t="s">
        <v>11056</v>
      </c>
      <c r="B136" s="436">
        <v>19997.0</v>
      </c>
      <c r="C136" s="433" t="s">
        <v>11031</v>
      </c>
      <c r="D136" s="12" t="s">
        <v>11057</v>
      </c>
      <c r="E136" s="446"/>
      <c r="F136" s="422"/>
      <c r="G136" s="38"/>
      <c r="H136" s="423" t="s">
        <v>50</v>
      </c>
      <c r="I136" s="423" t="s">
        <v>50</v>
      </c>
      <c r="J136" s="424" t="s">
        <v>11058</v>
      </c>
      <c r="K136" s="424" t="s">
        <v>10938</v>
      </c>
      <c r="L136" s="38"/>
      <c r="M136" s="12"/>
      <c r="N136" s="425"/>
      <c r="O136" s="38"/>
      <c r="P136" s="421"/>
      <c r="Q136" s="38"/>
    </row>
    <row r="137" ht="15.75" customHeight="1">
      <c r="A137" s="12"/>
      <c r="B137" s="468"/>
      <c r="C137" s="469"/>
      <c r="D137" s="470"/>
      <c r="E137" s="432" t="s">
        <v>11052</v>
      </c>
      <c r="F137" s="452">
        <v>1.0</v>
      </c>
      <c r="G137" s="98"/>
      <c r="H137" s="471"/>
      <c r="I137" s="471"/>
      <c r="J137" s="250"/>
      <c r="K137" s="250"/>
      <c r="L137" s="98"/>
      <c r="M137" s="98"/>
      <c r="N137" s="472"/>
      <c r="O137" s="98"/>
      <c r="P137" s="473"/>
      <c r="Q137" s="98"/>
    </row>
    <row r="138" ht="15.75" customHeight="1">
      <c r="A138" s="470"/>
      <c r="B138" s="468"/>
      <c r="C138" s="469"/>
      <c r="D138" s="470"/>
      <c r="E138" s="432" t="s">
        <v>10966</v>
      </c>
      <c r="F138" s="422">
        <v>1.0</v>
      </c>
      <c r="G138" s="98"/>
      <c r="H138" s="471"/>
      <c r="I138" s="471"/>
      <c r="J138" s="250"/>
      <c r="K138" s="250"/>
      <c r="L138" s="98"/>
      <c r="M138" s="98"/>
      <c r="N138" s="472"/>
      <c r="O138" s="98"/>
      <c r="P138" s="473"/>
      <c r="Q138" s="98"/>
    </row>
    <row r="139" ht="15.75" customHeight="1">
      <c r="A139" s="470"/>
      <c r="B139" s="468"/>
      <c r="C139" s="469"/>
      <c r="D139" s="470"/>
      <c r="E139" s="432" t="s">
        <v>10959</v>
      </c>
      <c r="F139" s="422">
        <v>1.0</v>
      </c>
      <c r="G139" s="98"/>
      <c r="H139" s="471"/>
      <c r="I139" s="471"/>
      <c r="J139" s="250"/>
      <c r="K139" s="250"/>
      <c r="L139" s="98"/>
      <c r="M139" s="98"/>
      <c r="N139" s="472"/>
      <c r="O139" s="98"/>
      <c r="P139" s="474"/>
      <c r="Q139" s="98"/>
    </row>
    <row r="140" ht="15.75" customHeight="1">
      <c r="A140" s="470"/>
      <c r="B140" s="468"/>
      <c r="C140" s="469"/>
      <c r="D140" s="470"/>
      <c r="E140" s="432" t="s">
        <v>10960</v>
      </c>
      <c r="F140" s="422">
        <v>1.0</v>
      </c>
      <c r="G140" s="98"/>
      <c r="H140" s="471"/>
      <c r="I140" s="471"/>
      <c r="J140" s="250"/>
      <c r="K140" s="250"/>
      <c r="L140" s="98"/>
      <c r="M140" s="98"/>
      <c r="N140" s="472"/>
      <c r="O140" s="98"/>
      <c r="P140" s="474"/>
      <c r="Q140" s="98"/>
    </row>
    <row r="141" ht="15.75" customHeight="1">
      <c r="A141" s="470"/>
      <c r="B141" s="468"/>
      <c r="C141" s="469"/>
      <c r="D141" s="470"/>
      <c r="E141" s="432" t="s">
        <v>10961</v>
      </c>
      <c r="F141" s="422">
        <v>1.0</v>
      </c>
      <c r="G141" s="98"/>
      <c r="H141" s="471"/>
      <c r="I141" s="471"/>
      <c r="J141" s="250"/>
      <c r="K141" s="250"/>
      <c r="L141" s="98"/>
      <c r="M141" s="98"/>
      <c r="N141" s="472"/>
      <c r="O141" s="98"/>
      <c r="P141" s="474"/>
      <c r="Q141" s="98"/>
    </row>
    <row r="142" ht="15.75" customHeight="1">
      <c r="A142" s="470"/>
      <c r="B142" s="468"/>
      <c r="C142" s="469"/>
      <c r="D142" s="470"/>
      <c r="E142" s="430" t="s">
        <v>11046</v>
      </c>
      <c r="F142" s="452">
        <v>1.0</v>
      </c>
      <c r="G142" s="98"/>
      <c r="H142" s="475"/>
      <c r="I142" s="475"/>
      <c r="J142" s="250"/>
      <c r="K142" s="250"/>
      <c r="L142" s="98"/>
      <c r="M142" s="98"/>
      <c r="N142" s="472"/>
      <c r="O142" s="476"/>
      <c r="P142" s="474"/>
      <c r="Q142" s="98"/>
    </row>
    <row r="143" ht="15.75" customHeight="1">
      <c r="A143" s="470"/>
      <c r="B143" s="468"/>
      <c r="C143" s="469"/>
      <c r="D143" s="470"/>
      <c r="E143" s="430" t="s">
        <v>11059</v>
      </c>
      <c r="F143" s="452">
        <v>1.0</v>
      </c>
      <c r="G143" s="98"/>
      <c r="H143" s="471"/>
      <c r="I143" s="471"/>
      <c r="J143" s="250"/>
      <c r="K143" s="250"/>
      <c r="L143" s="98"/>
      <c r="M143" s="98"/>
      <c r="N143" s="472"/>
      <c r="O143" s="98"/>
      <c r="P143" s="473"/>
      <c r="Q143" s="98"/>
    </row>
    <row r="144" ht="15.75" customHeight="1">
      <c r="A144" s="470"/>
      <c r="B144" s="468"/>
      <c r="C144" s="469"/>
      <c r="D144" s="470"/>
      <c r="E144" s="432" t="s">
        <v>11035</v>
      </c>
      <c r="F144" s="452">
        <v>1.0</v>
      </c>
      <c r="G144" s="98"/>
      <c r="H144" s="471"/>
      <c r="I144" s="471"/>
      <c r="J144" s="250"/>
      <c r="K144" s="250"/>
      <c r="L144" s="98"/>
      <c r="M144" s="98"/>
      <c r="N144" s="472"/>
      <c r="O144" s="98"/>
      <c r="P144" s="473"/>
      <c r="Q144" s="98"/>
    </row>
    <row r="145" ht="15.75" customHeight="1">
      <c r="A145" s="470"/>
      <c r="B145" s="468"/>
      <c r="C145" s="469"/>
      <c r="D145" s="470"/>
      <c r="E145" s="430" t="s">
        <v>11047</v>
      </c>
      <c r="F145" s="452">
        <v>1.0</v>
      </c>
      <c r="G145" s="98"/>
      <c r="H145" s="471"/>
      <c r="I145" s="471"/>
      <c r="J145" s="250"/>
      <c r="K145" s="250"/>
      <c r="L145" s="98"/>
      <c r="M145" s="98"/>
      <c r="N145" s="472"/>
      <c r="O145" s="98"/>
      <c r="P145" s="473"/>
      <c r="Q145" s="98"/>
    </row>
    <row r="146" ht="15.75" customHeight="1">
      <c r="A146" s="470"/>
      <c r="B146" s="468"/>
      <c r="C146" s="469"/>
      <c r="D146" s="470"/>
      <c r="E146" s="430" t="s">
        <v>11055</v>
      </c>
      <c r="F146" s="422">
        <v>12.0</v>
      </c>
      <c r="G146" s="98"/>
      <c r="H146" s="471"/>
      <c r="I146" s="471"/>
      <c r="J146" s="250"/>
      <c r="K146" s="250"/>
      <c r="L146" s="98"/>
      <c r="M146" s="98"/>
      <c r="N146" s="472"/>
      <c r="O146" s="98"/>
      <c r="P146" s="473"/>
      <c r="Q146" s="98"/>
    </row>
    <row r="147" ht="15.75" customHeight="1">
      <c r="A147" s="470"/>
      <c r="B147" s="468"/>
      <c r="C147" s="469"/>
      <c r="D147" s="470"/>
      <c r="E147" s="430" t="s">
        <v>11060</v>
      </c>
      <c r="F147" s="422">
        <v>2.0</v>
      </c>
      <c r="G147" s="98"/>
      <c r="H147" s="471"/>
      <c r="I147" s="471"/>
      <c r="J147" s="250"/>
      <c r="K147" s="250"/>
      <c r="L147" s="98"/>
      <c r="M147" s="98"/>
      <c r="N147" s="472"/>
      <c r="O147" s="98"/>
      <c r="P147" s="473"/>
      <c r="Q147" s="98"/>
    </row>
    <row r="148" ht="15.75" customHeight="1">
      <c r="A148" s="470"/>
      <c r="B148" s="468"/>
      <c r="C148" s="469"/>
      <c r="D148" s="470"/>
      <c r="E148" s="432" t="s">
        <v>10943</v>
      </c>
      <c r="F148" s="422">
        <v>1.0</v>
      </c>
      <c r="G148" s="98"/>
      <c r="H148" s="471"/>
      <c r="I148" s="471"/>
      <c r="J148" s="250"/>
      <c r="K148" s="250"/>
      <c r="L148" s="98"/>
      <c r="M148" s="98"/>
      <c r="N148" s="472"/>
      <c r="O148" s="98"/>
      <c r="P148" s="473"/>
      <c r="Q148" s="98"/>
    </row>
    <row r="149" ht="15.75" customHeight="1">
      <c r="A149" s="470"/>
      <c r="B149" s="468"/>
      <c r="C149" s="469"/>
      <c r="D149" s="470"/>
      <c r="E149" s="432" t="s">
        <v>1104</v>
      </c>
      <c r="F149" s="452">
        <v>1.0</v>
      </c>
      <c r="G149" s="98"/>
      <c r="H149" s="471"/>
      <c r="I149" s="471"/>
      <c r="J149" s="250"/>
      <c r="K149" s="250"/>
      <c r="L149" s="98"/>
      <c r="M149" s="98"/>
      <c r="N149" s="472"/>
      <c r="O149" s="98"/>
      <c r="P149" s="473"/>
      <c r="Q149" s="98"/>
    </row>
    <row r="150" ht="15.75" customHeight="1">
      <c r="A150" s="470"/>
      <c r="B150" s="468"/>
      <c r="C150" s="469"/>
      <c r="D150" s="470"/>
      <c r="E150" s="432" t="s">
        <v>10980</v>
      </c>
      <c r="F150" s="452">
        <v>2.0</v>
      </c>
      <c r="G150" s="98"/>
      <c r="H150" s="471"/>
      <c r="I150" s="471"/>
      <c r="J150" s="250"/>
      <c r="K150" s="250"/>
      <c r="L150" s="98"/>
      <c r="M150" s="98"/>
      <c r="N150" s="472"/>
      <c r="O150" s="98"/>
      <c r="P150" s="98"/>
      <c r="Q150" s="98"/>
    </row>
    <row r="151" ht="15.75" customHeight="1">
      <c r="A151" s="470"/>
      <c r="B151" s="468"/>
      <c r="C151" s="469"/>
      <c r="D151" s="470"/>
      <c r="E151" s="432" t="s">
        <v>10981</v>
      </c>
      <c r="F151" s="452">
        <v>1.0</v>
      </c>
      <c r="G151" s="98"/>
      <c r="H151" s="471"/>
      <c r="I151" s="471"/>
      <c r="J151" s="250"/>
      <c r="K151" s="250"/>
      <c r="L151" s="98"/>
      <c r="M151" s="98"/>
      <c r="N151" s="472"/>
      <c r="O151" s="98"/>
      <c r="P151" s="98"/>
      <c r="Q151" s="98"/>
    </row>
    <row r="152" ht="15.75" customHeight="1">
      <c r="A152" s="477" t="s">
        <v>11061</v>
      </c>
      <c r="B152" s="478">
        <v>497.0</v>
      </c>
      <c r="C152" s="469"/>
      <c r="D152" s="477" t="s">
        <v>11062</v>
      </c>
      <c r="E152" s="33"/>
      <c r="F152" s="422"/>
      <c r="G152" s="92" t="s">
        <v>11063</v>
      </c>
      <c r="H152" s="423" t="s">
        <v>50</v>
      </c>
      <c r="I152" s="423" t="s">
        <v>50</v>
      </c>
      <c r="J152" s="297" t="s">
        <v>11064</v>
      </c>
      <c r="K152" s="250"/>
      <c r="L152" s="98"/>
      <c r="M152" s="98"/>
      <c r="N152" s="472"/>
      <c r="O152" s="98"/>
      <c r="P152" s="98"/>
      <c r="Q152" s="98"/>
    </row>
    <row r="153" ht="15.75" customHeight="1">
      <c r="A153" s="470"/>
      <c r="B153" s="468"/>
      <c r="C153" s="469"/>
      <c r="D153" s="470"/>
      <c r="E153" s="430" t="s">
        <v>11065</v>
      </c>
      <c r="F153" s="422">
        <v>2.0</v>
      </c>
      <c r="G153" s="98"/>
      <c r="H153" s="479"/>
      <c r="I153" s="479"/>
      <c r="J153" s="250"/>
      <c r="K153" s="250"/>
      <c r="L153" s="98"/>
      <c r="M153" s="98"/>
      <c r="N153" s="472"/>
      <c r="O153" s="98"/>
      <c r="P153" s="98"/>
      <c r="Q153" s="98"/>
    </row>
    <row r="154" ht="15.75" customHeight="1">
      <c r="A154" s="470"/>
      <c r="B154" s="468"/>
      <c r="C154" s="469"/>
      <c r="D154" s="470"/>
      <c r="E154" s="430" t="s">
        <v>11066</v>
      </c>
      <c r="F154" s="422">
        <v>1.0</v>
      </c>
      <c r="G154" s="98"/>
      <c r="H154" s="479"/>
      <c r="I154" s="479"/>
      <c r="J154" s="250"/>
      <c r="K154" s="250"/>
      <c r="L154" s="98"/>
      <c r="M154" s="98"/>
      <c r="N154" s="472"/>
      <c r="O154" s="98"/>
      <c r="P154" s="98"/>
      <c r="Q154" s="98"/>
    </row>
    <row r="155" ht="15.75" customHeight="1">
      <c r="A155" s="470"/>
      <c r="B155" s="468"/>
      <c r="C155" s="469"/>
      <c r="D155" s="470"/>
      <c r="E155" s="430" t="s">
        <v>1098</v>
      </c>
      <c r="F155" s="422">
        <v>1.0</v>
      </c>
      <c r="G155" s="98"/>
      <c r="H155" s="479"/>
      <c r="I155" s="479"/>
      <c r="J155" s="250"/>
      <c r="K155" s="250"/>
      <c r="L155" s="98"/>
      <c r="M155" s="98"/>
      <c r="N155" s="472"/>
      <c r="O155" s="98"/>
      <c r="P155" s="98"/>
      <c r="Q155" s="98"/>
    </row>
    <row r="156" ht="15.75" customHeight="1">
      <c r="A156" s="470"/>
      <c r="B156" s="468"/>
      <c r="C156" s="469"/>
      <c r="D156" s="470"/>
      <c r="E156" s="430" t="s">
        <v>8554</v>
      </c>
      <c r="F156" s="422">
        <v>1.0</v>
      </c>
      <c r="G156" s="98"/>
      <c r="H156" s="479"/>
      <c r="I156" s="479"/>
      <c r="J156" s="250"/>
      <c r="K156" s="250"/>
      <c r="L156" s="98"/>
      <c r="M156" s="98"/>
      <c r="N156" s="472"/>
      <c r="O156" s="98"/>
      <c r="P156" s="98"/>
      <c r="Q156" s="98"/>
    </row>
  </sheetData>
  <customSheetViews>
    <customSheetView guid="{51F4031C-D299-4E18-B12C-9916DA7460CD}" filter="1" showAutoFilter="1">
      <autoFilter ref="$A$1:$O$79">
        <sortState ref="A1:O79">
          <sortCondition ref="D1:D79"/>
        </sortState>
      </autoFilter>
    </customSheetView>
  </customSheetViews>
  <conditionalFormatting sqref="A1:G1 L1:O1 P1:P53 Q1 P55:P156">
    <cfRule type="containsText" dxfId="0" priority="1" operator="containsText" text="Not Found">
      <formula>NOT(ISERROR(SEARCH(("Not Found"),(A1))))</formula>
    </cfRule>
  </conditionalFormatting>
  <hyperlinks>
    <hyperlink r:id="rId1" ref="J2"/>
    <hyperlink r:id="rId2" ref="K2"/>
    <hyperlink r:id="rId3" ref="J7"/>
    <hyperlink r:id="rId4" ref="K7"/>
    <hyperlink r:id="rId5" ref="J15"/>
    <hyperlink r:id="rId6" ref="K15"/>
    <hyperlink r:id="rId7" ref="J20"/>
    <hyperlink r:id="rId8" ref="K20"/>
    <hyperlink r:id="rId9" ref="J28"/>
    <hyperlink r:id="rId10" ref="K28"/>
    <hyperlink r:id="rId11" ref="J43"/>
    <hyperlink r:id="rId12" ref="K43"/>
    <hyperlink r:id="rId13" ref="J44"/>
    <hyperlink r:id="rId14" ref="K44"/>
    <hyperlink r:id="rId15" ref="J55"/>
    <hyperlink r:id="rId16" ref="K55"/>
    <hyperlink r:id="rId17" ref="J58"/>
    <hyperlink r:id="rId18" ref="K58"/>
    <hyperlink r:id="rId19" ref="J61"/>
    <hyperlink r:id="rId20" ref="K61"/>
    <hyperlink r:id="rId21" ref="J64"/>
    <hyperlink r:id="rId22" ref="K64"/>
    <hyperlink r:id="rId23" ref="J73"/>
    <hyperlink r:id="rId24" ref="K73"/>
    <hyperlink r:id="rId25" ref="J80"/>
    <hyperlink r:id="rId26" ref="K80"/>
    <hyperlink r:id="rId27" ref="J84"/>
    <hyperlink r:id="rId28" ref="K84"/>
    <hyperlink r:id="rId29" ref="J87"/>
    <hyperlink r:id="rId30" ref="K87"/>
    <hyperlink r:id="rId31" ref="J90"/>
    <hyperlink r:id="rId32" ref="K90"/>
    <hyperlink r:id="rId33" ref="J94"/>
    <hyperlink r:id="rId34" ref="K94"/>
    <hyperlink r:id="rId35" ref="J106"/>
    <hyperlink r:id="rId36" ref="K106"/>
    <hyperlink r:id="rId37" ref="J119"/>
    <hyperlink r:id="rId38" ref="K119"/>
    <hyperlink r:id="rId39" ref="J136"/>
    <hyperlink r:id="rId40" ref="K136"/>
    <hyperlink r:id="rId41" ref="J152"/>
  </hyperlinks>
  <printOptions/>
  <pageMargins bottom="0.75" footer="0.0" header="0.0" left="0.7" right="0.7" top="0.75"/>
  <pageSetup orientation="landscape"/>
  <drawing r:id="rId4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0.1" defaultRowHeight="15.0"/>
  <cols>
    <col customWidth="1" hidden="1" min="1" max="1" width="9.7"/>
    <col customWidth="1" hidden="1" min="2" max="2" width="7.4"/>
    <col customWidth="1" min="3" max="3" width="39.8"/>
    <col customWidth="1" min="4" max="4" width="7.5"/>
    <col customWidth="1" min="5" max="5" width="7.1"/>
    <col customWidth="1" min="6" max="6" width="6.9"/>
    <col customWidth="1" min="7" max="7" width="12.5"/>
    <col customWidth="1" min="8" max="8" width="8.2"/>
    <col customWidth="1" min="9" max="9" width="10.4"/>
    <col customWidth="1" min="10" max="13" width="8.2"/>
    <col customWidth="1" min="14" max="14" width="9.9"/>
    <col customWidth="1" min="15" max="16" width="14.8"/>
    <col customWidth="1" min="17" max="18" width="10.3"/>
    <col customWidth="1" min="19" max="19" width="14.3"/>
    <col customWidth="1" min="20" max="22" width="10.1"/>
    <col customWidth="1" min="23" max="27" width="10.2"/>
    <col customWidth="1" min="28" max="30" width="9.0"/>
    <col customWidth="1" min="31" max="42" width="12.1"/>
  </cols>
  <sheetData>
    <row r="1" ht="49.5" customHeight="1">
      <c r="A1" s="1" t="s">
        <v>11067</v>
      </c>
      <c r="B1" s="1" t="s">
        <v>0</v>
      </c>
      <c r="C1" s="2" t="s">
        <v>2</v>
      </c>
      <c r="D1" s="480" t="s">
        <v>3</v>
      </c>
      <c r="E1" s="480" t="s">
        <v>4</v>
      </c>
      <c r="F1" s="480" t="s">
        <v>5</v>
      </c>
      <c r="G1" s="2" t="s">
        <v>6</v>
      </c>
      <c r="H1" s="4" t="s">
        <v>7</v>
      </c>
      <c r="I1" s="6" t="s">
        <v>8</v>
      </c>
      <c r="J1" s="2" t="s">
        <v>9</v>
      </c>
      <c r="K1" s="4" t="s">
        <v>10</v>
      </c>
      <c r="L1" s="2" t="s">
        <v>11</v>
      </c>
      <c r="M1" s="2" t="s">
        <v>12</v>
      </c>
      <c r="N1" s="2" t="s">
        <v>13</v>
      </c>
      <c r="O1" s="2" t="s">
        <v>14</v>
      </c>
      <c r="P1" s="5" t="s">
        <v>15</v>
      </c>
      <c r="Q1" s="6" t="s">
        <v>16</v>
      </c>
      <c r="R1" s="2" t="s">
        <v>17</v>
      </c>
      <c r="S1" s="2" t="s">
        <v>18</v>
      </c>
      <c r="T1" s="2" t="s">
        <v>19</v>
      </c>
      <c r="U1" s="2" t="s">
        <v>20</v>
      </c>
      <c r="V1" s="1" t="s">
        <v>21</v>
      </c>
      <c r="W1" s="9" t="s">
        <v>22</v>
      </c>
      <c r="X1" s="10" t="s">
        <v>23</v>
      </c>
      <c r="Y1" s="10" t="s">
        <v>24</v>
      </c>
      <c r="Z1" s="1" t="s">
        <v>25</v>
      </c>
      <c r="AA1" s="1" t="s">
        <v>26</v>
      </c>
      <c r="AB1" s="11" t="s">
        <v>27</v>
      </c>
      <c r="AC1" s="2" t="s">
        <v>28</v>
      </c>
      <c r="AD1" s="5" t="s">
        <v>29</v>
      </c>
      <c r="AE1" s="1" t="s">
        <v>30</v>
      </c>
      <c r="AF1" s="11" t="s">
        <v>31</v>
      </c>
      <c r="AG1" s="2" t="s">
        <v>32</v>
      </c>
      <c r="AH1" s="2" t="s">
        <v>33</v>
      </c>
      <c r="AI1" s="2" t="s">
        <v>34</v>
      </c>
      <c r="AJ1" s="2" t="s">
        <v>35</v>
      </c>
      <c r="AK1" s="2" t="s">
        <v>36</v>
      </c>
      <c r="AL1" s="2" t="s">
        <v>37</v>
      </c>
      <c r="AM1" s="2" t="s">
        <v>38</v>
      </c>
      <c r="AN1" s="2" t="s">
        <v>39</v>
      </c>
      <c r="AO1" s="2" t="s">
        <v>40</v>
      </c>
      <c r="AP1" s="2" t="s">
        <v>41</v>
      </c>
    </row>
    <row r="2" ht="15.75" customHeight="1">
      <c r="A2" s="12">
        <v>6165.0</v>
      </c>
      <c r="B2" s="12">
        <v>6165.0</v>
      </c>
      <c r="C2" s="419" t="s">
        <v>11068</v>
      </c>
      <c r="D2" s="481">
        <v>0.0</v>
      </c>
      <c r="E2" s="482" t="s">
        <v>43</v>
      </c>
      <c r="F2" s="481" t="s">
        <v>84</v>
      </c>
      <c r="G2" s="331" t="s">
        <v>11069</v>
      </c>
      <c r="H2" s="483">
        <v>91.9</v>
      </c>
      <c r="I2" s="484">
        <v>275.7</v>
      </c>
      <c r="J2" s="422">
        <v>1.0</v>
      </c>
      <c r="M2" s="485" t="s">
        <v>10750</v>
      </c>
      <c r="N2" s="486"/>
      <c r="O2" s="22" t="s">
        <v>11070</v>
      </c>
      <c r="R2" s="486" t="s">
        <v>11071</v>
      </c>
      <c r="S2" s="487" t="s">
        <v>11072</v>
      </c>
      <c r="T2" s="488" t="s">
        <v>11073</v>
      </c>
      <c r="W2" s="22"/>
      <c r="Z2" s="33"/>
      <c r="AA2" s="33"/>
      <c r="AB2" s="22" t="s">
        <v>56</v>
      </c>
      <c r="AC2" s="33"/>
      <c r="AD2" s="38">
        <v>1.0</v>
      </c>
      <c r="AE2" s="30" t="str">
        <f t="shared" ref="AE2:AE54" si="1">TEXTJOIN("|",TRUE,AF2:AP2)</f>
        <v>Labs</v>
      </c>
      <c r="AF2" s="12" t="s">
        <v>11074</v>
      </c>
      <c r="AG2" s="489"/>
      <c r="AH2" s="489"/>
      <c r="AI2" s="489"/>
      <c r="AJ2" s="489"/>
      <c r="AK2" s="489"/>
      <c r="AL2" s="489"/>
      <c r="AM2" s="489"/>
      <c r="AN2" s="490"/>
      <c r="AO2" s="490"/>
      <c r="AP2" s="490"/>
    </row>
    <row r="3" ht="15.75" customHeight="1">
      <c r="A3" s="12">
        <v>278555.0</v>
      </c>
      <c r="B3" s="12">
        <v>278555.0</v>
      </c>
      <c r="C3" s="419" t="s">
        <v>11075</v>
      </c>
      <c r="D3" s="481">
        <v>0.0</v>
      </c>
      <c r="E3" s="482" t="s">
        <v>43</v>
      </c>
      <c r="F3" s="481" t="s">
        <v>44</v>
      </c>
      <c r="G3" s="331" t="s">
        <v>11076</v>
      </c>
      <c r="H3" s="483">
        <v>91.9</v>
      </c>
      <c r="I3" s="484">
        <v>567.23</v>
      </c>
      <c r="J3" s="422">
        <v>1.0</v>
      </c>
      <c r="M3" s="485" t="s">
        <v>10750</v>
      </c>
      <c r="N3" s="486"/>
      <c r="O3" s="22" t="s">
        <v>11070</v>
      </c>
      <c r="R3" s="486" t="s">
        <v>11071</v>
      </c>
      <c r="S3" s="487" t="s">
        <v>11072</v>
      </c>
      <c r="T3" s="488" t="s">
        <v>11073</v>
      </c>
      <c r="W3" s="22"/>
      <c r="Z3" s="33"/>
      <c r="AA3" s="33"/>
      <c r="AB3" s="22" t="s">
        <v>56</v>
      </c>
      <c r="AC3" s="33"/>
      <c r="AD3" s="38">
        <v>1.0</v>
      </c>
      <c r="AE3" s="30" t="str">
        <f t="shared" si="1"/>
        <v>Labs</v>
      </c>
      <c r="AF3" s="12" t="s">
        <v>11074</v>
      </c>
      <c r="AG3" s="489"/>
      <c r="AH3" s="489"/>
      <c r="AI3" s="489"/>
      <c r="AJ3" s="489"/>
      <c r="AK3" s="489"/>
      <c r="AL3" s="489"/>
      <c r="AM3" s="489"/>
      <c r="AN3" s="490"/>
      <c r="AO3" s="490"/>
      <c r="AP3" s="490"/>
    </row>
    <row r="4" ht="15.75" customHeight="1">
      <c r="A4" s="12">
        <v>6135.0</v>
      </c>
      <c r="B4" s="12">
        <v>6135.0</v>
      </c>
      <c r="C4" s="419" t="s">
        <v>11077</v>
      </c>
      <c r="D4" s="481">
        <v>0.0</v>
      </c>
      <c r="E4" s="482" t="s">
        <v>43</v>
      </c>
      <c r="F4" s="481" t="s">
        <v>84</v>
      </c>
      <c r="G4" s="331" t="s">
        <v>11078</v>
      </c>
      <c r="H4" s="483">
        <v>0.0</v>
      </c>
      <c r="I4" s="484">
        <v>0.0</v>
      </c>
      <c r="J4" s="422">
        <v>1.0</v>
      </c>
      <c r="M4" s="485" t="s">
        <v>10750</v>
      </c>
      <c r="N4" s="38" t="s">
        <v>50</v>
      </c>
      <c r="O4" s="22" t="s">
        <v>11079</v>
      </c>
      <c r="R4" s="38" t="s">
        <v>50</v>
      </c>
      <c r="S4" s="491" t="s">
        <v>11080</v>
      </c>
      <c r="T4" s="488" t="s">
        <v>11073</v>
      </c>
      <c r="W4" s="22"/>
      <c r="Z4" s="33"/>
      <c r="AA4" s="33"/>
      <c r="AB4" s="22" t="s">
        <v>56</v>
      </c>
      <c r="AC4" s="33"/>
      <c r="AD4" s="38">
        <v>1.0</v>
      </c>
      <c r="AE4" s="30" t="str">
        <f t="shared" si="1"/>
        <v>Labs</v>
      </c>
      <c r="AF4" s="12" t="s">
        <v>11074</v>
      </c>
      <c r="AG4" s="492"/>
      <c r="AH4" s="492"/>
      <c r="AI4" s="492"/>
      <c r="AJ4" s="492"/>
      <c r="AK4" s="492"/>
      <c r="AL4" s="492"/>
      <c r="AM4" s="492"/>
      <c r="AN4" s="490"/>
      <c r="AO4" s="490"/>
      <c r="AP4" s="490"/>
    </row>
    <row r="5" ht="15.75" customHeight="1">
      <c r="A5" s="12">
        <v>6167.0</v>
      </c>
      <c r="B5" s="12">
        <v>6167.0</v>
      </c>
      <c r="C5" s="419" t="s">
        <v>11081</v>
      </c>
      <c r="D5" s="481">
        <v>0.0</v>
      </c>
      <c r="E5" s="482" t="s">
        <v>43</v>
      </c>
      <c r="F5" s="481" t="s">
        <v>84</v>
      </c>
      <c r="G5" s="331" t="s">
        <v>11082</v>
      </c>
      <c r="H5" s="483">
        <v>277.09</v>
      </c>
      <c r="I5" s="484">
        <v>833.0</v>
      </c>
      <c r="J5" s="422">
        <v>1.0</v>
      </c>
      <c r="M5" s="485" t="s">
        <v>10750</v>
      </c>
      <c r="N5" s="486"/>
      <c r="O5" s="22" t="s">
        <v>11083</v>
      </c>
      <c r="R5" s="486" t="s">
        <v>11071</v>
      </c>
      <c r="S5" s="487" t="s">
        <v>11084</v>
      </c>
      <c r="T5" s="488" t="s">
        <v>11073</v>
      </c>
      <c r="W5" s="22"/>
      <c r="Z5" s="33"/>
      <c r="AA5" s="33"/>
      <c r="AB5" s="22" t="s">
        <v>56</v>
      </c>
      <c r="AC5" s="33"/>
      <c r="AD5" s="38">
        <v>1.0</v>
      </c>
      <c r="AE5" s="30" t="str">
        <f t="shared" si="1"/>
        <v>Labs</v>
      </c>
      <c r="AF5" s="12" t="s">
        <v>11074</v>
      </c>
      <c r="AG5" s="489"/>
      <c r="AH5" s="489"/>
      <c r="AI5" s="489"/>
      <c r="AJ5" s="489"/>
      <c r="AK5" s="489"/>
      <c r="AL5" s="489"/>
      <c r="AM5" s="489"/>
      <c r="AN5" s="490"/>
      <c r="AO5" s="490"/>
      <c r="AP5" s="490"/>
    </row>
    <row r="6" ht="15.75" customHeight="1">
      <c r="A6" s="12">
        <v>277658.0</v>
      </c>
      <c r="B6" s="12">
        <v>277658.0</v>
      </c>
      <c r="C6" s="419" t="s">
        <v>11010</v>
      </c>
      <c r="D6" s="481">
        <v>0.0</v>
      </c>
      <c r="E6" s="482" t="s">
        <v>43</v>
      </c>
      <c r="F6" s="481" t="s">
        <v>44</v>
      </c>
      <c r="G6" s="331" t="s">
        <v>11085</v>
      </c>
      <c r="H6" s="483">
        <v>200.0</v>
      </c>
      <c r="I6" s="484">
        <v>754.0</v>
      </c>
      <c r="J6" s="422">
        <v>1.0</v>
      </c>
      <c r="M6" s="485" t="s">
        <v>10750</v>
      </c>
      <c r="N6" s="486"/>
      <c r="O6" s="22"/>
      <c r="R6" s="486" t="s">
        <v>11071</v>
      </c>
      <c r="S6" s="487" t="s">
        <v>11086</v>
      </c>
      <c r="T6" s="488" t="s">
        <v>11073</v>
      </c>
      <c r="W6" s="22"/>
      <c r="Z6" s="33"/>
      <c r="AA6" s="33"/>
      <c r="AB6" s="69" t="s">
        <v>56</v>
      </c>
      <c r="AC6" s="33"/>
      <c r="AD6" s="38">
        <v>1.0</v>
      </c>
      <c r="AE6" s="30" t="str">
        <f t="shared" si="1"/>
        <v>Labs</v>
      </c>
      <c r="AF6" s="12" t="s">
        <v>11074</v>
      </c>
      <c r="AG6" s="489"/>
      <c r="AH6" s="489"/>
      <c r="AI6" s="489"/>
      <c r="AJ6" s="489"/>
      <c r="AK6" s="489"/>
      <c r="AL6" s="489"/>
      <c r="AM6" s="489"/>
      <c r="AN6" s="490"/>
      <c r="AO6" s="490"/>
      <c r="AP6" s="490"/>
    </row>
    <row r="7" ht="15.75" customHeight="1">
      <c r="A7" s="12">
        <v>6155.0</v>
      </c>
      <c r="B7" s="12">
        <v>6155.0</v>
      </c>
      <c r="C7" s="419" t="s">
        <v>11087</v>
      </c>
      <c r="D7" s="481">
        <v>0.0</v>
      </c>
      <c r="E7" s="482" t="s">
        <v>43</v>
      </c>
      <c r="F7" s="481" t="s">
        <v>84</v>
      </c>
      <c r="G7" s="331" t="s">
        <v>11088</v>
      </c>
      <c r="H7" s="483">
        <v>495.0</v>
      </c>
      <c r="I7" s="484">
        <v>745.0</v>
      </c>
      <c r="J7" s="422">
        <v>1.0</v>
      </c>
      <c r="M7" s="485" t="s">
        <v>10750</v>
      </c>
      <c r="N7" s="486" t="s">
        <v>11089</v>
      </c>
      <c r="O7" s="22" t="s">
        <v>11090</v>
      </c>
      <c r="R7" s="486" t="s">
        <v>11091</v>
      </c>
      <c r="S7" s="487" t="s">
        <v>11092</v>
      </c>
      <c r="T7" s="488" t="s">
        <v>11073</v>
      </c>
      <c r="W7" s="22"/>
      <c r="Z7" s="33"/>
      <c r="AA7" s="33"/>
      <c r="AB7" s="22" t="s">
        <v>56</v>
      </c>
      <c r="AC7" s="33"/>
      <c r="AD7" s="38">
        <v>1.0</v>
      </c>
      <c r="AE7" s="30" t="str">
        <f t="shared" si="1"/>
        <v>Labs</v>
      </c>
      <c r="AF7" s="12" t="s">
        <v>11074</v>
      </c>
      <c r="AG7" s="489"/>
      <c r="AH7" s="489"/>
      <c r="AI7" s="489"/>
      <c r="AJ7" s="489"/>
      <c r="AK7" s="489"/>
      <c r="AL7" s="489"/>
      <c r="AM7" s="489"/>
      <c r="AN7" s="490"/>
      <c r="AO7" s="490"/>
      <c r="AP7" s="490"/>
    </row>
    <row r="8" ht="15.75" customHeight="1">
      <c r="A8" s="12">
        <v>6157.0</v>
      </c>
      <c r="B8" s="12">
        <v>6157.0</v>
      </c>
      <c r="C8" s="419" t="s">
        <v>11093</v>
      </c>
      <c r="D8" s="481">
        <v>0.0</v>
      </c>
      <c r="E8" s="482" t="s">
        <v>43</v>
      </c>
      <c r="F8" s="481" t="s">
        <v>84</v>
      </c>
      <c r="G8" s="331" t="s">
        <v>11094</v>
      </c>
      <c r="H8" s="483">
        <v>399.0</v>
      </c>
      <c r="I8" s="484">
        <v>719.0</v>
      </c>
      <c r="J8" s="422">
        <v>1.0</v>
      </c>
      <c r="M8" s="485" t="s">
        <v>10750</v>
      </c>
      <c r="N8" s="486" t="s">
        <v>11089</v>
      </c>
      <c r="O8" s="22" t="s">
        <v>11095</v>
      </c>
      <c r="R8" s="486" t="s">
        <v>11091</v>
      </c>
      <c r="S8" s="491" t="s">
        <v>11096</v>
      </c>
      <c r="T8" s="488" t="s">
        <v>11073</v>
      </c>
      <c r="W8" s="22"/>
      <c r="Z8" s="33"/>
      <c r="AA8" s="33"/>
      <c r="AB8" s="22" t="s">
        <v>56</v>
      </c>
      <c r="AC8" s="33"/>
      <c r="AD8" s="38">
        <v>1.0</v>
      </c>
      <c r="AE8" s="30" t="str">
        <f t="shared" si="1"/>
        <v>Labs</v>
      </c>
      <c r="AF8" s="12" t="s">
        <v>11074</v>
      </c>
      <c r="AG8" s="489"/>
      <c r="AH8" s="489"/>
      <c r="AI8" s="489"/>
      <c r="AJ8" s="489"/>
      <c r="AK8" s="489"/>
      <c r="AL8" s="489"/>
      <c r="AM8" s="489"/>
      <c r="AN8" s="490"/>
      <c r="AO8" s="490"/>
      <c r="AP8" s="490"/>
    </row>
    <row r="9" ht="15.75" customHeight="1">
      <c r="A9" s="12">
        <v>6139.0</v>
      </c>
      <c r="B9" s="12">
        <v>6139.0</v>
      </c>
      <c r="C9" s="419" t="s">
        <v>11097</v>
      </c>
      <c r="D9" s="481">
        <v>0.0</v>
      </c>
      <c r="E9" s="482" t="s">
        <v>43</v>
      </c>
      <c r="F9" s="481" t="s">
        <v>44</v>
      </c>
      <c r="G9" s="331" t="s">
        <v>11098</v>
      </c>
      <c r="H9" s="483">
        <v>250.0</v>
      </c>
      <c r="I9" s="484">
        <v>499.0</v>
      </c>
      <c r="J9" s="422">
        <v>1.0</v>
      </c>
      <c r="M9" s="485" t="s">
        <v>10750</v>
      </c>
      <c r="N9" s="486" t="s">
        <v>11099</v>
      </c>
      <c r="O9" s="22" t="s">
        <v>11100</v>
      </c>
      <c r="R9" s="486" t="s">
        <v>11099</v>
      </c>
      <c r="S9" s="487" t="s">
        <v>11101</v>
      </c>
      <c r="T9" s="488" t="s">
        <v>11073</v>
      </c>
      <c r="W9" s="22"/>
      <c r="Z9" s="33"/>
      <c r="AA9" s="33"/>
      <c r="AB9" s="22" t="s">
        <v>56</v>
      </c>
      <c r="AC9" s="33"/>
      <c r="AD9" s="38">
        <v>1.0</v>
      </c>
      <c r="AE9" s="30" t="str">
        <f t="shared" si="1"/>
        <v>Labs</v>
      </c>
      <c r="AF9" s="12" t="s">
        <v>11074</v>
      </c>
      <c r="AG9" s="489"/>
      <c r="AH9" s="489"/>
      <c r="AI9" s="489"/>
      <c r="AJ9" s="489"/>
      <c r="AK9" s="489"/>
      <c r="AL9" s="489"/>
      <c r="AM9" s="489"/>
      <c r="AN9" s="490"/>
      <c r="AO9" s="490"/>
      <c r="AP9" s="490"/>
    </row>
    <row r="10" ht="15.75" customHeight="1">
      <c r="A10" s="12">
        <v>6141.0</v>
      </c>
      <c r="B10" s="12">
        <v>6141.0</v>
      </c>
      <c r="C10" s="419" t="s">
        <v>11102</v>
      </c>
      <c r="D10" s="481">
        <v>0.0</v>
      </c>
      <c r="E10" s="482" t="s">
        <v>43</v>
      </c>
      <c r="F10" s="481" t="s">
        <v>84</v>
      </c>
      <c r="G10" s="331" t="s">
        <v>11103</v>
      </c>
      <c r="H10" s="483">
        <v>199.0</v>
      </c>
      <c r="I10" s="493">
        <v>499.0</v>
      </c>
      <c r="J10" s="422">
        <v>1.0</v>
      </c>
      <c r="M10" s="485" t="s">
        <v>10750</v>
      </c>
      <c r="N10" s="486" t="s">
        <v>11099</v>
      </c>
      <c r="O10" s="22" t="s">
        <v>11104</v>
      </c>
      <c r="R10" s="486" t="s">
        <v>11099</v>
      </c>
      <c r="S10" s="487" t="s">
        <v>11105</v>
      </c>
      <c r="T10" s="488" t="s">
        <v>11073</v>
      </c>
      <c r="W10" s="22"/>
      <c r="Z10" s="33"/>
      <c r="AA10" s="33"/>
      <c r="AB10" s="22" t="s">
        <v>56</v>
      </c>
      <c r="AC10" s="33"/>
      <c r="AD10" s="38">
        <v>1.0</v>
      </c>
      <c r="AE10" s="30" t="str">
        <f t="shared" si="1"/>
        <v>Labs</v>
      </c>
      <c r="AF10" s="12" t="s">
        <v>11074</v>
      </c>
      <c r="AG10" s="489"/>
      <c r="AH10" s="489"/>
      <c r="AI10" s="489"/>
      <c r="AJ10" s="489"/>
      <c r="AK10" s="489"/>
      <c r="AL10" s="489"/>
      <c r="AM10" s="489"/>
      <c r="AN10" s="490"/>
      <c r="AO10" s="490"/>
      <c r="AP10" s="490"/>
    </row>
    <row r="11" ht="15.75" customHeight="1">
      <c r="A11" s="38">
        <v>278977.0</v>
      </c>
      <c r="B11" s="38">
        <v>278977.0</v>
      </c>
      <c r="C11" s="494" t="s">
        <v>10974</v>
      </c>
      <c r="D11" s="481">
        <v>0.0</v>
      </c>
      <c r="E11" s="482" t="s">
        <v>43</v>
      </c>
      <c r="F11" s="481" t="s">
        <v>84</v>
      </c>
      <c r="G11" s="331" t="s">
        <v>11106</v>
      </c>
      <c r="H11" s="483">
        <v>700.0</v>
      </c>
      <c r="I11" s="483">
        <v>1350.0</v>
      </c>
      <c r="J11" s="422">
        <v>1.0</v>
      </c>
      <c r="M11" s="485" t="s">
        <v>10750</v>
      </c>
      <c r="N11" s="486" t="s">
        <v>10992</v>
      </c>
      <c r="O11" s="22"/>
      <c r="R11" s="486" t="s">
        <v>10992</v>
      </c>
      <c r="S11" s="487" t="s">
        <v>11107</v>
      </c>
      <c r="T11" s="488" t="s">
        <v>11073</v>
      </c>
      <c r="W11" s="22"/>
      <c r="Z11" s="33"/>
      <c r="AA11" s="33"/>
      <c r="AB11" s="69" t="s">
        <v>56</v>
      </c>
      <c r="AC11" s="33"/>
      <c r="AD11" s="38">
        <v>1.0</v>
      </c>
      <c r="AE11" s="30" t="str">
        <f t="shared" si="1"/>
        <v>Labs</v>
      </c>
      <c r="AF11" s="12" t="s">
        <v>11074</v>
      </c>
      <c r="AG11" s="489"/>
      <c r="AH11" s="489"/>
      <c r="AI11" s="489"/>
      <c r="AJ11" s="489"/>
      <c r="AK11" s="489"/>
      <c r="AL11" s="489"/>
      <c r="AM11" s="489"/>
      <c r="AN11" s="490"/>
      <c r="AO11" s="490"/>
      <c r="AP11" s="490"/>
    </row>
    <row r="12" ht="15.75" customHeight="1">
      <c r="A12" s="12">
        <v>6169.0</v>
      </c>
      <c r="B12" s="12">
        <v>6169.0</v>
      </c>
      <c r="C12" s="419" t="s">
        <v>11108</v>
      </c>
      <c r="D12" s="481">
        <v>0.0</v>
      </c>
      <c r="E12" s="482" t="s">
        <v>43</v>
      </c>
      <c r="F12" s="481" t="s">
        <v>84</v>
      </c>
      <c r="G12" s="331" t="s">
        <v>11109</v>
      </c>
      <c r="H12" s="483">
        <v>163.52</v>
      </c>
      <c r="I12" s="484">
        <v>567.23</v>
      </c>
      <c r="J12" s="422">
        <v>1.0</v>
      </c>
      <c r="M12" s="485" t="s">
        <v>10750</v>
      </c>
      <c r="N12" s="486"/>
      <c r="O12" s="22" t="s">
        <v>11110</v>
      </c>
      <c r="R12" s="486" t="s">
        <v>11071</v>
      </c>
      <c r="S12" s="487" t="s">
        <v>11111</v>
      </c>
      <c r="T12" s="488" t="s">
        <v>11073</v>
      </c>
      <c r="W12" s="22"/>
      <c r="Z12" s="33"/>
      <c r="AA12" s="33"/>
      <c r="AB12" s="22" t="s">
        <v>56</v>
      </c>
      <c r="AC12" s="33"/>
      <c r="AD12" s="38">
        <v>1.0</v>
      </c>
      <c r="AE12" s="30" t="str">
        <f t="shared" si="1"/>
        <v>Labs</v>
      </c>
      <c r="AF12" s="12" t="s">
        <v>11074</v>
      </c>
      <c r="AG12" s="489"/>
      <c r="AH12" s="489"/>
      <c r="AI12" s="489"/>
      <c r="AJ12" s="489"/>
      <c r="AK12" s="489"/>
      <c r="AL12" s="489"/>
      <c r="AM12" s="489"/>
      <c r="AN12" s="490"/>
      <c r="AO12" s="490"/>
      <c r="AP12" s="490"/>
    </row>
    <row r="13" ht="15.75" customHeight="1">
      <c r="A13" s="12">
        <v>6171.0</v>
      </c>
      <c r="B13" s="12">
        <v>6171.0</v>
      </c>
      <c r="C13" s="419" t="s">
        <v>11112</v>
      </c>
      <c r="D13" s="481">
        <v>0.0</v>
      </c>
      <c r="E13" s="482" t="s">
        <v>43</v>
      </c>
      <c r="F13" s="481" t="s">
        <v>84</v>
      </c>
      <c r="G13" s="331" t="s">
        <v>11113</v>
      </c>
      <c r="H13" s="483">
        <v>32.24</v>
      </c>
      <c r="I13" s="484">
        <v>124.6</v>
      </c>
      <c r="J13" s="422">
        <v>1.0</v>
      </c>
      <c r="M13" s="485" t="s">
        <v>10750</v>
      </c>
      <c r="N13" s="486"/>
      <c r="O13" s="22" t="s">
        <v>11114</v>
      </c>
      <c r="R13" s="486" t="s">
        <v>11071</v>
      </c>
      <c r="S13" s="487" t="s">
        <v>11115</v>
      </c>
      <c r="T13" s="488" t="s">
        <v>11073</v>
      </c>
      <c r="W13" s="22"/>
      <c r="Z13" s="33"/>
      <c r="AA13" s="33"/>
      <c r="AB13" s="22" t="s">
        <v>56</v>
      </c>
      <c r="AC13" s="33"/>
      <c r="AD13" s="38">
        <v>1.0</v>
      </c>
      <c r="AE13" s="30" t="str">
        <f t="shared" si="1"/>
        <v>Labs</v>
      </c>
      <c r="AF13" s="12" t="s">
        <v>11074</v>
      </c>
      <c r="AG13" s="489"/>
      <c r="AH13" s="489"/>
      <c r="AI13" s="489"/>
      <c r="AJ13" s="489"/>
      <c r="AK13" s="489"/>
      <c r="AL13" s="489"/>
      <c r="AM13" s="489"/>
      <c r="AN13" s="490"/>
      <c r="AO13" s="490"/>
      <c r="AP13" s="490"/>
    </row>
    <row r="14" ht="15.75" customHeight="1">
      <c r="A14" s="12">
        <v>6173.0</v>
      </c>
      <c r="B14" s="12">
        <v>6173.0</v>
      </c>
      <c r="C14" s="419" t="s">
        <v>11116</v>
      </c>
      <c r="D14" s="481">
        <v>0.0</v>
      </c>
      <c r="E14" s="482" t="s">
        <v>43</v>
      </c>
      <c r="F14" s="481" t="s">
        <v>84</v>
      </c>
      <c r="G14" s="331" t="s">
        <v>11117</v>
      </c>
      <c r="H14" s="483">
        <v>321.98</v>
      </c>
      <c r="I14" s="484">
        <v>1033.11</v>
      </c>
      <c r="J14" s="422">
        <v>1.0</v>
      </c>
      <c r="M14" s="485" t="s">
        <v>10750</v>
      </c>
      <c r="N14" s="486"/>
      <c r="O14" s="22" t="s">
        <v>11118</v>
      </c>
      <c r="R14" s="486" t="s">
        <v>11071</v>
      </c>
      <c r="S14" s="487" t="s">
        <v>11119</v>
      </c>
      <c r="T14" s="488" t="s">
        <v>11073</v>
      </c>
      <c r="W14" s="22"/>
      <c r="Z14" s="33"/>
      <c r="AA14" s="33"/>
      <c r="AB14" s="22" t="s">
        <v>56</v>
      </c>
      <c r="AC14" s="33"/>
      <c r="AD14" s="38">
        <v>1.0</v>
      </c>
      <c r="AE14" s="30" t="str">
        <f t="shared" si="1"/>
        <v>Labs</v>
      </c>
      <c r="AF14" s="12" t="s">
        <v>11074</v>
      </c>
      <c r="AG14" s="489"/>
      <c r="AH14" s="489"/>
      <c r="AI14" s="489"/>
      <c r="AJ14" s="489"/>
      <c r="AK14" s="489"/>
      <c r="AL14" s="489"/>
      <c r="AM14" s="489"/>
      <c r="AN14" s="490"/>
      <c r="AO14" s="490"/>
      <c r="AP14" s="490"/>
    </row>
    <row r="15" ht="15.75" customHeight="1">
      <c r="A15" s="12">
        <v>6175.0</v>
      </c>
      <c r="B15" s="12">
        <v>6175.0</v>
      </c>
      <c r="C15" s="419" t="s">
        <v>11120</v>
      </c>
      <c r="D15" s="481">
        <v>0.0</v>
      </c>
      <c r="E15" s="482" t="s">
        <v>43</v>
      </c>
      <c r="F15" s="481" t="s">
        <v>84</v>
      </c>
      <c r="G15" s="331" t="s">
        <v>11121</v>
      </c>
      <c r="H15" s="483">
        <v>50.78</v>
      </c>
      <c r="I15" s="484">
        <v>259.0</v>
      </c>
      <c r="J15" s="422">
        <v>1.0</v>
      </c>
      <c r="M15" s="485" t="s">
        <v>10750</v>
      </c>
      <c r="N15" s="486"/>
      <c r="O15" s="22" t="s">
        <v>11122</v>
      </c>
      <c r="R15" s="486" t="s">
        <v>11071</v>
      </c>
      <c r="S15" s="487" t="s">
        <v>11072</v>
      </c>
      <c r="T15" s="488" t="s">
        <v>11073</v>
      </c>
      <c r="W15" s="22"/>
      <c r="Z15" s="33"/>
      <c r="AA15" s="33"/>
      <c r="AB15" s="22" t="s">
        <v>56</v>
      </c>
      <c r="AC15" s="33"/>
      <c r="AD15" s="38">
        <v>1.0</v>
      </c>
      <c r="AE15" s="30" t="str">
        <f t="shared" si="1"/>
        <v>Labs</v>
      </c>
      <c r="AF15" s="12" t="s">
        <v>11074</v>
      </c>
      <c r="AG15" s="489"/>
      <c r="AH15" s="489"/>
      <c r="AI15" s="489"/>
      <c r="AJ15" s="489"/>
      <c r="AK15" s="489"/>
      <c r="AL15" s="489"/>
      <c r="AM15" s="489"/>
      <c r="AN15" s="490"/>
      <c r="AO15" s="490"/>
      <c r="AP15" s="490"/>
    </row>
    <row r="16" ht="15.75" customHeight="1">
      <c r="A16" s="12">
        <v>6145.0</v>
      </c>
      <c r="B16" s="12">
        <v>6145.0</v>
      </c>
      <c r="C16" s="419" t="s">
        <v>11123</v>
      </c>
      <c r="D16" s="481">
        <v>0.0</v>
      </c>
      <c r="E16" s="482" t="s">
        <v>43</v>
      </c>
      <c r="F16" s="481" t="s">
        <v>84</v>
      </c>
      <c r="G16" s="331" t="s">
        <v>11124</v>
      </c>
      <c r="H16" s="483">
        <v>37.0</v>
      </c>
      <c r="I16" s="484">
        <v>75.0</v>
      </c>
      <c r="J16" s="422">
        <v>1.0</v>
      </c>
      <c r="M16" s="485" t="s">
        <v>10750</v>
      </c>
      <c r="N16" s="486"/>
      <c r="O16" s="22" t="s">
        <v>11125</v>
      </c>
      <c r="R16" s="486" t="s">
        <v>11071</v>
      </c>
      <c r="S16" s="491" t="s">
        <v>11126</v>
      </c>
      <c r="T16" s="488" t="s">
        <v>11073</v>
      </c>
      <c r="W16" s="22"/>
      <c r="Z16" s="33"/>
      <c r="AA16" s="33"/>
      <c r="AB16" s="22" t="s">
        <v>56</v>
      </c>
      <c r="AC16" s="33"/>
      <c r="AD16" s="38">
        <v>1.0</v>
      </c>
      <c r="AE16" s="30" t="str">
        <f t="shared" si="1"/>
        <v>Labs</v>
      </c>
      <c r="AF16" s="12" t="s">
        <v>11074</v>
      </c>
      <c r="AG16" s="489"/>
      <c r="AH16" s="489"/>
      <c r="AI16" s="489"/>
      <c r="AJ16" s="489"/>
      <c r="AK16" s="489"/>
      <c r="AL16" s="489"/>
      <c r="AM16" s="489"/>
      <c r="AN16" s="490"/>
      <c r="AO16" s="490"/>
      <c r="AP16" s="490"/>
    </row>
    <row r="17" ht="15.75" customHeight="1">
      <c r="A17" s="12">
        <v>6137.0</v>
      </c>
      <c r="B17" s="12">
        <v>6137.0</v>
      </c>
      <c r="C17" s="419" t="s">
        <v>11047</v>
      </c>
      <c r="D17" s="481">
        <v>0.0</v>
      </c>
      <c r="E17" s="482" t="s">
        <v>43</v>
      </c>
      <c r="F17" s="481" t="s">
        <v>84</v>
      </c>
      <c r="G17" s="331" t="s">
        <v>11127</v>
      </c>
      <c r="H17" s="483">
        <v>287.0</v>
      </c>
      <c r="I17" s="484">
        <v>575.0</v>
      </c>
      <c r="J17" s="422">
        <v>1.0</v>
      </c>
      <c r="M17" s="485" t="s">
        <v>10750</v>
      </c>
      <c r="N17" s="38" t="s">
        <v>11128</v>
      </c>
      <c r="O17" s="22" t="s">
        <v>11129</v>
      </c>
      <c r="R17" s="38" t="s">
        <v>11128</v>
      </c>
      <c r="S17" s="491" t="s">
        <v>11130</v>
      </c>
      <c r="T17" s="488" t="s">
        <v>11073</v>
      </c>
      <c r="W17" s="22"/>
      <c r="Z17" s="33"/>
      <c r="AA17" s="33"/>
      <c r="AB17" s="22" t="s">
        <v>56</v>
      </c>
      <c r="AC17" s="33"/>
      <c r="AD17" s="38">
        <v>1.0</v>
      </c>
      <c r="AE17" s="30" t="str">
        <f t="shared" si="1"/>
        <v>Labs</v>
      </c>
      <c r="AF17" s="12" t="s">
        <v>11074</v>
      </c>
      <c r="AG17" s="492"/>
      <c r="AH17" s="492"/>
      <c r="AI17" s="492"/>
      <c r="AJ17" s="492"/>
      <c r="AK17" s="492"/>
      <c r="AL17" s="492"/>
      <c r="AM17" s="492"/>
      <c r="AN17" s="490"/>
      <c r="AO17" s="490"/>
      <c r="AP17" s="490"/>
    </row>
    <row r="18" ht="15.75" customHeight="1">
      <c r="A18" s="12">
        <v>6177.0</v>
      </c>
      <c r="B18" s="12">
        <v>6177.0</v>
      </c>
      <c r="C18" s="419" t="s">
        <v>11131</v>
      </c>
      <c r="D18" s="481">
        <v>0.0</v>
      </c>
      <c r="E18" s="482" t="s">
        <v>43</v>
      </c>
      <c r="F18" s="481" t="s">
        <v>84</v>
      </c>
      <c r="G18" s="331" t="s">
        <v>11132</v>
      </c>
      <c r="H18" s="483">
        <v>62.32</v>
      </c>
      <c r="I18" s="484">
        <v>159.0</v>
      </c>
      <c r="J18" s="422">
        <v>1.0</v>
      </c>
      <c r="M18" s="485" t="s">
        <v>10750</v>
      </c>
      <c r="N18" s="486"/>
      <c r="O18" s="22" t="s">
        <v>11133</v>
      </c>
      <c r="R18" s="486" t="s">
        <v>11071</v>
      </c>
      <c r="S18" s="487" t="s">
        <v>11134</v>
      </c>
      <c r="T18" s="488" t="s">
        <v>11073</v>
      </c>
      <c r="W18" s="22"/>
      <c r="Z18" s="33"/>
      <c r="AA18" s="33"/>
      <c r="AB18" s="22" t="s">
        <v>56</v>
      </c>
      <c r="AC18" s="33"/>
      <c r="AD18" s="38">
        <v>1.0</v>
      </c>
      <c r="AE18" s="30" t="str">
        <f t="shared" si="1"/>
        <v>Labs</v>
      </c>
      <c r="AF18" s="12" t="s">
        <v>11074</v>
      </c>
      <c r="AG18" s="489"/>
      <c r="AH18" s="489"/>
      <c r="AI18" s="489"/>
      <c r="AJ18" s="489"/>
      <c r="AK18" s="489"/>
      <c r="AL18" s="489"/>
      <c r="AM18" s="489"/>
      <c r="AN18" s="490"/>
      <c r="AO18" s="490"/>
      <c r="AP18" s="490"/>
    </row>
    <row r="19" ht="15.75" customHeight="1">
      <c r="A19" s="12">
        <v>6179.0</v>
      </c>
      <c r="B19" s="12">
        <v>6179.0</v>
      </c>
      <c r="C19" s="419" t="s">
        <v>11135</v>
      </c>
      <c r="D19" s="481">
        <v>0.0</v>
      </c>
      <c r="E19" s="482" t="s">
        <v>43</v>
      </c>
      <c r="F19" s="481" t="s">
        <v>84</v>
      </c>
      <c r="G19" s="331" t="s">
        <v>11136</v>
      </c>
      <c r="H19" s="483">
        <v>154.0</v>
      </c>
      <c r="I19" s="484">
        <v>462.0</v>
      </c>
      <c r="J19" s="422">
        <v>1.0</v>
      </c>
      <c r="M19" s="485" t="s">
        <v>10750</v>
      </c>
      <c r="N19" s="486"/>
      <c r="O19" s="22" t="s">
        <v>11137</v>
      </c>
      <c r="R19" s="486" t="s">
        <v>11071</v>
      </c>
      <c r="S19" s="487" t="s">
        <v>11138</v>
      </c>
      <c r="T19" s="488" t="s">
        <v>11073</v>
      </c>
      <c r="W19" s="22"/>
      <c r="Z19" s="33"/>
      <c r="AA19" s="33"/>
      <c r="AB19" s="22" t="s">
        <v>56</v>
      </c>
      <c r="AC19" s="33"/>
      <c r="AD19" s="38">
        <v>1.0</v>
      </c>
      <c r="AE19" s="30" t="str">
        <f t="shared" si="1"/>
        <v>Labs</v>
      </c>
      <c r="AF19" s="12" t="s">
        <v>11074</v>
      </c>
      <c r="AG19" s="489"/>
      <c r="AH19" s="489"/>
      <c r="AI19" s="489"/>
      <c r="AJ19" s="489"/>
      <c r="AK19" s="489"/>
      <c r="AL19" s="489"/>
      <c r="AM19" s="489"/>
      <c r="AN19" s="490"/>
      <c r="AO19" s="490"/>
      <c r="AP19" s="490"/>
    </row>
    <row r="20" ht="15.75" customHeight="1">
      <c r="A20" s="12">
        <v>6181.0</v>
      </c>
      <c r="B20" s="12">
        <v>6181.0</v>
      </c>
      <c r="C20" s="419" t="s">
        <v>10968</v>
      </c>
      <c r="D20" s="481">
        <v>0.0</v>
      </c>
      <c r="E20" s="482" t="s">
        <v>43</v>
      </c>
      <c r="F20" s="481" t="s">
        <v>84</v>
      </c>
      <c r="G20" s="331" t="s">
        <v>11139</v>
      </c>
      <c r="H20" s="483">
        <v>163.52</v>
      </c>
      <c r="I20" s="484">
        <v>567.23</v>
      </c>
      <c r="J20" s="422">
        <v>1.0</v>
      </c>
      <c r="M20" s="485" t="s">
        <v>10750</v>
      </c>
      <c r="N20" s="486"/>
      <c r="O20" s="22" t="s">
        <v>11140</v>
      </c>
      <c r="R20" s="486" t="s">
        <v>11071</v>
      </c>
      <c r="S20" s="487" t="s">
        <v>11141</v>
      </c>
      <c r="T20" s="488" t="s">
        <v>11073</v>
      </c>
      <c r="W20" s="22"/>
      <c r="Z20" s="33"/>
      <c r="AA20" s="33"/>
      <c r="AB20" s="22" t="s">
        <v>56</v>
      </c>
      <c r="AC20" s="33"/>
      <c r="AD20" s="38">
        <v>1.0</v>
      </c>
      <c r="AE20" s="30" t="str">
        <f t="shared" si="1"/>
        <v>Labs</v>
      </c>
      <c r="AF20" s="12" t="s">
        <v>11074</v>
      </c>
      <c r="AG20" s="489"/>
      <c r="AH20" s="489"/>
      <c r="AI20" s="489"/>
      <c r="AJ20" s="489"/>
      <c r="AK20" s="489"/>
      <c r="AL20" s="489"/>
      <c r="AM20" s="489"/>
      <c r="AN20" s="490"/>
      <c r="AO20" s="490"/>
      <c r="AP20" s="490"/>
    </row>
    <row r="21" ht="15.75" customHeight="1">
      <c r="A21" s="38"/>
      <c r="B21" s="38"/>
      <c r="C21" s="494" t="s">
        <v>11046</v>
      </c>
      <c r="D21" s="481">
        <v>0.0</v>
      </c>
      <c r="E21" s="482" t="s">
        <v>43</v>
      </c>
      <c r="F21" s="481" t="s">
        <v>84</v>
      </c>
      <c r="G21" s="331" t="s">
        <v>11142</v>
      </c>
      <c r="H21" s="483">
        <v>32.24</v>
      </c>
      <c r="I21" s="483">
        <v>124.6</v>
      </c>
      <c r="J21" s="422">
        <v>1.0</v>
      </c>
      <c r="M21" s="485" t="s">
        <v>10750</v>
      </c>
      <c r="N21" s="486"/>
      <c r="O21" s="22" t="s">
        <v>11143</v>
      </c>
      <c r="R21" s="486"/>
      <c r="S21" s="387"/>
      <c r="T21" s="488" t="s">
        <v>11073</v>
      </c>
      <c r="W21" s="22"/>
      <c r="Z21" s="33"/>
      <c r="AA21" s="33"/>
      <c r="AB21" s="22" t="s">
        <v>56</v>
      </c>
      <c r="AC21" s="33"/>
      <c r="AD21" s="38">
        <v>1.0</v>
      </c>
      <c r="AE21" s="30" t="str">
        <f t="shared" si="1"/>
        <v>Labs</v>
      </c>
      <c r="AF21" s="12" t="s">
        <v>11074</v>
      </c>
      <c r="AG21" s="489"/>
      <c r="AH21" s="489"/>
      <c r="AI21" s="489"/>
      <c r="AJ21" s="489"/>
      <c r="AK21" s="489"/>
      <c r="AL21" s="489"/>
      <c r="AM21" s="489"/>
      <c r="AN21" s="490"/>
      <c r="AO21" s="490"/>
      <c r="AP21" s="490"/>
    </row>
    <row r="22" ht="15.75" customHeight="1">
      <c r="A22" s="12">
        <v>6185.0</v>
      </c>
      <c r="B22" s="12">
        <v>6185.0</v>
      </c>
      <c r="C22" s="419" t="s">
        <v>11144</v>
      </c>
      <c r="D22" s="481">
        <v>0.0</v>
      </c>
      <c r="E22" s="482" t="s">
        <v>43</v>
      </c>
      <c r="F22" s="481" t="s">
        <v>84</v>
      </c>
      <c r="G22" s="331" t="s">
        <v>11145</v>
      </c>
      <c r="H22" s="483">
        <v>321.98</v>
      </c>
      <c r="I22" s="484">
        <v>1033.11</v>
      </c>
      <c r="J22" s="422">
        <v>1.0</v>
      </c>
      <c r="M22" s="485" t="s">
        <v>10750</v>
      </c>
      <c r="N22" s="486"/>
      <c r="O22" s="22" t="s">
        <v>11146</v>
      </c>
      <c r="R22" s="486" t="s">
        <v>11071</v>
      </c>
      <c r="S22" s="487" t="s">
        <v>11147</v>
      </c>
      <c r="T22" s="488" t="s">
        <v>11073</v>
      </c>
      <c r="W22" s="22"/>
      <c r="Z22" s="33"/>
      <c r="AA22" s="33"/>
      <c r="AB22" s="22" t="s">
        <v>56</v>
      </c>
      <c r="AC22" s="33"/>
      <c r="AD22" s="38">
        <v>1.0</v>
      </c>
      <c r="AE22" s="30" t="str">
        <f t="shared" si="1"/>
        <v>Labs</v>
      </c>
      <c r="AF22" s="12" t="s">
        <v>11074</v>
      </c>
      <c r="AG22" s="489"/>
      <c r="AH22" s="489"/>
      <c r="AI22" s="489"/>
      <c r="AJ22" s="489"/>
      <c r="AK22" s="489"/>
      <c r="AL22" s="489"/>
      <c r="AM22" s="489"/>
      <c r="AN22" s="490"/>
      <c r="AO22" s="490"/>
      <c r="AP22" s="490"/>
    </row>
    <row r="23" ht="15.75" customHeight="1">
      <c r="A23" s="12">
        <v>6187.0</v>
      </c>
      <c r="B23" s="12">
        <v>6187.0</v>
      </c>
      <c r="C23" s="419" t="s">
        <v>11059</v>
      </c>
      <c r="D23" s="481">
        <v>0.0</v>
      </c>
      <c r="E23" s="482" t="s">
        <v>43</v>
      </c>
      <c r="F23" s="481" t="s">
        <v>84</v>
      </c>
      <c r="G23" s="331" t="s">
        <v>11148</v>
      </c>
      <c r="H23" s="483">
        <v>50.78</v>
      </c>
      <c r="I23" s="484">
        <v>259.0</v>
      </c>
      <c r="J23" s="422">
        <v>1.0</v>
      </c>
      <c r="M23" s="485" t="s">
        <v>10750</v>
      </c>
      <c r="N23" s="486"/>
      <c r="O23" s="22" t="s">
        <v>11149</v>
      </c>
      <c r="R23" s="486" t="s">
        <v>11071</v>
      </c>
      <c r="S23" s="487" t="s">
        <v>11150</v>
      </c>
      <c r="T23" s="488" t="s">
        <v>11073</v>
      </c>
      <c r="W23" s="22"/>
      <c r="Z23" s="33"/>
      <c r="AA23" s="33"/>
      <c r="AB23" s="22" t="s">
        <v>56</v>
      </c>
      <c r="AC23" s="33"/>
      <c r="AD23" s="38">
        <v>1.0</v>
      </c>
      <c r="AE23" s="30" t="str">
        <f t="shared" si="1"/>
        <v>Labs</v>
      </c>
      <c r="AF23" s="12" t="s">
        <v>11074</v>
      </c>
      <c r="AG23" s="489"/>
      <c r="AH23" s="489"/>
      <c r="AI23" s="489"/>
      <c r="AJ23" s="489"/>
      <c r="AK23" s="489"/>
      <c r="AL23" s="489"/>
      <c r="AM23" s="489"/>
      <c r="AN23" s="490"/>
      <c r="AO23" s="490"/>
      <c r="AP23" s="490"/>
    </row>
    <row r="24" ht="15.75" customHeight="1">
      <c r="A24" s="12">
        <v>278556.0</v>
      </c>
      <c r="B24" s="12">
        <v>278556.0</v>
      </c>
      <c r="C24" s="419" t="s">
        <v>10975</v>
      </c>
      <c r="D24" s="481">
        <v>0.0</v>
      </c>
      <c r="E24" s="482" t="s">
        <v>43</v>
      </c>
      <c r="F24" s="481" t="s">
        <v>84</v>
      </c>
      <c r="G24" s="331" t="s">
        <v>11151</v>
      </c>
      <c r="H24" s="483">
        <v>305.0</v>
      </c>
      <c r="I24" s="484">
        <v>831.7</v>
      </c>
      <c r="J24" s="422">
        <v>1.0</v>
      </c>
      <c r="M24" s="485" t="s">
        <v>10750</v>
      </c>
      <c r="N24" s="486"/>
      <c r="O24" s="22"/>
      <c r="R24" s="486" t="s">
        <v>11071</v>
      </c>
      <c r="S24" s="487" t="s">
        <v>11152</v>
      </c>
      <c r="T24" s="488" t="s">
        <v>11073</v>
      </c>
      <c r="W24" s="22"/>
      <c r="Z24" s="33"/>
      <c r="AA24" s="33"/>
      <c r="AB24" s="22" t="s">
        <v>56</v>
      </c>
      <c r="AC24" s="33"/>
      <c r="AD24" s="38">
        <v>1.0</v>
      </c>
      <c r="AE24" s="30" t="str">
        <f t="shared" si="1"/>
        <v>Labs</v>
      </c>
      <c r="AF24" s="12" t="s">
        <v>11074</v>
      </c>
      <c r="AG24" s="489"/>
      <c r="AH24" s="489"/>
      <c r="AI24" s="489"/>
      <c r="AJ24" s="489"/>
      <c r="AK24" s="489"/>
      <c r="AL24" s="489"/>
      <c r="AM24" s="489"/>
      <c r="AN24" s="490"/>
      <c r="AO24" s="490"/>
      <c r="AP24" s="490"/>
    </row>
    <row r="25" ht="15.75" customHeight="1">
      <c r="A25" s="12">
        <v>6193.0</v>
      </c>
      <c r="B25" s="12">
        <v>6193.0</v>
      </c>
      <c r="C25" s="419" t="s">
        <v>11153</v>
      </c>
      <c r="D25" s="481">
        <v>0.0</v>
      </c>
      <c r="E25" s="482" t="s">
        <v>43</v>
      </c>
      <c r="F25" s="481" t="s">
        <v>84</v>
      </c>
      <c r="G25" s="331" t="s">
        <v>11154</v>
      </c>
      <c r="H25" s="483">
        <v>133.0</v>
      </c>
      <c r="I25" s="484">
        <v>399.0</v>
      </c>
      <c r="J25" s="422">
        <v>1.0</v>
      </c>
      <c r="M25" s="485" t="s">
        <v>10750</v>
      </c>
      <c r="N25" s="486"/>
      <c r="O25" s="22" t="s">
        <v>11155</v>
      </c>
      <c r="R25" s="486" t="s">
        <v>11071</v>
      </c>
      <c r="S25" s="487" t="s">
        <v>11156</v>
      </c>
      <c r="T25" s="488" t="s">
        <v>11073</v>
      </c>
      <c r="W25" s="22"/>
      <c r="Z25" s="33"/>
      <c r="AA25" s="33"/>
      <c r="AB25" s="22" t="s">
        <v>56</v>
      </c>
      <c r="AC25" s="33"/>
      <c r="AD25" s="38">
        <v>1.0</v>
      </c>
      <c r="AE25" s="30" t="str">
        <f t="shared" si="1"/>
        <v>Labs</v>
      </c>
      <c r="AF25" s="12" t="s">
        <v>11074</v>
      </c>
      <c r="AG25" s="489"/>
      <c r="AH25" s="489"/>
      <c r="AI25" s="489"/>
      <c r="AJ25" s="489"/>
      <c r="AK25" s="489"/>
      <c r="AL25" s="489"/>
      <c r="AM25" s="489"/>
      <c r="AN25" s="490"/>
      <c r="AO25" s="490"/>
      <c r="AP25" s="490"/>
    </row>
    <row r="26" ht="15.75" customHeight="1">
      <c r="A26" s="38"/>
      <c r="B26" s="38"/>
      <c r="C26" s="494" t="s">
        <v>11157</v>
      </c>
      <c r="D26" s="481">
        <v>0.0</v>
      </c>
      <c r="E26" s="482" t="s">
        <v>43</v>
      </c>
      <c r="F26" s="481" t="s">
        <v>84</v>
      </c>
      <c r="G26" s="331" t="s">
        <v>11158</v>
      </c>
      <c r="H26" s="483"/>
      <c r="I26" s="484">
        <v>599.0</v>
      </c>
      <c r="J26" s="422">
        <v>1.0</v>
      </c>
      <c r="M26" s="485" t="s">
        <v>10750</v>
      </c>
      <c r="N26" s="486" t="s">
        <v>11159</v>
      </c>
      <c r="O26" s="22"/>
      <c r="R26" s="486"/>
      <c r="S26" s="387"/>
      <c r="T26" s="488" t="s">
        <v>11073</v>
      </c>
      <c r="W26" s="22"/>
      <c r="Z26" s="33"/>
      <c r="AA26" s="33"/>
      <c r="AB26" s="22" t="s">
        <v>56</v>
      </c>
      <c r="AC26" s="33"/>
      <c r="AD26" s="38">
        <v>1.0</v>
      </c>
      <c r="AE26" s="30" t="str">
        <f t="shared" si="1"/>
        <v>Labs</v>
      </c>
      <c r="AF26" s="12" t="s">
        <v>11074</v>
      </c>
      <c r="AG26" s="489"/>
      <c r="AH26" s="489"/>
      <c r="AI26" s="489"/>
      <c r="AJ26" s="489"/>
      <c r="AK26" s="489"/>
      <c r="AL26" s="489"/>
      <c r="AM26" s="489"/>
      <c r="AN26" s="490"/>
      <c r="AO26" s="490"/>
      <c r="AP26" s="490"/>
    </row>
    <row r="27" ht="15.75" customHeight="1">
      <c r="A27" s="38">
        <v>284779.0</v>
      </c>
      <c r="B27" s="38">
        <v>284779.0</v>
      </c>
      <c r="C27" s="494" t="s">
        <v>11160</v>
      </c>
      <c r="D27" s="481">
        <v>0.0</v>
      </c>
      <c r="E27" s="482" t="s">
        <v>43</v>
      </c>
      <c r="F27" s="481" t="s">
        <v>84</v>
      </c>
      <c r="G27" s="331" t="s">
        <v>11161</v>
      </c>
      <c r="H27" s="483"/>
      <c r="I27" s="484">
        <v>499.0</v>
      </c>
      <c r="J27" s="422">
        <v>1.0</v>
      </c>
      <c r="M27" s="485" t="s">
        <v>10750</v>
      </c>
      <c r="N27" s="486" t="s">
        <v>11159</v>
      </c>
      <c r="O27" s="22"/>
      <c r="R27" s="486"/>
      <c r="S27" s="387"/>
      <c r="T27" s="488" t="s">
        <v>11073</v>
      </c>
      <c r="W27" s="22"/>
      <c r="Z27" s="33"/>
      <c r="AA27" s="33"/>
      <c r="AB27" s="22" t="s">
        <v>56</v>
      </c>
      <c r="AC27" s="33"/>
      <c r="AD27" s="38">
        <v>1.0</v>
      </c>
      <c r="AE27" s="30" t="str">
        <f t="shared" si="1"/>
        <v>Labs</v>
      </c>
      <c r="AF27" s="12" t="s">
        <v>11074</v>
      </c>
      <c r="AG27" s="489"/>
      <c r="AH27" s="489"/>
      <c r="AI27" s="489"/>
      <c r="AJ27" s="489"/>
      <c r="AK27" s="489"/>
      <c r="AL27" s="489"/>
      <c r="AM27" s="489"/>
      <c r="AN27" s="490"/>
      <c r="AO27" s="490"/>
      <c r="AP27" s="490"/>
    </row>
    <row r="28" ht="15.75" customHeight="1">
      <c r="A28" s="38"/>
      <c r="B28" s="38"/>
      <c r="C28" s="494" t="s">
        <v>11162</v>
      </c>
      <c r="D28" s="481">
        <v>0.0</v>
      </c>
      <c r="E28" s="482" t="s">
        <v>43</v>
      </c>
      <c r="F28" s="481" t="s">
        <v>84</v>
      </c>
      <c r="G28" s="331" t="s">
        <v>11163</v>
      </c>
      <c r="H28" s="483"/>
      <c r="I28" s="484">
        <v>389.0</v>
      </c>
      <c r="J28" s="422">
        <v>1.0</v>
      </c>
      <c r="M28" s="485" t="s">
        <v>10750</v>
      </c>
      <c r="N28" s="486" t="s">
        <v>11159</v>
      </c>
      <c r="O28" s="22"/>
      <c r="R28" s="486"/>
      <c r="S28" s="387"/>
      <c r="T28" s="488" t="s">
        <v>11073</v>
      </c>
      <c r="W28" s="22"/>
      <c r="Z28" s="33"/>
      <c r="AA28" s="33"/>
      <c r="AB28" s="22" t="s">
        <v>56</v>
      </c>
      <c r="AC28" s="33"/>
      <c r="AD28" s="38">
        <v>1.0</v>
      </c>
      <c r="AE28" s="30" t="str">
        <f t="shared" si="1"/>
        <v>Labs</v>
      </c>
      <c r="AF28" s="12" t="s">
        <v>11074</v>
      </c>
      <c r="AG28" s="489"/>
      <c r="AH28" s="489"/>
      <c r="AI28" s="489"/>
      <c r="AJ28" s="489"/>
      <c r="AK28" s="489"/>
      <c r="AL28" s="489"/>
      <c r="AM28" s="489"/>
      <c r="AN28" s="490"/>
      <c r="AO28" s="490"/>
      <c r="AP28" s="490"/>
    </row>
    <row r="29" ht="15.75" customHeight="1">
      <c r="A29" s="38"/>
      <c r="B29" s="38"/>
      <c r="C29" s="494" t="s">
        <v>11164</v>
      </c>
      <c r="D29" s="481">
        <v>0.0</v>
      </c>
      <c r="E29" s="482" t="s">
        <v>43</v>
      </c>
      <c r="F29" s="481" t="s">
        <v>84</v>
      </c>
      <c r="G29" s="331" t="s">
        <v>11165</v>
      </c>
      <c r="H29" s="483"/>
      <c r="I29" s="484">
        <v>499.0</v>
      </c>
      <c r="J29" s="422">
        <v>1.0</v>
      </c>
      <c r="M29" s="485" t="s">
        <v>10750</v>
      </c>
      <c r="N29" s="486" t="s">
        <v>11159</v>
      </c>
      <c r="O29" s="22"/>
      <c r="R29" s="486"/>
      <c r="S29" s="387"/>
      <c r="T29" s="488" t="s">
        <v>11073</v>
      </c>
      <c r="W29" s="22"/>
      <c r="Z29" s="33"/>
      <c r="AA29" s="33"/>
      <c r="AB29" s="22" t="s">
        <v>56</v>
      </c>
      <c r="AC29" s="33"/>
      <c r="AD29" s="38">
        <v>1.0</v>
      </c>
      <c r="AE29" s="30" t="str">
        <f t="shared" si="1"/>
        <v>Labs</v>
      </c>
      <c r="AF29" s="12" t="s">
        <v>11074</v>
      </c>
      <c r="AG29" s="489"/>
      <c r="AH29" s="489"/>
      <c r="AI29" s="489"/>
      <c r="AJ29" s="489"/>
      <c r="AK29" s="489"/>
      <c r="AL29" s="489"/>
      <c r="AM29" s="489"/>
      <c r="AN29" s="490"/>
      <c r="AO29" s="490"/>
      <c r="AP29" s="490"/>
    </row>
    <row r="30" ht="15.75" customHeight="1">
      <c r="A30" s="38"/>
      <c r="B30" s="38"/>
      <c r="C30" s="494" t="s">
        <v>11166</v>
      </c>
      <c r="D30" s="481">
        <v>0.0</v>
      </c>
      <c r="E30" s="482" t="s">
        <v>43</v>
      </c>
      <c r="F30" s="481" t="s">
        <v>84</v>
      </c>
      <c r="G30" s="331" t="s">
        <v>11167</v>
      </c>
      <c r="H30" s="483"/>
      <c r="I30" s="484">
        <v>499.0</v>
      </c>
      <c r="J30" s="422">
        <v>1.0</v>
      </c>
      <c r="M30" s="485" t="s">
        <v>10750</v>
      </c>
      <c r="N30" s="486" t="s">
        <v>11159</v>
      </c>
      <c r="O30" s="22"/>
      <c r="R30" s="486"/>
      <c r="S30" s="387"/>
      <c r="T30" s="488" t="s">
        <v>11073</v>
      </c>
      <c r="W30" s="22"/>
      <c r="Z30" s="33"/>
      <c r="AA30" s="33"/>
      <c r="AB30" s="22" t="s">
        <v>56</v>
      </c>
      <c r="AC30" s="33"/>
      <c r="AD30" s="38">
        <v>1.0</v>
      </c>
      <c r="AE30" s="30" t="str">
        <f t="shared" si="1"/>
        <v>Labs</v>
      </c>
      <c r="AF30" s="12" t="s">
        <v>11074</v>
      </c>
      <c r="AG30" s="489"/>
      <c r="AH30" s="489"/>
      <c r="AI30" s="489"/>
      <c r="AJ30" s="489"/>
      <c r="AK30" s="489"/>
      <c r="AL30" s="489"/>
      <c r="AM30" s="489"/>
      <c r="AN30" s="490"/>
      <c r="AO30" s="490"/>
      <c r="AP30" s="490"/>
    </row>
    <row r="31" ht="15.75" customHeight="1">
      <c r="A31" s="38"/>
      <c r="B31" s="38"/>
      <c r="C31" s="494" t="s">
        <v>11168</v>
      </c>
      <c r="D31" s="481">
        <v>0.0</v>
      </c>
      <c r="E31" s="482" t="s">
        <v>43</v>
      </c>
      <c r="F31" s="481" t="s">
        <v>84</v>
      </c>
      <c r="G31" s="331" t="s">
        <v>11169</v>
      </c>
      <c r="H31" s="483"/>
      <c r="I31" s="484">
        <v>599.0</v>
      </c>
      <c r="J31" s="422">
        <v>1.0</v>
      </c>
      <c r="M31" s="485" t="s">
        <v>10750</v>
      </c>
      <c r="N31" s="486" t="s">
        <v>11159</v>
      </c>
      <c r="O31" s="22"/>
      <c r="R31" s="486"/>
      <c r="S31" s="387"/>
      <c r="T31" s="488" t="s">
        <v>11073</v>
      </c>
      <c r="W31" s="22"/>
      <c r="Z31" s="33"/>
      <c r="AA31" s="33"/>
      <c r="AB31" s="22" t="s">
        <v>56</v>
      </c>
      <c r="AC31" s="33"/>
      <c r="AD31" s="38">
        <v>1.0</v>
      </c>
      <c r="AE31" s="30" t="str">
        <f t="shared" si="1"/>
        <v>Labs</v>
      </c>
      <c r="AF31" s="12" t="s">
        <v>11074</v>
      </c>
      <c r="AG31" s="489"/>
      <c r="AH31" s="489"/>
      <c r="AI31" s="489"/>
      <c r="AJ31" s="489"/>
      <c r="AK31" s="489"/>
      <c r="AL31" s="489"/>
      <c r="AM31" s="489"/>
      <c r="AN31" s="490"/>
      <c r="AO31" s="490"/>
      <c r="AP31" s="490"/>
    </row>
    <row r="32" ht="15.75" customHeight="1">
      <c r="A32" s="12">
        <v>6149.0</v>
      </c>
      <c r="B32" s="12">
        <v>6149.0</v>
      </c>
      <c r="C32" s="419" t="s">
        <v>11170</v>
      </c>
      <c r="D32" s="481">
        <v>0.0</v>
      </c>
      <c r="E32" s="482" t="s">
        <v>43</v>
      </c>
      <c r="F32" s="481" t="s">
        <v>84</v>
      </c>
      <c r="G32" s="331" t="s">
        <v>11171</v>
      </c>
      <c r="H32" s="483">
        <v>0.0</v>
      </c>
      <c r="I32" s="493">
        <v>0.0</v>
      </c>
      <c r="J32" s="422">
        <v>1.0</v>
      </c>
      <c r="M32" s="485" t="s">
        <v>10750</v>
      </c>
      <c r="N32" s="486"/>
      <c r="O32" s="22" t="s">
        <v>11172</v>
      </c>
      <c r="R32" s="486" t="s">
        <v>11071</v>
      </c>
      <c r="S32" s="491" t="s">
        <v>11173</v>
      </c>
      <c r="T32" s="488" t="s">
        <v>11073</v>
      </c>
      <c r="W32" s="22"/>
      <c r="Z32" s="33"/>
      <c r="AA32" s="33"/>
      <c r="AB32" s="22" t="s">
        <v>56</v>
      </c>
      <c r="AC32" s="33"/>
      <c r="AD32" s="38">
        <v>1.0</v>
      </c>
      <c r="AE32" s="30" t="str">
        <f t="shared" si="1"/>
        <v>Labs</v>
      </c>
      <c r="AF32" s="12" t="s">
        <v>11074</v>
      </c>
      <c r="AG32" s="489"/>
      <c r="AH32" s="489"/>
      <c r="AI32" s="489"/>
      <c r="AJ32" s="489"/>
      <c r="AK32" s="489"/>
      <c r="AL32" s="489"/>
      <c r="AM32" s="489"/>
      <c r="AN32" s="490"/>
      <c r="AO32" s="490"/>
      <c r="AP32" s="490"/>
    </row>
    <row r="33" ht="15.75" customHeight="1">
      <c r="A33" s="12">
        <v>6205.0</v>
      </c>
      <c r="B33" s="12">
        <v>6205.0</v>
      </c>
      <c r="C33" s="419" t="s">
        <v>11174</v>
      </c>
      <c r="D33" s="481">
        <v>0.0</v>
      </c>
      <c r="E33" s="482" t="s">
        <v>43</v>
      </c>
      <c r="F33" s="481" t="s">
        <v>84</v>
      </c>
      <c r="G33" s="331" t="s">
        <v>11175</v>
      </c>
      <c r="H33" s="483"/>
      <c r="I33" s="484">
        <v>229.0</v>
      </c>
      <c r="J33" s="422">
        <v>1.0</v>
      </c>
      <c r="M33" s="485" t="s">
        <v>10750</v>
      </c>
      <c r="N33" s="486" t="s">
        <v>11091</v>
      </c>
      <c r="O33" s="22" t="s">
        <v>11176</v>
      </c>
      <c r="R33" s="486" t="s">
        <v>11091</v>
      </c>
      <c r="S33" s="487" t="s">
        <v>11177</v>
      </c>
      <c r="T33" s="488" t="s">
        <v>11073</v>
      </c>
      <c r="W33" s="22"/>
      <c r="Z33" s="33"/>
      <c r="AA33" s="33"/>
      <c r="AB33" s="22" t="s">
        <v>56</v>
      </c>
      <c r="AC33" s="33"/>
      <c r="AD33" s="38">
        <v>1.0</v>
      </c>
      <c r="AE33" s="30" t="str">
        <f t="shared" si="1"/>
        <v>Labs</v>
      </c>
      <c r="AF33" s="12" t="s">
        <v>11074</v>
      </c>
      <c r="AG33" s="489"/>
      <c r="AH33" s="489"/>
      <c r="AI33" s="489"/>
      <c r="AJ33" s="489"/>
      <c r="AK33" s="489"/>
      <c r="AL33" s="489"/>
      <c r="AM33" s="489"/>
      <c r="AN33" s="490"/>
      <c r="AO33" s="490"/>
      <c r="AP33" s="490"/>
    </row>
    <row r="34" ht="15.75" customHeight="1">
      <c r="A34" s="12">
        <v>6197.0</v>
      </c>
      <c r="B34" s="12">
        <v>6197.0</v>
      </c>
      <c r="C34" s="419" t="s">
        <v>11178</v>
      </c>
      <c r="D34" s="481">
        <v>0.0</v>
      </c>
      <c r="E34" s="482" t="s">
        <v>43</v>
      </c>
      <c r="F34" s="481" t="s">
        <v>84</v>
      </c>
      <c r="G34" s="331" t="s">
        <v>11179</v>
      </c>
      <c r="H34" s="483">
        <v>55.2</v>
      </c>
      <c r="I34" s="484">
        <v>175.0</v>
      </c>
      <c r="J34" s="422">
        <v>1.0</v>
      </c>
      <c r="M34" s="485" t="s">
        <v>10750</v>
      </c>
      <c r="N34" s="486"/>
      <c r="O34" s="22" t="s">
        <v>11180</v>
      </c>
      <c r="R34" s="486" t="s">
        <v>11071</v>
      </c>
      <c r="S34" s="487" t="s">
        <v>11181</v>
      </c>
      <c r="T34" s="488" t="s">
        <v>11073</v>
      </c>
      <c r="W34" s="22"/>
      <c r="Z34" s="33"/>
      <c r="AA34" s="33"/>
      <c r="AB34" s="22" t="s">
        <v>56</v>
      </c>
      <c r="AC34" s="33"/>
      <c r="AD34" s="38">
        <v>1.0</v>
      </c>
      <c r="AE34" s="30" t="str">
        <f t="shared" si="1"/>
        <v>Labs</v>
      </c>
      <c r="AF34" s="12" t="s">
        <v>11074</v>
      </c>
      <c r="AG34" s="489"/>
      <c r="AH34" s="489"/>
      <c r="AI34" s="489"/>
      <c r="AJ34" s="489"/>
      <c r="AK34" s="489"/>
      <c r="AL34" s="489"/>
      <c r="AM34" s="489"/>
      <c r="AN34" s="490"/>
      <c r="AO34" s="490"/>
      <c r="AP34" s="490"/>
    </row>
    <row r="35" ht="15.75" customHeight="1">
      <c r="A35" s="12">
        <v>6207.0</v>
      </c>
      <c r="B35" s="12">
        <v>6207.0</v>
      </c>
      <c r="C35" s="419" t="s">
        <v>11182</v>
      </c>
      <c r="D35" s="481">
        <v>0.0</v>
      </c>
      <c r="E35" s="482" t="s">
        <v>43</v>
      </c>
      <c r="F35" s="481" t="s">
        <v>84</v>
      </c>
      <c r="G35" s="331" t="s">
        <v>11183</v>
      </c>
      <c r="H35" s="484">
        <v>329.0</v>
      </c>
      <c r="I35" s="484">
        <v>425.0</v>
      </c>
      <c r="J35" s="422">
        <v>1.0</v>
      </c>
      <c r="M35" s="485" t="s">
        <v>10750</v>
      </c>
      <c r="N35" s="486" t="s">
        <v>11184</v>
      </c>
      <c r="O35" s="22" t="s">
        <v>11185</v>
      </c>
      <c r="R35" s="486" t="s">
        <v>11091</v>
      </c>
      <c r="S35" s="487" t="s">
        <v>11186</v>
      </c>
      <c r="T35" s="488" t="s">
        <v>11073</v>
      </c>
      <c r="W35" s="22"/>
      <c r="Z35" s="33"/>
      <c r="AA35" s="33"/>
      <c r="AB35" s="22" t="s">
        <v>56</v>
      </c>
      <c r="AC35" s="33"/>
      <c r="AD35" s="38">
        <v>1.0</v>
      </c>
      <c r="AE35" s="30" t="str">
        <f t="shared" si="1"/>
        <v>Labs</v>
      </c>
      <c r="AF35" s="12" t="s">
        <v>11074</v>
      </c>
      <c r="AG35" s="489"/>
      <c r="AH35" s="489"/>
      <c r="AI35" s="489"/>
      <c r="AJ35" s="489"/>
      <c r="AK35" s="489"/>
      <c r="AL35" s="489"/>
      <c r="AM35" s="489"/>
      <c r="AN35" s="490"/>
      <c r="AO35" s="490"/>
      <c r="AP35" s="490"/>
    </row>
    <row r="36" ht="15.75" customHeight="1">
      <c r="A36" s="12"/>
      <c r="B36" s="12"/>
      <c r="C36" s="419" t="s">
        <v>11187</v>
      </c>
      <c r="D36" s="481">
        <v>0.0</v>
      </c>
      <c r="E36" s="482" t="s">
        <v>43</v>
      </c>
      <c r="F36" s="481" t="s">
        <v>84</v>
      </c>
      <c r="G36" s="331" t="s">
        <v>11188</v>
      </c>
      <c r="H36" s="484">
        <v>329.0</v>
      </c>
      <c r="I36" s="484">
        <v>599.0</v>
      </c>
      <c r="J36" s="422">
        <v>1.0</v>
      </c>
      <c r="M36" s="485" t="s">
        <v>10750</v>
      </c>
      <c r="N36" s="486" t="s">
        <v>11184</v>
      </c>
      <c r="O36" s="22"/>
      <c r="R36" s="486"/>
      <c r="S36" s="387"/>
      <c r="T36" s="488" t="s">
        <v>11073</v>
      </c>
      <c r="W36" s="22"/>
      <c r="Z36" s="33"/>
      <c r="AA36" s="33"/>
      <c r="AB36" s="22" t="s">
        <v>56</v>
      </c>
      <c r="AC36" s="33"/>
      <c r="AD36" s="38">
        <v>1.0</v>
      </c>
      <c r="AE36" s="30" t="str">
        <f t="shared" si="1"/>
        <v>Labs</v>
      </c>
      <c r="AF36" s="12" t="s">
        <v>11074</v>
      </c>
      <c r="AG36" s="489"/>
      <c r="AH36" s="489"/>
      <c r="AI36" s="489"/>
      <c r="AJ36" s="489"/>
      <c r="AK36" s="489"/>
      <c r="AL36" s="489"/>
      <c r="AM36" s="489"/>
      <c r="AN36" s="490"/>
      <c r="AO36" s="490"/>
      <c r="AP36" s="490"/>
    </row>
    <row r="37" ht="15.75" customHeight="1">
      <c r="A37" s="12">
        <v>6209.0</v>
      </c>
      <c r="B37" s="12">
        <v>6209.0</v>
      </c>
      <c r="C37" s="419" t="s">
        <v>11035</v>
      </c>
      <c r="D37" s="481">
        <v>0.0</v>
      </c>
      <c r="E37" s="482" t="s">
        <v>43</v>
      </c>
      <c r="F37" s="481" t="s">
        <v>84</v>
      </c>
      <c r="G37" s="331" t="s">
        <v>11189</v>
      </c>
      <c r="H37" s="484">
        <v>329.0</v>
      </c>
      <c r="I37" s="484">
        <v>599.0</v>
      </c>
      <c r="J37" s="422">
        <v>1.0</v>
      </c>
      <c r="M37" s="485" t="s">
        <v>10750</v>
      </c>
      <c r="N37" s="486" t="s">
        <v>11184</v>
      </c>
      <c r="O37" s="22" t="s">
        <v>11190</v>
      </c>
      <c r="R37" s="486" t="s">
        <v>11091</v>
      </c>
      <c r="S37" s="487" t="s">
        <v>11191</v>
      </c>
      <c r="T37" s="488" t="s">
        <v>11073</v>
      </c>
      <c r="W37" s="22"/>
      <c r="Z37" s="33"/>
      <c r="AA37" s="33"/>
      <c r="AB37" s="22" t="s">
        <v>56</v>
      </c>
      <c r="AC37" s="33"/>
      <c r="AD37" s="38">
        <v>1.0</v>
      </c>
      <c r="AE37" s="30" t="str">
        <f t="shared" si="1"/>
        <v>Labs</v>
      </c>
      <c r="AF37" s="12" t="s">
        <v>11074</v>
      </c>
      <c r="AG37" s="489"/>
      <c r="AH37" s="489"/>
      <c r="AI37" s="489"/>
      <c r="AJ37" s="489"/>
      <c r="AK37" s="489"/>
      <c r="AL37" s="489"/>
      <c r="AM37" s="489"/>
      <c r="AN37" s="490"/>
      <c r="AO37" s="490"/>
      <c r="AP37" s="490"/>
    </row>
    <row r="38" ht="15.75" customHeight="1">
      <c r="A38" s="12">
        <v>6203.0</v>
      </c>
      <c r="B38" s="12">
        <v>6203.0</v>
      </c>
      <c r="C38" s="419" t="s">
        <v>10973</v>
      </c>
      <c r="D38" s="481">
        <v>0.0</v>
      </c>
      <c r="E38" s="482" t="s">
        <v>43</v>
      </c>
      <c r="F38" s="481" t="s">
        <v>44</v>
      </c>
      <c r="G38" s="331" t="s">
        <v>11192</v>
      </c>
      <c r="H38" s="483">
        <v>205.0</v>
      </c>
      <c r="I38" s="493">
        <v>499.0</v>
      </c>
      <c r="J38" s="422">
        <v>1.0</v>
      </c>
      <c r="M38" s="485" t="s">
        <v>10750</v>
      </c>
      <c r="N38" s="486" t="s">
        <v>11159</v>
      </c>
      <c r="O38" s="22" t="s">
        <v>11193</v>
      </c>
      <c r="R38" s="495" t="s">
        <v>11159</v>
      </c>
      <c r="S38" s="487" t="s">
        <v>11194</v>
      </c>
      <c r="T38" s="488" t="s">
        <v>11073</v>
      </c>
      <c r="W38" s="22"/>
      <c r="Z38" s="33"/>
      <c r="AA38" s="33"/>
      <c r="AB38" s="22" t="s">
        <v>56</v>
      </c>
      <c r="AC38" s="33"/>
      <c r="AD38" s="38">
        <v>1.0</v>
      </c>
      <c r="AE38" s="30" t="str">
        <f t="shared" si="1"/>
        <v>Labs</v>
      </c>
      <c r="AF38" s="12" t="s">
        <v>11074</v>
      </c>
      <c r="AG38" s="489"/>
      <c r="AH38" s="489"/>
      <c r="AI38" s="489"/>
      <c r="AJ38" s="489"/>
      <c r="AK38" s="489"/>
      <c r="AL38" s="489"/>
      <c r="AM38" s="489"/>
      <c r="AN38" s="490"/>
      <c r="AO38" s="490"/>
      <c r="AP38" s="490"/>
    </row>
    <row r="39" ht="15.75" customHeight="1">
      <c r="A39" s="38">
        <v>6219.0</v>
      </c>
      <c r="B39" s="38">
        <v>6219.0</v>
      </c>
      <c r="C39" s="494" t="s">
        <v>11195</v>
      </c>
      <c r="D39" s="481">
        <v>0.0</v>
      </c>
      <c r="E39" s="482" t="s">
        <v>43</v>
      </c>
      <c r="F39" s="481" t="s">
        <v>84</v>
      </c>
      <c r="G39" s="331" t="s">
        <v>11196</v>
      </c>
      <c r="H39" s="496">
        <v>790.25</v>
      </c>
      <c r="I39" s="496">
        <v>1390.0</v>
      </c>
      <c r="J39" s="422">
        <v>1.0</v>
      </c>
      <c r="M39" s="485" t="s">
        <v>10750</v>
      </c>
      <c r="N39" s="486" t="s">
        <v>10992</v>
      </c>
      <c r="O39" s="22"/>
      <c r="R39" s="486" t="s">
        <v>10992</v>
      </c>
      <c r="S39" s="487" t="s">
        <v>11197</v>
      </c>
      <c r="T39" s="488" t="s">
        <v>11073</v>
      </c>
      <c r="W39" s="22"/>
      <c r="Z39" s="33"/>
      <c r="AA39" s="33"/>
      <c r="AB39" s="22" t="s">
        <v>56</v>
      </c>
      <c r="AC39" s="33"/>
      <c r="AD39" s="38">
        <v>1.0</v>
      </c>
      <c r="AE39" s="30" t="str">
        <f t="shared" si="1"/>
        <v>Labs</v>
      </c>
      <c r="AF39" s="12" t="s">
        <v>11074</v>
      </c>
      <c r="AG39" s="489"/>
      <c r="AH39" s="489"/>
      <c r="AI39" s="489"/>
      <c r="AJ39" s="489"/>
      <c r="AK39" s="489"/>
      <c r="AL39" s="489"/>
      <c r="AM39" s="489"/>
      <c r="AN39" s="490"/>
      <c r="AO39" s="490"/>
      <c r="AP39" s="490"/>
    </row>
    <row r="40" ht="15.75" customHeight="1">
      <c r="A40" s="38">
        <v>6222.0</v>
      </c>
      <c r="B40" s="38">
        <v>6222.0</v>
      </c>
      <c r="C40" s="494" t="s">
        <v>11198</v>
      </c>
      <c r="D40" s="481">
        <v>0.0</v>
      </c>
      <c r="E40" s="482" t="s">
        <v>43</v>
      </c>
      <c r="F40" s="481" t="s">
        <v>84</v>
      </c>
      <c r="G40" s="331" t="s">
        <v>11199</v>
      </c>
      <c r="H40" s="496">
        <v>3550.0</v>
      </c>
      <c r="I40" s="496">
        <v>4150.0</v>
      </c>
      <c r="J40" s="422">
        <v>1.0</v>
      </c>
      <c r="M40" s="485" t="s">
        <v>10750</v>
      </c>
      <c r="N40" s="486" t="s">
        <v>10992</v>
      </c>
      <c r="O40" s="22"/>
      <c r="R40" s="486" t="s">
        <v>10992</v>
      </c>
      <c r="S40" s="487" t="s">
        <v>11200</v>
      </c>
      <c r="T40" s="488" t="s">
        <v>11073</v>
      </c>
      <c r="W40" s="22"/>
      <c r="Z40" s="33"/>
      <c r="AA40" s="33"/>
      <c r="AB40" s="22" t="s">
        <v>56</v>
      </c>
      <c r="AC40" s="33"/>
      <c r="AD40" s="38">
        <v>1.0</v>
      </c>
      <c r="AE40" s="30" t="str">
        <f t="shared" si="1"/>
        <v>Labs</v>
      </c>
      <c r="AF40" s="12" t="s">
        <v>11074</v>
      </c>
      <c r="AG40" s="489"/>
      <c r="AH40" s="489"/>
      <c r="AI40" s="489"/>
      <c r="AJ40" s="489"/>
      <c r="AK40" s="489"/>
      <c r="AL40" s="489"/>
      <c r="AM40" s="489"/>
      <c r="AN40" s="490"/>
      <c r="AO40" s="490"/>
      <c r="AP40" s="490"/>
    </row>
    <row r="41" ht="15.75" customHeight="1">
      <c r="A41" s="38">
        <v>6220.0</v>
      </c>
      <c r="B41" s="38">
        <v>6220.0</v>
      </c>
      <c r="C41" s="494" t="s">
        <v>11201</v>
      </c>
      <c r="D41" s="481">
        <v>0.0</v>
      </c>
      <c r="E41" s="482" t="s">
        <v>43</v>
      </c>
      <c r="F41" s="481" t="s">
        <v>84</v>
      </c>
      <c r="G41" s="331" t="s">
        <v>11202</v>
      </c>
      <c r="H41" s="497">
        <v>859.0</v>
      </c>
      <c r="I41" s="496">
        <v>1460.0</v>
      </c>
      <c r="J41" s="422">
        <v>1.0</v>
      </c>
      <c r="M41" s="485" t="s">
        <v>10750</v>
      </c>
      <c r="N41" s="486" t="s">
        <v>10992</v>
      </c>
      <c r="O41" s="22"/>
      <c r="R41" s="486" t="s">
        <v>10992</v>
      </c>
      <c r="S41" s="487" t="s">
        <v>11203</v>
      </c>
      <c r="T41" s="488" t="s">
        <v>11073</v>
      </c>
      <c r="W41" s="22"/>
      <c r="Z41" s="33"/>
      <c r="AA41" s="33"/>
      <c r="AB41" s="22" t="s">
        <v>56</v>
      </c>
      <c r="AC41" s="33"/>
      <c r="AD41" s="38">
        <v>1.0</v>
      </c>
      <c r="AE41" s="30" t="str">
        <f t="shared" si="1"/>
        <v>Labs</v>
      </c>
      <c r="AF41" s="12" t="s">
        <v>11074</v>
      </c>
      <c r="AG41" s="489"/>
      <c r="AH41" s="489"/>
      <c r="AI41" s="489"/>
      <c r="AJ41" s="489"/>
      <c r="AK41" s="489"/>
      <c r="AL41" s="489"/>
      <c r="AM41" s="489"/>
      <c r="AN41" s="490"/>
      <c r="AO41" s="490"/>
      <c r="AP41" s="490"/>
    </row>
    <row r="42" ht="15.75" customHeight="1">
      <c r="A42" s="38">
        <v>6218.0</v>
      </c>
      <c r="B42" s="38">
        <v>6218.0</v>
      </c>
      <c r="C42" s="494" t="s">
        <v>11204</v>
      </c>
      <c r="D42" s="481">
        <v>0.0</v>
      </c>
      <c r="E42" s="482" t="s">
        <v>43</v>
      </c>
      <c r="F42" s="481" t="s">
        <v>44</v>
      </c>
      <c r="G42" s="331" t="s">
        <v>11205</v>
      </c>
      <c r="H42" s="496">
        <v>899.25</v>
      </c>
      <c r="I42" s="496">
        <v>1529.0</v>
      </c>
      <c r="J42" s="422">
        <v>1.0</v>
      </c>
      <c r="M42" s="485" t="s">
        <v>10750</v>
      </c>
      <c r="N42" s="486" t="s">
        <v>10992</v>
      </c>
      <c r="O42" s="22"/>
      <c r="R42" s="486" t="s">
        <v>10992</v>
      </c>
      <c r="S42" s="487" t="s">
        <v>11206</v>
      </c>
      <c r="T42" s="488" t="s">
        <v>11073</v>
      </c>
      <c r="W42" s="22"/>
      <c r="Z42" s="33"/>
      <c r="AA42" s="33"/>
      <c r="AB42" s="22" t="s">
        <v>56</v>
      </c>
      <c r="AC42" s="33"/>
      <c r="AD42" s="38">
        <v>1.0</v>
      </c>
      <c r="AE42" s="30" t="str">
        <f t="shared" si="1"/>
        <v>Labs</v>
      </c>
      <c r="AF42" s="12" t="s">
        <v>11074</v>
      </c>
      <c r="AG42" s="489"/>
      <c r="AH42" s="489"/>
      <c r="AI42" s="489"/>
      <c r="AJ42" s="489"/>
      <c r="AK42" s="489"/>
      <c r="AL42" s="489"/>
      <c r="AM42" s="489"/>
      <c r="AN42" s="490"/>
      <c r="AO42" s="490"/>
      <c r="AP42" s="490"/>
    </row>
    <row r="43" ht="15.75" customHeight="1">
      <c r="A43" s="38">
        <v>277619.0</v>
      </c>
      <c r="B43" s="38">
        <v>277619.0</v>
      </c>
      <c r="C43" s="494" t="s">
        <v>11207</v>
      </c>
      <c r="D43" s="481">
        <v>0.0</v>
      </c>
      <c r="E43" s="482" t="s">
        <v>43</v>
      </c>
      <c r="F43" s="481" t="s">
        <v>84</v>
      </c>
      <c r="G43" s="331" t="s">
        <v>11208</v>
      </c>
      <c r="H43" s="498"/>
      <c r="I43" s="483">
        <v>200.0</v>
      </c>
      <c r="J43" s="422">
        <v>1.0</v>
      </c>
      <c r="M43" s="485" t="s">
        <v>10750</v>
      </c>
      <c r="N43" s="486" t="s">
        <v>10992</v>
      </c>
      <c r="O43" s="22"/>
      <c r="R43" s="486" t="s">
        <v>10992</v>
      </c>
      <c r="S43" s="487" t="s">
        <v>11209</v>
      </c>
      <c r="T43" s="488" t="s">
        <v>11073</v>
      </c>
      <c r="W43" s="22"/>
      <c r="Z43" s="33"/>
      <c r="AA43" s="33"/>
      <c r="AB43" s="22" t="s">
        <v>56</v>
      </c>
      <c r="AC43" s="33"/>
      <c r="AD43" s="38">
        <v>1.0</v>
      </c>
      <c r="AE43" s="30" t="str">
        <f t="shared" si="1"/>
        <v>Labs</v>
      </c>
      <c r="AF43" s="12" t="s">
        <v>11074</v>
      </c>
      <c r="AG43" s="489"/>
      <c r="AH43" s="489"/>
      <c r="AI43" s="489"/>
      <c r="AJ43" s="489"/>
      <c r="AK43" s="489"/>
      <c r="AL43" s="489"/>
      <c r="AM43" s="489"/>
      <c r="AN43" s="490"/>
      <c r="AO43" s="490"/>
      <c r="AP43" s="490"/>
    </row>
    <row r="44" ht="15.75" customHeight="1">
      <c r="A44" s="38">
        <v>6212.0</v>
      </c>
      <c r="B44" s="38">
        <v>6212.0</v>
      </c>
      <c r="C44" s="494" t="s">
        <v>11210</v>
      </c>
      <c r="D44" s="481">
        <v>0.0</v>
      </c>
      <c r="E44" s="482" t="s">
        <v>43</v>
      </c>
      <c r="F44" s="481" t="s">
        <v>84</v>
      </c>
      <c r="G44" s="331" t="s">
        <v>11211</v>
      </c>
      <c r="H44" s="496">
        <v>872.0</v>
      </c>
      <c r="I44" s="496">
        <v>1482.0</v>
      </c>
      <c r="J44" s="422">
        <v>1.0</v>
      </c>
      <c r="M44" s="485" t="s">
        <v>10750</v>
      </c>
      <c r="N44" s="486" t="s">
        <v>10992</v>
      </c>
      <c r="O44" s="22"/>
      <c r="R44" s="486" t="s">
        <v>10992</v>
      </c>
      <c r="S44" s="487" t="s">
        <v>11212</v>
      </c>
      <c r="T44" s="488" t="s">
        <v>11073</v>
      </c>
      <c r="W44" s="22"/>
      <c r="Z44" s="33"/>
      <c r="AA44" s="33"/>
      <c r="AB44" s="22" t="s">
        <v>56</v>
      </c>
      <c r="AC44" s="33"/>
      <c r="AD44" s="38">
        <v>1.0</v>
      </c>
      <c r="AE44" s="30" t="str">
        <f t="shared" si="1"/>
        <v>Labs</v>
      </c>
      <c r="AF44" s="12" t="s">
        <v>11074</v>
      </c>
      <c r="AG44" s="489"/>
      <c r="AH44" s="489"/>
      <c r="AI44" s="489"/>
      <c r="AJ44" s="489"/>
      <c r="AK44" s="489"/>
      <c r="AL44" s="489"/>
      <c r="AM44" s="489"/>
      <c r="AN44" s="490"/>
      <c r="AO44" s="490"/>
      <c r="AP44" s="490"/>
    </row>
    <row r="45" ht="15.75" customHeight="1">
      <c r="A45" s="38">
        <v>6223.0</v>
      </c>
      <c r="B45" s="38">
        <v>6223.0</v>
      </c>
      <c r="C45" s="494" t="s">
        <v>11213</v>
      </c>
      <c r="D45" s="481">
        <v>0.0</v>
      </c>
      <c r="E45" s="482" t="s">
        <v>43</v>
      </c>
      <c r="F45" s="481" t="s">
        <v>84</v>
      </c>
      <c r="G45" s="331" t="s">
        <v>11214</v>
      </c>
      <c r="H45" s="497">
        <v>54.0</v>
      </c>
      <c r="I45" s="496">
        <v>92.0</v>
      </c>
      <c r="J45" s="422">
        <v>1.0</v>
      </c>
      <c r="M45" s="485" t="s">
        <v>10750</v>
      </c>
      <c r="N45" s="486" t="s">
        <v>10992</v>
      </c>
      <c r="O45" s="22"/>
      <c r="R45" s="486" t="s">
        <v>10992</v>
      </c>
      <c r="S45" s="487" t="s">
        <v>11215</v>
      </c>
      <c r="T45" s="488" t="s">
        <v>11073</v>
      </c>
      <c r="W45" s="22"/>
      <c r="Z45" s="33"/>
      <c r="AA45" s="33"/>
      <c r="AB45" s="22" t="s">
        <v>56</v>
      </c>
      <c r="AC45" s="33"/>
      <c r="AD45" s="38">
        <v>1.0</v>
      </c>
      <c r="AE45" s="30" t="str">
        <f t="shared" si="1"/>
        <v>Labs</v>
      </c>
      <c r="AF45" s="12" t="s">
        <v>11074</v>
      </c>
      <c r="AG45" s="489"/>
      <c r="AH45" s="489"/>
      <c r="AI45" s="489"/>
      <c r="AJ45" s="489"/>
      <c r="AK45" s="489"/>
      <c r="AL45" s="489"/>
      <c r="AM45" s="489"/>
      <c r="AN45" s="490"/>
      <c r="AO45" s="490"/>
      <c r="AP45" s="490"/>
    </row>
    <row r="46" ht="15.75" customHeight="1">
      <c r="A46" s="38">
        <v>6215.0</v>
      </c>
      <c r="B46" s="38">
        <v>6215.0</v>
      </c>
      <c r="C46" s="494" t="s">
        <v>10988</v>
      </c>
      <c r="D46" s="481">
        <v>0.0</v>
      </c>
      <c r="E46" s="482" t="s">
        <v>43</v>
      </c>
      <c r="F46" s="481" t="s">
        <v>84</v>
      </c>
      <c r="G46" s="331" t="s">
        <v>11216</v>
      </c>
      <c r="H46" s="497">
        <v>2234.5</v>
      </c>
      <c r="I46" s="496">
        <v>2985.0</v>
      </c>
      <c r="J46" s="422">
        <v>1.0</v>
      </c>
      <c r="M46" s="485" t="s">
        <v>10750</v>
      </c>
      <c r="N46" s="486" t="s">
        <v>10992</v>
      </c>
      <c r="O46" s="22"/>
      <c r="R46" s="486" t="s">
        <v>10992</v>
      </c>
      <c r="S46" s="487" t="s">
        <v>11217</v>
      </c>
      <c r="T46" s="488" t="s">
        <v>11073</v>
      </c>
      <c r="W46" s="22"/>
      <c r="Z46" s="33"/>
      <c r="AA46" s="33"/>
      <c r="AB46" s="22" t="s">
        <v>56</v>
      </c>
      <c r="AC46" s="33"/>
      <c r="AD46" s="38">
        <v>1.0</v>
      </c>
      <c r="AE46" s="30" t="str">
        <f t="shared" si="1"/>
        <v>Labs</v>
      </c>
      <c r="AF46" s="12" t="s">
        <v>11074</v>
      </c>
      <c r="AG46" s="489"/>
      <c r="AH46" s="489"/>
      <c r="AI46" s="489"/>
      <c r="AJ46" s="489"/>
      <c r="AK46" s="489"/>
      <c r="AL46" s="489"/>
      <c r="AM46" s="489"/>
      <c r="AN46" s="490"/>
      <c r="AO46" s="490"/>
      <c r="AP46" s="490"/>
    </row>
    <row r="47" ht="15.75" customHeight="1">
      <c r="A47" s="38">
        <v>6210.0</v>
      </c>
      <c r="B47" s="38">
        <v>6210.0</v>
      </c>
      <c r="C47" s="494" t="s">
        <v>10989</v>
      </c>
      <c r="D47" s="481">
        <v>0.0</v>
      </c>
      <c r="E47" s="482" t="s">
        <v>43</v>
      </c>
      <c r="F47" s="481" t="s">
        <v>44</v>
      </c>
      <c r="G47" s="331" t="s">
        <v>11218</v>
      </c>
      <c r="H47" s="496">
        <v>872.0</v>
      </c>
      <c r="I47" s="496">
        <v>1482.0</v>
      </c>
      <c r="J47" s="422">
        <v>1.0</v>
      </c>
      <c r="M47" s="485" t="s">
        <v>10750</v>
      </c>
      <c r="N47" s="486" t="s">
        <v>10992</v>
      </c>
      <c r="O47" s="22"/>
      <c r="R47" s="486" t="s">
        <v>10992</v>
      </c>
      <c r="S47" s="487" t="s">
        <v>11219</v>
      </c>
      <c r="T47" s="488" t="s">
        <v>11073</v>
      </c>
      <c r="W47" s="22"/>
      <c r="Z47" s="33"/>
      <c r="AA47" s="33"/>
      <c r="AB47" s="22" t="s">
        <v>56</v>
      </c>
      <c r="AC47" s="33"/>
      <c r="AD47" s="38">
        <v>1.0</v>
      </c>
      <c r="AE47" s="30" t="str">
        <f t="shared" si="1"/>
        <v>Labs</v>
      </c>
      <c r="AF47" s="12" t="s">
        <v>11074</v>
      </c>
      <c r="AG47" s="489"/>
      <c r="AH47" s="489"/>
      <c r="AI47" s="489"/>
      <c r="AJ47" s="489"/>
      <c r="AK47" s="489"/>
      <c r="AL47" s="489"/>
      <c r="AM47" s="489"/>
      <c r="AN47" s="490"/>
      <c r="AO47" s="490"/>
      <c r="AP47" s="490"/>
    </row>
    <row r="48" ht="15.75" customHeight="1">
      <c r="A48" s="38">
        <v>6211.0</v>
      </c>
      <c r="B48" s="38">
        <v>6211.0</v>
      </c>
      <c r="C48" s="494" t="s">
        <v>11220</v>
      </c>
      <c r="D48" s="481">
        <v>0.0</v>
      </c>
      <c r="E48" s="482" t="s">
        <v>43</v>
      </c>
      <c r="F48" s="481" t="s">
        <v>84</v>
      </c>
      <c r="G48" s="331" t="s">
        <v>11221</v>
      </c>
      <c r="H48" s="496">
        <v>844.75</v>
      </c>
      <c r="I48" s="496">
        <v>1445.0</v>
      </c>
      <c r="J48" s="422">
        <v>1.0</v>
      </c>
      <c r="M48" s="485" t="s">
        <v>10750</v>
      </c>
      <c r="N48" s="486" t="s">
        <v>10992</v>
      </c>
      <c r="O48" s="22"/>
      <c r="R48" s="486" t="s">
        <v>10992</v>
      </c>
      <c r="S48" s="487" t="s">
        <v>11222</v>
      </c>
      <c r="T48" s="488" t="s">
        <v>11073</v>
      </c>
      <c r="W48" s="22"/>
      <c r="Z48" s="33"/>
      <c r="AA48" s="33"/>
      <c r="AB48" s="22" t="s">
        <v>56</v>
      </c>
      <c r="AC48" s="33"/>
      <c r="AD48" s="38">
        <v>1.0</v>
      </c>
      <c r="AE48" s="30" t="str">
        <f t="shared" si="1"/>
        <v>Labs</v>
      </c>
      <c r="AF48" s="12" t="s">
        <v>11074</v>
      </c>
      <c r="AG48" s="489"/>
      <c r="AH48" s="489"/>
      <c r="AI48" s="489"/>
      <c r="AJ48" s="489"/>
      <c r="AK48" s="489"/>
      <c r="AL48" s="489"/>
      <c r="AM48" s="489"/>
      <c r="AN48" s="490"/>
      <c r="AO48" s="490"/>
      <c r="AP48" s="490"/>
    </row>
    <row r="49" ht="15.75" customHeight="1">
      <c r="A49" s="38"/>
      <c r="B49" s="38"/>
      <c r="C49" s="494" t="s">
        <v>11223</v>
      </c>
      <c r="D49" s="481">
        <v>0.0</v>
      </c>
      <c r="E49" s="482" t="s">
        <v>43</v>
      </c>
      <c r="F49" s="481" t="s">
        <v>84</v>
      </c>
      <c r="G49" s="331" t="s">
        <v>11224</v>
      </c>
      <c r="H49" s="483"/>
      <c r="I49" s="484">
        <v>69.0</v>
      </c>
      <c r="J49" s="422">
        <v>1.0</v>
      </c>
      <c r="M49" s="485" t="s">
        <v>10750</v>
      </c>
      <c r="N49" s="486"/>
      <c r="O49" s="22"/>
      <c r="R49" s="486"/>
      <c r="S49" s="387"/>
      <c r="T49" s="488" t="s">
        <v>11073</v>
      </c>
      <c r="W49" s="22"/>
      <c r="Z49" s="33"/>
      <c r="AA49" s="33"/>
      <c r="AB49" s="22" t="s">
        <v>56</v>
      </c>
      <c r="AC49" s="33"/>
      <c r="AD49" s="38">
        <v>1.0</v>
      </c>
      <c r="AE49" s="30" t="str">
        <f t="shared" si="1"/>
        <v>Labs</v>
      </c>
      <c r="AF49" s="12" t="s">
        <v>11074</v>
      </c>
      <c r="AG49" s="489"/>
      <c r="AH49" s="489"/>
      <c r="AI49" s="489"/>
      <c r="AJ49" s="489"/>
      <c r="AK49" s="489"/>
      <c r="AL49" s="489"/>
      <c r="AM49" s="489"/>
      <c r="AN49" s="490"/>
      <c r="AO49" s="490"/>
      <c r="AP49" s="490"/>
    </row>
    <row r="50" ht="15.75" customHeight="1">
      <c r="A50" s="38">
        <v>278974.0</v>
      </c>
      <c r="B50" s="38">
        <v>278974.0</v>
      </c>
      <c r="C50" s="494" t="s">
        <v>11037</v>
      </c>
      <c r="D50" s="481">
        <v>0.0</v>
      </c>
      <c r="E50" s="482" t="s">
        <v>43</v>
      </c>
      <c r="F50" s="481" t="s">
        <v>84</v>
      </c>
      <c r="G50" s="331" t="s">
        <v>11225</v>
      </c>
      <c r="H50" s="483">
        <v>900.0</v>
      </c>
      <c r="I50" s="483">
        <v>1499.0</v>
      </c>
      <c r="J50" s="422">
        <v>1.0</v>
      </c>
      <c r="M50" s="485" t="s">
        <v>10750</v>
      </c>
      <c r="N50" s="486" t="s">
        <v>11226</v>
      </c>
      <c r="O50" s="22"/>
      <c r="R50" s="486" t="s">
        <v>11226</v>
      </c>
      <c r="S50" s="487" t="s">
        <v>11227</v>
      </c>
      <c r="T50" s="488" t="s">
        <v>11073</v>
      </c>
      <c r="W50" s="22"/>
      <c r="Z50" s="33"/>
      <c r="AA50" s="33"/>
      <c r="AB50" s="22" t="s">
        <v>56</v>
      </c>
      <c r="AC50" s="33"/>
      <c r="AD50" s="38">
        <v>1.0</v>
      </c>
      <c r="AE50" s="30" t="str">
        <f t="shared" si="1"/>
        <v>Labs</v>
      </c>
      <c r="AF50" s="12" t="s">
        <v>11074</v>
      </c>
      <c r="AG50" s="489"/>
      <c r="AH50" s="489"/>
      <c r="AI50" s="489"/>
      <c r="AJ50" s="489"/>
      <c r="AK50" s="489"/>
      <c r="AL50" s="489"/>
      <c r="AM50" s="489"/>
      <c r="AN50" s="490"/>
      <c r="AO50" s="490"/>
      <c r="AP50" s="490"/>
    </row>
    <row r="51" ht="15.75" customHeight="1">
      <c r="A51" s="38">
        <v>278558.0</v>
      </c>
      <c r="B51" s="38">
        <v>278558.0</v>
      </c>
      <c r="C51" s="494" t="s">
        <v>11036</v>
      </c>
      <c r="D51" s="481">
        <v>0.0</v>
      </c>
      <c r="E51" s="482" t="s">
        <v>43</v>
      </c>
      <c r="F51" s="481" t="s">
        <v>84</v>
      </c>
      <c r="G51" s="331" t="s">
        <v>11228</v>
      </c>
      <c r="H51" s="483"/>
      <c r="I51" s="484">
        <v>999.0</v>
      </c>
      <c r="J51" s="422">
        <v>1.0</v>
      </c>
      <c r="M51" s="485" t="s">
        <v>10750</v>
      </c>
      <c r="N51" s="486" t="s">
        <v>11226</v>
      </c>
      <c r="O51" s="22"/>
      <c r="R51" s="486" t="s">
        <v>11226</v>
      </c>
      <c r="S51" s="487" t="s">
        <v>11229</v>
      </c>
      <c r="T51" s="488" t="s">
        <v>11073</v>
      </c>
      <c r="W51" s="22"/>
      <c r="Z51" s="33"/>
      <c r="AA51" s="33"/>
      <c r="AB51" s="22" t="s">
        <v>56</v>
      </c>
      <c r="AC51" s="33"/>
      <c r="AD51" s="38">
        <v>1.0</v>
      </c>
      <c r="AE51" s="30" t="str">
        <f t="shared" si="1"/>
        <v>Labs</v>
      </c>
      <c r="AF51" s="12" t="s">
        <v>11074</v>
      </c>
      <c r="AG51" s="489"/>
      <c r="AH51" s="489"/>
      <c r="AI51" s="489"/>
      <c r="AJ51" s="489"/>
      <c r="AK51" s="489"/>
      <c r="AL51" s="489"/>
      <c r="AM51" s="489"/>
      <c r="AN51" s="490"/>
      <c r="AO51" s="490"/>
      <c r="AP51" s="490"/>
    </row>
    <row r="52" ht="15.75" customHeight="1">
      <c r="A52" s="12">
        <v>6199.0</v>
      </c>
      <c r="B52" s="12">
        <v>6199.0</v>
      </c>
      <c r="C52" s="419" t="s">
        <v>11230</v>
      </c>
      <c r="D52" s="481">
        <v>0.0</v>
      </c>
      <c r="E52" s="482" t="s">
        <v>43</v>
      </c>
      <c r="F52" s="481" t="s">
        <v>84</v>
      </c>
      <c r="G52" s="331" t="s">
        <v>11231</v>
      </c>
      <c r="H52" s="483">
        <v>41.6</v>
      </c>
      <c r="I52" s="484">
        <v>140.4</v>
      </c>
      <c r="J52" s="422">
        <v>1.0</v>
      </c>
      <c r="M52" s="485" t="s">
        <v>10750</v>
      </c>
      <c r="N52" s="486"/>
      <c r="O52" s="22" t="s">
        <v>11232</v>
      </c>
      <c r="R52" s="486" t="s">
        <v>11071</v>
      </c>
      <c r="S52" s="487" t="s">
        <v>11233</v>
      </c>
      <c r="T52" s="488" t="s">
        <v>11073</v>
      </c>
      <c r="W52" s="22"/>
      <c r="Z52" s="33"/>
      <c r="AA52" s="33"/>
      <c r="AB52" s="22" t="s">
        <v>56</v>
      </c>
      <c r="AC52" s="33"/>
      <c r="AD52" s="38">
        <v>1.0</v>
      </c>
      <c r="AE52" s="30" t="str">
        <f t="shared" si="1"/>
        <v>Labs</v>
      </c>
      <c r="AF52" s="12" t="s">
        <v>11074</v>
      </c>
      <c r="AG52" s="489"/>
      <c r="AH52" s="489"/>
      <c r="AI52" s="489"/>
      <c r="AJ52" s="489"/>
      <c r="AK52" s="489"/>
      <c r="AL52" s="489"/>
      <c r="AM52" s="489"/>
      <c r="AN52" s="490"/>
      <c r="AO52" s="490"/>
      <c r="AP52" s="490"/>
    </row>
    <row r="53" ht="15.75" customHeight="1">
      <c r="A53" s="12">
        <v>6151.0</v>
      </c>
      <c r="B53" s="12">
        <v>6151.0</v>
      </c>
      <c r="C53" s="419" t="s">
        <v>11234</v>
      </c>
      <c r="D53" s="481">
        <v>0.0</v>
      </c>
      <c r="E53" s="482" t="s">
        <v>43</v>
      </c>
      <c r="F53" s="481" t="s">
        <v>84</v>
      </c>
      <c r="G53" s="331" t="s">
        <v>11235</v>
      </c>
      <c r="H53" s="483">
        <v>163.05</v>
      </c>
      <c r="I53" s="484">
        <v>489.15</v>
      </c>
      <c r="J53" s="422">
        <v>1.0</v>
      </c>
      <c r="M53" s="485" t="s">
        <v>10750</v>
      </c>
      <c r="N53" s="486"/>
      <c r="O53" s="22" t="s">
        <v>11236</v>
      </c>
      <c r="R53" s="486" t="s">
        <v>11071</v>
      </c>
      <c r="S53" s="487" t="s">
        <v>11237</v>
      </c>
      <c r="T53" s="488" t="s">
        <v>11073</v>
      </c>
      <c r="W53" s="22"/>
      <c r="Z53" s="33"/>
      <c r="AA53" s="33"/>
      <c r="AB53" s="22" t="s">
        <v>56</v>
      </c>
      <c r="AC53" s="33"/>
      <c r="AD53" s="38">
        <v>1.0</v>
      </c>
      <c r="AE53" s="30" t="str">
        <f t="shared" si="1"/>
        <v>Labs</v>
      </c>
      <c r="AF53" s="12" t="s">
        <v>11074</v>
      </c>
      <c r="AG53" s="489"/>
      <c r="AH53" s="489"/>
      <c r="AI53" s="489"/>
      <c r="AJ53" s="489"/>
      <c r="AK53" s="489"/>
      <c r="AL53" s="489"/>
      <c r="AM53" s="489"/>
      <c r="AN53" s="490"/>
      <c r="AO53" s="490"/>
      <c r="AP53" s="490"/>
    </row>
    <row r="54" ht="15.75" customHeight="1">
      <c r="A54" s="38"/>
      <c r="B54" s="38"/>
      <c r="C54" s="494" t="s">
        <v>11238</v>
      </c>
      <c r="D54" s="481">
        <v>0.0</v>
      </c>
      <c r="E54" s="482" t="s">
        <v>43</v>
      </c>
      <c r="F54" s="481" t="s">
        <v>84</v>
      </c>
      <c r="G54" s="331" t="s">
        <v>11239</v>
      </c>
      <c r="H54" s="497">
        <v>305.0</v>
      </c>
      <c r="I54" s="497">
        <v>831.7</v>
      </c>
      <c r="J54" s="422">
        <v>1.0</v>
      </c>
      <c r="M54" s="485" t="s">
        <v>10750</v>
      </c>
      <c r="N54" s="486"/>
      <c r="O54" s="22"/>
      <c r="R54" s="486"/>
      <c r="S54" s="387"/>
      <c r="T54" s="488" t="s">
        <v>11073</v>
      </c>
      <c r="W54" s="22"/>
      <c r="Z54" s="33"/>
      <c r="AA54" s="33"/>
      <c r="AB54" s="22" t="s">
        <v>56</v>
      </c>
      <c r="AC54" s="33"/>
      <c r="AD54" s="38">
        <v>1.0</v>
      </c>
      <c r="AE54" s="30" t="str">
        <f t="shared" si="1"/>
        <v>Labs</v>
      </c>
      <c r="AF54" s="12" t="s">
        <v>11074</v>
      </c>
      <c r="AG54" s="489"/>
      <c r="AH54" s="489"/>
      <c r="AI54" s="489"/>
      <c r="AJ54" s="489"/>
      <c r="AK54" s="489"/>
      <c r="AL54" s="489"/>
      <c r="AM54" s="489"/>
      <c r="AN54" s="490"/>
      <c r="AO54" s="490"/>
      <c r="AP54" s="490"/>
    </row>
  </sheetData>
  <dataValidations>
    <dataValidation type="list" allowBlank="1" showErrorMessage="1" sqref="AG2:AP54">
      <formula1>"Adrenal Support,Age-Reversal &amp; Longevity,Bladder Health,Blood Sugar Support,Bone Health,Brain &amp; Cognitive,Children’s Health,Detoxification,Energy Production,Eye &amp; Vision,Fitness &amp; Performance,Foundational,GI &amp; Digestion,Hair Health,Heart &amp; Blood Vessel,Ho"&amp;"rmone Optimization,Immune System,Joint &amp; Muscle,Men’s Sexual Health,Oral Health,Prostate Health,Skin &amp; Nails,Sleep &amp; Relaxation,Stress &amp; Mood,Thyroid Support,Weight Loss,Women’s Sexual Health"</formula1>
    </dataValidation>
  </dataValidations>
  <hyperlinks>
    <hyperlink r:id="rId1" ref="S2"/>
    <hyperlink r:id="rId2" ref="T2"/>
    <hyperlink r:id="rId3" ref="S3"/>
    <hyperlink r:id="rId4" ref="T3"/>
    <hyperlink r:id="rId5" ref="S4"/>
    <hyperlink r:id="rId6" ref="T4"/>
    <hyperlink r:id="rId7" ref="S5"/>
    <hyperlink r:id="rId8" ref="T5"/>
    <hyperlink r:id="rId9" ref="S6"/>
    <hyperlink r:id="rId10" ref="T6"/>
    <hyperlink r:id="rId11" ref="S7"/>
    <hyperlink r:id="rId12" ref="T7"/>
    <hyperlink r:id="rId13" ref="S8"/>
    <hyperlink r:id="rId14" ref="T8"/>
    <hyperlink r:id="rId15" ref="S9"/>
    <hyperlink r:id="rId16" ref="T9"/>
    <hyperlink r:id="rId17" ref="S10"/>
    <hyperlink r:id="rId18" ref="T10"/>
    <hyperlink r:id="rId19" ref="S11"/>
    <hyperlink r:id="rId20" ref="T11"/>
    <hyperlink r:id="rId21" ref="S12"/>
    <hyperlink r:id="rId22" ref="T12"/>
    <hyperlink r:id="rId23" ref="S13"/>
    <hyperlink r:id="rId24" ref="T13"/>
    <hyperlink r:id="rId25" ref="S14"/>
    <hyperlink r:id="rId26" ref="T14"/>
    <hyperlink r:id="rId27" ref="S15"/>
    <hyperlink r:id="rId28" ref="T15"/>
    <hyperlink r:id="rId29" ref="S16"/>
    <hyperlink r:id="rId30" ref="T16"/>
    <hyperlink r:id="rId31" ref="S17"/>
    <hyperlink r:id="rId32" ref="T17"/>
    <hyperlink r:id="rId33" ref="S18"/>
    <hyperlink r:id="rId34" ref="T18"/>
    <hyperlink r:id="rId35" ref="S19"/>
    <hyperlink r:id="rId36" ref="T19"/>
    <hyperlink r:id="rId37" ref="S20"/>
    <hyperlink r:id="rId38" ref="T20"/>
    <hyperlink r:id="rId39" ref="T21"/>
    <hyperlink r:id="rId40" ref="S22"/>
    <hyperlink r:id="rId41" ref="T22"/>
    <hyperlink r:id="rId42" ref="S23"/>
    <hyperlink r:id="rId43" ref="T23"/>
    <hyperlink r:id="rId44" ref="S24"/>
    <hyperlink r:id="rId45" ref="T24"/>
    <hyperlink r:id="rId46" ref="S25"/>
    <hyperlink r:id="rId47" ref="T25"/>
    <hyperlink r:id="rId48" ref="T26"/>
    <hyperlink r:id="rId49" ref="T27"/>
    <hyperlink r:id="rId50" ref="T28"/>
    <hyperlink r:id="rId51" ref="T29"/>
    <hyperlink r:id="rId52" ref="T30"/>
    <hyperlink r:id="rId53" ref="T31"/>
    <hyperlink r:id="rId54" ref="S32"/>
    <hyperlink r:id="rId55" ref="T32"/>
    <hyperlink r:id="rId56" ref="S33"/>
    <hyperlink r:id="rId57" ref="T33"/>
    <hyperlink r:id="rId58" ref="S34"/>
    <hyperlink r:id="rId59" ref="T34"/>
    <hyperlink r:id="rId60" ref="S35"/>
    <hyperlink r:id="rId61" ref="T35"/>
    <hyperlink r:id="rId62" ref="T36"/>
    <hyperlink r:id="rId63" ref="S37"/>
    <hyperlink r:id="rId64" ref="T37"/>
    <hyperlink r:id="rId65" ref="S38"/>
    <hyperlink r:id="rId66" ref="T38"/>
    <hyperlink r:id="rId67" ref="S39"/>
    <hyperlink r:id="rId68" ref="T39"/>
    <hyperlink r:id="rId69" ref="S40"/>
    <hyperlink r:id="rId70" ref="T40"/>
    <hyperlink r:id="rId71" ref="S41"/>
    <hyperlink r:id="rId72" ref="T41"/>
    <hyperlink r:id="rId73" ref="S42"/>
    <hyperlink r:id="rId74" ref="T42"/>
    <hyperlink r:id="rId75" ref="S43"/>
    <hyperlink r:id="rId76" ref="T43"/>
    <hyperlink r:id="rId77" ref="S44"/>
    <hyperlink r:id="rId78" ref="T44"/>
    <hyperlink r:id="rId79" ref="S45"/>
    <hyperlink r:id="rId80" ref="T45"/>
    <hyperlink r:id="rId81" ref="S46"/>
    <hyperlink r:id="rId82" ref="T46"/>
    <hyperlink r:id="rId83" ref="S47"/>
    <hyperlink r:id="rId84" ref="T47"/>
    <hyperlink r:id="rId85" ref="S48"/>
    <hyperlink r:id="rId86" ref="T48"/>
    <hyperlink r:id="rId87" ref="T49"/>
    <hyperlink r:id="rId88" ref="S50"/>
    <hyperlink r:id="rId89" ref="T50"/>
    <hyperlink r:id="rId90" ref="S51"/>
    <hyperlink r:id="rId91" ref="T51"/>
    <hyperlink r:id="rId92" ref="S52"/>
    <hyperlink r:id="rId93" ref="T52"/>
    <hyperlink r:id="rId94" ref="S53"/>
    <hyperlink r:id="rId95" ref="T53"/>
    <hyperlink r:id="rId96" ref="T54"/>
  </hyperlinks>
  <printOptions/>
  <pageMargins bottom="0.75" footer="0.0" header="0.0" left="0.7" right="0.7" top="0.75"/>
  <pageSetup orientation="landscape"/>
  <drawing r:id="rId97"/>
  <tableParts count="1">
    <tablePart r:id="rId9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0.1" defaultRowHeight="15.0"/>
  <cols>
    <col customWidth="1" min="1" max="1" width="47.9"/>
    <col customWidth="1" min="2" max="2" width="11.6"/>
    <col customWidth="1" min="3" max="3" width="8.4"/>
    <col customWidth="1" min="4" max="5" width="9.0"/>
    <col customWidth="1" min="6" max="6" width="14.5"/>
    <col customWidth="1" min="7" max="7" width="16.1"/>
    <col customWidth="1" min="8" max="11" width="12.8"/>
    <col customWidth="1" min="12" max="12" width="9.0"/>
    <col customWidth="1" min="13" max="14" width="14.8"/>
    <col customWidth="1" min="15" max="15" width="14.2"/>
    <col customWidth="1" min="16" max="16" width="31.2"/>
    <col customWidth="1" min="17" max="37" width="15.1"/>
  </cols>
  <sheetData>
    <row r="1" ht="49.5" customHeight="1">
      <c r="A1" s="499" t="s">
        <v>2</v>
      </c>
      <c r="B1" s="2" t="s">
        <v>6</v>
      </c>
      <c r="C1" s="4" t="s">
        <v>7</v>
      </c>
      <c r="D1" s="6" t="s">
        <v>8</v>
      </c>
      <c r="E1" s="2" t="s">
        <v>9</v>
      </c>
      <c r="F1" s="123" t="s">
        <v>10</v>
      </c>
      <c r="G1" s="124" t="s">
        <v>11</v>
      </c>
      <c r="H1" s="124" t="s">
        <v>12</v>
      </c>
      <c r="I1" s="124" t="s">
        <v>13</v>
      </c>
      <c r="J1" s="124" t="s">
        <v>14</v>
      </c>
      <c r="K1" s="381" t="s">
        <v>15</v>
      </c>
      <c r="L1" s="126" t="s">
        <v>16</v>
      </c>
      <c r="M1" s="127" t="s">
        <v>17</v>
      </c>
      <c r="N1" s="500" t="s">
        <v>18</v>
      </c>
      <c r="O1" s="130" t="s">
        <v>19</v>
      </c>
      <c r="P1" s="130" t="s">
        <v>20</v>
      </c>
      <c r="Q1" s="132" t="s">
        <v>21</v>
      </c>
      <c r="R1" s="133" t="s">
        <v>22</v>
      </c>
      <c r="S1" s="134" t="s">
        <v>23</v>
      </c>
      <c r="T1" s="134" t="s">
        <v>24</v>
      </c>
      <c r="U1" s="132" t="s">
        <v>25</v>
      </c>
      <c r="V1" s="132" t="s">
        <v>26</v>
      </c>
      <c r="W1" s="135" t="s">
        <v>27</v>
      </c>
      <c r="X1" s="136" t="s">
        <v>28</v>
      </c>
      <c r="Y1" s="137" t="s">
        <v>29</v>
      </c>
      <c r="Z1" s="138" t="s">
        <v>30</v>
      </c>
      <c r="AA1" s="139" t="s">
        <v>31</v>
      </c>
      <c r="AB1" s="140" t="s">
        <v>32</v>
      </c>
      <c r="AC1" s="140" t="s">
        <v>33</v>
      </c>
      <c r="AD1" s="140" t="s">
        <v>34</v>
      </c>
      <c r="AE1" s="140" t="s">
        <v>35</v>
      </c>
      <c r="AF1" s="140" t="s">
        <v>36</v>
      </c>
      <c r="AG1" s="140" t="s">
        <v>37</v>
      </c>
      <c r="AH1" s="140" t="s">
        <v>38</v>
      </c>
      <c r="AI1" s="140" t="s">
        <v>39</v>
      </c>
      <c r="AJ1" s="140" t="s">
        <v>40</v>
      </c>
      <c r="AK1" s="140" t="s">
        <v>41</v>
      </c>
    </row>
    <row r="2" ht="15.75" customHeight="1">
      <c r="A2" s="501" t="s">
        <v>11240</v>
      </c>
      <c r="B2" s="333" t="s">
        <v>11241</v>
      </c>
      <c r="C2" s="404"/>
      <c r="D2" s="502">
        <v>1500.0</v>
      </c>
      <c r="E2" s="333">
        <v>1.0</v>
      </c>
      <c r="G2" s="333"/>
      <c r="H2" s="333" t="s">
        <v>11242</v>
      </c>
      <c r="I2" s="399" t="s">
        <v>50</v>
      </c>
      <c r="J2" s="399"/>
      <c r="K2" s="399"/>
      <c r="M2" s="399" t="s">
        <v>50</v>
      </c>
      <c r="N2" s="256" t="s">
        <v>11243</v>
      </c>
      <c r="O2" s="488" t="s">
        <v>11073</v>
      </c>
      <c r="Q2" s="400"/>
      <c r="R2" s="400"/>
      <c r="S2" s="400"/>
      <c r="T2" s="400"/>
      <c r="U2" s="400"/>
      <c r="V2" s="400"/>
      <c r="W2" s="400" t="s">
        <v>10715</v>
      </c>
      <c r="X2" s="400" t="s">
        <v>11244</v>
      </c>
      <c r="Y2" s="333">
        <v>1.0</v>
      </c>
      <c r="Z2" s="401" t="str">
        <f t="shared" ref="Z2:Z109" si="1">TEXTJOIN("|",TRUE,AA2:AC2)</f>
        <v>Services|Medical Services|General</v>
      </c>
      <c r="AA2" s="401" t="s">
        <v>11245</v>
      </c>
      <c r="AB2" s="402" t="s">
        <v>11246</v>
      </c>
      <c r="AC2" s="397" t="s">
        <v>11247</v>
      </c>
      <c r="AD2" s="397"/>
      <c r="AE2" s="397"/>
      <c r="AF2" s="397"/>
      <c r="AG2" s="397"/>
      <c r="AH2" s="397"/>
      <c r="AI2" s="397"/>
      <c r="AJ2" s="397"/>
      <c r="AK2" s="397"/>
    </row>
    <row r="3" ht="15.75" customHeight="1">
      <c r="A3" s="501" t="s">
        <v>11248</v>
      </c>
      <c r="B3" s="333" t="s">
        <v>11249</v>
      </c>
      <c r="C3" s="404"/>
      <c r="D3" s="404">
        <v>2000.0</v>
      </c>
      <c r="E3" s="333">
        <v>1.0</v>
      </c>
      <c r="G3" s="333"/>
      <c r="H3" s="333" t="s">
        <v>11242</v>
      </c>
      <c r="I3" s="399" t="s">
        <v>50</v>
      </c>
      <c r="J3" s="399"/>
      <c r="K3" s="399"/>
      <c r="M3" s="399" t="s">
        <v>50</v>
      </c>
      <c r="N3" s="256" t="s">
        <v>11250</v>
      </c>
      <c r="O3" s="488" t="s">
        <v>11073</v>
      </c>
      <c r="Q3" s="400"/>
      <c r="R3" s="400"/>
      <c r="S3" s="400"/>
      <c r="T3" s="400"/>
      <c r="U3" s="400"/>
      <c r="V3" s="400"/>
      <c r="W3" s="400" t="s">
        <v>10715</v>
      </c>
      <c r="X3" s="400" t="s">
        <v>11244</v>
      </c>
      <c r="Y3" s="333">
        <v>1.0</v>
      </c>
      <c r="Z3" s="401" t="str">
        <f t="shared" si="1"/>
        <v>Services|Medical Services|General</v>
      </c>
      <c r="AA3" s="401" t="s">
        <v>11245</v>
      </c>
      <c r="AB3" s="402" t="s">
        <v>11246</v>
      </c>
      <c r="AC3" s="397" t="s">
        <v>11247</v>
      </c>
      <c r="AD3" s="397"/>
      <c r="AE3" s="397"/>
      <c r="AF3" s="397"/>
      <c r="AG3" s="397"/>
      <c r="AH3" s="397"/>
      <c r="AI3" s="397"/>
      <c r="AJ3" s="397"/>
      <c r="AK3" s="397"/>
    </row>
    <row r="4" ht="15.75" customHeight="1">
      <c r="A4" s="501" t="s">
        <v>11034</v>
      </c>
      <c r="B4" s="333" t="s">
        <v>11251</v>
      </c>
      <c r="C4" s="404"/>
      <c r="D4" s="404">
        <v>2500.0</v>
      </c>
      <c r="E4" s="333">
        <v>1.0</v>
      </c>
      <c r="G4" s="333"/>
      <c r="H4" s="333" t="s">
        <v>11242</v>
      </c>
      <c r="I4" s="399" t="s">
        <v>50</v>
      </c>
      <c r="J4" s="399"/>
      <c r="K4" s="399"/>
      <c r="M4" s="399" t="s">
        <v>50</v>
      </c>
      <c r="N4" s="256" t="s">
        <v>11252</v>
      </c>
      <c r="O4" s="488" t="s">
        <v>11073</v>
      </c>
      <c r="Q4" s="400"/>
      <c r="R4" s="400"/>
      <c r="S4" s="400"/>
      <c r="T4" s="400"/>
      <c r="U4" s="400"/>
      <c r="V4" s="400"/>
      <c r="W4" s="400" t="s">
        <v>10715</v>
      </c>
      <c r="X4" s="400" t="s">
        <v>11244</v>
      </c>
      <c r="Y4" s="333">
        <v>1.0</v>
      </c>
      <c r="Z4" s="401" t="str">
        <f t="shared" si="1"/>
        <v>Services|Medical Services|General</v>
      </c>
      <c r="AA4" s="401" t="s">
        <v>11245</v>
      </c>
      <c r="AB4" s="402" t="s">
        <v>11246</v>
      </c>
      <c r="AC4" s="397" t="s">
        <v>11247</v>
      </c>
      <c r="AD4" s="397"/>
      <c r="AE4" s="397"/>
      <c r="AF4" s="397"/>
      <c r="AG4" s="397"/>
      <c r="AH4" s="397"/>
      <c r="AI4" s="397"/>
      <c r="AJ4" s="397"/>
      <c r="AK4" s="397"/>
    </row>
    <row r="5" ht="15.75" customHeight="1">
      <c r="A5" s="501" t="s">
        <v>11253</v>
      </c>
      <c r="B5" s="333" t="s">
        <v>11254</v>
      </c>
      <c r="C5" s="404"/>
      <c r="D5" s="404">
        <v>3000.0</v>
      </c>
      <c r="E5" s="333">
        <v>1.0</v>
      </c>
      <c r="G5" s="333"/>
      <c r="H5" s="333" t="s">
        <v>11242</v>
      </c>
      <c r="I5" s="399" t="s">
        <v>50</v>
      </c>
      <c r="J5" s="399"/>
      <c r="K5" s="399"/>
      <c r="M5" s="399" t="s">
        <v>50</v>
      </c>
      <c r="N5" s="256" t="s">
        <v>11255</v>
      </c>
      <c r="O5" s="488" t="s">
        <v>11073</v>
      </c>
      <c r="Q5" s="400"/>
      <c r="R5" s="400"/>
      <c r="S5" s="400"/>
      <c r="T5" s="400"/>
      <c r="U5" s="400"/>
      <c r="V5" s="400"/>
      <c r="W5" s="400" t="s">
        <v>10715</v>
      </c>
      <c r="X5" s="400" t="s">
        <v>11244</v>
      </c>
      <c r="Y5" s="333">
        <v>1.0</v>
      </c>
      <c r="Z5" s="401" t="str">
        <f t="shared" si="1"/>
        <v>Services|Medical Services|General</v>
      </c>
      <c r="AA5" s="401" t="s">
        <v>11245</v>
      </c>
      <c r="AB5" s="402" t="s">
        <v>11246</v>
      </c>
      <c r="AC5" s="397" t="s">
        <v>11247</v>
      </c>
      <c r="AD5" s="397"/>
      <c r="AE5" s="397"/>
      <c r="AF5" s="397"/>
      <c r="AG5" s="397"/>
      <c r="AH5" s="397"/>
      <c r="AI5" s="397"/>
      <c r="AJ5" s="397"/>
      <c r="AK5" s="397"/>
    </row>
    <row r="6" ht="15.75" customHeight="1">
      <c r="A6" s="501" t="s">
        <v>10954</v>
      </c>
      <c r="B6" s="333" t="s">
        <v>11256</v>
      </c>
      <c r="C6" s="404"/>
      <c r="D6" s="404">
        <v>3500.0</v>
      </c>
      <c r="E6" s="333">
        <v>1.0</v>
      </c>
      <c r="G6" s="333"/>
      <c r="H6" s="333" t="s">
        <v>11242</v>
      </c>
      <c r="I6" s="399" t="s">
        <v>50</v>
      </c>
      <c r="J6" s="399"/>
      <c r="K6" s="399"/>
      <c r="M6" s="399" t="s">
        <v>50</v>
      </c>
      <c r="N6" s="256" t="s">
        <v>11257</v>
      </c>
      <c r="O6" s="488" t="s">
        <v>11073</v>
      </c>
      <c r="Q6" s="400"/>
      <c r="R6" s="400"/>
      <c r="S6" s="400"/>
      <c r="T6" s="400"/>
      <c r="U6" s="400"/>
      <c r="V6" s="400"/>
      <c r="W6" s="400" t="s">
        <v>10715</v>
      </c>
      <c r="X6" s="400" t="s">
        <v>11244</v>
      </c>
      <c r="Y6" s="333">
        <v>1.0</v>
      </c>
      <c r="Z6" s="401" t="str">
        <f t="shared" si="1"/>
        <v>Services|Medical Services|General</v>
      </c>
      <c r="AA6" s="401" t="s">
        <v>11245</v>
      </c>
      <c r="AB6" s="402" t="s">
        <v>11246</v>
      </c>
      <c r="AC6" s="397" t="s">
        <v>11247</v>
      </c>
      <c r="AD6" s="397"/>
      <c r="AE6" s="397"/>
      <c r="AF6" s="397"/>
      <c r="AG6" s="397"/>
      <c r="AH6" s="397"/>
      <c r="AI6" s="397"/>
      <c r="AJ6" s="397"/>
      <c r="AK6" s="397"/>
    </row>
    <row r="7" ht="15.75" customHeight="1">
      <c r="A7" s="501" t="s">
        <v>11258</v>
      </c>
      <c r="B7" s="333" t="s">
        <v>11259</v>
      </c>
      <c r="C7" s="404"/>
      <c r="D7" s="404">
        <v>4000.0</v>
      </c>
      <c r="E7" s="333">
        <v>1.0</v>
      </c>
      <c r="G7" s="333"/>
      <c r="H7" s="333" t="s">
        <v>11242</v>
      </c>
      <c r="I7" s="399" t="s">
        <v>50</v>
      </c>
      <c r="J7" s="399"/>
      <c r="K7" s="399"/>
      <c r="M7" s="399" t="s">
        <v>50</v>
      </c>
      <c r="N7" s="261" t="s">
        <v>11260</v>
      </c>
      <c r="O7" s="488" t="s">
        <v>11073</v>
      </c>
      <c r="Q7" s="400"/>
      <c r="R7" s="400"/>
      <c r="S7" s="400"/>
      <c r="T7" s="400"/>
      <c r="U7" s="400"/>
      <c r="V7" s="400"/>
      <c r="W7" s="400" t="s">
        <v>10715</v>
      </c>
      <c r="X7" s="400" t="s">
        <v>11244</v>
      </c>
      <c r="Y7" s="333">
        <v>1.0</v>
      </c>
      <c r="Z7" s="401" t="str">
        <f t="shared" si="1"/>
        <v>Services|Medical Services|General</v>
      </c>
      <c r="AA7" s="401" t="s">
        <v>11245</v>
      </c>
      <c r="AB7" s="402" t="s">
        <v>11246</v>
      </c>
      <c r="AC7" s="397" t="s">
        <v>11247</v>
      </c>
      <c r="AD7" s="397"/>
      <c r="AE7" s="397"/>
      <c r="AF7" s="397"/>
      <c r="AG7" s="397"/>
      <c r="AH7" s="397"/>
      <c r="AI7" s="397"/>
      <c r="AJ7" s="397"/>
      <c r="AK7" s="397"/>
    </row>
    <row r="8" ht="15.75" customHeight="1">
      <c r="A8" s="501" t="s">
        <v>11261</v>
      </c>
      <c r="B8" s="333" t="s">
        <v>11262</v>
      </c>
      <c r="C8" s="404"/>
      <c r="D8" s="404">
        <v>4500.0</v>
      </c>
      <c r="E8" s="333">
        <v>1.0</v>
      </c>
      <c r="G8" s="333"/>
      <c r="H8" s="333" t="s">
        <v>11242</v>
      </c>
      <c r="I8" s="399" t="s">
        <v>50</v>
      </c>
      <c r="J8" s="399"/>
      <c r="K8" s="399"/>
      <c r="M8" s="399" t="s">
        <v>50</v>
      </c>
      <c r="N8" s="256" t="s">
        <v>11263</v>
      </c>
      <c r="O8" s="488" t="s">
        <v>11073</v>
      </c>
      <c r="Q8" s="400"/>
      <c r="R8" s="400"/>
      <c r="S8" s="400"/>
      <c r="T8" s="400"/>
      <c r="U8" s="400"/>
      <c r="V8" s="400"/>
      <c r="W8" s="400" t="s">
        <v>10715</v>
      </c>
      <c r="X8" s="400" t="s">
        <v>11244</v>
      </c>
      <c r="Y8" s="333">
        <v>1.0</v>
      </c>
      <c r="Z8" s="401" t="str">
        <f t="shared" si="1"/>
        <v>Services|Medical Services|General</v>
      </c>
      <c r="AA8" s="401" t="s">
        <v>11245</v>
      </c>
      <c r="AB8" s="402" t="s">
        <v>11246</v>
      </c>
      <c r="AC8" s="397" t="s">
        <v>11247</v>
      </c>
      <c r="AD8" s="397"/>
      <c r="AE8" s="397"/>
      <c r="AF8" s="397"/>
      <c r="AG8" s="397"/>
      <c r="AH8" s="397"/>
      <c r="AI8" s="397"/>
      <c r="AJ8" s="397"/>
      <c r="AK8" s="397"/>
    </row>
    <row r="9" ht="15.75" customHeight="1">
      <c r="A9" s="501" t="s">
        <v>11052</v>
      </c>
      <c r="B9" s="333" t="s">
        <v>11264</v>
      </c>
      <c r="C9" s="404"/>
      <c r="D9" s="404">
        <v>5000.0</v>
      </c>
      <c r="E9" s="333">
        <v>1.0</v>
      </c>
      <c r="G9" s="333"/>
      <c r="H9" s="333" t="s">
        <v>11242</v>
      </c>
      <c r="I9" s="399" t="s">
        <v>50</v>
      </c>
      <c r="J9" s="399"/>
      <c r="K9" s="399"/>
      <c r="M9" s="399" t="s">
        <v>50</v>
      </c>
      <c r="N9" s="256" t="s">
        <v>11265</v>
      </c>
      <c r="O9" s="488" t="s">
        <v>11073</v>
      </c>
      <c r="Q9" s="400"/>
      <c r="R9" s="400"/>
      <c r="S9" s="400"/>
      <c r="T9" s="400"/>
      <c r="U9" s="400"/>
      <c r="V9" s="400"/>
      <c r="W9" s="400" t="s">
        <v>10715</v>
      </c>
      <c r="X9" s="400" t="s">
        <v>11244</v>
      </c>
      <c r="Y9" s="333">
        <v>1.0</v>
      </c>
      <c r="Z9" s="401" t="str">
        <f t="shared" si="1"/>
        <v>Services|Medical Services|General</v>
      </c>
      <c r="AA9" s="401" t="s">
        <v>11245</v>
      </c>
      <c r="AB9" s="402" t="s">
        <v>11246</v>
      </c>
      <c r="AC9" s="397" t="s">
        <v>11247</v>
      </c>
      <c r="AD9" s="397"/>
      <c r="AE9" s="397"/>
      <c r="AF9" s="397"/>
      <c r="AG9" s="397"/>
      <c r="AH9" s="397"/>
      <c r="AI9" s="397"/>
      <c r="AJ9" s="397"/>
      <c r="AK9" s="397"/>
    </row>
    <row r="10" ht="15.75" customHeight="1">
      <c r="A10" s="501" t="s">
        <v>11266</v>
      </c>
      <c r="B10" s="333" t="s">
        <v>11267</v>
      </c>
      <c r="C10" s="406"/>
      <c r="D10" s="503">
        <v>500.0</v>
      </c>
      <c r="E10" s="333">
        <v>1.0</v>
      </c>
      <c r="G10" s="333"/>
      <c r="H10" s="333" t="s">
        <v>11242</v>
      </c>
      <c r="I10" s="399" t="s">
        <v>50</v>
      </c>
      <c r="J10" s="399"/>
      <c r="K10" s="399"/>
      <c r="M10" s="399" t="s">
        <v>50</v>
      </c>
      <c r="N10" s="256" t="s">
        <v>11268</v>
      </c>
      <c r="O10" s="488" t="s">
        <v>11073</v>
      </c>
      <c r="Q10" s="400"/>
      <c r="R10" s="400"/>
      <c r="S10" s="400"/>
      <c r="T10" s="400"/>
      <c r="U10" s="400"/>
      <c r="V10" s="400"/>
      <c r="W10" s="400" t="s">
        <v>10715</v>
      </c>
      <c r="X10" s="400" t="s">
        <v>11244</v>
      </c>
      <c r="Y10" s="333">
        <v>1.0</v>
      </c>
      <c r="Z10" s="401" t="str">
        <f t="shared" si="1"/>
        <v>Services|Medical Services|General</v>
      </c>
      <c r="AA10" s="401" t="s">
        <v>11245</v>
      </c>
      <c r="AB10" s="396" t="s">
        <v>11246</v>
      </c>
      <c r="AC10" s="397" t="s">
        <v>11247</v>
      </c>
      <c r="AD10" s="397"/>
      <c r="AE10" s="397"/>
      <c r="AF10" s="397"/>
      <c r="AG10" s="397"/>
      <c r="AH10" s="397"/>
      <c r="AI10" s="397"/>
      <c r="AJ10" s="397"/>
      <c r="AK10" s="397"/>
    </row>
    <row r="11" ht="15.75" customHeight="1">
      <c r="A11" s="504" t="s">
        <v>11269</v>
      </c>
      <c r="B11" s="333" t="s">
        <v>11270</v>
      </c>
      <c r="C11" s="406"/>
      <c r="D11" s="406">
        <v>2199.0</v>
      </c>
      <c r="E11" s="333">
        <v>1.0</v>
      </c>
      <c r="G11" s="333"/>
      <c r="H11" s="333" t="s">
        <v>11242</v>
      </c>
      <c r="I11" s="399" t="s">
        <v>50</v>
      </c>
      <c r="J11" s="399"/>
      <c r="K11" s="399"/>
      <c r="M11" s="399" t="s">
        <v>50</v>
      </c>
      <c r="N11" s="256" t="s">
        <v>11271</v>
      </c>
      <c r="O11" s="488" t="s">
        <v>11073</v>
      </c>
      <c r="Q11" s="400"/>
      <c r="R11" s="400"/>
      <c r="S11" s="400"/>
      <c r="T11" s="400"/>
      <c r="U11" s="400"/>
      <c r="V11" s="400"/>
      <c r="W11" s="400" t="s">
        <v>10715</v>
      </c>
      <c r="X11" s="400" t="s">
        <v>11244</v>
      </c>
      <c r="Y11" s="333">
        <v>1.0</v>
      </c>
      <c r="Z11" s="401" t="str">
        <f t="shared" si="1"/>
        <v>Services|Aesthetic Services|Injectables</v>
      </c>
      <c r="AA11" s="401" t="s">
        <v>11245</v>
      </c>
      <c r="AB11" s="396" t="s">
        <v>11272</v>
      </c>
      <c r="AC11" s="397" t="s">
        <v>11273</v>
      </c>
      <c r="AD11" s="397"/>
      <c r="AE11" s="397"/>
      <c r="AF11" s="397"/>
      <c r="AG11" s="397"/>
      <c r="AH11" s="397"/>
      <c r="AI11" s="397"/>
      <c r="AJ11" s="397"/>
      <c r="AK11" s="397"/>
    </row>
    <row r="12" ht="15.75" customHeight="1">
      <c r="A12" s="505" t="s">
        <v>11274</v>
      </c>
      <c r="B12" s="333" t="s">
        <v>11275</v>
      </c>
      <c r="C12" s="404"/>
      <c r="D12" s="404">
        <v>99.0</v>
      </c>
      <c r="E12" s="333">
        <v>1.0</v>
      </c>
      <c r="G12" s="333"/>
      <c r="H12" s="333" t="s">
        <v>11242</v>
      </c>
      <c r="I12" s="399" t="s">
        <v>50</v>
      </c>
      <c r="J12" s="399"/>
      <c r="K12" s="399"/>
      <c r="M12" s="399" t="s">
        <v>50</v>
      </c>
      <c r="N12" s="256" t="s">
        <v>11276</v>
      </c>
      <c r="O12" s="488" t="s">
        <v>11073</v>
      </c>
      <c r="Q12" s="400"/>
      <c r="R12" s="400"/>
      <c r="S12" s="400"/>
      <c r="T12" s="400"/>
      <c r="U12" s="400"/>
      <c r="V12" s="400"/>
      <c r="W12" s="400" t="s">
        <v>10715</v>
      </c>
      <c r="X12" s="400" t="s">
        <v>11244</v>
      </c>
      <c r="Y12" s="333">
        <v>1.0</v>
      </c>
      <c r="Z12" s="401" t="str">
        <f t="shared" si="1"/>
        <v>Services|Medical Services|General</v>
      </c>
      <c r="AA12" s="401" t="s">
        <v>11245</v>
      </c>
      <c r="AB12" s="402" t="s">
        <v>11246</v>
      </c>
      <c r="AC12" s="403" t="s">
        <v>11247</v>
      </c>
      <c r="AD12" s="403"/>
      <c r="AE12" s="403"/>
      <c r="AF12" s="403"/>
      <c r="AG12" s="403"/>
      <c r="AH12" s="403"/>
      <c r="AI12" s="403"/>
      <c r="AJ12" s="403"/>
      <c r="AK12" s="403"/>
    </row>
    <row r="13" ht="15.75" customHeight="1">
      <c r="A13" s="504" t="s">
        <v>10950</v>
      </c>
      <c r="B13" s="333" t="s">
        <v>11277</v>
      </c>
      <c r="C13" s="404"/>
      <c r="D13" s="502">
        <v>100.0</v>
      </c>
      <c r="E13" s="333">
        <v>1.0</v>
      </c>
      <c r="G13" s="333"/>
      <c r="H13" s="333" t="s">
        <v>11242</v>
      </c>
      <c r="I13" s="399" t="s">
        <v>50</v>
      </c>
      <c r="J13" s="399"/>
      <c r="K13" s="399"/>
      <c r="M13" s="399" t="s">
        <v>50</v>
      </c>
      <c r="N13" s="256" t="s">
        <v>11278</v>
      </c>
      <c r="O13" s="488" t="s">
        <v>11073</v>
      </c>
      <c r="Q13" s="400"/>
      <c r="R13" s="400"/>
      <c r="S13" s="400"/>
      <c r="T13" s="400"/>
      <c r="U13" s="400"/>
      <c r="V13" s="400"/>
      <c r="W13" s="400" t="s">
        <v>10715</v>
      </c>
      <c r="X13" s="400" t="s">
        <v>11244</v>
      </c>
      <c r="Y13" s="333">
        <v>1.0</v>
      </c>
      <c r="Z13" s="401" t="str">
        <f t="shared" si="1"/>
        <v>Services|Lifestyle|Coaching</v>
      </c>
      <c r="AA13" s="401" t="s">
        <v>11245</v>
      </c>
      <c r="AB13" s="402" t="s">
        <v>11279</v>
      </c>
      <c r="AC13" s="397" t="s">
        <v>11280</v>
      </c>
      <c r="AD13" s="397"/>
      <c r="AE13" s="397"/>
      <c r="AF13" s="397"/>
      <c r="AG13" s="397"/>
      <c r="AH13" s="397"/>
      <c r="AI13" s="397"/>
      <c r="AJ13" s="397"/>
      <c r="AK13" s="397"/>
    </row>
    <row r="14" ht="15.75" customHeight="1">
      <c r="A14" s="506" t="s">
        <v>11281</v>
      </c>
      <c r="B14" s="333" t="s">
        <v>11282</v>
      </c>
      <c r="C14" s="406"/>
      <c r="D14" s="406">
        <v>1497.0</v>
      </c>
      <c r="E14" s="333">
        <v>1.0</v>
      </c>
      <c r="G14" s="333"/>
      <c r="H14" s="333" t="s">
        <v>11242</v>
      </c>
      <c r="I14" s="399" t="s">
        <v>50</v>
      </c>
      <c r="J14" s="399"/>
      <c r="K14" s="399"/>
      <c r="M14" s="399" t="s">
        <v>50</v>
      </c>
      <c r="N14" s="256" t="s">
        <v>11283</v>
      </c>
      <c r="O14" s="488" t="s">
        <v>11073</v>
      </c>
      <c r="Q14" s="400"/>
      <c r="R14" s="400"/>
      <c r="S14" s="400"/>
      <c r="T14" s="400"/>
      <c r="U14" s="400"/>
      <c r="V14" s="400"/>
      <c r="W14" s="400" t="s">
        <v>10715</v>
      </c>
      <c r="X14" s="400" t="s">
        <v>11244</v>
      </c>
      <c r="Y14" s="333">
        <v>1.0</v>
      </c>
      <c r="Z14" s="401" t="str">
        <f t="shared" si="1"/>
        <v>Services|Medical Services|Consultative</v>
      </c>
      <c r="AA14" s="401" t="s">
        <v>11245</v>
      </c>
      <c r="AB14" s="396" t="s">
        <v>11246</v>
      </c>
      <c r="AC14" s="397" t="s">
        <v>11284</v>
      </c>
      <c r="AD14" s="397"/>
      <c r="AE14" s="397"/>
      <c r="AF14" s="397"/>
      <c r="AG14" s="397"/>
      <c r="AH14" s="397"/>
      <c r="AI14" s="397"/>
      <c r="AJ14" s="397"/>
      <c r="AK14" s="397"/>
    </row>
    <row r="15" ht="15.75" customHeight="1">
      <c r="A15" s="506" t="s">
        <v>11285</v>
      </c>
      <c r="B15" s="333" t="s">
        <v>11286</v>
      </c>
      <c r="C15" s="404"/>
      <c r="D15" s="502">
        <v>1997.0</v>
      </c>
      <c r="E15" s="333">
        <v>1.0</v>
      </c>
      <c r="G15" s="333"/>
      <c r="H15" s="333" t="s">
        <v>11242</v>
      </c>
      <c r="I15" s="399" t="s">
        <v>50</v>
      </c>
      <c r="J15" s="399"/>
      <c r="K15" s="399"/>
      <c r="M15" s="386" t="s">
        <v>50</v>
      </c>
      <c r="N15" s="318"/>
      <c r="O15" s="488" t="s">
        <v>11073</v>
      </c>
      <c r="Q15" s="400"/>
      <c r="R15" s="400"/>
      <c r="S15" s="400"/>
      <c r="T15" s="400"/>
      <c r="U15" s="400"/>
      <c r="V15" s="400"/>
      <c r="W15" s="400" t="s">
        <v>10715</v>
      </c>
      <c r="X15" s="400" t="s">
        <v>11244</v>
      </c>
      <c r="Y15" s="333">
        <v>1.0</v>
      </c>
      <c r="Z15" s="401" t="str">
        <f t="shared" si="1"/>
        <v>Services|Medical Services</v>
      </c>
      <c r="AA15" s="401" t="s">
        <v>11245</v>
      </c>
      <c r="AB15" s="402" t="s">
        <v>11246</v>
      </c>
      <c r="AC15" s="397"/>
      <c r="AD15" s="397"/>
      <c r="AE15" s="397"/>
      <c r="AF15" s="397"/>
      <c r="AG15" s="397"/>
      <c r="AH15" s="397"/>
      <c r="AI15" s="397"/>
      <c r="AJ15" s="397"/>
      <c r="AK15" s="397"/>
    </row>
    <row r="16" ht="15.75" customHeight="1">
      <c r="A16" s="507" t="s">
        <v>10962</v>
      </c>
      <c r="B16" s="333" t="s">
        <v>11287</v>
      </c>
      <c r="C16" s="404"/>
      <c r="D16" s="502">
        <v>1495.0</v>
      </c>
      <c r="E16" s="333">
        <v>1.0</v>
      </c>
      <c r="G16" s="333"/>
      <c r="H16" s="333" t="s">
        <v>11242</v>
      </c>
      <c r="I16" s="399" t="s">
        <v>50</v>
      </c>
      <c r="J16" s="399"/>
      <c r="K16" s="399"/>
      <c r="M16" s="399" t="s">
        <v>50</v>
      </c>
      <c r="N16" s="256" t="s">
        <v>11288</v>
      </c>
      <c r="O16" s="488" t="s">
        <v>11073</v>
      </c>
      <c r="Q16" s="400"/>
      <c r="R16" s="400"/>
      <c r="S16" s="400"/>
      <c r="T16" s="400"/>
      <c r="U16" s="400"/>
      <c r="V16" s="400"/>
      <c r="W16" s="400" t="s">
        <v>10715</v>
      </c>
      <c r="X16" s="400" t="s">
        <v>11244</v>
      </c>
      <c r="Y16" s="333">
        <v>1.0</v>
      </c>
      <c r="Z16" s="401" t="str">
        <f t="shared" si="1"/>
        <v>Services|Medical Services|Consultative</v>
      </c>
      <c r="AA16" s="401" t="s">
        <v>11245</v>
      </c>
      <c r="AB16" s="402" t="s">
        <v>11246</v>
      </c>
      <c r="AC16" s="397" t="s">
        <v>11284</v>
      </c>
      <c r="AD16" s="397"/>
      <c r="AE16" s="397"/>
      <c r="AF16" s="397"/>
      <c r="AG16" s="397"/>
      <c r="AH16" s="397"/>
      <c r="AI16" s="397"/>
      <c r="AJ16" s="397"/>
      <c r="AK16" s="397"/>
    </row>
    <row r="17" ht="15.75" customHeight="1">
      <c r="A17" s="507" t="s">
        <v>10948</v>
      </c>
      <c r="B17" s="333" t="s">
        <v>11289</v>
      </c>
      <c r="C17" s="404"/>
      <c r="D17" s="404">
        <v>0.0</v>
      </c>
      <c r="E17" s="333">
        <v>1.0</v>
      </c>
      <c r="G17" s="333"/>
      <c r="H17" s="333" t="s">
        <v>11242</v>
      </c>
      <c r="I17" s="399" t="s">
        <v>50</v>
      </c>
      <c r="J17" s="399"/>
      <c r="K17" s="399"/>
      <c r="M17" s="399" t="s">
        <v>50</v>
      </c>
      <c r="N17" s="256" t="s">
        <v>11290</v>
      </c>
      <c r="O17" s="488" t="s">
        <v>11073</v>
      </c>
      <c r="Q17" s="400"/>
      <c r="R17" s="400"/>
      <c r="S17" s="400"/>
      <c r="T17" s="400"/>
      <c r="U17" s="400"/>
      <c r="V17" s="400"/>
      <c r="W17" s="400" t="s">
        <v>10715</v>
      </c>
      <c r="X17" s="400" t="s">
        <v>11244</v>
      </c>
      <c r="Y17" s="333">
        <v>1.0</v>
      </c>
      <c r="Z17" s="401" t="str">
        <f t="shared" si="1"/>
        <v>Services|Medical Services|Consultative</v>
      </c>
      <c r="AA17" s="401" t="s">
        <v>11245</v>
      </c>
      <c r="AB17" s="402" t="s">
        <v>11246</v>
      </c>
      <c r="AC17" s="397" t="s">
        <v>11284</v>
      </c>
      <c r="AD17" s="397"/>
      <c r="AE17" s="397"/>
      <c r="AF17" s="397"/>
      <c r="AG17" s="397"/>
      <c r="AH17" s="397"/>
      <c r="AI17" s="397"/>
      <c r="AJ17" s="397"/>
      <c r="AK17" s="397"/>
    </row>
    <row r="18" ht="15.75" customHeight="1">
      <c r="A18" s="506" t="s">
        <v>11291</v>
      </c>
      <c r="B18" s="333" t="s">
        <v>11292</v>
      </c>
      <c r="C18" s="404"/>
      <c r="D18" s="502">
        <v>0.0</v>
      </c>
      <c r="E18" s="333">
        <v>1.0</v>
      </c>
      <c r="G18" s="333"/>
      <c r="H18" s="333" t="s">
        <v>11242</v>
      </c>
      <c r="I18" s="399" t="s">
        <v>50</v>
      </c>
      <c r="J18" s="399"/>
      <c r="K18" s="399"/>
      <c r="M18" s="386" t="s">
        <v>50</v>
      </c>
      <c r="N18" s="318"/>
      <c r="O18" s="488" t="s">
        <v>11073</v>
      </c>
      <c r="Q18" s="400"/>
      <c r="R18" s="400"/>
      <c r="S18" s="400"/>
      <c r="T18" s="400"/>
      <c r="U18" s="400"/>
      <c r="V18" s="400"/>
      <c r="W18" s="400" t="s">
        <v>10715</v>
      </c>
      <c r="X18" s="400" t="s">
        <v>11244</v>
      </c>
      <c r="Y18" s="333">
        <v>1.0</v>
      </c>
      <c r="Z18" s="401" t="str">
        <f t="shared" si="1"/>
        <v>Services|Medical Services</v>
      </c>
      <c r="AA18" s="401" t="s">
        <v>11245</v>
      </c>
      <c r="AB18" s="402" t="s">
        <v>11246</v>
      </c>
      <c r="AC18" s="397"/>
      <c r="AD18" s="397"/>
      <c r="AE18" s="397"/>
      <c r="AF18" s="397"/>
      <c r="AG18" s="397"/>
      <c r="AH18" s="397"/>
      <c r="AI18" s="397"/>
      <c r="AJ18" s="397"/>
      <c r="AK18" s="397"/>
    </row>
    <row r="19" ht="15.75" customHeight="1">
      <c r="A19" s="505" t="s">
        <v>11293</v>
      </c>
      <c r="B19" s="333" t="s">
        <v>11294</v>
      </c>
      <c r="C19" s="404"/>
      <c r="D19" s="502">
        <v>2500.0</v>
      </c>
      <c r="E19" s="333">
        <v>1.0</v>
      </c>
      <c r="G19" s="333"/>
      <c r="H19" s="333" t="s">
        <v>11242</v>
      </c>
      <c r="I19" s="399" t="s">
        <v>50</v>
      </c>
      <c r="J19" s="399"/>
      <c r="K19" s="399"/>
      <c r="M19" s="399" t="s">
        <v>50</v>
      </c>
      <c r="N19" s="256" t="s">
        <v>11295</v>
      </c>
      <c r="O19" s="488" t="s">
        <v>11073</v>
      </c>
      <c r="Q19" s="400"/>
      <c r="R19" s="400"/>
      <c r="S19" s="400"/>
      <c r="T19" s="400"/>
      <c r="U19" s="400"/>
      <c r="V19" s="400"/>
      <c r="W19" s="400" t="s">
        <v>10715</v>
      </c>
      <c r="X19" s="400" t="s">
        <v>11244</v>
      </c>
      <c r="Y19" s="333">
        <v>1.0</v>
      </c>
      <c r="Z19" s="401" t="str">
        <f t="shared" si="1"/>
        <v>Services|Medical Services|Diagnostic</v>
      </c>
      <c r="AA19" s="401" t="s">
        <v>11245</v>
      </c>
      <c r="AB19" s="402" t="s">
        <v>11246</v>
      </c>
      <c r="AC19" s="403" t="s">
        <v>11296</v>
      </c>
      <c r="AD19" s="403"/>
      <c r="AE19" s="403"/>
      <c r="AF19" s="403"/>
      <c r="AG19" s="403"/>
      <c r="AH19" s="403"/>
      <c r="AI19" s="403"/>
      <c r="AJ19" s="403"/>
      <c r="AK19" s="403"/>
    </row>
    <row r="20" ht="15.75" customHeight="1">
      <c r="A20" s="508" t="s">
        <v>10967</v>
      </c>
      <c r="B20" s="333" t="s">
        <v>11297</v>
      </c>
      <c r="C20" s="406"/>
      <c r="D20" s="406">
        <v>259.0</v>
      </c>
      <c r="E20" s="333">
        <v>1.0</v>
      </c>
      <c r="G20" s="333"/>
      <c r="H20" s="333" t="s">
        <v>11242</v>
      </c>
      <c r="I20" s="399" t="s">
        <v>50</v>
      </c>
      <c r="J20" s="399"/>
      <c r="K20" s="399"/>
      <c r="M20" s="399" t="s">
        <v>50</v>
      </c>
      <c r="N20" s="256" t="s">
        <v>11298</v>
      </c>
      <c r="O20" s="488" t="s">
        <v>11073</v>
      </c>
      <c r="Q20" s="400"/>
      <c r="R20" s="400"/>
      <c r="S20" s="400"/>
      <c r="T20" s="400"/>
      <c r="U20" s="400"/>
      <c r="V20" s="400"/>
      <c r="W20" s="400" t="s">
        <v>10715</v>
      </c>
      <c r="X20" s="400" t="s">
        <v>11244</v>
      </c>
      <c r="Y20" s="333">
        <v>1.0</v>
      </c>
      <c r="Z20" s="401" t="str">
        <f t="shared" si="1"/>
        <v>Services|Medical Services|Diagnostic</v>
      </c>
      <c r="AA20" s="401" t="s">
        <v>11245</v>
      </c>
      <c r="AB20" s="396" t="s">
        <v>11246</v>
      </c>
      <c r="AC20" s="403" t="s">
        <v>11296</v>
      </c>
      <c r="AD20" s="403"/>
      <c r="AE20" s="403"/>
      <c r="AF20" s="403"/>
      <c r="AG20" s="403"/>
      <c r="AH20" s="403"/>
      <c r="AI20" s="403"/>
      <c r="AJ20" s="403"/>
      <c r="AK20" s="403"/>
    </row>
    <row r="21" ht="15.75" customHeight="1">
      <c r="A21" s="508" t="s">
        <v>10959</v>
      </c>
      <c r="B21" s="333" t="s">
        <v>11299</v>
      </c>
      <c r="C21" s="406"/>
      <c r="D21" s="406">
        <v>25.0</v>
      </c>
      <c r="E21" s="333">
        <v>1.0</v>
      </c>
      <c r="G21" s="333"/>
      <c r="H21" s="333" t="s">
        <v>11242</v>
      </c>
      <c r="I21" s="399" t="s">
        <v>50</v>
      </c>
      <c r="J21" s="399"/>
      <c r="K21" s="399"/>
      <c r="M21" s="399" t="s">
        <v>50</v>
      </c>
      <c r="N21" s="256" t="s">
        <v>11300</v>
      </c>
      <c r="O21" s="488" t="s">
        <v>11073</v>
      </c>
      <c r="Q21" s="400"/>
      <c r="R21" s="400"/>
      <c r="S21" s="400"/>
      <c r="T21" s="400"/>
      <c r="U21" s="400"/>
      <c r="V21" s="400"/>
      <c r="W21" s="400" t="s">
        <v>10715</v>
      </c>
      <c r="X21" s="400" t="s">
        <v>11244</v>
      </c>
      <c r="Y21" s="333">
        <v>1.0</v>
      </c>
      <c r="Z21" s="401" t="str">
        <f t="shared" si="1"/>
        <v>Services|Medical Services|Diagnostic</v>
      </c>
      <c r="AA21" s="401" t="s">
        <v>11245</v>
      </c>
      <c r="AB21" s="396" t="s">
        <v>11246</v>
      </c>
      <c r="AC21" s="403" t="s">
        <v>11296</v>
      </c>
      <c r="AD21" s="403"/>
      <c r="AE21" s="403"/>
      <c r="AF21" s="403"/>
      <c r="AG21" s="403"/>
      <c r="AH21" s="403"/>
      <c r="AI21" s="403"/>
      <c r="AJ21" s="403"/>
      <c r="AK21" s="403"/>
    </row>
    <row r="22" ht="15.75" customHeight="1">
      <c r="A22" s="508" t="s">
        <v>11301</v>
      </c>
      <c r="B22" s="333" t="s">
        <v>11302</v>
      </c>
      <c r="C22" s="406"/>
      <c r="D22" s="503">
        <v>449.0</v>
      </c>
      <c r="E22" s="333">
        <v>1.0</v>
      </c>
      <c r="G22" s="333"/>
      <c r="H22" s="333" t="s">
        <v>11242</v>
      </c>
      <c r="I22" s="399" t="s">
        <v>50</v>
      </c>
      <c r="J22" s="399"/>
      <c r="K22" s="399"/>
      <c r="M22" s="399" t="s">
        <v>50</v>
      </c>
      <c r="N22" s="256" t="s">
        <v>11303</v>
      </c>
      <c r="O22" s="488" t="s">
        <v>11073</v>
      </c>
      <c r="Q22" s="400"/>
      <c r="R22" s="400"/>
      <c r="S22" s="400"/>
      <c r="T22" s="400"/>
      <c r="U22" s="400"/>
      <c r="V22" s="400"/>
      <c r="W22" s="400" t="s">
        <v>10715</v>
      </c>
      <c r="X22" s="400" t="s">
        <v>11244</v>
      </c>
      <c r="Y22" s="333">
        <v>1.0</v>
      </c>
      <c r="Z22" s="401" t="str">
        <f t="shared" si="1"/>
        <v>Services|Medical Services|Diagnostic</v>
      </c>
      <c r="AA22" s="401" t="s">
        <v>11245</v>
      </c>
      <c r="AB22" s="396" t="s">
        <v>11246</v>
      </c>
      <c r="AC22" s="403" t="s">
        <v>11296</v>
      </c>
      <c r="AD22" s="403"/>
      <c r="AE22" s="403"/>
      <c r="AF22" s="403"/>
      <c r="AG22" s="403"/>
      <c r="AH22" s="403"/>
      <c r="AI22" s="403"/>
      <c r="AJ22" s="403"/>
      <c r="AK22" s="403"/>
    </row>
    <row r="23" ht="15.75" customHeight="1">
      <c r="A23" s="508" t="s">
        <v>11304</v>
      </c>
      <c r="B23" s="333" t="s">
        <v>11305</v>
      </c>
      <c r="C23" s="406"/>
      <c r="D23" s="406">
        <v>1750.0</v>
      </c>
      <c r="E23" s="333">
        <v>1.0</v>
      </c>
      <c r="G23" s="333"/>
      <c r="H23" s="333" t="s">
        <v>11242</v>
      </c>
      <c r="I23" s="399" t="s">
        <v>50</v>
      </c>
      <c r="J23" s="399"/>
      <c r="K23" s="399"/>
      <c r="M23" s="399" t="s">
        <v>50</v>
      </c>
      <c r="N23" s="256" t="s">
        <v>11306</v>
      </c>
      <c r="O23" s="488" t="s">
        <v>11073</v>
      </c>
      <c r="Q23" s="400"/>
      <c r="R23" s="400"/>
      <c r="S23" s="400"/>
      <c r="T23" s="400"/>
      <c r="U23" s="400"/>
      <c r="V23" s="400"/>
      <c r="W23" s="400" t="s">
        <v>10715</v>
      </c>
      <c r="X23" s="400" t="s">
        <v>11244</v>
      </c>
      <c r="Y23" s="333">
        <v>1.0</v>
      </c>
      <c r="Z23" s="401" t="str">
        <f t="shared" si="1"/>
        <v>Services|Medical Services|Diagnostic</v>
      </c>
      <c r="AA23" s="401" t="s">
        <v>11245</v>
      </c>
      <c r="AB23" s="396" t="s">
        <v>11246</v>
      </c>
      <c r="AC23" s="403" t="s">
        <v>11296</v>
      </c>
      <c r="AD23" s="403"/>
      <c r="AE23" s="403"/>
      <c r="AF23" s="403"/>
      <c r="AG23" s="403"/>
      <c r="AH23" s="403"/>
      <c r="AI23" s="403"/>
      <c r="AJ23" s="403"/>
      <c r="AK23" s="403"/>
    </row>
    <row r="24" ht="15.75" customHeight="1">
      <c r="A24" s="508" t="s">
        <v>11307</v>
      </c>
      <c r="B24" s="333" t="s">
        <v>11308</v>
      </c>
      <c r="C24" s="406"/>
      <c r="D24" s="406">
        <v>50.0</v>
      </c>
      <c r="E24" s="333">
        <v>1.0</v>
      </c>
      <c r="G24" s="333"/>
      <c r="H24" s="333" t="s">
        <v>11242</v>
      </c>
      <c r="I24" s="399" t="s">
        <v>50</v>
      </c>
      <c r="J24" s="399"/>
      <c r="K24" s="399"/>
      <c r="M24" s="399" t="s">
        <v>50</v>
      </c>
      <c r="N24" s="256" t="s">
        <v>11309</v>
      </c>
      <c r="O24" s="488" t="s">
        <v>11073</v>
      </c>
      <c r="Q24" s="400"/>
      <c r="R24" s="400"/>
      <c r="S24" s="400"/>
      <c r="T24" s="400"/>
      <c r="U24" s="400"/>
      <c r="V24" s="400"/>
      <c r="W24" s="400" t="s">
        <v>10715</v>
      </c>
      <c r="X24" s="400" t="s">
        <v>11244</v>
      </c>
      <c r="Y24" s="333">
        <v>1.0</v>
      </c>
      <c r="Z24" s="401" t="str">
        <f t="shared" si="1"/>
        <v>Services|Medical Services|Diagnostic</v>
      </c>
      <c r="AA24" s="401" t="s">
        <v>11245</v>
      </c>
      <c r="AB24" s="396" t="s">
        <v>11246</v>
      </c>
      <c r="AC24" s="403" t="s">
        <v>11296</v>
      </c>
      <c r="AD24" s="403"/>
      <c r="AE24" s="403"/>
      <c r="AF24" s="403"/>
      <c r="AG24" s="403"/>
      <c r="AH24" s="403"/>
      <c r="AI24" s="403"/>
      <c r="AJ24" s="403"/>
      <c r="AK24" s="403"/>
    </row>
    <row r="25" ht="15.75" customHeight="1">
      <c r="A25" s="494" t="s">
        <v>11310</v>
      </c>
      <c r="B25" s="333" t="s">
        <v>11311</v>
      </c>
      <c r="C25" s="404"/>
      <c r="D25" s="404">
        <v>279.0</v>
      </c>
      <c r="E25" s="333">
        <v>1.0</v>
      </c>
      <c r="G25" s="333"/>
      <c r="H25" s="333" t="s">
        <v>11242</v>
      </c>
      <c r="I25" s="399" t="s">
        <v>50</v>
      </c>
      <c r="J25" s="399"/>
      <c r="K25" s="399"/>
      <c r="M25" s="399" t="s">
        <v>50</v>
      </c>
      <c r="N25" s="256" t="s">
        <v>11312</v>
      </c>
      <c r="O25" s="488" t="s">
        <v>11073</v>
      </c>
      <c r="Q25" s="400"/>
      <c r="R25" s="400"/>
      <c r="S25" s="400"/>
      <c r="T25" s="400"/>
      <c r="U25" s="400"/>
      <c r="V25" s="400"/>
      <c r="W25" s="400" t="s">
        <v>10715</v>
      </c>
      <c r="X25" s="400" t="s">
        <v>11244</v>
      </c>
      <c r="Y25" s="333">
        <v>1.0</v>
      </c>
      <c r="Z25" s="401" t="str">
        <f t="shared" si="1"/>
        <v>Services|Medical Services|Diagnostic</v>
      </c>
      <c r="AA25" s="401" t="s">
        <v>11245</v>
      </c>
      <c r="AB25" s="402" t="s">
        <v>11246</v>
      </c>
      <c r="AC25" s="403" t="s">
        <v>11296</v>
      </c>
      <c r="AD25" s="403"/>
      <c r="AE25" s="403"/>
      <c r="AF25" s="403"/>
      <c r="AG25" s="403"/>
      <c r="AH25" s="403"/>
      <c r="AI25" s="403"/>
      <c r="AJ25" s="403"/>
      <c r="AK25" s="403"/>
    </row>
    <row r="26" ht="15.75" customHeight="1">
      <c r="A26" s="505" t="s">
        <v>10960</v>
      </c>
      <c r="B26" s="333" t="s">
        <v>11313</v>
      </c>
      <c r="C26" s="404"/>
      <c r="D26" s="404">
        <v>75.0</v>
      </c>
      <c r="E26" s="333">
        <v>1.0</v>
      </c>
      <c r="G26" s="333"/>
      <c r="H26" s="333" t="s">
        <v>11242</v>
      </c>
      <c r="I26" s="399" t="s">
        <v>50</v>
      </c>
      <c r="J26" s="399"/>
      <c r="K26" s="399"/>
      <c r="M26" s="399" t="s">
        <v>50</v>
      </c>
      <c r="N26" s="256" t="s">
        <v>11314</v>
      </c>
      <c r="O26" s="488" t="s">
        <v>11073</v>
      </c>
      <c r="Q26" s="400"/>
      <c r="R26" s="400"/>
      <c r="S26" s="400"/>
      <c r="T26" s="400"/>
      <c r="U26" s="400"/>
      <c r="V26" s="400"/>
      <c r="W26" s="400" t="s">
        <v>10715</v>
      </c>
      <c r="X26" s="400" t="s">
        <v>11244</v>
      </c>
      <c r="Y26" s="333">
        <v>1.0</v>
      </c>
      <c r="Z26" s="401" t="str">
        <f t="shared" si="1"/>
        <v>Services|Medical Services|Diagnostic</v>
      </c>
      <c r="AA26" s="401" t="s">
        <v>11245</v>
      </c>
      <c r="AB26" s="402" t="s">
        <v>11246</v>
      </c>
      <c r="AC26" s="403" t="s">
        <v>11296</v>
      </c>
      <c r="AD26" s="403"/>
      <c r="AE26" s="403"/>
      <c r="AF26" s="403"/>
      <c r="AG26" s="403"/>
      <c r="AH26" s="403"/>
      <c r="AI26" s="403"/>
      <c r="AJ26" s="403"/>
      <c r="AK26" s="403"/>
    </row>
    <row r="27" ht="15.75" customHeight="1">
      <c r="A27" s="508" t="s">
        <v>10966</v>
      </c>
      <c r="B27" s="333" t="s">
        <v>11315</v>
      </c>
      <c r="C27" s="406"/>
      <c r="D27" s="503">
        <v>75.0</v>
      </c>
      <c r="E27" s="333">
        <v>1.0</v>
      </c>
      <c r="G27" s="333"/>
      <c r="H27" s="333" t="s">
        <v>11242</v>
      </c>
      <c r="I27" s="399" t="s">
        <v>50</v>
      </c>
      <c r="J27" s="399"/>
      <c r="K27" s="399"/>
      <c r="M27" s="399" t="s">
        <v>50</v>
      </c>
      <c r="N27" s="256" t="s">
        <v>11316</v>
      </c>
      <c r="O27" s="488" t="s">
        <v>11073</v>
      </c>
      <c r="Q27" s="400"/>
      <c r="R27" s="400"/>
      <c r="S27" s="400"/>
      <c r="T27" s="400"/>
      <c r="U27" s="400"/>
      <c r="V27" s="400"/>
      <c r="W27" s="400" t="s">
        <v>10715</v>
      </c>
      <c r="X27" s="400" t="s">
        <v>11244</v>
      </c>
      <c r="Y27" s="333">
        <v>1.0</v>
      </c>
      <c r="Z27" s="401" t="str">
        <f t="shared" si="1"/>
        <v>Services|Medical Services|Diagnostic</v>
      </c>
      <c r="AA27" s="401" t="s">
        <v>11245</v>
      </c>
      <c r="AB27" s="396" t="s">
        <v>11246</v>
      </c>
      <c r="AC27" s="403" t="s">
        <v>11296</v>
      </c>
      <c r="AD27" s="403"/>
      <c r="AE27" s="403"/>
      <c r="AF27" s="403"/>
      <c r="AG27" s="403"/>
      <c r="AH27" s="403"/>
      <c r="AI27" s="403"/>
      <c r="AJ27" s="403"/>
      <c r="AK27" s="403"/>
    </row>
    <row r="28" ht="15.75" customHeight="1">
      <c r="A28" s="505" t="s">
        <v>11317</v>
      </c>
      <c r="B28" s="333" t="s">
        <v>11318</v>
      </c>
      <c r="C28" s="404"/>
      <c r="D28" s="502">
        <v>499.0</v>
      </c>
      <c r="E28" s="333">
        <v>1.0</v>
      </c>
      <c r="G28" s="333"/>
      <c r="H28" s="333" t="s">
        <v>11242</v>
      </c>
      <c r="I28" s="399" t="s">
        <v>50</v>
      </c>
      <c r="J28" s="399"/>
      <c r="K28" s="399"/>
      <c r="M28" s="399" t="s">
        <v>50</v>
      </c>
      <c r="N28" s="256" t="s">
        <v>11319</v>
      </c>
      <c r="O28" s="488" t="s">
        <v>11073</v>
      </c>
      <c r="Q28" s="400"/>
      <c r="R28" s="400"/>
      <c r="S28" s="400"/>
      <c r="T28" s="400"/>
      <c r="U28" s="400"/>
      <c r="V28" s="400"/>
      <c r="W28" s="400" t="s">
        <v>10715</v>
      </c>
      <c r="X28" s="400" t="s">
        <v>11244</v>
      </c>
      <c r="Y28" s="333">
        <v>1.0</v>
      </c>
      <c r="Z28" s="401" t="str">
        <f t="shared" si="1"/>
        <v>Services|Medical Services|Diagnostic</v>
      </c>
      <c r="AA28" s="401" t="s">
        <v>11245</v>
      </c>
      <c r="AB28" s="396" t="s">
        <v>11246</v>
      </c>
      <c r="AC28" s="403" t="s">
        <v>11296</v>
      </c>
      <c r="AD28" s="403"/>
      <c r="AE28" s="403"/>
      <c r="AF28" s="403"/>
      <c r="AG28" s="403"/>
      <c r="AH28" s="403"/>
      <c r="AI28" s="403"/>
      <c r="AJ28" s="403"/>
      <c r="AK28" s="403"/>
    </row>
    <row r="29" ht="15.75" customHeight="1">
      <c r="A29" s="508" t="s">
        <v>10961</v>
      </c>
      <c r="B29" s="333" t="s">
        <v>11320</v>
      </c>
      <c r="C29" s="406"/>
      <c r="D29" s="406">
        <v>25.0</v>
      </c>
      <c r="E29" s="333">
        <v>1.0</v>
      </c>
      <c r="G29" s="333"/>
      <c r="H29" s="333" t="s">
        <v>11242</v>
      </c>
      <c r="I29" s="399" t="s">
        <v>50</v>
      </c>
      <c r="J29" s="399"/>
      <c r="K29" s="399"/>
      <c r="M29" s="399" t="s">
        <v>50</v>
      </c>
      <c r="N29" s="256" t="s">
        <v>11321</v>
      </c>
      <c r="O29" s="488" t="s">
        <v>11073</v>
      </c>
      <c r="Q29" s="400"/>
      <c r="R29" s="400"/>
      <c r="S29" s="400"/>
      <c r="T29" s="400"/>
      <c r="U29" s="400"/>
      <c r="V29" s="400"/>
      <c r="W29" s="400" t="s">
        <v>10715</v>
      </c>
      <c r="X29" s="400" t="s">
        <v>11244</v>
      </c>
      <c r="Y29" s="333">
        <v>1.0</v>
      </c>
      <c r="Z29" s="401" t="str">
        <f t="shared" si="1"/>
        <v>Services|Medical Services|Diagnostic</v>
      </c>
      <c r="AA29" s="401" t="s">
        <v>11245</v>
      </c>
      <c r="AB29" s="396" t="s">
        <v>11246</v>
      </c>
      <c r="AC29" s="403" t="s">
        <v>11296</v>
      </c>
      <c r="AD29" s="403"/>
      <c r="AE29" s="403"/>
      <c r="AF29" s="403"/>
      <c r="AG29" s="403"/>
      <c r="AH29" s="403"/>
      <c r="AI29" s="403"/>
      <c r="AJ29" s="403"/>
      <c r="AK29" s="403"/>
    </row>
    <row r="30" ht="15.75" customHeight="1">
      <c r="A30" s="508" t="s">
        <v>11322</v>
      </c>
      <c r="B30" s="333" t="s">
        <v>11323</v>
      </c>
      <c r="C30" s="406"/>
      <c r="D30" s="503">
        <v>25.0</v>
      </c>
      <c r="E30" s="333">
        <v>1.0</v>
      </c>
      <c r="G30" s="333"/>
      <c r="H30" s="333" t="s">
        <v>11242</v>
      </c>
      <c r="I30" s="399" t="s">
        <v>50</v>
      </c>
      <c r="J30" s="399"/>
      <c r="K30" s="399"/>
      <c r="M30" s="399" t="s">
        <v>50</v>
      </c>
      <c r="N30" s="256" t="s">
        <v>11324</v>
      </c>
      <c r="O30" s="488" t="s">
        <v>11073</v>
      </c>
      <c r="Q30" s="400"/>
      <c r="R30" s="400"/>
      <c r="S30" s="400"/>
      <c r="T30" s="400"/>
      <c r="U30" s="400"/>
      <c r="V30" s="400"/>
      <c r="W30" s="400" t="s">
        <v>10715</v>
      </c>
      <c r="X30" s="400" t="s">
        <v>11244</v>
      </c>
      <c r="Y30" s="333">
        <v>1.0</v>
      </c>
      <c r="Z30" s="401" t="str">
        <f t="shared" si="1"/>
        <v>Services|Medical Services|Diagnostic</v>
      </c>
      <c r="AA30" s="401" t="s">
        <v>11245</v>
      </c>
      <c r="AB30" s="396" t="s">
        <v>11246</v>
      </c>
      <c r="AC30" s="397" t="s">
        <v>11296</v>
      </c>
      <c r="AD30" s="397"/>
      <c r="AE30" s="397"/>
      <c r="AF30" s="397"/>
      <c r="AG30" s="397"/>
      <c r="AH30" s="397"/>
      <c r="AI30" s="397"/>
      <c r="AJ30" s="397"/>
      <c r="AK30" s="397"/>
    </row>
    <row r="31" ht="15.75" customHeight="1">
      <c r="A31" s="494" t="s">
        <v>11325</v>
      </c>
      <c r="B31" s="333" t="s">
        <v>11326</v>
      </c>
      <c r="C31" s="404"/>
      <c r="D31" s="502">
        <v>275.0</v>
      </c>
      <c r="E31" s="333">
        <v>1.0</v>
      </c>
      <c r="G31" s="333"/>
      <c r="H31" s="333" t="s">
        <v>11242</v>
      </c>
      <c r="I31" s="399" t="s">
        <v>50</v>
      </c>
      <c r="J31" s="399"/>
      <c r="K31" s="399"/>
      <c r="M31" s="399" t="s">
        <v>50</v>
      </c>
      <c r="N31" s="256" t="s">
        <v>11327</v>
      </c>
      <c r="O31" s="488" t="s">
        <v>11073</v>
      </c>
      <c r="Q31" s="400"/>
      <c r="R31" s="400"/>
      <c r="S31" s="400"/>
      <c r="T31" s="400"/>
      <c r="U31" s="400"/>
      <c r="V31" s="400"/>
      <c r="W31" s="400" t="s">
        <v>10715</v>
      </c>
      <c r="X31" s="400" t="s">
        <v>11244</v>
      </c>
      <c r="Y31" s="333">
        <v>1.0</v>
      </c>
      <c r="Z31" s="401" t="str">
        <f t="shared" si="1"/>
        <v>Services|Medical Services|Diagnostic</v>
      </c>
      <c r="AA31" s="401" t="s">
        <v>11245</v>
      </c>
      <c r="AB31" s="402" t="s">
        <v>11246</v>
      </c>
      <c r="AC31" s="403" t="s">
        <v>11296</v>
      </c>
      <c r="AD31" s="403"/>
      <c r="AE31" s="403"/>
      <c r="AF31" s="403"/>
      <c r="AG31" s="403"/>
      <c r="AH31" s="403"/>
      <c r="AI31" s="403"/>
      <c r="AJ31" s="403"/>
      <c r="AK31" s="403"/>
    </row>
    <row r="32" ht="15.75" customHeight="1">
      <c r="A32" s="508" t="s">
        <v>11328</v>
      </c>
      <c r="B32" s="333" t="s">
        <v>11329</v>
      </c>
      <c r="C32" s="406"/>
      <c r="D32" s="503">
        <v>675.0</v>
      </c>
      <c r="E32" s="333">
        <v>1.0</v>
      </c>
      <c r="G32" s="333"/>
      <c r="H32" s="333" t="s">
        <v>11242</v>
      </c>
      <c r="I32" s="399" t="s">
        <v>50</v>
      </c>
      <c r="J32" s="399"/>
      <c r="K32" s="399"/>
      <c r="M32" s="399" t="s">
        <v>50</v>
      </c>
      <c r="N32" s="256" t="s">
        <v>11330</v>
      </c>
      <c r="O32" s="488" t="s">
        <v>11073</v>
      </c>
      <c r="Q32" s="400"/>
      <c r="R32" s="400"/>
      <c r="S32" s="400"/>
      <c r="T32" s="400"/>
      <c r="U32" s="400"/>
      <c r="V32" s="400"/>
      <c r="W32" s="400" t="s">
        <v>10715</v>
      </c>
      <c r="X32" s="400" t="s">
        <v>11244</v>
      </c>
      <c r="Y32" s="333">
        <v>1.0</v>
      </c>
      <c r="Z32" s="401" t="str">
        <f t="shared" si="1"/>
        <v>Services|Medical Services|Diagnostic</v>
      </c>
      <c r="AA32" s="401" t="s">
        <v>11245</v>
      </c>
      <c r="AB32" s="396" t="s">
        <v>11246</v>
      </c>
      <c r="AC32" s="403" t="s">
        <v>11296</v>
      </c>
      <c r="AD32" s="403"/>
      <c r="AE32" s="403"/>
      <c r="AF32" s="403"/>
      <c r="AG32" s="403"/>
      <c r="AH32" s="403"/>
      <c r="AI32" s="403"/>
      <c r="AJ32" s="403"/>
      <c r="AK32" s="403"/>
    </row>
    <row r="33" ht="15.75" customHeight="1">
      <c r="A33" s="508" t="s">
        <v>11331</v>
      </c>
      <c r="B33" s="333" t="s">
        <v>11332</v>
      </c>
      <c r="C33" s="406"/>
      <c r="D33" s="406">
        <v>4500.0</v>
      </c>
      <c r="E33" s="333">
        <v>1.0</v>
      </c>
      <c r="G33" s="333"/>
      <c r="H33" s="333" t="s">
        <v>11242</v>
      </c>
      <c r="I33" s="399" t="s">
        <v>50</v>
      </c>
      <c r="J33" s="399"/>
      <c r="K33" s="399"/>
      <c r="M33" s="399" t="s">
        <v>50</v>
      </c>
      <c r="N33" s="256" t="s">
        <v>11333</v>
      </c>
      <c r="O33" s="488" t="s">
        <v>11073</v>
      </c>
      <c r="Q33" s="400"/>
      <c r="R33" s="400"/>
      <c r="S33" s="400"/>
      <c r="T33" s="400"/>
      <c r="U33" s="400"/>
      <c r="V33" s="400"/>
      <c r="W33" s="400" t="s">
        <v>10715</v>
      </c>
      <c r="X33" s="400" t="s">
        <v>11244</v>
      </c>
      <c r="Y33" s="333">
        <v>1.0</v>
      </c>
      <c r="Z33" s="401" t="str">
        <f t="shared" si="1"/>
        <v>Services|Medical Services|Regenerative</v>
      </c>
      <c r="AA33" s="401" t="s">
        <v>11245</v>
      </c>
      <c r="AB33" s="396" t="s">
        <v>11246</v>
      </c>
      <c r="AC33" s="397" t="s">
        <v>11334</v>
      </c>
      <c r="AD33" s="397"/>
      <c r="AE33" s="397"/>
      <c r="AF33" s="397"/>
      <c r="AG33" s="397"/>
      <c r="AH33" s="397"/>
      <c r="AI33" s="397"/>
      <c r="AJ33" s="397"/>
      <c r="AK33" s="397"/>
    </row>
    <row r="34" ht="15.75" customHeight="1">
      <c r="A34" s="508" t="s">
        <v>11335</v>
      </c>
      <c r="B34" s="333" t="s">
        <v>11336</v>
      </c>
      <c r="C34" s="406"/>
      <c r="D34" s="406">
        <v>3250.0</v>
      </c>
      <c r="E34" s="333">
        <v>1.0</v>
      </c>
      <c r="G34" s="333"/>
      <c r="H34" s="333" t="s">
        <v>11242</v>
      </c>
      <c r="I34" s="399" t="s">
        <v>50</v>
      </c>
      <c r="J34" s="399"/>
      <c r="K34" s="399"/>
      <c r="M34" s="399" t="s">
        <v>50</v>
      </c>
      <c r="N34" s="256" t="s">
        <v>11337</v>
      </c>
      <c r="O34" s="488" t="s">
        <v>11073</v>
      </c>
      <c r="Q34" s="400"/>
      <c r="R34" s="400"/>
      <c r="S34" s="400"/>
      <c r="T34" s="400"/>
      <c r="U34" s="400"/>
      <c r="V34" s="400"/>
      <c r="W34" s="400" t="s">
        <v>10715</v>
      </c>
      <c r="X34" s="400" t="s">
        <v>11244</v>
      </c>
      <c r="Y34" s="333">
        <v>1.0</v>
      </c>
      <c r="Z34" s="401" t="str">
        <f t="shared" si="1"/>
        <v>Services|Medical Services|Regenerative</v>
      </c>
      <c r="AA34" s="401" t="s">
        <v>11245</v>
      </c>
      <c r="AB34" s="396" t="s">
        <v>11246</v>
      </c>
      <c r="AC34" s="397" t="s">
        <v>11334</v>
      </c>
      <c r="AD34" s="397"/>
      <c r="AE34" s="397"/>
      <c r="AF34" s="397"/>
      <c r="AG34" s="397"/>
      <c r="AH34" s="397"/>
      <c r="AI34" s="397"/>
      <c r="AJ34" s="397"/>
      <c r="AK34" s="397"/>
    </row>
    <row r="35" ht="15.75" customHeight="1">
      <c r="A35" s="508" t="s">
        <v>11338</v>
      </c>
      <c r="B35" s="333" t="s">
        <v>11339</v>
      </c>
      <c r="C35" s="406"/>
      <c r="D35" s="406">
        <v>1995.0</v>
      </c>
      <c r="E35" s="333">
        <v>1.0</v>
      </c>
      <c r="G35" s="333"/>
      <c r="H35" s="333" t="s">
        <v>11242</v>
      </c>
      <c r="I35" s="399" t="s">
        <v>50</v>
      </c>
      <c r="J35" s="399"/>
      <c r="K35" s="399"/>
      <c r="M35" s="399" t="s">
        <v>50</v>
      </c>
      <c r="N35" s="256" t="s">
        <v>11340</v>
      </c>
      <c r="O35" s="488" t="s">
        <v>11073</v>
      </c>
      <c r="Q35" s="400"/>
      <c r="R35" s="400"/>
      <c r="S35" s="400"/>
      <c r="T35" s="400"/>
      <c r="U35" s="400"/>
      <c r="V35" s="400"/>
      <c r="W35" s="400" t="s">
        <v>10715</v>
      </c>
      <c r="X35" s="400" t="s">
        <v>11244</v>
      </c>
      <c r="Y35" s="333">
        <v>1.0</v>
      </c>
      <c r="Z35" s="401" t="str">
        <f t="shared" si="1"/>
        <v>Services|Medical Services|Regenerative</v>
      </c>
      <c r="AA35" s="401" t="s">
        <v>11245</v>
      </c>
      <c r="AB35" s="396" t="s">
        <v>11246</v>
      </c>
      <c r="AC35" s="397" t="s">
        <v>11334</v>
      </c>
      <c r="AD35" s="397"/>
      <c r="AE35" s="397"/>
      <c r="AF35" s="397"/>
      <c r="AG35" s="397"/>
      <c r="AH35" s="397"/>
      <c r="AI35" s="397"/>
      <c r="AJ35" s="397"/>
      <c r="AK35" s="397"/>
    </row>
    <row r="36" ht="15.75" customHeight="1">
      <c r="A36" s="508" t="s">
        <v>11341</v>
      </c>
      <c r="B36" s="333" t="s">
        <v>11342</v>
      </c>
      <c r="C36" s="404"/>
      <c r="D36" s="502">
        <v>1997.0</v>
      </c>
      <c r="E36" s="333">
        <v>1.0</v>
      </c>
      <c r="G36" s="333"/>
      <c r="H36" s="333" t="s">
        <v>11242</v>
      </c>
      <c r="I36" s="399" t="s">
        <v>50</v>
      </c>
      <c r="J36" s="399"/>
      <c r="K36" s="399"/>
      <c r="M36" s="399" t="s">
        <v>50</v>
      </c>
      <c r="N36" s="256" t="s">
        <v>11343</v>
      </c>
      <c r="O36" s="488" t="s">
        <v>11073</v>
      </c>
      <c r="Q36" s="400"/>
      <c r="R36" s="400"/>
      <c r="S36" s="400"/>
      <c r="T36" s="400"/>
      <c r="U36" s="400"/>
      <c r="V36" s="400"/>
      <c r="W36" s="400" t="s">
        <v>10715</v>
      </c>
      <c r="X36" s="400" t="s">
        <v>11244</v>
      </c>
      <c r="Y36" s="333">
        <v>1.0</v>
      </c>
      <c r="Z36" s="401" t="str">
        <f t="shared" si="1"/>
        <v>Services|Medical Services|Regenerative</v>
      </c>
      <c r="AA36" s="401" t="s">
        <v>11245</v>
      </c>
      <c r="AB36" s="402" t="s">
        <v>11246</v>
      </c>
      <c r="AC36" s="397" t="s">
        <v>11334</v>
      </c>
      <c r="AD36" s="397"/>
      <c r="AE36" s="397"/>
      <c r="AF36" s="397"/>
      <c r="AG36" s="397"/>
      <c r="AH36" s="397"/>
      <c r="AI36" s="397"/>
      <c r="AJ36" s="397"/>
      <c r="AK36" s="397"/>
    </row>
    <row r="37" ht="15.75" customHeight="1">
      <c r="A37" s="508" t="s">
        <v>11344</v>
      </c>
      <c r="B37" s="333" t="s">
        <v>11345</v>
      </c>
      <c r="C37" s="406"/>
      <c r="D37" s="503">
        <v>1750.0</v>
      </c>
      <c r="E37" s="333">
        <v>1.0</v>
      </c>
      <c r="G37" s="333"/>
      <c r="H37" s="333" t="s">
        <v>11242</v>
      </c>
      <c r="I37" s="399" t="s">
        <v>50</v>
      </c>
      <c r="J37" s="399"/>
      <c r="K37" s="399"/>
      <c r="M37" s="399" t="s">
        <v>50</v>
      </c>
      <c r="N37" s="256" t="s">
        <v>11346</v>
      </c>
      <c r="O37" s="488" t="s">
        <v>11073</v>
      </c>
      <c r="Q37" s="400"/>
      <c r="R37" s="400"/>
      <c r="S37" s="400"/>
      <c r="T37" s="400"/>
      <c r="U37" s="400"/>
      <c r="V37" s="400"/>
      <c r="W37" s="400" t="s">
        <v>10715</v>
      </c>
      <c r="X37" s="400" t="s">
        <v>11244</v>
      </c>
      <c r="Y37" s="333">
        <v>1.0</v>
      </c>
      <c r="Z37" s="401" t="str">
        <f t="shared" si="1"/>
        <v>Services|Medical Services|Regenerative</v>
      </c>
      <c r="AA37" s="401" t="s">
        <v>11245</v>
      </c>
      <c r="AB37" s="396" t="s">
        <v>11246</v>
      </c>
      <c r="AC37" s="397" t="s">
        <v>11334</v>
      </c>
      <c r="AD37" s="397"/>
      <c r="AE37" s="397"/>
      <c r="AF37" s="397"/>
      <c r="AG37" s="397"/>
      <c r="AH37" s="397"/>
      <c r="AI37" s="397"/>
      <c r="AJ37" s="397"/>
      <c r="AK37" s="397"/>
    </row>
    <row r="38" ht="15.75" customHeight="1">
      <c r="A38" s="508" t="s">
        <v>11347</v>
      </c>
      <c r="B38" s="333" t="s">
        <v>11348</v>
      </c>
      <c r="C38" s="406"/>
      <c r="D38" s="503">
        <v>825.0</v>
      </c>
      <c r="E38" s="333">
        <v>1.0</v>
      </c>
      <c r="G38" s="333"/>
      <c r="H38" s="333" t="s">
        <v>11242</v>
      </c>
      <c r="I38" s="399" t="s">
        <v>50</v>
      </c>
      <c r="J38" s="399"/>
      <c r="K38" s="399"/>
      <c r="M38" s="399" t="s">
        <v>50</v>
      </c>
      <c r="N38" s="256" t="s">
        <v>11349</v>
      </c>
      <c r="O38" s="488" t="s">
        <v>11073</v>
      </c>
      <c r="Q38" s="400"/>
      <c r="R38" s="400"/>
      <c r="S38" s="400"/>
      <c r="T38" s="400"/>
      <c r="U38" s="400"/>
      <c r="V38" s="400"/>
      <c r="W38" s="400" t="s">
        <v>10715</v>
      </c>
      <c r="X38" s="400" t="s">
        <v>11244</v>
      </c>
      <c r="Y38" s="333">
        <v>1.0</v>
      </c>
      <c r="Z38" s="401" t="str">
        <f t="shared" si="1"/>
        <v>Services|Aesthetic Services|Injectables</v>
      </c>
      <c r="AA38" s="401" t="s">
        <v>11245</v>
      </c>
      <c r="AB38" s="396" t="s">
        <v>11272</v>
      </c>
      <c r="AC38" s="397" t="s">
        <v>11273</v>
      </c>
      <c r="AD38" s="397"/>
      <c r="AE38" s="397"/>
      <c r="AF38" s="397"/>
      <c r="AG38" s="397"/>
      <c r="AH38" s="397"/>
      <c r="AI38" s="397"/>
      <c r="AJ38" s="397"/>
      <c r="AK38" s="397"/>
    </row>
    <row r="39" ht="15.75" customHeight="1">
      <c r="A39" s="508" t="s">
        <v>11350</v>
      </c>
      <c r="B39" s="333" t="s">
        <v>11351</v>
      </c>
      <c r="C39" s="404"/>
      <c r="D39" s="502">
        <v>825.0</v>
      </c>
      <c r="E39" s="333">
        <v>1.0</v>
      </c>
      <c r="G39" s="333"/>
      <c r="H39" s="333" t="s">
        <v>11242</v>
      </c>
      <c r="I39" s="399" t="s">
        <v>50</v>
      </c>
      <c r="J39" s="399"/>
      <c r="K39" s="399"/>
      <c r="M39" s="399" t="s">
        <v>50</v>
      </c>
      <c r="N39" s="256" t="s">
        <v>11352</v>
      </c>
      <c r="O39" s="488" t="s">
        <v>11073</v>
      </c>
      <c r="Q39" s="400"/>
      <c r="R39" s="400"/>
      <c r="S39" s="400"/>
      <c r="T39" s="400"/>
      <c r="U39" s="400"/>
      <c r="V39" s="400"/>
      <c r="W39" s="400" t="s">
        <v>10715</v>
      </c>
      <c r="X39" s="400" t="s">
        <v>11244</v>
      </c>
      <c r="Y39" s="333">
        <v>1.0</v>
      </c>
      <c r="Z39" s="401" t="str">
        <f t="shared" si="1"/>
        <v>Services|Aesthetic Services|Injectables</v>
      </c>
      <c r="AA39" s="401" t="s">
        <v>11245</v>
      </c>
      <c r="AB39" s="396" t="s">
        <v>11272</v>
      </c>
      <c r="AC39" s="397" t="s">
        <v>11273</v>
      </c>
      <c r="AD39" s="397"/>
      <c r="AE39" s="397"/>
      <c r="AF39" s="397"/>
      <c r="AG39" s="397"/>
      <c r="AH39" s="397"/>
      <c r="AI39" s="397"/>
      <c r="AJ39" s="397"/>
      <c r="AK39" s="397"/>
    </row>
    <row r="40" ht="15.75" customHeight="1">
      <c r="A40" s="508" t="s">
        <v>11353</v>
      </c>
      <c r="B40" s="333" t="s">
        <v>11354</v>
      </c>
      <c r="C40" s="406"/>
      <c r="D40" s="503">
        <v>825.0</v>
      </c>
      <c r="E40" s="333">
        <v>1.0</v>
      </c>
      <c r="G40" s="333"/>
      <c r="H40" s="333" t="s">
        <v>11242</v>
      </c>
      <c r="I40" s="399" t="s">
        <v>50</v>
      </c>
      <c r="J40" s="399"/>
      <c r="K40" s="399"/>
      <c r="M40" s="399" t="s">
        <v>50</v>
      </c>
      <c r="N40" s="256" t="s">
        <v>11355</v>
      </c>
      <c r="O40" s="488" t="s">
        <v>11073</v>
      </c>
      <c r="Q40" s="400"/>
      <c r="R40" s="400"/>
      <c r="S40" s="400"/>
      <c r="T40" s="400"/>
      <c r="U40" s="400"/>
      <c r="V40" s="400"/>
      <c r="W40" s="400" t="s">
        <v>10715</v>
      </c>
      <c r="X40" s="400" t="s">
        <v>11244</v>
      </c>
      <c r="Y40" s="333">
        <v>1.0</v>
      </c>
      <c r="Z40" s="401" t="str">
        <f t="shared" si="1"/>
        <v>Services|Aesthetic Services|Injectables</v>
      </c>
      <c r="AA40" s="401" t="s">
        <v>11245</v>
      </c>
      <c r="AB40" s="396" t="s">
        <v>11272</v>
      </c>
      <c r="AC40" s="397" t="s">
        <v>11273</v>
      </c>
      <c r="AD40" s="397"/>
      <c r="AE40" s="397"/>
      <c r="AF40" s="397"/>
      <c r="AG40" s="397"/>
      <c r="AH40" s="397"/>
      <c r="AI40" s="397"/>
      <c r="AJ40" s="397"/>
      <c r="AK40" s="397"/>
    </row>
    <row r="41" ht="15.75" customHeight="1">
      <c r="A41" s="508" t="s">
        <v>11356</v>
      </c>
      <c r="B41" s="333" t="s">
        <v>11357</v>
      </c>
      <c r="C41" s="406"/>
      <c r="D41" s="503">
        <v>825.0</v>
      </c>
      <c r="E41" s="333">
        <v>1.0</v>
      </c>
      <c r="G41" s="333"/>
      <c r="H41" s="333" t="s">
        <v>11242</v>
      </c>
      <c r="I41" s="399" t="s">
        <v>50</v>
      </c>
      <c r="J41" s="399"/>
      <c r="K41" s="399"/>
      <c r="M41" s="399" t="s">
        <v>50</v>
      </c>
      <c r="N41" s="256" t="s">
        <v>11358</v>
      </c>
      <c r="O41" s="488" t="s">
        <v>11073</v>
      </c>
      <c r="Q41" s="400"/>
      <c r="R41" s="400"/>
      <c r="S41" s="400"/>
      <c r="T41" s="400"/>
      <c r="U41" s="400"/>
      <c r="V41" s="400"/>
      <c r="W41" s="400" t="s">
        <v>10715</v>
      </c>
      <c r="X41" s="400" t="s">
        <v>11244</v>
      </c>
      <c r="Y41" s="333">
        <v>1.0</v>
      </c>
      <c r="Z41" s="401" t="str">
        <f t="shared" si="1"/>
        <v>Services|Aesthetic Services|Injectables</v>
      </c>
      <c r="AA41" s="401" t="s">
        <v>11245</v>
      </c>
      <c r="AB41" s="396" t="s">
        <v>11272</v>
      </c>
      <c r="AC41" s="397" t="s">
        <v>11273</v>
      </c>
      <c r="AD41" s="397"/>
      <c r="AE41" s="397"/>
      <c r="AF41" s="397"/>
      <c r="AG41" s="397"/>
      <c r="AH41" s="397"/>
      <c r="AI41" s="397"/>
      <c r="AJ41" s="397"/>
      <c r="AK41" s="397"/>
    </row>
    <row r="42" ht="15.75" customHeight="1">
      <c r="A42" s="508" t="s">
        <v>11359</v>
      </c>
      <c r="B42" s="333" t="s">
        <v>11360</v>
      </c>
      <c r="C42" s="406"/>
      <c r="D42" s="503">
        <v>825.0</v>
      </c>
      <c r="E42" s="333">
        <v>1.0</v>
      </c>
      <c r="G42" s="333"/>
      <c r="H42" s="333" t="s">
        <v>11242</v>
      </c>
      <c r="I42" s="399" t="s">
        <v>50</v>
      </c>
      <c r="J42" s="399"/>
      <c r="K42" s="399"/>
      <c r="M42" s="399" t="s">
        <v>50</v>
      </c>
      <c r="N42" s="256" t="s">
        <v>11361</v>
      </c>
      <c r="O42" s="488" t="s">
        <v>11073</v>
      </c>
      <c r="Q42" s="400"/>
      <c r="R42" s="400"/>
      <c r="S42" s="400"/>
      <c r="T42" s="400"/>
      <c r="U42" s="400"/>
      <c r="V42" s="400"/>
      <c r="W42" s="400" t="s">
        <v>10715</v>
      </c>
      <c r="X42" s="400" t="s">
        <v>11244</v>
      </c>
      <c r="Y42" s="333">
        <v>1.0</v>
      </c>
      <c r="Z42" s="401" t="str">
        <f t="shared" si="1"/>
        <v>Services|Aesthetic Services|Injectables</v>
      </c>
      <c r="AA42" s="401" t="s">
        <v>11245</v>
      </c>
      <c r="AB42" s="396" t="s">
        <v>11272</v>
      </c>
      <c r="AC42" s="397" t="s">
        <v>11273</v>
      </c>
      <c r="AD42" s="397"/>
      <c r="AE42" s="397"/>
      <c r="AF42" s="397"/>
      <c r="AG42" s="397"/>
      <c r="AH42" s="397"/>
      <c r="AI42" s="397"/>
      <c r="AJ42" s="397"/>
      <c r="AK42" s="397"/>
    </row>
    <row r="43" ht="15.75" customHeight="1">
      <c r="A43" s="508" t="s">
        <v>11362</v>
      </c>
      <c r="B43" s="333" t="s">
        <v>11363</v>
      </c>
      <c r="C43" s="406"/>
      <c r="D43" s="406">
        <v>859.0</v>
      </c>
      <c r="E43" s="333">
        <v>1.0</v>
      </c>
      <c r="G43" s="333"/>
      <c r="H43" s="333" t="s">
        <v>11242</v>
      </c>
      <c r="I43" s="399" t="s">
        <v>50</v>
      </c>
      <c r="J43" s="399"/>
      <c r="K43" s="399"/>
      <c r="M43" s="399" t="s">
        <v>50</v>
      </c>
      <c r="N43" s="256" t="s">
        <v>11364</v>
      </c>
      <c r="O43" s="488" t="s">
        <v>11073</v>
      </c>
      <c r="Q43" s="400"/>
      <c r="R43" s="400"/>
      <c r="S43" s="400"/>
      <c r="T43" s="400"/>
      <c r="U43" s="400"/>
      <c r="V43" s="400"/>
      <c r="W43" s="400" t="s">
        <v>10715</v>
      </c>
      <c r="X43" s="400" t="s">
        <v>11244</v>
      </c>
      <c r="Y43" s="333">
        <v>1.0</v>
      </c>
      <c r="Z43" s="401" t="str">
        <f t="shared" si="1"/>
        <v>Services|Aesthetic Services|Injectables</v>
      </c>
      <c r="AA43" s="401" t="s">
        <v>11245</v>
      </c>
      <c r="AB43" s="396" t="s">
        <v>11272</v>
      </c>
      <c r="AC43" s="397" t="s">
        <v>11273</v>
      </c>
      <c r="AD43" s="397"/>
      <c r="AE43" s="397"/>
      <c r="AF43" s="397"/>
      <c r="AG43" s="397"/>
      <c r="AH43" s="397"/>
      <c r="AI43" s="397"/>
      <c r="AJ43" s="397"/>
      <c r="AK43" s="397"/>
    </row>
    <row r="44" ht="15.75" customHeight="1">
      <c r="A44" s="508" t="s">
        <v>11365</v>
      </c>
      <c r="B44" s="333" t="s">
        <v>11366</v>
      </c>
      <c r="C44" s="404"/>
      <c r="D44" s="502">
        <v>825.0</v>
      </c>
      <c r="E44" s="333">
        <v>1.0</v>
      </c>
      <c r="G44" s="333"/>
      <c r="H44" s="333" t="s">
        <v>11242</v>
      </c>
      <c r="I44" s="399" t="s">
        <v>50</v>
      </c>
      <c r="J44" s="399"/>
      <c r="K44" s="399"/>
      <c r="M44" s="399" t="s">
        <v>50</v>
      </c>
      <c r="N44" s="256" t="s">
        <v>11367</v>
      </c>
      <c r="O44" s="488" t="s">
        <v>11073</v>
      </c>
      <c r="Q44" s="400"/>
      <c r="R44" s="400"/>
      <c r="S44" s="400"/>
      <c r="T44" s="400"/>
      <c r="U44" s="400"/>
      <c r="V44" s="400"/>
      <c r="W44" s="400" t="s">
        <v>10715</v>
      </c>
      <c r="X44" s="400" t="s">
        <v>11244</v>
      </c>
      <c r="Y44" s="333">
        <v>1.0</v>
      </c>
      <c r="Z44" s="401" t="str">
        <f t="shared" si="1"/>
        <v>Services|Aesthetic Services|Injectables</v>
      </c>
      <c r="AA44" s="401" t="s">
        <v>11245</v>
      </c>
      <c r="AB44" s="396" t="s">
        <v>11272</v>
      </c>
      <c r="AC44" s="397" t="s">
        <v>11273</v>
      </c>
      <c r="AD44" s="397"/>
      <c r="AE44" s="397"/>
      <c r="AF44" s="397"/>
      <c r="AG44" s="397"/>
      <c r="AH44" s="397"/>
      <c r="AI44" s="397"/>
      <c r="AJ44" s="397"/>
      <c r="AK44" s="397"/>
    </row>
    <row r="45" ht="15.75" customHeight="1">
      <c r="A45" s="508" t="s">
        <v>11368</v>
      </c>
      <c r="B45" s="333" t="s">
        <v>11369</v>
      </c>
      <c r="C45" s="404"/>
      <c r="D45" s="404">
        <v>995.0</v>
      </c>
      <c r="E45" s="333">
        <v>1.0</v>
      </c>
      <c r="G45" s="333"/>
      <c r="H45" s="333" t="s">
        <v>11242</v>
      </c>
      <c r="I45" s="399" t="s">
        <v>50</v>
      </c>
      <c r="J45" s="399"/>
      <c r="K45" s="399"/>
      <c r="M45" s="399" t="s">
        <v>50</v>
      </c>
      <c r="N45" s="256" t="s">
        <v>11370</v>
      </c>
      <c r="O45" s="488" t="s">
        <v>11073</v>
      </c>
      <c r="Q45" s="400"/>
      <c r="R45" s="400"/>
      <c r="S45" s="400"/>
      <c r="T45" s="400"/>
      <c r="U45" s="400"/>
      <c r="V45" s="400"/>
      <c r="W45" s="400" t="s">
        <v>10715</v>
      </c>
      <c r="X45" s="400" t="s">
        <v>11244</v>
      </c>
      <c r="Y45" s="333">
        <v>1.0</v>
      </c>
      <c r="Z45" s="401" t="str">
        <f t="shared" si="1"/>
        <v>Services|Aesthetic Services|Injectables</v>
      </c>
      <c r="AA45" s="401" t="s">
        <v>11245</v>
      </c>
      <c r="AB45" s="396" t="s">
        <v>11272</v>
      </c>
      <c r="AC45" s="397" t="s">
        <v>11273</v>
      </c>
      <c r="AD45" s="397"/>
      <c r="AE45" s="397"/>
      <c r="AF45" s="397"/>
      <c r="AG45" s="397"/>
      <c r="AH45" s="397"/>
      <c r="AI45" s="397"/>
      <c r="AJ45" s="397"/>
      <c r="AK45" s="397"/>
    </row>
    <row r="46" ht="15.75" customHeight="1">
      <c r="A46" s="508" t="s">
        <v>11371</v>
      </c>
      <c r="B46" s="333" t="s">
        <v>11372</v>
      </c>
      <c r="C46" s="404"/>
      <c r="D46" s="502">
        <v>39.0</v>
      </c>
      <c r="E46" s="333">
        <v>1.0</v>
      </c>
      <c r="G46" s="333"/>
      <c r="H46" s="333" t="s">
        <v>11242</v>
      </c>
      <c r="I46" s="399" t="s">
        <v>50</v>
      </c>
      <c r="J46" s="399"/>
      <c r="K46" s="399"/>
      <c r="M46" s="399" t="s">
        <v>50</v>
      </c>
      <c r="N46" s="256" t="s">
        <v>11373</v>
      </c>
      <c r="O46" s="488" t="s">
        <v>11073</v>
      </c>
      <c r="Q46" s="400"/>
      <c r="R46" s="400"/>
      <c r="S46" s="400"/>
      <c r="T46" s="400"/>
      <c r="U46" s="400"/>
      <c r="V46" s="400"/>
      <c r="W46" s="400" t="s">
        <v>10715</v>
      </c>
      <c r="X46" s="400" t="s">
        <v>11244</v>
      </c>
      <c r="Y46" s="333">
        <v>1.0</v>
      </c>
      <c r="Z46" s="401" t="str">
        <f t="shared" si="1"/>
        <v>Services|Medical Services|IM Injectable</v>
      </c>
      <c r="AA46" s="401" t="s">
        <v>11245</v>
      </c>
      <c r="AB46" s="402" t="s">
        <v>11246</v>
      </c>
      <c r="AC46" s="403" t="s">
        <v>11374</v>
      </c>
      <c r="AD46" s="403"/>
      <c r="AE46" s="403"/>
      <c r="AF46" s="403"/>
      <c r="AG46" s="403"/>
      <c r="AH46" s="403"/>
      <c r="AI46" s="403"/>
      <c r="AJ46" s="403"/>
      <c r="AK46" s="403"/>
    </row>
    <row r="47" ht="15.75" customHeight="1">
      <c r="A47" s="508" t="s">
        <v>11375</v>
      </c>
      <c r="B47" s="333" t="s">
        <v>11376</v>
      </c>
      <c r="C47" s="406"/>
      <c r="D47" s="503">
        <v>39.0</v>
      </c>
      <c r="E47" s="333">
        <v>1.0</v>
      </c>
      <c r="G47" s="333"/>
      <c r="H47" s="333" t="s">
        <v>11242</v>
      </c>
      <c r="I47" s="399" t="s">
        <v>50</v>
      </c>
      <c r="J47" s="399"/>
      <c r="K47" s="399"/>
      <c r="M47" s="399" t="s">
        <v>50</v>
      </c>
      <c r="N47" s="256" t="s">
        <v>11377</v>
      </c>
      <c r="O47" s="488" t="s">
        <v>11073</v>
      </c>
      <c r="Q47" s="400"/>
      <c r="R47" s="400"/>
      <c r="S47" s="400"/>
      <c r="T47" s="400"/>
      <c r="U47" s="400"/>
      <c r="V47" s="400"/>
      <c r="W47" s="400" t="s">
        <v>10715</v>
      </c>
      <c r="X47" s="400" t="s">
        <v>11244</v>
      </c>
      <c r="Y47" s="333">
        <v>1.0</v>
      </c>
      <c r="Z47" s="401" t="str">
        <f t="shared" si="1"/>
        <v>Services|Medical Services|IM Injectable</v>
      </c>
      <c r="AA47" s="401" t="s">
        <v>11245</v>
      </c>
      <c r="AB47" s="396" t="s">
        <v>11246</v>
      </c>
      <c r="AC47" s="403" t="s">
        <v>11374</v>
      </c>
      <c r="AD47" s="403"/>
      <c r="AE47" s="403"/>
      <c r="AF47" s="403"/>
      <c r="AG47" s="403"/>
      <c r="AH47" s="403"/>
      <c r="AI47" s="403"/>
      <c r="AJ47" s="403"/>
      <c r="AK47" s="403"/>
    </row>
    <row r="48" ht="15.75" customHeight="1">
      <c r="A48" s="508" t="s">
        <v>11378</v>
      </c>
      <c r="B48" s="333" t="s">
        <v>11379</v>
      </c>
      <c r="C48" s="404"/>
      <c r="D48" s="502">
        <v>39.0</v>
      </c>
      <c r="E48" s="333">
        <v>1.0</v>
      </c>
      <c r="G48" s="333"/>
      <c r="H48" s="333" t="s">
        <v>11242</v>
      </c>
      <c r="I48" s="399" t="s">
        <v>50</v>
      </c>
      <c r="J48" s="399"/>
      <c r="K48" s="399"/>
      <c r="M48" s="399" t="s">
        <v>50</v>
      </c>
      <c r="N48" s="256" t="s">
        <v>11380</v>
      </c>
      <c r="O48" s="488" t="s">
        <v>11073</v>
      </c>
      <c r="Q48" s="400"/>
      <c r="R48" s="400"/>
      <c r="S48" s="400"/>
      <c r="T48" s="400"/>
      <c r="U48" s="400"/>
      <c r="V48" s="400"/>
      <c r="W48" s="400" t="s">
        <v>10715</v>
      </c>
      <c r="X48" s="400" t="s">
        <v>11244</v>
      </c>
      <c r="Y48" s="333">
        <v>1.0</v>
      </c>
      <c r="Z48" s="401" t="str">
        <f t="shared" si="1"/>
        <v>Services|Medical Services|IM Injectable</v>
      </c>
      <c r="AA48" s="401" t="s">
        <v>11245</v>
      </c>
      <c r="AB48" s="402" t="s">
        <v>11246</v>
      </c>
      <c r="AC48" s="403" t="s">
        <v>11374</v>
      </c>
      <c r="AD48" s="403"/>
      <c r="AE48" s="403"/>
      <c r="AF48" s="403"/>
      <c r="AG48" s="403"/>
      <c r="AH48" s="403"/>
      <c r="AI48" s="403"/>
      <c r="AJ48" s="403"/>
      <c r="AK48" s="403"/>
    </row>
    <row r="49" ht="15.75" customHeight="1">
      <c r="A49" s="508" t="s">
        <v>11381</v>
      </c>
      <c r="B49" s="333" t="s">
        <v>11382</v>
      </c>
      <c r="C49" s="406"/>
      <c r="D49" s="503">
        <v>75.0</v>
      </c>
      <c r="E49" s="333">
        <v>1.0</v>
      </c>
      <c r="G49" s="333"/>
      <c r="H49" s="333" t="s">
        <v>11242</v>
      </c>
      <c r="I49" s="399" t="s">
        <v>50</v>
      </c>
      <c r="J49" s="399"/>
      <c r="K49" s="399"/>
      <c r="M49" s="399" t="s">
        <v>50</v>
      </c>
      <c r="N49" s="256" t="s">
        <v>11383</v>
      </c>
      <c r="O49" s="488" t="s">
        <v>11073</v>
      </c>
      <c r="Q49" s="400"/>
      <c r="R49" s="400"/>
      <c r="S49" s="400"/>
      <c r="T49" s="400"/>
      <c r="U49" s="400"/>
      <c r="V49" s="400"/>
      <c r="W49" s="400" t="s">
        <v>10715</v>
      </c>
      <c r="X49" s="400" t="s">
        <v>11244</v>
      </c>
      <c r="Y49" s="333">
        <v>1.0</v>
      </c>
      <c r="Z49" s="401" t="str">
        <f t="shared" si="1"/>
        <v>Services|Medical Services|IM Injectable</v>
      </c>
      <c r="AA49" s="401" t="s">
        <v>11245</v>
      </c>
      <c r="AB49" s="396" t="s">
        <v>11246</v>
      </c>
      <c r="AC49" s="403" t="s">
        <v>11374</v>
      </c>
      <c r="AD49" s="403"/>
      <c r="AE49" s="403"/>
      <c r="AF49" s="403"/>
      <c r="AG49" s="403"/>
      <c r="AH49" s="403"/>
      <c r="AI49" s="403"/>
      <c r="AJ49" s="403"/>
      <c r="AK49" s="403"/>
    </row>
    <row r="50" ht="15.75" customHeight="1">
      <c r="A50" s="508" t="s">
        <v>11384</v>
      </c>
      <c r="B50" s="333" t="s">
        <v>11385</v>
      </c>
      <c r="C50" s="404"/>
      <c r="D50" s="502">
        <v>14.0</v>
      </c>
      <c r="E50" s="333">
        <v>1.0</v>
      </c>
      <c r="G50" s="333"/>
      <c r="H50" s="333" t="s">
        <v>11242</v>
      </c>
      <c r="I50" s="399" t="s">
        <v>50</v>
      </c>
      <c r="J50" s="399"/>
      <c r="K50" s="399"/>
      <c r="M50" s="399" t="s">
        <v>50</v>
      </c>
      <c r="N50" s="256" t="s">
        <v>11386</v>
      </c>
      <c r="O50" s="488" t="s">
        <v>11073</v>
      </c>
      <c r="Q50" s="400"/>
      <c r="R50" s="400"/>
      <c r="S50" s="400"/>
      <c r="T50" s="400"/>
      <c r="U50" s="400"/>
      <c r="V50" s="400"/>
      <c r="W50" s="400" t="s">
        <v>10715</v>
      </c>
      <c r="X50" s="400" t="s">
        <v>11244</v>
      </c>
      <c r="Y50" s="333">
        <v>1.0</v>
      </c>
      <c r="Z50" s="401" t="str">
        <f t="shared" si="1"/>
        <v>Services|Aesthetic Services|Injectables</v>
      </c>
      <c r="AA50" s="401" t="s">
        <v>11245</v>
      </c>
      <c r="AB50" s="396" t="s">
        <v>11272</v>
      </c>
      <c r="AC50" s="403" t="s">
        <v>11273</v>
      </c>
      <c r="AD50" s="403"/>
      <c r="AE50" s="403"/>
      <c r="AF50" s="403"/>
      <c r="AG50" s="403"/>
      <c r="AH50" s="403"/>
      <c r="AI50" s="403"/>
      <c r="AJ50" s="403"/>
      <c r="AK50" s="403"/>
    </row>
    <row r="51" ht="15.75" customHeight="1">
      <c r="A51" s="508" t="s">
        <v>11387</v>
      </c>
      <c r="B51" s="333" t="s">
        <v>11388</v>
      </c>
      <c r="C51" s="404"/>
      <c r="D51" s="502">
        <v>14.0</v>
      </c>
      <c r="E51" s="333">
        <v>1.0</v>
      </c>
      <c r="G51" s="333"/>
      <c r="H51" s="333" t="s">
        <v>11242</v>
      </c>
      <c r="I51" s="399" t="s">
        <v>50</v>
      </c>
      <c r="J51" s="399"/>
      <c r="K51" s="399"/>
      <c r="M51" s="399" t="s">
        <v>50</v>
      </c>
      <c r="N51" s="256" t="s">
        <v>11389</v>
      </c>
      <c r="O51" s="488" t="s">
        <v>11073</v>
      </c>
      <c r="Q51" s="400"/>
      <c r="R51" s="400"/>
      <c r="S51" s="400"/>
      <c r="T51" s="400"/>
      <c r="U51" s="400"/>
      <c r="V51" s="400"/>
      <c r="W51" s="400" t="s">
        <v>10715</v>
      </c>
      <c r="X51" s="400" t="s">
        <v>11244</v>
      </c>
      <c r="Y51" s="333">
        <v>1.0</v>
      </c>
      <c r="Z51" s="401" t="str">
        <f t="shared" si="1"/>
        <v>Services|Aesthetic Services|Injectables</v>
      </c>
      <c r="AA51" s="401" t="s">
        <v>11245</v>
      </c>
      <c r="AB51" s="396" t="s">
        <v>11272</v>
      </c>
      <c r="AC51" s="403" t="s">
        <v>11273</v>
      </c>
      <c r="AD51" s="403"/>
      <c r="AE51" s="403"/>
      <c r="AF51" s="403"/>
      <c r="AG51" s="403"/>
      <c r="AH51" s="403"/>
      <c r="AI51" s="403"/>
      <c r="AJ51" s="403"/>
      <c r="AK51" s="403"/>
    </row>
    <row r="52" ht="15.75" customHeight="1">
      <c r="A52" s="508" t="s">
        <v>11390</v>
      </c>
      <c r="B52" s="333" t="s">
        <v>11391</v>
      </c>
      <c r="C52" s="406"/>
      <c r="D52" s="503">
        <v>39.0</v>
      </c>
      <c r="E52" s="333">
        <v>1.0</v>
      </c>
      <c r="G52" s="333"/>
      <c r="H52" s="333" t="s">
        <v>11242</v>
      </c>
      <c r="I52" s="399" t="s">
        <v>50</v>
      </c>
      <c r="J52" s="399"/>
      <c r="K52" s="399"/>
      <c r="M52" s="399" t="s">
        <v>50</v>
      </c>
      <c r="N52" s="256" t="s">
        <v>11392</v>
      </c>
      <c r="O52" s="488" t="s">
        <v>11073</v>
      </c>
      <c r="Q52" s="400"/>
      <c r="R52" s="400"/>
      <c r="S52" s="400"/>
      <c r="T52" s="400"/>
      <c r="U52" s="400"/>
      <c r="V52" s="400"/>
      <c r="W52" s="400" t="s">
        <v>10715</v>
      </c>
      <c r="X52" s="400" t="s">
        <v>11244</v>
      </c>
      <c r="Y52" s="333">
        <v>1.0</v>
      </c>
      <c r="Z52" s="401" t="str">
        <f t="shared" si="1"/>
        <v>Services|Medical Services|IM Injectable</v>
      </c>
      <c r="AA52" s="401" t="s">
        <v>11245</v>
      </c>
      <c r="AB52" s="396" t="s">
        <v>11246</v>
      </c>
      <c r="AC52" s="403" t="s">
        <v>11374</v>
      </c>
      <c r="AD52" s="403"/>
      <c r="AE52" s="403"/>
      <c r="AF52" s="403"/>
      <c r="AG52" s="403"/>
      <c r="AH52" s="403"/>
      <c r="AI52" s="403"/>
      <c r="AJ52" s="403"/>
      <c r="AK52" s="403"/>
    </row>
    <row r="53" ht="15.75" customHeight="1">
      <c r="A53" s="508" t="s">
        <v>11393</v>
      </c>
      <c r="B53" s="333" t="s">
        <v>11394</v>
      </c>
      <c r="C53" s="404"/>
      <c r="D53" s="502">
        <v>39.0</v>
      </c>
      <c r="E53" s="333">
        <v>1.0</v>
      </c>
      <c r="G53" s="333"/>
      <c r="H53" s="333" t="s">
        <v>11242</v>
      </c>
      <c r="I53" s="399" t="s">
        <v>50</v>
      </c>
      <c r="J53" s="399"/>
      <c r="K53" s="399"/>
      <c r="M53" s="399" t="s">
        <v>50</v>
      </c>
      <c r="N53" s="256" t="s">
        <v>11395</v>
      </c>
      <c r="O53" s="488" t="s">
        <v>11073</v>
      </c>
      <c r="Q53" s="400"/>
      <c r="R53" s="400"/>
      <c r="S53" s="400"/>
      <c r="T53" s="400"/>
      <c r="U53" s="400"/>
      <c r="V53" s="400"/>
      <c r="W53" s="400" t="s">
        <v>10715</v>
      </c>
      <c r="X53" s="400" t="s">
        <v>11244</v>
      </c>
      <c r="Y53" s="333">
        <v>1.0</v>
      </c>
      <c r="Z53" s="401" t="str">
        <f t="shared" si="1"/>
        <v>Services|Medical Services|IM Injectable</v>
      </c>
      <c r="AA53" s="401" t="s">
        <v>11245</v>
      </c>
      <c r="AB53" s="402" t="s">
        <v>11246</v>
      </c>
      <c r="AC53" s="403" t="s">
        <v>11374</v>
      </c>
      <c r="AD53" s="403"/>
      <c r="AE53" s="403"/>
      <c r="AF53" s="403"/>
      <c r="AG53" s="403"/>
      <c r="AH53" s="403"/>
      <c r="AI53" s="403"/>
      <c r="AJ53" s="403"/>
      <c r="AK53" s="403"/>
    </row>
    <row r="54" ht="15.75" customHeight="1">
      <c r="A54" s="509" t="s">
        <v>11396</v>
      </c>
      <c r="B54" s="92" t="s">
        <v>11397</v>
      </c>
      <c r="C54" s="406"/>
      <c r="D54" s="503">
        <v>395.0</v>
      </c>
      <c r="E54" s="243">
        <v>1.0</v>
      </c>
      <c r="G54" s="246"/>
      <c r="H54" s="246" t="s">
        <v>11242</v>
      </c>
      <c r="I54" s="385" t="s">
        <v>50</v>
      </c>
      <c r="J54" s="385"/>
      <c r="K54" s="385"/>
      <c r="M54" s="385" t="s">
        <v>50</v>
      </c>
      <c r="N54" s="261" t="s">
        <v>11398</v>
      </c>
      <c r="O54" s="488" t="s">
        <v>11073</v>
      </c>
      <c r="Q54" s="472"/>
      <c r="R54" s="472"/>
      <c r="S54" s="472"/>
      <c r="T54" s="472"/>
      <c r="U54" s="472"/>
      <c r="V54" s="472"/>
      <c r="W54" s="400" t="s">
        <v>10715</v>
      </c>
      <c r="X54" s="400" t="s">
        <v>11244</v>
      </c>
      <c r="Y54" s="333">
        <v>1.0</v>
      </c>
      <c r="Z54" s="402" t="str">
        <f t="shared" si="1"/>
        <v>Services|Medical Services|IV Therapy</v>
      </c>
      <c r="AA54" s="402" t="s">
        <v>11245</v>
      </c>
      <c r="AB54" s="396" t="s">
        <v>11246</v>
      </c>
      <c r="AC54" s="407" t="s">
        <v>11399</v>
      </c>
    </row>
    <row r="55" ht="15.75" customHeight="1">
      <c r="A55" s="508" t="s">
        <v>11400</v>
      </c>
      <c r="B55" s="333" t="s">
        <v>11401</v>
      </c>
      <c r="C55" s="404"/>
      <c r="D55" s="404">
        <v>1995.0</v>
      </c>
      <c r="E55" s="333">
        <v>1.0</v>
      </c>
      <c r="G55" s="333"/>
      <c r="H55" s="333" t="s">
        <v>11242</v>
      </c>
      <c r="I55" s="399" t="s">
        <v>50</v>
      </c>
      <c r="J55" s="399"/>
      <c r="K55" s="399"/>
      <c r="M55" s="399" t="s">
        <v>50</v>
      </c>
      <c r="N55" s="256" t="s">
        <v>11402</v>
      </c>
      <c r="O55" s="488" t="s">
        <v>11073</v>
      </c>
      <c r="Q55" s="400"/>
      <c r="R55" s="400"/>
      <c r="S55" s="400"/>
      <c r="T55" s="400"/>
      <c r="U55" s="400"/>
      <c r="V55" s="400"/>
      <c r="W55" s="400" t="s">
        <v>10715</v>
      </c>
      <c r="X55" s="400" t="s">
        <v>11244</v>
      </c>
      <c r="Y55" s="333">
        <v>1.0</v>
      </c>
      <c r="Z55" s="401" t="str">
        <f t="shared" si="1"/>
        <v>Services|Medical Services|Ozone</v>
      </c>
      <c r="AA55" s="401" t="s">
        <v>11245</v>
      </c>
      <c r="AB55" s="402" t="s">
        <v>11246</v>
      </c>
      <c r="AC55" s="397" t="s">
        <v>11403</v>
      </c>
      <c r="AD55" s="397"/>
      <c r="AE55" s="397"/>
      <c r="AF55" s="397"/>
      <c r="AG55" s="397"/>
      <c r="AH55" s="397"/>
      <c r="AI55" s="397"/>
      <c r="AJ55" s="397"/>
      <c r="AK55" s="397"/>
    </row>
    <row r="56" ht="15.75" customHeight="1">
      <c r="A56" s="504" t="s">
        <v>11404</v>
      </c>
      <c r="B56" s="333" t="s">
        <v>11405</v>
      </c>
      <c r="C56" s="404"/>
      <c r="D56" s="502">
        <v>350.0</v>
      </c>
      <c r="E56" s="333">
        <v>1.0</v>
      </c>
      <c r="G56" s="333"/>
      <c r="H56" s="333" t="s">
        <v>11242</v>
      </c>
      <c r="I56" s="399" t="s">
        <v>50</v>
      </c>
      <c r="J56" s="399"/>
      <c r="K56" s="399"/>
      <c r="M56" s="399" t="s">
        <v>50</v>
      </c>
      <c r="N56" s="256" t="s">
        <v>11406</v>
      </c>
      <c r="O56" s="488" t="s">
        <v>11073</v>
      </c>
      <c r="Q56" s="400"/>
      <c r="R56" s="400"/>
      <c r="S56" s="400"/>
      <c r="T56" s="400"/>
      <c r="U56" s="400"/>
      <c r="V56" s="400"/>
      <c r="W56" s="400" t="s">
        <v>10715</v>
      </c>
      <c r="X56" s="400" t="s">
        <v>11244</v>
      </c>
      <c r="Y56" s="333">
        <v>1.0</v>
      </c>
      <c r="Z56" s="401" t="str">
        <f t="shared" si="1"/>
        <v>Services|Aesthetic Services</v>
      </c>
      <c r="AA56" s="401" t="s">
        <v>11245</v>
      </c>
      <c r="AB56" s="396" t="s">
        <v>11272</v>
      </c>
      <c r="AC56" s="397"/>
      <c r="AD56" s="397"/>
      <c r="AE56" s="397"/>
      <c r="AF56" s="397"/>
      <c r="AG56" s="397"/>
      <c r="AH56" s="397"/>
      <c r="AI56" s="397"/>
      <c r="AJ56" s="397"/>
      <c r="AK56" s="397"/>
    </row>
    <row r="57">
      <c r="A57" s="508" t="s">
        <v>10978</v>
      </c>
      <c r="B57" s="333" t="s">
        <v>11407</v>
      </c>
      <c r="C57" s="404"/>
      <c r="D57" s="502">
        <v>120.0</v>
      </c>
      <c r="E57" s="333">
        <v>1.0</v>
      </c>
      <c r="G57" s="333"/>
      <c r="H57" s="333" t="s">
        <v>11242</v>
      </c>
      <c r="I57" s="510" t="s">
        <v>50</v>
      </c>
      <c r="J57" s="510"/>
      <c r="K57" s="510"/>
      <c r="M57" s="510" t="s">
        <v>50</v>
      </c>
      <c r="N57" s="256" t="s">
        <v>11408</v>
      </c>
      <c r="O57" s="488" t="s">
        <v>11073</v>
      </c>
      <c r="Q57" s="400"/>
      <c r="R57" s="400"/>
      <c r="S57" s="400"/>
      <c r="T57" s="400"/>
      <c r="U57" s="400"/>
      <c r="V57" s="400"/>
      <c r="W57" s="400" t="s">
        <v>10715</v>
      </c>
      <c r="X57" s="400" t="s">
        <v>11244</v>
      </c>
      <c r="Y57" s="333">
        <v>1.0</v>
      </c>
      <c r="Z57" s="401" t="str">
        <f t="shared" si="1"/>
        <v>Services|Medical Services|IV Therapy</v>
      </c>
      <c r="AA57" s="401" t="s">
        <v>11245</v>
      </c>
      <c r="AB57" s="402" t="s">
        <v>11246</v>
      </c>
      <c r="AC57" s="397" t="s">
        <v>11399</v>
      </c>
      <c r="AD57" s="397"/>
      <c r="AE57" s="397"/>
      <c r="AF57" s="397"/>
      <c r="AG57" s="397"/>
      <c r="AH57" s="397"/>
      <c r="AI57" s="397"/>
      <c r="AJ57" s="397"/>
      <c r="AK57" s="397"/>
    </row>
    <row r="58" ht="15.75" customHeight="1">
      <c r="A58" s="508" t="s">
        <v>11409</v>
      </c>
      <c r="B58" s="333" t="s">
        <v>11410</v>
      </c>
      <c r="C58" s="406"/>
      <c r="D58" s="406">
        <v>850.0</v>
      </c>
      <c r="E58" s="333">
        <v>1.0</v>
      </c>
      <c r="G58" s="333"/>
      <c r="H58" s="333" t="s">
        <v>11242</v>
      </c>
      <c r="I58" s="399" t="s">
        <v>50</v>
      </c>
      <c r="J58" s="399"/>
      <c r="K58" s="399"/>
      <c r="M58" s="399" t="s">
        <v>50</v>
      </c>
      <c r="N58" s="256" t="s">
        <v>11411</v>
      </c>
      <c r="O58" s="488" t="s">
        <v>11073</v>
      </c>
      <c r="Q58" s="400"/>
      <c r="R58" s="400"/>
      <c r="S58" s="400"/>
      <c r="T58" s="400"/>
      <c r="U58" s="400"/>
      <c r="V58" s="400"/>
      <c r="W58" s="400" t="s">
        <v>10715</v>
      </c>
      <c r="X58" s="400" t="s">
        <v>11244</v>
      </c>
      <c r="Y58" s="333">
        <v>1.0</v>
      </c>
      <c r="Z58" s="401" t="str">
        <f t="shared" si="1"/>
        <v>Services|Medical Services|IV Therapy</v>
      </c>
      <c r="AA58" s="401" t="s">
        <v>11245</v>
      </c>
      <c r="AB58" s="396" t="s">
        <v>11246</v>
      </c>
      <c r="AC58" s="397" t="s">
        <v>11399</v>
      </c>
      <c r="AD58" s="397"/>
      <c r="AE58" s="397"/>
      <c r="AF58" s="397"/>
      <c r="AG58" s="397"/>
      <c r="AH58" s="397"/>
      <c r="AI58" s="397"/>
      <c r="AJ58" s="397"/>
      <c r="AK58" s="397"/>
    </row>
    <row r="59" ht="15.75" customHeight="1">
      <c r="A59" s="504" t="s">
        <v>11412</v>
      </c>
      <c r="B59" s="333" t="s">
        <v>11413</v>
      </c>
      <c r="C59" s="406"/>
      <c r="D59" s="406">
        <v>399.0</v>
      </c>
      <c r="E59" s="333">
        <v>1.0</v>
      </c>
      <c r="G59" s="333"/>
      <c r="H59" s="333" t="s">
        <v>11242</v>
      </c>
      <c r="I59" s="399" t="s">
        <v>50</v>
      </c>
      <c r="J59" s="399"/>
      <c r="K59" s="399"/>
      <c r="M59" s="399" t="s">
        <v>50</v>
      </c>
      <c r="N59" s="256" t="s">
        <v>11414</v>
      </c>
      <c r="O59" s="488" t="s">
        <v>11073</v>
      </c>
      <c r="Q59" s="400"/>
      <c r="R59" s="400"/>
      <c r="S59" s="400"/>
      <c r="T59" s="400"/>
      <c r="U59" s="400"/>
      <c r="V59" s="400"/>
      <c r="W59" s="400" t="s">
        <v>10715</v>
      </c>
      <c r="X59" s="400" t="s">
        <v>11244</v>
      </c>
      <c r="Y59" s="333">
        <v>1.0</v>
      </c>
      <c r="Z59" s="401" t="str">
        <f t="shared" si="1"/>
        <v>Services|Medical Services|Ozone</v>
      </c>
      <c r="AA59" s="401" t="s">
        <v>11245</v>
      </c>
      <c r="AB59" s="396" t="s">
        <v>11246</v>
      </c>
      <c r="AC59" s="397" t="s">
        <v>11403</v>
      </c>
      <c r="AD59" s="397"/>
      <c r="AE59" s="397"/>
      <c r="AF59" s="397"/>
      <c r="AG59" s="397"/>
      <c r="AH59" s="397"/>
      <c r="AI59" s="397"/>
      <c r="AJ59" s="397"/>
      <c r="AK59" s="397"/>
    </row>
    <row r="60" ht="15.75" customHeight="1">
      <c r="A60" s="504" t="s">
        <v>11415</v>
      </c>
      <c r="B60" s="333" t="s">
        <v>11416</v>
      </c>
      <c r="C60" s="404"/>
      <c r="D60" s="502">
        <v>275.0</v>
      </c>
      <c r="E60" s="333">
        <v>1.0</v>
      </c>
      <c r="G60" s="333"/>
      <c r="H60" s="333" t="s">
        <v>11242</v>
      </c>
      <c r="I60" s="399" t="s">
        <v>50</v>
      </c>
      <c r="J60" s="399"/>
      <c r="K60" s="399"/>
      <c r="M60" s="399" t="s">
        <v>50</v>
      </c>
      <c r="N60" s="256" t="s">
        <v>11417</v>
      </c>
      <c r="O60" s="488" t="s">
        <v>11073</v>
      </c>
      <c r="Q60" s="400"/>
      <c r="R60" s="400"/>
      <c r="S60" s="400"/>
      <c r="T60" s="400"/>
      <c r="U60" s="400"/>
      <c r="V60" s="400"/>
      <c r="W60" s="400" t="s">
        <v>10715</v>
      </c>
      <c r="X60" s="400" t="s">
        <v>11244</v>
      </c>
      <c r="Y60" s="333">
        <v>1.0</v>
      </c>
      <c r="Z60" s="401" t="str">
        <f t="shared" si="1"/>
        <v>Services|Medical Services|IV Therapy</v>
      </c>
      <c r="AA60" s="401" t="s">
        <v>11245</v>
      </c>
      <c r="AB60" s="402" t="s">
        <v>11246</v>
      </c>
      <c r="AC60" s="397" t="s">
        <v>11399</v>
      </c>
      <c r="AD60" s="397"/>
      <c r="AE60" s="397"/>
      <c r="AF60" s="397"/>
      <c r="AG60" s="397"/>
      <c r="AH60" s="397"/>
      <c r="AI60" s="397"/>
      <c r="AJ60" s="397"/>
      <c r="AK60" s="397"/>
    </row>
    <row r="61" ht="15.75" customHeight="1">
      <c r="A61" s="508" t="s">
        <v>11418</v>
      </c>
      <c r="B61" s="333" t="s">
        <v>11419</v>
      </c>
      <c r="C61" s="406"/>
      <c r="D61" s="406">
        <v>99.0</v>
      </c>
      <c r="E61" s="333">
        <v>1.0</v>
      </c>
      <c r="G61" s="333"/>
      <c r="H61" s="333" t="s">
        <v>11242</v>
      </c>
      <c r="I61" s="399" t="s">
        <v>50</v>
      </c>
      <c r="J61" s="399"/>
      <c r="K61" s="399"/>
      <c r="M61" s="399" t="s">
        <v>50</v>
      </c>
      <c r="N61" s="256" t="s">
        <v>11420</v>
      </c>
      <c r="O61" s="488" t="s">
        <v>11073</v>
      </c>
      <c r="Q61" s="400"/>
      <c r="R61" s="400"/>
      <c r="S61" s="400"/>
      <c r="T61" s="400"/>
      <c r="U61" s="400"/>
      <c r="V61" s="400"/>
      <c r="W61" s="400" t="s">
        <v>10715</v>
      </c>
      <c r="X61" s="400" t="s">
        <v>11244</v>
      </c>
      <c r="Y61" s="333">
        <v>1.0</v>
      </c>
      <c r="Z61" s="401" t="str">
        <f t="shared" si="1"/>
        <v>Services|Medical Services|IV Therapy</v>
      </c>
      <c r="AA61" s="401" t="s">
        <v>11245</v>
      </c>
      <c r="AB61" s="396" t="s">
        <v>11246</v>
      </c>
      <c r="AC61" s="397" t="s">
        <v>11399</v>
      </c>
      <c r="AD61" s="397"/>
      <c r="AE61" s="397"/>
      <c r="AF61" s="397"/>
      <c r="AG61" s="397"/>
      <c r="AH61" s="397"/>
      <c r="AI61" s="397"/>
      <c r="AJ61" s="397"/>
      <c r="AK61" s="397"/>
    </row>
    <row r="62" ht="15.75" customHeight="1">
      <c r="A62" s="504" t="s">
        <v>10979</v>
      </c>
      <c r="B62" s="333" t="s">
        <v>11421</v>
      </c>
      <c r="C62" s="503"/>
      <c r="D62" s="503">
        <v>820.0</v>
      </c>
      <c r="E62" s="333">
        <v>1.0</v>
      </c>
      <c r="G62" s="333"/>
      <c r="H62" s="333" t="s">
        <v>11242</v>
      </c>
      <c r="I62" s="399" t="s">
        <v>50</v>
      </c>
      <c r="J62" s="399"/>
      <c r="K62" s="399"/>
      <c r="M62" s="399" t="s">
        <v>50</v>
      </c>
      <c r="N62" s="256" t="s">
        <v>11422</v>
      </c>
      <c r="O62" s="488" t="s">
        <v>11073</v>
      </c>
      <c r="Q62" s="400"/>
      <c r="R62" s="400"/>
      <c r="S62" s="400"/>
      <c r="T62" s="400"/>
      <c r="U62" s="400"/>
      <c r="V62" s="400"/>
      <c r="W62" s="400" t="s">
        <v>10715</v>
      </c>
      <c r="X62" s="400" t="s">
        <v>11244</v>
      </c>
      <c r="Y62" s="333">
        <v>1.0</v>
      </c>
      <c r="Z62" s="401" t="str">
        <f t="shared" si="1"/>
        <v>Services|Medical Services|Ozone</v>
      </c>
      <c r="AA62" s="401" t="s">
        <v>11245</v>
      </c>
      <c r="AB62" s="396" t="s">
        <v>11246</v>
      </c>
      <c r="AC62" s="397" t="s">
        <v>11403</v>
      </c>
      <c r="AD62" s="397"/>
      <c r="AE62" s="397"/>
      <c r="AF62" s="397"/>
      <c r="AG62" s="397"/>
      <c r="AH62" s="397"/>
      <c r="AI62" s="397"/>
      <c r="AJ62" s="397"/>
      <c r="AK62" s="397"/>
    </row>
    <row r="63" ht="15.75" customHeight="1">
      <c r="A63" s="508" t="s">
        <v>11423</v>
      </c>
      <c r="B63" s="333" t="s">
        <v>11424</v>
      </c>
      <c r="C63" s="404"/>
      <c r="D63" s="502">
        <v>425.0</v>
      </c>
      <c r="E63" s="333">
        <v>1.0</v>
      </c>
      <c r="G63" s="333"/>
      <c r="H63" s="333" t="s">
        <v>11242</v>
      </c>
      <c r="I63" s="399" t="s">
        <v>50</v>
      </c>
      <c r="J63" s="399"/>
      <c r="K63" s="399"/>
      <c r="M63" s="399" t="s">
        <v>50</v>
      </c>
      <c r="N63" s="256" t="s">
        <v>11425</v>
      </c>
      <c r="O63" s="488" t="s">
        <v>11073</v>
      </c>
      <c r="Q63" s="400"/>
      <c r="R63" s="400"/>
      <c r="S63" s="400"/>
      <c r="T63" s="400"/>
      <c r="U63" s="400"/>
      <c r="V63" s="400"/>
      <c r="W63" s="400" t="s">
        <v>10715</v>
      </c>
      <c r="X63" s="400" t="s">
        <v>11244</v>
      </c>
      <c r="Y63" s="333">
        <v>1.0</v>
      </c>
      <c r="Z63" s="401" t="str">
        <f t="shared" si="1"/>
        <v>Services|Medical Services|IV Therapy</v>
      </c>
      <c r="AA63" s="401" t="s">
        <v>11245</v>
      </c>
      <c r="AB63" s="402" t="s">
        <v>11246</v>
      </c>
      <c r="AC63" s="397" t="s">
        <v>11399</v>
      </c>
      <c r="AD63" s="397"/>
      <c r="AE63" s="397"/>
      <c r="AF63" s="397"/>
      <c r="AG63" s="397"/>
      <c r="AH63" s="397"/>
      <c r="AI63" s="397"/>
      <c r="AJ63" s="397"/>
      <c r="AK63" s="397"/>
    </row>
    <row r="64" ht="15.75" customHeight="1">
      <c r="A64" s="508" t="s">
        <v>11426</v>
      </c>
      <c r="B64" s="333" t="s">
        <v>11427</v>
      </c>
      <c r="C64" s="404"/>
      <c r="D64" s="404">
        <v>1500.0</v>
      </c>
      <c r="E64" s="333">
        <v>1.0</v>
      </c>
      <c r="G64" s="333"/>
      <c r="H64" s="333" t="s">
        <v>11242</v>
      </c>
      <c r="I64" s="399" t="s">
        <v>50</v>
      </c>
      <c r="J64" s="399"/>
      <c r="K64" s="399"/>
      <c r="M64" s="399" t="s">
        <v>50</v>
      </c>
      <c r="N64" s="256" t="s">
        <v>11428</v>
      </c>
      <c r="O64" s="488" t="s">
        <v>11073</v>
      </c>
      <c r="Q64" s="400"/>
      <c r="R64" s="400"/>
      <c r="S64" s="400"/>
      <c r="T64" s="400"/>
      <c r="U64" s="400"/>
      <c r="V64" s="400"/>
      <c r="W64" s="400" t="s">
        <v>10715</v>
      </c>
      <c r="X64" s="400" t="s">
        <v>11244</v>
      </c>
      <c r="Y64" s="333">
        <v>1.0</v>
      </c>
      <c r="Z64" s="401" t="str">
        <f t="shared" si="1"/>
        <v>Services|Medical Services|Laser</v>
      </c>
      <c r="AA64" s="401" t="s">
        <v>11245</v>
      </c>
      <c r="AB64" s="402" t="s">
        <v>11246</v>
      </c>
      <c r="AC64" s="403" t="s">
        <v>11429</v>
      </c>
      <c r="AD64" s="403"/>
      <c r="AE64" s="403"/>
      <c r="AF64" s="403"/>
      <c r="AG64" s="403"/>
      <c r="AH64" s="403"/>
      <c r="AI64" s="403"/>
      <c r="AJ64" s="403"/>
      <c r="AK64" s="403"/>
    </row>
    <row r="65" ht="15.75" customHeight="1">
      <c r="A65" s="508" t="s">
        <v>11430</v>
      </c>
      <c r="B65" s="333" t="s">
        <v>11431</v>
      </c>
      <c r="C65" s="404"/>
      <c r="D65" s="404">
        <v>1500.0</v>
      </c>
      <c r="E65" s="333">
        <v>1.0</v>
      </c>
      <c r="G65" s="333"/>
      <c r="H65" s="333" t="s">
        <v>11242</v>
      </c>
      <c r="I65" s="399" t="s">
        <v>50</v>
      </c>
      <c r="J65" s="399"/>
      <c r="K65" s="399"/>
      <c r="M65" s="399" t="s">
        <v>50</v>
      </c>
      <c r="N65" s="256" t="s">
        <v>11432</v>
      </c>
      <c r="O65" s="488" t="s">
        <v>11073</v>
      </c>
      <c r="Q65" s="400"/>
      <c r="R65" s="400"/>
      <c r="S65" s="400"/>
      <c r="T65" s="400"/>
      <c r="U65" s="400"/>
      <c r="V65" s="400"/>
      <c r="W65" s="400" t="s">
        <v>10715</v>
      </c>
      <c r="X65" s="400" t="s">
        <v>11244</v>
      </c>
      <c r="Y65" s="333">
        <v>1.0</v>
      </c>
      <c r="Z65" s="401" t="str">
        <f t="shared" si="1"/>
        <v>Services|Aesthetic Services|Laser</v>
      </c>
      <c r="AA65" s="401" t="s">
        <v>11245</v>
      </c>
      <c r="AB65" s="402" t="s">
        <v>11272</v>
      </c>
      <c r="AC65" s="403" t="s">
        <v>11429</v>
      </c>
      <c r="AD65" s="403"/>
      <c r="AE65" s="403"/>
      <c r="AF65" s="403"/>
      <c r="AG65" s="403"/>
      <c r="AH65" s="403"/>
      <c r="AI65" s="403"/>
      <c r="AJ65" s="403"/>
      <c r="AK65" s="403"/>
    </row>
    <row r="66" ht="15.75" customHeight="1">
      <c r="A66" s="508" t="s">
        <v>11433</v>
      </c>
      <c r="B66" s="333" t="s">
        <v>11434</v>
      </c>
      <c r="C66" s="404"/>
      <c r="D66" s="404">
        <v>900.0</v>
      </c>
      <c r="E66" s="333">
        <v>1.0</v>
      </c>
      <c r="G66" s="333"/>
      <c r="H66" s="333" t="s">
        <v>11242</v>
      </c>
      <c r="I66" s="399" t="s">
        <v>50</v>
      </c>
      <c r="J66" s="399"/>
      <c r="K66" s="399"/>
      <c r="M66" s="399" t="s">
        <v>50</v>
      </c>
      <c r="N66" s="256" t="s">
        <v>11435</v>
      </c>
      <c r="O66" s="488" t="s">
        <v>11073</v>
      </c>
      <c r="Q66" s="400"/>
      <c r="R66" s="400"/>
      <c r="S66" s="400"/>
      <c r="T66" s="400"/>
      <c r="U66" s="400"/>
      <c r="V66" s="400"/>
      <c r="W66" s="400" t="s">
        <v>10715</v>
      </c>
      <c r="X66" s="400" t="s">
        <v>11244</v>
      </c>
      <c r="Y66" s="333">
        <v>1.0</v>
      </c>
      <c r="Z66" s="401" t="str">
        <f t="shared" si="1"/>
        <v>Services|Aesthetic Services|Injectables</v>
      </c>
      <c r="AA66" s="401" t="s">
        <v>11245</v>
      </c>
      <c r="AB66" s="402" t="s">
        <v>11272</v>
      </c>
      <c r="AC66" s="403" t="s">
        <v>11273</v>
      </c>
      <c r="AD66" s="403"/>
      <c r="AE66" s="403"/>
      <c r="AF66" s="403"/>
      <c r="AG66" s="403"/>
      <c r="AH66" s="403"/>
      <c r="AI66" s="403"/>
      <c r="AJ66" s="403"/>
      <c r="AK66" s="403"/>
    </row>
    <row r="67" ht="15.75" customHeight="1">
      <c r="A67" s="508" t="s">
        <v>11436</v>
      </c>
      <c r="B67" s="333" t="s">
        <v>11437</v>
      </c>
      <c r="C67" s="406"/>
      <c r="D67" s="406">
        <v>299.0</v>
      </c>
      <c r="E67" s="333">
        <v>1.0</v>
      </c>
      <c r="G67" s="333"/>
      <c r="H67" s="333" t="s">
        <v>11242</v>
      </c>
      <c r="I67" s="399" t="s">
        <v>50</v>
      </c>
      <c r="J67" s="399"/>
      <c r="K67" s="399"/>
      <c r="M67" s="399" t="s">
        <v>50</v>
      </c>
      <c r="N67" s="256" t="s">
        <v>11438</v>
      </c>
      <c r="O67" s="488" t="s">
        <v>11073</v>
      </c>
      <c r="Q67" s="400"/>
      <c r="R67" s="400"/>
      <c r="S67" s="400"/>
      <c r="T67" s="400"/>
      <c r="U67" s="400"/>
      <c r="V67" s="400"/>
      <c r="W67" s="400" t="s">
        <v>10715</v>
      </c>
      <c r="X67" s="400" t="s">
        <v>11244</v>
      </c>
      <c r="Y67" s="333">
        <v>1.0</v>
      </c>
      <c r="Z67" s="401" t="str">
        <f t="shared" si="1"/>
        <v>Services|Medical Services|General</v>
      </c>
      <c r="AA67" s="401" t="s">
        <v>11245</v>
      </c>
      <c r="AB67" s="396" t="s">
        <v>11246</v>
      </c>
      <c r="AC67" s="397" t="s">
        <v>11247</v>
      </c>
      <c r="AD67" s="397"/>
      <c r="AE67" s="397"/>
      <c r="AF67" s="397"/>
      <c r="AG67" s="397"/>
      <c r="AH67" s="397"/>
      <c r="AI67" s="397"/>
      <c r="AJ67" s="397"/>
      <c r="AK67" s="397"/>
    </row>
    <row r="68" ht="15.75" customHeight="1">
      <c r="A68" s="504" t="s">
        <v>10976</v>
      </c>
      <c r="B68" s="333" t="s">
        <v>11439</v>
      </c>
      <c r="C68" s="404"/>
      <c r="D68" s="502">
        <v>150.0</v>
      </c>
      <c r="E68" s="333">
        <v>1.0</v>
      </c>
      <c r="G68" s="333"/>
      <c r="H68" s="333" t="s">
        <v>11242</v>
      </c>
      <c r="I68" s="399" t="s">
        <v>50</v>
      </c>
      <c r="J68" s="399"/>
      <c r="K68" s="399"/>
      <c r="M68" s="399" t="s">
        <v>50</v>
      </c>
      <c r="N68" s="256" t="s">
        <v>11440</v>
      </c>
      <c r="O68" s="488" t="s">
        <v>11073</v>
      </c>
      <c r="Q68" s="400"/>
      <c r="R68" s="400"/>
      <c r="S68" s="400"/>
      <c r="T68" s="400"/>
      <c r="U68" s="400"/>
      <c r="V68" s="400"/>
      <c r="W68" s="400" t="s">
        <v>10715</v>
      </c>
      <c r="X68" s="400" t="s">
        <v>11244</v>
      </c>
      <c r="Y68" s="333">
        <v>1.0</v>
      </c>
      <c r="Z68" s="401" t="str">
        <f t="shared" si="1"/>
        <v>Services|Medical Services|LI-ECSW</v>
      </c>
      <c r="AA68" s="401" t="s">
        <v>11245</v>
      </c>
      <c r="AB68" s="402" t="s">
        <v>11246</v>
      </c>
      <c r="AC68" s="403" t="s">
        <v>11441</v>
      </c>
      <c r="AD68" s="403"/>
      <c r="AE68" s="403"/>
      <c r="AF68" s="403"/>
      <c r="AG68" s="403"/>
      <c r="AH68" s="403"/>
      <c r="AI68" s="403"/>
      <c r="AJ68" s="403"/>
      <c r="AK68" s="403"/>
    </row>
    <row r="69" ht="15.75" customHeight="1">
      <c r="A69" s="505" t="s">
        <v>11442</v>
      </c>
      <c r="B69" s="333" t="s">
        <v>11443</v>
      </c>
      <c r="C69" s="406"/>
      <c r="D69" s="406">
        <v>75.0</v>
      </c>
      <c r="E69" s="333">
        <v>1.0</v>
      </c>
      <c r="G69" s="333"/>
      <c r="H69" s="333" t="s">
        <v>11242</v>
      </c>
      <c r="I69" s="399" t="s">
        <v>50</v>
      </c>
      <c r="J69" s="399"/>
      <c r="K69" s="399"/>
      <c r="M69" s="399" t="s">
        <v>50</v>
      </c>
      <c r="N69" s="256" t="s">
        <v>11444</v>
      </c>
      <c r="O69" s="488" t="s">
        <v>11073</v>
      </c>
      <c r="Q69" s="400"/>
      <c r="R69" s="400"/>
      <c r="S69" s="400"/>
      <c r="T69" s="400"/>
      <c r="U69" s="400"/>
      <c r="V69" s="400"/>
      <c r="W69" s="400" t="s">
        <v>10715</v>
      </c>
      <c r="X69" s="400" t="s">
        <v>11244</v>
      </c>
      <c r="Y69" s="333">
        <v>1.0</v>
      </c>
      <c r="Z69" s="401" t="str">
        <f t="shared" si="1"/>
        <v>Services|Medical Services|General</v>
      </c>
      <c r="AA69" s="401" t="s">
        <v>11245</v>
      </c>
      <c r="AB69" s="396" t="s">
        <v>11246</v>
      </c>
      <c r="AC69" s="397" t="s">
        <v>11247</v>
      </c>
      <c r="AD69" s="397"/>
      <c r="AE69" s="397"/>
      <c r="AF69" s="397"/>
      <c r="AG69" s="397"/>
      <c r="AH69" s="397"/>
      <c r="AI69" s="397"/>
      <c r="AJ69" s="397"/>
      <c r="AK69" s="397"/>
    </row>
    <row r="70" ht="15.75" customHeight="1">
      <c r="A70" s="494" t="s">
        <v>11445</v>
      </c>
      <c r="B70" s="333" t="s">
        <v>11446</v>
      </c>
      <c r="C70" s="404"/>
      <c r="D70" s="502">
        <v>475.0</v>
      </c>
      <c r="E70" s="333">
        <v>1.0</v>
      </c>
      <c r="G70" s="333"/>
      <c r="H70" s="333" t="s">
        <v>11242</v>
      </c>
      <c r="I70" s="399" t="s">
        <v>50</v>
      </c>
      <c r="J70" s="399"/>
      <c r="K70" s="399"/>
      <c r="M70" s="399" t="s">
        <v>50</v>
      </c>
      <c r="N70" s="256" t="s">
        <v>11447</v>
      </c>
      <c r="O70" s="488" t="s">
        <v>11073</v>
      </c>
      <c r="Q70" s="400"/>
      <c r="R70" s="400"/>
      <c r="S70" s="400"/>
      <c r="T70" s="400"/>
      <c r="U70" s="400"/>
      <c r="V70" s="400"/>
      <c r="W70" s="400" t="s">
        <v>10715</v>
      </c>
      <c r="X70" s="400" t="s">
        <v>11244</v>
      </c>
      <c r="Y70" s="333">
        <v>1.0</v>
      </c>
      <c r="Z70" s="401" t="str">
        <f t="shared" si="1"/>
        <v>Services|Medical Services|IM Injectable</v>
      </c>
      <c r="AA70" s="401" t="s">
        <v>11245</v>
      </c>
      <c r="AB70" s="402" t="s">
        <v>11246</v>
      </c>
      <c r="AC70" s="403" t="s">
        <v>11374</v>
      </c>
      <c r="AD70" s="403"/>
      <c r="AE70" s="403"/>
      <c r="AF70" s="403"/>
      <c r="AG70" s="403"/>
      <c r="AH70" s="403"/>
      <c r="AI70" s="403"/>
      <c r="AJ70" s="403"/>
      <c r="AK70" s="403"/>
    </row>
    <row r="71" ht="15.75" customHeight="1">
      <c r="A71" s="505" t="s">
        <v>11448</v>
      </c>
      <c r="B71" s="333" t="s">
        <v>11449</v>
      </c>
      <c r="C71" s="406"/>
      <c r="D71" s="406">
        <v>250.0</v>
      </c>
      <c r="E71" s="333">
        <v>1.0</v>
      </c>
      <c r="G71" s="333"/>
      <c r="H71" s="333" t="s">
        <v>11242</v>
      </c>
      <c r="I71" s="399" t="s">
        <v>50</v>
      </c>
      <c r="J71" s="399"/>
      <c r="K71" s="399"/>
      <c r="M71" s="399" t="s">
        <v>50</v>
      </c>
      <c r="N71" s="256" t="s">
        <v>11450</v>
      </c>
      <c r="O71" s="488" t="s">
        <v>11073</v>
      </c>
      <c r="Q71" s="400"/>
      <c r="R71" s="400"/>
      <c r="S71" s="400"/>
      <c r="T71" s="400"/>
      <c r="U71" s="400"/>
      <c r="V71" s="400"/>
      <c r="W71" s="400" t="s">
        <v>10715</v>
      </c>
      <c r="X71" s="400" t="s">
        <v>11244</v>
      </c>
      <c r="Y71" s="333">
        <v>1.0</v>
      </c>
      <c r="Z71" s="401" t="str">
        <f t="shared" si="1"/>
        <v>Services|Medical Services|General</v>
      </c>
      <c r="AA71" s="401" t="s">
        <v>11245</v>
      </c>
      <c r="AB71" s="396" t="s">
        <v>11246</v>
      </c>
      <c r="AC71" s="397" t="s">
        <v>11247</v>
      </c>
      <c r="AD71" s="397"/>
      <c r="AE71" s="397"/>
      <c r="AF71" s="397"/>
      <c r="AG71" s="397"/>
      <c r="AH71" s="397"/>
      <c r="AI71" s="397"/>
      <c r="AJ71" s="397"/>
      <c r="AK71" s="397"/>
    </row>
    <row r="72" ht="15.75" customHeight="1">
      <c r="A72" s="494" t="s">
        <v>11451</v>
      </c>
      <c r="B72" s="333" t="s">
        <v>11452</v>
      </c>
      <c r="C72" s="404"/>
      <c r="D72" s="502">
        <v>25.0</v>
      </c>
      <c r="E72" s="333">
        <v>1.0</v>
      </c>
      <c r="G72" s="333"/>
      <c r="H72" s="333" t="s">
        <v>11242</v>
      </c>
      <c r="I72" s="399" t="s">
        <v>50</v>
      </c>
      <c r="J72" s="399"/>
      <c r="K72" s="399"/>
      <c r="M72" s="399" t="s">
        <v>50</v>
      </c>
      <c r="N72" s="256" t="s">
        <v>11453</v>
      </c>
      <c r="O72" s="488" t="s">
        <v>11073</v>
      </c>
      <c r="Q72" s="400"/>
      <c r="R72" s="400"/>
      <c r="S72" s="400"/>
      <c r="T72" s="400"/>
      <c r="U72" s="400"/>
      <c r="V72" s="400"/>
      <c r="W72" s="400" t="s">
        <v>10715</v>
      </c>
      <c r="X72" s="400" t="s">
        <v>11244</v>
      </c>
      <c r="Y72" s="333">
        <v>1.0</v>
      </c>
      <c r="Z72" s="401" t="str">
        <f t="shared" si="1"/>
        <v>Services|Medical Services|Ozone</v>
      </c>
      <c r="AA72" s="401" t="s">
        <v>11245</v>
      </c>
      <c r="AB72" s="402" t="s">
        <v>11246</v>
      </c>
      <c r="AC72" s="397" t="s">
        <v>11403</v>
      </c>
      <c r="AD72" s="397"/>
      <c r="AE72" s="397"/>
      <c r="AF72" s="397"/>
      <c r="AG72" s="397"/>
      <c r="AH72" s="397"/>
      <c r="AI72" s="397"/>
      <c r="AJ72" s="397"/>
      <c r="AK72" s="397"/>
    </row>
    <row r="73" ht="15.75" customHeight="1">
      <c r="A73" s="505" t="s">
        <v>11454</v>
      </c>
      <c r="B73" s="333" t="s">
        <v>11455</v>
      </c>
      <c r="C73" s="404"/>
      <c r="D73" s="404">
        <v>199.0</v>
      </c>
      <c r="E73" s="333">
        <v>1.0</v>
      </c>
      <c r="G73" s="333"/>
      <c r="H73" s="333" t="s">
        <v>11242</v>
      </c>
      <c r="I73" s="399" t="s">
        <v>50</v>
      </c>
      <c r="J73" s="399"/>
      <c r="K73" s="399"/>
      <c r="M73" s="399" t="s">
        <v>50</v>
      </c>
      <c r="N73" s="256" t="s">
        <v>11456</v>
      </c>
      <c r="O73" s="488" t="s">
        <v>11073</v>
      </c>
      <c r="Q73" s="400"/>
      <c r="R73" s="400"/>
      <c r="S73" s="400"/>
      <c r="T73" s="400"/>
      <c r="U73" s="400"/>
      <c r="V73" s="400"/>
      <c r="W73" s="400" t="s">
        <v>10715</v>
      </c>
      <c r="X73" s="400" t="s">
        <v>11244</v>
      </c>
      <c r="Y73" s="333">
        <v>1.0</v>
      </c>
      <c r="Z73" s="401" t="str">
        <f t="shared" si="1"/>
        <v>Services|Medical Services|Ozone</v>
      </c>
      <c r="AA73" s="401" t="s">
        <v>11245</v>
      </c>
      <c r="AB73" s="402" t="s">
        <v>11246</v>
      </c>
      <c r="AC73" s="403" t="s">
        <v>11403</v>
      </c>
      <c r="AD73" s="403"/>
      <c r="AE73" s="403"/>
      <c r="AF73" s="403"/>
      <c r="AG73" s="403"/>
      <c r="AH73" s="403"/>
      <c r="AI73" s="403"/>
      <c r="AJ73" s="403"/>
      <c r="AK73" s="403"/>
    </row>
    <row r="74" ht="15.75" customHeight="1">
      <c r="A74" s="505" t="s">
        <v>11457</v>
      </c>
      <c r="B74" s="333" t="s">
        <v>11458</v>
      </c>
      <c r="C74" s="406"/>
      <c r="D74" s="406">
        <v>399.0</v>
      </c>
      <c r="E74" s="333">
        <v>1.0</v>
      </c>
      <c r="G74" s="333"/>
      <c r="H74" s="333" t="s">
        <v>11242</v>
      </c>
      <c r="I74" s="399" t="s">
        <v>50</v>
      </c>
      <c r="J74" s="399"/>
      <c r="K74" s="399"/>
      <c r="M74" s="399" t="s">
        <v>50</v>
      </c>
      <c r="N74" s="256" t="s">
        <v>11459</v>
      </c>
      <c r="O74" s="488" t="s">
        <v>11073</v>
      </c>
      <c r="Q74" s="400"/>
      <c r="R74" s="400"/>
      <c r="S74" s="400"/>
      <c r="T74" s="400"/>
      <c r="U74" s="400"/>
      <c r="V74" s="400"/>
      <c r="W74" s="400" t="s">
        <v>10715</v>
      </c>
      <c r="X74" s="400" t="s">
        <v>11244</v>
      </c>
      <c r="Y74" s="333">
        <v>1.0</v>
      </c>
      <c r="Z74" s="401" t="str">
        <f t="shared" si="1"/>
        <v>Services|Medical Services|Ozone</v>
      </c>
      <c r="AA74" s="401" t="s">
        <v>11245</v>
      </c>
      <c r="AB74" s="396" t="s">
        <v>11246</v>
      </c>
      <c r="AC74" s="397" t="s">
        <v>11403</v>
      </c>
      <c r="AD74" s="397"/>
      <c r="AE74" s="397"/>
      <c r="AF74" s="397"/>
      <c r="AG74" s="397"/>
      <c r="AH74" s="397"/>
      <c r="AI74" s="397"/>
      <c r="AJ74" s="397"/>
      <c r="AK74" s="397"/>
    </row>
    <row r="75" ht="15.75" customHeight="1">
      <c r="A75" s="494" t="s">
        <v>11460</v>
      </c>
      <c r="B75" s="333" t="s">
        <v>11461</v>
      </c>
      <c r="C75" s="404"/>
      <c r="D75" s="404">
        <v>50.0</v>
      </c>
      <c r="E75" s="333">
        <v>1.0</v>
      </c>
      <c r="G75" s="333"/>
      <c r="H75" s="333" t="s">
        <v>11242</v>
      </c>
      <c r="I75" s="399" t="s">
        <v>50</v>
      </c>
      <c r="J75" s="399"/>
      <c r="K75" s="399"/>
      <c r="M75" s="399" t="s">
        <v>50</v>
      </c>
      <c r="N75" s="256" t="s">
        <v>11462</v>
      </c>
      <c r="O75" s="488" t="s">
        <v>11073</v>
      </c>
      <c r="Q75" s="400"/>
      <c r="R75" s="400"/>
      <c r="S75" s="400"/>
      <c r="T75" s="400"/>
      <c r="U75" s="400"/>
      <c r="V75" s="400"/>
      <c r="W75" s="400" t="s">
        <v>10715</v>
      </c>
      <c r="X75" s="400" t="s">
        <v>11244</v>
      </c>
      <c r="Y75" s="333">
        <v>1.0</v>
      </c>
      <c r="Z75" s="401" t="str">
        <f t="shared" si="1"/>
        <v>Services|Medical Services|Ozone</v>
      </c>
      <c r="AA75" s="401" t="s">
        <v>11245</v>
      </c>
      <c r="AB75" s="402" t="s">
        <v>11246</v>
      </c>
      <c r="AC75" s="397" t="s">
        <v>11403</v>
      </c>
      <c r="AD75" s="397"/>
      <c r="AE75" s="397"/>
      <c r="AF75" s="397"/>
      <c r="AG75" s="397"/>
      <c r="AH75" s="397"/>
      <c r="AI75" s="397"/>
      <c r="AJ75" s="397"/>
      <c r="AK75" s="397"/>
    </row>
    <row r="76" ht="15.75" customHeight="1">
      <c r="A76" s="494" t="s">
        <v>11463</v>
      </c>
      <c r="B76" s="333" t="s">
        <v>11464</v>
      </c>
      <c r="C76" s="406"/>
      <c r="D76" s="503">
        <v>250.0</v>
      </c>
      <c r="E76" s="333">
        <v>1.0</v>
      </c>
      <c r="G76" s="333"/>
      <c r="H76" s="333" t="s">
        <v>11242</v>
      </c>
      <c r="I76" s="399" t="s">
        <v>50</v>
      </c>
      <c r="J76" s="399"/>
      <c r="K76" s="399"/>
      <c r="M76" s="399" t="s">
        <v>50</v>
      </c>
      <c r="N76" s="256" t="s">
        <v>11465</v>
      </c>
      <c r="O76" s="488" t="s">
        <v>11073</v>
      </c>
      <c r="Q76" s="400"/>
      <c r="R76" s="400"/>
      <c r="S76" s="400"/>
      <c r="T76" s="400"/>
      <c r="U76" s="400"/>
      <c r="V76" s="400"/>
      <c r="W76" s="400" t="s">
        <v>10715</v>
      </c>
      <c r="X76" s="400" t="s">
        <v>11244</v>
      </c>
      <c r="Y76" s="333">
        <v>1.0</v>
      </c>
      <c r="Z76" s="401" t="str">
        <f t="shared" si="1"/>
        <v>Services|Medical Services|Ozone</v>
      </c>
      <c r="AA76" s="401" t="s">
        <v>11245</v>
      </c>
      <c r="AB76" s="396" t="s">
        <v>11246</v>
      </c>
      <c r="AC76" s="397" t="s">
        <v>11403</v>
      </c>
      <c r="AD76" s="397"/>
      <c r="AE76" s="397"/>
      <c r="AF76" s="397"/>
      <c r="AG76" s="397"/>
      <c r="AH76" s="397"/>
      <c r="AI76" s="397"/>
      <c r="AJ76" s="397"/>
      <c r="AK76" s="397"/>
    </row>
    <row r="77" ht="15.75" customHeight="1">
      <c r="A77" s="494" t="s">
        <v>11466</v>
      </c>
      <c r="B77" s="333" t="s">
        <v>11467</v>
      </c>
      <c r="C77" s="406"/>
      <c r="D77" s="406">
        <v>99.0</v>
      </c>
      <c r="E77" s="333">
        <v>1.0</v>
      </c>
      <c r="G77" s="333"/>
      <c r="H77" s="333" t="s">
        <v>11242</v>
      </c>
      <c r="I77" s="399" t="s">
        <v>50</v>
      </c>
      <c r="J77" s="399"/>
      <c r="K77" s="399"/>
      <c r="M77" s="399" t="s">
        <v>50</v>
      </c>
      <c r="N77" s="256" t="s">
        <v>11468</v>
      </c>
      <c r="O77" s="488" t="s">
        <v>11073</v>
      </c>
      <c r="Q77" s="400"/>
      <c r="R77" s="400"/>
      <c r="S77" s="400"/>
      <c r="T77" s="400"/>
      <c r="U77" s="400"/>
      <c r="V77" s="400"/>
      <c r="W77" s="400" t="s">
        <v>10715</v>
      </c>
      <c r="X77" s="400" t="s">
        <v>11244</v>
      </c>
      <c r="Y77" s="333">
        <v>1.0</v>
      </c>
      <c r="Z77" s="401" t="str">
        <f t="shared" si="1"/>
        <v>Services|Medical Services|Ozone</v>
      </c>
      <c r="AA77" s="401" t="s">
        <v>11245</v>
      </c>
      <c r="AB77" s="396" t="s">
        <v>11246</v>
      </c>
      <c r="AC77" s="397" t="s">
        <v>11403</v>
      </c>
      <c r="AD77" s="397"/>
      <c r="AE77" s="397"/>
      <c r="AF77" s="397"/>
      <c r="AG77" s="397"/>
      <c r="AH77" s="397"/>
      <c r="AI77" s="397"/>
      <c r="AJ77" s="397"/>
      <c r="AK77" s="397"/>
    </row>
    <row r="78" ht="15.75" customHeight="1">
      <c r="A78" s="505" t="s">
        <v>11469</v>
      </c>
      <c r="B78" s="333" t="s">
        <v>11470</v>
      </c>
      <c r="C78" s="406"/>
      <c r="D78" s="503">
        <v>200.0</v>
      </c>
      <c r="E78" s="333">
        <v>1.0</v>
      </c>
      <c r="G78" s="333"/>
      <c r="H78" s="333" t="s">
        <v>11242</v>
      </c>
      <c r="I78" s="399" t="s">
        <v>50</v>
      </c>
      <c r="J78" s="399"/>
      <c r="K78" s="399"/>
      <c r="M78" s="399" t="s">
        <v>50</v>
      </c>
      <c r="N78" s="256" t="s">
        <v>11471</v>
      </c>
      <c r="O78" s="488" t="s">
        <v>11073</v>
      </c>
      <c r="Q78" s="400"/>
      <c r="R78" s="400"/>
      <c r="S78" s="400"/>
      <c r="T78" s="400"/>
      <c r="U78" s="400"/>
      <c r="V78" s="400"/>
      <c r="W78" s="400" t="s">
        <v>10715</v>
      </c>
      <c r="X78" s="400" t="s">
        <v>11244</v>
      </c>
      <c r="Y78" s="333">
        <v>1.0</v>
      </c>
      <c r="Z78" s="401" t="str">
        <f t="shared" si="1"/>
        <v>Services|Aesthetic Services|PDO</v>
      </c>
      <c r="AA78" s="401" t="s">
        <v>11245</v>
      </c>
      <c r="AB78" s="402" t="s">
        <v>11272</v>
      </c>
      <c r="AC78" s="397" t="s">
        <v>11472</v>
      </c>
      <c r="AD78" s="397"/>
      <c r="AE78" s="397"/>
      <c r="AF78" s="397"/>
      <c r="AG78" s="397"/>
      <c r="AH78" s="397"/>
      <c r="AI78" s="397"/>
      <c r="AJ78" s="397"/>
      <c r="AK78" s="397"/>
    </row>
    <row r="79" ht="15.75" customHeight="1">
      <c r="A79" s="505" t="s">
        <v>11473</v>
      </c>
      <c r="B79" s="333" t="s">
        <v>11474</v>
      </c>
      <c r="C79" s="404"/>
      <c r="D79" s="502">
        <v>1400.0</v>
      </c>
      <c r="E79" s="333">
        <v>1.0</v>
      </c>
      <c r="G79" s="333"/>
      <c r="H79" s="333" t="s">
        <v>11242</v>
      </c>
      <c r="I79" s="399" t="s">
        <v>50</v>
      </c>
      <c r="J79" s="399"/>
      <c r="K79" s="399"/>
      <c r="M79" s="399" t="s">
        <v>50</v>
      </c>
      <c r="N79" s="256" t="s">
        <v>11475</v>
      </c>
      <c r="O79" s="488" t="s">
        <v>11073</v>
      </c>
      <c r="Q79" s="400"/>
      <c r="R79" s="400"/>
      <c r="S79" s="400"/>
      <c r="T79" s="400"/>
      <c r="U79" s="400"/>
      <c r="V79" s="400"/>
      <c r="W79" s="400" t="s">
        <v>10715</v>
      </c>
      <c r="X79" s="400" t="s">
        <v>11244</v>
      </c>
      <c r="Y79" s="333">
        <v>1.0</v>
      </c>
      <c r="Z79" s="401" t="str">
        <f t="shared" si="1"/>
        <v>Services|Aesthetic Services|PDO</v>
      </c>
      <c r="AA79" s="401" t="s">
        <v>11245</v>
      </c>
      <c r="AB79" s="402" t="s">
        <v>11272</v>
      </c>
      <c r="AC79" s="397" t="s">
        <v>11472</v>
      </c>
      <c r="AD79" s="397"/>
      <c r="AE79" s="397"/>
      <c r="AF79" s="397"/>
      <c r="AG79" s="397"/>
      <c r="AH79" s="397"/>
      <c r="AI79" s="397"/>
      <c r="AJ79" s="397"/>
      <c r="AK79" s="397"/>
    </row>
    <row r="80" ht="15.75" customHeight="1">
      <c r="A80" s="505" t="s">
        <v>11476</v>
      </c>
      <c r="B80" s="333" t="s">
        <v>11477</v>
      </c>
      <c r="C80" s="404"/>
      <c r="D80" s="502">
        <v>1600.0</v>
      </c>
      <c r="E80" s="333">
        <v>1.0</v>
      </c>
      <c r="G80" s="333"/>
      <c r="H80" s="333" t="s">
        <v>11242</v>
      </c>
      <c r="I80" s="399" t="s">
        <v>50</v>
      </c>
      <c r="J80" s="399"/>
      <c r="K80" s="399"/>
      <c r="M80" s="399" t="s">
        <v>50</v>
      </c>
      <c r="N80" s="256" t="s">
        <v>11478</v>
      </c>
      <c r="O80" s="488" t="s">
        <v>11073</v>
      </c>
      <c r="Q80" s="400"/>
      <c r="R80" s="400"/>
      <c r="S80" s="400"/>
      <c r="T80" s="400"/>
      <c r="U80" s="400"/>
      <c r="V80" s="400"/>
      <c r="W80" s="400" t="s">
        <v>10715</v>
      </c>
      <c r="X80" s="400" t="s">
        <v>11244</v>
      </c>
      <c r="Y80" s="333">
        <v>1.0</v>
      </c>
      <c r="Z80" s="401" t="str">
        <f t="shared" si="1"/>
        <v>Services|Aesthetic Services|PDO</v>
      </c>
      <c r="AA80" s="401" t="s">
        <v>11245</v>
      </c>
      <c r="AB80" s="402" t="s">
        <v>11272</v>
      </c>
      <c r="AC80" s="397" t="s">
        <v>11472</v>
      </c>
      <c r="AD80" s="397"/>
      <c r="AE80" s="397"/>
      <c r="AF80" s="397"/>
      <c r="AG80" s="397"/>
      <c r="AH80" s="397"/>
      <c r="AI80" s="397"/>
      <c r="AJ80" s="397"/>
      <c r="AK80" s="397"/>
    </row>
    <row r="81" ht="15.75" customHeight="1">
      <c r="A81" s="505" t="s">
        <v>11479</v>
      </c>
      <c r="B81" s="333" t="s">
        <v>11480</v>
      </c>
      <c r="C81" s="406"/>
      <c r="D81" s="503">
        <v>1400.0</v>
      </c>
      <c r="E81" s="333">
        <v>1.0</v>
      </c>
      <c r="G81" s="333"/>
      <c r="H81" s="333" t="s">
        <v>11242</v>
      </c>
      <c r="I81" s="399" t="s">
        <v>50</v>
      </c>
      <c r="J81" s="399"/>
      <c r="K81" s="399"/>
      <c r="M81" s="399" t="s">
        <v>50</v>
      </c>
      <c r="N81" s="256" t="s">
        <v>11481</v>
      </c>
      <c r="O81" s="488" t="s">
        <v>11073</v>
      </c>
      <c r="Q81" s="400"/>
      <c r="R81" s="400"/>
      <c r="S81" s="400"/>
      <c r="T81" s="400"/>
      <c r="U81" s="400"/>
      <c r="V81" s="400"/>
      <c r="W81" s="400" t="s">
        <v>10715</v>
      </c>
      <c r="X81" s="400" t="s">
        <v>11244</v>
      </c>
      <c r="Y81" s="333">
        <v>1.0</v>
      </c>
      <c r="Z81" s="401" t="str">
        <f t="shared" si="1"/>
        <v>Services|Aesthetic Services|PDO</v>
      </c>
      <c r="AA81" s="401" t="s">
        <v>11245</v>
      </c>
      <c r="AB81" s="396" t="s">
        <v>11272</v>
      </c>
      <c r="AC81" s="397" t="s">
        <v>11472</v>
      </c>
      <c r="AD81" s="397"/>
      <c r="AE81" s="397"/>
      <c r="AF81" s="397"/>
      <c r="AG81" s="397"/>
      <c r="AH81" s="397"/>
      <c r="AI81" s="397"/>
      <c r="AJ81" s="397"/>
      <c r="AK81" s="397"/>
    </row>
    <row r="82" ht="15.75" customHeight="1">
      <c r="A82" s="505" t="s">
        <v>11482</v>
      </c>
      <c r="B82" s="333" t="s">
        <v>11483</v>
      </c>
      <c r="C82" s="404"/>
      <c r="D82" s="502">
        <v>800.0</v>
      </c>
      <c r="E82" s="333">
        <v>1.0</v>
      </c>
      <c r="G82" s="333"/>
      <c r="H82" s="333" t="s">
        <v>11242</v>
      </c>
      <c r="I82" s="399" t="s">
        <v>50</v>
      </c>
      <c r="J82" s="399"/>
      <c r="K82" s="399"/>
      <c r="M82" s="399" t="s">
        <v>50</v>
      </c>
      <c r="N82" s="256" t="s">
        <v>11484</v>
      </c>
      <c r="O82" s="488" t="s">
        <v>11073</v>
      </c>
      <c r="Q82" s="400"/>
      <c r="R82" s="400"/>
      <c r="S82" s="400"/>
      <c r="T82" s="400"/>
      <c r="U82" s="400"/>
      <c r="V82" s="400"/>
      <c r="W82" s="400" t="s">
        <v>10715</v>
      </c>
      <c r="X82" s="400" t="s">
        <v>11244</v>
      </c>
      <c r="Y82" s="333">
        <v>1.0</v>
      </c>
      <c r="Z82" s="401" t="str">
        <f t="shared" si="1"/>
        <v>Services|Aesthetic Services|PDO</v>
      </c>
      <c r="AA82" s="401" t="s">
        <v>11245</v>
      </c>
      <c r="AB82" s="402" t="s">
        <v>11272</v>
      </c>
      <c r="AC82" s="397" t="s">
        <v>11472</v>
      </c>
      <c r="AD82" s="397"/>
      <c r="AE82" s="397"/>
      <c r="AF82" s="397"/>
      <c r="AG82" s="397"/>
      <c r="AH82" s="397"/>
      <c r="AI82" s="397"/>
      <c r="AJ82" s="397"/>
      <c r="AK82" s="397"/>
    </row>
    <row r="83" ht="15.75" customHeight="1">
      <c r="A83" s="505" t="s">
        <v>11485</v>
      </c>
      <c r="B83" s="333" t="s">
        <v>11486</v>
      </c>
      <c r="C83" s="406"/>
      <c r="D83" s="503">
        <v>275.0</v>
      </c>
      <c r="E83" s="333">
        <v>1.0</v>
      </c>
      <c r="G83" s="333"/>
      <c r="H83" s="333" t="s">
        <v>11242</v>
      </c>
      <c r="I83" s="399" t="s">
        <v>50</v>
      </c>
      <c r="J83" s="399"/>
      <c r="K83" s="399"/>
      <c r="M83" s="399" t="s">
        <v>50</v>
      </c>
      <c r="N83" s="256" t="s">
        <v>11487</v>
      </c>
      <c r="O83" s="488" t="s">
        <v>11073</v>
      </c>
      <c r="Q83" s="400"/>
      <c r="R83" s="400"/>
      <c r="S83" s="400"/>
      <c r="T83" s="400"/>
      <c r="U83" s="400"/>
      <c r="V83" s="400"/>
      <c r="W83" s="400" t="s">
        <v>10715</v>
      </c>
      <c r="X83" s="400" t="s">
        <v>11244</v>
      </c>
      <c r="Y83" s="333">
        <v>1.0</v>
      </c>
      <c r="Z83" s="401" t="str">
        <f t="shared" si="1"/>
        <v>Services|Aesthetic Services|Chemical Peels</v>
      </c>
      <c r="AA83" s="401" t="s">
        <v>11245</v>
      </c>
      <c r="AB83" s="396" t="s">
        <v>11272</v>
      </c>
      <c r="AC83" s="397" t="s">
        <v>11488</v>
      </c>
      <c r="AD83" s="397"/>
      <c r="AE83" s="397"/>
      <c r="AF83" s="397"/>
      <c r="AG83" s="397"/>
      <c r="AH83" s="397"/>
      <c r="AI83" s="397"/>
      <c r="AJ83" s="397"/>
      <c r="AK83" s="397"/>
    </row>
    <row r="84" ht="15.75" customHeight="1">
      <c r="A84" s="505" t="s">
        <v>11489</v>
      </c>
      <c r="B84" s="333" t="s">
        <v>11490</v>
      </c>
      <c r="C84" s="406"/>
      <c r="D84" s="406">
        <v>0.0</v>
      </c>
      <c r="E84" s="333">
        <v>1.0</v>
      </c>
      <c r="G84" s="333"/>
      <c r="H84" s="333" t="s">
        <v>11242</v>
      </c>
      <c r="I84" s="399" t="s">
        <v>50</v>
      </c>
      <c r="J84" s="399"/>
      <c r="K84" s="399"/>
      <c r="M84" s="399" t="s">
        <v>50</v>
      </c>
      <c r="N84" s="256" t="s">
        <v>11491</v>
      </c>
      <c r="O84" s="488" t="s">
        <v>11073</v>
      </c>
      <c r="Q84" s="400"/>
      <c r="R84" s="400"/>
      <c r="S84" s="400"/>
      <c r="T84" s="400"/>
      <c r="U84" s="400"/>
      <c r="V84" s="400"/>
      <c r="W84" s="400" t="s">
        <v>10715</v>
      </c>
      <c r="X84" s="400" t="s">
        <v>11244</v>
      </c>
      <c r="Y84" s="333">
        <v>1.0</v>
      </c>
      <c r="Z84" s="401" t="str">
        <f t="shared" si="1"/>
        <v>Services|Medical Services|General</v>
      </c>
      <c r="AA84" s="401" t="s">
        <v>11245</v>
      </c>
      <c r="AB84" s="396" t="s">
        <v>11246</v>
      </c>
      <c r="AC84" s="397" t="s">
        <v>11247</v>
      </c>
      <c r="AD84" s="397"/>
      <c r="AE84" s="397"/>
      <c r="AF84" s="397"/>
      <c r="AG84" s="397"/>
      <c r="AH84" s="397"/>
      <c r="AI84" s="397"/>
      <c r="AJ84" s="397"/>
      <c r="AK84" s="397"/>
    </row>
    <row r="85" ht="15.75" customHeight="1">
      <c r="A85" s="506" t="s">
        <v>11007</v>
      </c>
      <c r="B85" s="333" t="s">
        <v>11492</v>
      </c>
      <c r="C85" s="502">
        <v>2000.0</v>
      </c>
      <c r="D85" s="502">
        <v>9600.0</v>
      </c>
      <c r="E85" s="333">
        <v>1.0</v>
      </c>
      <c r="G85" s="333"/>
      <c r="H85" s="333" t="s">
        <v>11242</v>
      </c>
      <c r="I85" s="399" t="s">
        <v>50</v>
      </c>
      <c r="J85" s="399"/>
      <c r="K85" s="399"/>
      <c r="M85" s="399" t="s">
        <v>50</v>
      </c>
      <c r="N85" s="256" t="s">
        <v>11493</v>
      </c>
      <c r="O85" s="488" t="s">
        <v>11073</v>
      </c>
      <c r="Q85" s="400"/>
      <c r="R85" s="400"/>
      <c r="S85" s="400"/>
      <c r="T85" s="400"/>
      <c r="U85" s="400"/>
      <c r="V85" s="400"/>
      <c r="W85" s="400" t="s">
        <v>10715</v>
      </c>
      <c r="X85" s="400" t="s">
        <v>11244</v>
      </c>
      <c r="Y85" s="333">
        <v>1.0</v>
      </c>
      <c r="Z85" s="401" t="str">
        <f t="shared" si="1"/>
        <v>Services|General</v>
      </c>
      <c r="AA85" s="401" t="s">
        <v>11245</v>
      </c>
      <c r="AB85" s="402"/>
      <c r="AC85" s="397" t="s">
        <v>11247</v>
      </c>
      <c r="AD85" s="397"/>
      <c r="AE85" s="397"/>
      <c r="AF85" s="397"/>
      <c r="AG85" s="397"/>
      <c r="AH85" s="397"/>
      <c r="AI85" s="397"/>
      <c r="AJ85" s="397"/>
      <c r="AK85" s="397"/>
    </row>
    <row r="86" ht="15.75" customHeight="1">
      <c r="A86" s="505" t="s">
        <v>10977</v>
      </c>
      <c r="B86" s="333" t="s">
        <v>11494</v>
      </c>
      <c r="C86" s="406"/>
      <c r="D86" s="503">
        <v>775.0</v>
      </c>
      <c r="E86" s="333">
        <v>1.0</v>
      </c>
      <c r="G86" s="333"/>
      <c r="H86" s="333" t="s">
        <v>11242</v>
      </c>
      <c r="I86" s="399" t="s">
        <v>50</v>
      </c>
      <c r="J86" s="399"/>
      <c r="K86" s="399"/>
      <c r="M86" s="399" t="s">
        <v>50</v>
      </c>
      <c r="N86" s="256" t="s">
        <v>11495</v>
      </c>
      <c r="O86" s="488" t="s">
        <v>11073</v>
      </c>
      <c r="Q86" s="400"/>
      <c r="R86" s="400"/>
      <c r="S86" s="400"/>
      <c r="T86" s="400"/>
      <c r="U86" s="400"/>
      <c r="V86" s="400"/>
      <c r="W86" s="400" t="s">
        <v>10715</v>
      </c>
      <c r="X86" s="400" t="s">
        <v>11244</v>
      </c>
      <c r="Y86" s="333">
        <v>1.0</v>
      </c>
      <c r="Z86" s="401" t="str">
        <f t="shared" si="1"/>
        <v>Services|Medical Services|General</v>
      </c>
      <c r="AA86" s="401" t="s">
        <v>11245</v>
      </c>
      <c r="AB86" s="396" t="s">
        <v>11246</v>
      </c>
      <c r="AC86" s="397" t="s">
        <v>11247</v>
      </c>
      <c r="AD86" s="397"/>
      <c r="AE86" s="397"/>
      <c r="AF86" s="397"/>
      <c r="AG86" s="397"/>
      <c r="AH86" s="397"/>
      <c r="AI86" s="397"/>
      <c r="AJ86" s="397"/>
      <c r="AK86" s="397"/>
    </row>
    <row r="87" ht="15.75" customHeight="1">
      <c r="A87" s="494" t="s">
        <v>11496</v>
      </c>
      <c r="B87" s="333" t="s">
        <v>11497</v>
      </c>
      <c r="C87" s="404"/>
      <c r="D87" s="502">
        <v>1000.0</v>
      </c>
      <c r="E87" s="333">
        <v>1.0</v>
      </c>
      <c r="G87" s="333"/>
      <c r="H87" s="333" t="s">
        <v>11242</v>
      </c>
      <c r="I87" s="399" t="s">
        <v>50</v>
      </c>
      <c r="J87" s="399"/>
      <c r="K87" s="399"/>
      <c r="M87" s="399" t="s">
        <v>50</v>
      </c>
      <c r="N87" s="256" t="s">
        <v>11498</v>
      </c>
      <c r="O87" s="488" t="s">
        <v>11073</v>
      </c>
      <c r="Q87" s="400"/>
      <c r="R87" s="400"/>
      <c r="S87" s="400"/>
      <c r="T87" s="400"/>
      <c r="U87" s="400"/>
      <c r="V87" s="400"/>
      <c r="W87" s="400" t="s">
        <v>10715</v>
      </c>
      <c r="X87" s="400" t="s">
        <v>11244</v>
      </c>
      <c r="Y87" s="333">
        <v>1.0</v>
      </c>
      <c r="Z87" s="401" t="str">
        <f t="shared" si="1"/>
        <v>Services|Medical Services|PRP</v>
      </c>
      <c r="AA87" s="401" t="s">
        <v>11245</v>
      </c>
      <c r="AB87" s="402" t="s">
        <v>11246</v>
      </c>
      <c r="AC87" s="403" t="s">
        <v>11499</v>
      </c>
      <c r="AD87" s="403"/>
      <c r="AE87" s="403"/>
      <c r="AF87" s="403"/>
      <c r="AG87" s="403"/>
      <c r="AH87" s="403"/>
      <c r="AI87" s="403"/>
      <c r="AJ87" s="403"/>
      <c r="AK87" s="403"/>
    </row>
    <row r="88" ht="15.75" customHeight="1">
      <c r="A88" s="494" t="s">
        <v>11500</v>
      </c>
      <c r="B88" s="333" t="s">
        <v>11501</v>
      </c>
      <c r="C88" s="404"/>
      <c r="D88" s="404">
        <v>599.0</v>
      </c>
      <c r="E88" s="333">
        <v>1.0</v>
      </c>
      <c r="G88" s="333"/>
      <c r="H88" s="333" t="s">
        <v>11242</v>
      </c>
      <c r="I88" s="399" t="s">
        <v>50</v>
      </c>
      <c r="J88" s="399"/>
      <c r="K88" s="399"/>
      <c r="M88" s="399" t="s">
        <v>50</v>
      </c>
      <c r="N88" s="256" t="s">
        <v>11502</v>
      </c>
      <c r="O88" s="488" t="s">
        <v>11073</v>
      </c>
      <c r="Q88" s="400"/>
      <c r="R88" s="400"/>
      <c r="S88" s="400"/>
      <c r="T88" s="400"/>
      <c r="U88" s="400"/>
      <c r="V88" s="400"/>
      <c r="W88" s="400" t="s">
        <v>10715</v>
      </c>
      <c r="X88" s="400" t="s">
        <v>11244</v>
      </c>
      <c r="Y88" s="333">
        <v>1.0</v>
      </c>
      <c r="Z88" s="401" t="str">
        <f t="shared" si="1"/>
        <v>Services|Medical Services|PRP</v>
      </c>
      <c r="AA88" s="401" t="s">
        <v>11245</v>
      </c>
      <c r="AB88" s="402" t="s">
        <v>11246</v>
      </c>
      <c r="AC88" s="403" t="s">
        <v>11499</v>
      </c>
      <c r="AD88" s="403"/>
      <c r="AE88" s="403"/>
      <c r="AF88" s="403"/>
      <c r="AG88" s="403"/>
      <c r="AH88" s="403"/>
      <c r="AI88" s="403"/>
      <c r="AJ88" s="403"/>
      <c r="AK88" s="403"/>
    </row>
    <row r="89" ht="15.75" customHeight="1">
      <c r="A89" s="494" t="s">
        <v>11503</v>
      </c>
      <c r="B89" s="333" t="s">
        <v>11504</v>
      </c>
      <c r="C89" s="404"/>
      <c r="D89" s="502">
        <v>1995.0</v>
      </c>
      <c r="E89" s="333">
        <v>1.0</v>
      </c>
      <c r="G89" s="333"/>
      <c r="H89" s="333" t="s">
        <v>11242</v>
      </c>
      <c r="I89" s="399" t="s">
        <v>50</v>
      </c>
      <c r="J89" s="399"/>
      <c r="K89" s="399"/>
      <c r="M89" s="399" t="s">
        <v>50</v>
      </c>
      <c r="N89" s="318"/>
      <c r="O89" s="488" t="s">
        <v>11073</v>
      </c>
      <c r="Q89" s="400"/>
      <c r="R89" s="400"/>
      <c r="S89" s="400"/>
      <c r="T89" s="400"/>
      <c r="U89" s="400"/>
      <c r="V89" s="400"/>
      <c r="W89" s="400" t="s">
        <v>10715</v>
      </c>
      <c r="X89" s="400" t="s">
        <v>11244</v>
      </c>
      <c r="Y89" s="333">
        <v>1.0</v>
      </c>
      <c r="Z89" s="401" t="str">
        <f t="shared" si="1"/>
        <v>Services|Medical Services</v>
      </c>
      <c r="AA89" s="401" t="s">
        <v>11245</v>
      </c>
      <c r="AB89" s="402" t="s">
        <v>11246</v>
      </c>
      <c r="AC89" s="403"/>
      <c r="AD89" s="403"/>
      <c r="AE89" s="403"/>
      <c r="AF89" s="403"/>
      <c r="AG89" s="403"/>
      <c r="AH89" s="403"/>
      <c r="AI89" s="403"/>
      <c r="AJ89" s="403"/>
      <c r="AK89" s="403"/>
    </row>
    <row r="90" ht="15.75" customHeight="1">
      <c r="A90" s="494" t="s">
        <v>11505</v>
      </c>
      <c r="B90" s="333" t="s">
        <v>11506</v>
      </c>
      <c r="C90" s="406"/>
      <c r="D90" s="406">
        <v>1995.0</v>
      </c>
      <c r="E90" s="333">
        <v>1.0</v>
      </c>
      <c r="G90" s="333"/>
      <c r="H90" s="333" t="s">
        <v>11242</v>
      </c>
      <c r="I90" s="399" t="s">
        <v>50</v>
      </c>
      <c r="J90" s="399"/>
      <c r="K90" s="399"/>
      <c r="M90" s="399" t="s">
        <v>50</v>
      </c>
      <c r="N90" s="256" t="s">
        <v>11507</v>
      </c>
      <c r="O90" s="488" t="s">
        <v>11073</v>
      </c>
      <c r="Q90" s="400"/>
      <c r="R90" s="400"/>
      <c r="S90" s="400"/>
      <c r="T90" s="400"/>
      <c r="U90" s="400"/>
      <c r="V90" s="400"/>
      <c r="W90" s="400" t="s">
        <v>10715</v>
      </c>
      <c r="X90" s="400" t="s">
        <v>11244</v>
      </c>
      <c r="Y90" s="333">
        <v>1.0</v>
      </c>
      <c r="Z90" s="401" t="str">
        <f t="shared" si="1"/>
        <v>Services|Medical Services|PRP</v>
      </c>
      <c r="AA90" s="401" t="s">
        <v>11245</v>
      </c>
      <c r="AB90" s="396" t="s">
        <v>11246</v>
      </c>
      <c r="AC90" s="403" t="s">
        <v>11499</v>
      </c>
      <c r="AD90" s="403"/>
      <c r="AE90" s="403"/>
      <c r="AF90" s="403"/>
      <c r="AG90" s="403"/>
      <c r="AH90" s="403"/>
      <c r="AI90" s="403"/>
      <c r="AJ90" s="403"/>
      <c r="AK90" s="403"/>
    </row>
    <row r="91" ht="15.75" customHeight="1">
      <c r="A91" s="494" t="s">
        <v>11508</v>
      </c>
      <c r="B91" s="333" t="s">
        <v>11509</v>
      </c>
      <c r="C91" s="404"/>
      <c r="D91" s="404">
        <v>1995.0</v>
      </c>
      <c r="E91" s="333">
        <v>1.0</v>
      </c>
      <c r="G91" s="333"/>
      <c r="H91" s="333" t="s">
        <v>11242</v>
      </c>
      <c r="I91" s="399" t="s">
        <v>50</v>
      </c>
      <c r="J91" s="399"/>
      <c r="K91" s="399"/>
      <c r="M91" s="399" t="s">
        <v>50</v>
      </c>
      <c r="N91" s="256" t="s">
        <v>11510</v>
      </c>
      <c r="O91" s="488" t="s">
        <v>11073</v>
      </c>
      <c r="Q91" s="400"/>
      <c r="R91" s="400"/>
      <c r="S91" s="400"/>
      <c r="T91" s="400"/>
      <c r="U91" s="400"/>
      <c r="V91" s="400"/>
      <c r="W91" s="400" t="s">
        <v>10715</v>
      </c>
      <c r="X91" s="400" t="s">
        <v>11244</v>
      </c>
      <c r="Y91" s="333">
        <v>1.0</v>
      </c>
      <c r="Z91" s="401" t="str">
        <f t="shared" si="1"/>
        <v>Services|Medical Services|PRP</v>
      </c>
      <c r="AA91" s="401" t="s">
        <v>11245</v>
      </c>
      <c r="AB91" s="402" t="s">
        <v>11246</v>
      </c>
      <c r="AC91" s="403" t="s">
        <v>11499</v>
      </c>
      <c r="AD91" s="403"/>
      <c r="AE91" s="403"/>
      <c r="AF91" s="403"/>
      <c r="AG91" s="403"/>
      <c r="AH91" s="403"/>
      <c r="AI91" s="403"/>
      <c r="AJ91" s="403"/>
      <c r="AK91" s="403"/>
    </row>
    <row r="92" ht="15.75" customHeight="1">
      <c r="A92" s="494" t="s">
        <v>11060</v>
      </c>
      <c r="B92" s="333" t="s">
        <v>11511</v>
      </c>
      <c r="C92" s="406"/>
      <c r="D92" s="406">
        <v>1995.0</v>
      </c>
      <c r="E92" s="333">
        <v>1.0</v>
      </c>
      <c r="G92" s="333"/>
      <c r="H92" s="333" t="s">
        <v>11242</v>
      </c>
      <c r="I92" s="399" t="s">
        <v>50</v>
      </c>
      <c r="J92" s="399"/>
      <c r="K92" s="399"/>
      <c r="M92" s="399" t="s">
        <v>50</v>
      </c>
      <c r="N92" s="256" t="s">
        <v>11512</v>
      </c>
      <c r="O92" s="488" t="s">
        <v>11073</v>
      </c>
      <c r="Q92" s="400"/>
      <c r="R92" s="400"/>
      <c r="S92" s="400"/>
      <c r="T92" s="400"/>
      <c r="U92" s="400"/>
      <c r="V92" s="400"/>
      <c r="W92" s="400" t="s">
        <v>10715</v>
      </c>
      <c r="X92" s="400" t="s">
        <v>11244</v>
      </c>
      <c r="Y92" s="333">
        <v>1.0</v>
      </c>
      <c r="Z92" s="401" t="str">
        <f t="shared" si="1"/>
        <v>Services|Medical Services|PRP</v>
      </c>
      <c r="AA92" s="401" t="s">
        <v>11245</v>
      </c>
      <c r="AB92" s="396" t="s">
        <v>11246</v>
      </c>
      <c r="AC92" s="403" t="s">
        <v>11499</v>
      </c>
      <c r="AD92" s="403"/>
      <c r="AE92" s="403"/>
      <c r="AF92" s="403"/>
      <c r="AG92" s="403"/>
      <c r="AH92" s="403"/>
      <c r="AI92" s="403"/>
      <c r="AJ92" s="403"/>
      <c r="AK92" s="403"/>
    </row>
    <row r="93" ht="15.75" customHeight="1">
      <c r="A93" s="494" t="s">
        <v>11513</v>
      </c>
      <c r="B93" s="333" t="s">
        <v>11514</v>
      </c>
      <c r="C93" s="406"/>
      <c r="D93" s="406">
        <v>1995.0</v>
      </c>
      <c r="E93" s="333">
        <v>1.0</v>
      </c>
      <c r="G93" s="333"/>
      <c r="H93" s="333" t="s">
        <v>11242</v>
      </c>
      <c r="I93" s="399" t="s">
        <v>50</v>
      </c>
      <c r="J93" s="399"/>
      <c r="K93" s="399"/>
      <c r="M93" s="399" t="s">
        <v>50</v>
      </c>
      <c r="N93" s="256" t="s">
        <v>11515</v>
      </c>
      <c r="O93" s="488" t="s">
        <v>11073</v>
      </c>
      <c r="Q93" s="400"/>
      <c r="R93" s="400"/>
      <c r="S93" s="400"/>
      <c r="T93" s="400"/>
      <c r="U93" s="400"/>
      <c r="V93" s="400"/>
      <c r="W93" s="400" t="s">
        <v>10715</v>
      </c>
      <c r="X93" s="400" t="s">
        <v>11244</v>
      </c>
      <c r="Y93" s="333">
        <v>1.0</v>
      </c>
      <c r="Z93" s="401" t="str">
        <f t="shared" si="1"/>
        <v>Services|Medical Services|PRP</v>
      </c>
      <c r="AA93" s="401" t="s">
        <v>11245</v>
      </c>
      <c r="AB93" s="396" t="s">
        <v>11246</v>
      </c>
      <c r="AC93" s="403" t="s">
        <v>11499</v>
      </c>
      <c r="AD93" s="403"/>
      <c r="AE93" s="403"/>
      <c r="AF93" s="403"/>
      <c r="AG93" s="403"/>
      <c r="AH93" s="403"/>
      <c r="AI93" s="403"/>
      <c r="AJ93" s="403"/>
      <c r="AK93" s="403"/>
    </row>
    <row r="94" ht="15.75" customHeight="1">
      <c r="A94" s="505" t="s">
        <v>11516</v>
      </c>
      <c r="B94" s="333" t="s">
        <v>11517</v>
      </c>
      <c r="C94" s="406"/>
      <c r="D94" s="503">
        <v>2495.0</v>
      </c>
      <c r="E94" s="333">
        <v>1.0</v>
      </c>
      <c r="G94" s="333"/>
      <c r="H94" s="333" t="s">
        <v>11242</v>
      </c>
      <c r="I94" s="399" t="s">
        <v>50</v>
      </c>
      <c r="J94" s="399"/>
      <c r="K94" s="399"/>
      <c r="M94" s="399" t="s">
        <v>50</v>
      </c>
      <c r="N94" s="256" t="s">
        <v>11518</v>
      </c>
      <c r="O94" s="488" t="s">
        <v>11073</v>
      </c>
      <c r="Q94" s="400"/>
      <c r="R94" s="400"/>
      <c r="S94" s="400"/>
      <c r="T94" s="400"/>
      <c r="U94" s="400"/>
      <c r="V94" s="400"/>
      <c r="W94" s="400" t="s">
        <v>10715</v>
      </c>
      <c r="X94" s="400" t="s">
        <v>11244</v>
      </c>
      <c r="Y94" s="333">
        <v>1.0</v>
      </c>
      <c r="Z94" s="401" t="str">
        <f t="shared" si="1"/>
        <v>Services|Medical Services|PRP</v>
      </c>
      <c r="AA94" s="401" t="s">
        <v>11245</v>
      </c>
      <c r="AB94" s="396" t="s">
        <v>11246</v>
      </c>
      <c r="AC94" s="403" t="s">
        <v>11499</v>
      </c>
      <c r="AD94" s="403"/>
      <c r="AE94" s="403"/>
      <c r="AF94" s="403"/>
      <c r="AG94" s="403"/>
      <c r="AH94" s="403"/>
      <c r="AI94" s="403"/>
      <c r="AJ94" s="403"/>
      <c r="AK94" s="403"/>
    </row>
    <row r="95" ht="15.75" customHeight="1">
      <c r="A95" s="494" t="s">
        <v>11519</v>
      </c>
      <c r="B95" s="333" t="s">
        <v>11520</v>
      </c>
      <c r="C95" s="406"/>
      <c r="D95" s="406">
        <v>1995.0</v>
      </c>
      <c r="E95" s="333">
        <v>1.0</v>
      </c>
      <c r="G95" s="333"/>
      <c r="H95" s="333" t="s">
        <v>11242</v>
      </c>
      <c r="I95" s="399" t="s">
        <v>50</v>
      </c>
      <c r="J95" s="399"/>
      <c r="K95" s="399"/>
      <c r="M95" s="399" t="s">
        <v>50</v>
      </c>
      <c r="N95" s="256" t="s">
        <v>11521</v>
      </c>
      <c r="O95" s="488" t="s">
        <v>11073</v>
      </c>
      <c r="Q95" s="400"/>
      <c r="R95" s="400"/>
      <c r="S95" s="400"/>
      <c r="T95" s="400"/>
      <c r="U95" s="400"/>
      <c r="V95" s="400"/>
      <c r="W95" s="400" t="s">
        <v>10715</v>
      </c>
      <c r="X95" s="400" t="s">
        <v>11244</v>
      </c>
      <c r="Y95" s="333">
        <v>1.0</v>
      </c>
      <c r="Z95" s="401" t="str">
        <f t="shared" si="1"/>
        <v>Services|Aesthetic Services|PRP</v>
      </c>
      <c r="AA95" s="401" t="s">
        <v>11245</v>
      </c>
      <c r="AB95" s="396" t="s">
        <v>11272</v>
      </c>
      <c r="AC95" s="403" t="s">
        <v>11499</v>
      </c>
      <c r="AD95" s="403"/>
      <c r="AE95" s="403"/>
      <c r="AF95" s="403"/>
      <c r="AG95" s="403"/>
      <c r="AH95" s="403"/>
      <c r="AI95" s="403"/>
      <c r="AJ95" s="403"/>
      <c r="AK95" s="403"/>
    </row>
    <row r="96" ht="15.75" customHeight="1">
      <c r="A96" s="494" t="s">
        <v>11522</v>
      </c>
      <c r="B96" s="333" t="s">
        <v>11523</v>
      </c>
      <c r="C96" s="406"/>
      <c r="D96" s="503">
        <v>900.0</v>
      </c>
      <c r="E96" s="333">
        <v>1.0</v>
      </c>
      <c r="G96" s="333"/>
      <c r="H96" s="333" t="s">
        <v>11242</v>
      </c>
      <c r="I96" s="399" t="s">
        <v>50</v>
      </c>
      <c r="J96" s="399"/>
      <c r="K96" s="399"/>
      <c r="M96" s="399" t="s">
        <v>50</v>
      </c>
      <c r="N96" s="256" t="s">
        <v>11524</v>
      </c>
      <c r="O96" s="488" t="s">
        <v>11073</v>
      </c>
      <c r="Q96" s="400"/>
      <c r="R96" s="400"/>
      <c r="S96" s="400"/>
      <c r="T96" s="400"/>
      <c r="U96" s="400"/>
      <c r="V96" s="400"/>
      <c r="W96" s="400" t="s">
        <v>10715</v>
      </c>
      <c r="X96" s="400" t="s">
        <v>11244</v>
      </c>
      <c r="Y96" s="333">
        <v>1.0</v>
      </c>
      <c r="Z96" s="401" t="str">
        <f t="shared" si="1"/>
        <v>Services|Aesthetic Services|PRP</v>
      </c>
      <c r="AA96" s="401" t="s">
        <v>11245</v>
      </c>
      <c r="AB96" s="396" t="s">
        <v>11272</v>
      </c>
      <c r="AC96" s="403" t="s">
        <v>11499</v>
      </c>
      <c r="AD96" s="403"/>
      <c r="AE96" s="403"/>
      <c r="AF96" s="403"/>
      <c r="AG96" s="403"/>
      <c r="AH96" s="403"/>
      <c r="AI96" s="403"/>
      <c r="AJ96" s="403"/>
      <c r="AK96" s="403"/>
    </row>
    <row r="97" ht="15.75" customHeight="1">
      <c r="A97" s="505" t="s">
        <v>11525</v>
      </c>
      <c r="B97" s="333" t="s">
        <v>11526</v>
      </c>
      <c r="C97" s="406"/>
      <c r="D97" s="503">
        <v>200.0</v>
      </c>
      <c r="E97" s="333">
        <v>1.0</v>
      </c>
      <c r="G97" s="333"/>
      <c r="H97" s="333" t="s">
        <v>11242</v>
      </c>
      <c r="I97" s="399" t="s">
        <v>50</v>
      </c>
      <c r="J97" s="399"/>
      <c r="K97" s="399"/>
      <c r="M97" s="399" t="s">
        <v>50</v>
      </c>
      <c r="N97" s="256" t="s">
        <v>11527</v>
      </c>
      <c r="O97" s="488" t="s">
        <v>11073</v>
      </c>
      <c r="Q97" s="400"/>
      <c r="R97" s="400"/>
      <c r="S97" s="400"/>
      <c r="T97" s="400"/>
      <c r="U97" s="400"/>
      <c r="V97" s="400"/>
      <c r="W97" s="400" t="s">
        <v>10715</v>
      </c>
      <c r="X97" s="400" t="s">
        <v>11244</v>
      </c>
      <c r="Y97" s="333">
        <v>1.0</v>
      </c>
      <c r="Z97" s="401" t="str">
        <f t="shared" si="1"/>
        <v>Services|Medical Services</v>
      </c>
      <c r="AA97" s="401" t="s">
        <v>11245</v>
      </c>
      <c r="AB97" s="396" t="s">
        <v>11246</v>
      </c>
      <c r="AC97" s="397"/>
      <c r="AD97" s="397"/>
      <c r="AE97" s="397"/>
      <c r="AF97" s="397"/>
      <c r="AG97" s="397"/>
      <c r="AH97" s="397"/>
      <c r="AI97" s="397"/>
      <c r="AJ97" s="397"/>
      <c r="AK97" s="397"/>
    </row>
    <row r="98" ht="15.75" customHeight="1">
      <c r="A98" s="505" t="s">
        <v>11017</v>
      </c>
      <c r="B98" s="333" t="s">
        <v>11528</v>
      </c>
      <c r="C98" s="406"/>
      <c r="D98" s="503">
        <v>1750.0</v>
      </c>
      <c r="E98" s="333">
        <v>1.0</v>
      </c>
      <c r="G98" s="333"/>
      <c r="H98" s="333" t="s">
        <v>11242</v>
      </c>
      <c r="I98" s="399" t="s">
        <v>50</v>
      </c>
      <c r="J98" s="399"/>
      <c r="K98" s="399"/>
      <c r="M98" s="399" t="s">
        <v>50</v>
      </c>
      <c r="N98" s="256" t="s">
        <v>11529</v>
      </c>
      <c r="O98" s="488" t="s">
        <v>11073</v>
      </c>
      <c r="Q98" s="400"/>
      <c r="R98" s="400"/>
      <c r="S98" s="400"/>
      <c r="T98" s="400"/>
      <c r="U98" s="400"/>
      <c r="V98" s="400"/>
      <c r="W98" s="400" t="s">
        <v>10715</v>
      </c>
      <c r="X98" s="400" t="s">
        <v>11244</v>
      </c>
      <c r="Y98" s="333">
        <v>1.0</v>
      </c>
      <c r="Z98" s="401" t="str">
        <f t="shared" si="1"/>
        <v>Services|Medical Services</v>
      </c>
      <c r="AA98" s="401" t="s">
        <v>11245</v>
      </c>
      <c r="AB98" s="396" t="s">
        <v>11246</v>
      </c>
      <c r="AC98" s="397"/>
      <c r="AD98" s="397"/>
      <c r="AE98" s="397"/>
      <c r="AF98" s="397"/>
      <c r="AG98" s="397"/>
      <c r="AH98" s="397"/>
      <c r="AI98" s="397"/>
      <c r="AJ98" s="397"/>
      <c r="AK98" s="397"/>
    </row>
    <row r="99" ht="15.75" customHeight="1">
      <c r="A99" s="505" t="s">
        <v>11008</v>
      </c>
      <c r="B99" s="333" t="s">
        <v>11530</v>
      </c>
      <c r="C99" s="503">
        <v>200.0</v>
      </c>
      <c r="D99" s="503">
        <v>3750.0</v>
      </c>
      <c r="E99" s="333">
        <v>1.0</v>
      </c>
      <c r="G99" s="333"/>
      <c r="H99" s="333" t="s">
        <v>11242</v>
      </c>
      <c r="I99" s="399" t="s">
        <v>50</v>
      </c>
      <c r="J99" s="399"/>
      <c r="K99" s="399"/>
      <c r="M99" s="399" t="s">
        <v>50</v>
      </c>
      <c r="N99" s="256" t="s">
        <v>11531</v>
      </c>
      <c r="O99" s="488" t="s">
        <v>11073</v>
      </c>
      <c r="Q99" s="400"/>
      <c r="R99" s="400"/>
      <c r="S99" s="400"/>
      <c r="T99" s="400"/>
      <c r="U99" s="400"/>
      <c r="V99" s="400"/>
      <c r="W99" s="400" t="s">
        <v>10715</v>
      </c>
      <c r="X99" s="400" t="s">
        <v>11244</v>
      </c>
      <c r="Y99" s="333">
        <v>1.0</v>
      </c>
      <c r="Z99" s="401" t="str">
        <f t="shared" si="1"/>
        <v>Services|Medical Services</v>
      </c>
      <c r="AA99" s="401" t="s">
        <v>11245</v>
      </c>
      <c r="AB99" s="396" t="s">
        <v>11246</v>
      </c>
      <c r="AC99" s="397"/>
      <c r="AD99" s="397"/>
      <c r="AE99" s="397"/>
      <c r="AF99" s="397"/>
      <c r="AG99" s="397"/>
      <c r="AH99" s="397"/>
      <c r="AI99" s="397"/>
      <c r="AJ99" s="397"/>
      <c r="AK99" s="397"/>
    </row>
    <row r="100" ht="15.75" customHeight="1">
      <c r="A100" s="494" t="s">
        <v>11532</v>
      </c>
      <c r="B100" s="333" t="s">
        <v>11533</v>
      </c>
      <c r="C100" s="406"/>
      <c r="D100" s="503">
        <v>1680.0</v>
      </c>
      <c r="E100" s="333">
        <v>1.0</v>
      </c>
      <c r="G100" s="333"/>
      <c r="H100" s="333" t="s">
        <v>11242</v>
      </c>
      <c r="I100" s="399" t="s">
        <v>50</v>
      </c>
      <c r="J100" s="399"/>
      <c r="K100" s="399"/>
      <c r="M100" s="399" t="s">
        <v>50</v>
      </c>
      <c r="N100" s="256" t="s">
        <v>11534</v>
      </c>
      <c r="O100" s="488" t="s">
        <v>11073</v>
      </c>
      <c r="Q100" s="400"/>
      <c r="R100" s="400"/>
      <c r="S100" s="400"/>
      <c r="T100" s="400"/>
      <c r="U100" s="400"/>
      <c r="V100" s="400"/>
      <c r="W100" s="400" t="s">
        <v>10715</v>
      </c>
      <c r="X100" s="400" t="s">
        <v>11244</v>
      </c>
      <c r="Y100" s="333">
        <v>1.0</v>
      </c>
      <c r="Z100" s="401" t="str">
        <f t="shared" si="1"/>
        <v>Services|Medical Services</v>
      </c>
      <c r="AA100" s="401" t="s">
        <v>11245</v>
      </c>
      <c r="AB100" s="396" t="s">
        <v>11246</v>
      </c>
      <c r="AC100" s="397"/>
      <c r="AD100" s="397"/>
      <c r="AE100" s="397"/>
      <c r="AF100" s="397"/>
      <c r="AG100" s="397"/>
      <c r="AH100" s="397"/>
      <c r="AI100" s="397"/>
      <c r="AJ100" s="397"/>
      <c r="AK100" s="397"/>
    </row>
    <row r="101" ht="15.75" customHeight="1">
      <c r="A101" s="494" t="s">
        <v>10995</v>
      </c>
      <c r="B101" s="333" t="s">
        <v>11535</v>
      </c>
      <c r="C101" s="406"/>
      <c r="D101" s="503">
        <v>560.0</v>
      </c>
      <c r="E101" s="333">
        <v>1.0</v>
      </c>
      <c r="G101" s="333"/>
      <c r="H101" s="333" t="s">
        <v>11242</v>
      </c>
      <c r="I101" s="399" t="s">
        <v>50</v>
      </c>
      <c r="J101" s="399"/>
      <c r="K101" s="399"/>
      <c r="M101" s="399" t="s">
        <v>50</v>
      </c>
      <c r="N101" s="256" t="s">
        <v>11536</v>
      </c>
      <c r="O101" s="488" t="s">
        <v>11073</v>
      </c>
      <c r="Q101" s="400"/>
      <c r="R101" s="400"/>
      <c r="S101" s="400"/>
      <c r="T101" s="400"/>
      <c r="U101" s="400"/>
      <c r="V101" s="400"/>
      <c r="W101" s="400" t="s">
        <v>10715</v>
      </c>
      <c r="X101" s="400" t="s">
        <v>11244</v>
      </c>
      <c r="Y101" s="333">
        <v>1.0</v>
      </c>
      <c r="Z101" s="401" t="str">
        <f t="shared" si="1"/>
        <v>Services|Medical Services</v>
      </c>
      <c r="AA101" s="401" t="s">
        <v>11245</v>
      </c>
      <c r="AB101" s="396" t="s">
        <v>11246</v>
      </c>
      <c r="AC101" s="397"/>
      <c r="AD101" s="397"/>
      <c r="AE101" s="397"/>
      <c r="AF101" s="397"/>
      <c r="AG101" s="397"/>
      <c r="AH101" s="397"/>
      <c r="AI101" s="397"/>
      <c r="AJ101" s="397"/>
      <c r="AK101" s="397"/>
    </row>
    <row r="102" ht="15.75" customHeight="1">
      <c r="A102" s="494" t="s">
        <v>11537</v>
      </c>
      <c r="B102" s="333" t="s">
        <v>11538</v>
      </c>
      <c r="C102" s="503"/>
      <c r="D102" s="503">
        <v>8372.0</v>
      </c>
      <c r="E102" s="296">
        <v>1.0</v>
      </c>
      <c r="G102" s="333"/>
      <c r="H102" s="333" t="s">
        <v>11242</v>
      </c>
      <c r="I102" s="399" t="s">
        <v>50</v>
      </c>
      <c r="J102" s="399"/>
      <c r="K102" s="399"/>
      <c r="M102" s="399" t="s">
        <v>50</v>
      </c>
      <c r="N102" s="256" t="s">
        <v>11539</v>
      </c>
      <c r="O102" s="488" t="s">
        <v>11073</v>
      </c>
      <c r="Q102" s="400"/>
      <c r="R102" s="400"/>
      <c r="S102" s="400"/>
      <c r="T102" s="400"/>
      <c r="U102" s="400"/>
      <c r="V102" s="400"/>
      <c r="W102" s="400" t="s">
        <v>10715</v>
      </c>
      <c r="X102" s="400" t="s">
        <v>11244</v>
      </c>
      <c r="Y102" s="333">
        <v>1.0</v>
      </c>
      <c r="Z102" s="401" t="str">
        <f t="shared" si="1"/>
        <v>Services|Medical Services</v>
      </c>
      <c r="AA102" s="401" t="s">
        <v>11245</v>
      </c>
      <c r="AB102" s="402" t="s">
        <v>11246</v>
      </c>
      <c r="AC102" s="403"/>
      <c r="AD102" s="403"/>
      <c r="AE102" s="403"/>
      <c r="AF102" s="403"/>
      <c r="AG102" s="403"/>
      <c r="AH102" s="403"/>
      <c r="AI102" s="403"/>
      <c r="AJ102" s="403"/>
      <c r="AK102" s="403"/>
    </row>
    <row r="103" ht="15.75" customHeight="1">
      <c r="A103" s="494" t="s">
        <v>11003</v>
      </c>
      <c r="B103" s="333" t="s">
        <v>11540</v>
      </c>
      <c r="C103" s="503">
        <v>1600.0</v>
      </c>
      <c r="D103" s="503">
        <v>3449.25</v>
      </c>
      <c r="E103" s="333">
        <v>1.0</v>
      </c>
      <c r="G103" s="333"/>
      <c r="H103" s="333" t="s">
        <v>11242</v>
      </c>
      <c r="I103" s="399" t="s">
        <v>50</v>
      </c>
      <c r="J103" s="399"/>
      <c r="K103" s="399"/>
      <c r="M103" s="399" t="s">
        <v>50</v>
      </c>
      <c r="N103" s="256" t="s">
        <v>11536</v>
      </c>
      <c r="O103" s="488" t="s">
        <v>11073</v>
      </c>
      <c r="Q103" s="400"/>
      <c r="R103" s="400"/>
      <c r="S103" s="400"/>
      <c r="T103" s="400"/>
      <c r="U103" s="400"/>
      <c r="V103" s="400"/>
      <c r="W103" s="400" t="s">
        <v>10715</v>
      </c>
      <c r="X103" s="400" t="s">
        <v>11244</v>
      </c>
      <c r="Y103" s="333">
        <v>1.0</v>
      </c>
      <c r="Z103" s="401" t="str">
        <f t="shared" si="1"/>
        <v>Services|Medical Services</v>
      </c>
      <c r="AA103" s="401" t="s">
        <v>11245</v>
      </c>
      <c r="AB103" s="396" t="s">
        <v>11246</v>
      </c>
      <c r="AC103" s="397"/>
      <c r="AD103" s="397"/>
      <c r="AE103" s="397"/>
      <c r="AF103" s="397"/>
      <c r="AG103" s="397"/>
      <c r="AH103" s="397"/>
      <c r="AI103" s="397"/>
      <c r="AJ103" s="397"/>
      <c r="AK103" s="397"/>
    </row>
    <row r="104" ht="15.75" customHeight="1">
      <c r="A104" s="494" t="s">
        <v>11021</v>
      </c>
      <c r="B104" s="333" t="s">
        <v>11541</v>
      </c>
      <c r="C104" s="503">
        <v>3867.0</v>
      </c>
      <c r="D104" s="503">
        <v>6767.25</v>
      </c>
      <c r="E104" s="333">
        <v>1.0</v>
      </c>
      <c r="G104" s="333"/>
      <c r="H104" s="333" t="s">
        <v>11242</v>
      </c>
      <c r="I104" s="399" t="s">
        <v>50</v>
      </c>
      <c r="J104" s="399"/>
      <c r="K104" s="399"/>
      <c r="M104" s="399" t="s">
        <v>50</v>
      </c>
      <c r="N104" s="256" t="s">
        <v>11542</v>
      </c>
      <c r="O104" s="488" t="s">
        <v>11073</v>
      </c>
      <c r="Q104" s="400"/>
      <c r="R104" s="400"/>
      <c r="S104" s="400"/>
      <c r="T104" s="400"/>
      <c r="U104" s="400"/>
      <c r="V104" s="400"/>
      <c r="W104" s="400" t="s">
        <v>10715</v>
      </c>
      <c r="X104" s="400" t="s">
        <v>11244</v>
      </c>
      <c r="Y104" s="333">
        <v>1.0</v>
      </c>
      <c r="Z104" s="401" t="str">
        <f t="shared" si="1"/>
        <v>Services|Medical Services</v>
      </c>
      <c r="AA104" s="401" t="s">
        <v>11245</v>
      </c>
      <c r="AB104" s="396" t="s">
        <v>11246</v>
      </c>
      <c r="AC104" s="397"/>
      <c r="AD104" s="397"/>
      <c r="AE104" s="397"/>
      <c r="AF104" s="397"/>
      <c r="AG104" s="397"/>
      <c r="AH104" s="397"/>
      <c r="AI104" s="397"/>
      <c r="AJ104" s="397"/>
      <c r="AK104" s="397"/>
    </row>
    <row r="105" ht="15.75" customHeight="1">
      <c r="A105" s="494" t="s">
        <v>11543</v>
      </c>
      <c r="B105" s="333" t="s">
        <v>11544</v>
      </c>
      <c r="C105" s="404"/>
      <c r="D105" s="502">
        <v>600.0</v>
      </c>
      <c r="E105" s="333">
        <v>1.0</v>
      </c>
      <c r="G105" s="333"/>
      <c r="H105" s="333" t="s">
        <v>11242</v>
      </c>
      <c r="I105" s="399" t="s">
        <v>50</v>
      </c>
      <c r="J105" s="249"/>
      <c r="K105" s="249"/>
      <c r="M105" s="399" t="s">
        <v>50</v>
      </c>
      <c r="N105" s="318"/>
      <c r="O105" s="488" t="s">
        <v>11073</v>
      </c>
      <c r="Q105" s="400"/>
      <c r="R105" s="400"/>
      <c r="S105" s="400"/>
      <c r="T105" s="400"/>
      <c r="U105" s="400"/>
      <c r="V105" s="400"/>
      <c r="W105" s="400" t="s">
        <v>10715</v>
      </c>
      <c r="X105" s="400" t="s">
        <v>11244</v>
      </c>
      <c r="Y105" s="333">
        <v>1.0</v>
      </c>
      <c r="Z105" s="401" t="str">
        <f t="shared" si="1"/>
        <v>Services|Medical Services</v>
      </c>
      <c r="AA105" s="401" t="s">
        <v>11245</v>
      </c>
      <c r="AB105" s="402" t="s">
        <v>11246</v>
      </c>
      <c r="AC105" s="403"/>
      <c r="AD105" s="403"/>
      <c r="AE105" s="403"/>
      <c r="AF105" s="403"/>
      <c r="AG105" s="403"/>
      <c r="AH105" s="403"/>
      <c r="AI105" s="403"/>
      <c r="AJ105" s="403"/>
      <c r="AK105" s="403"/>
    </row>
    <row r="106" ht="15.75" customHeight="1">
      <c r="A106" s="494" t="s">
        <v>11545</v>
      </c>
      <c r="B106" s="333" t="s">
        <v>11546</v>
      </c>
      <c r="C106" s="406"/>
      <c r="D106" s="406">
        <v>497.0</v>
      </c>
      <c r="E106" s="333">
        <v>1.0</v>
      </c>
      <c r="G106" s="333"/>
      <c r="H106" s="333" t="s">
        <v>11242</v>
      </c>
      <c r="I106" s="399" t="s">
        <v>50</v>
      </c>
      <c r="J106" s="249"/>
      <c r="K106" s="249"/>
      <c r="M106" s="399" t="s">
        <v>50</v>
      </c>
      <c r="N106" s="318"/>
      <c r="O106" s="488" t="s">
        <v>11073</v>
      </c>
      <c r="Q106" s="400"/>
      <c r="R106" s="400"/>
      <c r="S106" s="400"/>
      <c r="T106" s="400"/>
      <c r="U106" s="400"/>
      <c r="V106" s="400"/>
      <c r="W106" s="400" t="s">
        <v>10715</v>
      </c>
      <c r="X106" s="400" t="s">
        <v>11244</v>
      </c>
      <c r="Y106" s="333">
        <v>1.0</v>
      </c>
      <c r="Z106" s="401" t="str">
        <f t="shared" si="1"/>
        <v>Services|Medical Services|Digital</v>
      </c>
      <c r="AA106" s="401" t="s">
        <v>11245</v>
      </c>
      <c r="AB106" s="396" t="s">
        <v>11246</v>
      </c>
      <c r="AC106" s="397" t="s">
        <v>11547</v>
      </c>
      <c r="AD106" s="397"/>
      <c r="AE106" s="397"/>
      <c r="AF106" s="397"/>
      <c r="AG106" s="397"/>
      <c r="AH106" s="397"/>
      <c r="AI106" s="397"/>
      <c r="AJ106" s="397"/>
      <c r="AK106" s="397"/>
    </row>
    <row r="107" ht="15.75" customHeight="1">
      <c r="A107" s="504" t="s">
        <v>11548</v>
      </c>
      <c r="B107" s="333" t="s">
        <v>11549</v>
      </c>
      <c r="C107" s="406"/>
      <c r="D107" s="503">
        <v>5000.0</v>
      </c>
      <c r="E107" s="333">
        <v>1.0</v>
      </c>
      <c r="G107" s="333"/>
      <c r="H107" s="333" t="s">
        <v>11242</v>
      </c>
      <c r="I107" s="399" t="s">
        <v>50</v>
      </c>
      <c r="J107" s="249"/>
      <c r="K107" s="249"/>
      <c r="M107" s="399" t="s">
        <v>50</v>
      </c>
      <c r="N107" s="256" t="s">
        <v>11550</v>
      </c>
      <c r="O107" s="488" t="s">
        <v>11073</v>
      </c>
      <c r="Q107" s="400"/>
      <c r="R107" s="400"/>
      <c r="S107" s="400"/>
      <c r="T107" s="400"/>
      <c r="U107" s="400"/>
      <c r="V107" s="400"/>
      <c r="W107" s="400" t="s">
        <v>10715</v>
      </c>
      <c r="X107" s="400" t="s">
        <v>11244</v>
      </c>
      <c r="Y107" s="333">
        <v>1.0</v>
      </c>
      <c r="Z107" s="401" t="str">
        <f t="shared" si="1"/>
        <v>Services|Aesthetic Services|Injectables</v>
      </c>
      <c r="AA107" s="401" t="s">
        <v>11245</v>
      </c>
      <c r="AB107" s="396" t="s">
        <v>11272</v>
      </c>
      <c r="AC107" s="397" t="s">
        <v>11273</v>
      </c>
      <c r="AD107" s="397"/>
      <c r="AE107" s="397"/>
      <c r="AF107" s="397"/>
      <c r="AG107" s="397"/>
      <c r="AH107" s="397"/>
      <c r="AI107" s="397"/>
      <c r="AJ107" s="397"/>
      <c r="AK107" s="397"/>
    </row>
    <row r="108" ht="15.75" customHeight="1">
      <c r="A108" s="494" t="s">
        <v>11551</v>
      </c>
      <c r="B108" s="333" t="s">
        <v>11552</v>
      </c>
      <c r="C108" s="406"/>
      <c r="D108" s="406">
        <v>249.0</v>
      </c>
      <c r="E108" s="333">
        <v>1.0</v>
      </c>
      <c r="G108" s="333"/>
      <c r="H108" s="333" t="s">
        <v>11242</v>
      </c>
      <c r="I108" s="399" t="s">
        <v>50</v>
      </c>
      <c r="J108" s="249"/>
      <c r="K108" s="249"/>
      <c r="M108" s="399" t="s">
        <v>50</v>
      </c>
      <c r="N108" s="256" t="s">
        <v>11553</v>
      </c>
      <c r="O108" s="488" t="s">
        <v>11073</v>
      </c>
      <c r="Q108" s="400"/>
      <c r="R108" s="400"/>
      <c r="S108" s="400"/>
      <c r="T108" s="400"/>
      <c r="U108" s="400"/>
      <c r="V108" s="400"/>
      <c r="W108" s="400" t="s">
        <v>10715</v>
      </c>
      <c r="X108" s="400" t="s">
        <v>11244</v>
      </c>
      <c r="Y108" s="333">
        <v>1.0</v>
      </c>
      <c r="Z108" s="401" t="str">
        <f t="shared" si="1"/>
        <v>Services|Medical Services|Telehealth</v>
      </c>
      <c r="AA108" s="401" t="s">
        <v>11245</v>
      </c>
      <c r="AB108" s="396" t="s">
        <v>11246</v>
      </c>
      <c r="AC108" s="403" t="s">
        <v>11554</v>
      </c>
      <c r="AD108" s="403"/>
      <c r="AE108" s="403"/>
      <c r="AF108" s="403"/>
      <c r="AG108" s="403"/>
      <c r="AH108" s="403"/>
      <c r="AI108" s="403"/>
      <c r="AJ108" s="403"/>
      <c r="AK108" s="403"/>
    </row>
    <row r="109" ht="15.75" customHeight="1">
      <c r="A109" s="494" t="s">
        <v>11555</v>
      </c>
      <c r="B109" s="333" t="s">
        <v>11556</v>
      </c>
      <c r="C109" s="404"/>
      <c r="D109" s="502">
        <v>574.0</v>
      </c>
      <c r="E109" s="333">
        <v>1.0</v>
      </c>
      <c r="G109" s="333"/>
      <c r="H109" s="333" t="s">
        <v>11242</v>
      </c>
      <c r="I109" s="399" t="s">
        <v>50</v>
      </c>
      <c r="J109" s="249"/>
      <c r="K109" s="249"/>
      <c r="M109" s="399" t="s">
        <v>50</v>
      </c>
      <c r="N109" s="256" t="s">
        <v>11557</v>
      </c>
      <c r="O109" s="488" t="s">
        <v>11073</v>
      </c>
      <c r="Q109" s="400"/>
      <c r="R109" s="400"/>
      <c r="S109" s="400"/>
      <c r="T109" s="400"/>
      <c r="U109" s="400"/>
      <c r="V109" s="400"/>
      <c r="W109" s="400" t="s">
        <v>10715</v>
      </c>
      <c r="X109" s="400" t="s">
        <v>11244</v>
      </c>
      <c r="Y109" s="333">
        <v>1.0</v>
      </c>
      <c r="Z109" s="401" t="str">
        <f t="shared" si="1"/>
        <v>Services|Medical Services|Telehealth</v>
      </c>
      <c r="AA109" s="401" t="s">
        <v>11245</v>
      </c>
      <c r="AB109" s="402" t="s">
        <v>11246</v>
      </c>
      <c r="AC109" s="403" t="s">
        <v>11554</v>
      </c>
      <c r="AD109" s="403"/>
      <c r="AE109" s="403"/>
      <c r="AF109" s="403"/>
      <c r="AG109" s="403"/>
      <c r="AH109" s="403"/>
      <c r="AI109" s="403"/>
      <c r="AJ109" s="403"/>
      <c r="AK109" s="403"/>
    </row>
  </sheetData>
  <autoFilter ref="$A$1:$AK$109">
    <sortState ref="A1:AK109">
      <sortCondition ref="A1:A109"/>
    </sortState>
  </autoFilter>
  <hyperlinks>
    <hyperlink r:id="rId1" ref="N2"/>
    <hyperlink r:id="rId2" ref="O2"/>
    <hyperlink r:id="rId3" ref="N3"/>
    <hyperlink r:id="rId4" ref="O3"/>
    <hyperlink r:id="rId5" ref="N4"/>
    <hyperlink r:id="rId6" ref="O4"/>
    <hyperlink r:id="rId7" ref="N5"/>
    <hyperlink r:id="rId8" ref="O5"/>
    <hyperlink r:id="rId9" ref="N6"/>
    <hyperlink r:id="rId10" ref="O6"/>
    <hyperlink r:id="rId11" ref="N7"/>
    <hyperlink r:id="rId12" ref="O7"/>
    <hyperlink r:id="rId13" ref="N8"/>
    <hyperlink r:id="rId14" ref="O8"/>
    <hyperlink r:id="rId15" ref="N9"/>
    <hyperlink r:id="rId16" ref="O9"/>
    <hyperlink r:id="rId17" ref="N10"/>
    <hyperlink r:id="rId18" ref="O10"/>
    <hyperlink r:id="rId19" ref="N11"/>
    <hyperlink r:id="rId20" ref="O11"/>
    <hyperlink r:id="rId21" ref="N12"/>
    <hyperlink r:id="rId22" ref="O12"/>
    <hyperlink r:id="rId23" ref="N13"/>
    <hyperlink r:id="rId24" ref="O13"/>
    <hyperlink r:id="rId25" ref="N14"/>
    <hyperlink r:id="rId26" ref="O14"/>
    <hyperlink r:id="rId27" ref="O15"/>
    <hyperlink r:id="rId28" ref="N16"/>
    <hyperlink r:id="rId29" ref="O16"/>
    <hyperlink r:id="rId30" ref="N17"/>
    <hyperlink r:id="rId31" ref="O17"/>
    <hyperlink r:id="rId32" ref="O18"/>
    <hyperlink r:id="rId33" ref="N19"/>
    <hyperlink r:id="rId34" ref="O19"/>
    <hyperlink r:id="rId35" ref="N20"/>
    <hyperlink r:id="rId36" ref="O20"/>
    <hyperlink r:id="rId37" ref="N21"/>
    <hyperlink r:id="rId38" ref="O21"/>
    <hyperlink r:id="rId39" ref="N22"/>
    <hyperlink r:id="rId40" ref="O22"/>
    <hyperlink r:id="rId41" ref="N23"/>
    <hyperlink r:id="rId42" ref="O23"/>
    <hyperlink r:id="rId43" ref="N24"/>
    <hyperlink r:id="rId44" ref="O24"/>
    <hyperlink r:id="rId45" ref="N25"/>
    <hyperlink r:id="rId46" ref="O25"/>
    <hyperlink r:id="rId47" ref="N26"/>
    <hyperlink r:id="rId48" ref="O26"/>
    <hyperlink r:id="rId49" ref="N27"/>
    <hyperlink r:id="rId50" ref="O27"/>
    <hyperlink r:id="rId51" ref="N28"/>
    <hyperlink r:id="rId52" ref="O28"/>
    <hyperlink r:id="rId53" ref="N29"/>
    <hyperlink r:id="rId54" ref="O29"/>
    <hyperlink r:id="rId55" ref="N30"/>
    <hyperlink r:id="rId56" ref="O30"/>
    <hyperlink r:id="rId57" ref="N31"/>
    <hyperlink r:id="rId58" ref="O31"/>
    <hyperlink r:id="rId59" ref="N32"/>
    <hyperlink r:id="rId60" ref="O32"/>
    <hyperlink r:id="rId61" ref="N33"/>
    <hyperlink r:id="rId62" ref="O33"/>
    <hyperlink r:id="rId63" ref="N34"/>
    <hyperlink r:id="rId64" ref="O34"/>
    <hyperlink r:id="rId65" ref="N35"/>
    <hyperlink r:id="rId66" ref="O35"/>
    <hyperlink r:id="rId67" ref="N36"/>
    <hyperlink r:id="rId68" ref="O36"/>
    <hyperlink r:id="rId69" ref="N37"/>
    <hyperlink r:id="rId70" ref="O37"/>
    <hyperlink r:id="rId71" ref="N38"/>
    <hyperlink r:id="rId72" ref="O38"/>
    <hyperlink r:id="rId73" ref="N39"/>
    <hyperlink r:id="rId74" ref="O39"/>
    <hyperlink r:id="rId75" ref="N40"/>
    <hyperlink r:id="rId76" ref="O40"/>
    <hyperlink r:id="rId77" ref="N41"/>
    <hyperlink r:id="rId78" ref="O41"/>
    <hyperlink r:id="rId79" ref="N42"/>
    <hyperlink r:id="rId80" ref="O42"/>
    <hyperlink r:id="rId81" ref="N43"/>
    <hyperlink r:id="rId82" ref="O43"/>
    <hyperlink r:id="rId83" ref="N44"/>
    <hyperlink r:id="rId84" ref="O44"/>
    <hyperlink r:id="rId85" ref="N45"/>
    <hyperlink r:id="rId86" ref="O45"/>
    <hyperlink r:id="rId87" ref="N46"/>
    <hyperlink r:id="rId88" ref="O46"/>
    <hyperlink r:id="rId89" ref="N47"/>
    <hyperlink r:id="rId90" ref="O47"/>
    <hyperlink r:id="rId91" ref="N48"/>
    <hyperlink r:id="rId92" ref="O48"/>
    <hyperlink r:id="rId93" ref="N49"/>
    <hyperlink r:id="rId94" ref="O49"/>
    <hyperlink r:id="rId95" ref="N50"/>
    <hyperlink r:id="rId96" ref="O50"/>
    <hyperlink r:id="rId97" ref="N51"/>
    <hyperlink r:id="rId98" ref="O51"/>
    <hyperlink r:id="rId99" ref="N52"/>
    <hyperlink r:id="rId100" ref="O52"/>
    <hyperlink r:id="rId101" ref="N53"/>
    <hyperlink r:id="rId102" ref="O53"/>
    <hyperlink r:id="rId103" ref="N54"/>
    <hyperlink r:id="rId104" ref="O54"/>
    <hyperlink r:id="rId105" ref="N55"/>
    <hyperlink r:id="rId106" ref="O55"/>
    <hyperlink r:id="rId107" ref="N56"/>
    <hyperlink r:id="rId108" ref="O56"/>
    <hyperlink r:id="rId109" ref="N57"/>
    <hyperlink r:id="rId110" ref="O57"/>
    <hyperlink r:id="rId111" ref="N58"/>
    <hyperlink r:id="rId112" ref="O58"/>
    <hyperlink r:id="rId113" ref="N59"/>
    <hyperlink r:id="rId114" ref="O59"/>
    <hyperlink r:id="rId115" ref="N60"/>
    <hyperlink r:id="rId116" ref="O60"/>
    <hyperlink r:id="rId117" ref="N61"/>
    <hyperlink r:id="rId118" ref="O61"/>
    <hyperlink r:id="rId119" ref="N62"/>
    <hyperlink r:id="rId120" ref="O62"/>
    <hyperlink r:id="rId121" ref="N63"/>
    <hyperlink r:id="rId122" ref="O63"/>
    <hyperlink r:id="rId123" ref="N64"/>
    <hyperlink r:id="rId124" ref="O64"/>
    <hyperlink r:id="rId125" ref="N65"/>
    <hyperlink r:id="rId126" ref="O65"/>
    <hyperlink r:id="rId127" ref="N66"/>
    <hyperlink r:id="rId128" ref="O66"/>
    <hyperlink r:id="rId129" ref="N67"/>
    <hyperlink r:id="rId130" ref="O67"/>
    <hyperlink r:id="rId131" ref="N68"/>
    <hyperlink r:id="rId132" ref="O68"/>
    <hyperlink r:id="rId133" ref="N69"/>
    <hyperlink r:id="rId134" ref="O69"/>
    <hyperlink r:id="rId135" ref="N70"/>
    <hyperlink r:id="rId136" ref="O70"/>
    <hyperlink r:id="rId137" ref="N71"/>
    <hyperlink r:id="rId138" ref="O71"/>
    <hyperlink r:id="rId139" ref="N72"/>
    <hyperlink r:id="rId140" ref="O72"/>
    <hyperlink r:id="rId141" ref="N73"/>
    <hyperlink r:id="rId142" ref="O73"/>
    <hyperlink r:id="rId143" ref="N74"/>
    <hyperlink r:id="rId144" ref="O74"/>
    <hyperlink r:id="rId145" ref="N75"/>
    <hyperlink r:id="rId146" ref="O75"/>
    <hyperlink r:id="rId147" ref="N76"/>
    <hyperlink r:id="rId148" ref="O76"/>
    <hyperlink r:id="rId149" ref="N77"/>
    <hyperlink r:id="rId150" ref="O77"/>
    <hyperlink r:id="rId151" ref="N78"/>
    <hyperlink r:id="rId152" ref="O78"/>
    <hyperlink r:id="rId153" ref="N79"/>
    <hyperlink r:id="rId154" ref="O79"/>
    <hyperlink r:id="rId155" ref="N80"/>
    <hyperlink r:id="rId156" ref="O80"/>
    <hyperlink r:id="rId157" ref="N81"/>
    <hyperlink r:id="rId158" ref="O81"/>
    <hyperlink r:id="rId159" ref="N82"/>
    <hyperlink r:id="rId160" ref="O82"/>
    <hyperlink r:id="rId161" ref="N83"/>
    <hyperlink r:id="rId162" ref="O83"/>
    <hyperlink r:id="rId163" ref="N84"/>
    <hyperlink r:id="rId164" ref="O84"/>
    <hyperlink r:id="rId165" ref="N85"/>
    <hyperlink r:id="rId166" ref="O85"/>
    <hyperlink r:id="rId167" ref="N86"/>
    <hyperlink r:id="rId168" ref="O86"/>
    <hyperlink r:id="rId169" ref="N87"/>
    <hyperlink r:id="rId170" ref="O87"/>
    <hyperlink r:id="rId171" ref="N88"/>
    <hyperlink r:id="rId172" ref="O88"/>
    <hyperlink r:id="rId173" ref="O89"/>
    <hyperlink r:id="rId174" ref="N90"/>
    <hyperlink r:id="rId175" ref="O90"/>
    <hyperlink r:id="rId176" ref="N91"/>
    <hyperlink r:id="rId177" ref="O91"/>
    <hyperlink r:id="rId178" ref="N92"/>
    <hyperlink r:id="rId179" ref="O92"/>
    <hyperlink r:id="rId180" ref="N93"/>
    <hyperlink r:id="rId181" ref="O93"/>
    <hyperlink r:id="rId182" ref="N94"/>
    <hyperlink r:id="rId183" ref="O94"/>
    <hyperlink r:id="rId184" ref="N95"/>
    <hyperlink r:id="rId185" ref="O95"/>
    <hyperlink r:id="rId186" ref="N96"/>
    <hyperlink r:id="rId187" ref="O96"/>
    <hyperlink r:id="rId188" ref="N97"/>
    <hyperlink r:id="rId189" ref="O97"/>
    <hyperlink r:id="rId190" ref="N98"/>
    <hyperlink r:id="rId191" ref="O98"/>
    <hyperlink r:id="rId192" ref="N99"/>
    <hyperlink r:id="rId193" ref="O99"/>
    <hyperlink r:id="rId194" ref="N100"/>
    <hyperlink r:id="rId195" ref="O100"/>
    <hyperlink r:id="rId196" ref="N101"/>
    <hyperlink r:id="rId197" ref="O101"/>
    <hyperlink r:id="rId198" ref="N102"/>
    <hyperlink r:id="rId199" ref="O102"/>
    <hyperlink r:id="rId200" ref="N103"/>
    <hyperlink r:id="rId201" ref="O103"/>
    <hyperlink r:id="rId202" ref="N104"/>
    <hyperlink r:id="rId203" ref="O104"/>
    <hyperlink r:id="rId204" ref="O105"/>
    <hyperlink r:id="rId205" ref="O106"/>
    <hyperlink r:id="rId206" ref="N107"/>
    <hyperlink r:id="rId207" ref="O107"/>
    <hyperlink r:id="rId208" ref="N108"/>
    <hyperlink r:id="rId209" ref="O108"/>
    <hyperlink r:id="rId210" ref="N109"/>
    <hyperlink r:id="rId211" ref="O109"/>
  </hyperlinks>
  <printOptions/>
  <pageMargins bottom="0.75" footer="0.0" header="0.0" left="0.7" right="0.7" top="0.75"/>
  <pageSetup orientation="landscape"/>
  <drawing r:id="rId21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45.1"/>
    <col customWidth="1" min="2" max="2" width="13.8"/>
    <col customWidth="1" min="3" max="16" width="19.9"/>
    <col customWidth="1" min="17" max="17" width="30.5"/>
    <col customWidth="1" min="18" max="37" width="19.9"/>
  </cols>
  <sheetData>
    <row r="1" ht="33.0" customHeight="1">
      <c r="A1" s="511" t="s">
        <v>1223</v>
      </c>
      <c r="B1" s="512" t="s">
        <v>11558</v>
      </c>
      <c r="C1" s="513" t="s">
        <v>11559</v>
      </c>
      <c r="D1" s="513" t="s">
        <v>11560</v>
      </c>
      <c r="E1" s="513" t="s">
        <v>11561</v>
      </c>
      <c r="F1" s="514" t="s">
        <v>11562</v>
      </c>
      <c r="G1" s="418" t="s">
        <v>6</v>
      </c>
      <c r="H1" s="418" t="s">
        <v>12</v>
      </c>
      <c r="I1" s="418" t="s">
        <v>13</v>
      </c>
      <c r="J1" s="418" t="s">
        <v>17</v>
      </c>
      <c r="K1" s="515" t="s">
        <v>18</v>
      </c>
      <c r="L1" s="516" t="s">
        <v>10928</v>
      </c>
      <c r="M1" s="517" t="s">
        <v>26</v>
      </c>
      <c r="N1" s="518" t="s">
        <v>10930</v>
      </c>
      <c r="O1" s="519" t="s">
        <v>28</v>
      </c>
      <c r="P1" s="517" t="s">
        <v>29</v>
      </c>
      <c r="Q1" s="520" t="s">
        <v>11563</v>
      </c>
      <c r="R1" s="521" t="s">
        <v>11564</v>
      </c>
      <c r="S1" s="521" t="s">
        <v>11565</v>
      </c>
      <c r="T1" s="521" t="s">
        <v>11566</v>
      </c>
      <c r="U1" s="521"/>
      <c r="V1" s="521"/>
      <c r="W1" s="521"/>
      <c r="X1" s="521"/>
      <c r="Y1" s="521"/>
      <c r="Z1" s="521"/>
      <c r="AA1" s="521"/>
      <c r="AB1" s="521"/>
      <c r="AC1" s="521"/>
      <c r="AD1" s="521"/>
      <c r="AE1" s="521"/>
      <c r="AF1" s="521"/>
      <c r="AG1" s="521"/>
      <c r="AH1" s="521"/>
      <c r="AI1" s="521"/>
      <c r="AJ1" s="521"/>
      <c r="AK1" s="521"/>
    </row>
    <row r="2" ht="15.75" customHeight="1">
      <c r="A2" s="419" t="s">
        <v>11567</v>
      </c>
      <c r="B2" s="522">
        <v>12.0</v>
      </c>
      <c r="C2" s="502">
        <v>500.0</v>
      </c>
      <c r="D2" s="404">
        <f t="shared" ref="D2:D14" si="1">C2*B2</f>
        <v>6000</v>
      </c>
      <c r="E2" s="523">
        <f>(C2*B2)*0.85</f>
        <v>5100</v>
      </c>
      <c r="F2" s="524">
        <v>0.15</v>
      </c>
      <c r="G2" s="525" t="s">
        <v>11568</v>
      </c>
      <c r="H2" s="525" t="s">
        <v>11569</v>
      </c>
      <c r="I2" s="399" t="s">
        <v>50</v>
      </c>
      <c r="J2" s="399" t="s">
        <v>50</v>
      </c>
      <c r="K2" s="526"/>
      <c r="L2" s="527" t="s">
        <v>10938</v>
      </c>
      <c r="M2" s="284"/>
      <c r="N2" s="472" t="s">
        <v>10715</v>
      </c>
      <c r="O2" s="466" t="s">
        <v>11570</v>
      </c>
      <c r="P2" s="249">
        <v>1.0</v>
      </c>
      <c r="Q2" s="401" t="str">
        <f t="shared" ref="Q2:Q46" si="2">TEXTJOIN("|",TRUE,R2:T2)</f>
        <v>Services|Medical Services|General</v>
      </c>
      <c r="R2" s="97" t="s">
        <v>11245</v>
      </c>
      <c r="S2" s="528" t="s">
        <v>11246</v>
      </c>
      <c r="T2" s="97" t="s">
        <v>11247</v>
      </c>
      <c r="U2" s="97"/>
      <c r="V2" s="97"/>
      <c r="W2" s="97"/>
      <c r="X2" s="97"/>
      <c r="Y2" s="97"/>
      <c r="Z2" s="97"/>
      <c r="AA2" s="97"/>
      <c r="AB2" s="97"/>
      <c r="AC2" s="97"/>
      <c r="AD2" s="97"/>
      <c r="AE2" s="97"/>
      <c r="AF2" s="97"/>
      <c r="AG2" s="97"/>
      <c r="AH2" s="97"/>
      <c r="AI2" s="97"/>
      <c r="AJ2" s="97"/>
      <c r="AK2" s="97"/>
    </row>
    <row r="3" ht="15.75" customHeight="1">
      <c r="A3" s="419" t="s">
        <v>11571</v>
      </c>
      <c r="B3" s="522">
        <v>3.0</v>
      </c>
      <c r="C3" s="502">
        <v>500.0</v>
      </c>
      <c r="D3" s="404">
        <f t="shared" si="1"/>
        <v>1500</v>
      </c>
      <c r="E3" s="523">
        <f>(C3*B3)*0.95</f>
        <v>1425</v>
      </c>
      <c r="F3" s="524">
        <v>0.05</v>
      </c>
      <c r="G3" s="98" t="s">
        <v>11572</v>
      </c>
      <c r="H3" s="98" t="s">
        <v>11569</v>
      </c>
      <c r="I3" s="249" t="s">
        <v>50</v>
      </c>
      <c r="J3" s="249" t="s">
        <v>50</v>
      </c>
      <c r="K3" s="97"/>
      <c r="L3" s="529" t="s">
        <v>10938</v>
      </c>
      <c r="M3" s="97"/>
      <c r="N3" s="472" t="s">
        <v>10715</v>
      </c>
      <c r="O3" s="530" t="s">
        <v>11570</v>
      </c>
      <c r="P3" s="249">
        <v>1.0</v>
      </c>
      <c r="Q3" s="401" t="str">
        <f t="shared" si="2"/>
        <v>Services|Medical Services|General</v>
      </c>
      <c r="R3" s="97" t="s">
        <v>11245</v>
      </c>
      <c r="S3" s="528" t="s">
        <v>11246</v>
      </c>
      <c r="T3" s="97" t="s">
        <v>11247</v>
      </c>
      <c r="U3" s="97"/>
      <c r="V3" s="97"/>
      <c r="W3" s="97"/>
      <c r="X3" s="97"/>
      <c r="Y3" s="97"/>
      <c r="Z3" s="97"/>
      <c r="AA3" s="97"/>
      <c r="AB3" s="97"/>
      <c r="AC3" s="97"/>
      <c r="AD3" s="97"/>
      <c r="AE3" s="97"/>
      <c r="AF3" s="97"/>
      <c r="AG3" s="97"/>
      <c r="AH3" s="97"/>
      <c r="AI3" s="97"/>
      <c r="AJ3" s="97"/>
      <c r="AK3" s="97"/>
    </row>
    <row r="4" ht="15.75" customHeight="1">
      <c r="A4" s="419" t="s">
        <v>11573</v>
      </c>
      <c r="B4" s="522">
        <v>6.0</v>
      </c>
      <c r="C4" s="502">
        <v>450.0</v>
      </c>
      <c r="D4" s="404">
        <f t="shared" si="1"/>
        <v>2700</v>
      </c>
      <c r="E4" s="523">
        <f>(C4*B4)*0.9</f>
        <v>2430</v>
      </c>
      <c r="F4" s="524">
        <v>0.1</v>
      </c>
      <c r="G4" s="98" t="s">
        <v>11574</v>
      </c>
      <c r="H4" s="98" t="s">
        <v>11569</v>
      </c>
      <c r="I4" s="249" t="s">
        <v>50</v>
      </c>
      <c r="J4" s="249" t="s">
        <v>50</v>
      </c>
      <c r="K4" s="97"/>
      <c r="L4" s="529" t="s">
        <v>10938</v>
      </c>
      <c r="M4" s="97"/>
      <c r="N4" s="472" t="s">
        <v>10715</v>
      </c>
      <c r="O4" s="530" t="s">
        <v>11570</v>
      </c>
      <c r="P4" s="249">
        <v>1.0</v>
      </c>
      <c r="Q4" s="401" t="str">
        <f t="shared" si="2"/>
        <v>Services|Medical Services|General</v>
      </c>
      <c r="R4" s="97" t="s">
        <v>11245</v>
      </c>
      <c r="S4" s="528" t="s">
        <v>11246</v>
      </c>
      <c r="T4" s="97" t="s">
        <v>11247</v>
      </c>
      <c r="U4" s="97"/>
      <c r="V4" s="97"/>
      <c r="W4" s="97"/>
      <c r="X4" s="97"/>
      <c r="Y4" s="97"/>
      <c r="Z4" s="97"/>
      <c r="AA4" s="97"/>
      <c r="AB4" s="97"/>
      <c r="AC4" s="97"/>
      <c r="AD4" s="97"/>
      <c r="AE4" s="97"/>
      <c r="AF4" s="97"/>
      <c r="AG4" s="97"/>
      <c r="AH4" s="97"/>
      <c r="AI4" s="97"/>
      <c r="AJ4" s="97"/>
      <c r="AK4" s="97"/>
    </row>
    <row r="5" ht="15.75" customHeight="1">
      <c r="A5" s="419" t="s">
        <v>11575</v>
      </c>
      <c r="B5" s="522">
        <v>3.0</v>
      </c>
      <c r="C5" s="404">
        <v>4500.0</v>
      </c>
      <c r="D5" s="404">
        <f t="shared" si="1"/>
        <v>13500</v>
      </c>
      <c r="E5" s="523">
        <f>(C5*B5)*0.95</f>
        <v>12825</v>
      </c>
      <c r="F5" s="524">
        <v>0.05</v>
      </c>
      <c r="G5" s="98" t="s">
        <v>11576</v>
      </c>
      <c r="H5" s="98" t="s">
        <v>11569</v>
      </c>
      <c r="I5" s="249" t="s">
        <v>50</v>
      </c>
      <c r="J5" s="249" t="s">
        <v>50</v>
      </c>
      <c r="K5" s="97"/>
      <c r="L5" s="529" t="s">
        <v>10938</v>
      </c>
      <c r="M5" s="97"/>
      <c r="N5" s="472" t="s">
        <v>10715</v>
      </c>
      <c r="O5" s="466" t="s">
        <v>11570</v>
      </c>
      <c r="P5" s="249">
        <v>1.0</v>
      </c>
      <c r="Q5" s="401" t="str">
        <f t="shared" si="2"/>
        <v>Services|Medical Services|Regenerative</v>
      </c>
      <c r="R5" s="97" t="s">
        <v>11245</v>
      </c>
      <c r="S5" s="528" t="s">
        <v>11246</v>
      </c>
      <c r="T5" s="97" t="s">
        <v>11334</v>
      </c>
      <c r="U5" s="97"/>
      <c r="V5" s="97"/>
      <c r="W5" s="97"/>
      <c r="X5" s="97"/>
      <c r="Y5" s="97"/>
      <c r="Z5" s="97"/>
      <c r="AA5" s="97"/>
      <c r="AB5" s="97"/>
      <c r="AC5" s="97"/>
      <c r="AD5" s="97"/>
      <c r="AE5" s="97"/>
      <c r="AF5" s="97"/>
      <c r="AG5" s="97"/>
      <c r="AH5" s="97"/>
      <c r="AI5" s="97"/>
      <c r="AJ5" s="97"/>
      <c r="AK5" s="97"/>
    </row>
    <row r="6" ht="15.75" customHeight="1">
      <c r="A6" s="419" t="s">
        <v>10953</v>
      </c>
      <c r="B6" s="522">
        <v>6.0</v>
      </c>
      <c r="C6" s="404">
        <v>4500.0</v>
      </c>
      <c r="D6" s="404">
        <f t="shared" si="1"/>
        <v>27000</v>
      </c>
      <c r="E6" s="523">
        <f>(C6*B6)*0.9</f>
        <v>24300</v>
      </c>
      <c r="F6" s="524">
        <v>0.1</v>
      </c>
      <c r="G6" s="98" t="s">
        <v>11577</v>
      </c>
      <c r="H6" s="98" t="s">
        <v>11569</v>
      </c>
      <c r="I6" s="249" t="s">
        <v>50</v>
      </c>
      <c r="J6" s="249" t="s">
        <v>50</v>
      </c>
      <c r="K6" s="97"/>
      <c r="L6" s="529" t="s">
        <v>10938</v>
      </c>
      <c r="M6" s="97"/>
      <c r="N6" s="472" t="s">
        <v>10715</v>
      </c>
      <c r="O6" s="530" t="s">
        <v>11570</v>
      </c>
      <c r="P6" s="249">
        <v>1.0</v>
      </c>
      <c r="Q6" s="401" t="str">
        <f t="shared" si="2"/>
        <v>Services|Medical Services|Regenerative</v>
      </c>
      <c r="R6" s="97" t="s">
        <v>11245</v>
      </c>
      <c r="S6" s="528" t="s">
        <v>11246</v>
      </c>
      <c r="T6" s="97" t="s">
        <v>11334</v>
      </c>
      <c r="U6" s="97"/>
      <c r="V6" s="97"/>
      <c r="W6" s="97"/>
      <c r="X6" s="97"/>
      <c r="Y6" s="97"/>
      <c r="Z6" s="97"/>
      <c r="AA6" s="97"/>
      <c r="AB6" s="97"/>
      <c r="AC6" s="97"/>
      <c r="AD6" s="97"/>
      <c r="AE6" s="97"/>
      <c r="AF6" s="97"/>
      <c r="AG6" s="97"/>
      <c r="AH6" s="97"/>
      <c r="AI6" s="97"/>
      <c r="AJ6" s="97"/>
      <c r="AK6" s="97"/>
    </row>
    <row r="7" ht="15.75" customHeight="1">
      <c r="A7" s="419" t="s">
        <v>11578</v>
      </c>
      <c r="B7" s="522">
        <v>12.0</v>
      </c>
      <c r="C7" s="404">
        <v>4500.0</v>
      </c>
      <c r="D7" s="404">
        <f t="shared" si="1"/>
        <v>54000</v>
      </c>
      <c r="E7" s="523">
        <f>(C7*B7)*0.85</f>
        <v>45900</v>
      </c>
      <c r="F7" s="524">
        <v>0.15</v>
      </c>
      <c r="G7" s="98" t="s">
        <v>11579</v>
      </c>
      <c r="H7" s="98" t="s">
        <v>11569</v>
      </c>
      <c r="I7" s="249" t="s">
        <v>50</v>
      </c>
      <c r="J7" s="249" t="s">
        <v>50</v>
      </c>
      <c r="K7" s="97"/>
      <c r="L7" s="529" t="s">
        <v>10938</v>
      </c>
      <c r="M7" s="97"/>
      <c r="N7" s="472" t="s">
        <v>10715</v>
      </c>
      <c r="O7" s="530" t="s">
        <v>11570</v>
      </c>
      <c r="P7" s="249">
        <v>1.0</v>
      </c>
      <c r="Q7" s="401" t="str">
        <f t="shared" si="2"/>
        <v>Services|Medical Services|Regenerative</v>
      </c>
      <c r="R7" s="97" t="s">
        <v>11245</v>
      </c>
      <c r="S7" s="528" t="s">
        <v>11246</v>
      </c>
      <c r="T7" s="97" t="s">
        <v>11334</v>
      </c>
      <c r="U7" s="97"/>
      <c r="V7" s="97"/>
      <c r="W7" s="97"/>
      <c r="X7" s="97"/>
      <c r="Y7" s="97"/>
      <c r="Z7" s="97"/>
      <c r="AA7" s="97"/>
      <c r="AB7" s="97"/>
      <c r="AC7" s="97"/>
      <c r="AD7" s="97"/>
      <c r="AE7" s="97"/>
      <c r="AF7" s="97"/>
      <c r="AG7" s="97"/>
      <c r="AH7" s="97"/>
      <c r="AI7" s="97"/>
      <c r="AJ7" s="97"/>
      <c r="AK7" s="97"/>
    </row>
    <row r="8" ht="15.75" customHeight="1">
      <c r="A8" s="419" t="s">
        <v>11580</v>
      </c>
      <c r="B8" s="522">
        <v>3.0</v>
      </c>
      <c r="C8" s="502">
        <v>375.25</v>
      </c>
      <c r="D8" s="404">
        <f t="shared" si="1"/>
        <v>1125.75</v>
      </c>
      <c r="E8" s="523">
        <f>(C8*B8)*0.95</f>
        <v>1069.4625</v>
      </c>
      <c r="F8" s="524">
        <v>0.05</v>
      </c>
      <c r="G8" s="98" t="s">
        <v>11581</v>
      </c>
      <c r="H8" s="98" t="s">
        <v>11569</v>
      </c>
      <c r="I8" s="249" t="s">
        <v>50</v>
      </c>
      <c r="J8" s="249" t="s">
        <v>50</v>
      </c>
      <c r="K8" s="97"/>
      <c r="L8" s="529" t="s">
        <v>10938</v>
      </c>
      <c r="M8" s="97"/>
      <c r="N8" s="472" t="s">
        <v>10715</v>
      </c>
      <c r="O8" s="466" t="s">
        <v>11570</v>
      </c>
      <c r="P8" s="249">
        <v>1.0</v>
      </c>
      <c r="Q8" s="401" t="str">
        <f t="shared" si="2"/>
        <v>Services|Medical Services|IV Therapy</v>
      </c>
      <c r="R8" s="97" t="s">
        <v>11245</v>
      </c>
      <c r="S8" s="528" t="s">
        <v>11246</v>
      </c>
      <c r="T8" s="97" t="s">
        <v>11399</v>
      </c>
      <c r="U8" s="97"/>
      <c r="V8" s="97"/>
      <c r="W8" s="97"/>
      <c r="X8" s="97"/>
      <c r="Y8" s="97"/>
      <c r="Z8" s="97"/>
      <c r="AA8" s="97"/>
      <c r="AB8" s="97"/>
      <c r="AC8" s="97"/>
      <c r="AD8" s="97"/>
      <c r="AE8" s="97"/>
      <c r="AF8" s="97"/>
      <c r="AG8" s="97"/>
      <c r="AH8" s="97"/>
      <c r="AI8" s="97"/>
      <c r="AJ8" s="97"/>
      <c r="AK8" s="97"/>
    </row>
    <row r="9" ht="15.75" customHeight="1">
      <c r="A9" s="419" t="s">
        <v>11582</v>
      </c>
      <c r="B9" s="522">
        <v>6.0</v>
      </c>
      <c r="C9" s="502">
        <v>355.5</v>
      </c>
      <c r="D9" s="404">
        <f t="shared" si="1"/>
        <v>2133</v>
      </c>
      <c r="E9" s="523">
        <f>(C9*B9)*0.9</f>
        <v>1919.7</v>
      </c>
      <c r="F9" s="524">
        <v>0.1</v>
      </c>
      <c r="G9" s="98" t="s">
        <v>11583</v>
      </c>
      <c r="H9" s="98" t="s">
        <v>11569</v>
      </c>
      <c r="I9" s="249" t="s">
        <v>50</v>
      </c>
      <c r="J9" s="249" t="s">
        <v>50</v>
      </c>
      <c r="K9" s="97"/>
      <c r="L9" s="529" t="s">
        <v>10938</v>
      </c>
      <c r="M9" s="97"/>
      <c r="N9" s="472" t="s">
        <v>10715</v>
      </c>
      <c r="O9" s="530" t="s">
        <v>11570</v>
      </c>
      <c r="P9" s="249">
        <v>1.0</v>
      </c>
      <c r="Q9" s="401" t="str">
        <f t="shared" si="2"/>
        <v>Services|Medical Services|IV Therapy</v>
      </c>
      <c r="R9" s="97" t="s">
        <v>11245</v>
      </c>
      <c r="S9" s="528" t="s">
        <v>11246</v>
      </c>
      <c r="T9" s="97" t="s">
        <v>11399</v>
      </c>
      <c r="U9" s="97"/>
      <c r="V9" s="97"/>
      <c r="W9" s="97"/>
      <c r="X9" s="97"/>
      <c r="Y9" s="97"/>
      <c r="Z9" s="97"/>
      <c r="AA9" s="97"/>
      <c r="AB9" s="97"/>
      <c r="AC9" s="97"/>
      <c r="AD9" s="97"/>
      <c r="AE9" s="97"/>
      <c r="AF9" s="97"/>
      <c r="AG9" s="97"/>
      <c r="AH9" s="97"/>
      <c r="AI9" s="97"/>
      <c r="AJ9" s="97"/>
      <c r="AK9" s="97"/>
    </row>
    <row r="10" ht="15.75" customHeight="1">
      <c r="A10" s="419" t="s">
        <v>11584</v>
      </c>
      <c r="B10" s="522">
        <v>12.0</v>
      </c>
      <c r="C10" s="502">
        <v>335.75</v>
      </c>
      <c r="D10" s="404">
        <f t="shared" si="1"/>
        <v>4029</v>
      </c>
      <c r="E10" s="523">
        <f>(C10*B10)*0.85</f>
        <v>3424.65</v>
      </c>
      <c r="F10" s="524">
        <v>0.15</v>
      </c>
      <c r="G10" s="98" t="s">
        <v>11585</v>
      </c>
      <c r="H10" s="98" t="s">
        <v>11569</v>
      </c>
      <c r="I10" s="249" t="s">
        <v>50</v>
      </c>
      <c r="J10" s="249" t="s">
        <v>50</v>
      </c>
      <c r="K10" s="97"/>
      <c r="L10" s="529" t="s">
        <v>10938</v>
      </c>
      <c r="M10" s="97"/>
      <c r="N10" s="472" t="s">
        <v>10715</v>
      </c>
      <c r="O10" s="530" t="s">
        <v>11570</v>
      </c>
      <c r="P10" s="249">
        <v>1.0</v>
      </c>
      <c r="Q10" s="401" t="str">
        <f t="shared" si="2"/>
        <v>Services|Medical Services|IV Therapy</v>
      </c>
      <c r="R10" s="97" t="s">
        <v>11245</v>
      </c>
      <c r="S10" s="528" t="s">
        <v>11246</v>
      </c>
      <c r="T10" s="97" t="s">
        <v>11399</v>
      </c>
      <c r="U10" s="97"/>
      <c r="V10" s="97"/>
      <c r="W10" s="97"/>
      <c r="X10" s="97"/>
      <c r="Y10" s="97"/>
      <c r="Z10" s="97"/>
      <c r="AA10" s="97"/>
      <c r="AB10" s="97"/>
      <c r="AC10" s="97"/>
      <c r="AD10" s="97"/>
      <c r="AE10" s="97"/>
      <c r="AF10" s="97"/>
      <c r="AG10" s="97"/>
      <c r="AH10" s="97"/>
      <c r="AI10" s="97"/>
      <c r="AJ10" s="97"/>
      <c r="AK10" s="97"/>
    </row>
    <row r="11" ht="15.75" customHeight="1">
      <c r="A11" s="419" t="s">
        <v>11586</v>
      </c>
      <c r="B11" s="522">
        <v>3.0</v>
      </c>
      <c r="C11" s="502">
        <v>1855.0</v>
      </c>
      <c r="D11" s="404">
        <f t="shared" si="1"/>
        <v>5565</v>
      </c>
      <c r="E11" s="523">
        <f>(C11*B11)*0.95</f>
        <v>5286.75</v>
      </c>
      <c r="F11" s="524">
        <v>0.05</v>
      </c>
      <c r="G11" s="98" t="s">
        <v>11587</v>
      </c>
      <c r="H11" s="98" t="s">
        <v>11569</v>
      </c>
      <c r="I11" s="249" t="s">
        <v>50</v>
      </c>
      <c r="J11" s="249" t="s">
        <v>50</v>
      </c>
      <c r="K11" s="97"/>
      <c r="L11" s="529" t="s">
        <v>10938</v>
      </c>
      <c r="M11" s="97"/>
      <c r="N11" s="472" t="s">
        <v>10715</v>
      </c>
      <c r="O11" s="466" t="s">
        <v>11570</v>
      </c>
      <c r="P11" s="249">
        <v>1.0</v>
      </c>
      <c r="Q11" s="401" t="str">
        <f t="shared" si="2"/>
        <v>Services|Medical Services|Ozone</v>
      </c>
      <c r="R11" s="97" t="s">
        <v>11245</v>
      </c>
      <c r="S11" s="528" t="s">
        <v>11246</v>
      </c>
      <c r="T11" s="97" t="s">
        <v>11403</v>
      </c>
      <c r="U11" s="97"/>
      <c r="V11" s="97"/>
      <c r="W11" s="97"/>
      <c r="X11" s="97"/>
      <c r="Y11" s="97"/>
      <c r="Z11" s="97"/>
      <c r="AA11" s="97"/>
      <c r="AB11" s="97"/>
      <c r="AC11" s="97"/>
      <c r="AD11" s="97"/>
      <c r="AE11" s="97"/>
      <c r="AF11" s="97"/>
      <c r="AG11" s="97"/>
      <c r="AH11" s="97"/>
      <c r="AI11" s="97"/>
      <c r="AJ11" s="97"/>
      <c r="AK11" s="97"/>
    </row>
    <row r="12" ht="15.75" customHeight="1">
      <c r="A12" s="419" t="s">
        <v>11588</v>
      </c>
      <c r="B12" s="522">
        <v>6.0</v>
      </c>
      <c r="C12" s="502">
        <v>1795.0</v>
      </c>
      <c r="D12" s="404">
        <f t="shared" si="1"/>
        <v>10770</v>
      </c>
      <c r="E12" s="523">
        <f>(C12*B12)*0.9</f>
        <v>9693</v>
      </c>
      <c r="F12" s="524">
        <v>0.1</v>
      </c>
      <c r="G12" s="98" t="s">
        <v>11589</v>
      </c>
      <c r="H12" s="98" t="s">
        <v>11569</v>
      </c>
      <c r="I12" s="249" t="s">
        <v>50</v>
      </c>
      <c r="J12" s="249" t="s">
        <v>50</v>
      </c>
      <c r="K12" s="97"/>
      <c r="L12" s="529" t="s">
        <v>10938</v>
      </c>
      <c r="M12" s="97"/>
      <c r="N12" s="472" t="s">
        <v>10715</v>
      </c>
      <c r="O12" s="530" t="s">
        <v>11570</v>
      </c>
      <c r="P12" s="249">
        <v>1.0</v>
      </c>
      <c r="Q12" s="401" t="str">
        <f t="shared" si="2"/>
        <v>Services|Medical Services|Ozone</v>
      </c>
      <c r="R12" s="97" t="s">
        <v>11245</v>
      </c>
      <c r="S12" s="528" t="s">
        <v>11246</v>
      </c>
      <c r="T12" s="97" t="s">
        <v>11403</v>
      </c>
      <c r="U12" s="97"/>
      <c r="V12" s="97"/>
      <c r="W12" s="97"/>
      <c r="X12" s="97"/>
      <c r="Y12" s="97"/>
      <c r="Z12" s="97"/>
      <c r="AA12" s="97"/>
      <c r="AB12" s="97"/>
      <c r="AC12" s="97"/>
      <c r="AD12" s="97"/>
      <c r="AE12" s="97"/>
      <c r="AF12" s="97"/>
      <c r="AG12" s="97"/>
      <c r="AH12" s="97"/>
      <c r="AI12" s="97"/>
      <c r="AJ12" s="97"/>
      <c r="AK12" s="97"/>
    </row>
    <row r="13" ht="15.75" customHeight="1">
      <c r="A13" s="419" t="s">
        <v>11590</v>
      </c>
      <c r="B13" s="522">
        <v>12.0</v>
      </c>
      <c r="C13" s="502">
        <v>1596.0</v>
      </c>
      <c r="D13" s="404">
        <f t="shared" si="1"/>
        <v>19152</v>
      </c>
      <c r="E13" s="523">
        <f>(C13*B13)*0.85</f>
        <v>16279.2</v>
      </c>
      <c r="F13" s="524">
        <v>0.15</v>
      </c>
      <c r="G13" s="98" t="s">
        <v>11591</v>
      </c>
      <c r="H13" s="98" t="s">
        <v>11569</v>
      </c>
      <c r="I13" s="249" t="s">
        <v>50</v>
      </c>
      <c r="J13" s="249" t="s">
        <v>50</v>
      </c>
      <c r="K13" s="97"/>
      <c r="L13" s="529" t="s">
        <v>10938</v>
      </c>
      <c r="M13" s="97"/>
      <c r="N13" s="472" t="s">
        <v>10715</v>
      </c>
      <c r="O13" s="530" t="s">
        <v>11570</v>
      </c>
      <c r="P13" s="249">
        <v>1.0</v>
      </c>
      <c r="Q13" s="401" t="str">
        <f t="shared" si="2"/>
        <v>Services|Medical Services|Ozone</v>
      </c>
      <c r="R13" s="97" t="s">
        <v>11245</v>
      </c>
      <c r="S13" s="528" t="s">
        <v>11246</v>
      </c>
      <c r="T13" s="97" t="s">
        <v>11403</v>
      </c>
      <c r="U13" s="97"/>
      <c r="V13" s="97"/>
      <c r="W13" s="97"/>
      <c r="X13" s="97"/>
      <c r="Y13" s="97"/>
      <c r="Z13" s="97"/>
      <c r="AA13" s="97"/>
      <c r="AB13" s="97"/>
      <c r="AC13" s="97"/>
      <c r="AD13" s="97"/>
      <c r="AE13" s="97"/>
      <c r="AF13" s="97"/>
      <c r="AG13" s="97"/>
      <c r="AH13" s="97"/>
      <c r="AI13" s="97"/>
      <c r="AJ13" s="97"/>
      <c r="AK13" s="97"/>
    </row>
    <row r="14" ht="15.75" customHeight="1">
      <c r="A14" s="419" t="s">
        <v>11592</v>
      </c>
      <c r="B14" s="531">
        <v>3.0</v>
      </c>
      <c r="C14" s="502">
        <v>120.0</v>
      </c>
      <c r="D14" s="404">
        <f t="shared" si="1"/>
        <v>360</v>
      </c>
      <c r="E14" s="523">
        <f>(C14*B14)*0.95</f>
        <v>342</v>
      </c>
      <c r="F14" s="524">
        <v>0.05</v>
      </c>
      <c r="G14" s="92" t="s">
        <v>11593</v>
      </c>
      <c r="H14" s="98" t="s">
        <v>11569</v>
      </c>
      <c r="I14" s="249" t="s">
        <v>50</v>
      </c>
      <c r="J14" s="249" t="s">
        <v>50</v>
      </c>
      <c r="K14" s="97"/>
      <c r="L14" s="529"/>
      <c r="M14" s="97"/>
      <c r="N14" s="472" t="s">
        <v>10715</v>
      </c>
      <c r="O14" s="466" t="s">
        <v>11570</v>
      </c>
      <c r="P14" s="249">
        <v>1.0</v>
      </c>
      <c r="Q14" s="401" t="str">
        <f t="shared" si="2"/>
        <v>Services|Medical Services</v>
      </c>
      <c r="R14" s="97" t="s">
        <v>11245</v>
      </c>
      <c r="S14" s="528" t="s">
        <v>11246</v>
      </c>
      <c r="T14" s="97"/>
      <c r="U14" s="97"/>
      <c r="V14" s="97"/>
      <c r="W14" s="97"/>
      <c r="X14" s="97"/>
      <c r="Y14" s="97"/>
      <c r="Z14" s="97"/>
      <c r="AA14" s="97"/>
      <c r="AB14" s="97"/>
      <c r="AC14" s="97"/>
      <c r="AD14" s="97"/>
      <c r="AE14" s="97"/>
      <c r="AF14" s="97"/>
      <c r="AG14" s="97"/>
      <c r="AH14" s="97"/>
      <c r="AI14" s="97"/>
      <c r="AJ14" s="97"/>
      <c r="AK14" s="97"/>
    </row>
    <row r="15" ht="15.75" customHeight="1">
      <c r="A15" s="419" t="s">
        <v>11040</v>
      </c>
      <c r="B15" s="531">
        <v>6.0</v>
      </c>
      <c r="C15" s="502">
        <v>120.0</v>
      </c>
      <c r="D15" s="502">
        <v>720.0</v>
      </c>
      <c r="E15" s="523">
        <f>(C15*B15)*0.9</f>
        <v>648</v>
      </c>
      <c r="F15" s="524">
        <v>0.1</v>
      </c>
      <c r="G15" s="333" t="s">
        <v>11594</v>
      </c>
      <c r="H15" s="98" t="s">
        <v>11569</v>
      </c>
      <c r="I15" s="249" t="s">
        <v>50</v>
      </c>
      <c r="J15" s="249" t="s">
        <v>50</v>
      </c>
      <c r="K15" s="97"/>
      <c r="L15" s="529"/>
      <c r="M15" s="97"/>
      <c r="N15" s="472" t="s">
        <v>10715</v>
      </c>
      <c r="O15" s="530" t="s">
        <v>11570</v>
      </c>
      <c r="P15" s="249">
        <v>1.0</v>
      </c>
      <c r="Q15" s="401" t="str">
        <f t="shared" si="2"/>
        <v>Services|Medical Services</v>
      </c>
      <c r="R15" s="97" t="s">
        <v>11245</v>
      </c>
      <c r="S15" s="528" t="s">
        <v>11246</v>
      </c>
      <c r="T15" s="97"/>
      <c r="U15" s="97"/>
      <c r="V15" s="97"/>
      <c r="W15" s="97"/>
      <c r="X15" s="97"/>
      <c r="Y15" s="97"/>
      <c r="Z15" s="97"/>
      <c r="AA15" s="97"/>
      <c r="AB15" s="97"/>
      <c r="AC15" s="97"/>
      <c r="AD15" s="97"/>
      <c r="AE15" s="97"/>
      <c r="AF15" s="97"/>
      <c r="AG15" s="97"/>
      <c r="AH15" s="97"/>
      <c r="AI15" s="97"/>
      <c r="AJ15" s="97"/>
      <c r="AK15" s="97"/>
    </row>
    <row r="16" ht="15.75" customHeight="1">
      <c r="A16" s="419" t="s">
        <v>10951</v>
      </c>
      <c r="B16" s="531">
        <v>12.0</v>
      </c>
      <c r="C16" s="502">
        <v>120.0</v>
      </c>
      <c r="D16" s="404">
        <f t="shared" ref="D16:D22" si="3">C16*B16</f>
        <v>1440</v>
      </c>
      <c r="E16" s="523">
        <f>(C16*B16)*0.85</f>
        <v>1224</v>
      </c>
      <c r="F16" s="524">
        <v>0.15</v>
      </c>
      <c r="G16" s="333" t="s">
        <v>11595</v>
      </c>
      <c r="H16" s="98" t="s">
        <v>11569</v>
      </c>
      <c r="I16" s="249" t="s">
        <v>50</v>
      </c>
      <c r="J16" s="249" t="s">
        <v>50</v>
      </c>
      <c r="K16" s="97"/>
      <c r="L16" s="529"/>
      <c r="M16" s="97"/>
      <c r="N16" s="472" t="s">
        <v>10715</v>
      </c>
      <c r="O16" s="530" t="s">
        <v>11570</v>
      </c>
      <c r="P16" s="249">
        <v>1.0</v>
      </c>
      <c r="Q16" s="401" t="str">
        <f t="shared" si="2"/>
        <v>Services|Medical Services</v>
      </c>
      <c r="R16" s="97" t="s">
        <v>11245</v>
      </c>
      <c r="S16" s="528" t="s">
        <v>11246</v>
      </c>
      <c r="T16" s="97"/>
      <c r="U16" s="97"/>
      <c r="V16" s="97"/>
      <c r="W16" s="97"/>
      <c r="X16" s="97"/>
      <c r="Y16" s="97"/>
      <c r="Z16" s="97"/>
      <c r="AA16" s="97"/>
      <c r="AB16" s="97"/>
      <c r="AC16" s="97"/>
      <c r="AD16" s="97"/>
      <c r="AE16" s="97"/>
      <c r="AF16" s="97"/>
      <c r="AG16" s="97"/>
      <c r="AH16" s="97"/>
      <c r="AI16" s="97"/>
      <c r="AJ16" s="97"/>
      <c r="AK16" s="97"/>
    </row>
    <row r="17" ht="15.75" customHeight="1">
      <c r="A17" s="419" t="s">
        <v>11596</v>
      </c>
      <c r="B17" s="522">
        <v>3.0</v>
      </c>
      <c r="C17" s="404">
        <v>399.0</v>
      </c>
      <c r="D17" s="404">
        <f t="shared" si="3"/>
        <v>1197</v>
      </c>
      <c r="E17" s="523">
        <f>(C17*B17)*0.95</f>
        <v>1137.15</v>
      </c>
      <c r="F17" s="524">
        <v>0.05</v>
      </c>
      <c r="G17" s="98" t="s">
        <v>11597</v>
      </c>
      <c r="H17" s="98" t="s">
        <v>11569</v>
      </c>
      <c r="I17" s="249" t="s">
        <v>50</v>
      </c>
      <c r="J17" s="249" t="s">
        <v>50</v>
      </c>
      <c r="K17" s="97"/>
      <c r="L17" s="529" t="s">
        <v>10938</v>
      </c>
      <c r="M17" s="97"/>
      <c r="N17" s="472" t="s">
        <v>10715</v>
      </c>
      <c r="O17" s="466" t="s">
        <v>11570</v>
      </c>
      <c r="P17" s="249">
        <v>1.0</v>
      </c>
      <c r="Q17" s="401" t="str">
        <f t="shared" si="2"/>
        <v>Services|Medical Services|Ozone</v>
      </c>
      <c r="R17" s="97" t="s">
        <v>11245</v>
      </c>
      <c r="S17" s="528" t="s">
        <v>11246</v>
      </c>
      <c r="T17" s="97" t="s">
        <v>11403</v>
      </c>
      <c r="U17" s="97"/>
      <c r="V17" s="97"/>
      <c r="W17" s="97"/>
      <c r="X17" s="97"/>
      <c r="Y17" s="97"/>
      <c r="Z17" s="97"/>
      <c r="AA17" s="97"/>
      <c r="AB17" s="97"/>
      <c r="AC17" s="97"/>
      <c r="AD17" s="97"/>
      <c r="AE17" s="97"/>
      <c r="AF17" s="97"/>
      <c r="AG17" s="97"/>
      <c r="AH17" s="97"/>
      <c r="AI17" s="97"/>
      <c r="AJ17" s="97"/>
      <c r="AK17" s="97"/>
    </row>
    <row r="18" ht="15.75" customHeight="1">
      <c r="A18" s="419" t="s">
        <v>11598</v>
      </c>
      <c r="B18" s="522">
        <v>6.0</v>
      </c>
      <c r="C18" s="404">
        <v>399.0</v>
      </c>
      <c r="D18" s="404">
        <f t="shared" si="3"/>
        <v>2394</v>
      </c>
      <c r="E18" s="523">
        <f>(C18*B18)*0.9</f>
        <v>2154.6</v>
      </c>
      <c r="F18" s="524">
        <v>0.1</v>
      </c>
      <c r="G18" s="98" t="s">
        <v>11599</v>
      </c>
      <c r="H18" s="98" t="s">
        <v>11569</v>
      </c>
      <c r="I18" s="249" t="s">
        <v>50</v>
      </c>
      <c r="J18" s="249" t="s">
        <v>50</v>
      </c>
      <c r="K18" s="97"/>
      <c r="L18" s="529" t="s">
        <v>10938</v>
      </c>
      <c r="M18" s="97"/>
      <c r="N18" s="472" t="s">
        <v>10715</v>
      </c>
      <c r="O18" s="530" t="s">
        <v>11570</v>
      </c>
      <c r="P18" s="249">
        <v>1.0</v>
      </c>
      <c r="Q18" s="401" t="str">
        <f t="shared" si="2"/>
        <v>Services|Medical Services|Ozone</v>
      </c>
      <c r="R18" s="97" t="s">
        <v>11245</v>
      </c>
      <c r="S18" s="528" t="s">
        <v>11246</v>
      </c>
      <c r="T18" s="97" t="s">
        <v>11403</v>
      </c>
      <c r="U18" s="97"/>
      <c r="V18" s="97"/>
      <c r="W18" s="97"/>
      <c r="X18" s="97"/>
      <c r="Y18" s="97"/>
      <c r="Z18" s="97"/>
      <c r="AA18" s="97"/>
      <c r="AB18" s="97"/>
      <c r="AC18" s="97"/>
      <c r="AD18" s="97"/>
      <c r="AE18" s="97"/>
      <c r="AF18" s="97"/>
      <c r="AG18" s="97"/>
      <c r="AH18" s="97"/>
      <c r="AI18" s="97"/>
      <c r="AJ18" s="97"/>
      <c r="AK18" s="97"/>
    </row>
    <row r="19" ht="15.75" customHeight="1">
      <c r="A19" s="419" t="s">
        <v>11600</v>
      </c>
      <c r="B19" s="522">
        <v>12.0</v>
      </c>
      <c r="C19" s="404">
        <v>399.0</v>
      </c>
      <c r="D19" s="404">
        <f t="shared" si="3"/>
        <v>4788</v>
      </c>
      <c r="E19" s="523">
        <f>(C19*B19)*0.85</f>
        <v>4069.8</v>
      </c>
      <c r="F19" s="524">
        <v>0.15</v>
      </c>
      <c r="G19" s="98" t="s">
        <v>11601</v>
      </c>
      <c r="H19" s="98" t="s">
        <v>11569</v>
      </c>
      <c r="I19" s="249" t="s">
        <v>50</v>
      </c>
      <c r="J19" s="249" t="s">
        <v>50</v>
      </c>
      <c r="K19" s="97"/>
      <c r="L19" s="529" t="s">
        <v>10938</v>
      </c>
      <c r="M19" s="97"/>
      <c r="N19" s="472" t="s">
        <v>10715</v>
      </c>
      <c r="O19" s="530" t="s">
        <v>11570</v>
      </c>
      <c r="P19" s="249">
        <v>1.0</v>
      </c>
      <c r="Q19" s="401" t="str">
        <f t="shared" si="2"/>
        <v>Services|Medical Services|Ozone</v>
      </c>
      <c r="R19" s="97" t="s">
        <v>11245</v>
      </c>
      <c r="S19" s="528" t="s">
        <v>11246</v>
      </c>
      <c r="T19" s="97" t="s">
        <v>11403</v>
      </c>
      <c r="U19" s="97"/>
      <c r="V19" s="97"/>
      <c r="W19" s="97"/>
      <c r="X19" s="97"/>
      <c r="Y19" s="97"/>
      <c r="Z19" s="97"/>
      <c r="AA19" s="97"/>
      <c r="AB19" s="97"/>
      <c r="AC19" s="97"/>
      <c r="AD19" s="97"/>
      <c r="AE19" s="97"/>
      <c r="AF19" s="97"/>
      <c r="AG19" s="97"/>
      <c r="AH19" s="97"/>
      <c r="AI19" s="97"/>
      <c r="AJ19" s="97"/>
      <c r="AK19" s="97"/>
    </row>
    <row r="20" ht="15.75" customHeight="1">
      <c r="A20" s="419" t="s">
        <v>11602</v>
      </c>
      <c r="B20" s="522">
        <v>3.0</v>
      </c>
      <c r="C20" s="502">
        <v>800.0</v>
      </c>
      <c r="D20" s="404">
        <f t="shared" si="3"/>
        <v>2400</v>
      </c>
      <c r="E20" s="523">
        <f>(C20*B20)*0.95</f>
        <v>2280</v>
      </c>
      <c r="F20" s="524">
        <v>0.05</v>
      </c>
      <c r="G20" s="98" t="s">
        <v>11603</v>
      </c>
      <c r="H20" s="98" t="s">
        <v>11569</v>
      </c>
      <c r="I20" s="249" t="s">
        <v>50</v>
      </c>
      <c r="J20" s="249" t="s">
        <v>50</v>
      </c>
      <c r="K20" s="97"/>
      <c r="L20" s="529" t="s">
        <v>10938</v>
      </c>
      <c r="M20" s="97"/>
      <c r="N20" s="472" t="s">
        <v>10715</v>
      </c>
      <c r="O20" s="466" t="s">
        <v>11570</v>
      </c>
      <c r="P20" s="249">
        <v>1.0</v>
      </c>
      <c r="Q20" s="401" t="str">
        <f t="shared" si="2"/>
        <v>Services|Medical Services|Ozone</v>
      </c>
      <c r="R20" s="97" t="s">
        <v>11245</v>
      </c>
      <c r="S20" s="528" t="s">
        <v>11246</v>
      </c>
      <c r="T20" s="97" t="s">
        <v>11403</v>
      </c>
      <c r="U20" s="97"/>
      <c r="V20" s="97"/>
      <c r="W20" s="97"/>
      <c r="X20" s="97"/>
      <c r="Y20" s="97"/>
      <c r="Z20" s="97"/>
      <c r="AA20" s="97"/>
      <c r="AB20" s="97"/>
      <c r="AC20" s="97"/>
      <c r="AD20" s="97"/>
      <c r="AE20" s="97"/>
      <c r="AF20" s="97"/>
      <c r="AG20" s="97"/>
      <c r="AH20" s="97"/>
      <c r="AI20" s="97"/>
      <c r="AJ20" s="97"/>
      <c r="AK20" s="97"/>
    </row>
    <row r="21" ht="15.75" customHeight="1">
      <c r="A21" s="419" t="s">
        <v>11039</v>
      </c>
      <c r="B21" s="522">
        <v>6.0</v>
      </c>
      <c r="C21" s="502">
        <v>755.0</v>
      </c>
      <c r="D21" s="404">
        <f t="shared" si="3"/>
        <v>4530</v>
      </c>
      <c r="E21" s="523">
        <f>(C21*B21)*0.9</f>
        <v>4077</v>
      </c>
      <c r="F21" s="524">
        <v>0.1</v>
      </c>
      <c r="G21" s="98" t="s">
        <v>11604</v>
      </c>
      <c r="H21" s="98" t="s">
        <v>11569</v>
      </c>
      <c r="I21" s="249" t="s">
        <v>50</v>
      </c>
      <c r="J21" s="249" t="s">
        <v>50</v>
      </c>
      <c r="K21" s="97"/>
      <c r="L21" s="529" t="s">
        <v>10938</v>
      </c>
      <c r="M21" s="97"/>
      <c r="N21" s="472" t="s">
        <v>10715</v>
      </c>
      <c r="O21" s="530" t="s">
        <v>11570</v>
      </c>
      <c r="P21" s="249">
        <v>1.0</v>
      </c>
      <c r="Q21" s="401" t="str">
        <f t="shared" si="2"/>
        <v>Services|Medical Services|Ozone</v>
      </c>
      <c r="R21" s="97" t="s">
        <v>11245</v>
      </c>
      <c r="S21" s="528" t="s">
        <v>11246</v>
      </c>
      <c r="T21" s="97" t="s">
        <v>11403</v>
      </c>
      <c r="U21" s="97"/>
      <c r="V21" s="97"/>
      <c r="W21" s="97"/>
      <c r="X21" s="97"/>
      <c r="Y21" s="97"/>
      <c r="Z21" s="97"/>
      <c r="AA21" s="97"/>
      <c r="AB21" s="97"/>
      <c r="AC21" s="97"/>
      <c r="AD21" s="97"/>
      <c r="AE21" s="97"/>
      <c r="AF21" s="97"/>
      <c r="AG21" s="97"/>
      <c r="AH21" s="97"/>
      <c r="AI21" s="97"/>
      <c r="AJ21" s="97"/>
      <c r="AK21" s="97"/>
    </row>
    <row r="22" ht="15.75" customHeight="1">
      <c r="A22" s="419" t="s">
        <v>11054</v>
      </c>
      <c r="B22" s="522">
        <v>12.0</v>
      </c>
      <c r="C22" s="502">
        <v>695.0</v>
      </c>
      <c r="D22" s="404">
        <f t="shared" si="3"/>
        <v>8340</v>
      </c>
      <c r="E22" s="523">
        <f>(C22*B22)*0.85</f>
        <v>7089</v>
      </c>
      <c r="F22" s="524">
        <v>0.15</v>
      </c>
      <c r="G22" s="98" t="s">
        <v>11605</v>
      </c>
      <c r="H22" s="98" t="s">
        <v>11569</v>
      </c>
      <c r="I22" s="249" t="s">
        <v>50</v>
      </c>
      <c r="J22" s="249" t="s">
        <v>50</v>
      </c>
      <c r="K22" s="97"/>
      <c r="L22" s="529" t="s">
        <v>10938</v>
      </c>
      <c r="M22" s="97"/>
      <c r="N22" s="472" t="s">
        <v>10715</v>
      </c>
      <c r="O22" s="530" t="s">
        <v>11570</v>
      </c>
      <c r="P22" s="249">
        <v>1.0</v>
      </c>
      <c r="Q22" s="401" t="str">
        <f t="shared" si="2"/>
        <v>Services|Medical Services|Ozone</v>
      </c>
      <c r="R22" s="97" t="s">
        <v>11245</v>
      </c>
      <c r="S22" s="528" t="s">
        <v>11246</v>
      </c>
      <c r="T22" s="97" t="s">
        <v>11403</v>
      </c>
      <c r="U22" s="97"/>
      <c r="V22" s="97"/>
      <c r="W22" s="97"/>
      <c r="X22" s="284"/>
      <c r="Y22" s="284"/>
      <c r="Z22" s="284"/>
      <c r="AA22" s="284"/>
      <c r="AB22" s="284"/>
      <c r="AC22" s="284"/>
      <c r="AD22" s="284"/>
      <c r="AE22" s="284"/>
      <c r="AF22" s="284"/>
      <c r="AG22" s="284"/>
      <c r="AH22" s="284"/>
      <c r="AI22" s="284"/>
      <c r="AJ22" s="284"/>
      <c r="AK22" s="284"/>
    </row>
    <row r="23" ht="15.75" customHeight="1">
      <c r="A23" s="419" t="s">
        <v>11606</v>
      </c>
      <c r="B23" s="531">
        <v>2.0</v>
      </c>
      <c r="C23" s="502">
        <v>205.0</v>
      </c>
      <c r="D23" s="502">
        <v>998.0</v>
      </c>
      <c r="E23" s="523"/>
      <c r="F23" s="524"/>
      <c r="G23" s="92" t="s">
        <v>11607</v>
      </c>
      <c r="H23" s="98" t="s">
        <v>11569</v>
      </c>
      <c r="I23" s="249" t="s">
        <v>50</v>
      </c>
      <c r="J23" s="249" t="s">
        <v>50</v>
      </c>
      <c r="K23" s="97"/>
      <c r="L23" s="529" t="s">
        <v>10938</v>
      </c>
      <c r="M23" s="97"/>
      <c r="N23" s="472" t="s">
        <v>10715</v>
      </c>
      <c r="O23" s="466" t="s">
        <v>11570</v>
      </c>
      <c r="P23" s="249">
        <v>1.0</v>
      </c>
      <c r="Q23" s="401" t="str">
        <f t="shared" si="2"/>
        <v>Services|Medical Services</v>
      </c>
      <c r="R23" s="97" t="s">
        <v>11245</v>
      </c>
      <c r="S23" s="528" t="s">
        <v>11246</v>
      </c>
      <c r="T23" s="97"/>
      <c r="U23" s="97"/>
      <c r="V23" s="97"/>
      <c r="W23" s="97"/>
      <c r="X23" s="97"/>
      <c r="Y23" s="97"/>
      <c r="Z23" s="97"/>
      <c r="AA23" s="97"/>
      <c r="AB23" s="97"/>
      <c r="AC23" s="97"/>
      <c r="AD23" s="97"/>
      <c r="AE23" s="97"/>
      <c r="AF23" s="97"/>
      <c r="AG23" s="97"/>
      <c r="AH23" s="97"/>
      <c r="AI23" s="97"/>
      <c r="AJ23" s="97"/>
      <c r="AK23" s="97"/>
    </row>
    <row r="24" ht="15.75" customHeight="1">
      <c r="A24" s="532" t="s">
        <v>11608</v>
      </c>
      <c r="B24" s="531">
        <v>2.0</v>
      </c>
      <c r="C24" s="502">
        <v>1529.0</v>
      </c>
      <c r="D24" s="502">
        <v>3058.0</v>
      </c>
      <c r="E24" s="99">
        <v>3058.0</v>
      </c>
      <c r="F24" s="524"/>
      <c r="G24" s="92" t="s">
        <v>11609</v>
      </c>
      <c r="H24" s="98" t="s">
        <v>11569</v>
      </c>
      <c r="I24" s="249" t="s">
        <v>50</v>
      </c>
      <c r="J24" s="249" t="s">
        <v>50</v>
      </c>
      <c r="K24" s="97"/>
      <c r="L24" s="533" t="s">
        <v>11206</v>
      </c>
      <c r="M24" s="97"/>
      <c r="N24" s="472" t="s">
        <v>10715</v>
      </c>
      <c r="O24" s="530" t="s">
        <v>11570</v>
      </c>
      <c r="P24" s="249">
        <v>1.0</v>
      </c>
      <c r="Q24" s="401" t="str">
        <f t="shared" si="2"/>
        <v>Services|Medical Services|Labs</v>
      </c>
      <c r="R24" s="97" t="s">
        <v>11245</v>
      </c>
      <c r="S24" s="528" t="s">
        <v>11246</v>
      </c>
      <c r="T24" s="284" t="s">
        <v>11074</v>
      </c>
      <c r="U24" s="97"/>
      <c r="V24" s="97"/>
      <c r="W24" s="97"/>
      <c r="X24" s="97"/>
      <c r="Y24" s="97"/>
      <c r="Z24" s="97"/>
      <c r="AA24" s="97"/>
      <c r="AB24" s="97"/>
      <c r="AC24" s="97"/>
      <c r="AD24" s="97"/>
      <c r="AE24" s="97"/>
      <c r="AF24" s="97"/>
      <c r="AG24" s="97"/>
      <c r="AH24" s="97"/>
      <c r="AI24" s="97"/>
      <c r="AJ24" s="97"/>
      <c r="AK24" s="97"/>
    </row>
    <row r="25" ht="15.75" customHeight="1">
      <c r="A25" s="532" t="s">
        <v>11610</v>
      </c>
      <c r="B25" s="531">
        <v>3.0</v>
      </c>
      <c r="C25" s="502">
        <v>1482.0</v>
      </c>
      <c r="D25" s="502">
        <v>4446.0</v>
      </c>
      <c r="E25" s="99">
        <v>4446.0</v>
      </c>
      <c r="F25" s="524"/>
      <c r="G25" s="92" t="s">
        <v>11611</v>
      </c>
      <c r="H25" s="98" t="s">
        <v>11569</v>
      </c>
      <c r="I25" s="249" t="s">
        <v>50</v>
      </c>
      <c r="J25" s="249" t="s">
        <v>50</v>
      </c>
      <c r="K25" s="97"/>
      <c r="L25" s="533" t="s">
        <v>11219</v>
      </c>
      <c r="M25" s="97"/>
      <c r="N25" s="472" t="s">
        <v>10715</v>
      </c>
      <c r="O25" s="530" t="s">
        <v>11570</v>
      </c>
      <c r="P25" s="249">
        <v>1.0</v>
      </c>
      <c r="Q25" s="401" t="str">
        <f t="shared" si="2"/>
        <v>Services|Medical Services|Labs</v>
      </c>
      <c r="R25" s="97" t="s">
        <v>11245</v>
      </c>
      <c r="S25" s="528" t="s">
        <v>11246</v>
      </c>
      <c r="T25" s="284" t="s">
        <v>11074</v>
      </c>
      <c r="U25" s="97"/>
      <c r="V25" s="97"/>
      <c r="W25" s="97"/>
      <c r="X25" s="97"/>
      <c r="Y25" s="97"/>
      <c r="Z25" s="97"/>
      <c r="AA25" s="97"/>
      <c r="AB25" s="97"/>
      <c r="AC25" s="97"/>
      <c r="AD25" s="97"/>
      <c r="AE25" s="97"/>
      <c r="AF25" s="97"/>
      <c r="AG25" s="97"/>
      <c r="AH25" s="97"/>
      <c r="AI25" s="97"/>
      <c r="AJ25" s="97"/>
      <c r="AK25" s="97"/>
    </row>
    <row r="26" ht="15.75" customHeight="1">
      <c r="A26" s="419" t="s">
        <v>11612</v>
      </c>
      <c r="B26" s="522">
        <v>3.0</v>
      </c>
      <c r="C26" s="502">
        <v>142.5</v>
      </c>
      <c r="D26" s="404">
        <f t="shared" ref="D26:D31" si="4">C26*B26</f>
        <v>427.5</v>
      </c>
      <c r="E26" s="523">
        <f>(C26*B26)*0.95</f>
        <v>406.125</v>
      </c>
      <c r="F26" s="524">
        <v>0.05</v>
      </c>
      <c r="G26" s="92" t="s">
        <v>11613</v>
      </c>
      <c r="H26" s="98" t="s">
        <v>11569</v>
      </c>
      <c r="I26" s="249" t="s">
        <v>50</v>
      </c>
      <c r="J26" s="249" t="s">
        <v>50</v>
      </c>
      <c r="K26" s="97"/>
      <c r="L26" s="529" t="s">
        <v>10938</v>
      </c>
      <c r="M26" s="97"/>
      <c r="N26" s="472" t="s">
        <v>10715</v>
      </c>
      <c r="O26" s="530" t="s">
        <v>11570</v>
      </c>
      <c r="P26" s="249">
        <v>1.0</v>
      </c>
      <c r="Q26" s="401" t="str">
        <f t="shared" si="2"/>
        <v>Services|Medical Services|LI-ECSW</v>
      </c>
      <c r="R26" s="97" t="s">
        <v>11245</v>
      </c>
      <c r="S26" s="528" t="s">
        <v>11246</v>
      </c>
      <c r="T26" s="97" t="s">
        <v>11441</v>
      </c>
      <c r="U26" s="97"/>
      <c r="V26" s="97"/>
      <c r="W26" s="97"/>
      <c r="X26" s="97"/>
      <c r="Y26" s="97"/>
      <c r="Z26" s="97"/>
      <c r="AA26" s="97"/>
      <c r="AB26" s="97"/>
      <c r="AC26" s="97"/>
      <c r="AD26" s="97"/>
      <c r="AE26" s="97"/>
      <c r="AF26" s="97"/>
      <c r="AG26" s="97"/>
      <c r="AH26" s="97"/>
      <c r="AI26" s="97"/>
      <c r="AJ26" s="97"/>
      <c r="AK26" s="97"/>
    </row>
    <row r="27" ht="15.75" customHeight="1">
      <c r="A27" s="419" t="s">
        <v>11041</v>
      </c>
      <c r="B27" s="522">
        <v>6.0</v>
      </c>
      <c r="C27" s="502">
        <v>135.0</v>
      </c>
      <c r="D27" s="404">
        <f t="shared" si="4"/>
        <v>810</v>
      </c>
      <c r="E27" s="523">
        <f>(C27*B27)*0.9</f>
        <v>729</v>
      </c>
      <c r="F27" s="524">
        <v>0.1</v>
      </c>
      <c r="G27" s="92" t="s">
        <v>11614</v>
      </c>
      <c r="H27" s="98" t="s">
        <v>11569</v>
      </c>
      <c r="I27" s="249" t="s">
        <v>50</v>
      </c>
      <c r="J27" s="249" t="s">
        <v>50</v>
      </c>
      <c r="K27" s="97"/>
      <c r="L27" s="529" t="s">
        <v>10938</v>
      </c>
      <c r="M27" s="97"/>
      <c r="N27" s="472" t="s">
        <v>10715</v>
      </c>
      <c r="O27" s="530" t="s">
        <v>11570</v>
      </c>
      <c r="P27" s="249">
        <v>1.0</v>
      </c>
      <c r="Q27" s="401" t="str">
        <f t="shared" si="2"/>
        <v>Services|Medical Services|LI-ECSW</v>
      </c>
      <c r="R27" s="97" t="s">
        <v>11245</v>
      </c>
      <c r="S27" s="528" t="s">
        <v>11246</v>
      </c>
      <c r="T27" s="97" t="s">
        <v>11441</v>
      </c>
      <c r="U27" s="97"/>
      <c r="V27" s="97"/>
      <c r="W27" s="97"/>
      <c r="X27" s="97"/>
      <c r="Y27" s="97"/>
      <c r="Z27" s="97"/>
      <c r="AA27" s="97"/>
      <c r="AB27" s="97"/>
      <c r="AC27" s="97"/>
      <c r="AD27" s="97"/>
      <c r="AE27" s="97"/>
      <c r="AF27" s="97"/>
      <c r="AG27" s="97"/>
      <c r="AH27" s="97"/>
      <c r="AI27" s="97"/>
      <c r="AJ27" s="97"/>
      <c r="AK27" s="97"/>
    </row>
    <row r="28" ht="15.75" customHeight="1">
      <c r="A28" s="419" t="s">
        <v>11055</v>
      </c>
      <c r="B28" s="522">
        <v>12.0</v>
      </c>
      <c r="C28" s="502">
        <v>150.0</v>
      </c>
      <c r="D28" s="404">
        <f t="shared" si="4"/>
        <v>1800</v>
      </c>
      <c r="E28" s="523">
        <f>(C28*B28)*0.85</f>
        <v>1530</v>
      </c>
      <c r="F28" s="524">
        <v>0.15</v>
      </c>
      <c r="G28" s="92" t="s">
        <v>11615</v>
      </c>
      <c r="H28" s="98" t="s">
        <v>11569</v>
      </c>
      <c r="I28" s="249" t="s">
        <v>50</v>
      </c>
      <c r="J28" s="249" t="s">
        <v>50</v>
      </c>
      <c r="K28" s="97"/>
      <c r="L28" s="529" t="s">
        <v>10938</v>
      </c>
      <c r="M28" s="97"/>
      <c r="N28" s="472" t="s">
        <v>10715</v>
      </c>
      <c r="O28" s="530" t="s">
        <v>11570</v>
      </c>
      <c r="P28" s="249">
        <v>1.0</v>
      </c>
      <c r="Q28" s="401" t="str">
        <f t="shared" si="2"/>
        <v>Services|Medical Services|LI-ECSW</v>
      </c>
      <c r="R28" s="97" t="s">
        <v>11245</v>
      </c>
      <c r="S28" s="528" t="s">
        <v>11246</v>
      </c>
      <c r="T28" s="97" t="s">
        <v>11441</v>
      </c>
      <c r="U28" s="97"/>
      <c r="V28" s="97"/>
      <c r="W28" s="97"/>
      <c r="X28" s="97"/>
      <c r="Y28" s="97"/>
      <c r="Z28" s="97"/>
      <c r="AA28" s="97"/>
      <c r="AB28" s="97"/>
      <c r="AC28" s="97"/>
      <c r="AD28" s="97"/>
      <c r="AE28" s="97"/>
      <c r="AF28" s="97"/>
      <c r="AG28" s="97"/>
      <c r="AH28" s="97"/>
      <c r="AI28" s="97"/>
      <c r="AJ28" s="97"/>
      <c r="AK28" s="97"/>
    </row>
    <row r="29" ht="15.75" customHeight="1">
      <c r="A29" s="419" t="s">
        <v>11616</v>
      </c>
      <c r="B29" s="522">
        <v>3.0</v>
      </c>
      <c r="C29" s="502">
        <v>736.0</v>
      </c>
      <c r="D29" s="404">
        <f t="shared" si="4"/>
        <v>2208</v>
      </c>
      <c r="E29" s="523">
        <f>(C29*B29)*0.95</f>
        <v>2097.6</v>
      </c>
      <c r="F29" s="524">
        <v>0.05</v>
      </c>
      <c r="G29" s="98" t="s">
        <v>11617</v>
      </c>
      <c r="H29" s="98" t="s">
        <v>11569</v>
      </c>
      <c r="I29" s="249" t="s">
        <v>50</v>
      </c>
      <c r="J29" s="249" t="s">
        <v>50</v>
      </c>
      <c r="K29" s="97"/>
      <c r="L29" s="529" t="s">
        <v>10938</v>
      </c>
      <c r="M29" s="97"/>
      <c r="N29" s="472" t="s">
        <v>10715</v>
      </c>
      <c r="O29" s="530" t="s">
        <v>11570</v>
      </c>
      <c r="P29" s="249">
        <v>1.0</v>
      </c>
      <c r="Q29" s="401" t="str">
        <f t="shared" si="2"/>
        <v>Services|Medical Services|General</v>
      </c>
      <c r="R29" s="97" t="s">
        <v>11245</v>
      </c>
      <c r="S29" s="528" t="s">
        <v>11246</v>
      </c>
      <c r="T29" s="97" t="s">
        <v>11247</v>
      </c>
      <c r="U29" s="97"/>
      <c r="V29" s="97"/>
      <c r="W29" s="97"/>
      <c r="X29" s="97"/>
      <c r="Y29" s="97"/>
      <c r="Z29" s="97"/>
      <c r="AA29" s="97"/>
      <c r="AB29" s="97"/>
      <c r="AC29" s="97"/>
      <c r="AD29" s="97"/>
      <c r="AE29" s="97"/>
      <c r="AF29" s="97"/>
      <c r="AG29" s="97"/>
      <c r="AH29" s="97"/>
      <c r="AI29" s="97"/>
      <c r="AJ29" s="97"/>
      <c r="AK29" s="97"/>
    </row>
    <row r="30" ht="15.75" customHeight="1">
      <c r="A30" s="419" t="s">
        <v>11038</v>
      </c>
      <c r="B30" s="522">
        <v>6.0</v>
      </c>
      <c r="C30" s="502">
        <v>697.5</v>
      </c>
      <c r="D30" s="404">
        <f t="shared" si="4"/>
        <v>4185</v>
      </c>
      <c r="E30" s="523">
        <f>(C30*B30)*0.9</f>
        <v>3766.5</v>
      </c>
      <c r="F30" s="524">
        <v>0.1</v>
      </c>
      <c r="G30" s="98" t="s">
        <v>11618</v>
      </c>
      <c r="H30" s="98" t="s">
        <v>11569</v>
      </c>
      <c r="I30" s="249" t="s">
        <v>50</v>
      </c>
      <c r="J30" s="249" t="s">
        <v>50</v>
      </c>
      <c r="K30" s="97"/>
      <c r="L30" s="529" t="s">
        <v>10938</v>
      </c>
      <c r="M30" s="97"/>
      <c r="N30" s="472" t="s">
        <v>10715</v>
      </c>
      <c r="O30" s="530" t="s">
        <v>11570</v>
      </c>
      <c r="P30" s="249">
        <v>1.0</v>
      </c>
      <c r="Q30" s="401" t="str">
        <f t="shared" si="2"/>
        <v>Services|Medical Services|General</v>
      </c>
      <c r="R30" s="97" t="s">
        <v>11245</v>
      </c>
      <c r="S30" s="528" t="s">
        <v>11246</v>
      </c>
      <c r="T30" s="97" t="s">
        <v>11247</v>
      </c>
      <c r="U30" s="97"/>
      <c r="V30" s="97"/>
      <c r="W30" s="97"/>
      <c r="X30" s="97"/>
      <c r="Y30" s="97"/>
      <c r="Z30" s="97"/>
      <c r="AA30" s="97"/>
      <c r="AB30" s="97"/>
      <c r="AC30" s="97"/>
      <c r="AD30" s="97"/>
      <c r="AE30" s="97"/>
      <c r="AF30" s="97"/>
      <c r="AG30" s="97"/>
      <c r="AH30" s="97"/>
      <c r="AI30" s="97"/>
      <c r="AJ30" s="97"/>
      <c r="AK30" s="97"/>
    </row>
    <row r="31" ht="15.75" customHeight="1">
      <c r="A31" s="419" t="s">
        <v>11053</v>
      </c>
      <c r="B31" s="522">
        <v>12.0</v>
      </c>
      <c r="C31" s="502">
        <v>658.75</v>
      </c>
      <c r="D31" s="404">
        <f t="shared" si="4"/>
        <v>7905</v>
      </c>
      <c r="E31" s="523">
        <f>(C31*B31)*0.85</f>
        <v>6719.25</v>
      </c>
      <c r="F31" s="524">
        <v>0.15</v>
      </c>
      <c r="G31" s="98" t="s">
        <v>11619</v>
      </c>
      <c r="H31" s="98" t="s">
        <v>11569</v>
      </c>
      <c r="I31" s="249" t="s">
        <v>50</v>
      </c>
      <c r="J31" s="249" t="s">
        <v>50</v>
      </c>
      <c r="K31" s="97"/>
      <c r="L31" s="529" t="s">
        <v>10938</v>
      </c>
      <c r="M31" s="97"/>
      <c r="N31" s="472" t="s">
        <v>10715</v>
      </c>
      <c r="O31" s="530" t="s">
        <v>11570</v>
      </c>
      <c r="P31" s="249">
        <v>1.0</v>
      </c>
      <c r="Q31" s="401" t="str">
        <f t="shared" si="2"/>
        <v>Services|Medical Services|General</v>
      </c>
      <c r="R31" s="97" t="s">
        <v>11245</v>
      </c>
      <c r="S31" s="528" t="s">
        <v>11246</v>
      </c>
      <c r="T31" s="97" t="s">
        <v>11247</v>
      </c>
      <c r="U31" s="97"/>
      <c r="V31" s="97"/>
      <c r="W31" s="97"/>
      <c r="X31" s="97"/>
      <c r="Y31" s="97"/>
      <c r="Z31" s="97"/>
      <c r="AA31" s="97"/>
      <c r="AB31" s="97"/>
      <c r="AC31" s="97"/>
      <c r="AD31" s="97"/>
      <c r="AE31" s="97"/>
      <c r="AF31" s="97"/>
      <c r="AG31" s="97"/>
      <c r="AH31" s="97"/>
      <c r="AI31" s="97"/>
      <c r="AJ31" s="97"/>
      <c r="AK31" s="97"/>
    </row>
    <row r="32" ht="15.75" customHeight="1">
      <c r="A32" s="494" t="s">
        <v>11620</v>
      </c>
      <c r="B32" s="534">
        <v>2.0</v>
      </c>
      <c r="C32" s="406"/>
      <c r="D32" s="406">
        <f>SERVICES!D92*2</f>
        <v>3990</v>
      </c>
      <c r="G32" s="333" t="s">
        <v>11621</v>
      </c>
      <c r="H32" s="98" t="s">
        <v>11569</v>
      </c>
      <c r="I32" s="249" t="s">
        <v>50</v>
      </c>
      <c r="J32" s="249" t="s">
        <v>50</v>
      </c>
      <c r="K32" s="97"/>
      <c r="L32" s="529" t="s">
        <v>10938</v>
      </c>
      <c r="M32" s="249"/>
      <c r="N32" s="472" t="s">
        <v>10715</v>
      </c>
      <c r="O32" s="530" t="s">
        <v>11570</v>
      </c>
      <c r="P32" s="333">
        <v>1.0</v>
      </c>
      <c r="Q32" s="401" t="str">
        <f t="shared" si="2"/>
        <v>Services|Medical Services|PRP</v>
      </c>
      <c r="R32" s="401" t="s">
        <v>11245</v>
      </c>
      <c r="S32" s="396" t="s">
        <v>11246</v>
      </c>
      <c r="T32" s="403" t="s">
        <v>11499</v>
      </c>
      <c r="U32" s="97"/>
      <c r="V32" s="97"/>
      <c r="W32" s="97"/>
      <c r="X32" s="97"/>
      <c r="Y32" s="97"/>
      <c r="Z32" s="97"/>
      <c r="AA32" s="97"/>
      <c r="AB32" s="97"/>
      <c r="AC32" s="97"/>
      <c r="AD32" s="97"/>
      <c r="AE32" s="97"/>
      <c r="AF32" s="97"/>
      <c r="AG32" s="97"/>
      <c r="AH32" s="97"/>
      <c r="AI32" s="97"/>
      <c r="AJ32" s="97"/>
      <c r="AK32" s="97"/>
    </row>
    <row r="33" ht="15.75" customHeight="1">
      <c r="A33" s="419" t="s">
        <v>11622</v>
      </c>
      <c r="B33" s="534">
        <v>2.0</v>
      </c>
      <c r="C33" s="503">
        <v>831.7</v>
      </c>
      <c r="D33" s="406">
        <f t="shared" ref="D33:D37" si="5">C33*B33</f>
        <v>1663.4</v>
      </c>
      <c r="G33" s="333" t="s">
        <v>11623</v>
      </c>
      <c r="H33" s="98" t="s">
        <v>11569</v>
      </c>
      <c r="I33" s="249" t="s">
        <v>50</v>
      </c>
      <c r="J33" s="249" t="s">
        <v>50</v>
      </c>
      <c r="K33" s="97"/>
      <c r="L33" s="529" t="s">
        <v>10938</v>
      </c>
      <c r="M33" s="249"/>
      <c r="N33" s="472" t="s">
        <v>10715</v>
      </c>
      <c r="O33" s="530" t="s">
        <v>11570</v>
      </c>
      <c r="P33" s="333">
        <v>1.0</v>
      </c>
      <c r="Q33" s="401" t="str">
        <f t="shared" si="2"/>
        <v>Services|Medical Services</v>
      </c>
      <c r="R33" s="401" t="s">
        <v>11245</v>
      </c>
      <c r="S33" s="396" t="s">
        <v>11246</v>
      </c>
      <c r="T33" s="403"/>
      <c r="U33" s="400"/>
      <c r="V33" s="400"/>
      <c r="W33" s="400"/>
      <c r="X33" s="400"/>
      <c r="Y33" s="333"/>
      <c r="Z33" s="401"/>
      <c r="AA33" s="401"/>
      <c r="AB33" s="396"/>
      <c r="AC33" s="403"/>
      <c r="AD33" s="403"/>
      <c r="AE33" s="403"/>
      <c r="AF33" s="403"/>
      <c r="AG33" s="403"/>
      <c r="AH33" s="403"/>
      <c r="AI33" s="403"/>
      <c r="AJ33" s="403"/>
      <c r="AK33" s="403"/>
    </row>
    <row r="34" ht="15.75" customHeight="1">
      <c r="A34" s="419" t="s">
        <v>11624</v>
      </c>
      <c r="B34" s="534">
        <v>2.0</v>
      </c>
      <c r="C34" s="503">
        <v>124.6</v>
      </c>
      <c r="D34" s="406">
        <f t="shared" si="5"/>
        <v>249.2</v>
      </c>
      <c r="G34" s="333" t="s">
        <v>11625</v>
      </c>
      <c r="H34" s="98" t="s">
        <v>11569</v>
      </c>
      <c r="I34" s="249" t="s">
        <v>50</v>
      </c>
      <c r="J34" s="249" t="s">
        <v>50</v>
      </c>
      <c r="K34" s="97"/>
      <c r="L34" s="529" t="s">
        <v>10938</v>
      </c>
      <c r="M34" s="249"/>
      <c r="N34" s="472" t="s">
        <v>10715</v>
      </c>
      <c r="O34" s="530" t="s">
        <v>11570</v>
      </c>
      <c r="P34" s="333">
        <v>1.0</v>
      </c>
      <c r="Q34" s="401" t="str">
        <f t="shared" si="2"/>
        <v>Services|Medical Services</v>
      </c>
      <c r="R34" s="401" t="s">
        <v>11245</v>
      </c>
      <c r="S34" s="396" t="s">
        <v>11246</v>
      </c>
      <c r="T34" s="403"/>
      <c r="U34" s="400"/>
      <c r="V34" s="400"/>
      <c r="W34" s="400"/>
      <c r="X34" s="400"/>
      <c r="Y34" s="333"/>
      <c r="Z34" s="401"/>
      <c r="AA34" s="401"/>
      <c r="AB34" s="396"/>
      <c r="AC34" s="403"/>
      <c r="AD34" s="403"/>
      <c r="AE34" s="403"/>
      <c r="AF34" s="403"/>
      <c r="AG34" s="403"/>
      <c r="AH34" s="403"/>
      <c r="AI34" s="403"/>
      <c r="AJ34" s="403"/>
      <c r="AK34" s="403"/>
    </row>
    <row r="35" ht="15.75" customHeight="1">
      <c r="A35" s="419" t="s">
        <v>11626</v>
      </c>
      <c r="B35" s="534">
        <v>2.0</v>
      </c>
      <c r="C35" s="503">
        <v>999.0</v>
      </c>
      <c r="D35" s="406">
        <f t="shared" si="5"/>
        <v>1998</v>
      </c>
      <c r="G35" s="333" t="s">
        <v>11627</v>
      </c>
      <c r="H35" s="98" t="s">
        <v>11569</v>
      </c>
      <c r="I35" s="249" t="s">
        <v>50</v>
      </c>
      <c r="J35" s="249" t="s">
        <v>50</v>
      </c>
      <c r="K35" s="97"/>
      <c r="L35" s="529" t="s">
        <v>10938</v>
      </c>
      <c r="M35" s="249"/>
      <c r="N35" s="472" t="s">
        <v>10715</v>
      </c>
      <c r="O35" s="530" t="s">
        <v>11570</v>
      </c>
      <c r="P35" s="333">
        <v>1.0</v>
      </c>
      <c r="Q35" s="401" t="str">
        <f t="shared" si="2"/>
        <v>Services|Medical Services</v>
      </c>
      <c r="R35" s="401" t="s">
        <v>11245</v>
      </c>
      <c r="S35" s="396" t="s">
        <v>11246</v>
      </c>
      <c r="T35" s="403"/>
      <c r="U35" s="400"/>
      <c r="V35" s="400"/>
      <c r="W35" s="400"/>
      <c r="X35" s="400"/>
      <c r="Y35" s="333"/>
      <c r="Z35" s="401"/>
      <c r="AA35" s="401"/>
      <c r="AB35" s="396"/>
      <c r="AC35" s="403"/>
      <c r="AD35" s="403"/>
      <c r="AE35" s="403"/>
      <c r="AF35" s="403"/>
      <c r="AG35" s="403"/>
      <c r="AH35" s="403"/>
      <c r="AI35" s="403"/>
      <c r="AJ35" s="403"/>
      <c r="AK35" s="403"/>
    </row>
    <row r="36" ht="15.75" customHeight="1">
      <c r="A36" s="419" t="s">
        <v>11628</v>
      </c>
      <c r="B36" s="534">
        <v>2.0</v>
      </c>
      <c r="C36" s="503">
        <v>575.0</v>
      </c>
      <c r="D36" s="406">
        <f t="shared" si="5"/>
        <v>1150</v>
      </c>
      <c r="G36" s="333" t="s">
        <v>11629</v>
      </c>
      <c r="H36" s="98" t="s">
        <v>11569</v>
      </c>
      <c r="I36" s="249" t="s">
        <v>50</v>
      </c>
      <c r="J36" s="249" t="s">
        <v>50</v>
      </c>
      <c r="K36" s="97"/>
      <c r="L36" s="529" t="s">
        <v>10938</v>
      </c>
      <c r="M36" s="249"/>
      <c r="N36" s="472" t="s">
        <v>10715</v>
      </c>
      <c r="O36" s="530" t="s">
        <v>11570</v>
      </c>
      <c r="P36" s="333">
        <v>1.0</v>
      </c>
      <c r="Q36" s="401" t="str">
        <f t="shared" si="2"/>
        <v>Services|Medical Services</v>
      </c>
      <c r="R36" s="401" t="s">
        <v>11245</v>
      </c>
      <c r="S36" s="396" t="s">
        <v>11246</v>
      </c>
      <c r="T36" s="403"/>
      <c r="U36" s="400"/>
      <c r="V36" s="400"/>
      <c r="W36" s="400"/>
      <c r="X36" s="400"/>
      <c r="Y36" s="333"/>
      <c r="Z36" s="401"/>
      <c r="AA36" s="401"/>
      <c r="AB36" s="396"/>
      <c r="AC36" s="403"/>
      <c r="AD36" s="403"/>
      <c r="AE36" s="403"/>
      <c r="AF36" s="403"/>
      <c r="AG36" s="403"/>
      <c r="AH36" s="403"/>
      <c r="AI36" s="403"/>
      <c r="AJ36" s="403"/>
      <c r="AK36" s="403"/>
    </row>
    <row r="37" ht="15.75" customHeight="1">
      <c r="A37" s="419" t="s">
        <v>11630</v>
      </c>
      <c r="B37" s="534">
        <v>2.0</v>
      </c>
      <c r="C37" s="503">
        <v>1499.0</v>
      </c>
      <c r="D37" s="406">
        <f t="shared" si="5"/>
        <v>2998</v>
      </c>
      <c r="G37" s="333" t="s">
        <v>11631</v>
      </c>
      <c r="H37" s="98" t="s">
        <v>11569</v>
      </c>
      <c r="I37" s="249" t="s">
        <v>50</v>
      </c>
      <c r="J37" s="249" t="s">
        <v>50</v>
      </c>
      <c r="K37" s="97"/>
      <c r="L37" s="529" t="s">
        <v>10938</v>
      </c>
      <c r="M37" s="249"/>
      <c r="N37" s="472" t="s">
        <v>10715</v>
      </c>
      <c r="O37" s="530" t="s">
        <v>11570</v>
      </c>
      <c r="P37" s="333">
        <v>1.0</v>
      </c>
      <c r="Q37" s="401" t="str">
        <f t="shared" si="2"/>
        <v>Services|Medical Services</v>
      </c>
      <c r="R37" s="401" t="s">
        <v>11245</v>
      </c>
      <c r="S37" s="396" t="s">
        <v>11246</v>
      </c>
      <c r="T37" s="403"/>
      <c r="U37" s="400"/>
      <c r="V37" s="400"/>
      <c r="W37" s="400"/>
      <c r="X37" s="400"/>
      <c r="Y37" s="333"/>
      <c r="Z37" s="401"/>
      <c r="AA37" s="401"/>
      <c r="AB37" s="396"/>
      <c r="AC37" s="403"/>
      <c r="AD37" s="403"/>
      <c r="AE37" s="403"/>
      <c r="AF37" s="403"/>
      <c r="AG37" s="403"/>
      <c r="AH37" s="403"/>
      <c r="AI37" s="403"/>
      <c r="AJ37" s="403"/>
      <c r="AK37" s="403"/>
    </row>
    <row r="38" ht="15.75" customHeight="1">
      <c r="A38" s="494" t="s">
        <v>11632</v>
      </c>
      <c r="B38" s="531">
        <v>3.0</v>
      </c>
      <c r="C38" s="503">
        <v>8372.0</v>
      </c>
      <c r="D38" s="406">
        <f>C38*1.7</f>
        <v>14232.4</v>
      </c>
      <c r="G38" s="333" t="s">
        <v>11633</v>
      </c>
      <c r="H38" s="98" t="s">
        <v>11569</v>
      </c>
      <c r="I38" s="399" t="s">
        <v>50</v>
      </c>
      <c r="J38" s="249" t="s">
        <v>50</v>
      </c>
      <c r="K38" s="97"/>
      <c r="L38" s="529" t="s">
        <v>10938</v>
      </c>
      <c r="M38" s="399"/>
      <c r="N38" s="472" t="s">
        <v>10715</v>
      </c>
      <c r="O38" s="530" t="s">
        <v>11570</v>
      </c>
      <c r="P38" s="333">
        <v>1.0</v>
      </c>
      <c r="Q38" s="401" t="str">
        <f t="shared" si="2"/>
        <v>Services|Medical Services</v>
      </c>
      <c r="R38" s="401" t="s">
        <v>11245</v>
      </c>
      <c r="S38" s="402" t="s">
        <v>11246</v>
      </c>
      <c r="T38" s="403"/>
      <c r="U38" s="400"/>
      <c r="V38" s="400"/>
      <c r="W38" s="400"/>
      <c r="X38" s="400"/>
      <c r="Y38" s="333"/>
      <c r="Z38" s="401"/>
      <c r="AA38" s="401"/>
      <c r="AB38" s="396"/>
      <c r="AC38" s="403"/>
      <c r="AD38" s="403"/>
      <c r="AE38" s="403"/>
      <c r="AF38" s="403"/>
      <c r="AG38" s="403"/>
      <c r="AH38" s="403"/>
      <c r="AI38" s="403"/>
      <c r="AJ38" s="403"/>
      <c r="AK38" s="403"/>
    </row>
    <row r="39" ht="15.75" customHeight="1">
      <c r="A39" s="419" t="s">
        <v>11634</v>
      </c>
      <c r="B39" s="531">
        <v>3.0</v>
      </c>
      <c r="C39" s="502">
        <v>8721.0</v>
      </c>
      <c r="D39" s="502">
        <v>15261.6</v>
      </c>
      <c r="E39" s="523"/>
      <c r="F39" s="524"/>
      <c r="G39" s="333" t="s">
        <v>11635</v>
      </c>
      <c r="H39" s="98" t="s">
        <v>11569</v>
      </c>
      <c r="I39" s="399" t="s">
        <v>50</v>
      </c>
      <c r="J39" s="249" t="s">
        <v>50</v>
      </c>
      <c r="K39" s="97"/>
      <c r="L39" s="529" t="s">
        <v>10938</v>
      </c>
      <c r="M39" s="526"/>
      <c r="N39" s="472" t="s">
        <v>10715</v>
      </c>
      <c r="O39" s="530" t="s">
        <v>11570</v>
      </c>
      <c r="P39" s="249">
        <v>1.0</v>
      </c>
      <c r="Q39" s="401" t="str">
        <f t="shared" si="2"/>
        <v>Services|Medical Services</v>
      </c>
      <c r="R39" s="97" t="s">
        <v>11245</v>
      </c>
      <c r="S39" s="528" t="s">
        <v>11246</v>
      </c>
      <c r="T39" s="97"/>
      <c r="U39" s="400"/>
      <c r="V39" s="400"/>
      <c r="W39" s="400"/>
      <c r="X39" s="400"/>
      <c r="Y39" s="333"/>
      <c r="Z39" s="401"/>
      <c r="AA39" s="401"/>
      <c r="AB39" s="396"/>
      <c r="AC39" s="403"/>
      <c r="AD39" s="403"/>
      <c r="AE39" s="403"/>
      <c r="AF39" s="403"/>
      <c r="AG39" s="403"/>
      <c r="AH39" s="403"/>
      <c r="AI39" s="403"/>
      <c r="AJ39" s="403"/>
      <c r="AK39" s="403"/>
    </row>
    <row r="40" ht="15.75" customHeight="1">
      <c r="A40" s="419" t="s">
        <v>11636</v>
      </c>
      <c r="B40" s="531">
        <v>2.0</v>
      </c>
      <c r="C40" s="502">
        <v>5763.0</v>
      </c>
      <c r="D40" s="502">
        <v>10085.25</v>
      </c>
      <c r="E40" s="523"/>
      <c r="F40" s="524"/>
      <c r="G40" s="333" t="s">
        <v>11637</v>
      </c>
      <c r="H40" s="98" t="s">
        <v>11569</v>
      </c>
      <c r="I40" s="399" t="s">
        <v>50</v>
      </c>
      <c r="J40" s="249" t="s">
        <v>50</v>
      </c>
      <c r="K40" s="97"/>
      <c r="L40" s="529" t="s">
        <v>10938</v>
      </c>
      <c r="M40" s="526"/>
      <c r="N40" s="472" t="s">
        <v>10715</v>
      </c>
      <c r="O40" s="530" t="s">
        <v>11570</v>
      </c>
      <c r="P40" s="249">
        <v>1.0</v>
      </c>
      <c r="Q40" s="401" t="str">
        <f t="shared" si="2"/>
        <v>Services|Medical Services</v>
      </c>
      <c r="R40" s="97" t="s">
        <v>11245</v>
      </c>
      <c r="S40" s="528" t="s">
        <v>11246</v>
      </c>
      <c r="T40" s="97"/>
      <c r="U40" s="400"/>
      <c r="V40" s="400"/>
      <c r="W40" s="400"/>
      <c r="X40" s="400"/>
      <c r="Y40" s="333"/>
      <c r="Z40" s="401"/>
      <c r="AA40" s="401"/>
      <c r="AB40" s="396"/>
      <c r="AC40" s="397"/>
      <c r="AD40" s="397"/>
      <c r="AE40" s="397"/>
      <c r="AF40" s="397"/>
      <c r="AG40" s="397"/>
      <c r="AH40" s="397"/>
      <c r="AI40" s="397"/>
      <c r="AJ40" s="397"/>
      <c r="AK40" s="397"/>
    </row>
    <row r="41" ht="15.75" customHeight="1">
      <c r="A41" s="494" t="s">
        <v>11638</v>
      </c>
      <c r="B41" s="534">
        <v>3.0</v>
      </c>
      <c r="C41" s="503">
        <v>4251.0</v>
      </c>
      <c r="D41" s="503">
        <v>9480.0</v>
      </c>
      <c r="G41" s="333" t="s">
        <v>11639</v>
      </c>
      <c r="H41" s="98" t="s">
        <v>11569</v>
      </c>
      <c r="I41" s="399" t="s">
        <v>50</v>
      </c>
      <c r="J41" s="249" t="s">
        <v>50</v>
      </c>
      <c r="K41" s="97"/>
      <c r="L41" s="529" t="s">
        <v>10938</v>
      </c>
      <c r="M41" s="399"/>
      <c r="N41" s="472" t="s">
        <v>10715</v>
      </c>
      <c r="O41" s="530" t="s">
        <v>11570</v>
      </c>
      <c r="P41" s="333">
        <v>1.0</v>
      </c>
      <c r="Q41" s="401" t="str">
        <f t="shared" si="2"/>
        <v>Services|Medical Services</v>
      </c>
      <c r="R41" s="401" t="s">
        <v>11245</v>
      </c>
      <c r="S41" s="396" t="s">
        <v>11246</v>
      </c>
      <c r="T41" s="397"/>
      <c r="U41" s="400"/>
      <c r="V41" s="400"/>
      <c r="W41" s="400"/>
      <c r="X41" s="400"/>
      <c r="Y41" s="333"/>
      <c r="Z41" s="401"/>
      <c r="AA41" s="401"/>
      <c r="AB41" s="402"/>
      <c r="AC41" s="403"/>
      <c r="AD41" s="403"/>
      <c r="AE41" s="403"/>
      <c r="AF41" s="403"/>
      <c r="AG41" s="403"/>
      <c r="AH41" s="403"/>
      <c r="AI41" s="403"/>
      <c r="AJ41" s="403"/>
      <c r="AK41" s="403"/>
    </row>
    <row r="42" ht="15.75" customHeight="1">
      <c r="A42" s="419" t="s">
        <v>11640</v>
      </c>
      <c r="B42" s="531">
        <v>6.0</v>
      </c>
      <c r="C42" s="502">
        <v>3924.0</v>
      </c>
      <c r="D42" s="502">
        <v>6867.0</v>
      </c>
      <c r="E42" s="523"/>
      <c r="F42" s="524"/>
      <c r="G42" s="92" t="s">
        <v>11641</v>
      </c>
      <c r="H42" s="98" t="s">
        <v>11569</v>
      </c>
      <c r="I42" s="399" t="s">
        <v>50</v>
      </c>
      <c r="J42" s="249" t="s">
        <v>50</v>
      </c>
      <c r="K42" s="97"/>
      <c r="L42" s="529" t="s">
        <v>10938</v>
      </c>
      <c r="M42" s="526"/>
      <c r="N42" s="472" t="s">
        <v>10715</v>
      </c>
      <c r="O42" s="530" t="s">
        <v>11570</v>
      </c>
      <c r="P42" s="249">
        <v>1.0</v>
      </c>
      <c r="Q42" s="401" t="str">
        <f t="shared" si="2"/>
        <v>Services|Medical Services</v>
      </c>
      <c r="R42" s="401" t="s">
        <v>11245</v>
      </c>
      <c r="S42" s="396" t="s">
        <v>11246</v>
      </c>
      <c r="T42" s="97"/>
      <c r="U42" s="400"/>
      <c r="V42" s="400"/>
      <c r="W42" s="400"/>
      <c r="X42" s="400"/>
      <c r="Y42" s="333"/>
      <c r="Z42" s="401"/>
      <c r="AA42" s="401"/>
      <c r="AB42" s="396"/>
      <c r="AC42" s="397"/>
      <c r="AD42" s="397"/>
      <c r="AE42" s="397"/>
      <c r="AF42" s="397"/>
      <c r="AG42" s="397"/>
      <c r="AH42" s="397"/>
      <c r="AI42" s="397"/>
      <c r="AJ42" s="397"/>
      <c r="AK42" s="397"/>
    </row>
    <row r="43" ht="15.75" customHeight="1">
      <c r="A43" s="494" t="s">
        <v>11642</v>
      </c>
      <c r="B43" s="534">
        <v>3.0</v>
      </c>
      <c r="C43" s="502">
        <v>7626.0</v>
      </c>
      <c r="D43" s="502">
        <v>13345.5</v>
      </c>
      <c r="G43" s="333" t="s">
        <v>11643</v>
      </c>
      <c r="H43" s="98" t="s">
        <v>11569</v>
      </c>
      <c r="I43" s="399" t="s">
        <v>50</v>
      </c>
      <c r="J43" s="249" t="s">
        <v>50</v>
      </c>
      <c r="K43" s="97"/>
      <c r="L43" s="529" t="s">
        <v>10938</v>
      </c>
      <c r="M43" s="399"/>
      <c r="N43" s="472" t="s">
        <v>10715</v>
      </c>
      <c r="O43" s="530" t="s">
        <v>11570</v>
      </c>
      <c r="P43" s="333">
        <v>1.0</v>
      </c>
      <c r="Q43" s="401" t="str">
        <f t="shared" si="2"/>
        <v>Services|Medical Services</v>
      </c>
      <c r="R43" s="401" t="s">
        <v>11245</v>
      </c>
      <c r="S43" s="402" t="s">
        <v>11246</v>
      </c>
      <c r="T43" s="403"/>
      <c r="U43" s="400"/>
      <c r="V43" s="400"/>
      <c r="W43" s="400"/>
      <c r="X43" s="400"/>
      <c r="Y43" s="333"/>
      <c r="Z43" s="401"/>
      <c r="AA43" s="401"/>
      <c r="AB43" s="402"/>
      <c r="AC43" s="403"/>
      <c r="AD43" s="403"/>
      <c r="AE43" s="403"/>
      <c r="AF43" s="403"/>
      <c r="AG43" s="403"/>
      <c r="AH43" s="403"/>
      <c r="AI43" s="403"/>
      <c r="AJ43" s="403"/>
      <c r="AK43" s="403"/>
    </row>
    <row r="44" ht="15.75" customHeight="1">
      <c r="A44" s="419" t="s">
        <v>11644</v>
      </c>
      <c r="B44" s="522">
        <v>3.0</v>
      </c>
      <c r="C44" s="404">
        <v>600.0</v>
      </c>
      <c r="D44" s="404">
        <f t="shared" ref="D44:D46" si="6">C44*B44</f>
        <v>1800</v>
      </c>
      <c r="E44" s="523">
        <f>(C44*B44)*0.95</f>
        <v>1710</v>
      </c>
      <c r="F44" s="524">
        <v>0.05</v>
      </c>
      <c r="G44" s="92" t="s">
        <v>11645</v>
      </c>
      <c r="H44" s="98" t="s">
        <v>11569</v>
      </c>
      <c r="I44" s="399" t="s">
        <v>50</v>
      </c>
      <c r="J44" s="249" t="s">
        <v>50</v>
      </c>
      <c r="K44" s="97"/>
      <c r="L44" s="529" t="s">
        <v>10938</v>
      </c>
      <c r="M44" s="526"/>
      <c r="N44" s="472" t="s">
        <v>10715</v>
      </c>
      <c r="O44" s="530" t="s">
        <v>11570</v>
      </c>
      <c r="P44" s="249">
        <v>1.0</v>
      </c>
      <c r="Q44" s="401" t="str">
        <f t="shared" si="2"/>
        <v>Services|Medical Services|LI-ECSW</v>
      </c>
      <c r="R44" s="97" t="s">
        <v>11245</v>
      </c>
      <c r="S44" s="528" t="s">
        <v>11246</v>
      </c>
      <c r="T44" s="97" t="s">
        <v>11441</v>
      </c>
      <c r="U44" s="400"/>
      <c r="V44" s="400"/>
      <c r="W44" s="400"/>
      <c r="X44" s="400"/>
      <c r="Y44" s="333"/>
      <c r="Z44" s="401"/>
      <c r="AA44" s="401"/>
      <c r="AB44" s="402"/>
      <c r="AC44" s="403"/>
      <c r="AD44" s="403"/>
      <c r="AE44" s="403"/>
      <c r="AF44" s="403"/>
      <c r="AG44" s="403"/>
      <c r="AH44" s="403"/>
      <c r="AI44" s="403"/>
      <c r="AJ44" s="403"/>
      <c r="AK44" s="403"/>
    </row>
    <row r="45" ht="15.75" customHeight="1">
      <c r="A45" s="505" t="s">
        <v>11646</v>
      </c>
      <c r="B45" s="522">
        <v>6.0</v>
      </c>
      <c r="C45" s="404">
        <v>500.0</v>
      </c>
      <c r="D45" s="404">
        <f t="shared" si="6"/>
        <v>3000</v>
      </c>
      <c r="E45" s="523">
        <f>(C45*B45)*0.9</f>
        <v>2700</v>
      </c>
      <c r="F45" s="524">
        <v>0.1</v>
      </c>
      <c r="G45" s="98" t="s">
        <v>11647</v>
      </c>
      <c r="H45" s="98" t="s">
        <v>11569</v>
      </c>
      <c r="I45" s="399" t="s">
        <v>50</v>
      </c>
      <c r="J45" s="249" t="s">
        <v>50</v>
      </c>
      <c r="K45" s="97"/>
      <c r="L45" s="529" t="s">
        <v>10938</v>
      </c>
      <c r="M45" s="526"/>
      <c r="N45" s="472" t="s">
        <v>10715</v>
      </c>
      <c r="O45" s="530" t="s">
        <v>11570</v>
      </c>
      <c r="P45" s="249">
        <v>1.0</v>
      </c>
      <c r="Q45" s="402" t="str">
        <f t="shared" si="2"/>
        <v>Services|Medical Services|LI-ECSW</v>
      </c>
      <c r="R45" s="97" t="s">
        <v>11245</v>
      </c>
      <c r="S45" s="528" t="s">
        <v>11246</v>
      </c>
      <c r="T45" s="97" t="s">
        <v>11441</v>
      </c>
      <c r="U45" s="535"/>
      <c r="V45" s="535"/>
      <c r="W45" s="535"/>
      <c r="X45" s="400"/>
      <c r="Y45" s="333"/>
      <c r="Z45" s="401"/>
      <c r="AA45" s="401"/>
      <c r="AB45" s="402"/>
      <c r="AC45" s="403"/>
      <c r="AD45" s="403"/>
      <c r="AE45" s="403"/>
      <c r="AF45" s="403"/>
      <c r="AG45" s="403"/>
      <c r="AH45" s="403"/>
      <c r="AI45" s="403"/>
      <c r="AJ45" s="403"/>
      <c r="AK45" s="403"/>
    </row>
    <row r="46" ht="15.75" customHeight="1">
      <c r="A46" s="505" t="s">
        <v>10940</v>
      </c>
      <c r="B46" s="522">
        <v>12.0</v>
      </c>
      <c r="C46" s="404">
        <v>487.5</v>
      </c>
      <c r="D46" s="404">
        <f t="shared" si="6"/>
        <v>5850</v>
      </c>
      <c r="E46" s="523">
        <f>(C46*B46)*0.85</f>
        <v>4972.5</v>
      </c>
      <c r="F46" s="524">
        <v>0.15</v>
      </c>
      <c r="G46" s="98" t="s">
        <v>11648</v>
      </c>
      <c r="H46" s="98" t="s">
        <v>11569</v>
      </c>
      <c r="I46" s="399" t="s">
        <v>50</v>
      </c>
      <c r="J46" s="249" t="s">
        <v>50</v>
      </c>
      <c r="K46" s="97"/>
      <c r="L46" s="529" t="s">
        <v>10938</v>
      </c>
      <c r="M46" s="526"/>
      <c r="N46" s="472" t="s">
        <v>10715</v>
      </c>
      <c r="O46" s="530" t="s">
        <v>11570</v>
      </c>
      <c r="P46" s="249">
        <v>1.0</v>
      </c>
      <c r="Q46" s="402" t="str">
        <f t="shared" si="2"/>
        <v>Services|Medical Services|LI-ECSW</v>
      </c>
      <c r="R46" s="97" t="s">
        <v>11245</v>
      </c>
      <c r="S46" s="528" t="s">
        <v>11246</v>
      </c>
      <c r="T46" s="97" t="s">
        <v>11441</v>
      </c>
      <c r="U46" s="535"/>
      <c r="V46" s="535"/>
      <c r="W46" s="400"/>
      <c r="X46" s="400"/>
      <c r="Y46" s="333"/>
      <c r="Z46" s="401"/>
      <c r="AA46" s="401"/>
      <c r="AB46" s="402"/>
      <c r="AC46" s="403"/>
      <c r="AD46" s="403"/>
      <c r="AE46" s="403"/>
      <c r="AF46" s="403"/>
      <c r="AG46" s="403"/>
      <c r="AH46" s="403"/>
      <c r="AI46" s="403"/>
      <c r="AJ46" s="403"/>
      <c r="AK46" s="403"/>
    </row>
  </sheetData>
  <conditionalFormatting sqref="A1:AK1">
    <cfRule type="containsText" dxfId="0" priority="1" operator="containsText" text="Not Found">
      <formula>NOT(ISERROR(SEARCH(("Not Found"),(A1))))</formula>
    </cfRule>
  </conditionalFormatting>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7"/>
    <hyperlink r:id="rId14" ref="L18"/>
    <hyperlink r:id="rId15" ref="L19"/>
    <hyperlink r:id="rId16" ref="L20"/>
    <hyperlink r:id="rId17" ref="L21"/>
    <hyperlink r:id="rId18" ref="L22"/>
    <hyperlink r:id="rId19" ref="L23"/>
    <hyperlink r:id="rId20" ref="L24"/>
    <hyperlink r:id="rId21" ref="L25"/>
    <hyperlink r:id="rId22" ref="L26"/>
    <hyperlink r:id="rId23" ref="L27"/>
    <hyperlink r:id="rId24" ref="L28"/>
    <hyperlink r:id="rId25" ref="L29"/>
    <hyperlink r:id="rId26" ref="L30"/>
    <hyperlink r:id="rId27" ref="L31"/>
    <hyperlink r:id="rId28" ref="L32"/>
    <hyperlink r:id="rId29" ref="L33"/>
    <hyperlink r:id="rId30" ref="L34"/>
    <hyperlink r:id="rId31" ref="L35"/>
    <hyperlink r:id="rId32" ref="L36"/>
    <hyperlink r:id="rId33" ref="L37"/>
    <hyperlink r:id="rId34" ref="L38"/>
    <hyperlink r:id="rId35" ref="L39"/>
    <hyperlink r:id="rId36" ref="L40"/>
    <hyperlink r:id="rId37" ref="L41"/>
    <hyperlink r:id="rId38" ref="L42"/>
    <hyperlink r:id="rId39" ref="L43"/>
    <hyperlink r:id="rId40" ref="L44"/>
    <hyperlink r:id="rId41" ref="L45"/>
    <hyperlink r:id="rId42" ref="L46"/>
  </hyperlinks>
  <printOptions/>
  <pageMargins bottom="0.75" footer="0.0" header="0.0" left="0.7" right="0.7" top="0.75"/>
  <pageSetup orientation="landscape"/>
  <drawing r:id="rId4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45.1"/>
    <col customWidth="1" min="2" max="2" width="39.5"/>
  </cols>
  <sheetData>
    <row r="1" ht="33.0" customHeight="1">
      <c r="A1" s="536" t="s">
        <v>1223</v>
      </c>
      <c r="B1" s="537" t="s">
        <v>11569</v>
      </c>
    </row>
    <row r="2" ht="15.75" customHeight="1">
      <c r="A2" s="419" t="s">
        <v>11649</v>
      </c>
      <c r="B2" s="538">
        <v>41063.0</v>
      </c>
    </row>
    <row r="3" ht="15.75" customHeight="1">
      <c r="A3" s="419" t="s">
        <v>11650</v>
      </c>
      <c r="B3" s="538">
        <v>41063.0</v>
      </c>
    </row>
    <row r="4" ht="15.75" customHeight="1">
      <c r="A4" s="419" t="s">
        <v>11331</v>
      </c>
      <c r="B4" s="538">
        <v>41063.0</v>
      </c>
    </row>
    <row r="5" ht="15.75" customHeight="1">
      <c r="A5" s="419" t="s">
        <v>11651</v>
      </c>
      <c r="B5" s="538">
        <v>41063.0</v>
      </c>
    </row>
    <row r="6" ht="15.75" customHeight="1">
      <c r="A6" s="419" t="s">
        <v>11396</v>
      </c>
      <c r="B6" s="538">
        <v>41063.0</v>
      </c>
    </row>
    <row r="7" ht="15.75" customHeight="1">
      <c r="A7" s="419" t="s">
        <v>11400</v>
      </c>
      <c r="B7" s="538">
        <v>41063.0</v>
      </c>
    </row>
    <row r="8" ht="15.75" customHeight="1">
      <c r="A8" s="419" t="s">
        <v>10978</v>
      </c>
      <c r="B8" s="538">
        <v>41063.0</v>
      </c>
    </row>
    <row r="9" ht="15.75" customHeight="1">
      <c r="A9" s="419" t="s">
        <v>11652</v>
      </c>
      <c r="B9" s="538">
        <v>41063.0</v>
      </c>
    </row>
    <row r="10" ht="15.75" customHeight="1">
      <c r="A10" s="419" t="s">
        <v>11653</v>
      </c>
      <c r="B10" s="538">
        <v>41063.0</v>
      </c>
    </row>
    <row r="11" ht="15.75" customHeight="1">
      <c r="A11" s="419" t="s">
        <v>10975</v>
      </c>
      <c r="B11" s="531">
        <v>2.0</v>
      </c>
    </row>
    <row r="12" ht="15.75" customHeight="1">
      <c r="A12" s="419" t="s">
        <v>11654</v>
      </c>
      <c r="B12" s="531">
        <v>2.0</v>
      </c>
    </row>
    <row r="13" ht="15.75" customHeight="1">
      <c r="A13" s="419" t="s">
        <v>11036</v>
      </c>
      <c r="B13" s="531">
        <v>2.0</v>
      </c>
    </row>
    <row r="14" ht="15.75" customHeight="1">
      <c r="A14" s="419" t="s">
        <v>11655</v>
      </c>
      <c r="B14" s="531">
        <v>2.0</v>
      </c>
    </row>
    <row r="15" ht="15.75" customHeight="1">
      <c r="A15" s="419" t="s">
        <v>10973</v>
      </c>
      <c r="B15" s="531">
        <v>2.0</v>
      </c>
    </row>
    <row r="16" ht="15.75" customHeight="1">
      <c r="A16" s="419" t="s">
        <v>11656</v>
      </c>
      <c r="B16" s="531">
        <v>2.0</v>
      </c>
    </row>
    <row r="17" ht="15.75" customHeight="1">
      <c r="A17" s="419" t="s">
        <v>11009</v>
      </c>
      <c r="B17" s="534">
        <v>2.0</v>
      </c>
    </row>
    <row r="18" ht="15.75" customHeight="1">
      <c r="A18" s="419" t="s">
        <v>10989</v>
      </c>
      <c r="B18" s="531">
        <v>3.0</v>
      </c>
    </row>
    <row r="19" ht="15.75" customHeight="1">
      <c r="A19" s="419" t="s">
        <v>11657</v>
      </c>
      <c r="B19" s="531">
        <v>3.0</v>
      </c>
    </row>
    <row r="20" ht="15.75" customHeight="1">
      <c r="A20" s="419" t="s">
        <v>10976</v>
      </c>
      <c r="B20" s="538">
        <v>41063.0</v>
      </c>
    </row>
    <row r="21" ht="15.75" customHeight="1">
      <c r="A21" s="419" t="s">
        <v>11543</v>
      </c>
      <c r="B21" s="538">
        <v>41063.0</v>
      </c>
    </row>
    <row r="22" ht="15.75" customHeight="1">
      <c r="A22" s="419" t="s">
        <v>10977</v>
      </c>
      <c r="B22" s="538">
        <v>41063.0</v>
      </c>
    </row>
    <row r="23" ht="15.75" customHeight="1">
      <c r="A23" s="419" t="s">
        <v>11658</v>
      </c>
      <c r="B23" s="534">
        <v>2.0</v>
      </c>
    </row>
    <row r="24" ht="15.75" customHeight="1">
      <c r="A24" s="419" t="s">
        <v>11659</v>
      </c>
      <c r="B24" s="531">
        <v>3.0</v>
      </c>
    </row>
    <row r="25" ht="15.75" customHeight="1">
      <c r="A25" s="419" t="s">
        <v>11660</v>
      </c>
      <c r="B25" s="534">
        <v>3.0</v>
      </c>
    </row>
    <row r="26" ht="15.75" customHeight="1">
      <c r="A26" s="419" t="s">
        <v>11661</v>
      </c>
      <c r="B26" s="534">
        <v>2.0</v>
      </c>
    </row>
    <row r="27" ht="15.75" customHeight="1">
      <c r="A27" s="419" t="s">
        <v>11662</v>
      </c>
      <c r="B27" s="531">
        <v>3.0</v>
      </c>
    </row>
    <row r="28" ht="15.75" customHeight="1">
      <c r="A28" s="419" t="s">
        <v>11663</v>
      </c>
      <c r="B28" s="531">
        <v>3.0</v>
      </c>
    </row>
    <row r="29" ht="15.75" customHeight="1">
      <c r="A29" s="12"/>
      <c r="B29" s="534"/>
    </row>
    <row r="30" ht="15.75" customHeight="1">
      <c r="A30" s="12"/>
      <c r="B30" s="534"/>
    </row>
    <row r="31" ht="15.75" customHeight="1">
      <c r="A31" s="539"/>
      <c r="B31" s="531"/>
    </row>
    <row r="32" ht="15.75" customHeight="1">
      <c r="A32" s="33"/>
      <c r="B32" s="534"/>
    </row>
    <row r="33" ht="15.75" customHeight="1">
      <c r="A33" s="539"/>
      <c r="B33" s="534"/>
    </row>
    <row r="34" ht="15.75" customHeight="1">
      <c r="A34" s="539"/>
      <c r="B34" s="531"/>
    </row>
    <row r="35" ht="15.75" customHeight="1">
      <c r="A35" s="539"/>
      <c r="B35" s="534"/>
    </row>
    <row r="36" ht="15.75" customHeight="1">
      <c r="A36" s="539"/>
      <c r="B36" s="534"/>
    </row>
    <row r="37" ht="15.75" customHeight="1">
      <c r="A37" s="539"/>
      <c r="B37" s="531"/>
    </row>
    <row r="38" ht="15.75" customHeight="1">
      <c r="A38" s="33"/>
      <c r="B38" s="534"/>
    </row>
    <row r="39" ht="15.75" customHeight="1">
      <c r="A39" s="539"/>
      <c r="B39" s="534"/>
    </row>
    <row r="40" ht="15.75" customHeight="1">
      <c r="A40" s="33"/>
      <c r="B40" s="531"/>
    </row>
    <row r="41" ht="15.75" customHeight="1">
      <c r="A41" s="539"/>
      <c r="B41" s="534"/>
    </row>
    <row r="42" ht="15.75" customHeight="1">
      <c r="A42" s="33"/>
      <c r="B42" s="534"/>
    </row>
    <row r="43" ht="15.75" customHeight="1">
      <c r="A43" s="539"/>
      <c r="B43" s="531"/>
    </row>
    <row r="44" ht="15.75" customHeight="1">
      <c r="A44" s="539"/>
      <c r="B44" s="534"/>
    </row>
    <row r="45" ht="15.75" customHeight="1">
      <c r="A45" s="33"/>
      <c r="B45" s="534"/>
    </row>
    <row r="46" ht="15.75" customHeight="1">
      <c r="A46" s="33"/>
      <c r="B46" s="531"/>
    </row>
    <row r="47" ht="15.75" customHeight="1">
      <c r="A47" s="539"/>
      <c r="B47" s="534"/>
    </row>
    <row r="48" ht="15.75" customHeight="1">
      <c r="A48" s="539"/>
      <c r="B48" s="534"/>
    </row>
    <row r="49" ht="15.75" customHeight="1">
      <c r="A49" s="539"/>
      <c r="B49" s="531"/>
    </row>
    <row r="50" ht="15.75" customHeight="1">
      <c r="A50" s="539"/>
      <c r="B50" s="534"/>
    </row>
    <row r="51" ht="15.75" customHeight="1">
      <c r="A51" s="33"/>
      <c r="B51" s="534"/>
    </row>
    <row r="52" ht="15.75" customHeight="1">
      <c r="A52" s="539"/>
      <c r="B52" s="534"/>
    </row>
    <row r="53" ht="15.75" customHeight="1">
      <c r="A53" s="33"/>
      <c r="B53" s="534"/>
    </row>
    <row r="54" ht="15.75" customHeight="1">
      <c r="A54" s="539"/>
      <c r="B54" s="534"/>
    </row>
    <row r="55" ht="15.75" customHeight="1">
      <c r="A55" s="492"/>
      <c r="B55" s="534"/>
    </row>
    <row r="56" ht="15.75" customHeight="1">
      <c r="A56" s="539"/>
      <c r="B56" s="534"/>
    </row>
    <row r="57" ht="15.75" customHeight="1">
      <c r="A57" s="540"/>
      <c r="B57" s="534"/>
    </row>
    <row r="58" ht="15.75" customHeight="1">
      <c r="A58" s="492"/>
      <c r="B58" s="534"/>
    </row>
    <row r="59" ht="15.75" customHeight="1">
      <c r="A59" s="540"/>
      <c r="B59" s="534"/>
    </row>
    <row r="60" ht="15.75" customHeight="1">
      <c r="A60" s="539"/>
      <c r="B60" s="534"/>
    </row>
    <row r="61" ht="15.75" customHeight="1">
      <c r="A61" s="33"/>
      <c r="B61" s="534"/>
    </row>
    <row r="62" ht="15.75" customHeight="1">
      <c r="A62" s="539"/>
      <c r="B62" s="534"/>
    </row>
    <row r="63" ht="15.75" customHeight="1">
      <c r="A63" s="33"/>
      <c r="B63" s="534"/>
    </row>
    <row r="64" ht="15.75" customHeight="1">
      <c r="A64" s="539"/>
      <c r="B64" s="534"/>
    </row>
    <row r="65" ht="15.75" customHeight="1">
      <c r="A65" s="33"/>
      <c r="B65" s="534"/>
    </row>
    <row r="66" ht="15.75" customHeight="1">
      <c r="A66" s="539"/>
      <c r="B66" s="534"/>
    </row>
    <row r="67" ht="15.75" customHeight="1">
      <c r="A67" s="33"/>
      <c r="B67" s="534"/>
    </row>
    <row r="68" ht="15.75" customHeight="1">
      <c r="A68" s="539"/>
      <c r="B68" s="534"/>
    </row>
    <row r="69" ht="15.75" customHeight="1">
      <c r="A69" s="33"/>
      <c r="B69" s="534"/>
    </row>
    <row r="70" ht="15.75" customHeight="1">
      <c r="A70" s="539"/>
      <c r="B70" s="534"/>
    </row>
    <row r="71" ht="15.75" customHeight="1">
      <c r="A71" s="492"/>
      <c r="B71" s="534"/>
    </row>
    <row r="72" ht="15.75" customHeight="1">
      <c r="A72" s="540"/>
      <c r="B72" s="534"/>
    </row>
    <row r="73" ht="15.75" customHeight="1">
      <c r="A73" s="33"/>
      <c r="B73" s="534"/>
    </row>
    <row r="74" ht="15.75" customHeight="1">
      <c r="A74" s="539"/>
      <c r="B74" s="534"/>
    </row>
    <row r="75" ht="15.75" customHeight="1">
      <c r="A75" s="33"/>
      <c r="B75" s="534"/>
    </row>
    <row r="76" ht="15.75" customHeight="1">
      <c r="A76" s="33"/>
      <c r="B76" s="534"/>
    </row>
    <row r="77" ht="15.75" customHeight="1">
      <c r="A77" s="539"/>
      <c r="B77" s="534"/>
    </row>
    <row r="78" ht="15.75" customHeight="1">
      <c r="A78" s="539"/>
      <c r="B78" s="534"/>
    </row>
    <row r="79" ht="15.75" customHeight="1">
      <c r="A79" s="539"/>
      <c r="B79" s="534"/>
    </row>
    <row r="80" ht="15.75" customHeight="1">
      <c r="A80" s="492"/>
      <c r="B80" s="534"/>
    </row>
    <row r="81" ht="15.75" customHeight="1">
      <c r="A81" s="492"/>
      <c r="B81" s="534"/>
    </row>
    <row r="82" ht="15.75" customHeight="1">
      <c r="A82" s="539"/>
      <c r="B82" s="534"/>
    </row>
    <row r="83" ht="15.75" customHeight="1">
      <c r="A83" s="33"/>
      <c r="B83" s="534"/>
    </row>
    <row r="84" ht="15.75" customHeight="1">
      <c r="A84" s="539"/>
      <c r="B84" s="534"/>
    </row>
    <row r="85" ht="15.75" customHeight="1">
      <c r="A85" s="33"/>
      <c r="B85" s="534"/>
    </row>
    <row r="86" ht="15.75" customHeight="1">
      <c r="A86" s="539"/>
      <c r="B86" s="534"/>
    </row>
    <row r="87" ht="15.75" customHeight="1">
      <c r="A87" s="539"/>
      <c r="B87" s="534"/>
    </row>
    <row r="88" ht="15.75" customHeight="1">
      <c r="A88" s="539"/>
      <c r="B88" s="534"/>
    </row>
    <row r="89" ht="15.75" customHeight="1">
      <c r="A89" s="33"/>
      <c r="B89" s="534"/>
    </row>
    <row r="90" ht="15.75" customHeight="1">
      <c r="A90" s="539"/>
      <c r="B90" s="534"/>
    </row>
    <row r="91" ht="15.75" customHeight="1">
      <c r="A91" s="33"/>
      <c r="B91" s="534"/>
    </row>
    <row r="92" ht="15.75" customHeight="1">
      <c r="A92" s="33"/>
      <c r="B92" s="534"/>
    </row>
    <row r="93" ht="15.75" customHeight="1">
      <c r="A93" s="539"/>
      <c r="B93" s="534"/>
    </row>
    <row r="94" ht="15.75" customHeight="1">
      <c r="A94" s="33"/>
      <c r="B94" s="534"/>
    </row>
    <row r="95" ht="15.75" customHeight="1">
      <c r="A95" s="33"/>
      <c r="B95" s="534"/>
    </row>
    <row r="96" ht="15.75" customHeight="1">
      <c r="A96" s="539"/>
      <c r="B96" s="534"/>
    </row>
    <row r="97" ht="15.75" customHeight="1">
      <c r="A97" s="33"/>
      <c r="B97" s="534"/>
    </row>
    <row r="98" ht="15.75" customHeight="1">
      <c r="A98" s="33"/>
      <c r="B98" s="534"/>
    </row>
    <row r="99" ht="15.75" customHeight="1">
      <c r="A99" s="33"/>
      <c r="B99" s="534"/>
    </row>
    <row r="100" ht="15.75" customHeight="1">
      <c r="A100" s="539"/>
      <c r="B100" s="534"/>
    </row>
    <row r="101" ht="15.75" customHeight="1">
      <c r="A101" s="33"/>
      <c r="B101" s="534"/>
    </row>
    <row r="102" ht="15.75" customHeight="1">
      <c r="A102" s="33"/>
      <c r="B102" s="534"/>
    </row>
    <row r="103" ht="15.75" customHeight="1">
      <c r="A103" s="539"/>
      <c r="B103" s="534"/>
    </row>
    <row r="104" ht="15.75" customHeight="1">
      <c r="A104" s="539"/>
      <c r="B104" s="534"/>
    </row>
    <row r="105" ht="15.75" customHeight="1">
      <c r="A105" s="539"/>
      <c r="B105" s="534"/>
    </row>
    <row r="106" ht="15.75" customHeight="1">
      <c r="A106" s="33"/>
      <c r="B106" s="534"/>
    </row>
    <row r="107" ht="15.75" customHeight="1">
      <c r="A107" s="33"/>
      <c r="B107" s="534"/>
    </row>
    <row r="108" ht="15.75" customHeight="1">
      <c r="A108" s="539"/>
      <c r="B108" s="534"/>
    </row>
    <row r="109" ht="15.75" customHeight="1">
      <c r="A109" s="33"/>
      <c r="B109" s="534"/>
    </row>
    <row r="110" ht="15.75" customHeight="1">
      <c r="A110" s="539"/>
      <c r="B110" s="534"/>
    </row>
    <row r="111" ht="15.75" customHeight="1">
      <c r="A111" s="539"/>
      <c r="B111" s="534"/>
    </row>
    <row r="112" ht="15.75" customHeight="1">
      <c r="A112" s="33"/>
      <c r="B112" s="534"/>
    </row>
    <row r="113" ht="15.75" customHeight="1">
      <c r="A113" s="33"/>
      <c r="B113" s="534"/>
    </row>
    <row r="114" ht="15.75" customHeight="1">
      <c r="A114" s="539"/>
      <c r="B114" s="534"/>
    </row>
    <row r="115" ht="15.75" customHeight="1">
      <c r="A115" s="539"/>
      <c r="B115" s="534"/>
    </row>
    <row r="116" ht="15.75" customHeight="1">
      <c r="A116" s="539"/>
      <c r="B116" s="534"/>
    </row>
    <row r="117" ht="15.75" customHeight="1">
      <c r="A117" s="539"/>
      <c r="B117" s="534"/>
    </row>
    <row r="118" ht="15.75" customHeight="1">
      <c r="A118" s="539"/>
      <c r="B118" s="534"/>
    </row>
    <row r="119" ht="15.75" customHeight="1">
      <c r="A119" s="539"/>
      <c r="B119" s="534"/>
    </row>
    <row r="120" ht="15.75" customHeight="1">
      <c r="A120" s="33"/>
      <c r="B120" s="534"/>
    </row>
    <row r="121" ht="15.75" customHeight="1">
      <c r="A121" s="33"/>
      <c r="B121" s="534"/>
    </row>
    <row r="122" ht="15.75" customHeight="1">
      <c r="A122" s="539"/>
      <c r="B122" s="534"/>
    </row>
    <row r="123" ht="15.75" customHeight="1">
      <c r="A123" s="33"/>
      <c r="B123" s="534"/>
    </row>
    <row r="124" ht="15.75" customHeight="1">
      <c r="A124" s="539"/>
      <c r="B124" s="534"/>
    </row>
    <row r="125" ht="15.75" customHeight="1">
      <c r="A125" s="33"/>
      <c r="B125" s="534"/>
    </row>
    <row r="126" ht="15.75" customHeight="1">
      <c r="A126" s="539"/>
      <c r="B126" s="534"/>
    </row>
    <row r="127" ht="15.75" customHeight="1">
      <c r="A127" s="33"/>
      <c r="B127" s="534"/>
    </row>
    <row r="128" ht="15.75" customHeight="1">
      <c r="A128" s="539"/>
      <c r="B128" s="534"/>
    </row>
    <row r="129" ht="15.75" customHeight="1">
      <c r="A129" s="33"/>
      <c r="B129" s="534"/>
    </row>
    <row r="130" ht="15.75" customHeight="1">
      <c r="A130" s="539"/>
      <c r="B130" s="534"/>
    </row>
    <row r="131" ht="15.75" customHeight="1">
      <c r="A131" s="33"/>
      <c r="B131" s="534"/>
    </row>
    <row r="132" ht="15.75" customHeight="1">
      <c r="A132" s="33"/>
      <c r="B132" s="534"/>
    </row>
    <row r="133" ht="15.75" customHeight="1">
      <c r="A133" s="33"/>
      <c r="B133" s="534"/>
    </row>
    <row r="134" ht="15.75" customHeight="1">
      <c r="A134" s="539"/>
      <c r="B134" s="534"/>
    </row>
    <row r="135" ht="15.75" customHeight="1">
      <c r="A135" s="33"/>
      <c r="B135" s="534"/>
    </row>
    <row r="136" ht="15.75" customHeight="1">
      <c r="A136" s="539"/>
      <c r="B136" s="534"/>
    </row>
    <row r="137" ht="15.75" customHeight="1">
      <c r="A137" s="33"/>
      <c r="B137" s="534"/>
    </row>
    <row r="138" ht="15.75" customHeight="1">
      <c r="A138" s="33"/>
      <c r="B138" s="534"/>
    </row>
    <row r="139" ht="15.75" customHeight="1">
      <c r="A139" s="539"/>
      <c r="B139" s="534"/>
    </row>
    <row r="140" ht="15.75" customHeight="1">
      <c r="A140" s="539"/>
      <c r="B140" s="534"/>
    </row>
    <row r="141" ht="15.75" customHeight="1">
      <c r="A141" s="33"/>
      <c r="B141" s="534"/>
    </row>
    <row r="142" ht="15.75" customHeight="1">
      <c r="A142" s="33"/>
      <c r="B142" s="534"/>
    </row>
    <row r="143" ht="15.75" customHeight="1">
      <c r="A143" s="539"/>
      <c r="B143" s="534"/>
    </row>
    <row r="144" ht="15.75" customHeight="1">
      <c r="A144" s="539"/>
      <c r="B144" s="534"/>
    </row>
    <row r="145" ht="15.75" customHeight="1">
      <c r="A145" s="539"/>
      <c r="B145" s="534"/>
    </row>
    <row r="146" ht="15.75" customHeight="1">
      <c r="A146" s="539"/>
      <c r="B146" s="534"/>
    </row>
    <row r="147" ht="15.75" customHeight="1">
      <c r="A147" s="33"/>
      <c r="B147" s="534"/>
    </row>
    <row r="148" ht="15.75" customHeight="1">
      <c r="A148" s="539"/>
      <c r="B148" s="534"/>
    </row>
    <row r="149" ht="15.75" customHeight="1">
      <c r="A149" s="539"/>
      <c r="B149" s="534"/>
    </row>
    <row r="150" ht="15.75" customHeight="1">
      <c r="A150" s="33"/>
      <c r="B150" s="534"/>
    </row>
  </sheetData>
  <autoFilter ref="$A$1:$B$150">
    <sortState ref="A1:B150">
      <sortCondition ref="A1:A150"/>
    </sortState>
  </autoFilter>
  <customSheetViews>
    <customSheetView guid="{51F4031C-D299-4E18-B12C-9916DA7460CD}" filter="1" showAutoFilter="1">
      <autoFilter ref="$B$1:$B$150"/>
    </customSheetView>
  </customSheetViews>
  <conditionalFormatting sqref="A1:B1">
    <cfRule type="containsText" dxfId="0" priority="1" operator="containsText" text="Not Found">
      <formula>NOT(ISERROR(SEARCH(("Not Found"),(A1))))</formula>
    </cfRule>
  </conditionalFormatting>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40.0"/>
    <col customWidth="1" min="2" max="2" width="40.5"/>
    <col customWidth="1" min="3" max="3" width="16.5"/>
    <col customWidth="1" min="4" max="7" width="12.1"/>
    <col customWidth="1" min="8" max="8" width="13.8"/>
    <col customWidth="1" min="9" max="9" width="14.1"/>
    <col customWidth="1" min="10" max="11" width="7.4"/>
    <col customWidth="1" min="12" max="17" width="11.0"/>
    <col customWidth="1" min="18" max="18" width="7.4"/>
    <col customWidth="1" min="19" max="19" width="13.8"/>
    <col customWidth="1" min="20" max="20" width="14.3"/>
    <col customWidth="1" min="21" max="21" width="10.3"/>
    <col customWidth="1" min="22" max="22" width="12.9"/>
  </cols>
  <sheetData>
    <row r="1" ht="33.0" customHeight="1">
      <c r="A1" s="541" t="s">
        <v>1223</v>
      </c>
      <c r="B1" s="542" t="s">
        <v>11664</v>
      </c>
      <c r="C1" s="542" t="s">
        <v>11558</v>
      </c>
      <c r="D1" s="543" t="s">
        <v>11665</v>
      </c>
      <c r="E1" s="543" t="s">
        <v>11666</v>
      </c>
      <c r="F1" s="543" t="s">
        <v>11667</v>
      </c>
      <c r="G1" s="544" t="s">
        <v>11668</v>
      </c>
      <c r="H1" s="541" t="s">
        <v>11669</v>
      </c>
      <c r="I1" s="541" t="s">
        <v>11562</v>
      </c>
      <c r="J1" s="545" t="s">
        <v>6</v>
      </c>
      <c r="K1" s="415" t="s">
        <v>12</v>
      </c>
      <c r="L1" s="415" t="s">
        <v>13</v>
      </c>
      <c r="M1" s="415" t="s">
        <v>17</v>
      </c>
      <c r="N1" s="546" t="s">
        <v>18</v>
      </c>
      <c r="O1" s="547" t="s">
        <v>1053</v>
      </c>
      <c r="P1" s="546" t="s">
        <v>10928</v>
      </c>
      <c r="Q1" s="547" t="s">
        <v>11670</v>
      </c>
      <c r="R1" s="545" t="s">
        <v>26</v>
      </c>
      <c r="S1" s="541" t="s">
        <v>10930</v>
      </c>
      <c r="T1" s="545" t="s">
        <v>28</v>
      </c>
      <c r="U1" s="545" t="s">
        <v>29</v>
      </c>
      <c r="V1" s="545" t="s">
        <v>1232</v>
      </c>
    </row>
    <row r="2" ht="15.75" customHeight="1">
      <c r="A2" s="548" t="s">
        <v>11671</v>
      </c>
      <c r="B2" s="549" t="s">
        <v>11672</v>
      </c>
      <c r="C2" s="531">
        <v>3.0</v>
      </c>
      <c r="D2" s="550">
        <v>100.0</v>
      </c>
      <c r="E2" s="550">
        <f t="shared" ref="E2:E78" si="1">D2*C2</f>
        <v>300</v>
      </c>
      <c r="F2" s="550">
        <v>875.0</v>
      </c>
      <c r="G2" s="523">
        <f t="shared" ref="G2:G78" si="2">F2*C2</f>
        <v>2625</v>
      </c>
      <c r="H2" s="550">
        <f t="shared" ref="H2:H3" si="3">(F2*C2)*0.85</f>
        <v>2231.25</v>
      </c>
      <c r="I2" s="551">
        <v>0.1</v>
      </c>
      <c r="J2" s="92" t="s">
        <v>11673</v>
      </c>
      <c r="K2" s="92" t="s">
        <v>11569</v>
      </c>
      <c r="L2" s="296" t="s">
        <v>50</v>
      </c>
      <c r="M2" s="296" t="s">
        <v>50</v>
      </c>
      <c r="N2" s="388"/>
      <c r="O2" s="388"/>
      <c r="P2" s="552" t="s">
        <v>10938</v>
      </c>
      <c r="Q2" s="553" t="s">
        <v>11674</v>
      </c>
      <c r="R2" s="98"/>
      <c r="S2" s="400" t="s">
        <v>10715</v>
      </c>
      <c r="T2" s="466" t="s">
        <v>11570</v>
      </c>
      <c r="U2" s="333">
        <v>1.0</v>
      </c>
      <c r="V2" s="98" t="s">
        <v>11569</v>
      </c>
    </row>
    <row r="3" ht="15.75" customHeight="1">
      <c r="A3" s="554" t="s">
        <v>11675</v>
      </c>
      <c r="B3" s="554" t="s">
        <v>11672</v>
      </c>
      <c r="C3" s="534">
        <v>6.0</v>
      </c>
      <c r="D3" s="555">
        <v>100.0</v>
      </c>
      <c r="E3" s="556">
        <f t="shared" si="1"/>
        <v>600</v>
      </c>
      <c r="F3" s="556">
        <v>875.0</v>
      </c>
      <c r="G3" s="523">
        <f t="shared" si="2"/>
        <v>5250</v>
      </c>
      <c r="H3" s="556">
        <f t="shared" si="3"/>
        <v>4462.5</v>
      </c>
      <c r="I3" s="557">
        <v>0.15</v>
      </c>
      <c r="J3" s="333" t="s">
        <v>11676</v>
      </c>
      <c r="K3" s="92" t="s">
        <v>11569</v>
      </c>
      <c r="L3" s="296" t="s">
        <v>50</v>
      </c>
      <c r="M3" s="296" t="s">
        <v>50</v>
      </c>
      <c r="N3" s="388"/>
      <c r="O3" s="388"/>
      <c r="P3" s="552" t="s">
        <v>10938</v>
      </c>
      <c r="Q3" s="553" t="s">
        <v>11674</v>
      </c>
      <c r="R3" s="333"/>
      <c r="S3" s="400" t="s">
        <v>10715</v>
      </c>
      <c r="T3" s="466" t="s">
        <v>11570</v>
      </c>
      <c r="U3" s="333">
        <v>1.0</v>
      </c>
      <c r="V3" s="333" t="s">
        <v>11569</v>
      </c>
    </row>
    <row r="4" ht="15.75" customHeight="1">
      <c r="A4" s="558" t="s">
        <v>11677</v>
      </c>
      <c r="B4" s="559" t="s">
        <v>11678</v>
      </c>
      <c r="C4" s="534">
        <v>3.0</v>
      </c>
      <c r="D4" s="555">
        <v>250.0</v>
      </c>
      <c r="E4" s="556">
        <f t="shared" si="1"/>
        <v>750</v>
      </c>
      <c r="F4" s="555">
        <v>1997.0</v>
      </c>
      <c r="G4" s="523">
        <f t="shared" si="2"/>
        <v>5991</v>
      </c>
      <c r="H4" s="556">
        <f>(F4*C4)*0.9</f>
        <v>5391.9</v>
      </c>
      <c r="I4" s="557">
        <v>0.1</v>
      </c>
      <c r="J4" s="560" t="s">
        <v>11679</v>
      </c>
      <c r="K4" s="92" t="s">
        <v>11569</v>
      </c>
      <c r="L4" s="296" t="s">
        <v>50</v>
      </c>
      <c r="M4" s="296" t="s">
        <v>50</v>
      </c>
      <c r="N4" s="388"/>
      <c r="O4" s="388"/>
      <c r="P4" s="552" t="s">
        <v>10938</v>
      </c>
      <c r="Q4" s="553" t="s">
        <v>11674</v>
      </c>
      <c r="R4" s="560"/>
      <c r="S4" s="400" t="s">
        <v>10715</v>
      </c>
      <c r="T4" s="466" t="s">
        <v>11570</v>
      </c>
      <c r="U4" s="333">
        <v>1.0</v>
      </c>
      <c r="V4" s="333" t="s">
        <v>11569</v>
      </c>
    </row>
    <row r="5" ht="15.75" customHeight="1">
      <c r="A5" s="561" t="s">
        <v>11680</v>
      </c>
      <c r="B5" s="558" t="s">
        <v>11681</v>
      </c>
      <c r="C5" s="562">
        <v>12.0</v>
      </c>
      <c r="D5" s="555">
        <v>200.0</v>
      </c>
      <c r="E5" s="556">
        <f t="shared" si="1"/>
        <v>2400</v>
      </c>
      <c r="F5" s="555">
        <v>1995.0</v>
      </c>
      <c r="G5" s="523">
        <f t="shared" si="2"/>
        <v>23940</v>
      </c>
      <c r="H5" s="556">
        <f>(F5*C5)*0.8</f>
        <v>19152</v>
      </c>
      <c r="I5" s="557">
        <v>0.2</v>
      </c>
      <c r="J5" s="333" t="s">
        <v>11682</v>
      </c>
      <c r="K5" s="92" t="s">
        <v>11569</v>
      </c>
      <c r="L5" s="296" t="s">
        <v>50</v>
      </c>
      <c r="M5" s="296" t="s">
        <v>50</v>
      </c>
      <c r="N5" s="388"/>
      <c r="O5" s="388"/>
      <c r="P5" s="552" t="s">
        <v>10938</v>
      </c>
      <c r="Q5" s="553" t="s">
        <v>11674</v>
      </c>
      <c r="R5" s="333"/>
      <c r="S5" s="400" t="s">
        <v>10715</v>
      </c>
      <c r="T5" s="466" t="s">
        <v>11570</v>
      </c>
      <c r="U5" s="333">
        <v>1.0</v>
      </c>
      <c r="V5" s="333" t="s">
        <v>11569</v>
      </c>
    </row>
    <row r="6" ht="15.75" customHeight="1">
      <c r="A6" s="561" t="s">
        <v>11683</v>
      </c>
      <c r="B6" s="558" t="s">
        <v>11681</v>
      </c>
      <c r="C6" s="562">
        <v>3.0</v>
      </c>
      <c r="D6" s="555">
        <v>200.0</v>
      </c>
      <c r="E6" s="556">
        <f t="shared" si="1"/>
        <v>600</v>
      </c>
      <c r="F6" s="555">
        <v>1995.0</v>
      </c>
      <c r="G6" s="523">
        <f t="shared" si="2"/>
        <v>5985</v>
      </c>
      <c r="H6" s="556">
        <f>(F6*C6)*0.9</f>
        <v>5386.5</v>
      </c>
      <c r="I6" s="557">
        <v>0.1</v>
      </c>
      <c r="J6" s="333" t="s">
        <v>11684</v>
      </c>
      <c r="K6" s="92" t="s">
        <v>11569</v>
      </c>
      <c r="L6" s="296" t="s">
        <v>50</v>
      </c>
      <c r="M6" s="296" t="s">
        <v>50</v>
      </c>
      <c r="N6" s="388"/>
      <c r="O6" s="388"/>
      <c r="P6" s="552" t="s">
        <v>10938</v>
      </c>
      <c r="Q6" s="553" t="s">
        <v>11674</v>
      </c>
      <c r="R6" s="333"/>
      <c r="S6" s="400" t="s">
        <v>10715</v>
      </c>
      <c r="T6" s="466" t="s">
        <v>11570</v>
      </c>
      <c r="U6" s="333">
        <v>1.0</v>
      </c>
      <c r="V6" s="333" t="s">
        <v>11569</v>
      </c>
    </row>
    <row r="7" ht="15.75" customHeight="1">
      <c r="A7" s="561" t="s">
        <v>11685</v>
      </c>
      <c r="B7" s="558" t="s">
        <v>11681</v>
      </c>
      <c r="C7" s="562">
        <v>6.0</v>
      </c>
      <c r="D7" s="555">
        <v>200.0</v>
      </c>
      <c r="E7" s="556">
        <f t="shared" si="1"/>
        <v>1200</v>
      </c>
      <c r="F7" s="555">
        <v>1995.0</v>
      </c>
      <c r="G7" s="523">
        <f t="shared" si="2"/>
        <v>11970</v>
      </c>
      <c r="H7" s="556">
        <f t="shared" ref="H7:H27" si="4">(F7*C7)*0.85</f>
        <v>10174.5</v>
      </c>
      <c r="I7" s="557">
        <v>0.15</v>
      </c>
      <c r="J7" s="333" t="s">
        <v>11686</v>
      </c>
      <c r="K7" s="92" t="s">
        <v>11569</v>
      </c>
      <c r="L7" s="296" t="s">
        <v>50</v>
      </c>
      <c r="M7" s="296" t="s">
        <v>50</v>
      </c>
      <c r="N7" s="388"/>
      <c r="O7" s="388"/>
      <c r="P7" s="552" t="s">
        <v>10938</v>
      </c>
      <c r="Q7" s="553" t="s">
        <v>11674</v>
      </c>
      <c r="R7" s="333"/>
      <c r="S7" s="400" t="s">
        <v>10715</v>
      </c>
      <c r="T7" s="466" t="s">
        <v>11570</v>
      </c>
      <c r="U7" s="333">
        <v>1.0</v>
      </c>
      <c r="V7" s="333" t="s">
        <v>11569</v>
      </c>
    </row>
    <row r="8" ht="15.75" customHeight="1">
      <c r="A8" s="563" t="s">
        <v>11687</v>
      </c>
      <c r="B8" s="554" t="s">
        <v>11688</v>
      </c>
      <c r="C8" s="534">
        <v>6.0</v>
      </c>
      <c r="D8" s="555">
        <v>25.0</v>
      </c>
      <c r="E8" s="556">
        <f t="shared" si="1"/>
        <v>150</v>
      </c>
      <c r="F8" s="556">
        <v>600.0</v>
      </c>
      <c r="G8" s="523">
        <f t="shared" si="2"/>
        <v>3600</v>
      </c>
      <c r="H8" s="556">
        <f t="shared" si="4"/>
        <v>3060</v>
      </c>
      <c r="I8" s="557">
        <v>0.15</v>
      </c>
      <c r="J8" s="333" t="s">
        <v>11689</v>
      </c>
      <c r="K8" s="92" t="s">
        <v>11569</v>
      </c>
      <c r="L8" s="296" t="s">
        <v>50</v>
      </c>
      <c r="M8" s="296" t="s">
        <v>50</v>
      </c>
      <c r="N8" s="388"/>
      <c r="O8" s="388"/>
      <c r="P8" s="552" t="s">
        <v>10938</v>
      </c>
      <c r="Q8" s="553" t="s">
        <v>11674</v>
      </c>
      <c r="R8" s="333"/>
      <c r="S8" s="400" t="s">
        <v>10715</v>
      </c>
      <c r="T8" s="466" t="s">
        <v>11570</v>
      </c>
      <c r="U8" s="333">
        <v>1.0</v>
      </c>
      <c r="V8" s="333" t="s">
        <v>11569</v>
      </c>
    </row>
    <row r="9" ht="15.75" customHeight="1">
      <c r="A9" s="563" t="s">
        <v>11690</v>
      </c>
      <c r="B9" s="554" t="s">
        <v>11691</v>
      </c>
      <c r="C9" s="534">
        <v>6.0</v>
      </c>
      <c r="D9" s="555">
        <v>25.0</v>
      </c>
      <c r="E9" s="556">
        <f t="shared" si="1"/>
        <v>150</v>
      </c>
      <c r="F9" s="556">
        <v>600.0</v>
      </c>
      <c r="G9" s="523">
        <f t="shared" si="2"/>
        <v>3600</v>
      </c>
      <c r="H9" s="556">
        <f t="shared" si="4"/>
        <v>3060</v>
      </c>
      <c r="I9" s="557">
        <v>0.15</v>
      </c>
      <c r="J9" s="560" t="s">
        <v>11692</v>
      </c>
      <c r="K9" s="92" t="s">
        <v>11569</v>
      </c>
      <c r="L9" s="296" t="s">
        <v>50</v>
      </c>
      <c r="M9" s="296" t="s">
        <v>50</v>
      </c>
      <c r="N9" s="388"/>
      <c r="O9" s="388"/>
      <c r="P9" s="552" t="s">
        <v>10938</v>
      </c>
      <c r="Q9" s="553" t="s">
        <v>11674</v>
      </c>
      <c r="R9" s="560"/>
      <c r="S9" s="400" t="s">
        <v>10715</v>
      </c>
      <c r="T9" s="466" t="s">
        <v>11570</v>
      </c>
      <c r="U9" s="333">
        <v>1.0</v>
      </c>
      <c r="V9" s="333" t="s">
        <v>11569</v>
      </c>
    </row>
    <row r="10" ht="15.75" customHeight="1">
      <c r="A10" s="563" t="s">
        <v>11693</v>
      </c>
      <c r="B10" s="554" t="s">
        <v>11694</v>
      </c>
      <c r="C10" s="534">
        <v>6.0</v>
      </c>
      <c r="D10" s="555">
        <v>25.0</v>
      </c>
      <c r="E10" s="556">
        <f t="shared" si="1"/>
        <v>150</v>
      </c>
      <c r="F10" s="556">
        <v>750.0</v>
      </c>
      <c r="G10" s="523">
        <f t="shared" si="2"/>
        <v>4500</v>
      </c>
      <c r="H10" s="556">
        <f t="shared" si="4"/>
        <v>3825</v>
      </c>
      <c r="I10" s="557">
        <v>0.15</v>
      </c>
      <c r="J10" s="560" t="s">
        <v>11695</v>
      </c>
      <c r="K10" s="92" t="s">
        <v>11569</v>
      </c>
      <c r="L10" s="296" t="s">
        <v>50</v>
      </c>
      <c r="M10" s="296" t="s">
        <v>50</v>
      </c>
      <c r="N10" s="388"/>
      <c r="O10" s="388"/>
      <c r="P10" s="552" t="s">
        <v>10938</v>
      </c>
      <c r="Q10" s="553" t="s">
        <v>11674</v>
      </c>
      <c r="R10" s="560"/>
      <c r="S10" s="400" t="s">
        <v>10715</v>
      </c>
      <c r="T10" s="466" t="s">
        <v>11570</v>
      </c>
      <c r="U10" s="333">
        <v>1.0</v>
      </c>
      <c r="V10" s="333" t="s">
        <v>11569</v>
      </c>
    </row>
    <row r="11" ht="15.75" customHeight="1">
      <c r="A11" s="563" t="s">
        <v>11696</v>
      </c>
      <c r="B11" s="554" t="s">
        <v>11697</v>
      </c>
      <c r="C11" s="534">
        <v>6.0</v>
      </c>
      <c r="D11" s="555">
        <v>25.0</v>
      </c>
      <c r="E11" s="556">
        <f t="shared" si="1"/>
        <v>150</v>
      </c>
      <c r="F11" s="556">
        <v>1000.0</v>
      </c>
      <c r="G11" s="523">
        <f t="shared" si="2"/>
        <v>6000</v>
      </c>
      <c r="H11" s="556">
        <f t="shared" si="4"/>
        <v>5100</v>
      </c>
      <c r="I11" s="557">
        <v>0.15</v>
      </c>
      <c r="J11" s="560" t="s">
        <v>11698</v>
      </c>
      <c r="K11" s="92" t="s">
        <v>11569</v>
      </c>
      <c r="L11" s="296" t="s">
        <v>50</v>
      </c>
      <c r="M11" s="296" t="s">
        <v>50</v>
      </c>
      <c r="N11" s="388"/>
      <c r="O11" s="388"/>
      <c r="P11" s="552" t="s">
        <v>10938</v>
      </c>
      <c r="Q11" s="553" t="s">
        <v>11674</v>
      </c>
      <c r="R11" s="560"/>
      <c r="S11" s="400" t="s">
        <v>10715</v>
      </c>
      <c r="T11" s="466" t="s">
        <v>11570</v>
      </c>
      <c r="U11" s="333">
        <v>1.0</v>
      </c>
      <c r="V11" s="333" t="s">
        <v>11569</v>
      </c>
    </row>
    <row r="12" ht="15.75" customHeight="1">
      <c r="A12" s="563" t="s">
        <v>11699</v>
      </c>
      <c r="B12" s="554" t="s">
        <v>11700</v>
      </c>
      <c r="C12" s="534">
        <v>6.0</v>
      </c>
      <c r="D12" s="555">
        <v>25.0</v>
      </c>
      <c r="E12" s="556">
        <f t="shared" si="1"/>
        <v>150</v>
      </c>
      <c r="F12" s="556">
        <v>600.0</v>
      </c>
      <c r="G12" s="523">
        <f t="shared" si="2"/>
        <v>3600</v>
      </c>
      <c r="H12" s="556">
        <f t="shared" si="4"/>
        <v>3060</v>
      </c>
      <c r="I12" s="557">
        <v>0.15</v>
      </c>
      <c r="J12" s="560" t="s">
        <v>11701</v>
      </c>
      <c r="K12" s="92" t="s">
        <v>11569</v>
      </c>
      <c r="L12" s="296" t="s">
        <v>50</v>
      </c>
      <c r="M12" s="296" t="s">
        <v>50</v>
      </c>
      <c r="N12" s="388"/>
      <c r="O12" s="388"/>
      <c r="P12" s="552" t="s">
        <v>10938</v>
      </c>
      <c r="Q12" s="553" t="s">
        <v>11674</v>
      </c>
      <c r="R12" s="560"/>
      <c r="S12" s="400" t="s">
        <v>10715</v>
      </c>
      <c r="T12" s="466" t="s">
        <v>11570</v>
      </c>
      <c r="U12" s="333">
        <v>1.0</v>
      </c>
      <c r="V12" s="333" t="s">
        <v>11569</v>
      </c>
    </row>
    <row r="13" ht="15.75" customHeight="1">
      <c r="A13" s="563" t="s">
        <v>11702</v>
      </c>
      <c r="B13" s="554" t="s">
        <v>11703</v>
      </c>
      <c r="C13" s="534">
        <v>6.0</v>
      </c>
      <c r="D13" s="555">
        <v>25.0</v>
      </c>
      <c r="E13" s="556">
        <f t="shared" si="1"/>
        <v>150</v>
      </c>
      <c r="F13" s="556">
        <v>650.0</v>
      </c>
      <c r="G13" s="523">
        <f t="shared" si="2"/>
        <v>3900</v>
      </c>
      <c r="H13" s="556">
        <f t="shared" si="4"/>
        <v>3315</v>
      </c>
      <c r="I13" s="557">
        <v>0.15</v>
      </c>
      <c r="J13" s="560" t="s">
        <v>11704</v>
      </c>
      <c r="K13" s="92" t="s">
        <v>11569</v>
      </c>
      <c r="L13" s="296" t="s">
        <v>50</v>
      </c>
      <c r="M13" s="296" t="s">
        <v>50</v>
      </c>
      <c r="N13" s="388"/>
      <c r="O13" s="388"/>
      <c r="P13" s="552" t="s">
        <v>10938</v>
      </c>
      <c r="Q13" s="553" t="s">
        <v>11674</v>
      </c>
      <c r="R13" s="560"/>
      <c r="S13" s="400" t="s">
        <v>10715</v>
      </c>
      <c r="T13" s="466" t="s">
        <v>11570</v>
      </c>
      <c r="U13" s="333">
        <v>1.0</v>
      </c>
      <c r="V13" s="333" t="s">
        <v>11569</v>
      </c>
    </row>
    <row r="14" ht="15.75" customHeight="1">
      <c r="A14" s="563" t="s">
        <v>11705</v>
      </c>
      <c r="B14" s="554" t="s">
        <v>11706</v>
      </c>
      <c r="C14" s="534">
        <v>6.0</v>
      </c>
      <c r="D14" s="555">
        <v>100.0</v>
      </c>
      <c r="E14" s="556">
        <f t="shared" si="1"/>
        <v>600</v>
      </c>
      <c r="F14" s="556">
        <v>750.0</v>
      </c>
      <c r="G14" s="523">
        <f t="shared" si="2"/>
        <v>4500</v>
      </c>
      <c r="H14" s="556">
        <f t="shared" si="4"/>
        <v>3825</v>
      </c>
      <c r="I14" s="557">
        <v>0.15</v>
      </c>
      <c r="J14" s="560" t="s">
        <v>11707</v>
      </c>
      <c r="K14" s="92" t="s">
        <v>11569</v>
      </c>
      <c r="L14" s="296" t="s">
        <v>50</v>
      </c>
      <c r="M14" s="296" t="s">
        <v>50</v>
      </c>
      <c r="N14" s="388"/>
      <c r="O14" s="388"/>
      <c r="P14" s="552" t="s">
        <v>10938</v>
      </c>
      <c r="Q14" s="553" t="s">
        <v>11674</v>
      </c>
      <c r="R14" s="560"/>
      <c r="S14" s="400" t="s">
        <v>10715</v>
      </c>
      <c r="T14" s="466" t="s">
        <v>11570</v>
      </c>
      <c r="U14" s="333">
        <v>1.0</v>
      </c>
      <c r="V14" s="333" t="s">
        <v>11569</v>
      </c>
    </row>
    <row r="15" ht="15.75" customHeight="1">
      <c r="A15" s="563" t="s">
        <v>11708</v>
      </c>
      <c r="B15" s="554" t="s">
        <v>11709</v>
      </c>
      <c r="C15" s="534">
        <v>6.0</v>
      </c>
      <c r="D15" s="555">
        <v>100.0</v>
      </c>
      <c r="E15" s="556">
        <f t="shared" si="1"/>
        <v>600</v>
      </c>
      <c r="F15" s="556">
        <v>750.0</v>
      </c>
      <c r="G15" s="523">
        <f t="shared" si="2"/>
        <v>4500</v>
      </c>
      <c r="H15" s="556">
        <f t="shared" si="4"/>
        <v>3825</v>
      </c>
      <c r="I15" s="557">
        <v>0.15</v>
      </c>
      <c r="J15" s="560" t="s">
        <v>11710</v>
      </c>
      <c r="K15" s="92" t="s">
        <v>11569</v>
      </c>
      <c r="L15" s="296" t="s">
        <v>50</v>
      </c>
      <c r="M15" s="296" t="s">
        <v>50</v>
      </c>
      <c r="N15" s="388"/>
      <c r="O15" s="388"/>
      <c r="P15" s="552" t="s">
        <v>10938</v>
      </c>
      <c r="Q15" s="553" t="s">
        <v>11674</v>
      </c>
      <c r="R15" s="560"/>
      <c r="S15" s="400" t="s">
        <v>10715</v>
      </c>
      <c r="T15" s="466" t="s">
        <v>11570</v>
      </c>
      <c r="U15" s="333">
        <v>1.0</v>
      </c>
      <c r="V15" s="333" t="s">
        <v>11569</v>
      </c>
    </row>
    <row r="16" ht="15.75" customHeight="1">
      <c r="A16" s="563" t="s">
        <v>11711</v>
      </c>
      <c r="B16" s="554" t="s">
        <v>11712</v>
      </c>
      <c r="C16" s="534">
        <v>6.0</v>
      </c>
      <c r="D16" s="555">
        <v>100.0</v>
      </c>
      <c r="E16" s="556">
        <f t="shared" si="1"/>
        <v>600</v>
      </c>
      <c r="F16" s="556">
        <v>1250.0</v>
      </c>
      <c r="G16" s="523">
        <f t="shared" si="2"/>
        <v>7500</v>
      </c>
      <c r="H16" s="556">
        <f t="shared" si="4"/>
        <v>6375</v>
      </c>
      <c r="I16" s="557">
        <v>0.15</v>
      </c>
      <c r="J16" s="560" t="s">
        <v>11713</v>
      </c>
      <c r="K16" s="92" t="s">
        <v>11569</v>
      </c>
      <c r="L16" s="296" t="s">
        <v>50</v>
      </c>
      <c r="M16" s="296" t="s">
        <v>50</v>
      </c>
      <c r="N16" s="388"/>
      <c r="O16" s="388"/>
      <c r="P16" s="552" t="s">
        <v>10938</v>
      </c>
      <c r="Q16" s="553" t="s">
        <v>11674</v>
      </c>
      <c r="R16" s="560"/>
      <c r="S16" s="400" t="s">
        <v>10715</v>
      </c>
      <c r="T16" s="466" t="s">
        <v>11570</v>
      </c>
      <c r="U16" s="333">
        <v>1.0</v>
      </c>
      <c r="V16" s="333" t="s">
        <v>11569</v>
      </c>
    </row>
    <row r="17" ht="15.75" customHeight="1">
      <c r="A17" s="563" t="s">
        <v>11714</v>
      </c>
      <c r="B17" s="554" t="s">
        <v>11715</v>
      </c>
      <c r="C17" s="534">
        <v>6.0</v>
      </c>
      <c r="D17" s="555">
        <v>100.0</v>
      </c>
      <c r="E17" s="556">
        <f t="shared" si="1"/>
        <v>600</v>
      </c>
      <c r="F17" s="556">
        <v>1450.0</v>
      </c>
      <c r="G17" s="523">
        <f t="shared" si="2"/>
        <v>8700</v>
      </c>
      <c r="H17" s="556">
        <f t="shared" si="4"/>
        <v>7395</v>
      </c>
      <c r="I17" s="557">
        <v>0.15</v>
      </c>
      <c r="J17" s="560" t="s">
        <v>11716</v>
      </c>
      <c r="K17" s="92" t="s">
        <v>11569</v>
      </c>
      <c r="L17" s="296" t="s">
        <v>50</v>
      </c>
      <c r="M17" s="296" t="s">
        <v>50</v>
      </c>
      <c r="N17" s="388"/>
      <c r="O17" s="388"/>
      <c r="P17" s="552" t="s">
        <v>10938</v>
      </c>
      <c r="Q17" s="553" t="s">
        <v>11674</v>
      </c>
      <c r="R17" s="560"/>
      <c r="S17" s="400" t="s">
        <v>10715</v>
      </c>
      <c r="T17" s="466" t="s">
        <v>11570</v>
      </c>
      <c r="U17" s="333">
        <v>1.0</v>
      </c>
      <c r="V17" s="333" t="s">
        <v>11569</v>
      </c>
    </row>
    <row r="18">
      <c r="A18" s="563" t="s">
        <v>11717</v>
      </c>
      <c r="B18" s="554" t="s">
        <v>11718</v>
      </c>
      <c r="C18" s="534">
        <v>6.0</v>
      </c>
      <c r="D18" s="555">
        <v>100.0</v>
      </c>
      <c r="E18" s="556">
        <f t="shared" si="1"/>
        <v>600</v>
      </c>
      <c r="F18" s="556">
        <v>1650.0</v>
      </c>
      <c r="G18" s="523">
        <f t="shared" si="2"/>
        <v>9900</v>
      </c>
      <c r="H18" s="556">
        <f t="shared" si="4"/>
        <v>8415</v>
      </c>
      <c r="I18" s="557">
        <v>0.15</v>
      </c>
      <c r="J18" s="560" t="s">
        <v>11719</v>
      </c>
      <c r="K18" s="92" t="s">
        <v>11569</v>
      </c>
      <c r="L18" s="296" t="s">
        <v>50</v>
      </c>
      <c r="M18" s="296" t="s">
        <v>50</v>
      </c>
      <c r="N18" s="388"/>
      <c r="O18" s="388"/>
      <c r="P18" s="552" t="s">
        <v>10938</v>
      </c>
      <c r="Q18" s="553" t="s">
        <v>11674</v>
      </c>
      <c r="R18" s="560"/>
      <c r="S18" s="400" t="s">
        <v>10715</v>
      </c>
      <c r="T18" s="466" t="s">
        <v>11570</v>
      </c>
      <c r="U18" s="333">
        <v>1.0</v>
      </c>
      <c r="V18" s="333" t="s">
        <v>11569</v>
      </c>
    </row>
    <row r="19" ht="15.75" customHeight="1">
      <c r="A19" s="563" t="s">
        <v>11720</v>
      </c>
      <c r="B19" s="554" t="s">
        <v>11721</v>
      </c>
      <c r="C19" s="534">
        <v>6.0</v>
      </c>
      <c r="D19" s="555">
        <v>100.0</v>
      </c>
      <c r="E19" s="556">
        <f t="shared" si="1"/>
        <v>600</v>
      </c>
      <c r="F19" s="556">
        <v>750.0</v>
      </c>
      <c r="G19" s="523">
        <f t="shared" si="2"/>
        <v>4500</v>
      </c>
      <c r="H19" s="556">
        <f t="shared" si="4"/>
        <v>3825</v>
      </c>
      <c r="I19" s="557">
        <v>0.15</v>
      </c>
      <c r="J19" s="560" t="s">
        <v>11722</v>
      </c>
      <c r="K19" s="92" t="s">
        <v>11569</v>
      </c>
      <c r="L19" s="296" t="s">
        <v>50</v>
      </c>
      <c r="M19" s="296" t="s">
        <v>50</v>
      </c>
      <c r="N19" s="388"/>
      <c r="O19" s="388"/>
      <c r="P19" s="552" t="s">
        <v>10938</v>
      </c>
      <c r="Q19" s="553" t="s">
        <v>11674</v>
      </c>
      <c r="R19" s="560"/>
      <c r="S19" s="400" t="s">
        <v>10715</v>
      </c>
      <c r="T19" s="466" t="s">
        <v>11570</v>
      </c>
      <c r="U19" s="333">
        <v>1.0</v>
      </c>
      <c r="V19" s="333" t="s">
        <v>11569</v>
      </c>
    </row>
    <row r="20" ht="15.75" customHeight="1">
      <c r="A20" s="563" t="s">
        <v>11723</v>
      </c>
      <c r="B20" s="554" t="s">
        <v>11724</v>
      </c>
      <c r="C20" s="534">
        <v>6.0</v>
      </c>
      <c r="D20" s="555">
        <v>100.0</v>
      </c>
      <c r="E20" s="556">
        <f t="shared" si="1"/>
        <v>600</v>
      </c>
      <c r="F20" s="556">
        <v>1250.0</v>
      </c>
      <c r="G20" s="523">
        <f t="shared" si="2"/>
        <v>7500</v>
      </c>
      <c r="H20" s="556">
        <f t="shared" si="4"/>
        <v>6375</v>
      </c>
      <c r="I20" s="557">
        <v>0.15</v>
      </c>
      <c r="J20" s="560" t="s">
        <v>11725</v>
      </c>
      <c r="K20" s="92" t="s">
        <v>11569</v>
      </c>
      <c r="L20" s="296" t="s">
        <v>50</v>
      </c>
      <c r="M20" s="296" t="s">
        <v>50</v>
      </c>
      <c r="N20" s="388"/>
      <c r="O20" s="388"/>
      <c r="P20" s="552" t="s">
        <v>10938</v>
      </c>
      <c r="Q20" s="553" t="s">
        <v>11674</v>
      </c>
      <c r="R20" s="560"/>
      <c r="S20" s="400" t="s">
        <v>10715</v>
      </c>
      <c r="T20" s="466" t="s">
        <v>11570</v>
      </c>
      <c r="U20" s="333">
        <v>1.0</v>
      </c>
      <c r="V20" s="333" t="s">
        <v>11569</v>
      </c>
    </row>
    <row r="21" ht="15.75" customHeight="1">
      <c r="A21" s="563" t="s">
        <v>11726</v>
      </c>
      <c r="B21" s="554" t="s">
        <v>11727</v>
      </c>
      <c r="C21" s="534">
        <v>6.0</v>
      </c>
      <c r="D21" s="555">
        <v>100.0</v>
      </c>
      <c r="E21" s="556">
        <f t="shared" si="1"/>
        <v>600</v>
      </c>
      <c r="F21" s="556">
        <v>750.0</v>
      </c>
      <c r="G21" s="523">
        <f t="shared" si="2"/>
        <v>4500</v>
      </c>
      <c r="H21" s="556">
        <f t="shared" si="4"/>
        <v>3825</v>
      </c>
      <c r="I21" s="557">
        <v>0.15</v>
      </c>
      <c r="J21" s="560" t="s">
        <v>11728</v>
      </c>
      <c r="K21" s="92" t="s">
        <v>11569</v>
      </c>
      <c r="L21" s="296" t="s">
        <v>50</v>
      </c>
      <c r="M21" s="296" t="s">
        <v>50</v>
      </c>
      <c r="N21" s="388"/>
      <c r="O21" s="388"/>
      <c r="P21" s="552" t="s">
        <v>10938</v>
      </c>
      <c r="Q21" s="553" t="s">
        <v>11674</v>
      </c>
      <c r="R21" s="560"/>
      <c r="S21" s="400" t="s">
        <v>10715</v>
      </c>
      <c r="T21" s="466" t="s">
        <v>11570</v>
      </c>
      <c r="U21" s="333">
        <v>1.0</v>
      </c>
      <c r="V21" s="333" t="s">
        <v>11569</v>
      </c>
    </row>
    <row r="22" ht="15.75" customHeight="1">
      <c r="A22" s="563" t="s">
        <v>11729</v>
      </c>
      <c r="B22" s="554" t="s">
        <v>11730</v>
      </c>
      <c r="C22" s="534">
        <v>6.0</v>
      </c>
      <c r="D22" s="555">
        <v>100.0</v>
      </c>
      <c r="E22" s="556">
        <f t="shared" si="1"/>
        <v>600</v>
      </c>
      <c r="F22" s="556">
        <v>750.0</v>
      </c>
      <c r="G22" s="523">
        <f t="shared" si="2"/>
        <v>4500</v>
      </c>
      <c r="H22" s="556">
        <f t="shared" si="4"/>
        <v>3825</v>
      </c>
      <c r="I22" s="557">
        <v>0.15</v>
      </c>
      <c r="J22" s="560" t="s">
        <v>11731</v>
      </c>
      <c r="K22" s="92" t="s">
        <v>11569</v>
      </c>
      <c r="L22" s="296" t="s">
        <v>50</v>
      </c>
      <c r="M22" s="296" t="s">
        <v>50</v>
      </c>
      <c r="N22" s="388"/>
      <c r="O22" s="388"/>
      <c r="P22" s="552" t="s">
        <v>10938</v>
      </c>
      <c r="Q22" s="553" t="s">
        <v>11674</v>
      </c>
      <c r="R22" s="560"/>
      <c r="S22" s="400" t="s">
        <v>10715</v>
      </c>
      <c r="T22" s="466" t="s">
        <v>11570</v>
      </c>
      <c r="U22" s="333">
        <v>1.0</v>
      </c>
      <c r="V22" s="333" t="s">
        <v>11569</v>
      </c>
    </row>
    <row r="23" ht="15.75" customHeight="1">
      <c r="A23" s="563" t="s">
        <v>11732</v>
      </c>
      <c r="B23" s="554" t="s">
        <v>11733</v>
      </c>
      <c r="C23" s="534">
        <v>6.0</v>
      </c>
      <c r="D23" s="555">
        <v>100.0</v>
      </c>
      <c r="E23" s="556">
        <f t="shared" si="1"/>
        <v>600</v>
      </c>
      <c r="F23" s="556">
        <v>1250.0</v>
      </c>
      <c r="G23" s="523">
        <f t="shared" si="2"/>
        <v>7500</v>
      </c>
      <c r="H23" s="556">
        <f t="shared" si="4"/>
        <v>6375</v>
      </c>
      <c r="I23" s="557">
        <v>0.15</v>
      </c>
      <c r="J23" s="560" t="s">
        <v>11734</v>
      </c>
      <c r="K23" s="92" t="s">
        <v>11569</v>
      </c>
      <c r="L23" s="296" t="s">
        <v>50</v>
      </c>
      <c r="M23" s="296" t="s">
        <v>50</v>
      </c>
      <c r="N23" s="388"/>
      <c r="O23" s="388"/>
      <c r="P23" s="552" t="s">
        <v>10938</v>
      </c>
      <c r="Q23" s="553" t="s">
        <v>11674</v>
      </c>
      <c r="R23" s="560"/>
      <c r="S23" s="400" t="s">
        <v>10715</v>
      </c>
      <c r="T23" s="466" t="s">
        <v>11570</v>
      </c>
      <c r="U23" s="333">
        <v>1.0</v>
      </c>
      <c r="V23" s="333" t="s">
        <v>11569</v>
      </c>
    </row>
    <row r="24" ht="15.75" customHeight="1">
      <c r="A24" s="563" t="s">
        <v>11735</v>
      </c>
      <c r="B24" s="554" t="s">
        <v>11736</v>
      </c>
      <c r="C24" s="534">
        <v>6.0</v>
      </c>
      <c r="D24" s="555">
        <v>100.0</v>
      </c>
      <c r="E24" s="556">
        <f t="shared" si="1"/>
        <v>600</v>
      </c>
      <c r="F24" s="556">
        <v>1450.0</v>
      </c>
      <c r="G24" s="523">
        <f t="shared" si="2"/>
        <v>8700</v>
      </c>
      <c r="H24" s="556">
        <f t="shared" si="4"/>
        <v>7395</v>
      </c>
      <c r="I24" s="557">
        <v>0.15</v>
      </c>
      <c r="J24" s="560" t="s">
        <v>11737</v>
      </c>
      <c r="K24" s="92" t="s">
        <v>11569</v>
      </c>
      <c r="L24" s="296" t="s">
        <v>50</v>
      </c>
      <c r="M24" s="296" t="s">
        <v>50</v>
      </c>
      <c r="N24" s="388"/>
      <c r="O24" s="388"/>
      <c r="P24" s="552" t="s">
        <v>10938</v>
      </c>
      <c r="Q24" s="553" t="s">
        <v>11674</v>
      </c>
      <c r="R24" s="560"/>
      <c r="S24" s="400" t="s">
        <v>10715</v>
      </c>
      <c r="T24" s="466" t="s">
        <v>11570</v>
      </c>
      <c r="U24" s="333">
        <v>1.0</v>
      </c>
      <c r="V24" s="333" t="s">
        <v>11569</v>
      </c>
    </row>
    <row r="25" ht="15.75" customHeight="1">
      <c r="A25" s="563" t="s">
        <v>11738</v>
      </c>
      <c r="B25" s="554" t="s">
        <v>11739</v>
      </c>
      <c r="C25" s="534">
        <v>6.0</v>
      </c>
      <c r="D25" s="555">
        <v>100.0</v>
      </c>
      <c r="E25" s="556">
        <f t="shared" si="1"/>
        <v>600</v>
      </c>
      <c r="F25" s="556">
        <v>1650.0</v>
      </c>
      <c r="G25" s="523">
        <f t="shared" si="2"/>
        <v>9900</v>
      </c>
      <c r="H25" s="556">
        <f t="shared" si="4"/>
        <v>8415</v>
      </c>
      <c r="I25" s="557">
        <v>0.15</v>
      </c>
      <c r="J25" s="560" t="s">
        <v>11740</v>
      </c>
      <c r="K25" s="92" t="s">
        <v>11569</v>
      </c>
      <c r="L25" s="296" t="s">
        <v>50</v>
      </c>
      <c r="M25" s="296" t="s">
        <v>50</v>
      </c>
      <c r="N25" s="388"/>
      <c r="O25" s="388"/>
      <c r="P25" s="552" t="s">
        <v>10938</v>
      </c>
      <c r="Q25" s="553" t="s">
        <v>11674</v>
      </c>
      <c r="R25" s="560"/>
      <c r="S25" s="400" t="s">
        <v>10715</v>
      </c>
      <c r="T25" s="466" t="s">
        <v>11570</v>
      </c>
      <c r="U25" s="333">
        <v>1.0</v>
      </c>
      <c r="V25" s="333" t="s">
        <v>11569</v>
      </c>
    </row>
    <row r="26" ht="15.75" customHeight="1">
      <c r="A26" s="563" t="s">
        <v>11741</v>
      </c>
      <c r="B26" s="554" t="s">
        <v>11742</v>
      </c>
      <c r="C26" s="534">
        <v>6.0</v>
      </c>
      <c r="D26" s="555">
        <v>100.0</v>
      </c>
      <c r="E26" s="556">
        <f t="shared" si="1"/>
        <v>600</v>
      </c>
      <c r="F26" s="556">
        <v>750.0</v>
      </c>
      <c r="G26" s="523">
        <f t="shared" si="2"/>
        <v>4500</v>
      </c>
      <c r="H26" s="556">
        <f t="shared" si="4"/>
        <v>3825</v>
      </c>
      <c r="I26" s="557">
        <v>0.15</v>
      </c>
      <c r="J26" s="560" t="s">
        <v>11743</v>
      </c>
      <c r="K26" s="92" t="s">
        <v>11569</v>
      </c>
      <c r="L26" s="296" t="s">
        <v>50</v>
      </c>
      <c r="M26" s="296" t="s">
        <v>50</v>
      </c>
      <c r="N26" s="388"/>
      <c r="O26" s="388"/>
      <c r="P26" s="552" t="s">
        <v>10938</v>
      </c>
      <c r="Q26" s="553" t="s">
        <v>11674</v>
      </c>
      <c r="R26" s="560"/>
      <c r="S26" s="400" t="s">
        <v>10715</v>
      </c>
      <c r="T26" s="466" t="s">
        <v>11570</v>
      </c>
      <c r="U26" s="333">
        <v>1.0</v>
      </c>
      <c r="V26" s="333" t="s">
        <v>11569</v>
      </c>
    </row>
    <row r="27" ht="15.75" customHeight="1">
      <c r="A27" s="563" t="s">
        <v>11744</v>
      </c>
      <c r="B27" s="554" t="s">
        <v>11745</v>
      </c>
      <c r="C27" s="534">
        <v>6.0</v>
      </c>
      <c r="D27" s="555">
        <v>100.0</v>
      </c>
      <c r="E27" s="556">
        <f t="shared" si="1"/>
        <v>600</v>
      </c>
      <c r="F27" s="556">
        <v>1450.0</v>
      </c>
      <c r="G27" s="523">
        <f t="shared" si="2"/>
        <v>8700</v>
      </c>
      <c r="H27" s="556">
        <f t="shared" si="4"/>
        <v>7395</v>
      </c>
      <c r="I27" s="557">
        <v>0.15</v>
      </c>
      <c r="J27" s="560" t="s">
        <v>11746</v>
      </c>
      <c r="K27" s="92" t="s">
        <v>11569</v>
      </c>
      <c r="L27" s="296" t="s">
        <v>50</v>
      </c>
      <c r="M27" s="296" t="s">
        <v>50</v>
      </c>
      <c r="N27" s="388"/>
      <c r="O27" s="388"/>
      <c r="P27" s="552" t="s">
        <v>10938</v>
      </c>
      <c r="Q27" s="553" t="s">
        <v>11674</v>
      </c>
      <c r="R27" s="560"/>
      <c r="S27" s="400" t="s">
        <v>10715</v>
      </c>
      <c r="T27" s="466" t="s">
        <v>11570</v>
      </c>
      <c r="U27" s="333">
        <v>1.0</v>
      </c>
      <c r="V27" s="333" t="s">
        <v>11569</v>
      </c>
    </row>
    <row r="28" ht="15.75" customHeight="1">
      <c r="A28" s="563" t="s">
        <v>11747</v>
      </c>
      <c r="B28" s="554" t="s">
        <v>11301</v>
      </c>
      <c r="C28" s="534">
        <v>3.0</v>
      </c>
      <c r="D28" s="555">
        <v>80.0</v>
      </c>
      <c r="E28" s="556">
        <f t="shared" si="1"/>
        <v>240</v>
      </c>
      <c r="F28" s="556">
        <v>449.0</v>
      </c>
      <c r="G28" s="523">
        <f t="shared" si="2"/>
        <v>1347</v>
      </c>
      <c r="H28" s="556">
        <f>(F28*C28)*0.9</f>
        <v>1212.3</v>
      </c>
      <c r="I28" s="557">
        <v>0.1</v>
      </c>
      <c r="J28" s="560" t="s">
        <v>11748</v>
      </c>
      <c r="K28" s="92" t="s">
        <v>11569</v>
      </c>
      <c r="L28" s="296" t="s">
        <v>50</v>
      </c>
      <c r="M28" s="296" t="s">
        <v>50</v>
      </c>
      <c r="N28" s="388"/>
      <c r="O28" s="388"/>
      <c r="P28" s="552" t="s">
        <v>10938</v>
      </c>
      <c r="Q28" s="553" t="s">
        <v>11674</v>
      </c>
      <c r="R28" s="560"/>
      <c r="S28" s="400" t="s">
        <v>10715</v>
      </c>
      <c r="T28" s="466" t="s">
        <v>11570</v>
      </c>
      <c r="U28" s="333">
        <v>1.0</v>
      </c>
      <c r="V28" s="333" t="s">
        <v>11569</v>
      </c>
    </row>
    <row r="29" ht="15.75" customHeight="1">
      <c r="A29" s="563" t="s">
        <v>11749</v>
      </c>
      <c r="B29" s="554" t="s">
        <v>11750</v>
      </c>
      <c r="C29" s="534">
        <v>12.0</v>
      </c>
      <c r="D29" s="555">
        <v>2250.0</v>
      </c>
      <c r="E29" s="556">
        <f t="shared" si="1"/>
        <v>27000</v>
      </c>
      <c r="F29" s="556">
        <v>4500.0</v>
      </c>
      <c r="G29" s="523">
        <f t="shared" si="2"/>
        <v>54000</v>
      </c>
      <c r="H29" s="556">
        <f>(F29*C29)*0.8</f>
        <v>43200</v>
      </c>
      <c r="I29" s="557">
        <v>0.2</v>
      </c>
      <c r="J29" s="560" t="s">
        <v>11751</v>
      </c>
      <c r="K29" s="92" t="s">
        <v>11569</v>
      </c>
      <c r="L29" s="296" t="s">
        <v>50</v>
      </c>
      <c r="M29" s="296" t="s">
        <v>50</v>
      </c>
      <c r="N29" s="388"/>
      <c r="O29" s="388"/>
      <c r="P29" s="552" t="s">
        <v>10938</v>
      </c>
      <c r="Q29" s="553" t="s">
        <v>11674</v>
      </c>
      <c r="R29" s="560"/>
      <c r="S29" s="400" t="s">
        <v>10715</v>
      </c>
      <c r="T29" s="466" t="s">
        <v>11570</v>
      </c>
      <c r="U29" s="333">
        <v>1.0</v>
      </c>
      <c r="V29" s="333" t="s">
        <v>11569</v>
      </c>
    </row>
    <row r="30" ht="15.75" customHeight="1">
      <c r="A30" s="563" t="s">
        <v>11752</v>
      </c>
      <c r="B30" s="554" t="s">
        <v>11750</v>
      </c>
      <c r="C30" s="534">
        <v>4.0</v>
      </c>
      <c r="D30" s="555">
        <v>2250.0</v>
      </c>
      <c r="E30" s="556">
        <f t="shared" si="1"/>
        <v>9000</v>
      </c>
      <c r="F30" s="556">
        <v>4500.0</v>
      </c>
      <c r="G30" s="523">
        <f t="shared" si="2"/>
        <v>18000</v>
      </c>
      <c r="H30" s="556">
        <f>(F30*C30)*0.9</f>
        <v>16200</v>
      </c>
      <c r="I30" s="557">
        <v>0.1</v>
      </c>
      <c r="J30" s="560" t="s">
        <v>11753</v>
      </c>
      <c r="K30" s="92" t="s">
        <v>11569</v>
      </c>
      <c r="L30" s="296" t="s">
        <v>50</v>
      </c>
      <c r="M30" s="296" t="s">
        <v>50</v>
      </c>
      <c r="N30" s="388"/>
      <c r="O30" s="388"/>
      <c r="P30" s="552" t="s">
        <v>10938</v>
      </c>
      <c r="Q30" s="553" t="s">
        <v>11674</v>
      </c>
      <c r="R30" s="560"/>
      <c r="S30" s="400" t="s">
        <v>10715</v>
      </c>
      <c r="T30" s="466" t="s">
        <v>11570</v>
      </c>
      <c r="U30" s="333">
        <v>1.0</v>
      </c>
      <c r="V30" s="333" t="s">
        <v>11569</v>
      </c>
    </row>
    <row r="31" ht="15.75" customHeight="1">
      <c r="A31" s="563" t="s">
        <v>11754</v>
      </c>
      <c r="B31" s="554" t="s">
        <v>11750</v>
      </c>
      <c r="C31" s="534">
        <v>6.0</v>
      </c>
      <c r="D31" s="555">
        <v>2250.0</v>
      </c>
      <c r="E31" s="556">
        <f t="shared" si="1"/>
        <v>13500</v>
      </c>
      <c r="F31" s="556">
        <v>4500.0</v>
      </c>
      <c r="G31" s="523">
        <f t="shared" si="2"/>
        <v>27000</v>
      </c>
      <c r="H31" s="556">
        <f>(F31*C31)*0.85</f>
        <v>22950</v>
      </c>
      <c r="I31" s="557">
        <v>0.15</v>
      </c>
      <c r="J31" s="560" t="s">
        <v>11755</v>
      </c>
      <c r="K31" s="92" t="s">
        <v>11569</v>
      </c>
      <c r="L31" s="296" t="s">
        <v>50</v>
      </c>
      <c r="M31" s="296" t="s">
        <v>50</v>
      </c>
      <c r="N31" s="388"/>
      <c r="O31" s="388"/>
      <c r="P31" s="552" t="s">
        <v>10938</v>
      </c>
      <c r="Q31" s="553" t="s">
        <v>11674</v>
      </c>
      <c r="R31" s="560"/>
      <c r="S31" s="400" t="s">
        <v>10715</v>
      </c>
      <c r="T31" s="466" t="s">
        <v>11570</v>
      </c>
      <c r="U31" s="333">
        <v>1.0</v>
      </c>
      <c r="V31" s="333" t="s">
        <v>11569</v>
      </c>
    </row>
    <row r="32" ht="15.75" customHeight="1">
      <c r="A32" s="561" t="s">
        <v>11756</v>
      </c>
      <c r="B32" s="558" t="s">
        <v>11757</v>
      </c>
      <c r="C32" s="534">
        <v>12.0</v>
      </c>
      <c r="D32" s="555">
        <v>25.0</v>
      </c>
      <c r="E32" s="556">
        <f t="shared" si="1"/>
        <v>300</v>
      </c>
      <c r="F32" s="556">
        <v>600.0</v>
      </c>
      <c r="G32" s="523">
        <f t="shared" si="2"/>
        <v>7200</v>
      </c>
      <c r="H32" s="556">
        <f>(F32*C32)*0.8</f>
        <v>5760</v>
      </c>
      <c r="I32" s="557">
        <v>0.2</v>
      </c>
      <c r="J32" s="560" t="s">
        <v>11758</v>
      </c>
      <c r="K32" s="92" t="s">
        <v>11569</v>
      </c>
      <c r="L32" s="296" t="s">
        <v>50</v>
      </c>
      <c r="M32" s="296" t="s">
        <v>50</v>
      </c>
      <c r="N32" s="388"/>
      <c r="O32" s="388"/>
      <c r="P32" s="552" t="s">
        <v>10938</v>
      </c>
      <c r="Q32" s="553" t="s">
        <v>11674</v>
      </c>
      <c r="R32" s="560"/>
      <c r="S32" s="400" t="s">
        <v>10715</v>
      </c>
      <c r="T32" s="466" t="s">
        <v>11570</v>
      </c>
      <c r="U32" s="333">
        <v>1.0</v>
      </c>
      <c r="V32" s="333" t="s">
        <v>11569</v>
      </c>
    </row>
    <row r="33" ht="15.75" customHeight="1">
      <c r="A33" s="561" t="s">
        <v>11759</v>
      </c>
      <c r="B33" s="558" t="s">
        <v>11757</v>
      </c>
      <c r="C33" s="534">
        <v>3.0</v>
      </c>
      <c r="D33" s="555">
        <v>25.0</v>
      </c>
      <c r="E33" s="556">
        <f t="shared" si="1"/>
        <v>75</v>
      </c>
      <c r="F33" s="556">
        <v>600.0</v>
      </c>
      <c r="G33" s="523">
        <f t="shared" si="2"/>
        <v>1800</v>
      </c>
      <c r="H33" s="556">
        <f>(F33*C33)*0.9</f>
        <v>1620</v>
      </c>
      <c r="I33" s="557">
        <v>0.1</v>
      </c>
      <c r="J33" s="560" t="s">
        <v>11760</v>
      </c>
      <c r="K33" s="92" t="s">
        <v>11569</v>
      </c>
      <c r="L33" s="296" t="s">
        <v>50</v>
      </c>
      <c r="M33" s="296" t="s">
        <v>50</v>
      </c>
      <c r="N33" s="388"/>
      <c r="O33" s="388"/>
      <c r="P33" s="552" t="s">
        <v>10938</v>
      </c>
      <c r="Q33" s="553" t="s">
        <v>11674</v>
      </c>
      <c r="R33" s="560"/>
      <c r="S33" s="400" t="s">
        <v>10715</v>
      </c>
      <c r="T33" s="466" t="s">
        <v>11570</v>
      </c>
      <c r="U33" s="333">
        <v>1.0</v>
      </c>
      <c r="V33" s="333" t="s">
        <v>11569</v>
      </c>
    </row>
    <row r="34" ht="15.75" customHeight="1">
      <c r="A34" s="561" t="s">
        <v>11761</v>
      </c>
      <c r="B34" s="558" t="s">
        <v>11757</v>
      </c>
      <c r="C34" s="534">
        <v>6.0</v>
      </c>
      <c r="D34" s="555">
        <v>25.0</v>
      </c>
      <c r="E34" s="556">
        <f t="shared" si="1"/>
        <v>150</v>
      </c>
      <c r="F34" s="556">
        <v>600.0</v>
      </c>
      <c r="G34" s="523">
        <f t="shared" si="2"/>
        <v>3600</v>
      </c>
      <c r="H34" s="556">
        <f t="shared" ref="H34:H36" si="5">(F34*C34)*0.85</f>
        <v>3060</v>
      </c>
      <c r="I34" s="557">
        <v>0.15</v>
      </c>
      <c r="J34" s="560" t="s">
        <v>11762</v>
      </c>
      <c r="K34" s="92" t="s">
        <v>11569</v>
      </c>
      <c r="L34" s="296" t="s">
        <v>50</v>
      </c>
      <c r="M34" s="296" t="s">
        <v>50</v>
      </c>
      <c r="N34" s="388"/>
      <c r="O34" s="388"/>
      <c r="P34" s="552" t="s">
        <v>10938</v>
      </c>
      <c r="Q34" s="553" t="s">
        <v>11674</v>
      </c>
      <c r="R34" s="560"/>
      <c r="S34" s="400" t="s">
        <v>10715</v>
      </c>
      <c r="T34" s="466" t="s">
        <v>11570</v>
      </c>
      <c r="U34" s="333">
        <v>1.0</v>
      </c>
      <c r="V34" s="333" t="s">
        <v>11569</v>
      </c>
    </row>
    <row r="35" ht="15.75" customHeight="1">
      <c r="A35" s="564" t="s">
        <v>11763</v>
      </c>
      <c r="B35" s="565" t="s">
        <v>11763</v>
      </c>
      <c r="C35" s="534">
        <v>6.0</v>
      </c>
      <c r="D35" s="555">
        <v>25.0</v>
      </c>
      <c r="E35" s="556">
        <f t="shared" si="1"/>
        <v>150</v>
      </c>
      <c r="F35" s="555">
        <v>675.0</v>
      </c>
      <c r="G35" s="523">
        <f t="shared" si="2"/>
        <v>4050</v>
      </c>
      <c r="H35" s="556">
        <f t="shared" si="5"/>
        <v>3442.5</v>
      </c>
      <c r="I35" s="557">
        <v>0.15</v>
      </c>
      <c r="J35" s="92" t="s">
        <v>11764</v>
      </c>
      <c r="K35" s="92" t="s">
        <v>11569</v>
      </c>
      <c r="L35" s="296" t="s">
        <v>50</v>
      </c>
      <c r="M35" s="296" t="s">
        <v>50</v>
      </c>
      <c r="N35" s="388"/>
      <c r="O35" s="388"/>
      <c r="P35" s="552" t="s">
        <v>10938</v>
      </c>
      <c r="Q35" s="553" t="s">
        <v>11674</v>
      </c>
      <c r="R35" s="333"/>
      <c r="S35" s="400" t="s">
        <v>10715</v>
      </c>
      <c r="T35" s="466" t="s">
        <v>11570</v>
      </c>
      <c r="U35" s="333">
        <v>1.0</v>
      </c>
      <c r="V35" s="333" t="s">
        <v>11569</v>
      </c>
    </row>
    <row r="36" ht="15.75" customHeight="1">
      <c r="A36" s="564" t="s">
        <v>11765</v>
      </c>
      <c r="B36" s="565" t="s">
        <v>11765</v>
      </c>
      <c r="C36" s="534">
        <v>6.0</v>
      </c>
      <c r="D36" s="555">
        <v>90.0</v>
      </c>
      <c r="E36" s="556">
        <f t="shared" si="1"/>
        <v>540</v>
      </c>
      <c r="F36" s="555">
        <v>1120.0</v>
      </c>
      <c r="G36" s="523">
        <f t="shared" si="2"/>
        <v>6720</v>
      </c>
      <c r="H36" s="556">
        <f t="shared" si="5"/>
        <v>5712</v>
      </c>
      <c r="I36" s="557">
        <v>0.15</v>
      </c>
      <c r="J36" s="333" t="s">
        <v>11766</v>
      </c>
      <c r="K36" s="92" t="s">
        <v>11569</v>
      </c>
      <c r="L36" s="296" t="s">
        <v>50</v>
      </c>
      <c r="M36" s="296" t="s">
        <v>50</v>
      </c>
      <c r="N36" s="388"/>
      <c r="O36" s="388"/>
      <c r="P36" s="552" t="s">
        <v>10938</v>
      </c>
      <c r="Q36" s="553" t="s">
        <v>11674</v>
      </c>
      <c r="R36" s="333"/>
      <c r="S36" s="400" t="s">
        <v>10715</v>
      </c>
      <c r="T36" s="466" t="s">
        <v>11570</v>
      </c>
      <c r="U36" s="333">
        <v>1.0</v>
      </c>
      <c r="V36" s="333" t="s">
        <v>11569</v>
      </c>
    </row>
    <row r="37" ht="15.75" customHeight="1">
      <c r="A37" s="566" t="s">
        <v>11767</v>
      </c>
      <c r="B37" s="564" t="s">
        <v>11768</v>
      </c>
      <c r="C37" s="534">
        <v>12.0</v>
      </c>
      <c r="D37" s="555">
        <v>100.0</v>
      </c>
      <c r="E37" s="556">
        <f t="shared" si="1"/>
        <v>1200</v>
      </c>
      <c r="F37" s="556">
        <v>850.0</v>
      </c>
      <c r="G37" s="523">
        <f t="shared" si="2"/>
        <v>10200</v>
      </c>
      <c r="H37" s="556">
        <f>(F37*C37)*0.8</f>
        <v>8160</v>
      </c>
      <c r="I37" s="557">
        <v>0.2</v>
      </c>
      <c r="J37" s="333" t="s">
        <v>11769</v>
      </c>
      <c r="K37" s="92" t="s">
        <v>11569</v>
      </c>
      <c r="L37" s="296" t="s">
        <v>50</v>
      </c>
      <c r="M37" s="296" t="s">
        <v>50</v>
      </c>
      <c r="N37" s="388"/>
      <c r="O37" s="388"/>
      <c r="P37" s="552" t="s">
        <v>10938</v>
      </c>
      <c r="Q37" s="553" t="s">
        <v>11674</v>
      </c>
      <c r="R37" s="333"/>
      <c r="S37" s="400" t="s">
        <v>10715</v>
      </c>
      <c r="T37" s="466" t="s">
        <v>11570</v>
      </c>
      <c r="U37" s="333">
        <v>1.0</v>
      </c>
      <c r="V37" s="333" t="s">
        <v>11569</v>
      </c>
    </row>
    <row r="38" ht="15.75" customHeight="1">
      <c r="A38" s="566" t="s">
        <v>11770</v>
      </c>
      <c r="B38" s="564" t="s">
        <v>11771</v>
      </c>
      <c r="C38" s="534">
        <v>6.0</v>
      </c>
      <c r="D38" s="555">
        <v>100.0</v>
      </c>
      <c r="E38" s="556">
        <f t="shared" si="1"/>
        <v>600</v>
      </c>
      <c r="F38" s="556">
        <v>850.0</v>
      </c>
      <c r="G38" s="523">
        <f t="shared" si="2"/>
        <v>5100</v>
      </c>
      <c r="H38" s="556">
        <f>(F38*C38)*0.85</f>
        <v>4335</v>
      </c>
      <c r="I38" s="557">
        <v>0.15</v>
      </c>
      <c r="J38" s="560" t="s">
        <v>11772</v>
      </c>
      <c r="K38" s="92" t="s">
        <v>11569</v>
      </c>
      <c r="L38" s="296" t="s">
        <v>50</v>
      </c>
      <c r="M38" s="296" t="s">
        <v>50</v>
      </c>
      <c r="N38" s="388"/>
      <c r="O38" s="388"/>
      <c r="P38" s="552" t="s">
        <v>10938</v>
      </c>
      <c r="Q38" s="553" t="s">
        <v>11674</v>
      </c>
      <c r="R38" s="560"/>
      <c r="S38" s="400" t="s">
        <v>10715</v>
      </c>
      <c r="T38" s="466" t="s">
        <v>11570</v>
      </c>
      <c r="U38" s="333">
        <v>1.0</v>
      </c>
      <c r="V38" s="333" t="s">
        <v>11569</v>
      </c>
    </row>
    <row r="39" ht="15.75" customHeight="1">
      <c r="A39" s="566" t="s">
        <v>11773</v>
      </c>
      <c r="B39" s="564" t="s">
        <v>11774</v>
      </c>
      <c r="C39" s="534">
        <v>12.0</v>
      </c>
      <c r="D39" s="555">
        <v>25.0</v>
      </c>
      <c r="E39" s="556">
        <f t="shared" si="1"/>
        <v>300</v>
      </c>
      <c r="F39" s="556">
        <v>275.0</v>
      </c>
      <c r="G39" s="523">
        <f t="shared" si="2"/>
        <v>3300</v>
      </c>
      <c r="H39" s="556">
        <f>(F39*C39)*0.8</f>
        <v>2640</v>
      </c>
      <c r="I39" s="557">
        <v>0.2</v>
      </c>
      <c r="J39" s="560" t="s">
        <v>11775</v>
      </c>
      <c r="K39" s="92" t="s">
        <v>11569</v>
      </c>
      <c r="L39" s="296" t="s">
        <v>50</v>
      </c>
      <c r="M39" s="296" t="s">
        <v>50</v>
      </c>
      <c r="N39" s="388"/>
      <c r="O39" s="388"/>
      <c r="P39" s="552" t="s">
        <v>10938</v>
      </c>
      <c r="Q39" s="553" t="s">
        <v>11674</v>
      </c>
      <c r="R39" s="560"/>
      <c r="S39" s="400" t="s">
        <v>10715</v>
      </c>
      <c r="T39" s="466" t="s">
        <v>11570</v>
      </c>
      <c r="U39" s="333">
        <v>1.0</v>
      </c>
      <c r="V39" s="333" t="s">
        <v>11569</v>
      </c>
    </row>
    <row r="40" ht="15.75" customHeight="1">
      <c r="A40" s="566" t="s">
        <v>11776</v>
      </c>
      <c r="B40" s="564" t="s">
        <v>11774</v>
      </c>
      <c r="C40" s="534">
        <v>6.0</v>
      </c>
      <c r="D40" s="555">
        <v>25.0</v>
      </c>
      <c r="E40" s="556">
        <f t="shared" si="1"/>
        <v>150</v>
      </c>
      <c r="F40" s="556">
        <v>275.0</v>
      </c>
      <c r="G40" s="523">
        <f t="shared" si="2"/>
        <v>1650</v>
      </c>
      <c r="H40" s="556">
        <f>(F40*C40)*0.85</f>
        <v>1402.5</v>
      </c>
      <c r="I40" s="557">
        <v>0.15</v>
      </c>
      <c r="J40" s="333" t="s">
        <v>11777</v>
      </c>
      <c r="K40" s="92" t="s">
        <v>11569</v>
      </c>
      <c r="L40" s="296" t="s">
        <v>50</v>
      </c>
      <c r="M40" s="296" t="s">
        <v>50</v>
      </c>
      <c r="N40" s="388"/>
      <c r="O40" s="388"/>
      <c r="P40" s="552" t="s">
        <v>10938</v>
      </c>
      <c r="Q40" s="553" t="s">
        <v>11674</v>
      </c>
      <c r="R40" s="333"/>
      <c r="S40" s="400" t="s">
        <v>10715</v>
      </c>
      <c r="T40" s="466" t="s">
        <v>11570</v>
      </c>
      <c r="U40" s="333">
        <v>1.0</v>
      </c>
      <c r="V40" s="333" t="s">
        <v>11569</v>
      </c>
    </row>
    <row r="41" ht="15.75" customHeight="1">
      <c r="A41" s="563" t="s">
        <v>11778</v>
      </c>
      <c r="B41" s="554" t="s">
        <v>11779</v>
      </c>
      <c r="C41" s="534">
        <v>12.0</v>
      </c>
      <c r="D41" s="555">
        <v>100.0</v>
      </c>
      <c r="E41" s="556">
        <f t="shared" si="1"/>
        <v>1200</v>
      </c>
      <c r="F41" s="556">
        <v>820.0</v>
      </c>
      <c r="G41" s="523">
        <f t="shared" si="2"/>
        <v>9840</v>
      </c>
      <c r="H41" s="556">
        <f>(F41*C41)*0.8</f>
        <v>7872</v>
      </c>
      <c r="I41" s="557">
        <v>0.2</v>
      </c>
      <c r="J41" s="333" t="s">
        <v>11780</v>
      </c>
      <c r="K41" s="92" t="s">
        <v>11569</v>
      </c>
      <c r="L41" s="296" t="s">
        <v>50</v>
      </c>
      <c r="M41" s="296" t="s">
        <v>50</v>
      </c>
      <c r="N41" s="388"/>
      <c r="O41" s="388"/>
      <c r="P41" s="552" t="s">
        <v>10938</v>
      </c>
      <c r="Q41" s="553" t="s">
        <v>11674</v>
      </c>
      <c r="R41" s="333"/>
      <c r="S41" s="400" t="s">
        <v>10715</v>
      </c>
      <c r="T41" s="466" t="s">
        <v>11570</v>
      </c>
      <c r="U41" s="333">
        <v>1.0</v>
      </c>
      <c r="V41" s="333" t="s">
        <v>11569</v>
      </c>
    </row>
    <row r="42" ht="15.75" customHeight="1">
      <c r="A42" s="563" t="s">
        <v>11781</v>
      </c>
      <c r="B42" s="554" t="s">
        <v>11782</v>
      </c>
      <c r="C42" s="534">
        <v>3.0</v>
      </c>
      <c r="D42" s="555">
        <v>100.0</v>
      </c>
      <c r="E42" s="556">
        <f t="shared" si="1"/>
        <v>300</v>
      </c>
      <c r="F42" s="556">
        <v>820.0</v>
      </c>
      <c r="G42" s="523">
        <f t="shared" si="2"/>
        <v>2460</v>
      </c>
      <c r="H42" s="556">
        <f>(F42*C42)*0.9</f>
        <v>2214</v>
      </c>
      <c r="I42" s="557">
        <v>0.1</v>
      </c>
      <c r="J42" s="560" t="s">
        <v>11783</v>
      </c>
      <c r="K42" s="92" t="s">
        <v>11569</v>
      </c>
      <c r="L42" s="296" t="s">
        <v>50</v>
      </c>
      <c r="M42" s="296" t="s">
        <v>50</v>
      </c>
      <c r="N42" s="388"/>
      <c r="O42" s="388"/>
      <c r="P42" s="552" t="s">
        <v>10938</v>
      </c>
      <c r="Q42" s="553" t="s">
        <v>11674</v>
      </c>
      <c r="R42" s="560"/>
      <c r="S42" s="400" t="s">
        <v>10715</v>
      </c>
      <c r="T42" s="466" t="s">
        <v>11570</v>
      </c>
      <c r="U42" s="333">
        <v>1.0</v>
      </c>
      <c r="V42" s="333" t="s">
        <v>11569</v>
      </c>
    </row>
    <row r="43" ht="15.75" customHeight="1">
      <c r="A43" s="563" t="s">
        <v>11784</v>
      </c>
      <c r="B43" s="554" t="s">
        <v>11782</v>
      </c>
      <c r="C43" s="534">
        <v>6.0</v>
      </c>
      <c r="D43" s="555">
        <v>100.0</v>
      </c>
      <c r="E43" s="556">
        <f t="shared" si="1"/>
        <v>600</v>
      </c>
      <c r="F43" s="556">
        <v>820.0</v>
      </c>
      <c r="G43" s="523">
        <f t="shared" si="2"/>
        <v>4920</v>
      </c>
      <c r="H43" s="556">
        <f>(F43*C43)*0.85</f>
        <v>4182</v>
      </c>
      <c r="I43" s="557">
        <v>0.15</v>
      </c>
      <c r="J43" s="560" t="s">
        <v>11785</v>
      </c>
      <c r="K43" s="92" t="s">
        <v>11569</v>
      </c>
      <c r="L43" s="296" t="s">
        <v>50</v>
      </c>
      <c r="M43" s="296" t="s">
        <v>50</v>
      </c>
      <c r="N43" s="388"/>
      <c r="O43" s="388"/>
      <c r="P43" s="552" t="s">
        <v>10938</v>
      </c>
      <c r="Q43" s="553" t="s">
        <v>11674</v>
      </c>
      <c r="R43" s="560"/>
      <c r="S43" s="400" t="s">
        <v>10715</v>
      </c>
      <c r="T43" s="466" t="s">
        <v>11570</v>
      </c>
      <c r="U43" s="333">
        <v>1.0</v>
      </c>
      <c r="V43" s="333" t="s">
        <v>11569</v>
      </c>
    </row>
    <row r="44" ht="15.75" customHeight="1">
      <c r="A44" s="563" t="s">
        <v>11786</v>
      </c>
      <c r="B44" s="554" t="s">
        <v>11787</v>
      </c>
      <c r="C44" s="534">
        <v>12.0</v>
      </c>
      <c r="D44" s="555">
        <v>40.0</v>
      </c>
      <c r="E44" s="556">
        <f t="shared" si="1"/>
        <v>480</v>
      </c>
      <c r="F44" s="556">
        <v>425.0</v>
      </c>
      <c r="G44" s="523">
        <f t="shared" si="2"/>
        <v>5100</v>
      </c>
      <c r="H44" s="556">
        <f>(F44*C44)*0.8</f>
        <v>4080</v>
      </c>
      <c r="I44" s="557">
        <v>0.2</v>
      </c>
      <c r="J44" s="560" t="s">
        <v>11788</v>
      </c>
      <c r="K44" s="92" t="s">
        <v>11569</v>
      </c>
      <c r="L44" s="296" t="s">
        <v>50</v>
      </c>
      <c r="M44" s="296" t="s">
        <v>50</v>
      </c>
      <c r="N44" s="388"/>
      <c r="O44" s="388"/>
      <c r="P44" s="552" t="s">
        <v>10938</v>
      </c>
      <c r="Q44" s="553" t="s">
        <v>11674</v>
      </c>
      <c r="R44" s="560"/>
      <c r="S44" s="400" t="s">
        <v>10715</v>
      </c>
      <c r="T44" s="466" t="s">
        <v>11570</v>
      </c>
      <c r="U44" s="333">
        <v>1.0</v>
      </c>
      <c r="V44" s="333" t="s">
        <v>11569</v>
      </c>
    </row>
    <row r="45" ht="15.75" customHeight="1">
      <c r="A45" s="563" t="s">
        <v>11789</v>
      </c>
      <c r="B45" s="554" t="s">
        <v>11787</v>
      </c>
      <c r="C45" s="534">
        <v>6.0</v>
      </c>
      <c r="D45" s="555">
        <v>40.0</v>
      </c>
      <c r="E45" s="556">
        <f t="shared" si="1"/>
        <v>240</v>
      </c>
      <c r="F45" s="556">
        <v>425.0</v>
      </c>
      <c r="G45" s="523">
        <f t="shared" si="2"/>
        <v>2550</v>
      </c>
      <c r="H45" s="556">
        <f>(F45*C45)*0.85</f>
        <v>2167.5</v>
      </c>
      <c r="I45" s="557">
        <v>0.15</v>
      </c>
      <c r="J45" s="560" t="s">
        <v>11790</v>
      </c>
      <c r="K45" s="92" t="s">
        <v>11569</v>
      </c>
      <c r="L45" s="296" t="s">
        <v>50</v>
      </c>
      <c r="M45" s="296" t="s">
        <v>50</v>
      </c>
      <c r="N45" s="388"/>
      <c r="O45" s="388"/>
      <c r="P45" s="552" t="s">
        <v>10938</v>
      </c>
      <c r="Q45" s="553" t="s">
        <v>11674</v>
      </c>
      <c r="R45" s="560"/>
      <c r="S45" s="400" t="s">
        <v>10715</v>
      </c>
      <c r="T45" s="466" t="s">
        <v>11570</v>
      </c>
      <c r="U45" s="333">
        <v>1.0</v>
      </c>
      <c r="V45" s="333" t="s">
        <v>11569</v>
      </c>
    </row>
    <row r="46" ht="15.75" customHeight="1">
      <c r="A46" s="563" t="s">
        <v>11791</v>
      </c>
      <c r="B46" s="554" t="s">
        <v>11415</v>
      </c>
      <c r="C46" s="534">
        <v>12.0</v>
      </c>
      <c r="D46" s="555">
        <v>50.0</v>
      </c>
      <c r="E46" s="556">
        <f t="shared" si="1"/>
        <v>600</v>
      </c>
      <c r="F46" s="556">
        <v>275.0</v>
      </c>
      <c r="G46" s="523">
        <f t="shared" si="2"/>
        <v>3300</v>
      </c>
      <c r="H46" s="556">
        <f>(F46*C46)*0.8</f>
        <v>2640</v>
      </c>
      <c r="I46" s="557">
        <v>0.2</v>
      </c>
      <c r="J46" s="560" t="s">
        <v>11792</v>
      </c>
      <c r="K46" s="92" t="s">
        <v>11569</v>
      </c>
      <c r="L46" s="296" t="s">
        <v>50</v>
      </c>
      <c r="M46" s="296" t="s">
        <v>50</v>
      </c>
      <c r="N46" s="388"/>
      <c r="O46" s="388"/>
      <c r="P46" s="552" t="s">
        <v>10938</v>
      </c>
      <c r="Q46" s="553" t="s">
        <v>11674</v>
      </c>
      <c r="R46" s="560"/>
      <c r="S46" s="400" t="s">
        <v>10715</v>
      </c>
      <c r="T46" s="466" t="s">
        <v>11570</v>
      </c>
      <c r="U46" s="333">
        <v>1.0</v>
      </c>
      <c r="V46" s="333" t="s">
        <v>11569</v>
      </c>
    </row>
    <row r="47" ht="15.75" customHeight="1">
      <c r="A47" s="563" t="s">
        <v>11793</v>
      </c>
      <c r="B47" s="554" t="s">
        <v>11415</v>
      </c>
      <c r="C47" s="534">
        <v>6.0</v>
      </c>
      <c r="D47" s="555">
        <v>50.0</v>
      </c>
      <c r="E47" s="556">
        <f t="shared" si="1"/>
        <v>300</v>
      </c>
      <c r="F47" s="556">
        <v>275.0</v>
      </c>
      <c r="G47" s="523">
        <f t="shared" si="2"/>
        <v>1650</v>
      </c>
      <c r="H47" s="556">
        <f>(F47*C47)*0.85</f>
        <v>1402.5</v>
      </c>
      <c r="I47" s="557">
        <v>0.15</v>
      </c>
      <c r="J47" s="560" t="s">
        <v>11794</v>
      </c>
      <c r="K47" s="92" t="s">
        <v>11569</v>
      </c>
      <c r="L47" s="296" t="s">
        <v>50</v>
      </c>
      <c r="M47" s="296" t="s">
        <v>50</v>
      </c>
      <c r="N47" s="388"/>
      <c r="O47" s="388"/>
      <c r="P47" s="552" t="s">
        <v>10938</v>
      </c>
      <c r="Q47" s="553" t="s">
        <v>11674</v>
      </c>
      <c r="R47" s="560"/>
      <c r="S47" s="400" t="s">
        <v>10715</v>
      </c>
      <c r="T47" s="466" t="s">
        <v>11570</v>
      </c>
      <c r="U47" s="333">
        <v>1.0</v>
      </c>
      <c r="V47" s="333" t="s">
        <v>11569</v>
      </c>
    </row>
    <row r="48" ht="15.75" customHeight="1">
      <c r="A48" s="566" t="s">
        <v>11795</v>
      </c>
      <c r="B48" s="564" t="s">
        <v>11796</v>
      </c>
      <c r="C48" s="534">
        <v>3.0</v>
      </c>
      <c r="D48" s="555">
        <v>25.0</v>
      </c>
      <c r="E48" s="556">
        <f t="shared" si="1"/>
        <v>75</v>
      </c>
      <c r="F48" s="555">
        <v>1000.0</v>
      </c>
      <c r="G48" s="523">
        <f t="shared" si="2"/>
        <v>3000</v>
      </c>
      <c r="H48" s="556">
        <f t="shared" ref="H48:H50" si="6">(F48*C48)*0.9</f>
        <v>2700</v>
      </c>
      <c r="I48" s="557">
        <v>0.1</v>
      </c>
      <c r="J48" s="333" t="s">
        <v>11797</v>
      </c>
      <c r="K48" s="92" t="s">
        <v>11569</v>
      </c>
      <c r="L48" s="296" t="s">
        <v>50</v>
      </c>
      <c r="M48" s="296" t="s">
        <v>50</v>
      </c>
      <c r="N48" s="388"/>
      <c r="O48" s="388"/>
      <c r="P48" s="552" t="s">
        <v>10938</v>
      </c>
      <c r="Q48" s="553" t="s">
        <v>11674</v>
      </c>
      <c r="R48" s="333"/>
      <c r="S48" s="400" t="s">
        <v>10715</v>
      </c>
      <c r="T48" s="466" t="s">
        <v>11570</v>
      </c>
      <c r="U48" s="333">
        <v>1.0</v>
      </c>
      <c r="V48" s="333" t="s">
        <v>11569</v>
      </c>
    </row>
    <row r="49" ht="15.75" customHeight="1">
      <c r="A49" s="567" t="s">
        <v>11798</v>
      </c>
      <c r="B49" s="567" t="s">
        <v>11799</v>
      </c>
      <c r="C49" s="534">
        <v>3.0</v>
      </c>
      <c r="D49" s="555">
        <v>100.0</v>
      </c>
      <c r="E49" s="556">
        <f t="shared" si="1"/>
        <v>300</v>
      </c>
      <c r="F49" s="556">
        <v>1500.0</v>
      </c>
      <c r="G49" s="523">
        <f t="shared" si="2"/>
        <v>4500</v>
      </c>
      <c r="H49" s="556">
        <f t="shared" si="6"/>
        <v>4050</v>
      </c>
      <c r="I49" s="557">
        <v>0.1</v>
      </c>
      <c r="J49" s="560" t="s">
        <v>11800</v>
      </c>
      <c r="K49" s="92" t="s">
        <v>11569</v>
      </c>
      <c r="L49" s="296" t="s">
        <v>50</v>
      </c>
      <c r="M49" s="296" t="s">
        <v>50</v>
      </c>
      <c r="N49" s="388"/>
      <c r="O49" s="388"/>
      <c r="P49" s="552" t="s">
        <v>10938</v>
      </c>
      <c r="Q49" s="553" t="s">
        <v>11674</v>
      </c>
      <c r="R49" s="560"/>
      <c r="S49" s="400" t="s">
        <v>10715</v>
      </c>
      <c r="T49" s="466" t="s">
        <v>11570</v>
      </c>
      <c r="U49" s="333">
        <v>1.0</v>
      </c>
      <c r="V49" s="333" t="s">
        <v>11569</v>
      </c>
    </row>
    <row r="50" ht="15.75" customHeight="1">
      <c r="A50" s="561" t="s">
        <v>11801</v>
      </c>
      <c r="B50" s="558" t="s">
        <v>11802</v>
      </c>
      <c r="C50" s="534">
        <v>3.0</v>
      </c>
      <c r="D50" s="555">
        <v>25.0</v>
      </c>
      <c r="E50" s="556">
        <f t="shared" si="1"/>
        <v>75</v>
      </c>
      <c r="F50" s="556">
        <v>1000.0</v>
      </c>
      <c r="G50" s="523">
        <f t="shared" si="2"/>
        <v>3000</v>
      </c>
      <c r="H50" s="556">
        <f t="shared" si="6"/>
        <v>2700</v>
      </c>
      <c r="I50" s="557">
        <v>0.1</v>
      </c>
      <c r="J50" s="560" t="s">
        <v>11803</v>
      </c>
      <c r="K50" s="92" t="s">
        <v>11569</v>
      </c>
      <c r="L50" s="296" t="s">
        <v>50</v>
      </c>
      <c r="M50" s="296" t="s">
        <v>50</v>
      </c>
      <c r="N50" s="388"/>
      <c r="O50" s="388"/>
      <c r="P50" s="552" t="s">
        <v>10938</v>
      </c>
      <c r="Q50" s="553" t="s">
        <v>11674</v>
      </c>
      <c r="R50" s="560"/>
      <c r="S50" s="400" t="s">
        <v>10715</v>
      </c>
      <c r="T50" s="466" t="s">
        <v>11570</v>
      </c>
      <c r="U50" s="333">
        <v>1.0</v>
      </c>
      <c r="V50" s="333" t="s">
        <v>11569</v>
      </c>
    </row>
    <row r="51" ht="15.75" customHeight="1">
      <c r="A51" s="561" t="s">
        <v>11804</v>
      </c>
      <c r="B51" s="558" t="s">
        <v>11802</v>
      </c>
      <c r="C51" s="534">
        <v>6.0</v>
      </c>
      <c r="D51" s="555">
        <v>25.0</v>
      </c>
      <c r="E51" s="556">
        <f t="shared" si="1"/>
        <v>150</v>
      </c>
      <c r="F51" s="556">
        <v>1000.0</v>
      </c>
      <c r="G51" s="523">
        <f t="shared" si="2"/>
        <v>6000</v>
      </c>
      <c r="H51" s="556">
        <f>(F51*C51)*0.85</f>
        <v>5100</v>
      </c>
      <c r="I51" s="557">
        <v>0.15</v>
      </c>
      <c r="J51" s="560" t="s">
        <v>11805</v>
      </c>
      <c r="K51" s="92" t="s">
        <v>11569</v>
      </c>
      <c r="L51" s="296" t="s">
        <v>50</v>
      </c>
      <c r="M51" s="296" t="s">
        <v>50</v>
      </c>
      <c r="N51" s="388"/>
      <c r="O51" s="388"/>
      <c r="P51" s="552" t="s">
        <v>10938</v>
      </c>
      <c r="Q51" s="553" t="s">
        <v>11674</v>
      </c>
      <c r="R51" s="560"/>
      <c r="S51" s="400" t="s">
        <v>10715</v>
      </c>
      <c r="T51" s="466" t="s">
        <v>11570</v>
      </c>
      <c r="U51" s="333">
        <v>1.0</v>
      </c>
      <c r="V51" s="333" t="s">
        <v>11569</v>
      </c>
    </row>
    <row r="52" ht="15.75" customHeight="1">
      <c r="A52" s="561" t="s">
        <v>11806</v>
      </c>
      <c r="B52" s="558" t="s">
        <v>11807</v>
      </c>
      <c r="C52" s="534">
        <v>3.0</v>
      </c>
      <c r="D52" s="555">
        <v>50.0</v>
      </c>
      <c r="E52" s="556">
        <f t="shared" si="1"/>
        <v>150</v>
      </c>
      <c r="F52" s="556">
        <v>475.0</v>
      </c>
      <c r="G52" s="523">
        <f t="shared" si="2"/>
        <v>1425</v>
      </c>
      <c r="H52" s="556">
        <f>(F52*C52)*0.9</f>
        <v>1282.5</v>
      </c>
      <c r="I52" s="557">
        <v>0.1</v>
      </c>
      <c r="J52" s="560" t="s">
        <v>11808</v>
      </c>
      <c r="K52" s="92" t="s">
        <v>11569</v>
      </c>
      <c r="L52" s="296" t="s">
        <v>50</v>
      </c>
      <c r="M52" s="296" t="s">
        <v>50</v>
      </c>
      <c r="N52" s="388"/>
      <c r="O52" s="388"/>
      <c r="P52" s="552" t="s">
        <v>10938</v>
      </c>
      <c r="Q52" s="553" t="s">
        <v>11674</v>
      </c>
      <c r="R52" s="560"/>
      <c r="S52" s="400" t="s">
        <v>10715</v>
      </c>
      <c r="T52" s="466" t="s">
        <v>11570</v>
      </c>
      <c r="U52" s="333">
        <v>1.0</v>
      </c>
      <c r="V52" s="333" t="s">
        <v>11569</v>
      </c>
    </row>
    <row r="53" ht="15.75" customHeight="1">
      <c r="A53" s="561" t="s">
        <v>11809</v>
      </c>
      <c r="B53" s="558" t="s">
        <v>11807</v>
      </c>
      <c r="C53" s="534">
        <v>6.0</v>
      </c>
      <c r="D53" s="555">
        <v>50.0</v>
      </c>
      <c r="E53" s="556">
        <f t="shared" si="1"/>
        <v>300</v>
      </c>
      <c r="F53" s="556">
        <v>475.0</v>
      </c>
      <c r="G53" s="523">
        <f t="shared" si="2"/>
        <v>2850</v>
      </c>
      <c r="H53" s="556">
        <f>(F53*C53)*0.85</f>
        <v>2422.5</v>
      </c>
      <c r="I53" s="557">
        <v>0.15</v>
      </c>
      <c r="J53" s="560" t="s">
        <v>11810</v>
      </c>
      <c r="K53" s="92" t="s">
        <v>11569</v>
      </c>
      <c r="L53" s="296" t="s">
        <v>50</v>
      </c>
      <c r="M53" s="296" t="s">
        <v>50</v>
      </c>
      <c r="N53" s="388"/>
      <c r="O53" s="388"/>
      <c r="P53" s="552" t="s">
        <v>10938</v>
      </c>
      <c r="Q53" s="553" t="s">
        <v>11674</v>
      </c>
      <c r="R53" s="560"/>
      <c r="S53" s="400" t="s">
        <v>10715</v>
      </c>
      <c r="T53" s="466" t="s">
        <v>11570</v>
      </c>
      <c r="U53" s="333">
        <v>1.0</v>
      </c>
      <c r="V53" s="333" t="s">
        <v>11569</v>
      </c>
    </row>
    <row r="54" ht="15.75" customHeight="1">
      <c r="A54" s="559" t="s">
        <v>11811</v>
      </c>
      <c r="B54" s="559" t="s">
        <v>11812</v>
      </c>
      <c r="C54" s="534">
        <v>12.0</v>
      </c>
      <c r="D54" s="555">
        <v>5.0</v>
      </c>
      <c r="E54" s="556">
        <f t="shared" si="1"/>
        <v>60</v>
      </c>
      <c r="F54" s="556">
        <v>99.0</v>
      </c>
      <c r="G54" s="523">
        <f t="shared" si="2"/>
        <v>1188</v>
      </c>
      <c r="H54" s="556">
        <f>(F54*C54)*0.8</f>
        <v>950.4</v>
      </c>
      <c r="I54" s="557">
        <v>0.2</v>
      </c>
      <c r="J54" s="560" t="s">
        <v>11813</v>
      </c>
      <c r="K54" s="92" t="s">
        <v>11569</v>
      </c>
      <c r="L54" s="296" t="s">
        <v>50</v>
      </c>
      <c r="M54" s="296" t="s">
        <v>50</v>
      </c>
      <c r="N54" s="388"/>
      <c r="O54" s="388"/>
      <c r="P54" s="552" t="s">
        <v>10938</v>
      </c>
      <c r="Q54" s="553" t="s">
        <v>11674</v>
      </c>
      <c r="R54" s="560"/>
      <c r="S54" s="400" t="s">
        <v>10715</v>
      </c>
      <c r="T54" s="466" t="s">
        <v>11570</v>
      </c>
      <c r="U54" s="333">
        <v>1.0</v>
      </c>
      <c r="V54" s="333" t="s">
        <v>11569</v>
      </c>
    </row>
    <row r="55" ht="15.75" customHeight="1">
      <c r="A55" s="568" t="s">
        <v>11814</v>
      </c>
      <c r="B55" s="568" t="s">
        <v>11815</v>
      </c>
      <c r="C55" s="534">
        <v>6.0</v>
      </c>
      <c r="D55" s="555">
        <v>50.0</v>
      </c>
      <c r="E55" s="556">
        <f t="shared" si="1"/>
        <v>300</v>
      </c>
      <c r="F55" s="556">
        <v>475.0</v>
      </c>
      <c r="G55" s="523">
        <f t="shared" si="2"/>
        <v>2850</v>
      </c>
      <c r="H55" s="556">
        <f t="shared" ref="H55:H59" si="7">(F55*C55)*0.85</f>
        <v>2422.5</v>
      </c>
      <c r="I55" s="557">
        <v>0.15</v>
      </c>
      <c r="J55" s="560" t="s">
        <v>11816</v>
      </c>
      <c r="K55" s="92" t="s">
        <v>11569</v>
      </c>
      <c r="L55" s="296" t="s">
        <v>50</v>
      </c>
      <c r="M55" s="296" t="s">
        <v>50</v>
      </c>
      <c r="N55" s="388"/>
      <c r="O55" s="388"/>
      <c r="P55" s="552" t="s">
        <v>10938</v>
      </c>
      <c r="Q55" s="553" t="s">
        <v>11674</v>
      </c>
      <c r="R55" s="560"/>
      <c r="S55" s="400" t="s">
        <v>10715</v>
      </c>
      <c r="T55" s="466" t="s">
        <v>11570</v>
      </c>
      <c r="U55" s="333">
        <v>1.0</v>
      </c>
      <c r="V55" s="333" t="s">
        <v>11569</v>
      </c>
    </row>
    <row r="56" ht="15.75" customHeight="1">
      <c r="A56" s="568" t="s">
        <v>11817</v>
      </c>
      <c r="B56" s="568" t="s">
        <v>11818</v>
      </c>
      <c r="C56" s="534">
        <v>6.0</v>
      </c>
      <c r="D56" s="555">
        <v>50.0</v>
      </c>
      <c r="E56" s="556">
        <f t="shared" si="1"/>
        <v>300</v>
      </c>
      <c r="F56" s="556">
        <v>475.0</v>
      </c>
      <c r="G56" s="523">
        <f t="shared" si="2"/>
        <v>2850</v>
      </c>
      <c r="H56" s="556">
        <f t="shared" si="7"/>
        <v>2422.5</v>
      </c>
      <c r="I56" s="557">
        <v>0.15</v>
      </c>
      <c r="J56" s="560" t="s">
        <v>11819</v>
      </c>
      <c r="K56" s="92" t="s">
        <v>11569</v>
      </c>
      <c r="L56" s="296" t="s">
        <v>50</v>
      </c>
      <c r="M56" s="296" t="s">
        <v>50</v>
      </c>
      <c r="N56" s="388"/>
      <c r="O56" s="388"/>
      <c r="P56" s="552" t="s">
        <v>10938</v>
      </c>
      <c r="Q56" s="553" t="s">
        <v>11674</v>
      </c>
      <c r="R56" s="560"/>
      <c r="S56" s="400" t="s">
        <v>10715</v>
      </c>
      <c r="T56" s="466" t="s">
        <v>11570</v>
      </c>
      <c r="U56" s="333">
        <v>1.0</v>
      </c>
      <c r="V56" s="333" t="s">
        <v>11569</v>
      </c>
    </row>
    <row r="57" ht="15.75" customHeight="1">
      <c r="A57" s="568" t="s">
        <v>11820</v>
      </c>
      <c r="B57" s="568" t="s">
        <v>11821</v>
      </c>
      <c r="C57" s="534">
        <v>6.0</v>
      </c>
      <c r="D57" s="555">
        <v>50.0</v>
      </c>
      <c r="E57" s="556">
        <f t="shared" si="1"/>
        <v>300</v>
      </c>
      <c r="F57" s="556">
        <v>575.0</v>
      </c>
      <c r="G57" s="523">
        <f t="shared" si="2"/>
        <v>3450</v>
      </c>
      <c r="H57" s="556">
        <f t="shared" si="7"/>
        <v>2932.5</v>
      </c>
      <c r="I57" s="557">
        <v>0.15</v>
      </c>
      <c r="J57" s="560" t="s">
        <v>11822</v>
      </c>
      <c r="K57" s="92" t="s">
        <v>11569</v>
      </c>
      <c r="L57" s="296" t="s">
        <v>50</v>
      </c>
      <c r="M57" s="296" t="s">
        <v>50</v>
      </c>
      <c r="N57" s="388"/>
      <c r="O57" s="388"/>
      <c r="P57" s="552" t="s">
        <v>10938</v>
      </c>
      <c r="Q57" s="553" t="s">
        <v>11674</v>
      </c>
      <c r="R57" s="560"/>
      <c r="S57" s="400" t="s">
        <v>10715</v>
      </c>
      <c r="T57" s="466" t="s">
        <v>11570</v>
      </c>
      <c r="U57" s="333">
        <v>1.0</v>
      </c>
      <c r="V57" s="333" t="s">
        <v>11569</v>
      </c>
    </row>
    <row r="58" ht="15.75" customHeight="1">
      <c r="A58" s="568" t="s">
        <v>11823</v>
      </c>
      <c r="B58" s="568" t="s">
        <v>11824</v>
      </c>
      <c r="C58" s="534">
        <v>6.0</v>
      </c>
      <c r="D58" s="555">
        <v>50.0</v>
      </c>
      <c r="E58" s="556">
        <f t="shared" si="1"/>
        <v>300</v>
      </c>
      <c r="F58" s="556">
        <v>675.0</v>
      </c>
      <c r="G58" s="523">
        <f t="shared" si="2"/>
        <v>4050</v>
      </c>
      <c r="H58" s="556">
        <f t="shared" si="7"/>
        <v>3442.5</v>
      </c>
      <c r="I58" s="557">
        <v>0.15</v>
      </c>
      <c r="J58" s="560" t="s">
        <v>11825</v>
      </c>
      <c r="K58" s="92" t="s">
        <v>11569</v>
      </c>
      <c r="L58" s="296" t="s">
        <v>50</v>
      </c>
      <c r="M58" s="296" t="s">
        <v>50</v>
      </c>
      <c r="N58" s="388"/>
      <c r="O58" s="388"/>
      <c r="P58" s="552" t="s">
        <v>10938</v>
      </c>
      <c r="Q58" s="553" t="s">
        <v>11674</v>
      </c>
      <c r="R58" s="560"/>
      <c r="S58" s="400" t="s">
        <v>10715</v>
      </c>
      <c r="T58" s="466" t="s">
        <v>11570</v>
      </c>
      <c r="U58" s="333">
        <v>1.0</v>
      </c>
      <c r="V58" s="333" t="s">
        <v>11569</v>
      </c>
    </row>
    <row r="59" ht="15.75" customHeight="1">
      <c r="A59" s="568" t="s">
        <v>11826</v>
      </c>
      <c r="B59" s="568" t="s">
        <v>11827</v>
      </c>
      <c r="C59" s="534">
        <v>6.0</v>
      </c>
      <c r="D59" s="555">
        <v>50.0</v>
      </c>
      <c r="E59" s="556">
        <f t="shared" si="1"/>
        <v>300</v>
      </c>
      <c r="F59" s="556">
        <v>275.0</v>
      </c>
      <c r="G59" s="523">
        <f t="shared" si="2"/>
        <v>1650</v>
      </c>
      <c r="H59" s="556">
        <f t="shared" si="7"/>
        <v>1402.5</v>
      </c>
      <c r="I59" s="557">
        <v>0.15</v>
      </c>
      <c r="J59" s="560" t="s">
        <v>11828</v>
      </c>
      <c r="K59" s="92" t="s">
        <v>11569</v>
      </c>
      <c r="L59" s="296" t="s">
        <v>50</v>
      </c>
      <c r="M59" s="296" t="s">
        <v>50</v>
      </c>
      <c r="N59" s="388"/>
      <c r="O59" s="388"/>
      <c r="P59" s="552" t="s">
        <v>10938</v>
      </c>
      <c r="Q59" s="553" t="s">
        <v>11674</v>
      </c>
      <c r="R59" s="560"/>
      <c r="S59" s="400" t="s">
        <v>10715</v>
      </c>
      <c r="T59" s="466" t="s">
        <v>11570</v>
      </c>
      <c r="U59" s="333">
        <v>1.0</v>
      </c>
      <c r="V59" s="333" t="s">
        <v>11569</v>
      </c>
    </row>
    <row r="60" ht="15.75" customHeight="1">
      <c r="A60" s="568" t="s">
        <v>11829</v>
      </c>
      <c r="B60" s="568" t="s">
        <v>11830</v>
      </c>
      <c r="C60" s="534">
        <v>3.0</v>
      </c>
      <c r="D60" s="555">
        <v>25.0</v>
      </c>
      <c r="E60" s="556">
        <f t="shared" si="1"/>
        <v>75</v>
      </c>
      <c r="F60" s="556">
        <v>750.0</v>
      </c>
      <c r="G60" s="523">
        <f t="shared" si="2"/>
        <v>2250</v>
      </c>
      <c r="H60" s="556">
        <f t="shared" ref="H60:H65" si="8">(F60*C60)*0.9</f>
        <v>2025</v>
      </c>
      <c r="I60" s="557">
        <v>0.1</v>
      </c>
      <c r="J60" s="560" t="s">
        <v>11831</v>
      </c>
      <c r="K60" s="92" t="s">
        <v>11569</v>
      </c>
      <c r="L60" s="296" t="s">
        <v>50</v>
      </c>
      <c r="M60" s="296" t="s">
        <v>50</v>
      </c>
      <c r="N60" s="388"/>
      <c r="O60" s="388"/>
      <c r="P60" s="552" t="s">
        <v>10938</v>
      </c>
      <c r="Q60" s="553" t="s">
        <v>11674</v>
      </c>
      <c r="R60" s="560"/>
      <c r="S60" s="400" t="s">
        <v>10715</v>
      </c>
      <c r="T60" s="466" t="s">
        <v>11570</v>
      </c>
      <c r="U60" s="333">
        <v>1.0</v>
      </c>
      <c r="V60" s="333" t="s">
        <v>11569</v>
      </c>
    </row>
    <row r="61" ht="15.75" customHeight="1">
      <c r="A61" s="568" t="s">
        <v>11832</v>
      </c>
      <c r="B61" s="568" t="s">
        <v>11833</v>
      </c>
      <c r="C61" s="534">
        <v>3.0</v>
      </c>
      <c r="D61" s="555">
        <v>25.0</v>
      </c>
      <c r="E61" s="556">
        <f t="shared" si="1"/>
        <v>75</v>
      </c>
      <c r="F61" s="556">
        <v>750.0</v>
      </c>
      <c r="G61" s="523">
        <f t="shared" si="2"/>
        <v>2250</v>
      </c>
      <c r="H61" s="556">
        <f t="shared" si="8"/>
        <v>2025</v>
      </c>
      <c r="I61" s="557">
        <v>0.1</v>
      </c>
      <c r="J61" s="560" t="s">
        <v>11834</v>
      </c>
      <c r="K61" s="92" t="s">
        <v>11569</v>
      </c>
      <c r="L61" s="296" t="s">
        <v>50</v>
      </c>
      <c r="M61" s="296" t="s">
        <v>50</v>
      </c>
      <c r="N61" s="388"/>
      <c r="O61" s="388"/>
      <c r="P61" s="552" t="s">
        <v>10938</v>
      </c>
      <c r="Q61" s="553" t="s">
        <v>11674</v>
      </c>
      <c r="R61" s="560"/>
      <c r="S61" s="400" t="s">
        <v>10715</v>
      </c>
      <c r="T61" s="466" t="s">
        <v>11570</v>
      </c>
      <c r="U61" s="333">
        <v>1.0</v>
      </c>
      <c r="V61" s="333" t="s">
        <v>11569</v>
      </c>
    </row>
    <row r="62" ht="15.75" customHeight="1">
      <c r="A62" s="568" t="s">
        <v>11835</v>
      </c>
      <c r="B62" s="568" t="s">
        <v>11836</v>
      </c>
      <c r="C62" s="534">
        <v>3.0</v>
      </c>
      <c r="D62" s="555">
        <v>25.0</v>
      </c>
      <c r="E62" s="556">
        <f t="shared" si="1"/>
        <v>75</v>
      </c>
      <c r="F62" s="556">
        <v>1550.0</v>
      </c>
      <c r="G62" s="523">
        <f t="shared" si="2"/>
        <v>4650</v>
      </c>
      <c r="H62" s="556">
        <f t="shared" si="8"/>
        <v>4185</v>
      </c>
      <c r="I62" s="557">
        <v>0.1</v>
      </c>
      <c r="J62" s="560" t="s">
        <v>11837</v>
      </c>
      <c r="K62" s="92" t="s">
        <v>11569</v>
      </c>
      <c r="L62" s="296" t="s">
        <v>50</v>
      </c>
      <c r="M62" s="296" t="s">
        <v>50</v>
      </c>
      <c r="N62" s="388"/>
      <c r="O62" s="388"/>
      <c r="P62" s="552" t="s">
        <v>10938</v>
      </c>
      <c r="Q62" s="553" t="s">
        <v>11674</v>
      </c>
      <c r="R62" s="560"/>
      <c r="S62" s="400" t="s">
        <v>10715</v>
      </c>
      <c r="T62" s="466" t="s">
        <v>11570</v>
      </c>
      <c r="U62" s="333">
        <v>1.0</v>
      </c>
      <c r="V62" s="333" t="s">
        <v>11569</v>
      </c>
    </row>
    <row r="63" ht="15.75" customHeight="1">
      <c r="A63" s="568" t="s">
        <v>11838</v>
      </c>
      <c r="B63" s="568" t="s">
        <v>11839</v>
      </c>
      <c r="C63" s="534">
        <v>3.0</v>
      </c>
      <c r="D63" s="555">
        <v>25.0</v>
      </c>
      <c r="E63" s="556">
        <f t="shared" si="1"/>
        <v>75</v>
      </c>
      <c r="F63" s="556">
        <v>1950.0</v>
      </c>
      <c r="G63" s="523">
        <f t="shared" si="2"/>
        <v>5850</v>
      </c>
      <c r="H63" s="556">
        <f t="shared" si="8"/>
        <v>5265</v>
      </c>
      <c r="I63" s="557">
        <v>0.1</v>
      </c>
      <c r="J63" s="560" t="s">
        <v>11840</v>
      </c>
      <c r="K63" s="92" t="s">
        <v>11569</v>
      </c>
      <c r="L63" s="296" t="s">
        <v>50</v>
      </c>
      <c r="M63" s="296" t="s">
        <v>50</v>
      </c>
      <c r="N63" s="388"/>
      <c r="O63" s="388"/>
      <c r="P63" s="552" t="s">
        <v>10938</v>
      </c>
      <c r="Q63" s="553" t="s">
        <v>11674</v>
      </c>
      <c r="R63" s="560"/>
      <c r="S63" s="400" t="s">
        <v>10715</v>
      </c>
      <c r="T63" s="466" t="s">
        <v>11570</v>
      </c>
      <c r="U63" s="333">
        <v>1.0</v>
      </c>
      <c r="V63" s="333" t="s">
        <v>11569</v>
      </c>
    </row>
    <row r="64" ht="15.75" customHeight="1">
      <c r="A64" s="567" t="s">
        <v>11841</v>
      </c>
      <c r="B64" s="567" t="s">
        <v>11842</v>
      </c>
      <c r="C64" s="534">
        <v>3.0</v>
      </c>
      <c r="D64" s="555">
        <v>25.0</v>
      </c>
      <c r="E64" s="556">
        <f t="shared" si="1"/>
        <v>75</v>
      </c>
      <c r="F64" s="556">
        <v>2750.0</v>
      </c>
      <c r="G64" s="523">
        <f t="shared" si="2"/>
        <v>8250</v>
      </c>
      <c r="H64" s="556">
        <f t="shared" si="8"/>
        <v>7425</v>
      </c>
      <c r="I64" s="557">
        <v>0.1</v>
      </c>
      <c r="J64" s="560" t="s">
        <v>11843</v>
      </c>
      <c r="K64" s="92" t="s">
        <v>11569</v>
      </c>
      <c r="L64" s="296" t="s">
        <v>50</v>
      </c>
      <c r="M64" s="296" t="s">
        <v>50</v>
      </c>
      <c r="N64" s="388"/>
      <c r="O64" s="388"/>
      <c r="P64" s="552" t="s">
        <v>10938</v>
      </c>
      <c r="Q64" s="553" t="s">
        <v>11674</v>
      </c>
      <c r="R64" s="560"/>
      <c r="S64" s="400" t="s">
        <v>10715</v>
      </c>
      <c r="T64" s="466" t="s">
        <v>11570</v>
      </c>
      <c r="U64" s="333">
        <v>1.0</v>
      </c>
      <c r="V64" s="333" t="s">
        <v>11569</v>
      </c>
    </row>
    <row r="65" ht="15.75" customHeight="1">
      <c r="A65" s="568" t="s">
        <v>11844</v>
      </c>
      <c r="B65" s="568" t="s">
        <v>11845</v>
      </c>
      <c r="C65" s="534">
        <v>3.0</v>
      </c>
      <c r="D65" s="555">
        <v>25.0</v>
      </c>
      <c r="E65" s="556">
        <f t="shared" si="1"/>
        <v>75</v>
      </c>
      <c r="F65" s="556">
        <v>750.0</v>
      </c>
      <c r="G65" s="523">
        <f t="shared" si="2"/>
        <v>2250</v>
      </c>
      <c r="H65" s="556">
        <f t="shared" si="8"/>
        <v>2025</v>
      </c>
      <c r="I65" s="557">
        <v>0.1</v>
      </c>
      <c r="J65" s="560" t="s">
        <v>11846</v>
      </c>
      <c r="K65" s="92" t="s">
        <v>11569</v>
      </c>
      <c r="L65" s="296" t="s">
        <v>50</v>
      </c>
      <c r="M65" s="296" t="s">
        <v>50</v>
      </c>
      <c r="N65" s="388"/>
      <c r="O65" s="388"/>
      <c r="P65" s="552" t="s">
        <v>10938</v>
      </c>
      <c r="Q65" s="553" t="s">
        <v>11674</v>
      </c>
      <c r="R65" s="560"/>
      <c r="S65" s="400" t="s">
        <v>10715</v>
      </c>
      <c r="T65" s="466" t="s">
        <v>11570</v>
      </c>
      <c r="U65" s="333">
        <v>1.0</v>
      </c>
      <c r="V65" s="333" t="s">
        <v>11569</v>
      </c>
    </row>
    <row r="66" ht="15.75" customHeight="1">
      <c r="A66" s="569" t="s">
        <v>11847</v>
      </c>
      <c r="B66" s="569" t="s">
        <v>11848</v>
      </c>
      <c r="C66" s="531">
        <v>3.0</v>
      </c>
      <c r="D66" s="550">
        <v>100.0</v>
      </c>
      <c r="E66" s="550">
        <f t="shared" si="1"/>
        <v>300</v>
      </c>
      <c r="F66" s="550">
        <v>875.0</v>
      </c>
      <c r="G66" s="523">
        <f t="shared" si="2"/>
        <v>2625</v>
      </c>
      <c r="H66" s="550">
        <f t="shared" ref="H66:H67" si="9">(F66*C66)*0.85</f>
        <v>2231.25</v>
      </c>
      <c r="I66" s="551">
        <v>0.1</v>
      </c>
      <c r="J66" s="92" t="s">
        <v>11849</v>
      </c>
      <c r="K66" s="92" t="s">
        <v>11569</v>
      </c>
      <c r="L66" s="296" t="s">
        <v>50</v>
      </c>
      <c r="M66" s="296" t="s">
        <v>50</v>
      </c>
      <c r="N66" s="388"/>
      <c r="O66" s="388"/>
      <c r="P66" s="552" t="s">
        <v>10938</v>
      </c>
      <c r="Q66" s="553" t="s">
        <v>11674</v>
      </c>
      <c r="R66" s="246"/>
      <c r="S66" s="400" t="s">
        <v>10715</v>
      </c>
      <c r="T66" s="466" t="s">
        <v>11570</v>
      </c>
      <c r="U66" s="333">
        <v>1.0</v>
      </c>
      <c r="V66" s="98" t="s">
        <v>11569</v>
      </c>
    </row>
    <row r="67" ht="15.75" customHeight="1">
      <c r="A67" s="566" t="s">
        <v>11850</v>
      </c>
      <c r="B67" s="564" t="s">
        <v>11848</v>
      </c>
      <c r="C67" s="534">
        <v>6.0</v>
      </c>
      <c r="D67" s="555">
        <v>100.0</v>
      </c>
      <c r="E67" s="556">
        <f t="shared" si="1"/>
        <v>600</v>
      </c>
      <c r="F67" s="556">
        <v>875.0</v>
      </c>
      <c r="G67" s="523">
        <f t="shared" si="2"/>
        <v>5250</v>
      </c>
      <c r="H67" s="556">
        <f t="shared" si="9"/>
        <v>4462.5</v>
      </c>
      <c r="I67" s="557">
        <v>0.15</v>
      </c>
      <c r="J67" s="560" t="s">
        <v>11851</v>
      </c>
      <c r="K67" s="92" t="s">
        <v>11569</v>
      </c>
      <c r="L67" s="296" t="s">
        <v>50</v>
      </c>
      <c r="M67" s="296" t="s">
        <v>50</v>
      </c>
      <c r="N67" s="388"/>
      <c r="O67" s="388"/>
      <c r="P67" s="552" t="s">
        <v>10938</v>
      </c>
      <c r="Q67" s="553" t="s">
        <v>11674</v>
      </c>
      <c r="R67" s="560"/>
      <c r="S67" s="400" t="s">
        <v>10715</v>
      </c>
      <c r="T67" s="466" t="s">
        <v>11570</v>
      </c>
      <c r="U67" s="333">
        <v>1.0</v>
      </c>
      <c r="V67" s="333" t="s">
        <v>11569</v>
      </c>
    </row>
    <row r="68" ht="15.75" customHeight="1">
      <c r="A68" s="568" t="s">
        <v>11852</v>
      </c>
      <c r="B68" s="568" t="s">
        <v>11853</v>
      </c>
      <c r="C68" s="534">
        <v>3.0</v>
      </c>
      <c r="D68" s="555">
        <v>250.0</v>
      </c>
      <c r="E68" s="556">
        <f t="shared" si="1"/>
        <v>750</v>
      </c>
      <c r="F68" s="555">
        <v>1997.0</v>
      </c>
      <c r="G68" s="523">
        <f t="shared" si="2"/>
        <v>5991</v>
      </c>
      <c r="H68" s="556">
        <f t="shared" ref="H68:H78" si="10">(F68*C68)*0.9</f>
        <v>5391.9</v>
      </c>
      <c r="I68" s="557">
        <v>0.1</v>
      </c>
      <c r="J68" s="560" t="s">
        <v>11854</v>
      </c>
      <c r="K68" s="92" t="s">
        <v>11569</v>
      </c>
      <c r="L68" s="296" t="s">
        <v>50</v>
      </c>
      <c r="M68" s="296" t="s">
        <v>50</v>
      </c>
      <c r="N68" s="388"/>
      <c r="O68" s="388"/>
      <c r="P68" s="552" t="s">
        <v>10938</v>
      </c>
      <c r="Q68" s="553" t="s">
        <v>11674</v>
      </c>
      <c r="R68" s="560"/>
      <c r="S68" s="400" t="s">
        <v>10715</v>
      </c>
      <c r="T68" s="466" t="s">
        <v>11570</v>
      </c>
      <c r="U68" s="333">
        <v>1.0</v>
      </c>
      <c r="V68" s="333" t="s">
        <v>11569</v>
      </c>
    </row>
    <row r="69" ht="15.75" customHeight="1">
      <c r="A69" s="561" t="s">
        <v>11855</v>
      </c>
      <c r="B69" s="558" t="s">
        <v>11856</v>
      </c>
      <c r="C69" s="534">
        <v>3.0</v>
      </c>
      <c r="D69" s="555">
        <v>250.0</v>
      </c>
      <c r="E69" s="556">
        <f t="shared" si="1"/>
        <v>750</v>
      </c>
      <c r="F69" s="555">
        <v>1997.0</v>
      </c>
      <c r="G69" s="523">
        <f t="shared" si="2"/>
        <v>5991</v>
      </c>
      <c r="H69" s="556">
        <f t="shared" si="10"/>
        <v>5391.9</v>
      </c>
      <c r="I69" s="557">
        <v>0.1</v>
      </c>
      <c r="J69" s="560" t="s">
        <v>11857</v>
      </c>
      <c r="K69" s="92" t="s">
        <v>11569</v>
      </c>
      <c r="L69" s="296" t="s">
        <v>50</v>
      </c>
      <c r="M69" s="296" t="s">
        <v>50</v>
      </c>
      <c r="N69" s="388"/>
      <c r="O69" s="388"/>
      <c r="P69" s="552" t="s">
        <v>10938</v>
      </c>
      <c r="Q69" s="553" t="s">
        <v>11674</v>
      </c>
      <c r="R69" s="560"/>
      <c r="S69" s="400" t="s">
        <v>10715</v>
      </c>
      <c r="T69" s="466" t="s">
        <v>11570</v>
      </c>
      <c r="U69" s="333">
        <v>1.0</v>
      </c>
      <c r="V69" s="333" t="s">
        <v>11569</v>
      </c>
    </row>
    <row r="70" ht="15.75" customHeight="1">
      <c r="A70" s="568" t="s">
        <v>11858</v>
      </c>
      <c r="B70" s="568" t="s">
        <v>11859</v>
      </c>
      <c r="C70" s="534">
        <v>3.0</v>
      </c>
      <c r="D70" s="555">
        <v>50.0</v>
      </c>
      <c r="E70" s="556">
        <f t="shared" si="1"/>
        <v>150</v>
      </c>
      <c r="F70" s="556">
        <v>900.0</v>
      </c>
      <c r="G70" s="523">
        <f t="shared" si="2"/>
        <v>2700</v>
      </c>
      <c r="H70" s="556">
        <f t="shared" si="10"/>
        <v>2430</v>
      </c>
      <c r="I70" s="557">
        <v>0.1</v>
      </c>
      <c r="J70" s="560" t="s">
        <v>11860</v>
      </c>
      <c r="K70" s="92" t="s">
        <v>11569</v>
      </c>
      <c r="L70" s="296" t="s">
        <v>50</v>
      </c>
      <c r="M70" s="296" t="s">
        <v>50</v>
      </c>
      <c r="N70" s="388"/>
      <c r="O70" s="388"/>
      <c r="P70" s="552" t="s">
        <v>10938</v>
      </c>
      <c r="Q70" s="553" t="s">
        <v>11674</v>
      </c>
      <c r="R70" s="560"/>
      <c r="S70" s="400" t="s">
        <v>10715</v>
      </c>
      <c r="T70" s="466" t="s">
        <v>11570</v>
      </c>
      <c r="U70" s="333">
        <v>1.0</v>
      </c>
      <c r="V70" s="333" t="s">
        <v>11569</v>
      </c>
    </row>
    <row r="71" ht="15.75" customHeight="1">
      <c r="A71" s="568" t="s">
        <v>11861</v>
      </c>
      <c r="B71" s="568" t="s">
        <v>11862</v>
      </c>
      <c r="C71" s="534">
        <v>3.0</v>
      </c>
      <c r="D71" s="555">
        <v>250.0</v>
      </c>
      <c r="E71" s="556">
        <f t="shared" si="1"/>
        <v>750</v>
      </c>
      <c r="F71" s="555">
        <v>1997.0</v>
      </c>
      <c r="G71" s="523">
        <f t="shared" si="2"/>
        <v>5991</v>
      </c>
      <c r="H71" s="556">
        <f t="shared" si="10"/>
        <v>5391.9</v>
      </c>
      <c r="I71" s="557">
        <v>0.1</v>
      </c>
      <c r="J71" s="560" t="s">
        <v>11863</v>
      </c>
      <c r="K71" s="92" t="s">
        <v>11569</v>
      </c>
      <c r="L71" s="296" t="s">
        <v>50</v>
      </c>
      <c r="M71" s="296" t="s">
        <v>50</v>
      </c>
      <c r="N71" s="388"/>
      <c r="O71" s="388"/>
      <c r="P71" s="552" t="s">
        <v>10938</v>
      </c>
      <c r="Q71" s="553" t="s">
        <v>11674</v>
      </c>
      <c r="R71" s="560"/>
      <c r="S71" s="400" t="s">
        <v>10715</v>
      </c>
      <c r="T71" s="466" t="s">
        <v>11570</v>
      </c>
      <c r="U71" s="333">
        <v>1.0</v>
      </c>
      <c r="V71" s="333" t="s">
        <v>11569</v>
      </c>
    </row>
    <row r="72" ht="15.75" customHeight="1">
      <c r="A72" s="568" t="s">
        <v>11864</v>
      </c>
      <c r="B72" s="568" t="s">
        <v>11865</v>
      </c>
      <c r="C72" s="534">
        <v>3.0</v>
      </c>
      <c r="D72" s="555">
        <v>250.0</v>
      </c>
      <c r="E72" s="556">
        <f t="shared" si="1"/>
        <v>750</v>
      </c>
      <c r="F72" s="555">
        <v>1997.0</v>
      </c>
      <c r="G72" s="523">
        <f t="shared" si="2"/>
        <v>5991</v>
      </c>
      <c r="H72" s="556">
        <f t="shared" si="10"/>
        <v>5391.9</v>
      </c>
      <c r="I72" s="557">
        <v>0.1</v>
      </c>
      <c r="J72" s="560" t="s">
        <v>11866</v>
      </c>
      <c r="K72" s="92" t="s">
        <v>11569</v>
      </c>
      <c r="L72" s="296" t="s">
        <v>50</v>
      </c>
      <c r="M72" s="296" t="s">
        <v>50</v>
      </c>
      <c r="N72" s="388"/>
      <c r="O72" s="388"/>
      <c r="P72" s="552" t="s">
        <v>10938</v>
      </c>
      <c r="Q72" s="553" t="s">
        <v>11674</v>
      </c>
      <c r="R72" s="560"/>
      <c r="S72" s="400" t="s">
        <v>10715</v>
      </c>
      <c r="T72" s="466" t="s">
        <v>11570</v>
      </c>
      <c r="U72" s="333">
        <v>1.0</v>
      </c>
      <c r="V72" s="333" t="s">
        <v>11569</v>
      </c>
    </row>
    <row r="73" ht="15.75" customHeight="1">
      <c r="A73" s="561" t="s">
        <v>11867</v>
      </c>
      <c r="B73" s="558" t="s">
        <v>11868</v>
      </c>
      <c r="C73" s="534">
        <v>3.0</v>
      </c>
      <c r="D73" s="555">
        <v>900.0</v>
      </c>
      <c r="E73" s="556">
        <f t="shared" si="1"/>
        <v>2700</v>
      </c>
      <c r="F73" s="556">
        <v>3250.0</v>
      </c>
      <c r="G73" s="523">
        <f t="shared" si="2"/>
        <v>9750</v>
      </c>
      <c r="H73" s="556">
        <f t="shared" si="10"/>
        <v>8775</v>
      </c>
      <c r="I73" s="557">
        <v>0.1</v>
      </c>
      <c r="J73" s="560" t="s">
        <v>11869</v>
      </c>
      <c r="K73" s="92" t="s">
        <v>11569</v>
      </c>
      <c r="L73" s="296" t="s">
        <v>50</v>
      </c>
      <c r="M73" s="296" t="s">
        <v>50</v>
      </c>
      <c r="N73" s="388"/>
      <c r="O73" s="388"/>
      <c r="P73" s="552" t="s">
        <v>10938</v>
      </c>
      <c r="Q73" s="553" t="s">
        <v>11674</v>
      </c>
      <c r="R73" s="560"/>
      <c r="S73" s="400" t="s">
        <v>10715</v>
      </c>
      <c r="T73" s="466" t="s">
        <v>11570</v>
      </c>
      <c r="U73" s="333">
        <v>1.0</v>
      </c>
      <c r="V73" s="333" t="s">
        <v>11569</v>
      </c>
    </row>
    <row r="74" ht="15.75" customHeight="1">
      <c r="A74" s="566" t="s">
        <v>11870</v>
      </c>
      <c r="B74" s="564" t="s">
        <v>11871</v>
      </c>
      <c r="C74" s="534">
        <v>3.0</v>
      </c>
      <c r="D74" s="555">
        <v>900.0</v>
      </c>
      <c r="E74" s="556">
        <f t="shared" si="1"/>
        <v>2700</v>
      </c>
      <c r="F74" s="556">
        <v>3250.0</v>
      </c>
      <c r="G74" s="523">
        <f t="shared" si="2"/>
        <v>9750</v>
      </c>
      <c r="H74" s="556">
        <f t="shared" si="10"/>
        <v>8775</v>
      </c>
      <c r="I74" s="557">
        <v>0.1</v>
      </c>
      <c r="J74" s="560" t="s">
        <v>11872</v>
      </c>
      <c r="K74" s="92" t="s">
        <v>11569</v>
      </c>
      <c r="L74" s="296" t="s">
        <v>50</v>
      </c>
      <c r="M74" s="296" t="s">
        <v>50</v>
      </c>
      <c r="N74" s="388"/>
      <c r="O74" s="388"/>
      <c r="P74" s="552" t="s">
        <v>10938</v>
      </c>
      <c r="Q74" s="553" t="s">
        <v>11674</v>
      </c>
      <c r="R74" s="560"/>
      <c r="S74" s="400" t="s">
        <v>10715</v>
      </c>
      <c r="T74" s="466" t="s">
        <v>11570</v>
      </c>
      <c r="U74" s="333">
        <v>1.0</v>
      </c>
      <c r="V74" s="333" t="s">
        <v>11569</v>
      </c>
    </row>
    <row r="75" ht="15.75" customHeight="1">
      <c r="A75" s="566" t="s">
        <v>11873</v>
      </c>
      <c r="B75" s="564" t="s">
        <v>11874</v>
      </c>
      <c r="C75" s="534">
        <v>3.0</v>
      </c>
      <c r="D75" s="555">
        <v>250.0</v>
      </c>
      <c r="E75" s="556">
        <f t="shared" si="1"/>
        <v>750</v>
      </c>
      <c r="F75" s="556">
        <v>1997.0</v>
      </c>
      <c r="G75" s="523">
        <f t="shared" si="2"/>
        <v>5991</v>
      </c>
      <c r="H75" s="556">
        <f t="shared" si="10"/>
        <v>5391.9</v>
      </c>
      <c r="I75" s="557">
        <v>0.1</v>
      </c>
      <c r="J75" s="333" t="s">
        <v>11875</v>
      </c>
      <c r="K75" s="92" t="s">
        <v>11569</v>
      </c>
      <c r="L75" s="296" t="s">
        <v>50</v>
      </c>
      <c r="M75" s="296" t="s">
        <v>50</v>
      </c>
      <c r="N75" s="388"/>
      <c r="O75" s="388"/>
      <c r="P75" s="552" t="s">
        <v>10938</v>
      </c>
      <c r="Q75" s="553" t="s">
        <v>11674</v>
      </c>
      <c r="R75" s="333"/>
      <c r="S75" s="400" t="s">
        <v>10715</v>
      </c>
      <c r="T75" s="466" t="s">
        <v>11570</v>
      </c>
      <c r="U75" s="333">
        <v>1.0</v>
      </c>
      <c r="V75" s="333" t="s">
        <v>11569</v>
      </c>
    </row>
    <row r="76" ht="15.75" customHeight="1">
      <c r="A76" s="566" t="s">
        <v>11876</v>
      </c>
      <c r="B76" s="564" t="s">
        <v>11877</v>
      </c>
      <c r="C76" s="534">
        <v>3.0</v>
      </c>
      <c r="D76" s="555">
        <v>250.0</v>
      </c>
      <c r="E76" s="556">
        <f t="shared" si="1"/>
        <v>750</v>
      </c>
      <c r="F76" s="556">
        <v>900.0</v>
      </c>
      <c r="G76" s="523">
        <f t="shared" si="2"/>
        <v>2700</v>
      </c>
      <c r="H76" s="556">
        <f t="shared" si="10"/>
        <v>2430</v>
      </c>
      <c r="I76" s="557">
        <v>0.1</v>
      </c>
      <c r="J76" s="333" t="s">
        <v>11878</v>
      </c>
      <c r="K76" s="92" t="s">
        <v>11569</v>
      </c>
      <c r="L76" s="296" t="s">
        <v>50</v>
      </c>
      <c r="M76" s="296" t="s">
        <v>50</v>
      </c>
      <c r="N76" s="388"/>
      <c r="O76" s="388"/>
      <c r="P76" s="552" t="s">
        <v>10938</v>
      </c>
      <c r="Q76" s="553" t="s">
        <v>11674</v>
      </c>
      <c r="R76" s="333"/>
      <c r="S76" s="400" t="s">
        <v>10715</v>
      </c>
      <c r="T76" s="466" t="s">
        <v>11570</v>
      </c>
      <c r="U76" s="333">
        <v>1.0</v>
      </c>
      <c r="V76" s="333" t="s">
        <v>11569</v>
      </c>
    </row>
    <row r="77" ht="15.75" customHeight="1">
      <c r="A77" s="566" t="s">
        <v>11879</v>
      </c>
      <c r="B77" s="564" t="s">
        <v>11880</v>
      </c>
      <c r="C77" s="534">
        <v>3.0</v>
      </c>
      <c r="D77" s="555">
        <v>250.0</v>
      </c>
      <c r="E77" s="556">
        <f t="shared" si="1"/>
        <v>750</v>
      </c>
      <c r="F77" s="555">
        <v>1997.0</v>
      </c>
      <c r="G77" s="523">
        <f t="shared" si="2"/>
        <v>5991</v>
      </c>
      <c r="H77" s="556">
        <f t="shared" si="10"/>
        <v>5391.9</v>
      </c>
      <c r="I77" s="557">
        <v>0.1</v>
      </c>
      <c r="J77" s="333" t="s">
        <v>11881</v>
      </c>
      <c r="K77" s="92" t="s">
        <v>11569</v>
      </c>
      <c r="L77" s="296" t="s">
        <v>50</v>
      </c>
      <c r="M77" s="296" t="s">
        <v>50</v>
      </c>
      <c r="N77" s="388"/>
      <c r="O77" s="388"/>
      <c r="P77" s="552" t="s">
        <v>10938</v>
      </c>
      <c r="Q77" s="553" t="s">
        <v>11674</v>
      </c>
      <c r="R77" s="333"/>
      <c r="S77" s="400" t="s">
        <v>10715</v>
      </c>
      <c r="T77" s="466" t="s">
        <v>11570</v>
      </c>
      <c r="U77" s="333">
        <v>1.0</v>
      </c>
      <c r="V77" s="333" t="s">
        <v>11569</v>
      </c>
    </row>
    <row r="78" ht="15.75" customHeight="1">
      <c r="A78" s="566" t="s">
        <v>11882</v>
      </c>
      <c r="B78" s="564" t="s">
        <v>11883</v>
      </c>
      <c r="C78" s="534">
        <v>3.0</v>
      </c>
      <c r="D78" s="555">
        <v>250.0</v>
      </c>
      <c r="E78" s="556">
        <f t="shared" si="1"/>
        <v>750</v>
      </c>
      <c r="F78" s="555">
        <v>1997.0</v>
      </c>
      <c r="G78" s="523">
        <f t="shared" si="2"/>
        <v>5991</v>
      </c>
      <c r="H78" s="556">
        <f t="shared" si="10"/>
        <v>5391.9</v>
      </c>
      <c r="I78" s="557">
        <v>0.1</v>
      </c>
      <c r="J78" s="333" t="s">
        <v>11884</v>
      </c>
      <c r="K78" s="92" t="s">
        <v>11569</v>
      </c>
      <c r="L78" s="296" t="s">
        <v>50</v>
      </c>
      <c r="M78" s="296" t="s">
        <v>50</v>
      </c>
      <c r="N78" s="388"/>
      <c r="O78" s="388"/>
      <c r="P78" s="388"/>
      <c r="Q78" s="553" t="s">
        <v>11674</v>
      </c>
      <c r="R78" s="333"/>
      <c r="S78" s="400" t="s">
        <v>10715</v>
      </c>
      <c r="T78" s="466" t="s">
        <v>11570</v>
      </c>
      <c r="U78" s="333">
        <v>1.0</v>
      </c>
      <c r="V78" s="333" t="s">
        <v>11569</v>
      </c>
    </row>
  </sheetData>
  <customSheetViews>
    <customSheetView guid="{51F4031C-D299-4E18-B12C-9916DA7460CD}" filter="1" showAutoFilter="1">
      <autoFilter ref="$A$1:$T$78"/>
    </customSheetView>
  </customSheetViews>
  <conditionalFormatting sqref="A1:K1 R1:V1">
    <cfRule type="containsText" dxfId="0" priority="1" operator="containsText" text="Not Found">
      <formula>NOT(ISERROR(SEARCH(("Not Found"),(A1))))</formula>
    </cfRule>
  </conditionalFormatting>
  <hyperlinks>
    <hyperlink r:id="rId1" ref="P2"/>
    <hyperlink r:id="rId2" ref="Q2"/>
    <hyperlink r:id="rId3" ref="P3"/>
    <hyperlink r:id="rId4" ref="Q3"/>
    <hyperlink r:id="rId5" ref="P4"/>
    <hyperlink r:id="rId6" ref="Q4"/>
    <hyperlink r:id="rId7" ref="P5"/>
    <hyperlink r:id="rId8" ref="Q5"/>
    <hyperlink r:id="rId9" ref="P6"/>
    <hyperlink r:id="rId10" ref="Q6"/>
    <hyperlink r:id="rId11" ref="P7"/>
    <hyperlink r:id="rId12" ref="Q7"/>
    <hyperlink r:id="rId13" ref="P8"/>
    <hyperlink r:id="rId14" ref="Q8"/>
    <hyperlink r:id="rId15" ref="P9"/>
    <hyperlink r:id="rId16" ref="Q9"/>
    <hyperlink r:id="rId17" ref="P10"/>
    <hyperlink r:id="rId18" ref="Q10"/>
    <hyperlink r:id="rId19" ref="P11"/>
    <hyperlink r:id="rId20" ref="Q11"/>
    <hyperlink r:id="rId21" ref="P12"/>
    <hyperlink r:id="rId22" ref="Q12"/>
    <hyperlink r:id="rId23" ref="P13"/>
    <hyperlink r:id="rId24" ref="Q13"/>
    <hyperlink r:id="rId25" ref="P14"/>
    <hyperlink r:id="rId26" ref="Q14"/>
    <hyperlink r:id="rId27" ref="P15"/>
    <hyperlink r:id="rId28" ref="Q15"/>
    <hyperlink r:id="rId29" ref="P16"/>
    <hyperlink r:id="rId30" ref="Q16"/>
    <hyperlink r:id="rId31" ref="P17"/>
    <hyperlink r:id="rId32" ref="Q17"/>
    <hyperlink r:id="rId33" ref="P18"/>
    <hyperlink r:id="rId34" ref="Q18"/>
    <hyperlink r:id="rId35" ref="P19"/>
    <hyperlink r:id="rId36" ref="Q19"/>
    <hyperlink r:id="rId37" ref="P20"/>
    <hyperlink r:id="rId38" ref="Q20"/>
    <hyperlink r:id="rId39" ref="P21"/>
    <hyperlink r:id="rId40" ref="Q21"/>
    <hyperlink r:id="rId41" ref="P22"/>
    <hyperlink r:id="rId42" ref="Q22"/>
    <hyperlink r:id="rId43" ref="P23"/>
    <hyperlink r:id="rId44" ref="Q23"/>
    <hyperlink r:id="rId45" ref="P24"/>
    <hyperlink r:id="rId46" ref="Q24"/>
    <hyperlink r:id="rId47" ref="P25"/>
    <hyperlink r:id="rId48" ref="Q25"/>
    <hyperlink r:id="rId49" ref="P26"/>
    <hyperlink r:id="rId50" ref="Q26"/>
    <hyperlink r:id="rId51" ref="P27"/>
    <hyperlink r:id="rId52" ref="Q27"/>
    <hyperlink r:id="rId53" ref="P28"/>
    <hyperlink r:id="rId54" ref="Q28"/>
    <hyperlink r:id="rId55" ref="P29"/>
    <hyperlink r:id="rId56" ref="Q29"/>
    <hyperlink r:id="rId57" ref="P30"/>
    <hyperlink r:id="rId58" ref="Q30"/>
    <hyperlink r:id="rId59" ref="P31"/>
    <hyperlink r:id="rId60" ref="Q31"/>
    <hyperlink r:id="rId61" ref="P32"/>
    <hyperlink r:id="rId62" ref="Q32"/>
    <hyperlink r:id="rId63" ref="P33"/>
    <hyperlink r:id="rId64" ref="Q33"/>
    <hyperlink r:id="rId65" ref="P34"/>
    <hyperlink r:id="rId66" ref="Q34"/>
    <hyperlink r:id="rId67" ref="P35"/>
    <hyperlink r:id="rId68" ref="Q35"/>
    <hyperlink r:id="rId69" ref="P36"/>
    <hyperlink r:id="rId70" ref="Q36"/>
    <hyperlink r:id="rId71" ref="P37"/>
    <hyperlink r:id="rId72" ref="Q37"/>
    <hyperlink r:id="rId73" ref="P38"/>
    <hyperlink r:id="rId74" ref="Q38"/>
    <hyperlink r:id="rId75" ref="P39"/>
    <hyperlink r:id="rId76" ref="Q39"/>
    <hyperlink r:id="rId77" ref="P40"/>
    <hyperlink r:id="rId78" ref="Q40"/>
    <hyperlink r:id="rId79" ref="P41"/>
    <hyperlink r:id="rId80" ref="Q41"/>
    <hyperlink r:id="rId81" ref="P42"/>
    <hyperlink r:id="rId82" ref="Q42"/>
    <hyperlink r:id="rId83" ref="P43"/>
    <hyperlink r:id="rId84" ref="Q43"/>
    <hyperlink r:id="rId85" ref="P44"/>
    <hyperlink r:id="rId86" ref="Q44"/>
    <hyperlink r:id="rId87" ref="P45"/>
    <hyperlink r:id="rId88" ref="Q45"/>
    <hyperlink r:id="rId89" ref="P46"/>
    <hyperlink r:id="rId90" ref="Q46"/>
    <hyperlink r:id="rId91" ref="P47"/>
    <hyperlink r:id="rId92" ref="Q47"/>
    <hyperlink r:id="rId93" ref="P48"/>
    <hyperlink r:id="rId94" ref="Q48"/>
    <hyperlink r:id="rId95" ref="P49"/>
    <hyperlink r:id="rId96" ref="Q49"/>
    <hyperlink r:id="rId97" ref="P50"/>
    <hyperlink r:id="rId98" ref="Q50"/>
    <hyperlink r:id="rId99" ref="P51"/>
    <hyperlink r:id="rId100" ref="Q51"/>
    <hyperlink r:id="rId101" ref="P52"/>
    <hyperlink r:id="rId102" ref="Q52"/>
    <hyperlink r:id="rId103" ref="P53"/>
    <hyperlink r:id="rId104" ref="Q53"/>
    <hyperlink r:id="rId105" ref="P54"/>
    <hyperlink r:id="rId106" ref="Q54"/>
    <hyperlink r:id="rId107" ref="P55"/>
    <hyperlink r:id="rId108" ref="Q55"/>
    <hyperlink r:id="rId109" ref="P56"/>
    <hyperlink r:id="rId110" ref="Q56"/>
    <hyperlink r:id="rId111" ref="P57"/>
    <hyperlink r:id="rId112" ref="Q57"/>
    <hyperlink r:id="rId113" ref="P58"/>
    <hyperlink r:id="rId114" ref="Q58"/>
    <hyperlink r:id="rId115" ref="P59"/>
    <hyperlink r:id="rId116" ref="Q59"/>
    <hyperlink r:id="rId117" ref="P60"/>
    <hyperlink r:id="rId118" ref="Q60"/>
    <hyperlink r:id="rId119" ref="P61"/>
    <hyperlink r:id="rId120" ref="Q61"/>
    <hyperlink r:id="rId121" ref="P62"/>
    <hyperlink r:id="rId122" ref="Q62"/>
    <hyperlink r:id="rId123" ref="P63"/>
    <hyperlink r:id="rId124" ref="Q63"/>
    <hyperlink r:id="rId125" ref="P64"/>
    <hyperlink r:id="rId126" ref="Q64"/>
    <hyperlink r:id="rId127" ref="P65"/>
    <hyperlink r:id="rId128" ref="Q65"/>
    <hyperlink r:id="rId129" ref="P66"/>
    <hyperlink r:id="rId130" ref="Q66"/>
    <hyperlink r:id="rId131" ref="P67"/>
    <hyperlink r:id="rId132" ref="Q67"/>
    <hyperlink r:id="rId133" ref="P68"/>
    <hyperlink r:id="rId134" ref="Q68"/>
    <hyperlink r:id="rId135" ref="P69"/>
    <hyperlink r:id="rId136" ref="Q69"/>
    <hyperlink r:id="rId137" ref="P70"/>
    <hyperlink r:id="rId138" ref="Q70"/>
    <hyperlink r:id="rId139" ref="P71"/>
    <hyperlink r:id="rId140" ref="Q71"/>
    <hyperlink r:id="rId141" ref="P72"/>
    <hyperlink r:id="rId142" ref="Q72"/>
    <hyperlink r:id="rId143" ref="P73"/>
    <hyperlink r:id="rId144" ref="Q73"/>
    <hyperlink r:id="rId145" ref="P74"/>
    <hyperlink r:id="rId146" ref="Q74"/>
    <hyperlink r:id="rId147" ref="P75"/>
    <hyperlink r:id="rId148" ref="Q75"/>
    <hyperlink r:id="rId149" ref="P76"/>
    <hyperlink r:id="rId150" ref="Q76"/>
    <hyperlink r:id="rId151" ref="P77"/>
    <hyperlink r:id="rId152" ref="Q77"/>
    <hyperlink r:id="rId153" ref="Q78"/>
  </hyperlinks>
  <printOptions/>
  <pageMargins bottom="0.75" footer="0.0" header="0.0" left="0.7" right="0.7" top="0.75"/>
  <pageSetup orientation="landscape"/>
  <drawing r:id="rId15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20.7"/>
    <col customWidth="1" min="2" max="2" width="19.8"/>
    <col customWidth="1" min="3" max="3" width="8.2"/>
    <col customWidth="1" min="4" max="4" width="55.0"/>
  </cols>
  <sheetData>
    <row r="1">
      <c r="A1" s="570"/>
      <c r="B1" s="571" t="s">
        <v>11885</v>
      </c>
      <c r="C1" s="571" t="s">
        <v>11886</v>
      </c>
      <c r="D1" s="572" t="s">
        <v>11887</v>
      </c>
      <c r="E1" s="573"/>
      <c r="F1" s="573"/>
      <c r="G1" s="573"/>
      <c r="H1" s="573"/>
      <c r="I1" s="573"/>
      <c r="J1" s="573"/>
      <c r="K1" s="573"/>
      <c r="L1" s="573"/>
      <c r="M1" s="573"/>
      <c r="N1" s="573"/>
      <c r="O1" s="573"/>
      <c r="P1" s="573"/>
      <c r="Q1" s="573"/>
      <c r="R1" s="573"/>
      <c r="S1" s="573"/>
      <c r="T1" s="573"/>
      <c r="U1" s="573"/>
      <c r="V1" s="573"/>
    </row>
    <row r="2">
      <c r="A2" s="570"/>
      <c r="B2" s="574"/>
      <c r="C2" s="575"/>
      <c r="D2" s="576"/>
      <c r="E2" s="573"/>
      <c r="F2" s="573"/>
      <c r="G2" s="573"/>
      <c r="H2" s="573"/>
      <c r="I2" s="573"/>
      <c r="J2" s="573"/>
      <c r="K2" s="573"/>
      <c r="L2" s="573"/>
      <c r="M2" s="573"/>
      <c r="N2" s="573"/>
      <c r="O2" s="573"/>
      <c r="P2" s="573"/>
      <c r="Q2" s="573"/>
      <c r="R2" s="573"/>
      <c r="S2" s="573"/>
      <c r="T2" s="573"/>
      <c r="U2" s="573"/>
      <c r="V2" s="573"/>
    </row>
    <row r="3">
      <c r="A3" s="577" t="s">
        <v>11888</v>
      </c>
      <c r="B3" s="578" t="s">
        <v>1072</v>
      </c>
      <c r="C3" s="575"/>
      <c r="D3" s="576"/>
      <c r="E3" s="573"/>
      <c r="F3" s="573"/>
      <c r="G3" s="573"/>
      <c r="H3" s="573"/>
      <c r="I3" s="573"/>
      <c r="J3" s="573"/>
      <c r="K3" s="573"/>
      <c r="L3" s="573"/>
      <c r="M3" s="573"/>
      <c r="N3" s="573"/>
      <c r="O3" s="573"/>
      <c r="P3" s="573"/>
      <c r="Q3" s="573"/>
      <c r="R3" s="573"/>
      <c r="S3" s="573"/>
      <c r="T3" s="573"/>
      <c r="U3" s="573"/>
      <c r="V3" s="573"/>
    </row>
    <row r="4">
      <c r="A4" s="579" t="s">
        <v>57</v>
      </c>
      <c r="B4" s="580" t="s">
        <v>56</v>
      </c>
      <c r="C4" s="581" t="s">
        <v>11889</v>
      </c>
      <c r="D4" s="582" t="s">
        <v>11890</v>
      </c>
      <c r="E4" s="573"/>
      <c r="F4" s="573"/>
      <c r="G4" s="573"/>
      <c r="H4" s="573"/>
      <c r="I4" s="573"/>
      <c r="J4" s="573"/>
      <c r="K4" s="573"/>
      <c r="L4" s="573"/>
      <c r="M4" s="573"/>
      <c r="N4" s="573"/>
      <c r="O4" s="573"/>
      <c r="P4" s="573"/>
      <c r="Q4" s="573"/>
      <c r="R4" s="573"/>
      <c r="S4" s="573"/>
      <c r="T4" s="573"/>
      <c r="U4" s="573"/>
      <c r="V4" s="573"/>
    </row>
    <row r="5">
      <c r="A5" s="577" t="s">
        <v>1073</v>
      </c>
      <c r="B5" s="578" t="s">
        <v>1072</v>
      </c>
      <c r="C5" s="575"/>
      <c r="D5" s="576"/>
      <c r="E5" s="573"/>
      <c r="F5" s="573"/>
      <c r="G5" s="573"/>
      <c r="H5" s="573"/>
      <c r="I5" s="573"/>
      <c r="J5" s="573"/>
      <c r="K5" s="573"/>
      <c r="L5" s="573"/>
      <c r="M5" s="573"/>
      <c r="N5" s="573"/>
      <c r="O5" s="573"/>
      <c r="P5" s="573"/>
      <c r="Q5" s="573"/>
      <c r="R5" s="573"/>
      <c r="S5" s="573"/>
      <c r="T5" s="573"/>
      <c r="U5" s="573"/>
      <c r="V5" s="573"/>
    </row>
    <row r="6">
      <c r="A6" s="579" t="s">
        <v>11891</v>
      </c>
      <c r="B6" s="580" t="s">
        <v>11892</v>
      </c>
      <c r="C6" s="581" t="s">
        <v>11889</v>
      </c>
      <c r="D6" s="582" t="s">
        <v>11893</v>
      </c>
      <c r="E6" s="573"/>
      <c r="F6" s="573"/>
      <c r="G6" s="573"/>
      <c r="H6" s="573"/>
      <c r="I6" s="573"/>
      <c r="J6" s="573"/>
      <c r="K6" s="573"/>
      <c r="L6" s="573"/>
      <c r="M6" s="573"/>
      <c r="N6" s="573"/>
      <c r="O6" s="573"/>
      <c r="P6" s="573"/>
      <c r="Q6" s="573"/>
      <c r="R6" s="573"/>
      <c r="S6" s="573"/>
      <c r="T6" s="573"/>
      <c r="U6" s="573"/>
      <c r="V6" s="573"/>
    </row>
    <row r="7">
      <c r="A7" s="577" t="s">
        <v>11894</v>
      </c>
      <c r="B7" s="578" t="s">
        <v>10715</v>
      </c>
      <c r="C7" s="575"/>
      <c r="D7" s="576"/>
      <c r="E7" s="573"/>
      <c r="F7" s="573"/>
      <c r="G7" s="573"/>
      <c r="H7" s="573"/>
      <c r="I7" s="573"/>
      <c r="J7" s="573"/>
      <c r="K7" s="573"/>
      <c r="L7" s="573"/>
      <c r="M7" s="573"/>
      <c r="N7" s="573"/>
      <c r="O7" s="573"/>
      <c r="P7" s="573"/>
      <c r="Q7" s="573"/>
      <c r="R7" s="573"/>
      <c r="S7" s="573"/>
      <c r="T7" s="573"/>
      <c r="U7" s="573"/>
      <c r="V7" s="573"/>
    </row>
    <row r="8">
      <c r="A8" s="577" t="s">
        <v>315</v>
      </c>
      <c r="B8" s="578" t="s">
        <v>1072</v>
      </c>
      <c r="C8" s="575"/>
      <c r="D8" s="576"/>
      <c r="E8" s="573"/>
      <c r="F8" s="573"/>
      <c r="G8" s="573"/>
      <c r="H8" s="573"/>
      <c r="I8" s="573"/>
      <c r="J8" s="573"/>
      <c r="K8" s="573"/>
      <c r="L8" s="573"/>
      <c r="M8" s="573"/>
      <c r="N8" s="573"/>
      <c r="O8" s="573"/>
      <c r="P8" s="573"/>
      <c r="Q8" s="573"/>
      <c r="R8" s="573"/>
      <c r="S8" s="573"/>
      <c r="T8" s="573"/>
      <c r="U8" s="573"/>
      <c r="V8" s="573"/>
    </row>
    <row r="9">
      <c r="A9" s="577" t="s">
        <v>11074</v>
      </c>
      <c r="B9" s="578" t="s">
        <v>56</v>
      </c>
      <c r="C9" s="575"/>
      <c r="D9" s="576"/>
      <c r="E9" s="573"/>
      <c r="F9" s="573"/>
      <c r="G9" s="573"/>
      <c r="H9" s="573"/>
      <c r="I9" s="573"/>
      <c r="J9" s="573"/>
      <c r="K9" s="573"/>
      <c r="L9" s="573"/>
      <c r="M9" s="573"/>
      <c r="N9" s="573"/>
      <c r="O9" s="573"/>
      <c r="P9" s="573"/>
      <c r="Q9" s="573"/>
      <c r="R9" s="573"/>
      <c r="S9" s="573"/>
      <c r="T9" s="573"/>
      <c r="U9" s="573"/>
      <c r="V9" s="573"/>
    </row>
    <row r="10">
      <c r="A10" s="577" t="s">
        <v>11245</v>
      </c>
      <c r="B10" s="578" t="s">
        <v>10715</v>
      </c>
      <c r="C10" s="575"/>
      <c r="D10" s="576"/>
      <c r="E10" s="573"/>
      <c r="F10" s="573"/>
      <c r="G10" s="573"/>
      <c r="H10" s="573"/>
      <c r="I10" s="573"/>
      <c r="J10" s="573"/>
      <c r="K10" s="573"/>
      <c r="L10" s="573"/>
      <c r="M10" s="573"/>
      <c r="N10" s="573"/>
      <c r="O10" s="573"/>
      <c r="P10" s="573"/>
      <c r="Q10" s="573"/>
      <c r="R10" s="573"/>
      <c r="S10" s="573"/>
      <c r="T10" s="573"/>
      <c r="U10" s="573"/>
      <c r="V10" s="573"/>
    </row>
    <row r="11">
      <c r="A11" s="577" t="s">
        <v>10936</v>
      </c>
      <c r="B11" s="578" t="s">
        <v>10715</v>
      </c>
      <c r="C11" s="575"/>
      <c r="D11" s="576"/>
      <c r="E11" s="573"/>
      <c r="F11" s="573"/>
      <c r="G11" s="573"/>
      <c r="H11" s="573"/>
      <c r="I11" s="573"/>
      <c r="J11" s="573"/>
      <c r="K11" s="573"/>
      <c r="L11" s="573"/>
      <c r="M11" s="573"/>
      <c r="N11" s="573"/>
      <c r="O11" s="573"/>
      <c r="P11" s="573"/>
      <c r="Q11" s="573"/>
      <c r="R11" s="573"/>
      <c r="S11" s="573"/>
      <c r="T11" s="573"/>
      <c r="U11" s="573"/>
      <c r="V11" s="573"/>
    </row>
    <row r="12">
      <c r="A12" s="577" t="s">
        <v>11569</v>
      </c>
      <c r="B12" s="578" t="s">
        <v>10715</v>
      </c>
      <c r="C12" s="575"/>
      <c r="D12" s="576"/>
      <c r="E12" s="573"/>
      <c r="F12" s="573"/>
      <c r="G12" s="573"/>
      <c r="H12" s="573"/>
      <c r="I12" s="573"/>
      <c r="J12" s="573"/>
      <c r="K12" s="573"/>
      <c r="L12" s="573"/>
      <c r="M12" s="573"/>
      <c r="N12" s="573"/>
      <c r="O12" s="573"/>
      <c r="P12" s="573"/>
      <c r="Q12" s="573"/>
      <c r="R12" s="573"/>
      <c r="S12" s="573"/>
      <c r="T12" s="573"/>
      <c r="U12" s="573"/>
      <c r="V12" s="573"/>
    </row>
    <row r="13">
      <c r="A13" s="583" t="s">
        <v>11895</v>
      </c>
      <c r="B13" s="578" t="s">
        <v>1072</v>
      </c>
      <c r="C13" s="575"/>
      <c r="D13" s="576"/>
      <c r="E13" s="573"/>
      <c r="F13" s="573"/>
      <c r="G13" s="573"/>
      <c r="H13" s="573"/>
      <c r="I13" s="573"/>
      <c r="J13" s="573"/>
      <c r="K13" s="573"/>
      <c r="L13" s="573"/>
      <c r="M13" s="573"/>
      <c r="N13" s="573"/>
      <c r="O13" s="573"/>
      <c r="P13" s="573"/>
      <c r="Q13" s="573"/>
      <c r="R13" s="573"/>
      <c r="S13" s="573"/>
      <c r="T13" s="573"/>
      <c r="U13" s="573"/>
      <c r="V13" s="573"/>
    </row>
    <row r="14">
      <c r="A14" s="573"/>
      <c r="B14" s="575"/>
      <c r="C14" s="575"/>
      <c r="D14" s="576"/>
      <c r="E14" s="573"/>
      <c r="F14" s="573"/>
      <c r="G14" s="573"/>
      <c r="H14" s="573"/>
      <c r="I14" s="573"/>
      <c r="J14" s="573"/>
      <c r="K14" s="573"/>
      <c r="L14" s="573"/>
      <c r="M14" s="573"/>
      <c r="N14" s="573"/>
      <c r="O14" s="573"/>
      <c r="P14" s="573"/>
      <c r="Q14" s="573"/>
      <c r="R14" s="573"/>
      <c r="S14" s="573"/>
      <c r="T14" s="573"/>
      <c r="U14" s="573"/>
      <c r="V14" s="573"/>
    </row>
    <row r="15">
      <c r="A15" s="584" t="s">
        <v>10930</v>
      </c>
      <c r="B15" s="575"/>
      <c r="C15" s="575"/>
      <c r="D15" s="576"/>
      <c r="E15" s="573"/>
      <c r="F15" s="573"/>
      <c r="G15" s="573"/>
      <c r="H15" s="573"/>
      <c r="I15" s="573"/>
      <c r="J15" s="573"/>
      <c r="K15" s="573"/>
      <c r="L15" s="573"/>
      <c r="M15" s="573"/>
      <c r="N15" s="573"/>
      <c r="O15" s="573"/>
      <c r="P15" s="573"/>
      <c r="Q15" s="573"/>
      <c r="R15" s="573"/>
      <c r="S15" s="573"/>
      <c r="T15" s="573"/>
      <c r="U15" s="573"/>
      <c r="V15" s="573"/>
    </row>
    <row r="16">
      <c r="A16" s="585" t="s">
        <v>11896</v>
      </c>
      <c r="B16" s="586" t="s">
        <v>11897</v>
      </c>
      <c r="C16" s="587" t="s">
        <v>10715</v>
      </c>
      <c r="D16" s="576"/>
      <c r="E16" s="573"/>
      <c r="F16" s="573"/>
      <c r="G16" s="573"/>
      <c r="H16" s="573"/>
      <c r="I16" s="573"/>
      <c r="J16" s="573"/>
      <c r="K16" s="573"/>
      <c r="L16" s="573"/>
      <c r="M16" s="573"/>
      <c r="N16" s="573"/>
      <c r="O16" s="573"/>
      <c r="P16" s="573"/>
      <c r="Q16" s="573"/>
      <c r="R16" s="573"/>
      <c r="S16" s="573"/>
      <c r="T16" s="573"/>
      <c r="U16" s="573"/>
      <c r="V16" s="573"/>
    </row>
    <row r="17">
      <c r="A17" s="585" t="s">
        <v>11898</v>
      </c>
      <c r="B17" s="586" t="s">
        <v>11899</v>
      </c>
      <c r="C17" s="587" t="s">
        <v>56</v>
      </c>
      <c r="D17" s="576"/>
      <c r="E17" s="573"/>
      <c r="F17" s="573"/>
      <c r="G17" s="573"/>
      <c r="H17" s="573"/>
      <c r="I17" s="573"/>
      <c r="J17" s="573"/>
      <c r="K17" s="573"/>
      <c r="L17" s="573"/>
      <c r="M17" s="573"/>
      <c r="N17" s="573"/>
      <c r="O17" s="573"/>
      <c r="P17" s="573"/>
      <c r="Q17" s="573"/>
      <c r="R17" s="573"/>
      <c r="S17" s="573"/>
      <c r="T17" s="573"/>
      <c r="U17" s="573"/>
      <c r="V17" s="573"/>
    </row>
    <row r="18">
      <c r="A18" s="585" t="s">
        <v>11900</v>
      </c>
      <c r="B18" s="586" t="s">
        <v>11901</v>
      </c>
      <c r="C18" s="587" t="s">
        <v>11892</v>
      </c>
      <c r="D18" s="576"/>
      <c r="E18" s="573"/>
      <c r="F18" s="573"/>
      <c r="G18" s="573"/>
      <c r="H18" s="573"/>
      <c r="I18" s="573"/>
      <c r="J18" s="573"/>
      <c r="K18" s="573"/>
      <c r="L18" s="573"/>
      <c r="M18" s="573"/>
      <c r="N18" s="573"/>
      <c r="O18" s="573"/>
      <c r="P18" s="573"/>
      <c r="Q18" s="573"/>
      <c r="R18" s="573"/>
      <c r="S18" s="573"/>
      <c r="T18" s="573"/>
      <c r="U18" s="573"/>
      <c r="V18" s="573"/>
    </row>
    <row r="19">
      <c r="A19" s="585" t="s">
        <v>11902</v>
      </c>
      <c r="B19" s="586" t="s">
        <v>11903</v>
      </c>
      <c r="C19" s="587" t="s">
        <v>1072</v>
      </c>
      <c r="D19" s="576"/>
      <c r="E19" s="573"/>
      <c r="F19" s="573"/>
      <c r="G19" s="573"/>
      <c r="H19" s="573"/>
      <c r="I19" s="573"/>
      <c r="J19" s="573"/>
      <c r="K19" s="573"/>
      <c r="L19" s="573"/>
      <c r="M19" s="573"/>
      <c r="N19" s="573"/>
      <c r="O19" s="573"/>
      <c r="P19" s="573"/>
      <c r="Q19" s="573"/>
      <c r="R19" s="573"/>
      <c r="S19" s="573"/>
      <c r="T19" s="573"/>
      <c r="U19" s="573"/>
      <c r="V19" s="573"/>
    </row>
    <row r="20">
      <c r="A20" s="573"/>
      <c r="B20" s="586"/>
      <c r="C20" s="575"/>
      <c r="D20" s="576"/>
      <c r="E20" s="573"/>
      <c r="F20" s="573"/>
      <c r="G20" s="573"/>
      <c r="H20" s="573"/>
      <c r="I20" s="573"/>
      <c r="J20" s="573"/>
      <c r="K20" s="573"/>
      <c r="L20" s="573"/>
      <c r="M20" s="573"/>
      <c r="N20" s="573"/>
      <c r="O20" s="573"/>
      <c r="P20" s="573"/>
      <c r="Q20" s="573"/>
      <c r="R20" s="573"/>
      <c r="S20" s="573"/>
      <c r="T20" s="573"/>
      <c r="U20" s="573"/>
      <c r="V20" s="573"/>
    </row>
    <row r="21">
      <c r="A21" s="584"/>
      <c r="B21" s="575"/>
      <c r="C21" s="575"/>
      <c r="D21" s="576"/>
      <c r="E21" s="573"/>
      <c r="F21" s="573"/>
      <c r="G21" s="573"/>
      <c r="H21" s="573"/>
      <c r="I21" s="573"/>
      <c r="J21" s="573"/>
      <c r="K21" s="573"/>
      <c r="L21" s="573"/>
      <c r="M21" s="573"/>
      <c r="N21" s="573"/>
      <c r="O21" s="573"/>
      <c r="P21" s="573"/>
      <c r="Q21" s="573"/>
      <c r="R21" s="573"/>
      <c r="S21" s="573"/>
      <c r="T21" s="573"/>
      <c r="U21" s="573"/>
      <c r="V21" s="573"/>
    </row>
    <row r="22">
      <c r="A22" s="573"/>
      <c r="B22" s="575"/>
      <c r="C22" s="575"/>
      <c r="D22" s="576"/>
      <c r="E22" s="573"/>
      <c r="F22" s="573"/>
      <c r="G22" s="573"/>
      <c r="H22" s="573"/>
      <c r="I22" s="573"/>
      <c r="J22" s="573"/>
      <c r="K22" s="573"/>
      <c r="L22" s="573"/>
      <c r="M22" s="573"/>
      <c r="N22" s="573"/>
      <c r="O22" s="573"/>
      <c r="P22" s="573"/>
      <c r="Q22" s="573"/>
      <c r="R22" s="573"/>
      <c r="S22" s="573"/>
      <c r="T22" s="573"/>
      <c r="U22" s="573"/>
      <c r="V22" s="573"/>
    </row>
    <row r="23">
      <c r="A23" s="570"/>
      <c r="B23" s="575"/>
      <c r="C23" s="575"/>
      <c r="D23" s="576"/>
      <c r="E23" s="573"/>
      <c r="F23" s="573"/>
      <c r="G23" s="573"/>
      <c r="H23" s="573"/>
      <c r="I23" s="573"/>
      <c r="J23" s="573"/>
      <c r="K23" s="573"/>
      <c r="L23" s="573"/>
      <c r="M23" s="573"/>
      <c r="N23" s="573"/>
      <c r="O23" s="573"/>
      <c r="P23" s="573"/>
      <c r="Q23" s="573"/>
      <c r="R23" s="573"/>
      <c r="S23" s="573"/>
      <c r="T23" s="573"/>
      <c r="U23" s="573"/>
      <c r="V23" s="573"/>
    </row>
    <row r="24">
      <c r="A24" s="570"/>
      <c r="B24" s="575"/>
      <c r="C24" s="575"/>
      <c r="D24" s="576"/>
      <c r="E24" s="573"/>
      <c r="F24" s="573"/>
      <c r="G24" s="573"/>
      <c r="H24" s="573"/>
      <c r="I24" s="573"/>
      <c r="J24" s="573"/>
      <c r="K24" s="573"/>
      <c r="L24" s="573"/>
      <c r="M24" s="573"/>
      <c r="N24" s="573"/>
      <c r="O24" s="573"/>
      <c r="P24" s="573"/>
      <c r="Q24" s="573"/>
      <c r="R24" s="573"/>
      <c r="S24" s="573"/>
      <c r="T24" s="573"/>
      <c r="U24" s="573"/>
      <c r="V24" s="573"/>
    </row>
    <row r="25">
      <c r="A25" s="573"/>
      <c r="B25" s="575"/>
      <c r="C25" s="575"/>
      <c r="D25" s="576"/>
      <c r="E25" s="573"/>
      <c r="F25" s="573"/>
      <c r="G25" s="573"/>
      <c r="H25" s="573"/>
      <c r="I25" s="573"/>
      <c r="J25" s="573"/>
      <c r="K25" s="573"/>
      <c r="L25" s="573"/>
      <c r="M25" s="573"/>
      <c r="N25" s="573"/>
      <c r="O25" s="573"/>
      <c r="P25" s="573"/>
      <c r="Q25" s="573"/>
      <c r="R25" s="573"/>
      <c r="S25" s="573"/>
      <c r="T25" s="573"/>
      <c r="U25" s="573"/>
      <c r="V25" s="573"/>
    </row>
    <row r="26">
      <c r="A26" s="573"/>
      <c r="B26" s="575"/>
      <c r="C26" s="575"/>
      <c r="D26" s="576"/>
      <c r="E26" s="573"/>
      <c r="F26" s="573"/>
      <c r="G26" s="573"/>
      <c r="H26" s="573"/>
      <c r="I26" s="573"/>
      <c r="J26" s="573"/>
      <c r="K26" s="573"/>
      <c r="L26" s="573"/>
      <c r="M26" s="573"/>
      <c r="N26" s="573"/>
      <c r="O26" s="573"/>
      <c r="P26" s="573"/>
      <c r="Q26" s="573"/>
      <c r="R26" s="573"/>
      <c r="S26" s="573"/>
      <c r="T26" s="573"/>
      <c r="U26" s="573"/>
      <c r="V26" s="573"/>
    </row>
    <row r="27">
      <c r="A27" s="573"/>
      <c r="B27" s="575"/>
      <c r="C27" s="575"/>
      <c r="D27" s="576"/>
      <c r="E27" s="573"/>
      <c r="F27" s="573"/>
      <c r="G27" s="573"/>
      <c r="H27" s="573"/>
      <c r="I27" s="573"/>
      <c r="J27" s="573"/>
      <c r="K27" s="573"/>
      <c r="L27" s="573"/>
      <c r="M27" s="573"/>
      <c r="N27" s="573"/>
      <c r="O27" s="573"/>
      <c r="P27" s="573"/>
      <c r="Q27" s="573"/>
      <c r="R27" s="573"/>
      <c r="S27" s="573"/>
      <c r="T27" s="573"/>
      <c r="U27" s="573"/>
      <c r="V27" s="573"/>
    </row>
    <row r="28">
      <c r="A28" s="573"/>
      <c r="B28" s="575"/>
      <c r="C28" s="575"/>
      <c r="D28" s="576"/>
      <c r="E28" s="573"/>
      <c r="F28" s="573"/>
      <c r="G28" s="573"/>
      <c r="H28" s="573"/>
      <c r="I28" s="573"/>
      <c r="J28" s="573"/>
      <c r="K28" s="573"/>
      <c r="L28" s="573"/>
      <c r="M28" s="573"/>
      <c r="N28" s="573"/>
      <c r="O28" s="573"/>
      <c r="P28" s="573"/>
      <c r="Q28" s="573"/>
      <c r="R28" s="573"/>
      <c r="S28" s="573"/>
      <c r="T28" s="573"/>
      <c r="U28" s="573"/>
      <c r="V28" s="573"/>
    </row>
    <row r="29">
      <c r="A29" s="573"/>
      <c r="B29" s="575"/>
      <c r="C29" s="575"/>
      <c r="D29" s="576"/>
      <c r="E29" s="573"/>
      <c r="F29" s="573"/>
      <c r="G29" s="573"/>
      <c r="H29" s="573"/>
      <c r="I29" s="573"/>
      <c r="J29" s="573"/>
      <c r="K29" s="573"/>
      <c r="L29" s="573"/>
      <c r="M29" s="573"/>
      <c r="N29" s="573"/>
      <c r="O29" s="573"/>
      <c r="P29" s="573"/>
      <c r="Q29" s="573"/>
      <c r="R29" s="573"/>
      <c r="S29" s="573"/>
      <c r="T29" s="573"/>
      <c r="U29" s="573"/>
      <c r="V29" s="573"/>
    </row>
    <row r="30">
      <c r="A30" s="573"/>
      <c r="B30" s="575"/>
      <c r="C30" s="575"/>
      <c r="D30" s="576"/>
      <c r="E30" s="573"/>
      <c r="F30" s="573"/>
      <c r="G30" s="573"/>
      <c r="H30" s="573"/>
      <c r="I30" s="573"/>
      <c r="J30" s="573"/>
      <c r="K30" s="573"/>
      <c r="L30" s="573"/>
      <c r="M30" s="573"/>
      <c r="N30" s="573"/>
      <c r="O30" s="573"/>
      <c r="P30" s="573"/>
      <c r="Q30" s="573"/>
      <c r="R30" s="573"/>
      <c r="S30" s="573"/>
      <c r="T30" s="573"/>
      <c r="U30" s="573"/>
      <c r="V30" s="573"/>
    </row>
    <row r="31">
      <c r="A31" s="573"/>
      <c r="B31" s="575"/>
      <c r="C31" s="575"/>
      <c r="D31" s="576"/>
      <c r="E31" s="573"/>
      <c r="F31" s="573"/>
      <c r="G31" s="573"/>
      <c r="H31" s="573"/>
      <c r="I31" s="573"/>
      <c r="J31" s="573"/>
      <c r="K31" s="573"/>
      <c r="L31" s="573"/>
      <c r="M31" s="573"/>
      <c r="N31" s="573"/>
      <c r="O31" s="573"/>
      <c r="P31" s="573"/>
      <c r="Q31" s="573"/>
      <c r="R31" s="573"/>
      <c r="S31" s="573"/>
      <c r="T31" s="573"/>
      <c r="U31" s="573"/>
      <c r="V31" s="573"/>
    </row>
    <row r="32">
      <c r="A32" s="573"/>
      <c r="B32" s="575"/>
      <c r="C32" s="575"/>
      <c r="D32" s="576"/>
      <c r="E32" s="573"/>
      <c r="F32" s="573"/>
      <c r="G32" s="573"/>
      <c r="H32" s="573"/>
      <c r="I32" s="573"/>
      <c r="J32" s="573"/>
      <c r="K32" s="573"/>
      <c r="L32" s="573"/>
      <c r="M32" s="573"/>
      <c r="N32" s="573"/>
      <c r="O32" s="573"/>
      <c r="P32" s="573"/>
      <c r="Q32" s="573"/>
      <c r="R32" s="573"/>
      <c r="S32" s="573"/>
      <c r="T32" s="573"/>
      <c r="U32" s="573"/>
      <c r="V32" s="573"/>
    </row>
    <row r="33">
      <c r="A33" s="573"/>
      <c r="B33" s="575"/>
      <c r="C33" s="575"/>
      <c r="D33" s="576"/>
      <c r="E33" s="573"/>
      <c r="F33" s="573"/>
      <c r="G33" s="573"/>
      <c r="H33" s="573"/>
      <c r="I33" s="573"/>
      <c r="J33" s="573"/>
      <c r="K33" s="573"/>
      <c r="L33" s="573"/>
      <c r="M33" s="573"/>
      <c r="N33" s="573"/>
      <c r="O33" s="573"/>
      <c r="P33" s="573"/>
      <c r="Q33" s="573"/>
      <c r="R33" s="573"/>
      <c r="S33" s="573"/>
      <c r="T33" s="573"/>
      <c r="U33" s="573"/>
      <c r="V33" s="573"/>
    </row>
    <row r="34">
      <c r="A34" s="573"/>
      <c r="B34" s="575"/>
      <c r="C34" s="575"/>
      <c r="D34" s="576"/>
      <c r="E34" s="573"/>
      <c r="F34" s="573"/>
      <c r="G34" s="573"/>
      <c r="H34" s="573"/>
      <c r="I34" s="573"/>
      <c r="J34" s="573"/>
      <c r="K34" s="573"/>
      <c r="L34" s="573"/>
      <c r="M34" s="573"/>
      <c r="N34" s="573"/>
      <c r="O34" s="573"/>
      <c r="P34" s="573"/>
      <c r="Q34" s="573"/>
      <c r="R34" s="573"/>
      <c r="S34" s="573"/>
      <c r="T34" s="573"/>
      <c r="U34" s="573"/>
      <c r="V34" s="573"/>
    </row>
    <row r="35">
      <c r="A35" s="573"/>
      <c r="B35" s="575"/>
      <c r="C35" s="575"/>
      <c r="D35" s="576"/>
      <c r="E35" s="573"/>
      <c r="F35" s="573"/>
      <c r="G35" s="573"/>
      <c r="H35" s="573"/>
      <c r="I35" s="573"/>
      <c r="J35" s="573"/>
      <c r="K35" s="573"/>
      <c r="L35" s="573"/>
      <c r="M35" s="573"/>
      <c r="N35" s="573"/>
      <c r="O35" s="573"/>
      <c r="P35" s="573"/>
      <c r="Q35" s="573"/>
      <c r="R35" s="573"/>
      <c r="S35" s="573"/>
      <c r="T35" s="573"/>
      <c r="U35" s="573"/>
      <c r="V35" s="573"/>
    </row>
    <row r="36">
      <c r="A36" s="573"/>
      <c r="B36" s="575"/>
      <c r="C36" s="575"/>
      <c r="D36" s="576"/>
      <c r="E36" s="573"/>
      <c r="F36" s="573"/>
      <c r="G36" s="573"/>
      <c r="H36" s="573"/>
      <c r="I36" s="573"/>
      <c r="J36" s="573"/>
      <c r="K36" s="573"/>
      <c r="L36" s="573"/>
      <c r="M36" s="573"/>
      <c r="N36" s="573"/>
      <c r="O36" s="573"/>
      <c r="P36" s="573"/>
      <c r="Q36" s="573"/>
      <c r="R36" s="573"/>
      <c r="S36" s="573"/>
      <c r="T36" s="573"/>
      <c r="U36" s="573"/>
      <c r="V36" s="573"/>
    </row>
    <row r="37">
      <c r="A37" s="573"/>
      <c r="B37" s="575"/>
      <c r="C37" s="575"/>
      <c r="D37" s="576"/>
      <c r="E37" s="573"/>
      <c r="F37" s="573"/>
      <c r="G37" s="573"/>
      <c r="H37" s="573"/>
      <c r="I37" s="573"/>
      <c r="J37" s="573"/>
      <c r="K37" s="573"/>
      <c r="L37" s="573"/>
      <c r="M37" s="573"/>
      <c r="N37" s="573"/>
      <c r="O37" s="573"/>
      <c r="P37" s="573"/>
      <c r="Q37" s="573"/>
      <c r="R37" s="573"/>
      <c r="S37" s="573"/>
      <c r="T37" s="573"/>
      <c r="U37" s="573"/>
      <c r="V37" s="573"/>
    </row>
    <row r="38">
      <c r="A38" s="573"/>
      <c r="B38" s="575"/>
      <c r="C38" s="575"/>
      <c r="D38" s="576"/>
      <c r="E38" s="573"/>
      <c r="F38" s="573"/>
      <c r="G38" s="573"/>
      <c r="H38" s="573"/>
      <c r="I38" s="573"/>
      <c r="J38" s="573"/>
      <c r="K38" s="573"/>
      <c r="L38" s="573"/>
      <c r="M38" s="573"/>
      <c r="N38" s="573"/>
      <c r="O38" s="573"/>
      <c r="P38" s="573"/>
      <c r="Q38" s="573"/>
      <c r="R38" s="573"/>
      <c r="S38" s="573"/>
      <c r="T38" s="573"/>
      <c r="U38" s="573"/>
      <c r="V38" s="573"/>
    </row>
    <row r="39">
      <c r="A39" s="573"/>
      <c r="B39" s="575"/>
      <c r="C39" s="575"/>
      <c r="D39" s="576"/>
      <c r="E39" s="573"/>
      <c r="F39" s="573"/>
      <c r="G39" s="573"/>
      <c r="H39" s="573"/>
      <c r="I39" s="573"/>
      <c r="J39" s="573"/>
      <c r="K39" s="573"/>
      <c r="L39" s="573"/>
      <c r="M39" s="573"/>
      <c r="N39" s="573"/>
      <c r="O39" s="573"/>
      <c r="P39" s="573"/>
      <c r="Q39" s="573"/>
      <c r="R39" s="573"/>
      <c r="S39" s="573"/>
      <c r="T39" s="573"/>
      <c r="U39" s="573"/>
      <c r="V39" s="573"/>
    </row>
    <row r="40">
      <c r="A40" s="573"/>
      <c r="B40" s="575"/>
      <c r="C40" s="575"/>
      <c r="D40" s="576"/>
      <c r="E40" s="573"/>
      <c r="F40" s="573"/>
      <c r="G40" s="573"/>
      <c r="H40" s="573"/>
      <c r="I40" s="573"/>
      <c r="J40" s="573"/>
      <c r="K40" s="573"/>
      <c r="L40" s="573"/>
      <c r="M40" s="573"/>
      <c r="N40" s="573"/>
      <c r="O40" s="573"/>
      <c r="P40" s="573"/>
      <c r="Q40" s="573"/>
      <c r="R40" s="573"/>
      <c r="S40" s="573"/>
      <c r="T40" s="573"/>
      <c r="U40" s="573"/>
      <c r="V40" s="573"/>
    </row>
    <row r="41">
      <c r="A41" s="573"/>
      <c r="B41" s="575"/>
      <c r="C41" s="575"/>
      <c r="D41" s="576"/>
      <c r="E41" s="573"/>
      <c r="F41" s="573"/>
      <c r="G41" s="573"/>
      <c r="H41" s="573"/>
      <c r="I41" s="573"/>
      <c r="J41" s="573"/>
      <c r="K41" s="573"/>
      <c r="L41" s="573"/>
      <c r="M41" s="573"/>
      <c r="N41" s="573"/>
      <c r="O41" s="573"/>
      <c r="P41" s="573"/>
      <c r="Q41" s="573"/>
      <c r="R41" s="573"/>
      <c r="S41" s="573"/>
      <c r="T41" s="573"/>
      <c r="U41" s="573"/>
      <c r="V41" s="573"/>
    </row>
    <row r="42">
      <c r="A42" s="573"/>
      <c r="B42" s="575"/>
      <c r="C42" s="575"/>
      <c r="D42" s="576"/>
      <c r="E42" s="573"/>
      <c r="F42" s="573"/>
      <c r="G42" s="573"/>
      <c r="H42" s="573"/>
      <c r="I42" s="573"/>
      <c r="J42" s="573"/>
      <c r="K42" s="573"/>
      <c r="L42" s="573"/>
      <c r="M42" s="573"/>
      <c r="N42" s="573"/>
      <c r="O42" s="573"/>
      <c r="P42" s="573"/>
      <c r="Q42" s="573"/>
      <c r="R42" s="573"/>
      <c r="S42" s="573"/>
      <c r="T42" s="573"/>
      <c r="U42" s="573"/>
      <c r="V42" s="573"/>
    </row>
    <row r="43">
      <c r="A43" s="573"/>
      <c r="B43" s="575"/>
      <c r="C43" s="575"/>
      <c r="D43" s="576"/>
      <c r="E43" s="573"/>
      <c r="F43" s="573"/>
      <c r="G43" s="573"/>
      <c r="H43" s="573"/>
      <c r="I43" s="573"/>
      <c r="J43" s="573"/>
      <c r="K43" s="573"/>
      <c r="L43" s="573"/>
      <c r="M43" s="573"/>
      <c r="N43" s="573"/>
      <c r="O43" s="573"/>
      <c r="P43" s="573"/>
      <c r="Q43" s="573"/>
      <c r="R43" s="573"/>
      <c r="S43" s="573"/>
      <c r="T43" s="573"/>
      <c r="U43" s="573"/>
      <c r="V43" s="573"/>
    </row>
    <row r="44">
      <c r="A44" s="573"/>
      <c r="B44" s="575"/>
      <c r="C44" s="575"/>
      <c r="D44" s="576"/>
      <c r="E44" s="573"/>
      <c r="F44" s="573"/>
      <c r="G44" s="573"/>
      <c r="H44" s="573"/>
      <c r="I44" s="573"/>
      <c r="J44" s="573"/>
      <c r="K44" s="573"/>
      <c r="L44" s="573"/>
      <c r="M44" s="573"/>
      <c r="N44" s="573"/>
      <c r="O44" s="573"/>
      <c r="P44" s="573"/>
      <c r="Q44" s="573"/>
      <c r="R44" s="573"/>
      <c r="S44" s="573"/>
      <c r="T44" s="573"/>
      <c r="U44" s="573"/>
      <c r="V44" s="573"/>
    </row>
    <row r="45">
      <c r="A45" s="573"/>
      <c r="B45" s="575"/>
      <c r="C45" s="575"/>
      <c r="D45" s="576"/>
      <c r="E45" s="573"/>
      <c r="F45" s="573"/>
      <c r="G45" s="573"/>
      <c r="H45" s="573"/>
      <c r="I45" s="573"/>
      <c r="J45" s="573"/>
      <c r="K45" s="573"/>
      <c r="L45" s="573"/>
      <c r="M45" s="573"/>
      <c r="N45" s="573"/>
      <c r="O45" s="573"/>
      <c r="P45" s="573"/>
      <c r="Q45" s="573"/>
      <c r="R45" s="573"/>
      <c r="S45" s="573"/>
      <c r="T45" s="573"/>
      <c r="U45" s="573"/>
      <c r="V45" s="573"/>
    </row>
    <row r="46">
      <c r="A46" s="573"/>
      <c r="B46" s="575"/>
      <c r="C46" s="575"/>
      <c r="D46" s="576"/>
      <c r="E46" s="573"/>
      <c r="F46" s="573"/>
      <c r="G46" s="573"/>
      <c r="H46" s="573"/>
      <c r="I46" s="573"/>
      <c r="J46" s="573"/>
      <c r="K46" s="573"/>
      <c r="L46" s="573"/>
      <c r="M46" s="573"/>
      <c r="N46" s="573"/>
      <c r="O46" s="573"/>
      <c r="P46" s="573"/>
      <c r="Q46" s="573"/>
      <c r="R46" s="573"/>
      <c r="S46" s="573"/>
      <c r="T46" s="573"/>
      <c r="U46" s="573"/>
      <c r="V46" s="573"/>
    </row>
    <row r="47">
      <c r="A47" s="573"/>
      <c r="B47" s="575"/>
      <c r="C47" s="575"/>
      <c r="D47" s="576"/>
      <c r="E47" s="573"/>
      <c r="F47" s="573"/>
      <c r="G47" s="573"/>
      <c r="H47" s="573"/>
      <c r="I47" s="573"/>
      <c r="J47" s="573"/>
      <c r="K47" s="573"/>
      <c r="L47" s="573"/>
      <c r="M47" s="573"/>
      <c r="N47" s="573"/>
      <c r="O47" s="573"/>
      <c r="P47" s="573"/>
      <c r="Q47" s="573"/>
      <c r="R47" s="573"/>
      <c r="S47" s="573"/>
      <c r="T47" s="573"/>
      <c r="U47" s="573"/>
      <c r="V47" s="573"/>
    </row>
    <row r="48">
      <c r="A48" s="573"/>
      <c r="B48" s="575"/>
      <c r="C48" s="575"/>
      <c r="D48" s="576"/>
      <c r="E48" s="573"/>
      <c r="F48" s="573"/>
      <c r="G48" s="573"/>
      <c r="H48" s="573"/>
      <c r="I48" s="573"/>
      <c r="J48" s="573"/>
      <c r="K48" s="573"/>
      <c r="L48" s="573"/>
      <c r="M48" s="573"/>
      <c r="N48" s="573"/>
      <c r="O48" s="573"/>
      <c r="P48" s="573"/>
      <c r="Q48" s="573"/>
      <c r="R48" s="573"/>
      <c r="S48" s="573"/>
      <c r="T48" s="573"/>
      <c r="U48" s="573"/>
      <c r="V48" s="573"/>
    </row>
    <row r="49">
      <c r="A49" s="573"/>
      <c r="B49" s="575"/>
      <c r="C49" s="575"/>
      <c r="D49" s="576"/>
      <c r="E49" s="573"/>
      <c r="F49" s="573"/>
      <c r="G49" s="573"/>
      <c r="H49" s="573"/>
      <c r="I49" s="573"/>
      <c r="J49" s="573"/>
      <c r="K49" s="573"/>
      <c r="L49" s="573"/>
      <c r="M49" s="573"/>
      <c r="N49" s="573"/>
      <c r="O49" s="573"/>
      <c r="P49" s="573"/>
      <c r="Q49" s="573"/>
      <c r="R49" s="573"/>
      <c r="S49" s="573"/>
      <c r="T49" s="573"/>
      <c r="U49" s="573"/>
      <c r="V49" s="573"/>
    </row>
    <row r="50">
      <c r="A50" s="573"/>
      <c r="B50" s="575"/>
      <c r="C50" s="575"/>
      <c r="D50" s="576"/>
      <c r="E50" s="573"/>
      <c r="F50" s="573"/>
      <c r="G50" s="573"/>
      <c r="H50" s="573"/>
      <c r="I50" s="573"/>
      <c r="J50" s="573"/>
      <c r="K50" s="573"/>
      <c r="L50" s="573"/>
      <c r="M50" s="573"/>
      <c r="N50" s="573"/>
      <c r="O50" s="573"/>
      <c r="P50" s="573"/>
      <c r="Q50" s="573"/>
      <c r="R50" s="573"/>
      <c r="S50" s="573"/>
      <c r="T50" s="573"/>
      <c r="U50" s="573"/>
      <c r="V50" s="573"/>
    </row>
    <row r="51">
      <c r="A51" s="573"/>
      <c r="B51" s="575"/>
      <c r="C51" s="575"/>
      <c r="D51" s="576"/>
      <c r="E51" s="573"/>
      <c r="F51" s="573"/>
      <c r="G51" s="573"/>
      <c r="H51" s="573"/>
      <c r="I51" s="573"/>
      <c r="J51" s="573"/>
      <c r="K51" s="573"/>
      <c r="L51" s="573"/>
      <c r="M51" s="573"/>
      <c r="N51" s="573"/>
      <c r="O51" s="573"/>
      <c r="P51" s="573"/>
      <c r="Q51" s="573"/>
      <c r="R51" s="573"/>
      <c r="S51" s="573"/>
      <c r="T51" s="573"/>
      <c r="U51" s="573"/>
      <c r="V51" s="573"/>
    </row>
    <row r="52">
      <c r="A52" s="573"/>
      <c r="B52" s="575"/>
      <c r="C52" s="575"/>
      <c r="D52" s="576"/>
      <c r="E52" s="573"/>
      <c r="F52" s="573"/>
      <c r="G52" s="573"/>
      <c r="H52" s="573"/>
      <c r="I52" s="573"/>
      <c r="J52" s="573"/>
      <c r="K52" s="573"/>
      <c r="L52" s="573"/>
      <c r="M52" s="573"/>
      <c r="N52" s="573"/>
      <c r="O52" s="573"/>
      <c r="P52" s="573"/>
      <c r="Q52" s="573"/>
      <c r="R52" s="573"/>
      <c r="S52" s="573"/>
      <c r="T52" s="573"/>
      <c r="U52" s="573"/>
      <c r="V52" s="573"/>
    </row>
    <row r="53">
      <c r="A53" s="573"/>
      <c r="B53" s="575"/>
      <c r="C53" s="575"/>
      <c r="D53" s="576"/>
      <c r="E53" s="573"/>
      <c r="F53" s="573"/>
      <c r="G53" s="573"/>
      <c r="H53" s="573"/>
      <c r="I53" s="573"/>
      <c r="J53" s="573"/>
      <c r="K53" s="573"/>
      <c r="L53" s="573"/>
      <c r="M53" s="573"/>
      <c r="N53" s="573"/>
      <c r="O53" s="573"/>
      <c r="P53" s="573"/>
      <c r="Q53" s="573"/>
      <c r="R53" s="573"/>
      <c r="S53" s="573"/>
      <c r="T53" s="573"/>
      <c r="U53" s="573"/>
      <c r="V53" s="573"/>
    </row>
    <row r="54">
      <c r="A54" s="573"/>
      <c r="B54" s="575"/>
      <c r="C54" s="575"/>
      <c r="D54" s="576"/>
      <c r="E54" s="573"/>
      <c r="F54" s="573"/>
      <c r="G54" s="573"/>
      <c r="H54" s="573"/>
      <c r="I54" s="573"/>
      <c r="J54" s="573"/>
      <c r="K54" s="573"/>
      <c r="L54" s="573"/>
      <c r="M54" s="573"/>
      <c r="N54" s="573"/>
      <c r="O54" s="573"/>
      <c r="P54" s="573"/>
      <c r="Q54" s="573"/>
      <c r="R54" s="573"/>
      <c r="S54" s="573"/>
      <c r="T54" s="573"/>
      <c r="U54" s="573"/>
      <c r="V54" s="573"/>
    </row>
    <row r="55">
      <c r="A55" s="573"/>
      <c r="B55" s="575"/>
      <c r="C55" s="575"/>
      <c r="D55" s="576"/>
      <c r="E55" s="573"/>
      <c r="F55" s="573"/>
      <c r="G55" s="573"/>
      <c r="H55" s="573"/>
      <c r="I55" s="573"/>
      <c r="J55" s="573"/>
      <c r="K55" s="573"/>
      <c r="L55" s="573"/>
      <c r="M55" s="573"/>
      <c r="N55" s="573"/>
      <c r="O55" s="573"/>
      <c r="P55" s="573"/>
      <c r="Q55" s="573"/>
      <c r="R55" s="573"/>
      <c r="S55" s="573"/>
      <c r="T55" s="573"/>
      <c r="U55" s="573"/>
      <c r="V55" s="573"/>
    </row>
    <row r="56">
      <c r="A56" s="573"/>
      <c r="B56" s="575"/>
      <c r="C56" s="575"/>
      <c r="D56" s="576"/>
      <c r="E56" s="573"/>
      <c r="F56" s="573"/>
      <c r="G56" s="573"/>
      <c r="H56" s="573"/>
      <c r="I56" s="573"/>
      <c r="J56" s="573"/>
      <c r="K56" s="573"/>
      <c r="L56" s="573"/>
      <c r="M56" s="573"/>
      <c r="N56" s="573"/>
      <c r="O56" s="573"/>
      <c r="P56" s="573"/>
      <c r="Q56" s="573"/>
      <c r="R56" s="573"/>
      <c r="S56" s="573"/>
      <c r="T56" s="573"/>
      <c r="U56" s="573"/>
      <c r="V56" s="573"/>
    </row>
    <row r="57">
      <c r="A57" s="573"/>
      <c r="B57" s="575"/>
      <c r="C57" s="575"/>
      <c r="D57" s="576"/>
      <c r="E57" s="573"/>
      <c r="F57" s="573"/>
      <c r="G57" s="573"/>
      <c r="H57" s="573"/>
      <c r="I57" s="573"/>
      <c r="J57" s="573"/>
      <c r="K57" s="573"/>
      <c r="L57" s="573"/>
      <c r="M57" s="573"/>
      <c r="N57" s="573"/>
      <c r="O57" s="573"/>
      <c r="P57" s="573"/>
      <c r="Q57" s="573"/>
      <c r="R57" s="573"/>
      <c r="S57" s="573"/>
      <c r="T57" s="573"/>
      <c r="U57" s="573"/>
      <c r="V57" s="573"/>
    </row>
    <row r="58">
      <c r="A58" s="573"/>
      <c r="B58" s="575"/>
      <c r="C58" s="575"/>
      <c r="D58" s="576"/>
      <c r="E58" s="573"/>
      <c r="F58" s="573"/>
      <c r="G58" s="573"/>
      <c r="H58" s="573"/>
      <c r="I58" s="573"/>
      <c r="J58" s="573"/>
      <c r="K58" s="573"/>
      <c r="L58" s="573"/>
      <c r="M58" s="573"/>
      <c r="N58" s="573"/>
      <c r="O58" s="573"/>
      <c r="P58" s="573"/>
      <c r="Q58" s="573"/>
      <c r="R58" s="573"/>
      <c r="S58" s="573"/>
      <c r="T58" s="573"/>
      <c r="U58" s="573"/>
      <c r="V58" s="573"/>
    </row>
    <row r="59">
      <c r="A59" s="573"/>
      <c r="B59" s="575"/>
      <c r="C59" s="575"/>
      <c r="D59" s="576"/>
      <c r="E59" s="573"/>
      <c r="F59" s="573"/>
      <c r="G59" s="573"/>
      <c r="H59" s="573"/>
      <c r="I59" s="573"/>
      <c r="J59" s="573"/>
      <c r="K59" s="573"/>
      <c r="L59" s="573"/>
      <c r="M59" s="573"/>
      <c r="N59" s="573"/>
      <c r="O59" s="573"/>
      <c r="P59" s="573"/>
      <c r="Q59" s="573"/>
      <c r="R59" s="573"/>
      <c r="S59" s="573"/>
      <c r="T59" s="573"/>
      <c r="U59" s="573"/>
      <c r="V59" s="573"/>
    </row>
    <row r="60">
      <c r="A60" s="573"/>
      <c r="B60" s="575"/>
      <c r="C60" s="575"/>
      <c r="D60" s="576"/>
      <c r="E60" s="573"/>
      <c r="F60" s="573"/>
      <c r="G60" s="573"/>
      <c r="H60" s="573"/>
      <c r="I60" s="573"/>
      <c r="J60" s="573"/>
      <c r="K60" s="573"/>
      <c r="L60" s="573"/>
      <c r="M60" s="573"/>
      <c r="N60" s="573"/>
      <c r="O60" s="573"/>
      <c r="P60" s="573"/>
      <c r="Q60" s="573"/>
      <c r="R60" s="573"/>
      <c r="S60" s="573"/>
      <c r="T60" s="573"/>
      <c r="U60" s="573"/>
      <c r="V60" s="573"/>
    </row>
    <row r="61">
      <c r="A61" s="573"/>
      <c r="B61" s="575"/>
      <c r="C61" s="575"/>
      <c r="D61" s="576"/>
      <c r="E61" s="573"/>
      <c r="F61" s="573"/>
      <c r="G61" s="573"/>
      <c r="H61" s="573"/>
      <c r="I61" s="573"/>
      <c r="J61" s="573"/>
      <c r="K61" s="573"/>
      <c r="L61" s="573"/>
      <c r="M61" s="573"/>
      <c r="N61" s="573"/>
      <c r="O61" s="573"/>
      <c r="P61" s="573"/>
      <c r="Q61" s="573"/>
      <c r="R61" s="573"/>
      <c r="S61" s="573"/>
      <c r="T61" s="573"/>
      <c r="U61" s="573"/>
      <c r="V61" s="573"/>
    </row>
    <row r="62">
      <c r="A62" s="573"/>
      <c r="B62" s="575"/>
      <c r="C62" s="575"/>
      <c r="D62" s="576"/>
      <c r="E62" s="573"/>
      <c r="F62" s="573"/>
      <c r="G62" s="573"/>
      <c r="H62" s="573"/>
      <c r="I62" s="573"/>
      <c r="J62" s="573"/>
      <c r="K62" s="573"/>
      <c r="L62" s="573"/>
      <c r="M62" s="573"/>
      <c r="N62" s="573"/>
      <c r="O62" s="573"/>
      <c r="P62" s="573"/>
      <c r="Q62" s="573"/>
      <c r="R62" s="573"/>
      <c r="S62" s="573"/>
      <c r="T62" s="573"/>
      <c r="U62" s="573"/>
      <c r="V62" s="573"/>
    </row>
    <row r="63">
      <c r="A63" s="573"/>
      <c r="B63" s="575"/>
      <c r="C63" s="575"/>
      <c r="D63" s="576"/>
      <c r="E63" s="573"/>
      <c r="F63" s="573"/>
      <c r="G63" s="573"/>
      <c r="H63" s="573"/>
      <c r="I63" s="573"/>
      <c r="J63" s="573"/>
      <c r="K63" s="573"/>
      <c r="L63" s="573"/>
      <c r="M63" s="573"/>
      <c r="N63" s="573"/>
      <c r="O63" s="573"/>
      <c r="P63" s="573"/>
      <c r="Q63" s="573"/>
      <c r="R63" s="573"/>
      <c r="S63" s="573"/>
      <c r="T63" s="573"/>
      <c r="U63" s="573"/>
      <c r="V63" s="573"/>
    </row>
    <row r="64">
      <c r="A64" s="573"/>
      <c r="B64" s="575"/>
      <c r="C64" s="575"/>
      <c r="D64" s="576"/>
      <c r="E64" s="573"/>
      <c r="F64" s="573"/>
      <c r="G64" s="573"/>
      <c r="H64" s="573"/>
      <c r="I64" s="573"/>
      <c r="J64" s="573"/>
      <c r="K64" s="573"/>
      <c r="L64" s="573"/>
      <c r="M64" s="573"/>
      <c r="N64" s="573"/>
      <c r="O64" s="573"/>
      <c r="P64" s="573"/>
      <c r="Q64" s="573"/>
      <c r="R64" s="573"/>
      <c r="S64" s="573"/>
      <c r="T64" s="573"/>
      <c r="U64" s="573"/>
      <c r="V64" s="573"/>
    </row>
    <row r="65">
      <c r="A65" s="573"/>
      <c r="B65" s="575"/>
      <c r="C65" s="575"/>
      <c r="D65" s="576"/>
      <c r="E65" s="573"/>
      <c r="F65" s="573"/>
      <c r="G65" s="573"/>
      <c r="H65" s="573"/>
      <c r="I65" s="573"/>
      <c r="J65" s="573"/>
      <c r="K65" s="573"/>
      <c r="L65" s="573"/>
      <c r="M65" s="573"/>
      <c r="N65" s="573"/>
      <c r="O65" s="573"/>
      <c r="P65" s="573"/>
      <c r="Q65" s="573"/>
      <c r="R65" s="573"/>
      <c r="S65" s="573"/>
      <c r="T65" s="573"/>
      <c r="U65" s="573"/>
      <c r="V65" s="573"/>
    </row>
    <row r="66">
      <c r="A66" s="573"/>
      <c r="B66" s="575"/>
      <c r="C66" s="575"/>
      <c r="D66" s="576"/>
      <c r="E66" s="573"/>
      <c r="F66" s="573"/>
      <c r="G66" s="573"/>
      <c r="H66" s="573"/>
      <c r="I66" s="573"/>
      <c r="J66" s="573"/>
      <c r="K66" s="573"/>
      <c r="L66" s="573"/>
      <c r="M66" s="573"/>
      <c r="N66" s="573"/>
      <c r="O66" s="573"/>
      <c r="P66" s="573"/>
      <c r="Q66" s="573"/>
      <c r="R66" s="573"/>
      <c r="S66" s="573"/>
      <c r="T66" s="573"/>
      <c r="U66" s="573"/>
      <c r="V66" s="573"/>
    </row>
    <row r="67">
      <c r="A67" s="573"/>
      <c r="B67" s="575"/>
      <c r="C67" s="575"/>
      <c r="D67" s="576"/>
      <c r="E67" s="573"/>
      <c r="F67" s="573"/>
      <c r="G67" s="573"/>
      <c r="H67" s="573"/>
      <c r="I67" s="573"/>
      <c r="J67" s="573"/>
      <c r="K67" s="573"/>
      <c r="L67" s="573"/>
      <c r="M67" s="573"/>
      <c r="N67" s="573"/>
      <c r="O67" s="573"/>
      <c r="P67" s="573"/>
      <c r="Q67" s="573"/>
      <c r="R67" s="573"/>
      <c r="S67" s="573"/>
      <c r="T67" s="573"/>
      <c r="U67" s="573"/>
      <c r="V67" s="573"/>
    </row>
    <row r="68">
      <c r="A68" s="573"/>
      <c r="B68" s="575"/>
      <c r="C68" s="575"/>
      <c r="D68" s="576"/>
      <c r="E68" s="573"/>
      <c r="F68" s="573"/>
      <c r="G68" s="573"/>
      <c r="H68" s="573"/>
      <c r="I68" s="573"/>
      <c r="J68" s="573"/>
      <c r="K68" s="573"/>
      <c r="L68" s="573"/>
      <c r="M68" s="573"/>
      <c r="N68" s="573"/>
      <c r="O68" s="573"/>
      <c r="P68" s="573"/>
      <c r="Q68" s="573"/>
      <c r="R68" s="573"/>
      <c r="S68" s="573"/>
      <c r="T68" s="573"/>
      <c r="U68" s="573"/>
      <c r="V68" s="573"/>
    </row>
    <row r="69">
      <c r="A69" s="573"/>
      <c r="B69" s="575"/>
      <c r="C69" s="575"/>
      <c r="D69" s="576"/>
      <c r="E69" s="573"/>
      <c r="F69" s="573"/>
      <c r="G69" s="573"/>
      <c r="H69" s="573"/>
      <c r="I69" s="573"/>
      <c r="J69" s="573"/>
      <c r="K69" s="573"/>
      <c r="L69" s="573"/>
      <c r="M69" s="573"/>
      <c r="N69" s="573"/>
      <c r="O69" s="573"/>
      <c r="P69" s="573"/>
      <c r="Q69" s="573"/>
      <c r="R69" s="573"/>
      <c r="S69" s="573"/>
      <c r="T69" s="573"/>
      <c r="U69" s="573"/>
      <c r="V69" s="573"/>
    </row>
    <row r="70">
      <c r="A70" s="573"/>
      <c r="B70" s="575"/>
      <c r="C70" s="575"/>
      <c r="D70" s="576"/>
      <c r="E70" s="573"/>
      <c r="F70" s="573"/>
      <c r="G70" s="573"/>
      <c r="H70" s="573"/>
      <c r="I70" s="573"/>
      <c r="J70" s="573"/>
      <c r="K70" s="573"/>
      <c r="L70" s="573"/>
      <c r="M70" s="573"/>
      <c r="N70" s="573"/>
      <c r="O70" s="573"/>
      <c r="P70" s="573"/>
      <c r="Q70" s="573"/>
      <c r="R70" s="573"/>
      <c r="S70" s="573"/>
      <c r="T70" s="573"/>
      <c r="U70" s="573"/>
      <c r="V70" s="573"/>
    </row>
    <row r="71">
      <c r="A71" s="573"/>
      <c r="B71" s="575"/>
      <c r="C71" s="575"/>
      <c r="D71" s="576"/>
      <c r="E71" s="573"/>
      <c r="F71" s="573"/>
      <c r="G71" s="573"/>
      <c r="H71" s="573"/>
      <c r="I71" s="573"/>
      <c r="J71" s="573"/>
      <c r="K71" s="573"/>
      <c r="L71" s="573"/>
      <c r="M71" s="573"/>
      <c r="N71" s="573"/>
      <c r="O71" s="573"/>
      <c r="P71" s="573"/>
      <c r="Q71" s="573"/>
      <c r="R71" s="573"/>
      <c r="S71" s="573"/>
      <c r="T71" s="573"/>
      <c r="U71" s="573"/>
      <c r="V71" s="573"/>
    </row>
    <row r="72">
      <c r="A72" s="573"/>
      <c r="B72" s="575"/>
      <c r="C72" s="575"/>
      <c r="D72" s="576"/>
      <c r="E72" s="573"/>
      <c r="F72" s="573"/>
      <c r="G72" s="573"/>
      <c r="H72" s="573"/>
      <c r="I72" s="573"/>
      <c r="J72" s="573"/>
      <c r="K72" s="573"/>
      <c r="L72" s="573"/>
      <c r="M72" s="573"/>
      <c r="N72" s="573"/>
      <c r="O72" s="573"/>
      <c r="P72" s="573"/>
      <c r="Q72" s="573"/>
      <c r="R72" s="573"/>
      <c r="S72" s="573"/>
      <c r="T72" s="573"/>
      <c r="U72" s="573"/>
      <c r="V72" s="573"/>
    </row>
    <row r="73">
      <c r="A73" s="573"/>
      <c r="B73" s="575"/>
      <c r="C73" s="575"/>
      <c r="D73" s="576"/>
      <c r="E73" s="573"/>
      <c r="F73" s="573"/>
      <c r="G73" s="573"/>
      <c r="H73" s="573"/>
      <c r="I73" s="573"/>
      <c r="J73" s="573"/>
      <c r="K73" s="573"/>
      <c r="L73" s="573"/>
      <c r="M73" s="573"/>
      <c r="N73" s="573"/>
      <c r="O73" s="573"/>
      <c r="P73" s="573"/>
      <c r="Q73" s="573"/>
      <c r="R73" s="573"/>
      <c r="S73" s="573"/>
      <c r="T73" s="573"/>
      <c r="U73" s="573"/>
      <c r="V73" s="573"/>
    </row>
    <row r="74">
      <c r="A74" s="573"/>
      <c r="B74" s="575"/>
      <c r="C74" s="575"/>
      <c r="D74" s="576"/>
      <c r="E74" s="573"/>
      <c r="F74" s="573"/>
      <c r="G74" s="573"/>
      <c r="H74" s="573"/>
      <c r="I74" s="573"/>
      <c r="J74" s="573"/>
      <c r="K74" s="573"/>
      <c r="L74" s="573"/>
      <c r="M74" s="573"/>
      <c r="N74" s="573"/>
      <c r="O74" s="573"/>
      <c r="P74" s="573"/>
      <c r="Q74" s="573"/>
      <c r="R74" s="573"/>
      <c r="S74" s="573"/>
      <c r="T74" s="573"/>
      <c r="U74" s="573"/>
      <c r="V74" s="573"/>
    </row>
    <row r="75">
      <c r="A75" s="573"/>
      <c r="B75" s="575"/>
      <c r="C75" s="575"/>
      <c r="D75" s="576"/>
      <c r="E75" s="573"/>
      <c r="F75" s="573"/>
      <c r="G75" s="573"/>
      <c r="H75" s="573"/>
      <c r="I75" s="573"/>
      <c r="J75" s="573"/>
      <c r="K75" s="573"/>
      <c r="L75" s="573"/>
      <c r="M75" s="573"/>
      <c r="N75" s="573"/>
      <c r="O75" s="573"/>
      <c r="P75" s="573"/>
      <c r="Q75" s="573"/>
      <c r="R75" s="573"/>
      <c r="S75" s="573"/>
      <c r="T75" s="573"/>
      <c r="U75" s="573"/>
      <c r="V75" s="573"/>
    </row>
    <row r="76">
      <c r="A76" s="573"/>
      <c r="B76" s="575"/>
      <c r="C76" s="575"/>
      <c r="D76" s="576"/>
      <c r="E76" s="573"/>
      <c r="F76" s="573"/>
      <c r="G76" s="573"/>
      <c r="H76" s="573"/>
      <c r="I76" s="573"/>
      <c r="J76" s="573"/>
      <c r="K76" s="573"/>
      <c r="L76" s="573"/>
      <c r="M76" s="573"/>
      <c r="N76" s="573"/>
      <c r="O76" s="573"/>
      <c r="P76" s="573"/>
      <c r="Q76" s="573"/>
      <c r="R76" s="573"/>
      <c r="S76" s="573"/>
      <c r="T76" s="573"/>
      <c r="U76" s="573"/>
      <c r="V76" s="573"/>
    </row>
    <row r="77">
      <c r="A77" s="573"/>
      <c r="B77" s="575"/>
      <c r="C77" s="575"/>
      <c r="D77" s="576"/>
      <c r="E77" s="573"/>
      <c r="F77" s="573"/>
      <c r="G77" s="573"/>
      <c r="H77" s="573"/>
      <c r="I77" s="573"/>
      <c r="J77" s="573"/>
      <c r="K77" s="573"/>
      <c r="L77" s="573"/>
      <c r="M77" s="573"/>
      <c r="N77" s="573"/>
      <c r="O77" s="573"/>
      <c r="P77" s="573"/>
      <c r="Q77" s="573"/>
      <c r="R77" s="573"/>
      <c r="S77" s="573"/>
      <c r="T77" s="573"/>
      <c r="U77" s="573"/>
      <c r="V77" s="573"/>
    </row>
    <row r="78">
      <c r="A78" s="573"/>
      <c r="B78" s="575"/>
      <c r="C78" s="575"/>
      <c r="D78" s="576"/>
      <c r="E78" s="573"/>
      <c r="F78" s="573"/>
      <c r="G78" s="573"/>
      <c r="H78" s="573"/>
      <c r="I78" s="573"/>
      <c r="J78" s="573"/>
      <c r="K78" s="573"/>
      <c r="L78" s="573"/>
      <c r="M78" s="573"/>
      <c r="N78" s="573"/>
      <c r="O78" s="573"/>
      <c r="P78" s="573"/>
      <c r="Q78" s="573"/>
      <c r="R78" s="573"/>
      <c r="S78" s="573"/>
      <c r="T78" s="573"/>
      <c r="U78" s="573"/>
      <c r="V78" s="573"/>
    </row>
    <row r="79">
      <c r="A79" s="573"/>
      <c r="B79" s="575"/>
      <c r="C79" s="575"/>
      <c r="D79" s="576"/>
      <c r="E79" s="573"/>
      <c r="F79" s="573"/>
      <c r="G79" s="573"/>
      <c r="H79" s="573"/>
      <c r="I79" s="573"/>
      <c r="J79" s="573"/>
      <c r="K79" s="573"/>
      <c r="L79" s="573"/>
      <c r="M79" s="573"/>
      <c r="N79" s="573"/>
      <c r="O79" s="573"/>
      <c r="P79" s="573"/>
      <c r="Q79" s="573"/>
      <c r="R79" s="573"/>
      <c r="S79" s="573"/>
      <c r="T79" s="573"/>
      <c r="U79" s="573"/>
      <c r="V79" s="573"/>
    </row>
    <row r="80">
      <c r="A80" s="573"/>
      <c r="B80" s="575"/>
      <c r="C80" s="575"/>
      <c r="D80" s="576"/>
      <c r="E80" s="573"/>
      <c r="F80" s="573"/>
      <c r="G80" s="573"/>
      <c r="H80" s="573"/>
      <c r="I80" s="573"/>
      <c r="J80" s="573"/>
      <c r="K80" s="573"/>
      <c r="L80" s="573"/>
      <c r="M80" s="573"/>
      <c r="N80" s="573"/>
      <c r="O80" s="573"/>
      <c r="P80" s="573"/>
      <c r="Q80" s="573"/>
      <c r="R80" s="573"/>
      <c r="S80" s="573"/>
      <c r="T80" s="573"/>
      <c r="U80" s="573"/>
      <c r="V80" s="573"/>
    </row>
    <row r="81">
      <c r="A81" s="573"/>
      <c r="B81" s="575"/>
      <c r="C81" s="575"/>
      <c r="D81" s="576"/>
      <c r="E81" s="573"/>
      <c r="F81" s="573"/>
      <c r="G81" s="573"/>
      <c r="H81" s="573"/>
      <c r="I81" s="573"/>
      <c r="J81" s="573"/>
      <c r="K81" s="573"/>
      <c r="L81" s="573"/>
      <c r="M81" s="573"/>
      <c r="N81" s="573"/>
      <c r="O81" s="573"/>
      <c r="P81" s="573"/>
      <c r="Q81" s="573"/>
      <c r="R81" s="573"/>
      <c r="S81" s="573"/>
      <c r="T81" s="573"/>
      <c r="U81" s="573"/>
      <c r="V81" s="573"/>
    </row>
    <row r="82">
      <c r="A82" s="573"/>
      <c r="B82" s="575"/>
      <c r="C82" s="575"/>
      <c r="D82" s="576"/>
      <c r="E82" s="573"/>
      <c r="F82" s="573"/>
      <c r="G82" s="573"/>
      <c r="H82" s="573"/>
      <c r="I82" s="573"/>
      <c r="J82" s="573"/>
      <c r="K82" s="573"/>
      <c r="L82" s="573"/>
      <c r="M82" s="573"/>
      <c r="N82" s="573"/>
      <c r="O82" s="573"/>
      <c r="P82" s="573"/>
      <c r="Q82" s="573"/>
      <c r="R82" s="573"/>
      <c r="S82" s="573"/>
      <c r="T82" s="573"/>
      <c r="U82" s="573"/>
      <c r="V82" s="573"/>
    </row>
    <row r="83">
      <c r="A83" s="573"/>
      <c r="B83" s="575"/>
      <c r="C83" s="575"/>
      <c r="D83" s="576"/>
      <c r="E83" s="573"/>
      <c r="F83" s="573"/>
      <c r="G83" s="573"/>
      <c r="H83" s="573"/>
      <c r="I83" s="573"/>
      <c r="J83" s="573"/>
      <c r="K83" s="573"/>
      <c r="L83" s="573"/>
      <c r="M83" s="573"/>
      <c r="N83" s="573"/>
      <c r="O83" s="573"/>
      <c r="P83" s="573"/>
      <c r="Q83" s="573"/>
      <c r="R83" s="573"/>
      <c r="S83" s="573"/>
      <c r="T83" s="573"/>
      <c r="U83" s="573"/>
      <c r="V83" s="573"/>
    </row>
    <row r="84">
      <c r="A84" s="573"/>
      <c r="B84" s="575"/>
      <c r="C84" s="575"/>
      <c r="D84" s="576"/>
      <c r="E84" s="573"/>
      <c r="F84" s="573"/>
      <c r="G84" s="573"/>
      <c r="H84" s="573"/>
      <c r="I84" s="573"/>
      <c r="J84" s="573"/>
      <c r="K84" s="573"/>
      <c r="L84" s="573"/>
      <c r="M84" s="573"/>
      <c r="N84" s="573"/>
      <c r="O84" s="573"/>
      <c r="P84" s="573"/>
      <c r="Q84" s="573"/>
      <c r="R84" s="573"/>
      <c r="S84" s="573"/>
      <c r="T84" s="573"/>
      <c r="U84" s="573"/>
      <c r="V84" s="573"/>
    </row>
    <row r="85">
      <c r="A85" s="573"/>
      <c r="B85" s="575"/>
      <c r="C85" s="575"/>
      <c r="D85" s="576"/>
      <c r="E85" s="573"/>
      <c r="F85" s="573"/>
      <c r="G85" s="573"/>
      <c r="H85" s="573"/>
      <c r="I85" s="573"/>
      <c r="J85" s="573"/>
      <c r="K85" s="573"/>
      <c r="L85" s="573"/>
      <c r="M85" s="573"/>
      <c r="N85" s="573"/>
      <c r="O85" s="573"/>
      <c r="P85" s="573"/>
      <c r="Q85" s="573"/>
      <c r="R85" s="573"/>
      <c r="S85" s="573"/>
      <c r="T85" s="573"/>
      <c r="U85" s="573"/>
      <c r="V85" s="573"/>
    </row>
    <row r="86">
      <c r="A86" s="573"/>
      <c r="B86" s="575"/>
      <c r="C86" s="575"/>
      <c r="D86" s="576"/>
      <c r="E86" s="573"/>
      <c r="F86" s="573"/>
      <c r="G86" s="573"/>
      <c r="H86" s="573"/>
      <c r="I86" s="573"/>
      <c r="J86" s="573"/>
      <c r="K86" s="573"/>
      <c r="L86" s="573"/>
      <c r="M86" s="573"/>
      <c r="N86" s="573"/>
      <c r="O86" s="573"/>
      <c r="P86" s="573"/>
      <c r="Q86" s="573"/>
      <c r="R86" s="573"/>
      <c r="S86" s="573"/>
      <c r="T86" s="573"/>
      <c r="U86" s="573"/>
      <c r="V86" s="573"/>
    </row>
    <row r="87">
      <c r="A87" s="573"/>
      <c r="B87" s="575"/>
      <c r="C87" s="575"/>
      <c r="D87" s="576"/>
      <c r="E87" s="573"/>
      <c r="F87" s="573"/>
      <c r="G87" s="573"/>
      <c r="H87" s="573"/>
      <c r="I87" s="573"/>
      <c r="J87" s="573"/>
      <c r="K87" s="573"/>
      <c r="L87" s="573"/>
      <c r="M87" s="573"/>
      <c r="N87" s="573"/>
      <c r="O87" s="573"/>
      <c r="P87" s="573"/>
      <c r="Q87" s="573"/>
      <c r="R87" s="573"/>
      <c r="S87" s="573"/>
      <c r="T87" s="573"/>
      <c r="U87" s="573"/>
      <c r="V87" s="573"/>
    </row>
    <row r="88">
      <c r="A88" s="573"/>
      <c r="B88" s="575"/>
      <c r="C88" s="575"/>
      <c r="D88" s="576"/>
      <c r="E88" s="573"/>
      <c r="F88" s="573"/>
      <c r="G88" s="573"/>
      <c r="H88" s="573"/>
      <c r="I88" s="573"/>
      <c r="J88" s="573"/>
      <c r="K88" s="573"/>
      <c r="L88" s="573"/>
      <c r="M88" s="573"/>
      <c r="N88" s="573"/>
      <c r="O88" s="573"/>
      <c r="P88" s="573"/>
      <c r="Q88" s="573"/>
      <c r="R88" s="573"/>
      <c r="S88" s="573"/>
      <c r="T88" s="573"/>
      <c r="U88" s="573"/>
      <c r="V88" s="573"/>
    </row>
    <row r="89">
      <c r="A89" s="573"/>
      <c r="B89" s="575"/>
      <c r="C89" s="575"/>
      <c r="D89" s="576"/>
      <c r="E89" s="573"/>
      <c r="F89" s="573"/>
      <c r="G89" s="573"/>
      <c r="H89" s="573"/>
      <c r="I89" s="573"/>
      <c r="J89" s="573"/>
      <c r="K89" s="573"/>
      <c r="L89" s="573"/>
      <c r="M89" s="573"/>
      <c r="N89" s="573"/>
      <c r="O89" s="573"/>
      <c r="P89" s="573"/>
      <c r="Q89" s="573"/>
      <c r="R89" s="573"/>
      <c r="S89" s="573"/>
      <c r="T89" s="573"/>
      <c r="U89" s="573"/>
      <c r="V89" s="573"/>
    </row>
    <row r="90">
      <c r="A90" s="573"/>
      <c r="B90" s="575"/>
      <c r="C90" s="575"/>
      <c r="D90" s="576"/>
      <c r="E90" s="573"/>
      <c r="F90" s="573"/>
      <c r="G90" s="573"/>
      <c r="H90" s="573"/>
      <c r="I90" s="573"/>
      <c r="J90" s="573"/>
      <c r="K90" s="573"/>
      <c r="L90" s="573"/>
      <c r="M90" s="573"/>
      <c r="N90" s="573"/>
      <c r="O90" s="573"/>
      <c r="P90" s="573"/>
      <c r="Q90" s="573"/>
      <c r="R90" s="573"/>
      <c r="S90" s="573"/>
      <c r="T90" s="573"/>
      <c r="U90" s="573"/>
      <c r="V90" s="573"/>
    </row>
    <row r="91">
      <c r="A91" s="573"/>
      <c r="B91" s="575"/>
      <c r="C91" s="575"/>
      <c r="D91" s="576"/>
      <c r="E91" s="573"/>
      <c r="F91" s="573"/>
      <c r="G91" s="573"/>
      <c r="H91" s="573"/>
      <c r="I91" s="573"/>
      <c r="J91" s="573"/>
      <c r="K91" s="573"/>
      <c r="L91" s="573"/>
      <c r="M91" s="573"/>
      <c r="N91" s="573"/>
      <c r="O91" s="573"/>
      <c r="P91" s="573"/>
      <c r="Q91" s="573"/>
      <c r="R91" s="573"/>
      <c r="S91" s="573"/>
      <c r="T91" s="573"/>
      <c r="U91" s="573"/>
      <c r="V91" s="573"/>
    </row>
    <row r="92">
      <c r="A92" s="573"/>
      <c r="B92" s="575"/>
      <c r="C92" s="575"/>
      <c r="D92" s="576"/>
      <c r="E92" s="573"/>
      <c r="F92" s="573"/>
      <c r="G92" s="573"/>
      <c r="H92" s="573"/>
      <c r="I92" s="573"/>
      <c r="J92" s="573"/>
      <c r="K92" s="573"/>
      <c r="L92" s="573"/>
      <c r="M92" s="573"/>
      <c r="N92" s="573"/>
      <c r="O92" s="573"/>
      <c r="P92" s="573"/>
      <c r="Q92" s="573"/>
      <c r="R92" s="573"/>
      <c r="S92" s="573"/>
      <c r="T92" s="573"/>
      <c r="U92" s="573"/>
      <c r="V92" s="573"/>
    </row>
    <row r="93">
      <c r="A93" s="573"/>
      <c r="B93" s="575"/>
      <c r="C93" s="575"/>
      <c r="D93" s="576"/>
      <c r="E93" s="573"/>
      <c r="F93" s="573"/>
      <c r="G93" s="573"/>
      <c r="H93" s="573"/>
      <c r="I93" s="573"/>
      <c r="J93" s="573"/>
      <c r="K93" s="573"/>
      <c r="L93" s="573"/>
      <c r="M93" s="573"/>
      <c r="N93" s="573"/>
      <c r="O93" s="573"/>
      <c r="P93" s="573"/>
      <c r="Q93" s="573"/>
      <c r="R93" s="573"/>
      <c r="S93" s="573"/>
      <c r="T93" s="573"/>
      <c r="U93" s="573"/>
      <c r="V93" s="573"/>
    </row>
    <row r="94">
      <c r="A94" s="573"/>
      <c r="B94" s="575"/>
      <c r="C94" s="575"/>
      <c r="D94" s="576"/>
      <c r="E94" s="573"/>
      <c r="F94" s="573"/>
      <c r="G94" s="573"/>
      <c r="H94" s="573"/>
      <c r="I94" s="573"/>
      <c r="J94" s="573"/>
      <c r="K94" s="573"/>
      <c r="L94" s="573"/>
      <c r="M94" s="573"/>
      <c r="N94" s="573"/>
      <c r="O94" s="573"/>
      <c r="P94" s="573"/>
      <c r="Q94" s="573"/>
      <c r="R94" s="573"/>
      <c r="S94" s="573"/>
      <c r="T94" s="573"/>
      <c r="U94" s="573"/>
      <c r="V94" s="573"/>
    </row>
    <row r="95">
      <c r="A95" s="573"/>
      <c r="B95" s="575"/>
      <c r="C95" s="575"/>
      <c r="D95" s="576"/>
      <c r="E95" s="573"/>
      <c r="F95" s="573"/>
      <c r="G95" s="573"/>
      <c r="H95" s="573"/>
      <c r="I95" s="573"/>
      <c r="J95" s="573"/>
      <c r="K95" s="573"/>
      <c r="L95" s="573"/>
      <c r="M95" s="573"/>
      <c r="N95" s="573"/>
      <c r="O95" s="573"/>
      <c r="P95" s="573"/>
      <c r="Q95" s="573"/>
      <c r="R95" s="573"/>
      <c r="S95" s="573"/>
      <c r="T95" s="573"/>
      <c r="U95" s="573"/>
      <c r="V95" s="573"/>
    </row>
    <row r="96">
      <c r="A96" s="573"/>
      <c r="B96" s="575"/>
      <c r="C96" s="575"/>
      <c r="D96" s="576"/>
      <c r="E96" s="573"/>
      <c r="F96" s="573"/>
      <c r="G96" s="573"/>
      <c r="H96" s="573"/>
      <c r="I96" s="573"/>
      <c r="J96" s="573"/>
      <c r="K96" s="573"/>
      <c r="L96" s="573"/>
      <c r="M96" s="573"/>
      <c r="N96" s="573"/>
      <c r="O96" s="573"/>
      <c r="P96" s="573"/>
      <c r="Q96" s="573"/>
      <c r="R96" s="573"/>
      <c r="S96" s="573"/>
      <c r="T96" s="573"/>
      <c r="U96" s="573"/>
      <c r="V96" s="573"/>
    </row>
    <row r="97">
      <c r="A97" s="573"/>
      <c r="B97" s="575"/>
      <c r="C97" s="575"/>
      <c r="D97" s="576"/>
      <c r="E97" s="573"/>
      <c r="F97" s="573"/>
      <c r="G97" s="573"/>
      <c r="H97" s="573"/>
      <c r="I97" s="573"/>
      <c r="J97" s="573"/>
      <c r="K97" s="573"/>
      <c r="L97" s="573"/>
      <c r="M97" s="573"/>
      <c r="N97" s="573"/>
      <c r="O97" s="573"/>
      <c r="P97" s="573"/>
      <c r="Q97" s="573"/>
      <c r="R97" s="573"/>
      <c r="S97" s="573"/>
      <c r="T97" s="573"/>
      <c r="U97" s="573"/>
      <c r="V97" s="573"/>
    </row>
    <row r="98">
      <c r="A98" s="573"/>
      <c r="B98" s="575"/>
      <c r="C98" s="575"/>
      <c r="D98" s="576"/>
      <c r="E98" s="573"/>
      <c r="F98" s="573"/>
      <c r="G98" s="573"/>
      <c r="H98" s="573"/>
      <c r="I98" s="573"/>
      <c r="J98" s="573"/>
      <c r="K98" s="573"/>
      <c r="L98" s="573"/>
      <c r="M98" s="573"/>
      <c r="N98" s="573"/>
      <c r="O98" s="573"/>
      <c r="P98" s="573"/>
      <c r="Q98" s="573"/>
      <c r="R98" s="573"/>
      <c r="S98" s="573"/>
      <c r="T98" s="573"/>
      <c r="U98" s="573"/>
      <c r="V98" s="573"/>
    </row>
    <row r="99">
      <c r="A99" s="573"/>
      <c r="B99" s="575"/>
      <c r="C99" s="575"/>
      <c r="D99" s="576"/>
      <c r="E99" s="573"/>
      <c r="F99" s="573"/>
      <c r="G99" s="573"/>
      <c r="H99" s="573"/>
      <c r="I99" s="573"/>
      <c r="J99" s="573"/>
      <c r="K99" s="573"/>
      <c r="L99" s="573"/>
      <c r="M99" s="573"/>
      <c r="N99" s="573"/>
      <c r="O99" s="573"/>
      <c r="P99" s="573"/>
      <c r="Q99" s="573"/>
      <c r="R99" s="573"/>
      <c r="S99" s="573"/>
      <c r="T99" s="573"/>
      <c r="U99" s="573"/>
      <c r="V99" s="573"/>
    </row>
    <row r="100">
      <c r="A100" s="573"/>
      <c r="B100" s="575"/>
      <c r="C100" s="575"/>
      <c r="D100" s="576"/>
      <c r="E100" s="573"/>
      <c r="F100" s="573"/>
      <c r="G100" s="573"/>
      <c r="H100" s="573"/>
      <c r="I100" s="573"/>
      <c r="J100" s="573"/>
      <c r="K100" s="573"/>
      <c r="L100" s="573"/>
      <c r="M100" s="573"/>
      <c r="N100" s="573"/>
      <c r="O100" s="573"/>
      <c r="P100" s="573"/>
      <c r="Q100" s="573"/>
      <c r="R100" s="573"/>
      <c r="S100" s="573"/>
      <c r="T100" s="573"/>
      <c r="U100" s="573"/>
      <c r="V100" s="573"/>
    </row>
    <row r="101">
      <c r="A101" s="573"/>
      <c r="B101" s="575"/>
      <c r="C101" s="575"/>
      <c r="D101" s="576"/>
      <c r="E101" s="573"/>
      <c r="F101" s="573"/>
      <c r="G101" s="573"/>
      <c r="H101" s="573"/>
      <c r="I101" s="573"/>
      <c r="J101" s="573"/>
      <c r="K101" s="573"/>
      <c r="L101" s="573"/>
      <c r="M101" s="573"/>
      <c r="N101" s="573"/>
      <c r="O101" s="573"/>
      <c r="P101" s="573"/>
      <c r="Q101" s="573"/>
      <c r="R101" s="573"/>
      <c r="S101" s="573"/>
      <c r="T101" s="573"/>
      <c r="U101" s="573"/>
      <c r="V101" s="573"/>
    </row>
    <row r="102">
      <c r="A102" s="573"/>
      <c r="B102" s="575"/>
      <c r="C102" s="575"/>
      <c r="D102" s="576"/>
      <c r="E102" s="573"/>
      <c r="F102" s="573"/>
      <c r="G102" s="573"/>
      <c r="H102" s="573"/>
      <c r="I102" s="573"/>
      <c r="J102" s="573"/>
      <c r="K102" s="573"/>
      <c r="L102" s="573"/>
      <c r="M102" s="573"/>
      <c r="N102" s="573"/>
      <c r="O102" s="573"/>
      <c r="P102" s="573"/>
      <c r="Q102" s="573"/>
      <c r="R102" s="573"/>
      <c r="S102" s="573"/>
      <c r="T102" s="573"/>
      <c r="U102" s="573"/>
      <c r="V102" s="573"/>
    </row>
    <row r="103">
      <c r="A103" s="573"/>
      <c r="B103" s="575"/>
      <c r="C103" s="575"/>
      <c r="D103" s="576"/>
      <c r="E103" s="573"/>
      <c r="F103" s="573"/>
      <c r="G103" s="573"/>
      <c r="H103" s="573"/>
      <c r="I103" s="573"/>
      <c r="J103" s="573"/>
      <c r="K103" s="573"/>
      <c r="L103" s="573"/>
      <c r="M103" s="573"/>
      <c r="N103" s="573"/>
      <c r="O103" s="573"/>
      <c r="P103" s="573"/>
      <c r="Q103" s="573"/>
      <c r="R103" s="573"/>
      <c r="S103" s="573"/>
      <c r="T103" s="573"/>
      <c r="U103" s="573"/>
      <c r="V103" s="573"/>
    </row>
    <row r="104">
      <c r="A104" s="573"/>
      <c r="B104" s="575"/>
      <c r="C104" s="575"/>
      <c r="D104" s="576"/>
      <c r="E104" s="573"/>
      <c r="F104" s="573"/>
      <c r="G104" s="573"/>
      <c r="H104" s="573"/>
      <c r="I104" s="573"/>
      <c r="J104" s="573"/>
      <c r="K104" s="573"/>
      <c r="L104" s="573"/>
      <c r="M104" s="573"/>
      <c r="N104" s="573"/>
      <c r="O104" s="573"/>
      <c r="P104" s="573"/>
      <c r="Q104" s="573"/>
      <c r="R104" s="573"/>
      <c r="S104" s="573"/>
      <c r="T104" s="573"/>
      <c r="U104" s="573"/>
      <c r="V104" s="573"/>
    </row>
    <row r="105">
      <c r="A105" s="573"/>
      <c r="B105" s="575"/>
      <c r="C105" s="575"/>
      <c r="D105" s="576"/>
      <c r="E105" s="573"/>
      <c r="F105" s="573"/>
      <c r="G105" s="573"/>
      <c r="H105" s="573"/>
      <c r="I105" s="573"/>
      <c r="J105" s="573"/>
      <c r="K105" s="573"/>
      <c r="L105" s="573"/>
      <c r="M105" s="573"/>
      <c r="N105" s="573"/>
      <c r="O105" s="573"/>
      <c r="P105" s="573"/>
      <c r="Q105" s="573"/>
      <c r="R105" s="573"/>
      <c r="S105" s="573"/>
      <c r="T105" s="573"/>
      <c r="U105" s="573"/>
      <c r="V105" s="573"/>
    </row>
    <row r="106">
      <c r="A106" s="573"/>
      <c r="B106" s="575"/>
      <c r="C106" s="575"/>
      <c r="D106" s="576"/>
      <c r="E106" s="573"/>
      <c r="F106" s="573"/>
      <c r="G106" s="573"/>
      <c r="H106" s="573"/>
      <c r="I106" s="573"/>
      <c r="J106" s="573"/>
      <c r="K106" s="573"/>
      <c r="L106" s="573"/>
      <c r="M106" s="573"/>
      <c r="N106" s="573"/>
      <c r="O106" s="573"/>
      <c r="P106" s="573"/>
      <c r="Q106" s="573"/>
      <c r="R106" s="573"/>
      <c r="S106" s="573"/>
      <c r="T106" s="573"/>
      <c r="U106" s="573"/>
      <c r="V106" s="573"/>
    </row>
    <row r="107">
      <c r="A107" s="573"/>
      <c r="B107" s="575"/>
      <c r="C107" s="575"/>
      <c r="D107" s="576"/>
      <c r="E107" s="573"/>
      <c r="F107" s="573"/>
      <c r="G107" s="573"/>
      <c r="H107" s="573"/>
      <c r="I107" s="573"/>
      <c r="J107" s="573"/>
      <c r="K107" s="573"/>
      <c r="L107" s="573"/>
      <c r="M107" s="573"/>
      <c r="N107" s="573"/>
      <c r="O107" s="573"/>
      <c r="P107" s="573"/>
      <c r="Q107" s="573"/>
      <c r="R107" s="573"/>
      <c r="S107" s="573"/>
      <c r="T107" s="573"/>
      <c r="U107" s="573"/>
      <c r="V107" s="573"/>
    </row>
    <row r="108">
      <c r="A108" s="573"/>
      <c r="B108" s="575"/>
      <c r="C108" s="575"/>
      <c r="D108" s="576"/>
      <c r="E108" s="573"/>
      <c r="F108" s="573"/>
      <c r="G108" s="573"/>
      <c r="H108" s="573"/>
      <c r="I108" s="573"/>
      <c r="J108" s="573"/>
      <c r="K108" s="573"/>
      <c r="L108" s="573"/>
      <c r="M108" s="573"/>
      <c r="N108" s="573"/>
      <c r="O108" s="573"/>
      <c r="P108" s="573"/>
      <c r="Q108" s="573"/>
      <c r="R108" s="573"/>
      <c r="S108" s="573"/>
      <c r="T108" s="573"/>
      <c r="U108" s="573"/>
      <c r="V108" s="573"/>
    </row>
    <row r="109">
      <c r="A109" s="573"/>
      <c r="B109" s="575"/>
      <c r="C109" s="575"/>
      <c r="D109" s="576"/>
      <c r="E109" s="573"/>
      <c r="F109" s="573"/>
      <c r="G109" s="573"/>
      <c r="H109" s="573"/>
      <c r="I109" s="573"/>
      <c r="J109" s="573"/>
      <c r="K109" s="573"/>
      <c r="L109" s="573"/>
      <c r="M109" s="573"/>
      <c r="N109" s="573"/>
      <c r="O109" s="573"/>
      <c r="P109" s="573"/>
      <c r="Q109" s="573"/>
      <c r="R109" s="573"/>
      <c r="S109" s="573"/>
      <c r="T109" s="573"/>
      <c r="U109" s="573"/>
      <c r="V109" s="573"/>
    </row>
    <row r="110">
      <c r="A110" s="573"/>
      <c r="B110" s="575"/>
      <c r="C110" s="575"/>
      <c r="D110" s="576"/>
      <c r="E110" s="573"/>
      <c r="F110" s="573"/>
      <c r="G110" s="573"/>
      <c r="H110" s="573"/>
      <c r="I110" s="573"/>
      <c r="J110" s="573"/>
      <c r="K110" s="573"/>
      <c r="L110" s="573"/>
      <c r="M110" s="573"/>
      <c r="N110" s="573"/>
      <c r="O110" s="573"/>
      <c r="P110" s="573"/>
      <c r="Q110" s="573"/>
      <c r="R110" s="573"/>
      <c r="S110" s="573"/>
      <c r="T110" s="573"/>
      <c r="U110" s="573"/>
      <c r="V110" s="573"/>
    </row>
    <row r="111">
      <c r="A111" s="573"/>
      <c r="B111" s="575"/>
      <c r="C111" s="575"/>
      <c r="D111" s="576"/>
      <c r="E111" s="573"/>
      <c r="F111" s="573"/>
      <c r="G111" s="573"/>
      <c r="H111" s="573"/>
      <c r="I111" s="573"/>
      <c r="J111" s="573"/>
      <c r="K111" s="573"/>
      <c r="L111" s="573"/>
      <c r="M111" s="573"/>
      <c r="N111" s="573"/>
      <c r="O111" s="573"/>
      <c r="P111" s="573"/>
      <c r="Q111" s="573"/>
      <c r="R111" s="573"/>
      <c r="S111" s="573"/>
      <c r="T111" s="573"/>
      <c r="U111" s="573"/>
      <c r="V111" s="573"/>
    </row>
    <row r="112">
      <c r="A112" s="573"/>
      <c r="B112" s="575"/>
      <c r="C112" s="575"/>
      <c r="D112" s="576"/>
      <c r="E112" s="573"/>
      <c r="F112" s="573"/>
      <c r="G112" s="573"/>
      <c r="H112" s="573"/>
      <c r="I112" s="573"/>
      <c r="J112" s="573"/>
      <c r="K112" s="573"/>
      <c r="L112" s="573"/>
      <c r="M112" s="573"/>
      <c r="N112" s="573"/>
      <c r="O112" s="573"/>
      <c r="P112" s="573"/>
      <c r="Q112" s="573"/>
      <c r="R112" s="573"/>
      <c r="S112" s="573"/>
      <c r="T112" s="573"/>
      <c r="U112" s="573"/>
      <c r="V112" s="573"/>
    </row>
    <row r="113">
      <c r="A113" s="573"/>
      <c r="B113" s="575"/>
      <c r="C113" s="575"/>
      <c r="D113" s="576"/>
      <c r="E113" s="573"/>
      <c r="F113" s="573"/>
      <c r="G113" s="573"/>
      <c r="H113" s="573"/>
      <c r="I113" s="573"/>
      <c r="J113" s="573"/>
      <c r="K113" s="573"/>
      <c r="L113" s="573"/>
      <c r="M113" s="573"/>
      <c r="N113" s="573"/>
      <c r="O113" s="573"/>
      <c r="P113" s="573"/>
      <c r="Q113" s="573"/>
      <c r="R113" s="573"/>
      <c r="S113" s="573"/>
      <c r="T113" s="573"/>
      <c r="U113" s="573"/>
      <c r="V113" s="573"/>
    </row>
    <row r="114">
      <c r="A114" s="573"/>
      <c r="B114" s="575"/>
      <c r="C114" s="575"/>
      <c r="D114" s="576"/>
      <c r="E114" s="573"/>
      <c r="F114" s="573"/>
      <c r="G114" s="573"/>
      <c r="H114" s="573"/>
      <c r="I114" s="573"/>
      <c r="J114" s="573"/>
      <c r="K114" s="573"/>
      <c r="L114" s="573"/>
      <c r="M114" s="573"/>
      <c r="N114" s="573"/>
      <c r="O114" s="573"/>
      <c r="P114" s="573"/>
      <c r="Q114" s="573"/>
      <c r="R114" s="573"/>
      <c r="S114" s="573"/>
      <c r="T114" s="573"/>
      <c r="U114" s="573"/>
      <c r="V114" s="573"/>
    </row>
    <row r="115">
      <c r="A115" s="573"/>
      <c r="B115" s="575"/>
      <c r="C115" s="575"/>
      <c r="D115" s="576"/>
      <c r="E115" s="573"/>
      <c r="F115" s="573"/>
      <c r="G115" s="573"/>
      <c r="H115" s="573"/>
      <c r="I115" s="573"/>
      <c r="J115" s="573"/>
      <c r="K115" s="573"/>
      <c r="L115" s="573"/>
      <c r="M115" s="573"/>
      <c r="N115" s="573"/>
      <c r="O115" s="573"/>
      <c r="P115" s="573"/>
      <c r="Q115" s="573"/>
      <c r="R115" s="573"/>
      <c r="S115" s="573"/>
      <c r="T115" s="573"/>
      <c r="U115" s="573"/>
      <c r="V115" s="573"/>
    </row>
    <row r="116">
      <c r="A116" s="573"/>
      <c r="B116" s="575"/>
      <c r="C116" s="575"/>
      <c r="D116" s="576"/>
      <c r="E116" s="573"/>
      <c r="F116" s="573"/>
      <c r="G116" s="573"/>
      <c r="H116" s="573"/>
      <c r="I116" s="573"/>
      <c r="J116" s="573"/>
      <c r="K116" s="573"/>
      <c r="L116" s="573"/>
      <c r="M116" s="573"/>
      <c r="N116" s="573"/>
      <c r="O116" s="573"/>
      <c r="P116" s="573"/>
      <c r="Q116" s="573"/>
      <c r="R116" s="573"/>
      <c r="S116" s="573"/>
      <c r="T116" s="573"/>
      <c r="U116" s="573"/>
      <c r="V116" s="573"/>
    </row>
    <row r="117">
      <c r="A117" s="573"/>
      <c r="B117" s="575"/>
      <c r="C117" s="575"/>
      <c r="D117" s="576"/>
      <c r="E117" s="573"/>
      <c r="F117" s="573"/>
      <c r="G117" s="573"/>
      <c r="H117" s="573"/>
      <c r="I117" s="573"/>
      <c r="J117" s="573"/>
      <c r="K117" s="573"/>
      <c r="L117" s="573"/>
      <c r="M117" s="573"/>
      <c r="N117" s="573"/>
      <c r="O117" s="573"/>
      <c r="P117" s="573"/>
      <c r="Q117" s="573"/>
      <c r="R117" s="573"/>
      <c r="S117" s="573"/>
      <c r="T117" s="573"/>
      <c r="U117" s="573"/>
      <c r="V117" s="573"/>
    </row>
    <row r="118">
      <c r="A118" s="573"/>
      <c r="B118" s="575"/>
      <c r="C118" s="575"/>
      <c r="D118" s="576"/>
      <c r="E118" s="573"/>
      <c r="F118" s="573"/>
      <c r="G118" s="573"/>
      <c r="H118" s="573"/>
      <c r="I118" s="573"/>
      <c r="J118" s="573"/>
      <c r="K118" s="573"/>
      <c r="L118" s="573"/>
      <c r="M118" s="573"/>
      <c r="N118" s="573"/>
      <c r="O118" s="573"/>
      <c r="P118" s="573"/>
      <c r="Q118" s="573"/>
      <c r="R118" s="573"/>
      <c r="S118" s="573"/>
      <c r="T118" s="573"/>
      <c r="U118" s="573"/>
      <c r="V118" s="573"/>
    </row>
    <row r="119">
      <c r="A119" s="573"/>
      <c r="B119" s="575"/>
      <c r="C119" s="575"/>
      <c r="D119" s="576"/>
      <c r="E119" s="573"/>
      <c r="F119" s="573"/>
      <c r="G119" s="573"/>
      <c r="H119" s="573"/>
      <c r="I119" s="573"/>
      <c r="J119" s="573"/>
      <c r="K119" s="573"/>
      <c r="L119" s="573"/>
      <c r="M119" s="573"/>
      <c r="N119" s="573"/>
      <c r="O119" s="573"/>
      <c r="P119" s="573"/>
      <c r="Q119" s="573"/>
      <c r="R119" s="573"/>
      <c r="S119" s="573"/>
      <c r="T119" s="573"/>
      <c r="U119" s="573"/>
      <c r="V119" s="573"/>
    </row>
    <row r="120">
      <c r="A120" s="573"/>
      <c r="B120" s="575"/>
      <c r="C120" s="575"/>
      <c r="D120" s="576"/>
      <c r="E120" s="573"/>
      <c r="F120" s="573"/>
      <c r="G120" s="573"/>
      <c r="H120" s="573"/>
      <c r="I120" s="573"/>
      <c r="J120" s="573"/>
      <c r="K120" s="573"/>
      <c r="L120" s="573"/>
      <c r="M120" s="573"/>
      <c r="N120" s="573"/>
      <c r="O120" s="573"/>
      <c r="P120" s="573"/>
      <c r="Q120" s="573"/>
      <c r="R120" s="573"/>
      <c r="S120" s="573"/>
      <c r="T120" s="573"/>
      <c r="U120" s="573"/>
      <c r="V120" s="573"/>
    </row>
    <row r="121">
      <c r="A121" s="573"/>
      <c r="B121" s="575"/>
      <c r="C121" s="575"/>
      <c r="D121" s="576"/>
      <c r="E121" s="573"/>
      <c r="F121" s="573"/>
      <c r="G121" s="573"/>
      <c r="H121" s="573"/>
      <c r="I121" s="573"/>
      <c r="J121" s="573"/>
      <c r="K121" s="573"/>
      <c r="L121" s="573"/>
      <c r="M121" s="573"/>
      <c r="N121" s="573"/>
      <c r="O121" s="573"/>
      <c r="P121" s="573"/>
      <c r="Q121" s="573"/>
      <c r="R121" s="573"/>
      <c r="S121" s="573"/>
      <c r="T121" s="573"/>
      <c r="U121" s="573"/>
      <c r="V121" s="573"/>
    </row>
    <row r="122">
      <c r="A122" s="573"/>
      <c r="B122" s="575"/>
      <c r="C122" s="575"/>
      <c r="D122" s="576"/>
      <c r="E122" s="573"/>
      <c r="F122" s="573"/>
      <c r="G122" s="573"/>
      <c r="H122" s="573"/>
      <c r="I122" s="573"/>
      <c r="J122" s="573"/>
      <c r="K122" s="573"/>
      <c r="L122" s="573"/>
      <c r="M122" s="573"/>
      <c r="N122" s="573"/>
      <c r="O122" s="573"/>
      <c r="P122" s="573"/>
      <c r="Q122" s="573"/>
      <c r="R122" s="573"/>
      <c r="S122" s="573"/>
      <c r="T122" s="573"/>
      <c r="U122" s="573"/>
      <c r="V122" s="573"/>
    </row>
    <row r="123">
      <c r="A123" s="573"/>
      <c r="B123" s="575"/>
      <c r="C123" s="575"/>
      <c r="D123" s="576"/>
      <c r="E123" s="573"/>
      <c r="F123" s="573"/>
      <c r="G123" s="573"/>
      <c r="H123" s="573"/>
      <c r="I123" s="573"/>
      <c r="J123" s="573"/>
      <c r="K123" s="573"/>
      <c r="L123" s="573"/>
      <c r="M123" s="573"/>
      <c r="N123" s="573"/>
      <c r="O123" s="573"/>
      <c r="P123" s="573"/>
      <c r="Q123" s="573"/>
      <c r="R123" s="573"/>
      <c r="S123" s="573"/>
      <c r="T123" s="573"/>
      <c r="U123" s="573"/>
      <c r="V123" s="573"/>
    </row>
    <row r="124">
      <c r="A124" s="573"/>
      <c r="B124" s="575"/>
      <c r="C124" s="575"/>
      <c r="D124" s="576"/>
      <c r="E124" s="573"/>
      <c r="F124" s="573"/>
      <c r="G124" s="573"/>
      <c r="H124" s="573"/>
      <c r="I124" s="573"/>
      <c r="J124" s="573"/>
      <c r="K124" s="573"/>
      <c r="L124" s="573"/>
      <c r="M124" s="573"/>
      <c r="N124" s="573"/>
      <c r="O124" s="573"/>
      <c r="P124" s="573"/>
      <c r="Q124" s="573"/>
      <c r="R124" s="573"/>
      <c r="S124" s="573"/>
      <c r="T124" s="573"/>
      <c r="U124" s="573"/>
      <c r="V124" s="573"/>
    </row>
    <row r="125">
      <c r="A125" s="573"/>
      <c r="B125" s="575"/>
      <c r="C125" s="575"/>
      <c r="D125" s="576"/>
      <c r="E125" s="573"/>
      <c r="F125" s="573"/>
      <c r="G125" s="573"/>
      <c r="H125" s="573"/>
      <c r="I125" s="573"/>
      <c r="J125" s="573"/>
      <c r="K125" s="573"/>
      <c r="L125" s="573"/>
      <c r="M125" s="573"/>
      <c r="N125" s="573"/>
      <c r="O125" s="573"/>
      <c r="P125" s="573"/>
      <c r="Q125" s="573"/>
      <c r="R125" s="573"/>
      <c r="S125" s="573"/>
      <c r="T125" s="573"/>
      <c r="U125" s="573"/>
      <c r="V125" s="573"/>
    </row>
    <row r="126">
      <c r="A126" s="573"/>
      <c r="B126" s="575"/>
      <c r="C126" s="575"/>
      <c r="D126" s="576"/>
      <c r="E126" s="573"/>
      <c r="F126" s="573"/>
      <c r="G126" s="573"/>
      <c r="H126" s="573"/>
      <c r="I126" s="573"/>
      <c r="J126" s="573"/>
      <c r="K126" s="573"/>
      <c r="L126" s="573"/>
      <c r="M126" s="573"/>
      <c r="N126" s="573"/>
      <c r="O126" s="573"/>
      <c r="P126" s="573"/>
      <c r="Q126" s="573"/>
      <c r="R126" s="573"/>
      <c r="S126" s="573"/>
      <c r="T126" s="573"/>
      <c r="U126" s="573"/>
      <c r="V126" s="573"/>
    </row>
    <row r="127">
      <c r="A127" s="573"/>
      <c r="B127" s="575"/>
      <c r="C127" s="575"/>
      <c r="D127" s="576"/>
      <c r="E127" s="573"/>
      <c r="F127" s="573"/>
      <c r="G127" s="573"/>
      <c r="H127" s="573"/>
      <c r="I127" s="573"/>
      <c r="J127" s="573"/>
      <c r="K127" s="573"/>
      <c r="L127" s="573"/>
      <c r="M127" s="573"/>
      <c r="N127" s="573"/>
      <c r="O127" s="573"/>
      <c r="P127" s="573"/>
      <c r="Q127" s="573"/>
      <c r="R127" s="573"/>
      <c r="S127" s="573"/>
      <c r="T127" s="573"/>
      <c r="U127" s="573"/>
      <c r="V127" s="573"/>
    </row>
    <row r="128">
      <c r="A128" s="573"/>
      <c r="B128" s="575"/>
      <c r="C128" s="575"/>
      <c r="D128" s="576"/>
      <c r="E128" s="573"/>
      <c r="F128" s="573"/>
      <c r="G128" s="573"/>
      <c r="H128" s="573"/>
      <c r="I128" s="573"/>
      <c r="J128" s="573"/>
      <c r="K128" s="573"/>
      <c r="L128" s="573"/>
      <c r="M128" s="573"/>
      <c r="N128" s="573"/>
      <c r="O128" s="573"/>
      <c r="P128" s="573"/>
      <c r="Q128" s="573"/>
      <c r="R128" s="573"/>
      <c r="S128" s="573"/>
      <c r="T128" s="573"/>
      <c r="U128" s="573"/>
      <c r="V128" s="573"/>
    </row>
    <row r="129">
      <c r="A129" s="573"/>
      <c r="B129" s="575"/>
      <c r="C129" s="575"/>
      <c r="D129" s="576"/>
      <c r="E129" s="573"/>
      <c r="F129" s="573"/>
      <c r="G129" s="573"/>
      <c r="H129" s="573"/>
      <c r="I129" s="573"/>
      <c r="J129" s="573"/>
      <c r="K129" s="573"/>
      <c r="L129" s="573"/>
      <c r="M129" s="573"/>
      <c r="N129" s="573"/>
      <c r="O129" s="573"/>
      <c r="P129" s="573"/>
      <c r="Q129" s="573"/>
      <c r="R129" s="573"/>
      <c r="S129" s="573"/>
      <c r="T129" s="573"/>
      <c r="U129" s="573"/>
      <c r="V129" s="573"/>
    </row>
    <row r="130">
      <c r="A130" s="573"/>
      <c r="B130" s="575"/>
      <c r="C130" s="575"/>
      <c r="D130" s="576"/>
      <c r="E130" s="573"/>
      <c r="F130" s="573"/>
      <c r="G130" s="573"/>
      <c r="H130" s="573"/>
      <c r="I130" s="573"/>
      <c r="J130" s="573"/>
      <c r="K130" s="573"/>
      <c r="L130" s="573"/>
      <c r="M130" s="573"/>
      <c r="N130" s="573"/>
      <c r="O130" s="573"/>
      <c r="P130" s="573"/>
      <c r="Q130" s="573"/>
      <c r="R130" s="573"/>
      <c r="S130" s="573"/>
      <c r="T130" s="573"/>
      <c r="U130" s="573"/>
      <c r="V130" s="573"/>
    </row>
    <row r="131">
      <c r="A131" s="573"/>
      <c r="B131" s="575"/>
      <c r="C131" s="575"/>
      <c r="D131" s="576"/>
      <c r="E131" s="573"/>
      <c r="F131" s="573"/>
      <c r="G131" s="573"/>
      <c r="H131" s="573"/>
      <c r="I131" s="573"/>
      <c r="J131" s="573"/>
      <c r="K131" s="573"/>
      <c r="L131" s="573"/>
      <c r="M131" s="573"/>
      <c r="N131" s="573"/>
      <c r="O131" s="573"/>
      <c r="P131" s="573"/>
      <c r="Q131" s="573"/>
      <c r="R131" s="573"/>
      <c r="S131" s="573"/>
      <c r="T131" s="573"/>
      <c r="U131" s="573"/>
      <c r="V131" s="573"/>
    </row>
    <row r="132">
      <c r="A132" s="573"/>
      <c r="B132" s="575"/>
      <c r="C132" s="575"/>
      <c r="D132" s="576"/>
      <c r="E132" s="573"/>
      <c r="F132" s="573"/>
      <c r="G132" s="573"/>
      <c r="H132" s="573"/>
      <c r="I132" s="573"/>
      <c r="J132" s="573"/>
      <c r="K132" s="573"/>
      <c r="L132" s="573"/>
      <c r="M132" s="573"/>
      <c r="N132" s="573"/>
      <c r="O132" s="573"/>
      <c r="P132" s="573"/>
      <c r="Q132" s="573"/>
      <c r="R132" s="573"/>
      <c r="S132" s="573"/>
      <c r="T132" s="573"/>
      <c r="U132" s="573"/>
      <c r="V132" s="573"/>
    </row>
    <row r="133">
      <c r="A133" s="573"/>
      <c r="B133" s="575"/>
      <c r="C133" s="575"/>
      <c r="D133" s="576"/>
      <c r="E133" s="573"/>
      <c r="F133" s="573"/>
      <c r="G133" s="573"/>
      <c r="H133" s="573"/>
      <c r="I133" s="573"/>
      <c r="J133" s="573"/>
      <c r="K133" s="573"/>
      <c r="L133" s="573"/>
      <c r="M133" s="573"/>
      <c r="N133" s="573"/>
      <c r="O133" s="573"/>
      <c r="P133" s="573"/>
      <c r="Q133" s="573"/>
      <c r="R133" s="573"/>
      <c r="S133" s="573"/>
      <c r="T133" s="573"/>
      <c r="U133" s="573"/>
      <c r="V133" s="573"/>
    </row>
    <row r="134">
      <c r="A134" s="573"/>
      <c r="B134" s="575"/>
      <c r="C134" s="575"/>
      <c r="D134" s="576"/>
      <c r="E134" s="573"/>
      <c r="F134" s="573"/>
      <c r="G134" s="573"/>
      <c r="H134" s="573"/>
      <c r="I134" s="573"/>
      <c r="J134" s="573"/>
      <c r="K134" s="573"/>
      <c r="L134" s="573"/>
      <c r="M134" s="573"/>
      <c r="N134" s="573"/>
      <c r="O134" s="573"/>
      <c r="P134" s="573"/>
      <c r="Q134" s="573"/>
      <c r="R134" s="573"/>
      <c r="S134" s="573"/>
      <c r="T134" s="573"/>
      <c r="U134" s="573"/>
      <c r="V134" s="573"/>
    </row>
    <row r="135">
      <c r="A135" s="573"/>
      <c r="B135" s="575"/>
      <c r="C135" s="575"/>
      <c r="D135" s="576"/>
      <c r="E135" s="573"/>
      <c r="F135" s="573"/>
      <c r="G135" s="573"/>
      <c r="H135" s="573"/>
      <c r="I135" s="573"/>
      <c r="J135" s="573"/>
      <c r="K135" s="573"/>
      <c r="L135" s="573"/>
      <c r="M135" s="573"/>
      <c r="N135" s="573"/>
      <c r="O135" s="573"/>
      <c r="P135" s="573"/>
      <c r="Q135" s="573"/>
      <c r="R135" s="573"/>
      <c r="S135" s="573"/>
      <c r="T135" s="573"/>
      <c r="U135" s="573"/>
      <c r="V135" s="573"/>
    </row>
    <row r="136">
      <c r="A136" s="573"/>
      <c r="B136" s="575"/>
      <c r="C136" s="575"/>
      <c r="D136" s="576"/>
      <c r="E136" s="573"/>
      <c r="F136" s="573"/>
      <c r="G136" s="573"/>
      <c r="H136" s="573"/>
      <c r="I136" s="573"/>
      <c r="J136" s="573"/>
      <c r="K136" s="573"/>
      <c r="L136" s="573"/>
      <c r="M136" s="573"/>
      <c r="N136" s="573"/>
      <c r="O136" s="573"/>
      <c r="P136" s="573"/>
      <c r="Q136" s="573"/>
      <c r="R136" s="573"/>
      <c r="S136" s="573"/>
      <c r="T136" s="573"/>
      <c r="U136" s="573"/>
      <c r="V136" s="573"/>
    </row>
    <row r="137">
      <c r="A137" s="573"/>
      <c r="B137" s="575"/>
      <c r="C137" s="575"/>
      <c r="D137" s="576"/>
      <c r="E137" s="573"/>
      <c r="F137" s="573"/>
      <c r="G137" s="573"/>
      <c r="H137" s="573"/>
      <c r="I137" s="573"/>
      <c r="J137" s="573"/>
      <c r="K137" s="573"/>
      <c r="L137" s="573"/>
      <c r="M137" s="573"/>
      <c r="N137" s="573"/>
      <c r="O137" s="573"/>
      <c r="P137" s="573"/>
      <c r="Q137" s="573"/>
      <c r="R137" s="573"/>
      <c r="S137" s="573"/>
      <c r="T137" s="573"/>
      <c r="U137" s="573"/>
      <c r="V137" s="573"/>
    </row>
    <row r="138">
      <c r="A138" s="573"/>
      <c r="B138" s="575"/>
      <c r="C138" s="575"/>
      <c r="D138" s="576"/>
      <c r="E138" s="573"/>
      <c r="F138" s="573"/>
      <c r="G138" s="573"/>
      <c r="H138" s="573"/>
      <c r="I138" s="573"/>
      <c r="J138" s="573"/>
      <c r="K138" s="573"/>
      <c r="L138" s="573"/>
      <c r="M138" s="573"/>
      <c r="N138" s="573"/>
      <c r="O138" s="573"/>
      <c r="P138" s="573"/>
      <c r="Q138" s="573"/>
      <c r="R138" s="573"/>
      <c r="S138" s="573"/>
      <c r="T138" s="573"/>
      <c r="U138" s="573"/>
      <c r="V138" s="573"/>
    </row>
    <row r="139">
      <c r="A139" s="573"/>
      <c r="B139" s="575"/>
      <c r="C139" s="575"/>
      <c r="D139" s="576"/>
      <c r="E139" s="573"/>
      <c r="F139" s="573"/>
      <c r="G139" s="573"/>
      <c r="H139" s="573"/>
      <c r="I139" s="573"/>
      <c r="J139" s="573"/>
      <c r="K139" s="573"/>
      <c r="L139" s="573"/>
      <c r="M139" s="573"/>
      <c r="N139" s="573"/>
      <c r="O139" s="573"/>
      <c r="P139" s="573"/>
      <c r="Q139" s="573"/>
      <c r="R139" s="573"/>
      <c r="S139" s="573"/>
      <c r="T139" s="573"/>
      <c r="U139" s="573"/>
      <c r="V139" s="573"/>
    </row>
    <row r="140">
      <c r="A140" s="573"/>
      <c r="B140" s="575"/>
      <c r="C140" s="575"/>
      <c r="D140" s="576"/>
      <c r="E140" s="573"/>
      <c r="F140" s="573"/>
      <c r="G140" s="573"/>
      <c r="H140" s="573"/>
      <c r="I140" s="573"/>
      <c r="J140" s="573"/>
      <c r="K140" s="573"/>
      <c r="L140" s="573"/>
      <c r="M140" s="573"/>
      <c r="N140" s="573"/>
      <c r="O140" s="573"/>
      <c r="P140" s="573"/>
      <c r="Q140" s="573"/>
      <c r="R140" s="573"/>
      <c r="S140" s="573"/>
      <c r="T140" s="573"/>
      <c r="U140" s="573"/>
      <c r="V140" s="573"/>
    </row>
    <row r="141">
      <c r="A141" s="573"/>
      <c r="B141" s="575"/>
      <c r="C141" s="575"/>
      <c r="D141" s="576"/>
      <c r="E141" s="573"/>
      <c r="F141" s="573"/>
      <c r="G141" s="573"/>
      <c r="H141" s="573"/>
      <c r="I141" s="573"/>
      <c r="J141" s="573"/>
      <c r="K141" s="573"/>
      <c r="L141" s="573"/>
      <c r="M141" s="573"/>
      <c r="N141" s="573"/>
      <c r="O141" s="573"/>
      <c r="P141" s="573"/>
      <c r="Q141" s="573"/>
      <c r="R141" s="573"/>
      <c r="S141" s="573"/>
      <c r="T141" s="573"/>
      <c r="U141" s="573"/>
      <c r="V141" s="573"/>
    </row>
    <row r="142">
      <c r="A142" s="573"/>
      <c r="B142" s="575"/>
      <c r="C142" s="575"/>
      <c r="D142" s="576"/>
      <c r="E142" s="573"/>
      <c r="F142" s="573"/>
      <c r="G142" s="573"/>
      <c r="H142" s="573"/>
      <c r="I142" s="573"/>
      <c r="J142" s="573"/>
      <c r="K142" s="573"/>
      <c r="L142" s="573"/>
      <c r="M142" s="573"/>
      <c r="N142" s="573"/>
      <c r="O142" s="573"/>
      <c r="P142" s="573"/>
      <c r="Q142" s="573"/>
      <c r="R142" s="573"/>
      <c r="S142" s="573"/>
      <c r="T142" s="573"/>
      <c r="U142" s="573"/>
      <c r="V142" s="573"/>
    </row>
    <row r="143">
      <c r="A143" s="573"/>
      <c r="B143" s="575"/>
      <c r="C143" s="575"/>
      <c r="D143" s="576"/>
      <c r="E143" s="573"/>
      <c r="F143" s="573"/>
      <c r="G143" s="573"/>
      <c r="H143" s="573"/>
      <c r="I143" s="573"/>
      <c r="J143" s="573"/>
      <c r="K143" s="573"/>
      <c r="L143" s="573"/>
      <c r="M143" s="573"/>
      <c r="N143" s="573"/>
      <c r="O143" s="573"/>
      <c r="P143" s="573"/>
      <c r="Q143" s="573"/>
      <c r="R143" s="573"/>
      <c r="S143" s="573"/>
      <c r="T143" s="573"/>
      <c r="U143" s="573"/>
      <c r="V143" s="573"/>
    </row>
    <row r="144">
      <c r="A144" s="573"/>
      <c r="B144" s="575"/>
      <c r="C144" s="575"/>
      <c r="D144" s="576"/>
      <c r="E144" s="573"/>
      <c r="F144" s="573"/>
      <c r="G144" s="573"/>
      <c r="H144" s="573"/>
      <c r="I144" s="573"/>
      <c r="J144" s="573"/>
      <c r="K144" s="573"/>
      <c r="L144" s="573"/>
      <c r="M144" s="573"/>
      <c r="N144" s="573"/>
      <c r="O144" s="573"/>
      <c r="P144" s="573"/>
      <c r="Q144" s="573"/>
      <c r="R144" s="573"/>
      <c r="S144" s="573"/>
      <c r="T144" s="573"/>
      <c r="U144" s="573"/>
      <c r="V144" s="573"/>
    </row>
    <row r="145">
      <c r="A145" s="573"/>
      <c r="B145" s="575"/>
      <c r="C145" s="575"/>
      <c r="D145" s="576"/>
      <c r="E145" s="573"/>
      <c r="F145" s="573"/>
      <c r="G145" s="573"/>
      <c r="H145" s="573"/>
      <c r="I145" s="573"/>
      <c r="J145" s="573"/>
      <c r="K145" s="573"/>
      <c r="L145" s="573"/>
      <c r="M145" s="573"/>
      <c r="N145" s="573"/>
      <c r="O145" s="573"/>
      <c r="P145" s="573"/>
      <c r="Q145" s="573"/>
      <c r="R145" s="573"/>
      <c r="S145" s="573"/>
      <c r="T145" s="573"/>
      <c r="U145" s="573"/>
      <c r="V145" s="573"/>
    </row>
    <row r="146">
      <c r="A146" s="573"/>
      <c r="B146" s="575"/>
      <c r="C146" s="575"/>
      <c r="D146" s="576"/>
      <c r="E146" s="573"/>
      <c r="F146" s="573"/>
      <c r="G146" s="573"/>
      <c r="H146" s="573"/>
      <c r="I146" s="573"/>
      <c r="J146" s="573"/>
      <c r="K146" s="573"/>
      <c r="L146" s="573"/>
      <c r="M146" s="573"/>
      <c r="N146" s="573"/>
      <c r="O146" s="573"/>
      <c r="P146" s="573"/>
      <c r="Q146" s="573"/>
      <c r="R146" s="573"/>
      <c r="S146" s="573"/>
      <c r="T146" s="573"/>
      <c r="U146" s="573"/>
      <c r="V146" s="573"/>
    </row>
    <row r="147">
      <c r="A147" s="573"/>
      <c r="B147" s="575"/>
      <c r="C147" s="575"/>
      <c r="D147" s="576"/>
      <c r="E147" s="573"/>
      <c r="F147" s="573"/>
      <c r="G147" s="573"/>
      <c r="H147" s="573"/>
      <c r="I147" s="573"/>
      <c r="J147" s="573"/>
      <c r="K147" s="573"/>
      <c r="L147" s="573"/>
      <c r="M147" s="573"/>
      <c r="N147" s="573"/>
      <c r="O147" s="573"/>
      <c r="P147" s="573"/>
      <c r="Q147" s="573"/>
      <c r="R147" s="573"/>
      <c r="S147" s="573"/>
      <c r="T147" s="573"/>
      <c r="U147" s="573"/>
      <c r="V147" s="573"/>
    </row>
    <row r="148">
      <c r="A148" s="573"/>
      <c r="B148" s="575"/>
      <c r="C148" s="575"/>
      <c r="D148" s="576"/>
      <c r="E148" s="573"/>
      <c r="F148" s="573"/>
      <c r="G148" s="573"/>
      <c r="H148" s="573"/>
      <c r="I148" s="573"/>
      <c r="J148" s="573"/>
      <c r="K148" s="573"/>
      <c r="L148" s="573"/>
      <c r="M148" s="573"/>
      <c r="N148" s="573"/>
      <c r="O148" s="573"/>
      <c r="P148" s="573"/>
      <c r="Q148" s="573"/>
      <c r="R148" s="573"/>
      <c r="S148" s="573"/>
      <c r="T148" s="573"/>
      <c r="U148" s="573"/>
      <c r="V148" s="573"/>
    </row>
    <row r="149">
      <c r="A149" s="573"/>
      <c r="B149" s="575"/>
      <c r="C149" s="575"/>
      <c r="D149" s="576"/>
      <c r="E149" s="573"/>
      <c r="F149" s="573"/>
      <c r="G149" s="573"/>
      <c r="H149" s="573"/>
      <c r="I149" s="573"/>
      <c r="J149" s="573"/>
      <c r="K149" s="573"/>
      <c r="L149" s="573"/>
      <c r="M149" s="573"/>
      <c r="N149" s="573"/>
      <c r="O149" s="573"/>
      <c r="P149" s="573"/>
      <c r="Q149" s="573"/>
      <c r="R149" s="573"/>
      <c r="S149" s="573"/>
      <c r="T149" s="573"/>
      <c r="U149" s="573"/>
      <c r="V149" s="573"/>
    </row>
    <row r="150">
      <c r="A150" s="573"/>
      <c r="B150" s="575"/>
      <c r="C150" s="575"/>
      <c r="D150" s="576"/>
      <c r="E150" s="573"/>
      <c r="F150" s="573"/>
      <c r="G150" s="573"/>
      <c r="H150" s="573"/>
      <c r="I150" s="573"/>
      <c r="J150" s="573"/>
      <c r="K150" s="573"/>
      <c r="L150" s="573"/>
      <c r="M150" s="573"/>
      <c r="N150" s="573"/>
      <c r="O150" s="573"/>
      <c r="P150" s="573"/>
      <c r="Q150" s="573"/>
      <c r="R150" s="573"/>
      <c r="S150" s="573"/>
      <c r="T150" s="573"/>
      <c r="U150" s="573"/>
      <c r="V150" s="573"/>
    </row>
    <row r="151">
      <c r="A151" s="573"/>
      <c r="B151" s="575"/>
      <c r="C151" s="575"/>
      <c r="D151" s="576"/>
      <c r="E151" s="573"/>
      <c r="F151" s="573"/>
      <c r="G151" s="573"/>
      <c r="H151" s="573"/>
      <c r="I151" s="573"/>
      <c r="J151" s="573"/>
      <c r="K151" s="573"/>
      <c r="L151" s="573"/>
      <c r="M151" s="573"/>
      <c r="N151" s="573"/>
      <c r="O151" s="573"/>
      <c r="P151" s="573"/>
      <c r="Q151" s="573"/>
      <c r="R151" s="573"/>
      <c r="S151" s="573"/>
      <c r="T151" s="573"/>
      <c r="U151" s="573"/>
      <c r="V151" s="573"/>
    </row>
    <row r="152">
      <c r="A152" s="573"/>
      <c r="B152" s="575"/>
      <c r="C152" s="575"/>
      <c r="D152" s="576"/>
      <c r="E152" s="573"/>
      <c r="F152" s="573"/>
      <c r="G152" s="573"/>
      <c r="H152" s="573"/>
      <c r="I152" s="573"/>
      <c r="J152" s="573"/>
      <c r="K152" s="573"/>
      <c r="L152" s="573"/>
      <c r="M152" s="573"/>
      <c r="N152" s="573"/>
      <c r="O152" s="573"/>
      <c r="P152" s="573"/>
      <c r="Q152" s="573"/>
      <c r="R152" s="573"/>
      <c r="S152" s="573"/>
      <c r="T152" s="573"/>
      <c r="U152" s="573"/>
      <c r="V152" s="573"/>
    </row>
    <row r="153">
      <c r="A153" s="573"/>
      <c r="B153" s="575"/>
      <c r="C153" s="575"/>
      <c r="D153" s="576"/>
      <c r="E153" s="573"/>
      <c r="F153" s="573"/>
      <c r="G153" s="573"/>
      <c r="H153" s="573"/>
      <c r="I153" s="573"/>
      <c r="J153" s="573"/>
      <c r="K153" s="573"/>
      <c r="L153" s="573"/>
      <c r="M153" s="573"/>
      <c r="N153" s="573"/>
      <c r="O153" s="573"/>
      <c r="P153" s="573"/>
      <c r="Q153" s="573"/>
      <c r="R153" s="573"/>
      <c r="S153" s="573"/>
      <c r="T153" s="573"/>
      <c r="U153" s="573"/>
      <c r="V153" s="573"/>
    </row>
    <row r="154">
      <c r="A154" s="573"/>
      <c r="B154" s="575"/>
      <c r="C154" s="575"/>
      <c r="D154" s="576"/>
      <c r="E154" s="573"/>
      <c r="F154" s="573"/>
      <c r="G154" s="573"/>
      <c r="H154" s="573"/>
      <c r="I154" s="573"/>
      <c r="J154" s="573"/>
      <c r="K154" s="573"/>
      <c r="L154" s="573"/>
      <c r="M154" s="573"/>
      <c r="N154" s="573"/>
      <c r="O154" s="573"/>
      <c r="P154" s="573"/>
      <c r="Q154" s="573"/>
      <c r="R154" s="573"/>
      <c r="S154" s="573"/>
      <c r="T154" s="573"/>
      <c r="U154" s="573"/>
      <c r="V154" s="573"/>
    </row>
    <row r="155">
      <c r="A155" s="573"/>
      <c r="B155" s="575"/>
      <c r="C155" s="575"/>
      <c r="D155" s="576"/>
      <c r="E155" s="573"/>
      <c r="F155" s="573"/>
      <c r="G155" s="573"/>
      <c r="H155" s="573"/>
      <c r="I155" s="573"/>
      <c r="J155" s="573"/>
      <c r="K155" s="573"/>
      <c r="L155" s="573"/>
      <c r="M155" s="573"/>
      <c r="N155" s="573"/>
      <c r="O155" s="573"/>
      <c r="P155" s="573"/>
      <c r="Q155" s="573"/>
      <c r="R155" s="573"/>
      <c r="S155" s="573"/>
      <c r="T155" s="573"/>
      <c r="U155" s="573"/>
      <c r="V155" s="573"/>
    </row>
    <row r="156">
      <c r="A156" s="573"/>
      <c r="B156" s="575"/>
      <c r="C156" s="575"/>
      <c r="D156" s="576"/>
      <c r="E156" s="573"/>
      <c r="F156" s="573"/>
      <c r="G156" s="573"/>
      <c r="H156" s="573"/>
      <c r="I156" s="573"/>
      <c r="J156" s="573"/>
      <c r="K156" s="573"/>
      <c r="L156" s="573"/>
      <c r="M156" s="573"/>
      <c r="N156" s="573"/>
      <c r="O156" s="573"/>
      <c r="P156" s="573"/>
      <c r="Q156" s="573"/>
      <c r="R156" s="573"/>
      <c r="S156" s="573"/>
      <c r="T156" s="573"/>
      <c r="U156" s="573"/>
      <c r="V156" s="573"/>
    </row>
    <row r="157">
      <c r="A157" s="573"/>
      <c r="B157" s="575"/>
      <c r="C157" s="575"/>
      <c r="D157" s="576"/>
      <c r="E157" s="573"/>
      <c r="F157" s="573"/>
      <c r="G157" s="573"/>
      <c r="H157" s="573"/>
      <c r="I157" s="573"/>
      <c r="J157" s="573"/>
      <c r="K157" s="573"/>
      <c r="L157" s="573"/>
      <c r="M157" s="573"/>
      <c r="N157" s="573"/>
      <c r="O157" s="573"/>
      <c r="P157" s="573"/>
      <c r="Q157" s="573"/>
      <c r="R157" s="573"/>
      <c r="S157" s="573"/>
      <c r="T157" s="573"/>
      <c r="U157" s="573"/>
      <c r="V157" s="573"/>
    </row>
    <row r="158">
      <c r="A158" s="573"/>
      <c r="B158" s="575"/>
      <c r="C158" s="575"/>
      <c r="D158" s="576"/>
      <c r="E158" s="573"/>
      <c r="F158" s="573"/>
      <c r="G158" s="573"/>
      <c r="H158" s="573"/>
      <c r="I158" s="573"/>
      <c r="J158" s="573"/>
      <c r="K158" s="573"/>
      <c r="L158" s="573"/>
      <c r="M158" s="573"/>
      <c r="N158" s="573"/>
      <c r="O158" s="573"/>
      <c r="P158" s="573"/>
      <c r="Q158" s="573"/>
      <c r="R158" s="573"/>
      <c r="S158" s="573"/>
      <c r="T158" s="573"/>
      <c r="U158" s="573"/>
      <c r="V158" s="573"/>
    </row>
    <row r="159">
      <c r="A159" s="573"/>
      <c r="B159" s="575"/>
      <c r="C159" s="575"/>
      <c r="D159" s="576"/>
      <c r="E159" s="573"/>
      <c r="F159" s="573"/>
      <c r="G159" s="573"/>
      <c r="H159" s="573"/>
      <c r="I159" s="573"/>
      <c r="J159" s="573"/>
      <c r="K159" s="573"/>
      <c r="L159" s="573"/>
      <c r="M159" s="573"/>
      <c r="N159" s="573"/>
      <c r="O159" s="573"/>
      <c r="P159" s="573"/>
      <c r="Q159" s="573"/>
      <c r="R159" s="573"/>
      <c r="S159" s="573"/>
      <c r="T159" s="573"/>
      <c r="U159" s="573"/>
      <c r="V159" s="573"/>
    </row>
    <row r="160">
      <c r="A160" s="573"/>
      <c r="B160" s="575"/>
      <c r="C160" s="575"/>
      <c r="D160" s="576"/>
      <c r="E160" s="573"/>
      <c r="F160" s="573"/>
      <c r="G160" s="573"/>
      <c r="H160" s="573"/>
      <c r="I160" s="573"/>
      <c r="J160" s="573"/>
      <c r="K160" s="573"/>
      <c r="L160" s="573"/>
      <c r="M160" s="573"/>
      <c r="N160" s="573"/>
      <c r="O160" s="573"/>
      <c r="P160" s="573"/>
      <c r="Q160" s="573"/>
      <c r="R160" s="573"/>
      <c r="S160" s="573"/>
      <c r="T160" s="573"/>
      <c r="U160" s="573"/>
      <c r="V160" s="573"/>
    </row>
    <row r="161">
      <c r="A161" s="573"/>
      <c r="B161" s="575"/>
      <c r="C161" s="575"/>
      <c r="D161" s="576"/>
      <c r="E161" s="573"/>
      <c r="F161" s="573"/>
      <c r="G161" s="573"/>
      <c r="H161" s="573"/>
      <c r="I161" s="573"/>
      <c r="J161" s="573"/>
      <c r="K161" s="573"/>
      <c r="L161" s="573"/>
      <c r="M161" s="573"/>
      <c r="N161" s="573"/>
      <c r="O161" s="573"/>
      <c r="P161" s="573"/>
      <c r="Q161" s="573"/>
      <c r="R161" s="573"/>
      <c r="S161" s="573"/>
      <c r="T161" s="573"/>
      <c r="U161" s="573"/>
      <c r="V161" s="573"/>
    </row>
    <row r="162">
      <c r="A162" s="573"/>
      <c r="B162" s="575"/>
      <c r="C162" s="575"/>
      <c r="D162" s="576"/>
      <c r="E162" s="573"/>
      <c r="F162" s="573"/>
      <c r="G162" s="573"/>
      <c r="H162" s="573"/>
      <c r="I162" s="573"/>
      <c r="J162" s="573"/>
      <c r="K162" s="573"/>
      <c r="L162" s="573"/>
      <c r="M162" s="573"/>
      <c r="N162" s="573"/>
      <c r="O162" s="573"/>
      <c r="P162" s="573"/>
      <c r="Q162" s="573"/>
      <c r="R162" s="573"/>
      <c r="S162" s="573"/>
      <c r="T162" s="573"/>
      <c r="U162" s="573"/>
      <c r="V162" s="573"/>
    </row>
    <row r="163">
      <c r="A163" s="573"/>
      <c r="B163" s="575"/>
      <c r="C163" s="575"/>
      <c r="D163" s="576"/>
      <c r="E163" s="573"/>
      <c r="F163" s="573"/>
      <c r="G163" s="573"/>
      <c r="H163" s="573"/>
      <c r="I163" s="573"/>
      <c r="J163" s="573"/>
      <c r="K163" s="573"/>
      <c r="L163" s="573"/>
      <c r="M163" s="573"/>
      <c r="N163" s="573"/>
      <c r="O163" s="573"/>
      <c r="P163" s="573"/>
      <c r="Q163" s="573"/>
      <c r="R163" s="573"/>
      <c r="S163" s="573"/>
      <c r="T163" s="573"/>
      <c r="U163" s="573"/>
      <c r="V163" s="573"/>
    </row>
    <row r="164">
      <c r="A164" s="573"/>
      <c r="B164" s="575"/>
      <c r="C164" s="575"/>
      <c r="D164" s="576"/>
      <c r="E164" s="573"/>
      <c r="F164" s="573"/>
      <c r="G164" s="573"/>
      <c r="H164" s="573"/>
      <c r="I164" s="573"/>
      <c r="J164" s="573"/>
      <c r="K164" s="573"/>
      <c r="L164" s="573"/>
      <c r="M164" s="573"/>
      <c r="N164" s="573"/>
      <c r="O164" s="573"/>
      <c r="P164" s="573"/>
      <c r="Q164" s="573"/>
      <c r="R164" s="573"/>
      <c r="S164" s="573"/>
      <c r="T164" s="573"/>
      <c r="U164" s="573"/>
      <c r="V164" s="573"/>
    </row>
    <row r="165">
      <c r="A165" s="573"/>
      <c r="B165" s="575"/>
      <c r="C165" s="575"/>
      <c r="D165" s="576"/>
      <c r="E165" s="573"/>
      <c r="F165" s="573"/>
      <c r="G165" s="573"/>
      <c r="H165" s="573"/>
      <c r="I165" s="573"/>
      <c r="J165" s="573"/>
      <c r="K165" s="573"/>
      <c r="L165" s="573"/>
      <c r="M165" s="573"/>
      <c r="N165" s="573"/>
      <c r="O165" s="573"/>
      <c r="P165" s="573"/>
      <c r="Q165" s="573"/>
      <c r="R165" s="573"/>
      <c r="S165" s="573"/>
      <c r="T165" s="573"/>
      <c r="U165" s="573"/>
      <c r="V165" s="573"/>
    </row>
    <row r="166">
      <c r="A166" s="573"/>
      <c r="B166" s="575"/>
      <c r="C166" s="575"/>
      <c r="D166" s="576"/>
      <c r="E166" s="573"/>
      <c r="F166" s="573"/>
      <c r="G166" s="573"/>
      <c r="H166" s="573"/>
      <c r="I166" s="573"/>
      <c r="J166" s="573"/>
      <c r="K166" s="573"/>
      <c r="L166" s="573"/>
      <c r="M166" s="573"/>
      <c r="N166" s="573"/>
      <c r="O166" s="573"/>
      <c r="P166" s="573"/>
      <c r="Q166" s="573"/>
      <c r="R166" s="573"/>
      <c r="S166" s="573"/>
      <c r="T166" s="573"/>
      <c r="U166" s="573"/>
      <c r="V166" s="573"/>
    </row>
    <row r="167">
      <c r="A167" s="573"/>
      <c r="B167" s="575"/>
      <c r="C167" s="575"/>
      <c r="D167" s="576"/>
      <c r="E167" s="573"/>
      <c r="F167" s="573"/>
      <c r="G167" s="573"/>
      <c r="H167" s="573"/>
      <c r="I167" s="573"/>
      <c r="J167" s="573"/>
      <c r="K167" s="573"/>
      <c r="L167" s="573"/>
      <c r="M167" s="573"/>
      <c r="N167" s="573"/>
      <c r="O167" s="573"/>
      <c r="P167" s="573"/>
      <c r="Q167" s="573"/>
      <c r="R167" s="573"/>
      <c r="S167" s="573"/>
      <c r="T167" s="573"/>
      <c r="U167" s="573"/>
      <c r="V167" s="573"/>
    </row>
    <row r="168">
      <c r="A168" s="573"/>
      <c r="B168" s="575"/>
      <c r="C168" s="575"/>
      <c r="D168" s="576"/>
      <c r="E168" s="573"/>
      <c r="F168" s="573"/>
      <c r="G168" s="573"/>
      <c r="H168" s="573"/>
      <c r="I168" s="573"/>
      <c r="J168" s="573"/>
      <c r="K168" s="573"/>
      <c r="L168" s="573"/>
      <c r="M168" s="573"/>
      <c r="N168" s="573"/>
      <c r="O168" s="573"/>
      <c r="P168" s="573"/>
      <c r="Q168" s="573"/>
      <c r="R168" s="573"/>
      <c r="S168" s="573"/>
      <c r="T168" s="573"/>
      <c r="U168" s="573"/>
      <c r="V168" s="573"/>
    </row>
    <row r="169">
      <c r="A169" s="573"/>
      <c r="B169" s="575"/>
      <c r="C169" s="575"/>
      <c r="D169" s="576"/>
      <c r="E169" s="573"/>
      <c r="F169" s="573"/>
      <c r="G169" s="573"/>
      <c r="H169" s="573"/>
      <c r="I169" s="573"/>
      <c r="J169" s="573"/>
      <c r="K169" s="573"/>
      <c r="L169" s="573"/>
      <c r="M169" s="573"/>
      <c r="N169" s="573"/>
      <c r="O169" s="573"/>
      <c r="P169" s="573"/>
      <c r="Q169" s="573"/>
      <c r="R169" s="573"/>
      <c r="S169" s="573"/>
      <c r="T169" s="573"/>
      <c r="U169" s="573"/>
      <c r="V169" s="573"/>
    </row>
    <row r="170">
      <c r="A170" s="573"/>
      <c r="B170" s="575"/>
      <c r="C170" s="575"/>
      <c r="D170" s="576"/>
      <c r="E170" s="573"/>
      <c r="F170" s="573"/>
      <c r="G170" s="573"/>
      <c r="H170" s="573"/>
      <c r="I170" s="573"/>
      <c r="J170" s="573"/>
      <c r="K170" s="573"/>
      <c r="L170" s="573"/>
      <c r="M170" s="573"/>
      <c r="N170" s="573"/>
      <c r="O170" s="573"/>
      <c r="P170" s="573"/>
      <c r="Q170" s="573"/>
      <c r="R170" s="573"/>
      <c r="S170" s="573"/>
      <c r="T170" s="573"/>
      <c r="U170" s="573"/>
      <c r="V170" s="573"/>
    </row>
    <row r="171">
      <c r="A171" s="573"/>
      <c r="B171" s="575"/>
      <c r="C171" s="575"/>
      <c r="D171" s="576"/>
      <c r="E171" s="573"/>
      <c r="F171" s="573"/>
      <c r="G171" s="573"/>
      <c r="H171" s="573"/>
      <c r="I171" s="573"/>
      <c r="J171" s="573"/>
      <c r="K171" s="573"/>
      <c r="L171" s="573"/>
      <c r="M171" s="573"/>
      <c r="N171" s="573"/>
      <c r="O171" s="573"/>
      <c r="P171" s="573"/>
      <c r="Q171" s="573"/>
      <c r="R171" s="573"/>
      <c r="S171" s="573"/>
      <c r="T171" s="573"/>
      <c r="U171" s="573"/>
      <c r="V171" s="573"/>
    </row>
    <row r="172">
      <c r="A172" s="573"/>
      <c r="B172" s="575"/>
      <c r="C172" s="575"/>
      <c r="D172" s="576"/>
      <c r="E172" s="573"/>
      <c r="F172" s="573"/>
      <c r="G172" s="573"/>
      <c r="H172" s="573"/>
      <c r="I172" s="573"/>
      <c r="J172" s="573"/>
      <c r="K172" s="573"/>
      <c r="L172" s="573"/>
      <c r="M172" s="573"/>
      <c r="N172" s="573"/>
      <c r="O172" s="573"/>
      <c r="P172" s="573"/>
      <c r="Q172" s="573"/>
      <c r="R172" s="573"/>
      <c r="S172" s="573"/>
      <c r="T172" s="573"/>
      <c r="U172" s="573"/>
      <c r="V172" s="573"/>
    </row>
    <row r="173">
      <c r="A173" s="573"/>
      <c r="B173" s="575"/>
      <c r="C173" s="575"/>
      <c r="D173" s="576"/>
      <c r="E173" s="573"/>
      <c r="F173" s="573"/>
      <c r="G173" s="573"/>
      <c r="H173" s="573"/>
      <c r="I173" s="573"/>
      <c r="J173" s="573"/>
      <c r="K173" s="573"/>
      <c r="L173" s="573"/>
      <c r="M173" s="573"/>
      <c r="N173" s="573"/>
      <c r="O173" s="573"/>
      <c r="P173" s="573"/>
      <c r="Q173" s="573"/>
      <c r="R173" s="573"/>
      <c r="S173" s="573"/>
      <c r="T173" s="573"/>
      <c r="U173" s="573"/>
      <c r="V173" s="573"/>
    </row>
    <row r="174">
      <c r="A174" s="573"/>
      <c r="B174" s="575"/>
      <c r="C174" s="575"/>
      <c r="D174" s="576"/>
      <c r="E174" s="573"/>
      <c r="F174" s="573"/>
      <c r="G174" s="573"/>
      <c r="H174" s="573"/>
      <c r="I174" s="573"/>
      <c r="J174" s="573"/>
      <c r="K174" s="573"/>
      <c r="L174" s="573"/>
      <c r="M174" s="573"/>
      <c r="N174" s="573"/>
      <c r="O174" s="573"/>
      <c r="P174" s="573"/>
      <c r="Q174" s="573"/>
      <c r="R174" s="573"/>
      <c r="S174" s="573"/>
      <c r="T174" s="573"/>
      <c r="U174" s="573"/>
      <c r="V174" s="573"/>
    </row>
    <row r="175">
      <c r="A175" s="573"/>
      <c r="B175" s="575"/>
      <c r="C175" s="575"/>
      <c r="D175" s="576"/>
      <c r="E175" s="573"/>
      <c r="F175" s="573"/>
      <c r="G175" s="573"/>
      <c r="H175" s="573"/>
      <c r="I175" s="573"/>
      <c r="J175" s="573"/>
      <c r="K175" s="573"/>
      <c r="L175" s="573"/>
      <c r="M175" s="573"/>
      <c r="N175" s="573"/>
      <c r="O175" s="573"/>
      <c r="P175" s="573"/>
      <c r="Q175" s="573"/>
      <c r="R175" s="573"/>
      <c r="S175" s="573"/>
      <c r="T175" s="573"/>
      <c r="U175" s="573"/>
      <c r="V175" s="573"/>
    </row>
    <row r="176">
      <c r="A176" s="573"/>
      <c r="B176" s="575"/>
      <c r="C176" s="575"/>
      <c r="D176" s="576"/>
      <c r="E176" s="573"/>
      <c r="F176" s="573"/>
      <c r="G176" s="573"/>
      <c r="H176" s="573"/>
      <c r="I176" s="573"/>
      <c r="J176" s="573"/>
      <c r="K176" s="573"/>
      <c r="L176" s="573"/>
      <c r="M176" s="573"/>
      <c r="N176" s="573"/>
      <c r="O176" s="573"/>
      <c r="P176" s="573"/>
      <c r="Q176" s="573"/>
      <c r="R176" s="573"/>
      <c r="S176" s="573"/>
      <c r="T176" s="573"/>
      <c r="U176" s="573"/>
      <c r="V176" s="573"/>
    </row>
    <row r="177">
      <c r="A177" s="573"/>
      <c r="B177" s="575"/>
      <c r="C177" s="575"/>
      <c r="D177" s="576"/>
      <c r="E177" s="573"/>
      <c r="F177" s="573"/>
      <c r="G177" s="573"/>
      <c r="H177" s="573"/>
      <c r="I177" s="573"/>
      <c r="J177" s="573"/>
      <c r="K177" s="573"/>
      <c r="L177" s="573"/>
      <c r="M177" s="573"/>
      <c r="N177" s="573"/>
      <c r="O177" s="573"/>
      <c r="P177" s="573"/>
      <c r="Q177" s="573"/>
      <c r="R177" s="573"/>
      <c r="S177" s="573"/>
      <c r="T177" s="573"/>
      <c r="U177" s="573"/>
      <c r="V177" s="573"/>
    </row>
    <row r="178">
      <c r="A178" s="573"/>
      <c r="B178" s="575"/>
      <c r="C178" s="575"/>
      <c r="D178" s="576"/>
      <c r="E178" s="573"/>
      <c r="F178" s="573"/>
      <c r="G178" s="573"/>
      <c r="H178" s="573"/>
      <c r="I178" s="573"/>
      <c r="J178" s="573"/>
      <c r="K178" s="573"/>
      <c r="L178" s="573"/>
      <c r="M178" s="573"/>
      <c r="N178" s="573"/>
      <c r="O178" s="573"/>
      <c r="P178" s="573"/>
      <c r="Q178" s="573"/>
      <c r="R178" s="573"/>
      <c r="S178" s="573"/>
      <c r="T178" s="573"/>
      <c r="U178" s="573"/>
      <c r="V178" s="573"/>
    </row>
    <row r="179">
      <c r="A179" s="573"/>
      <c r="B179" s="575"/>
      <c r="C179" s="575"/>
      <c r="D179" s="576"/>
      <c r="E179" s="573"/>
      <c r="F179" s="573"/>
      <c r="G179" s="573"/>
      <c r="H179" s="573"/>
      <c r="I179" s="573"/>
      <c r="J179" s="573"/>
      <c r="K179" s="573"/>
      <c r="L179" s="573"/>
      <c r="M179" s="573"/>
      <c r="N179" s="573"/>
      <c r="O179" s="573"/>
      <c r="P179" s="573"/>
      <c r="Q179" s="573"/>
      <c r="R179" s="573"/>
      <c r="S179" s="573"/>
      <c r="T179" s="573"/>
      <c r="U179" s="573"/>
      <c r="V179" s="573"/>
    </row>
    <row r="180">
      <c r="A180" s="573"/>
      <c r="B180" s="575"/>
      <c r="C180" s="575"/>
      <c r="D180" s="576"/>
      <c r="E180" s="573"/>
      <c r="F180" s="573"/>
      <c r="G180" s="573"/>
      <c r="H180" s="573"/>
      <c r="I180" s="573"/>
      <c r="J180" s="573"/>
      <c r="K180" s="573"/>
      <c r="L180" s="573"/>
      <c r="M180" s="573"/>
      <c r="N180" s="573"/>
      <c r="O180" s="573"/>
      <c r="P180" s="573"/>
      <c r="Q180" s="573"/>
      <c r="R180" s="573"/>
      <c r="S180" s="573"/>
      <c r="T180" s="573"/>
      <c r="U180" s="573"/>
      <c r="V180" s="573"/>
    </row>
    <row r="181">
      <c r="A181" s="573"/>
      <c r="B181" s="575"/>
      <c r="C181" s="575"/>
      <c r="D181" s="576"/>
      <c r="E181" s="573"/>
      <c r="F181" s="573"/>
      <c r="G181" s="573"/>
      <c r="H181" s="573"/>
      <c r="I181" s="573"/>
      <c r="J181" s="573"/>
      <c r="K181" s="573"/>
      <c r="L181" s="573"/>
      <c r="M181" s="573"/>
      <c r="N181" s="573"/>
      <c r="O181" s="573"/>
      <c r="P181" s="573"/>
      <c r="Q181" s="573"/>
      <c r="R181" s="573"/>
      <c r="S181" s="573"/>
      <c r="T181" s="573"/>
      <c r="U181" s="573"/>
      <c r="V181" s="573"/>
    </row>
    <row r="182">
      <c r="A182" s="573"/>
      <c r="B182" s="575"/>
      <c r="C182" s="575"/>
      <c r="D182" s="576"/>
      <c r="E182" s="573"/>
      <c r="F182" s="573"/>
      <c r="G182" s="573"/>
      <c r="H182" s="573"/>
      <c r="I182" s="573"/>
      <c r="J182" s="573"/>
      <c r="K182" s="573"/>
      <c r="L182" s="573"/>
      <c r="M182" s="573"/>
      <c r="N182" s="573"/>
      <c r="O182" s="573"/>
      <c r="P182" s="573"/>
      <c r="Q182" s="573"/>
      <c r="R182" s="573"/>
      <c r="S182" s="573"/>
      <c r="T182" s="573"/>
      <c r="U182" s="573"/>
      <c r="V182" s="573"/>
    </row>
    <row r="183">
      <c r="A183" s="573"/>
      <c r="B183" s="575"/>
      <c r="C183" s="575"/>
      <c r="D183" s="576"/>
      <c r="E183" s="573"/>
      <c r="F183" s="573"/>
      <c r="G183" s="573"/>
      <c r="H183" s="573"/>
      <c r="I183" s="573"/>
      <c r="J183" s="573"/>
      <c r="K183" s="573"/>
      <c r="L183" s="573"/>
      <c r="M183" s="573"/>
      <c r="N183" s="573"/>
      <c r="O183" s="573"/>
      <c r="P183" s="573"/>
      <c r="Q183" s="573"/>
      <c r="R183" s="573"/>
      <c r="S183" s="573"/>
      <c r="T183" s="573"/>
      <c r="U183" s="573"/>
      <c r="V183" s="573"/>
    </row>
    <row r="184">
      <c r="A184" s="573"/>
      <c r="B184" s="575"/>
      <c r="C184" s="575"/>
      <c r="D184" s="576"/>
      <c r="E184" s="573"/>
      <c r="F184" s="573"/>
      <c r="G184" s="573"/>
      <c r="H184" s="573"/>
      <c r="I184" s="573"/>
      <c r="J184" s="573"/>
      <c r="K184" s="573"/>
      <c r="L184" s="573"/>
      <c r="M184" s="573"/>
      <c r="N184" s="573"/>
      <c r="O184" s="573"/>
      <c r="P184" s="573"/>
      <c r="Q184" s="573"/>
      <c r="R184" s="573"/>
      <c r="S184" s="573"/>
      <c r="T184" s="573"/>
      <c r="U184" s="573"/>
      <c r="V184" s="573"/>
    </row>
    <row r="185">
      <c r="A185" s="573"/>
      <c r="B185" s="575"/>
      <c r="C185" s="575"/>
      <c r="D185" s="576"/>
      <c r="E185" s="573"/>
      <c r="F185" s="573"/>
      <c r="G185" s="573"/>
      <c r="H185" s="573"/>
      <c r="I185" s="573"/>
      <c r="J185" s="573"/>
      <c r="K185" s="573"/>
      <c r="L185" s="573"/>
      <c r="M185" s="573"/>
      <c r="N185" s="573"/>
      <c r="O185" s="573"/>
      <c r="P185" s="573"/>
      <c r="Q185" s="573"/>
      <c r="R185" s="573"/>
      <c r="S185" s="573"/>
      <c r="T185" s="573"/>
      <c r="U185" s="573"/>
      <c r="V185" s="573"/>
    </row>
    <row r="186">
      <c r="A186" s="573"/>
      <c r="B186" s="575"/>
      <c r="C186" s="575"/>
      <c r="D186" s="576"/>
      <c r="E186" s="573"/>
      <c r="F186" s="573"/>
      <c r="G186" s="573"/>
      <c r="H186" s="573"/>
      <c r="I186" s="573"/>
      <c r="J186" s="573"/>
      <c r="K186" s="573"/>
      <c r="L186" s="573"/>
      <c r="M186" s="573"/>
      <c r="N186" s="573"/>
      <c r="O186" s="573"/>
      <c r="P186" s="573"/>
      <c r="Q186" s="573"/>
      <c r="R186" s="573"/>
      <c r="S186" s="573"/>
      <c r="T186" s="573"/>
      <c r="U186" s="573"/>
      <c r="V186" s="573"/>
    </row>
    <row r="187">
      <c r="A187" s="573"/>
      <c r="B187" s="575"/>
      <c r="C187" s="575"/>
      <c r="D187" s="576"/>
      <c r="E187" s="573"/>
      <c r="F187" s="573"/>
      <c r="G187" s="573"/>
      <c r="H187" s="573"/>
      <c r="I187" s="573"/>
      <c r="J187" s="573"/>
      <c r="K187" s="573"/>
      <c r="L187" s="573"/>
      <c r="M187" s="573"/>
      <c r="N187" s="573"/>
      <c r="O187" s="573"/>
      <c r="P187" s="573"/>
      <c r="Q187" s="573"/>
      <c r="R187" s="573"/>
      <c r="S187" s="573"/>
      <c r="T187" s="573"/>
      <c r="U187" s="573"/>
      <c r="V187" s="573"/>
    </row>
    <row r="188">
      <c r="A188" s="573"/>
      <c r="B188" s="575"/>
      <c r="C188" s="575"/>
      <c r="D188" s="576"/>
      <c r="E188" s="573"/>
      <c r="F188" s="573"/>
      <c r="G188" s="573"/>
      <c r="H188" s="573"/>
      <c r="I188" s="573"/>
      <c r="J188" s="573"/>
      <c r="K188" s="573"/>
      <c r="L188" s="573"/>
      <c r="M188" s="573"/>
      <c r="N188" s="573"/>
      <c r="O188" s="573"/>
      <c r="P188" s="573"/>
      <c r="Q188" s="573"/>
      <c r="R188" s="573"/>
      <c r="S188" s="573"/>
      <c r="T188" s="573"/>
      <c r="U188" s="573"/>
      <c r="V188" s="573"/>
    </row>
    <row r="189">
      <c r="A189" s="573"/>
      <c r="B189" s="575"/>
      <c r="C189" s="575"/>
      <c r="D189" s="576"/>
      <c r="E189" s="573"/>
      <c r="F189" s="573"/>
      <c r="G189" s="573"/>
      <c r="H189" s="573"/>
      <c r="I189" s="573"/>
      <c r="J189" s="573"/>
      <c r="K189" s="573"/>
      <c r="L189" s="573"/>
      <c r="M189" s="573"/>
      <c r="N189" s="573"/>
      <c r="O189" s="573"/>
      <c r="P189" s="573"/>
      <c r="Q189" s="573"/>
      <c r="R189" s="573"/>
      <c r="S189" s="573"/>
      <c r="T189" s="573"/>
      <c r="U189" s="573"/>
      <c r="V189" s="573"/>
    </row>
    <row r="190">
      <c r="A190" s="573"/>
      <c r="B190" s="575"/>
      <c r="C190" s="575"/>
      <c r="D190" s="576"/>
      <c r="E190" s="573"/>
      <c r="F190" s="573"/>
      <c r="G190" s="573"/>
      <c r="H190" s="573"/>
      <c r="I190" s="573"/>
      <c r="J190" s="573"/>
      <c r="K190" s="573"/>
      <c r="L190" s="573"/>
      <c r="M190" s="573"/>
      <c r="N190" s="573"/>
      <c r="O190" s="573"/>
      <c r="P190" s="573"/>
      <c r="Q190" s="573"/>
      <c r="R190" s="573"/>
      <c r="S190" s="573"/>
      <c r="T190" s="573"/>
      <c r="U190" s="573"/>
      <c r="V190" s="573"/>
    </row>
    <row r="191">
      <c r="A191" s="573"/>
      <c r="B191" s="575"/>
      <c r="C191" s="575"/>
      <c r="D191" s="576"/>
      <c r="E191" s="573"/>
      <c r="F191" s="573"/>
      <c r="G191" s="573"/>
      <c r="H191" s="573"/>
      <c r="I191" s="573"/>
      <c r="J191" s="573"/>
      <c r="K191" s="573"/>
      <c r="L191" s="573"/>
      <c r="M191" s="573"/>
      <c r="N191" s="573"/>
      <c r="O191" s="573"/>
      <c r="P191" s="573"/>
      <c r="Q191" s="573"/>
      <c r="R191" s="573"/>
      <c r="S191" s="573"/>
      <c r="T191" s="573"/>
      <c r="U191" s="573"/>
      <c r="V191" s="573"/>
    </row>
    <row r="192">
      <c r="A192" s="573"/>
      <c r="B192" s="575"/>
      <c r="C192" s="575"/>
      <c r="D192" s="576"/>
      <c r="E192" s="573"/>
      <c r="F192" s="573"/>
      <c r="G192" s="573"/>
      <c r="H192" s="573"/>
      <c r="I192" s="573"/>
      <c r="J192" s="573"/>
      <c r="K192" s="573"/>
      <c r="L192" s="573"/>
      <c r="M192" s="573"/>
      <c r="N192" s="573"/>
      <c r="O192" s="573"/>
      <c r="P192" s="573"/>
      <c r="Q192" s="573"/>
      <c r="R192" s="573"/>
      <c r="S192" s="573"/>
      <c r="T192" s="573"/>
      <c r="U192" s="573"/>
      <c r="V192" s="573"/>
    </row>
    <row r="193">
      <c r="A193" s="573"/>
      <c r="B193" s="575"/>
      <c r="C193" s="575"/>
      <c r="D193" s="576"/>
      <c r="E193" s="573"/>
      <c r="F193" s="573"/>
      <c r="G193" s="573"/>
      <c r="H193" s="573"/>
      <c r="I193" s="573"/>
      <c r="J193" s="573"/>
      <c r="K193" s="573"/>
      <c r="L193" s="573"/>
      <c r="M193" s="573"/>
      <c r="N193" s="573"/>
      <c r="O193" s="573"/>
      <c r="P193" s="573"/>
      <c r="Q193" s="573"/>
      <c r="R193" s="573"/>
      <c r="S193" s="573"/>
      <c r="T193" s="573"/>
      <c r="U193" s="573"/>
      <c r="V193" s="573"/>
    </row>
    <row r="194">
      <c r="A194" s="573"/>
      <c r="B194" s="575"/>
      <c r="C194" s="575"/>
      <c r="D194" s="576"/>
      <c r="E194" s="573"/>
      <c r="F194" s="573"/>
      <c r="G194" s="573"/>
      <c r="H194" s="573"/>
      <c r="I194" s="573"/>
      <c r="J194" s="573"/>
      <c r="K194" s="573"/>
      <c r="L194" s="573"/>
      <c r="M194" s="573"/>
      <c r="N194" s="573"/>
      <c r="O194" s="573"/>
      <c r="P194" s="573"/>
      <c r="Q194" s="573"/>
      <c r="R194" s="573"/>
      <c r="S194" s="573"/>
      <c r="T194" s="573"/>
      <c r="U194" s="573"/>
      <c r="V194" s="573"/>
    </row>
    <row r="195">
      <c r="A195" s="573"/>
      <c r="B195" s="575"/>
      <c r="C195" s="575"/>
      <c r="D195" s="576"/>
      <c r="E195" s="573"/>
      <c r="F195" s="573"/>
      <c r="G195" s="573"/>
      <c r="H195" s="573"/>
      <c r="I195" s="573"/>
      <c r="J195" s="573"/>
      <c r="K195" s="573"/>
      <c r="L195" s="573"/>
      <c r="M195" s="573"/>
      <c r="N195" s="573"/>
      <c r="O195" s="573"/>
      <c r="P195" s="573"/>
      <c r="Q195" s="573"/>
      <c r="R195" s="573"/>
      <c r="S195" s="573"/>
      <c r="T195" s="573"/>
      <c r="U195" s="573"/>
      <c r="V195" s="573"/>
    </row>
    <row r="196">
      <c r="A196" s="573"/>
      <c r="B196" s="575"/>
      <c r="C196" s="575"/>
      <c r="D196" s="576"/>
      <c r="E196" s="573"/>
      <c r="F196" s="573"/>
      <c r="G196" s="573"/>
      <c r="H196" s="573"/>
      <c r="I196" s="573"/>
      <c r="J196" s="573"/>
      <c r="K196" s="573"/>
      <c r="L196" s="573"/>
      <c r="M196" s="573"/>
      <c r="N196" s="573"/>
      <c r="O196" s="573"/>
      <c r="P196" s="573"/>
      <c r="Q196" s="573"/>
      <c r="R196" s="573"/>
      <c r="S196" s="573"/>
      <c r="T196" s="573"/>
      <c r="U196" s="573"/>
      <c r="V196" s="573"/>
    </row>
    <row r="197">
      <c r="A197" s="573"/>
      <c r="B197" s="575"/>
      <c r="C197" s="575"/>
      <c r="D197" s="576"/>
      <c r="E197" s="573"/>
      <c r="F197" s="573"/>
      <c r="G197" s="573"/>
      <c r="H197" s="573"/>
      <c r="I197" s="573"/>
      <c r="J197" s="573"/>
      <c r="K197" s="573"/>
      <c r="L197" s="573"/>
      <c r="M197" s="573"/>
      <c r="N197" s="573"/>
      <c r="O197" s="573"/>
      <c r="P197" s="573"/>
      <c r="Q197" s="573"/>
      <c r="R197" s="573"/>
      <c r="S197" s="573"/>
      <c r="T197" s="573"/>
      <c r="U197" s="573"/>
      <c r="V197" s="573"/>
    </row>
    <row r="198">
      <c r="A198" s="573"/>
      <c r="B198" s="575"/>
      <c r="C198" s="575"/>
      <c r="D198" s="576"/>
      <c r="E198" s="573"/>
      <c r="F198" s="573"/>
      <c r="G198" s="573"/>
      <c r="H198" s="573"/>
      <c r="I198" s="573"/>
      <c r="J198" s="573"/>
      <c r="K198" s="573"/>
      <c r="L198" s="573"/>
      <c r="M198" s="573"/>
      <c r="N198" s="573"/>
      <c r="O198" s="573"/>
      <c r="P198" s="573"/>
      <c r="Q198" s="573"/>
      <c r="R198" s="573"/>
      <c r="S198" s="573"/>
      <c r="T198" s="573"/>
      <c r="U198" s="573"/>
      <c r="V198" s="573"/>
    </row>
    <row r="199">
      <c r="A199" s="573"/>
      <c r="B199" s="575"/>
      <c r="C199" s="575"/>
      <c r="D199" s="576"/>
      <c r="E199" s="573"/>
      <c r="F199" s="573"/>
      <c r="G199" s="573"/>
      <c r="H199" s="573"/>
      <c r="I199" s="573"/>
      <c r="J199" s="573"/>
      <c r="K199" s="573"/>
      <c r="L199" s="573"/>
      <c r="M199" s="573"/>
      <c r="N199" s="573"/>
      <c r="O199" s="573"/>
      <c r="P199" s="573"/>
      <c r="Q199" s="573"/>
      <c r="R199" s="573"/>
      <c r="S199" s="573"/>
      <c r="T199" s="573"/>
      <c r="U199" s="573"/>
      <c r="V199" s="573"/>
    </row>
    <row r="200">
      <c r="A200" s="573"/>
      <c r="B200" s="575"/>
      <c r="C200" s="575"/>
      <c r="D200" s="576"/>
      <c r="E200" s="573"/>
      <c r="F200" s="573"/>
      <c r="G200" s="573"/>
      <c r="H200" s="573"/>
      <c r="I200" s="573"/>
      <c r="J200" s="573"/>
      <c r="K200" s="573"/>
      <c r="L200" s="573"/>
      <c r="M200" s="573"/>
      <c r="N200" s="573"/>
      <c r="O200" s="573"/>
      <c r="P200" s="573"/>
      <c r="Q200" s="573"/>
      <c r="R200" s="573"/>
      <c r="S200" s="573"/>
      <c r="T200" s="573"/>
      <c r="U200" s="573"/>
      <c r="V200" s="573"/>
    </row>
    <row r="201">
      <c r="A201" s="573"/>
      <c r="B201" s="575"/>
      <c r="C201" s="575"/>
      <c r="D201" s="576"/>
      <c r="E201" s="573"/>
      <c r="F201" s="573"/>
      <c r="G201" s="573"/>
      <c r="H201" s="573"/>
      <c r="I201" s="573"/>
      <c r="J201" s="573"/>
      <c r="K201" s="573"/>
      <c r="L201" s="573"/>
      <c r="M201" s="573"/>
      <c r="N201" s="573"/>
      <c r="O201" s="573"/>
      <c r="P201" s="573"/>
      <c r="Q201" s="573"/>
      <c r="R201" s="573"/>
      <c r="S201" s="573"/>
      <c r="T201" s="573"/>
      <c r="U201" s="573"/>
      <c r="V201" s="573"/>
    </row>
    <row r="202">
      <c r="A202" s="573"/>
      <c r="B202" s="575"/>
      <c r="C202" s="575"/>
      <c r="D202" s="576"/>
      <c r="E202" s="573"/>
      <c r="F202" s="573"/>
      <c r="G202" s="573"/>
      <c r="H202" s="573"/>
      <c r="I202" s="573"/>
      <c r="J202" s="573"/>
      <c r="K202" s="573"/>
      <c r="L202" s="573"/>
      <c r="M202" s="573"/>
      <c r="N202" s="573"/>
      <c r="O202" s="573"/>
      <c r="P202" s="573"/>
      <c r="Q202" s="573"/>
      <c r="R202" s="573"/>
      <c r="S202" s="573"/>
      <c r="T202" s="573"/>
      <c r="U202" s="573"/>
      <c r="V202" s="573"/>
    </row>
    <row r="203">
      <c r="A203" s="573"/>
      <c r="B203" s="575"/>
      <c r="C203" s="575"/>
      <c r="D203" s="576"/>
      <c r="E203" s="573"/>
      <c r="F203" s="573"/>
      <c r="G203" s="573"/>
      <c r="H203" s="573"/>
      <c r="I203" s="573"/>
      <c r="J203" s="573"/>
      <c r="K203" s="573"/>
      <c r="L203" s="573"/>
      <c r="M203" s="573"/>
      <c r="N203" s="573"/>
      <c r="O203" s="573"/>
      <c r="P203" s="573"/>
      <c r="Q203" s="573"/>
      <c r="R203" s="573"/>
      <c r="S203" s="573"/>
      <c r="T203" s="573"/>
      <c r="U203" s="573"/>
      <c r="V203" s="573"/>
    </row>
    <row r="204">
      <c r="A204" s="573"/>
      <c r="B204" s="575"/>
      <c r="C204" s="575"/>
      <c r="D204" s="576"/>
      <c r="E204" s="573"/>
      <c r="F204" s="573"/>
      <c r="G204" s="573"/>
      <c r="H204" s="573"/>
      <c r="I204" s="573"/>
      <c r="J204" s="573"/>
      <c r="K204" s="573"/>
      <c r="L204" s="573"/>
      <c r="M204" s="573"/>
      <c r="N204" s="573"/>
      <c r="O204" s="573"/>
      <c r="P204" s="573"/>
      <c r="Q204" s="573"/>
      <c r="R204" s="573"/>
      <c r="S204" s="573"/>
      <c r="T204" s="573"/>
      <c r="U204" s="573"/>
      <c r="V204" s="573"/>
    </row>
    <row r="205">
      <c r="A205" s="573"/>
      <c r="B205" s="575"/>
      <c r="C205" s="575"/>
      <c r="D205" s="576"/>
      <c r="E205" s="573"/>
      <c r="F205" s="573"/>
      <c r="G205" s="573"/>
      <c r="H205" s="573"/>
      <c r="I205" s="573"/>
      <c r="J205" s="573"/>
      <c r="K205" s="573"/>
      <c r="L205" s="573"/>
      <c r="M205" s="573"/>
      <c r="N205" s="573"/>
      <c r="O205" s="573"/>
      <c r="P205" s="573"/>
      <c r="Q205" s="573"/>
      <c r="R205" s="573"/>
      <c r="S205" s="573"/>
      <c r="T205" s="573"/>
      <c r="U205" s="573"/>
      <c r="V205" s="573"/>
    </row>
    <row r="206">
      <c r="A206" s="573"/>
      <c r="B206" s="575"/>
      <c r="C206" s="575"/>
      <c r="D206" s="576"/>
      <c r="E206" s="573"/>
      <c r="F206" s="573"/>
      <c r="G206" s="573"/>
      <c r="H206" s="573"/>
      <c r="I206" s="573"/>
      <c r="J206" s="573"/>
      <c r="K206" s="573"/>
      <c r="L206" s="573"/>
      <c r="M206" s="573"/>
      <c r="N206" s="573"/>
      <c r="O206" s="573"/>
      <c r="P206" s="573"/>
      <c r="Q206" s="573"/>
      <c r="R206" s="573"/>
      <c r="S206" s="573"/>
      <c r="T206" s="573"/>
      <c r="U206" s="573"/>
      <c r="V206" s="573"/>
    </row>
    <row r="207">
      <c r="A207" s="573"/>
      <c r="B207" s="575"/>
      <c r="C207" s="575"/>
      <c r="D207" s="576"/>
      <c r="E207" s="573"/>
      <c r="F207" s="573"/>
      <c r="G207" s="573"/>
      <c r="H207" s="573"/>
      <c r="I207" s="573"/>
      <c r="J207" s="573"/>
      <c r="K207" s="573"/>
      <c r="L207" s="573"/>
      <c r="M207" s="573"/>
      <c r="N207" s="573"/>
      <c r="O207" s="573"/>
      <c r="P207" s="573"/>
      <c r="Q207" s="573"/>
      <c r="R207" s="573"/>
      <c r="S207" s="573"/>
      <c r="T207" s="573"/>
      <c r="U207" s="573"/>
      <c r="V207" s="573"/>
    </row>
    <row r="208">
      <c r="A208" s="573"/>
      <c r="B208" s="575"/>
      <c r="C208" s="575"/>
      <c r="D208" s="576"/>
      <c r="E208" s="573"/>
      <c r="F208" s="573"/>
      <c r="G208" s="573"/>
      <c r="H208" s="573"/>
      <c r="I208" s="573"/>
      <c r="J208" s="573"/>
      <c r="K208" s="573"/>
      <c r="L208" s="573"/>
      <c r="M208" s="573"/>
      <c r="N208" s="573"/>
      <c r="O208" s="573"/>
      <c r="P208" s="573"/>
      <c r="Q208" s="573"/>
      <c r="R208" s="573"/>
      <c r="S208" s="573"/>
      <c r="T208" s="573"/>
      <c r="U208" s="573"/>
      <c r="V208" s="573"/>
    </row>
    <row r="209">
      <c r="A209" s="573"/>
      <c r="B209" s="575"/>
      <c r="C209" s="575"/>
      <c r="D209" s="576"/>
      <c r="E209" s="573"/>
      <c r="F209" s="573"/>
      <c r="G209" s="573"/>
      <c r="H209" s="573"/>
      <c r="I209" s="573"/>
      <c r="J209" s="573"/>
      <c r="K209" s="573"/>
      <c r="L209" s="573"/>
      <c r="M209" s="573"/>
      <c r="N209" s="573"/>
      <c r="O209" s="573"/>
      <c r="P209" s="573"/>
      <c r="Q209" s="573"/>
      <c r="R209" s="573"/>
      <c r="S209" s="573"/>
      <c r="T209" s="573"/>
      <c r="U209" s="573"/>
      <c r="V209" s="573"/>
    </row>
    <row r="210">
      <c r="A210" s="573"/>
      <c r="B210" s="575"/>
      <c r="C210" s="575"/>
      <c r="D210" s="576"/>
      <c r="E210" s="573"/>
      <c r="F210" s="573"/>
      <c r="G210" s="573"/>
      <c r="H210" s="573"/>
      <c r="I210" s="573"/>
      <c r="J210" s="573"/>
      <c r="K210" s="573"/>
      <c r="L210" s="573"/>
      <c r="M210" s="573"/>
      <c r="N210" s="573"/>
      <c r="O210" s="573"/>
      <c r="P210" s="573"/>
      <c r="Q210" s="573"/>
      <c r="R210" s="573"/>
      <c r="S210" s="573"/>
      <c r="T210" s="573"/>
      <c r="U210" s="573"/>
      <c r="V210" s="573"/>
    </row>
    <row r="211">
      <c r="A211" s="573"/>
      <c r="B211" s="575"/>
      <c r="C211" s="575"/>
      <c r="D211" s="576"/>
      <c r="E211" s="573"/>
      <c r="F211" s="573"/>
      <c r="G211" s="573"/>
      <c r="H211" s="573"/>
      <c r="I211" s="573"/>
      <c r="J211" s="573"/>
      <c r="K211" s="573"/>
      <c r="L211" s="573"/>
      <c r="M211" s="573"/>
      <c r="N211" s="573"/>
      <c r="O211" s="573"/>
      <c r="P211" s="573"/>
      <c r="Q211" s="573"/>
      <c r="R211" s="573"/>
      <c r="S211" s="573"/>
      <c r="T211" s="573"/>
      <c r="U211" s="573"/>
      <c r="V211" s="573"/>
    </row>
    <row r="212">
      <c r="A212" s="573"/>
      <c r="B212" s="575"/>
      <c r="C212" s="575"/>
      <c r="D212" s="576"/>
      <c r="E212" s="573"/>
      <c r="F212" s="573"/>
      <c r="G212" s="573"/>
      <c r="H212" s="573"/>
      <c r="I212" s="573"/>
      <c r="J212" s="573"/>
      <c r="K212" s="573"/>
      <c r="L212" s="573"/>
      <c r="M212" s="573"/>
      <c r="N212" s="573"/>
      <c r="O212" s="573"/>
      <c r="P212" s="573"/>
      <c r="Q212" s="573"/>
      <c r="R212" s="573"/>
      <c r="S212" s="573"/>
      <c r="T212" s="573"/>
      <c r="U212" s="573"/>
      <c r="V212" s="573"/>
    </row>
    <row r="213">
      <c r="A213" s="573"/>
      <c r="B213" s="575"/>
      <c r="C213" s="575"/>
      <c r="D213" s="576"/>
      <c r="E213" s="573"/>
      <c r="F213" s="573"/>
      <c r="G213" s="573"/>
      <c r="H213" s="573"/>
      <c r="I213" s="573"/>
      <c r="J213" s="573"/>
      <c r="K213" s="573"/>
      <c r="L213" s="573"/>
      <c r="M213" s="573"/>
      <c r="N213" s="573"/>
      <c r="O213" s="573"/>
      <c r="P213" s="573"/>
      <c r="Q213" s="573"/>
      <c r="R213" s="573"/>
      <c r="S213" s="573"/>
      <c r="T213" s="573"/>
      <c r="U213" s="573"/>
      <c r="V213" s="573"/>
    </row>
    <row r="214">
      <c r="A214" s="573"/>
      <c r="B214" s="575"/>
      <c r="C214" s="575"/>
      <c r="D214" s="576"/>
      <c r="E214" s="573"/>
      <c r="F214" s="573"/>
      <c r="G214" s="573"/>
      <c r="H214" s="573"/>
      <c r="I214" s="573"/>
      <c r="J214" s="573"/>
      <c r="K214" s="573"/>
      <c r="L214" s="573"/>
      <c r="M214" s="573"/>
      <c r="N214" s="573"/>
      <c r="O214" s="573"/>
      <c r="P214" s="573"/>
      <c r="Q214" s="573"/>
      <c r="R214" s="573"/>
      <c r="S214" s="573"/>
      <c r="T214" s="573"/>
      <c r="U214" s="573"/>
      <c r="V214" s="573"/>
    </row>
    <row r="215">
      <c r="A215" s="573"/>
      <c r="B215" s="575"/>
      <c r="C215" s="575"/>
      <c r="D215" s="576"/>
      <c r="E215" s="573"/>
      <c r="F215" s="573"/>
      <c r="G215" s="573"/>
      <c r="H215" s="573"/>
      <c r="I215" s="573"/>
      <c r="J215" s="573"/>
      <c r="K215" s="573"/>
      <c r="L215" s="573"/>
      <c r="M215" s="573"/>
      <c r="N215" s="573"/>
      <c r="O215" s="573"/>
      <c r="P215" s="573"/>
      <c r="Q215" s="573"/>
      <c r="R215" s="573"/>
      <c r="S215" s="573"/>
      <c r="T215" s="573"/>
      <c r="U215" s="573"/>
      <c r="V215" s="573"/>
    </row>
    <row r="216">
      <c r="A216" s="573"/>
      <c r="B216" s="575"/>
      <c r="C216" s="575"/>
      <c r="D216" s="576"/>
      <c r="E216" s="573"/>
      <c r="F216" s="573"/>
      <c r="G216" s="573"/>
      <c r="H216" s="573"/>
      <c r="I216" s="573"/>
      <c r="J216" s="573"/>
      <c r="K216" s="573"/>
      <c r="L216" s="573"/>
      <c r="M216" s="573"/>
      <c r="N216" s="573"/>
      <c r="O216" s="573"/>
      <c r="P216" s="573"/>
      <c r="Q216" s="573"/>
      <c r="R216" s="573"/>
      <c r="S216" s="573"/>
      <c r="T216" s="573"/>
      <c r="U216" s="573"/>
      <c r="V216" s="573"/>
    </row>
    <row r="217">
      <c r="A217" s="573"/>
      <c r="B217" s="575"/>
      <c r="C217" s="575"/>
      <c r="D217" s="576"/>
      <c r="E217" s="573"/>
      <c r="F217" s="573"/>
      <c r="G217" s="573"/>
      <c r="H217" s="573"/>
      <c r="I217" s="573"/>
      <c r="J217" s="573"/>
      <c r="K217" s="573"/>
      <c r="L217" s="573"/>
      <c r="M217" s="573"/>
      <c r="N217" s="573"/>
      <c r="O217" s="573"/>
      <c r="P217" s="573"/>
      <c r="Q217" s="573"/>
      <c r="R217" s="573"/>
      <c r="S217" s="573"/>
      <c r="T217" s="573"/>
      <c r="U217" s="573"/>
      <c r="V217" s="573"/>
    </row>
    <row r="218">
      <c r="A218" s="573"/>
      <c r="B218" s="575"/>
      <c r="C218" s="575"/>
      <c r="D218" s="576"/>
      <c r="E218" s="573"/>
      <c r="F218" s="573"/>
      <c r="G218" s="573"/>
      <c r="H218" s="573"/>
      <c r="I218" s="573"/>
      <c r="J218" s="573"/>
      <c r="K218" s="573"/>
      <c r="L218" s="573"/>
      <c r="M218" s="573"/>
      <c r="N218" s="573"/>
      <c r="O218" s="573"/>
      <c r="P218" s="573"/>
      <c r="Q218" s="573"/>
      <c r="R218" s="573"/>
      <c r="S218" s="573"/>
      <c r="T218" s="573"/>
      <c r="U218" s="573"/>
      <c r="V218" s="573"/>
    </row>
    <row r="219">
      <c r="A219" s="573"/>
      <c r="B219" s="575"/>
      <c r="C219" s="575"/>
      <c r="D219" s="576"/>
      <c r="E219" s="573"/>
      <c r="F219" s="573"/>
      <c r="G219" s="573"/>
      <c r="H219" s="573"/>
      <c r="I219" s="573"/>
      <c r="J219" s="573"/>
      <c r="K219" s="573"/>
      <c r="L219" s="573"/>
      <c r="M219" s="573"/>
      <c r="N219" s="573"/>
      <c r="O219" s="573"/>
      <c r="P219" s="573"/>
      <c r="Q219" s="573"/>
      <c r="R219" s="573"/>
      <c r="S219" s="573"/>
      <c r="T219" s="573"/>
      <c r="U219" s="573"/>
      <c r="V219" s="573"/>
    </row>
    <row r="220">
      <c r="A220" s="573"/>
      <c r="B220" s="575"/>
      <c r="C220" s="575"/>
      <c r="D220" s="576"/>
      <c r="E220" s="573"/>
      <c r="F220" s="573"/>
      <c r="G220" s="573"/>
      <c r="H220" s="573"/>
      <c r="I220" s="573"/>
      <c r="J220" s="573"/>
      <c r="K220" s="573"/>
      <c r="L220" s="573"/>
      <c r="M220" s="573"/>
      <c r="N220" s="573"/>
      <c r="O220" s="573"/>
      <c r="P220" s="573"/>
      <c r="Q220" s="573"/>
      <c r="R220" s="573"/>
      <c r="S220" s="573"/>
      <c r="T220" s="573"/>
      <c r="U220" s="573"/>
      <c r="V220" s="573"/>
    </row>
    <row r="221">
      <c r="A221" s="573"/>
      <c r="B221" s="575"/>
      <c r="C221" s="575"/>
      <c r="D221" s="576"/>
      <c r="E221" s="573"/>
      <c r="F221" s="573"/>
      <c r="G221" s="573"/>
      <c r="H221" s="573"/>
      <c r="I221" s="573"/>
      <c r="J221" s="573"/>
      <c r="K221" s="573"/>
      <c r="L221" s="573"/>
      <c r="M221" s="573"/>
      <c r="N221" s="573"/>
      <c r="O221" s="573"/>
      <c r="P221" s="573"/>
      <c r="Q221" s="573"/>
      <c r="R221" s="573"/>
      <c r="S221" s="573"/>
      <c r="T221" s="573"/>
      <c r="U221" s="573"/>
      <c r="V221" s="573"/>
    </row>
    <row r="222">
      <c r="A222" s="573"/>
      <c r="B222" s="575"/>
      <c r="C222" s="575"/>
      <c r="D222" s="576"/>
      <c r="E222" s="573"/>
      <c r="F222" s="573"/>
      <c r="G222" s="573"/>
      <c r="H222" s="573"/>
      <c r="I222" s="573"/>
      <c r="J222" s="573"/>
      <c r="K222" s="573"/>
      <c r="L222" s="573"/>
      <c r="M222" s="573"/>
      <c r="N222" s="573"/>
      <c r="O222" s="573"/>
      <c r="P222" s="573"/>
      <c r="Q222" s="573"/>
      <c r="R222" s="573"/>
      <c r="S222" s="573"/>
      <c r="T222" s="573"/>
      <c r="U222" s="573"/>
      <c r="V222" s="573"/>
    </row>
    <row r="223">
      <c r="A223" s="573"/>
      <c r="B223" s="575"/>
      <c r="C223" s="575"/>
      <c r="D223" s="576"/>
      <c r="E223" s="573"/>
      <c r="F223" s="573"/>
      <c r="G223" s="573"/>
      <c r="H223" s="573"/>
      <c r="I223" s="573"/>
      <c r="J223" s="573"/>
      <c r="K223" s="573"/>
      <c r="L223" s="573"/>
      <c r="M223" s="573"/>
      <c r="N223" s="573"/>
      <c r="O223" s="573"/>
      <c r="P223" s="573"/>
      <c r="Q223" s="573"/>
      <c r="R223" s="573"/>
      <c r="S223" s="573"/>
      <c r="T223" s="573"/>
      <c r="U223" s="573"/>
      <c r="V223" s="573"/>
    </row>
    <row r="224">
      <c r="A224" s="573"/>
      <c r="B224" s="575"/>
      <c r="C224" s="575"/>
      <c r="D224" s="576"/>
      <c r="E224" s="573"/>
      <c r="F224" s="573"/>
      <c r="G224" s="573"/>
      <c r="H224" s="573"/>
      <c r="I224" s="573"/>
      <c r="J224" s="573"/>
      <c r="K224" s="573"/>
      <c r="L224" s="573"/>
      <c r="M224" s="573"/>
      <c r="N224" s="573"/>
      <c r="O224" s="573"/>
      <c r="P224" s="573"/>
      <c r="Q224" s="573"/>
      <c r="R224" s="573"/>
      <c r="S224" s="573"/>
      <c r="T224" s="573"/>
      <c r="U224" s="573"/>
      <c r="V224" s="573"/>
    </row>
    <row r="225">
      <c r="A225" s="573"/>
      <c r="B225" s="575"/>
      <c r="C225" s="575"/>
      <c r="D225" s="576"/>
      <c r="E225" s="573"/>
      <c r="F225" s="573"/>
      <c r="G225" s="573"/>
      <c r="H225" s="573"/>
      <c r="I225" s="573"/>
      <c r="J225" s="573"/>
      <c r="K225" s="573"/>
      <c r="L225" s="573"/>
      <c r="M225" s="573"/>
      <c r="N225" s="573"/>
      <c r="O225" s="573"/>
      <c r="P225" s="573"/>
      <c r="Q225" s="573"/>
      <c r="R225" s="573"/>
      <c r="S225" s="573"/>
      <c r="T225" s="573"/>
      <c r="U225" s="573"/>
      <c r="V225" s="573"/>
    </row>
    <row r="226">
      <c r="A226" s="573"/>
      <c r="B226" s="575"/>
      <c r="C226" s="575"/>
      <c r="D226" s="576"/>
      <c r="E226" s="573"/>
      <c r="F226" s="573"/>
      <c r="G226" s="573"/>
      <c r="H226" s="573"/>
      <c r="I226" s="573"/>
      <c r="J226" s="573"/>
      <c r="K226" s="573"/>
      <c r="L226" s="573"/>
      <c r="M226" s="573"/>
      <c r="N226" s="573"/>
      <c r="O226" s="573"/>
      <c r="P226" s="573"/>
      <c r="Q226" s="573"/>
      <c r="R226" s="573"/>
      <c r="S226" s="573"/>
      <c r="T226" s="573"/>
      <c r="U226" s="573"/>
      <c r="V226" s="573"/>
    </row>
    <row r="227">
      <c r="A227" s="573"/>
      <c r="B227" s="575"/>
      <c r="C227" s="575"/>
      <c r="D227" s="576"/>
      <c r="E227" s="573"/>
      <c r="F227" s="573"/>
      <c r="G227" s="573"/>
      <c r="H227" s="573"/>
      <c r="I227" s="573"/>
      <c r="J227" s="573"/>
      <c r="K227" s="573"/>
      <c r="L227" s="573"/>
      <c r="M227" s="573"/>
      <c r="N227" s="573"/>
      <c r="O227" s="573"/>
      <c r="P227" s="573"/>
      <c r="Q227" s="573"/>
      <c r="R227" s="573"/>
      <c r="S227" s="573"/>
      <c r="T227" s="573"/>
      <c r="U227" s="573"/>
      <c r="V227" s="573"/>
    </row>
    <row r="228">
      <c r="A228" s="573"/>
      <c r="B228" s="575"/>
      <c r="C228" s="575"/>
      <c r="D228" s="576"/>
      <c r="E228" s="573"/>
      <c r="F228" s="573"/>
      <c r="G228" s="573"/>
      <c r="H228" s="573"/>
      <c r="I228" s="573"/>
      <c r="J228" s="573"/>
      <c r="K228" s="573"/>
      <c r="L228" s="573"/>
      <c r="M228" s="573"/>
      <c r="N228" s="573"/>
      <c r="O228" s="573"/>
      <c r="P228" s="573"/>
      <c r="Q228" s="573"/>
      <c r="R228" s="573"/>
      <c r="S228" s="573"/>
      <c r="T228" s="573"/>
      <c r="U228" s="573"/>
      <c r="V228" s="573"/>
    </row>
    <row r="229">
      <c r="A229" s="573"/>
      <c r="B229" s="575"/>
      <c r="C229" s="575"/>
      <c r="D229" s="576"/>
      <c r="E229" s="573"/>
      <c r="F229" s="573"/>
      <c r="G229" s="573"/>
      <c r="H229" s="573"/>
      <c r="I229" s="573"/>
      <c r="J229" s="573"/>
      <c r="K229" s="573"/>
      <c r="L229" s="573"/>
      <c r="M229" s="573"/>
      <c r="N229" s="573"/>
      <c r="O229" s="573"/>
      <c r="P229" s="573"/>
      <c r="Q229" s="573"/>
      <c r="R229" s="573"/>
      <c r="S229" s="573"/>
      <c r="T229" s="573"/>
      <c r="U229" s="573"/>
      <c r="V229" s="573"/>
    </row>
    <row r="230">
      <c r="A230" s="573"/>
      <c r="B230" s="575"/>
      <c r="C230" s="575"/>
      <c r="D230" s="576"/>
      <c r="E230" s="573"/>
      <c r="F230" s="573"/>
      <c r="G230" s="573"/>
      <c r="H230" s="573"/>
      <c r="I230" s="573"/>
      <c r="J230" s="573"/>
      <c r="K230" s="573"/>
      <c r="L230" s="573"/>
      <c r="M230" s="573"/>
      <c r="N230" s="573"/>
      <c r="O230" s="573"/>
      <c r="P230" s="573"/>
      <c r="Q230" s="573"/>
      <c r="R230" s="573"/>
      <c r="S230" s="573"/>
      <c r="T230" s="573"/>
      <c r="U230" s="573"/>
      <c r="V230" s="573"/>
    </row>
    <row r="231">
      <c r="A231" s="573"/>
      <c r="B231" s="575"/>
      <c r="C231" s="575"/>
      <c r="D231" s="576"/>
      <c r="E231" s="573"/>
      <c r="F231" s="573"/>
      <c r="G231" s="573"/>
      <c r="H231" s="573"/>
      <c r="I231" s="573"/>
      <c r="J231" s="573"/>
      <c r="K231" s="573"/>
      <c r="L231" s="573"/>
      <c r="M231" s="573"/>
      <c r="N231" s="573"/>
      <c r="O231" s="573"/>
      <c r="P231" s="573"/>
      <c r="Q231" s="573"/>
      <c r="R231" s="573"/>
      <c r="S231" s="573"/>
      <c r="T231" s="573"/>
      <c r="U231" s="573"/>
      <c r="V231" s="573"/>
    </row>
    <row r="232">
      <c r="A232" s="573"/>
      <c r="B232" s="575"/>
      <c r="C232" s="575"/>
      <c r="D232" s="576"/>
      <c r="E232" s="573"/>
      <c r="F232" s="573"/>
      <c r="G232" s="573"/>
      <c r="H232" s="573"/>
      <c r="I232" s="573"/>
      <c r="J232" s="573"/>
      <c r="K232" s="573"/>
      <c r="L232" s="573"/>
      <c r="M232" s="573"/>
      <c r="N232" s="573"/>
      <c r="O232" s="573"/>
      <c r="P232" s="573"/>
      <c r="Q232" s="573"/>
      <c r="R232" s="573"/>
      <c r="S232" s="573"/>
      <c r="T232" s="573"/>
      <c r="U232" s="573"/>
      <c r="V232" s="573"/>
    </row>
    <row r="233">
      <c r="A233" s="573"/>
      <c r="B233" s="575"/>
      <c r="C233" s="575"/>
      <c r="D233" s="576"/>
      <c r="E233" s="573"/>
      <c r="F233" s="573"/>
      <c r="G233" s="573"/>
      <c r="H233" s="573"/>
      <c r="I233" s="573"/>
      <c r="J233" s="573"/>
      <c r="K233" s="573"/>
      <c r="L233" s="573"/>
      <c r="M233" s="573"/>
      <c r="N233" s="573"/>
      <c r="O233" s="573"/>
      <c r="P233" s="573"/>
      <c r="Q233" s="573"/>
      <c r="R233" s="573"/>
      <c r="S233" s="573"/>
      <c r="T233" s="573"/>
      <c r="U233" s="573"/>
      <c r="V233" s="573"/>
    </row>
    <row r="234">
      <c r="A234" s="573"/>
      <c r="B234" s="575"/>
      <c r="C234" s="575"/>
      <c r="D234" s="576"/>
      <c r="E234" s="573"/>
      <c r="F234" s="573"/>
      <c r="G234" s="573"/>
      <c r="H234" s="573"/>
      <c r="I234" s="573"/>
      <c r="J234" s="573"/>
      <c r="K234" s="573"/>
      <c r="L234" s="573"/>
      <c r="M234" s="573"/>
      <c r="N234" s="573"/>
      <c r="O234" s="573"/>
      <c r="P234" s="573"/>
      <c r="Q234" s="573"/>
      <c r="R234" s="573"/>
      <c r="S234" s="573"/>
      <c r="T234" s="573"/>
      <c r="U234" s="573"/>
      <c r="V234" s="573"/>
    </row>
    <row r="235">
      <c r="A235" s="573"/>
      <c r="B235" s="575"/>
      <c r="C235" s="575"/>
      <c r="D235" s="576"/>
      <c r="E235" s="573"/>
      <c r="F235" s="573"/>
      <c r="G235" s="573"/>
      <c r="H235" s="573"/>
      <c r="I235" s="573"/>
      <c r="J235" s="573"/>
      <c r="K235" s="573"/>
      <c r="L235" s="573"/>
      <c r="M235" s="573"/>
      <c r="N235" s="573"/>
      <c r="O235" s="573"/>
      <c r="P235" s="573"/>
      <c r="Q235" s="573"/>
      <c r="R235" s="573"/>
      <c r="S235" s="573"/>
      <c r="T235" s="573"/>
      <c r="U235" s="573"/>
      <c r="V235" s="573"/>
    </row>
    <row r="236">
      <c r="A236" s="573"/>
      <c r="B236" s="575"/>
      <c r="C236" s="575"/>
      <c r="D236" s="576"/>
      <c r="E236" s="573"/>
      <c r="F236" s="573"/>
      <c r="G236" s="573"/>
      <c r="H236" s="573"/>
      <c r="I236" s="573"/>
      <c r="J236" s="573"/>
      <c r="K236" s="573"/>
      <c r="L236" s="573"/>
      <c r="M236" s="573"/>
      <c r="N236" s="573"/>
      <c r="O236" s="573"/>
      <c r="P236" s="573"/>
      <c r="Q236" s="573"/>
      <c r="R236" s="573"/>
      <c r="S236" s="573"/>
      <c r="T236" s="573"/>
      <c r="U236" s="573"/>
      <c r="V236" s="573"/>
    </row>
    <row r="237">
      <c r="A237" s="573"/>
      <c r="B237" s="575"/>
      <c r="C237" s="575"/>
      <c r="D237" s="576"/>
      <c r="E237" s="573"/>
      <c r="F237" s="573"/>
      <c r="G237" s="573"/>
      <c r="H237" s="573"/>
      <c r="I237" s="573"/>
      <c r="J237" s="573"/>
      <c r="K237" s="573"/>
      <c r="L237" s="573"/>
      <c r="M237" s="573"/>
      <c r="N237" s="573"/>
      <c r="O237" s="573"/>
      <c r="P237" s="573"/>
      <c r="Q237" s="573"/>
      <c r="R237" s="573"/>
      <c r="S237" s="573"/>
      <c r="T237" s="573"/>
      <c r="U237" s="573"/>
      <c r="V237" s="573"/>
    </row>
    <row r="238">
      <c r="A238" s="573"/>
      <c r="B238" s="575"/>
      <c r="C238" s="575"/>
      <c r="D238" s="576"/>
      <c r="E238" s="573"/>
      <c r="F238" s="573"/>
      <c r="G238" s="573"/>
      <c r="H238" s="573"/>
      <c r="I238" s="573"/>
      <c r="J238" s="573"/>
      <c r="K238" s="573"/>
      <c r="L238" s="573"/>
      <c r="M238" s="573"/>
      <c r="N238" s="573"/>
      <c r="O238" s="573"/>
      <c r="P238" s="573"/>
      <c r="Q238" s="573"/>
      <c r="R238" s="573"/>
      <c r="S238" s="573"/>
      <c r="T238" s="573"/>
      <c r="U238" s="573"/>
      <c r="V238" s="573"/>
    </row>
    <row r="239">
      <c r="A239" s="573"/>
      <c r="B239" s="575"/>
      <c r="C239" s="575"/>
      <c r="D239" s="576"/>
      <c r="E239" s="573"/>
      <c r="F239" s="573"/>
      <c r="G239" s="573"/>
      <c r="H239" s="573"/>
      <c r="I239" s="573"/>
      <c r="J239" s="573"/>
      <c r="K239" s="573"/>
      <c r="L239" s="573"/>
      <c r="M239" s="573"/>
      <c r="N239" s="573"/>
      <c r="O239" s="573"/>
      <c r="P239" s="573"/>
      <c r="Q239" s="573"/>
      <c r="R239" s="573"/>
      <c r="S239" s="573"/>
      <c r="T239" s="573"/>
      <c r="U239" s="573"/>
      <c r="V239" s="573"/>
    </row>
    <row r="240">
      <c r="A240" s="573"/>
      <c r="B240" s="575"/>
      <c r="C240" s="575"/>
      <c r="D240" s="576"/>
      <c r="E240" s="573"/>
      <c r="F240" s="573"/>
      <c r="G240" s="573"/>
      <c r="H240" s="573"/>
      <c r="I240" s="573"/>
      <c r="J240" s="573"/>
      <c r="K240" s="573"/>
      <c r="L240" s="573"/>
      <c r="M240" s="573"/>
      <c r="N240" s="573"/>
      <c r="O240" s="573"/>
      <c r="P240" s="573"/>
      <c r="Q240" s="573"/>
      <c r="R240" s="573"/>
      <c r="S240" s="573"/>
      <c r="T240" s="573"/>
      <c r="U240" s="573"/>
      <c r="V240" s="573"/>
    </row>
    <row r="241">
      <c r="A241" s="573"/>
      <c r="B241" s="575"/>
      <c r="C241" s="575"/>
      <c r="D241" s="576"/>
      <c r="E241" s="573"/>
      <c r="F241" s="573"/>
      <c r="G241" s="573"/>
      <c r="H241" s="573"/>
      <c r="I241" s="573"/>
      <c r="J241" s="573"/>
      <c r="K241" s="573"/>
      <c r="L241" s="573"/>
      <c r="M241" s="573"/>
      <c r="N241" s="573"/>
      <c r="O241" s="573"/>
      <c r="P241" s="573"/>
      <c r="Q241" s="573"/>
      <c r="R241" s="573"/>
      <c r="S241" s="573"/>
      <c r="T241" s="573"/>
      <c r="U241" s="573"/>
      <c r="V241" s="573"/>
    </row>
    <row r="242">
      <c r="A242" s="573"/>
      <c r="B242" s="575"/>
      <c r="C242" s="575"/>
      <c r="D242" s="576"/>
      <c r="E242" s="573"/>
      <c r="F242" s="573"/>
      <c r="G242" s="573"/>
      <c r="H242" s="573"/>
      <c r="I242" s="573"/>
      <c r="J242" s="573"/>
      <c r="K242" s="573"/>
      <c r="L242" s="573"/>
      <c r="M242" s="573"/>
      <c r="N242" s="573"/>
      <c r="O242" s="573"/>
      <c r="P242" s="573"/>
      <c r="Q242" s="573"/>
      <c r="R242" s="573"/>
      <c r="S242" s="573"/>
      <c r="T242" s="573"/>
      <c r="U242" s="573"/>
      <c r="V242" s="573"/>
    </row>
    <row r="243">
      <c r="A243" s="573"/>
      <c r="B243" s="575"/>
      <c r="C243" s="575"/>
      <c r="D243" s="576"/>
      <c r="E243" s="573"/>
      <c r="F243" s="573"/>
      <c r="G243" s="573"/>
      <c r="H243" s="573"/>
      <c r="I243" s="573"/>
      <c r="J243" s="573"/>
      <c r="K243" s="573"/>
      <c r="L243" s="573"/>
      <c r="M243" s="573"/>
      <c r="N243" s="573"/>
      <c r="O243" s="573"/>
      <c r="P243" s="573"/>
      <c r="Q243" s="573"/>
      <c r="R243" s="573"/>
      <c r="S243" s="573"/>
      <c r="T243" s="573"/>
      <c r="U243" s="573"/>
      <c r="V243" s="573"/>
    </row>
    <row r="244">
      <c r="A244" s="573"/>
      <c r="B244" s="575"/>
      <c r="C244" s="575"/>
      <c r="D244" s="576"/>
      <c r="E244" s="573"/>
      <c r="F244" s="573"/>
      <c r="G244" s="573"/>
      <c r="H244" s="573"/>
      <c r="I244" s="573"/>
      <c r="J244" s="573"/>
      <c r="K244" s="573"/>
      <c r="L244" s="573"/>
      <c r="M244" s="573"/>
      <c r="N244" s="573"/>
      <c r="O244" s="573"/>
      <c r="P244" s="573"/>
      <c r="Q244" s="573"/>
      <c r="R244" s="573"/>
      <c r="S244" s="573"/>
      <c r="T244" s="573"/>
      <c r="U244" s="573"/>
      <c r="V244" s="573"/>
    </row>
    <row r="245">
      <c r="A245" s="573"/>
      <c r="B245" s="575"/>
      <c r="C245" s="575"/>
      <c r="D245" s="576"/>
      <c r="E245" s="573"/>
      <c r="F245" s="573"/>
      <c r="G245" s="573"/>
      <c r="H245" s="573"/>
      <c r="I245" s="573"/>
      <c r="J245" s="573"/>
      <c r="K245" s="573"/>
      <c r="L245" s="573"/>
      <c r="M245" s="573"/>
      <c r="N245" s="573"/>
      <c r="O245" s="573"/>
      <c r="P245" s="573"/>
      <c r="Q245" s="573"/>
      <c r="R245" s="573"/>
      <c r="S245" s="573"/>
      <c r="T245" s="573"/>
      <c r="U245" s="573"/>
      <c r="V245" s="573"/>
    </row>
    <row r="246">
      <c r="A246" s="573"/>
      <c r="B246" s="575"/>
      <c r="C246" s="575"/>
      <c r="D246" s="576"/>
      <c r="E246" s="573"/>
      <c r="F246" s="573"/>
      <c r="G246" s="573"/>
      <c r="H246" s="573"/>
      <c r="I246" s="573"/>
      <c r="J246" s="573"/>
      <c r="K246" s="573"/>
      <c r="L246" s="573"/>
      <c r="M246" s="573"/>
      <c r="N246" s="573"/>
      <c r="O246" s="573"/>
      <c r="P246" s="573"/>
      <c r="Q246" s="573"/>
      <c r="R246" s="573"/>
      <c r="S246" s="573"/>
      <c r="T246" s="573"/>
      <c r="U246" s="573"/>
      <c r="V246" s="573"/>
    </row>
    <row r="247">
      <c r="A247" s="573"/>
      <c r="B247" s="575"/>
      <c r="C247" s="575"/>
      <c r="D247" s="576"/>
      <c r="E247" s="573"/>
      <c r="F247" s="573"/>
      <c r="G247" s="573"/>
      <c r="H247" s="573"/>
      <c r="I247" s="573"/>
      <c r="J247" s="573"/>
      <c r="K247" s="573"/>
      <c r="L247" s="573"/>
      <c r="M247" s="573"/>
      <c r="N247" s="573"/>
      <c r="O247" s="573"/>
      <c r="P247" s="573"/>
      <c r="Q247" s="573"/>
      <c r="R247" s="573"/>
      <c r="S247" s="573"/>
      <c r="T247" s="573"/>
      <c r="U247" s="573"/>
      <c r="V247" s="573"/>
    </row>
    <row r="248">
      <c r="A248" s="573"/>
      <c r="B248" s="575"/>
      <c r="C248" s="575"/>
      <c r="D248" s="576"/>
      <c r="E248" s="573"/>
      <c r="F248" s="573"/>
      <c r="G248" s="573"/>
      <c r="H248" s="573"/>
      <c r="I248" s="573"/>
      <c r="J248" s="573"/>
      <c r="K248" s="573"/>
      <c r="L248" s="573"/>
      <c r="M248" s="573"/>
      <c r="N248" s="573"/>
      <c r="O248" s="573"/>
      <c r="P248" s="573"/>
      <c r="Q248" s="573"/>
      <c r="R248" s="573"/>
      <c r="S248" s="573"/>
      <c r="T248" s="573"/>
      <c r="U248" s="573"/>
      <c r="V248" s="573"/>
    </row>
    <row r="249">
      <c r="A249" s="573"/>
      <c r="B249" s="575"/>
      <c r="C249" s="575"/>
      <c r="D249" s="576"/>
      <c r="E249" s="573"/>
      <c r="F249" s="573"/>
      <c r="G249" s="573"/>
      <c r="H249" s="573"/>
      <c r="I249" s="573"/>
      <c r="J249" s="573"/>
      <c r="K249" s="573"/>
      <c r="L249" s="573"/>
      <c r="M249" s="573"/>
      <c r="N249" s="573"/>
      <c r="O249" s="573"/>
      <c r="P249" s="573"/>
      <c r="Q249" s="573"/>
      <c r="R249" s="573"/>
      <c r="S249" s="573"/>
      <c r="T249" s="573"/>
      <c r="U249" s="573"/>
      <c r="V249" s="573"/>
    </row>
    <row r="250">
      <c r="A250" s="573"/>
      <c r="B250" s="575"/>
      <c r="C250" s="575"/>
      <c r="D250" s="576"/>
      <c r="E250" s="573"/>
      <c r="F250" s="573"/>
      <c r="G250" s="573"/>
      <c r="H250" s="573"/>
      <c r="I250" s="573"/>
      <c r="J250" s="573"/>
      <c r="K250" s="573"/>
      <c r="L250" s="573"/>
      <c r="M250" s="573"/>
      <c r="N250" s="573"/>
      <c r="O250" s="573"/>
      <c r="P250" s="573"/>
      <c r="Q250" s="573"/>
      <c r="R250" s="573"/>
      <c r="S250" s="573"/>
      <c r="T250" s="573"/>
      <c r="U250" s="573"/>
      <c r="V250" s="573"/>
    </row>
    <row r="251">
      <c r="A251" s="573"/>
      <c r="B251" s="575"/>
      <c r="C251" s="575"/>
      <c r="D251" s="576"/>
      <c r="E251" s="573"/>
      <c r="F251" s="573"/>
      <c r="G251" s="573"/>
      <c r="H251" s="573"/>
      <c r="I251" s="573"/>
      <c r="J251" s="573"/>
      <c r="K251" s="573"/>
      <c r="L251" s="573"/>
      <c r="M251" s="573"/>
      <c r="N251" s="573"/>
      <c r="O251" s="573"/>
      <c r="P251" s="573"/>
      <c r="Q251" s="573"/>
      <c r="R251" s="573"/>
      <c r="S251" s="573"/>
      <c r="T251" s="573"/>
      <c r="U251" s="573"/>
      <c r="V251" s="573"/>
    </row>
    <row r="252">
      <c r="A252" s="573"/>
      <c r="B252" s="575"/>
      <c r="C252" s="575"/>
      <c r="D252" s="576"/>
      <c r="E252" s="573"/>
      <c r="F252" s="573"/>
      <c r="G252" s="573"/>
      <c r="H252" s="573"/>
      <c r="I252" s="573"/>
      <c r="J252" s="573"/>
      <c r="K252" s="573"/>
      <c r="L252" s="573"/>
      <c r="M252" s="573"/>
      <c r="N252" s="573"/>
      <c r="O252" s="573"/>
      <c r="P252" s="573"/>
      <c r="Q252" s="573"/>
      <c r="R252" s="573"/>
      <c r="S252" s="573"/>
      <c r="T252" s="573"/>
      <c r="U252" s="573"/>
      <c r="V252" s="573"/>
    </row>
    <row r="253">
      <c r="A253" s="573"/>
      <c r="B253" s="575"/>
      <c r="C253" s="575"/>
      <c r="D253" s="576"/>
      <c r="E253" s="573"/>
      <c r="F253" s="573"/>
      <c r="G253" s="573"/>
      <c r="H253" s="573"/>
      <c r="I253" s="573"/>
      <c r="J253" s="573"/>
      <c r="K253" s="573"/>
      <c r="L253" s="573"/>
      <c r="M253" s="573"/>
      <c r="N253" s="573"/>
      <c r="O253" s="573"/>
      <c r="P253" s="573"/>
      <c r="Q253" s="573"/>
      <c r="R253" s="573"/>
      <c r="S253" s="573"/>
      <c r="T253" s="573"/>
      <c r="U253" s="573"/>
      <c r="V253" s="573"/>
    </row>
    <row r="254">
      <c r="A254" s="573"/>
      <c r="B254" s="575"/>
      <c r="C254" s="575"/>
      <c r="D254" s="576"/>
      <c r="E254" s="573"/>
      <c r="F254" s="573"/>
      <c r="G254" s="573"/>
      <c r="H254" s="573"/>
      <c r="I254" s="573"/>
      <c r="J254" s="573"/>
      <c r="K254" s="573"/>
      <c r="L254" s="573"/>
      <c r="M254" s="573"/>
      <c r="N254" s="573"/>
      <c r="O254" s="573"/>
      <c r="P254" s="573"/>
      <c r="Q254" s="573"/>
      <c r="R254" s="573"/>
      <c r="S254" s="573"/>
      <c r="T254" s="573"/>
      <c r="U254" s="573"/>
      <c r="V254" s="573"/>
    </row>
    <row r="255">
      <c r="A255" s="573"/>
      <c r="B255" s="575"/>
      <c r="C255" s="575"/>
      <c r="D255" s="576"/>
      <c r="E255" s="573"/>
      <c r="F255" s="573"/>
      <c r="G255" s="573"/>
      <c r="H255" s="573"/>
      <c r="I255" s="573"/>
      <c r="J255" s="573"/>
      <c r="K255" s="573"/>
      <c r="L255" s="573"/>
      <c r="M255" s="573"/>
      <c r="N255" s="573"/>
      <c r="O255" s="573"/>
      <c r="P255" s="573"/>
      <c r="Q255" s="573"/>
      <c r="R255" s="573"/>
      <c r="S255" s="573"/>
      <c r="T255" s="573"/>
      <c r="U255" s="573"/>
      <c r="V255" s="573"/>
    </row>
    <row r="256">
      <c r="A256" s="573"/>
      <c r="B256" s="575"/>
      <c r="C256" s="575"/>
      <c r="D256" s="576"/>
      <c r="E256" s="573"/>
      <c r="F256" s="573"/>
      <c r="G256" s="573"/>
      <c r="H256" s="573"/>
      <c r="I256" s="573"/>
      <c r="J256" s="573"/>
      <c r="K256" s="573"/>
      <c r="L256" s="573"/>
      <c r="M256" s="573"/>
      <c r="N256" s="573"/>
      <c r="O256" s="573"/>
      <c r="P256" s="573"/>
      <c r="Q256" s="573"/>
      <c r="R256" s="573"/>
      <c r="S256" s="573"/>
      <c r="T256" s="573"/>
      <c r="U256" s="573"/>
      <c r="V256" s="573"/>
    </row>
    <row r="257">
      <c r="A257" s="573"/>
      <c r="B257" s="575"/>
      <c r="C257" s="575"/>
      <c r="D257" s="576"/>
      <c r="E257" s="573"/>
      <c r="F257" s="573"/>
      <c r="G257" s="573"/>
      <c r="H257" s="573"/>
      <c r="I257" s="573"/>
      <c r="J257" s="573"/>
      <c r="K257" s="573"/>
      <c r="L257" s="573"/>
      <c r="M257" s="573"/>
      <c r="N257" s="573"/>
      <c r="O257" s="573"/>
      <c r="P257" s="573"/>
      <c r="Q257" s="573"/>
      <c r="R257" s="573"/>
      <c r="S257" s="573"/>
      <c r="T257" s="573"/>
      <c r="U257" s="573"/>
      <c r="V257" s="573"/>
    </row>
    <row r="258">
      <c r="A258" s="573"/>
      <c r="B258" s="575"/>
      <c r="C258" s="575"/>
      <c r="D258" s="576"/>
      <c r="E258" s="573"/>
      <c r="F258" s="573"/>
      <c r="G258" s="573"/>
      <c r="H258" s="573"/>
      <c r="I258" s="573"/>
      <c r="J258" s="573"/>
      <c r="K258" s="573"/>
      <c r="L258" s="573"/>
      <c r="M258" s="573"/>
      <c r="N258" s="573"/>
      <c r="O258" s="573"/>
      <c r="P258" s="573"/>
      <c r="Q258" s="573"/>
      <c r="R258" s="573"/>
      <c r="S258" s="573"/>
      <c r="T258" s="573"/>
      <c r="U258" s="573"/>
      <c r="V258" s="573"/>
    </row>
    <row r="259">
      <c r="A259" s="573"/>
      <c r="B259" s="575"/>
      <c r="C259" s="575"/>
      <c r="D259" s="576"/>
      <c r="E259" s="573"/>
      <c r="F259" s="573"/>
      <c r="G259" s="573"/>
      <c r="H259" s="573"/>
      <c r="I259" s="573"/>
      <c r="J259" s="573"/>
      <c r="K259" s="573"/>
      <c r="L259" s="573"/>
      <c r="M259" s="573"/>
      <c r="N259" s="573"/>
      <c r="O259" s="573"/>
      <c r="P259" s="573"/>
      <c r="Q259" s="573"/>
      <c r="R259" s="573"/>
      <c r="S259" s="573"/>
      <c r="T259" s="573"/>
      <c r="U259" s="573"/>
      <c r="V259" s="573"/>
    </row>
    <row r="260">
      <c r="A260" s="573"/>
      <c r="B260" s="575"/>
      <c r="C260" s="575"/>
      <c r="D260" s="576"/>
      <c r="E260" s="573"/>
      <c r="F260" s="573"/>
      <c r="G260" s="573"/>
      <c r="H260" s="573"/>
      <c r="I260" s="573"/>
      <c r="J260" s="573"/>
      <c r="K260" s="573"/>
      <c r="L260" s="573"/>
      <c r="M260" s="573"/>
      <c r="N260" s="573"/>
      <c r="O260" s="573"/>
      <c r="P260" s="573"/>
      <c r="Q260" s="573"/>
      <c r="R260" s="573"/>
      <c r="S260" s="573"/>
      <c r="T260" s="573"/>
      <c r="U260" s="573"/>
      <c r="V260" s="573"/>
    </row>
    <row r="261">
      <c r="A261" s="573"/>
      <c r="B261" s="575"/>
      <c r="C261" s="575"/>
      <c r="D261" s="576"/>
      <c r="E261" s="573"/>
      <c r="F261" s="573"/>
      <c r="G261" s="573"/>
      <c r="H261" s="573"/>
      <c r="I261" s="573"/>
      <c r="J261" s="573"/>
      <c r="K261" s="573"/>
      <c r="L261" s="573"/>
      <c r="M261" s="573"/>
      <c r="N261" s="573"/>
      <c r="O261" s="573"/>
      <c r="P261" s="573"/>
      <c r="Q261" s="573"/>
      <c r="R261" s="573"/>
      <c r="S261" s="573"/>
      <c r="T261" s="573"/>
      <c r="U261" s="573"/>
      <c r="V261" s="573"/>
    </row>
    <row r="262">
      <c r="A262" s="573"/>
      <c r="B262" s="575"/>
      <c r="C262" s="575"/>
      <c r="D262" s="576"/>
      <c r="E262" s="573"/>
      <c r="F262" s="573"/>
      <c r="G262" s="573"/>
      <c r="H262" s="573"/>
      <c r="I262" s="573"/>
      <c r="J262" s="573"/>
      <c r="K262" s="573"/>
      <c r="L262" s="573"/>
      <c r="M262" s="573"/>
      <c r="N262" s="573"/>
      <c r="O262" s="573"/>
      <c r="P262" s="573"/>
      <c r="Q262" s="573"/>
      <c r="R262" s="573"/>
      <c r="S262" s="573"/>
      <c r="T262" s="573"/>
      <c r="U262" s="573"/>
      <c r="V262" s="573"/>
    </row>
    <row r="263">
      <c r="A263" s="573"/>
      <c r="B263" s="575"/>
      <c r="C263" s="575"/>
      <c r="D263" s="576"/>
      <c r="E263" s="573"/>
      <c r="F263" s="573"/>
      <c r="G263" s="573"/>
      <c r="H263" s="573"/>
      <c r="I263" s="573"/>
      <c r="J263" s="573"/>
      <c r="K263" s="573"/>
      <c r="L263" s="573"/>
      <c r="M263" s="573"/>
      <c r="N263" s="573"/>
      <c r="O263" s="573"/>
      <c r="P263" s="573"/>
      <c r="Q263" s="573"/>
      <c r="R263" s="573"/>
      <c r="S263" s="573"/>
      <c r="T263" s="573"/>
      <c r="U263" s="573"/>
      <c r="V263" s="573"/>
    </row>
    <row r="264">
      <c r="A264" s="573"/>
      <c r="B264" s="575"/>
      <c r="C264" s="575"/>
      <c r="D264" s="576"/>
      <c r="E264" s="573"/>
      <c r="F264" s="573"/>
      <c r="G264" s="573"/>
      <c r="H264" s="573"/>
      <c r="I264" s="573"/>
      <c r="J264" s="573"/>
      <c r="K264" s="573"/>
      <c r="L264" s="573"/>
      <c r="M264" s="573"/>
      <c r="N264" s="573"/>
      <c r="O264" s="573"/>
      <c r="P264" s="573"/>
      <c r="Q264" s="573"/>
      <c r="R264" s="573"/>
      <c r="S264" s="573"/>
      <c r="T264" s="573"/>
      <c r="U264" s="573"/>
      <c r="V264" s="573"/>
    </row>
    <row r="265">
      <c r="A265" s="573"/>
      <c r="B265" s="575"/>
      <c r="C265" s="575"/>
      <c r="D265" s="576"/>
      <c r="E265" s="573"/>
      <c r="F265" s="573"/>
      <c r="G265" s="573"/>
      <c r="H265" s="573"/>
      <c r="I265" s="573"/>
      <c r="J265" s="573"/>
      <c r="K265" s="573"/>
      <c r="L265" s="573"/>
      <c r="M265" s="573"/>
      <c r="N265" s="573"/>
      <c r="O265" s="573"/>
      <c r="P265" s="573"/>
      <c r="Q265" s="573"/>
      <c r="R265" s="573"/>
      <c r="S265" s="573"/>
      <c r="T265" s="573"/>
      <c r="U265" s="573"/>
      <c r="V265" s="573"/>
    </row>
    <row r="266">
      <c r="A266" s="573"/>
      <c r="B266" s="575"/>
      <c r="C266" s="575"/>
      <c r="D266" s="576"/>
      <c r="E266" s="573"/>
      <c r="F266" s="573"/>
      <c r="G266" s="573"/>
      <c r="H266" s="573"/>
      <c r="I266" s="573"/>
      <c r="J266" s="573"/>
      <c r="K266" s="573"/>
      <c r="L266" s="573"/>
      <c r="M266" s="573"/>
      <c r="N266" s="573"/>
      <c r="O266" s="573"/>
      <c r="P266" s="573"/>
      <c r="Q266" s="573"/>
      <c r="R266" s="573"/>
      <c r="S266" s="573"/>
      <c r="T266" s="573"/>
      <c r="U266" s="573"/>
      <c r="V266" s="573"/>
    </row>
    <row r="267">
      <c r="A267" s="573"/>
      <c r="B267" s="575"/>
      <c r="C267" s="575"/>
      <c r="D267" s="576"/>
      <c r="E267" s="573"/>
      <c r="F267" s="573"/>
      <c r="G267" s="573"/>
      <c r="H267" s="573"/>
      <c r="I267" s="573"/>
      <c r="J267" s="573"/>
      <c r="K267" s="573"/>
      <c r="L267" s="573"/>
      <c r="M267" s="573"/>
      <c r="N267" s="573"/>
      <c r="O267" s="573"/>
      <c r="P267" s="573"/>
      <c r="Q267" s="573"/>
      <c r="R267" s="573"/>
      <c r="S267" s="573"/>
      <c r="T267" s="573"/>
      <c r="U267" s="573"/>
      <c r="V267" s="573"/>
    </row>
    <row r="268">
      <c r="A268" s="573"/>
      <c r="B268" s="575"/>
      <c r="C268" s="575"/>
      <c r="D268" s="576"/>
      <c r="E268" s="573"/>
      <c r="F268" s="573"/>
      <c r="G268" s="573"/>
      <c r="H268" s="573"/>
      <c r="I268" s="573"/>
      <c r="J268" s="573"/>
      <c r="K268" s="573"/>
      <c r="L268" s="573"/>
      <c r="M268" s="573"/>
      <c r="N268" s="573"/>
      <c r="O268" s="573"/>
      <c r="P268" s="573"/>
      <c r="Q268" s="573"/>
      <c r="R268" s="573"/>
      <c r="S268" s="573"/>
      <c r="T268" s="573"/>
      <c r="U268" s="573"/>
      <c r="V268" s="573"/>
    </row>
    <row r="269">
      <c r="A269" s="573"/>
      <c r="B269" s="575"/>
      <c r="C269" s="575"/>
      <c r="D269" s="576"/>
      <c r="E269" s="573"/>
      <c r="F269" s="573"/>
      <c r="G269" s="573"/>
      <c r="H269" s="573"/>
      <c r="I269" s="573"/>
      <c r="J269" s="573"/>
      <c r="K269" s="573"/>
      <c r="L269" s="573"/>
      <c r="M269" s="573"/>
      <c r="N269" s="573"/>
      <c r="O269" s="573"/>
      <c r="P269" s="573"/>
      <c r="Q269" s="573"/>
      <c r="R269" s="573"/>
      <c r="S269" s="573"/>
      <c r="T269" s="573"/>
      <c r="U269" s="573"/>
      <c r="V269" s="573"/>
    </row>
    <row r="270">
      <c r="A270" s="573"/>
      <c r="B270" s="575"/>
      <c r="C270" s="575"/>
      <c r="D270" s="576"/>
      <c r="E270" s="573"/>
      <c r="F270" s="573"/>
      <c r="G270" s="573"/>
      <c r="H270" s="573"/>
      <c r="I270" s="573"/>
      <c r="J270" s="573"/>
      <c r="K270" s="573"/>
      <c r="L270" s="573"/>
      <c r="M270" s="573"/>
      <c r="N270" s="573"/>
      <c r="O270" s="573"/>
      <c r="P270" s="573"/>
      <c r="Q270" s="573"/>
      <c r="R270" s="573"/>
      <c r="S270" s="573"/>
      <c r="T270" s="573"/>
      <c r="U270" s="573"/>
      <c r="V270" s="573"/>
    </row>
    <row r="271">
      <c r="A271" s="573"/>
      <c r="B271" s="575"/>
      <c r="C271" s="575"/>
      <c r="D271" s="576"/>
      <c r="E271" s="573"/>
      <c r="F271" s="573"/>
      <c r="G271" s="573"/>
      <c r="H271" s="573"/>
      <c r="I271" s="573"/>
      <c r="J271" s="573"/>
      <c r="K271" s="573"/>
      <c r="L271" s="573"/>
      <c r="M271" s="573"/>
      <c r="N271" s="573"/>
      <c r="O271" s="573"/>
      <c r="P271" s="573"/>
      <c r="Q271" s="573"/>
      <c r="R271" s="573"/>
      <c r="S271" s="573"/>
      <c r="T271" s="573"/>
      <c r="U271" s="573"/>
      <c r="V271" s="573"/>
    </row>
    <row r="272">
      <c r="A272" s="573"/>
      <c r="B272" s="575"/>
      <c r="C272" s="575"/>
      <c r="D272" s="576"/>
      <c r="E272" s="573"/>
      <c r="F272" s="573"/>
      <c r="G272" s="573"/>
      <c r="H272" s="573"/>
      <c r="I272" s="573"/>
      <c r="J272" s="573"/>
      <c r="K272" s="573"/>
      <c r="L272" s="573"/>
      <c r="M272" s="573"/>
      <c r="N272" s="573"/>
      <c r="O272" s="573"/>
      <c r="P272" s="573"/>
      <c r="Q272" s="573"/>
      <c r="R272" s="573"/>
      <c r="S272" s="573"/>
      <c r="T272" s="573"/>
      <c r="U272" s="573"/>
      <c r="V272" s="573"/>
    </row>
    <row r="273">
      <c r="A273" s="573"/>
      <c r="B273" s="575"/>
      <c r="C273" s="575"/>
      <c r="D273" s="576"/>
      <c r="E273" s="573"/>
      <c r="F273" s="573"/>
      <c r="G273" s="573"/>
      <c r="H273" s="573"/>
      <c r="I273" s="573"/>
      <c r="J273" s="573"/>
      <c r="K273" s="573"/>
      <c r="L273" s="573"/>
      <c r="M273" s="573"/>
      <c r="N273" s="573"/>
      <c r="O273" s="573"/>
      <c r="P273" s="573"/>
      <c r="Q273" s="573"/>
      <c r="R273" s="573"/>
      <c r="S273" s="573"/>
      <c r="T273" s="573"/>
      <c r="U273" s="573"/>
      <c r="V273" s="573"/>
    </row>
    <row r="274">
      <c r="A274" s="573"/>
      <c r="B274" s="575"/>
      <c r="C274" s="575"/>
      <c r="D274" s="576"/>
      <c r="E274" s="573"/>
      <c r="F274" s="573"/>
      <c r="G274" s="573"/>
      <c r="H274" s="573"/>
      <c r="I274" s="573"/>
      <c r="J274" s="573"/>
      <c r="K274" s="573"/>
      <c r="L274" s="573"/>
      <c r="M274" s="573"/>
      <c r="N274" s="573"/>
      <c r="O274" s="573"/>
      <c r="P274" s="573"/>
      <c r="Q274" s="573"/>
      <c r="R274" s="573"/>
      <c r="S274" s="573"/>
      <c r="T274" s="573"/>
      <c r="U274" s="573"/>
      <c r="V274" s="573"/>
    </row>
    <row r="275">
      <c r="A275" s="573"/>
      <c r="B275" s="575"/>
      <c r="C275" s="575"/>
      <c r="D275" s="576"/>
      <c r="E275" s="573"/>
      <c r="F275" s="573"/>
      <c r="G275" s="573"/>
      <c r="H275" s="573"/>
      <c r="I275" s="573"/>
      <c r="J275" s="573"/>
      <c r="K275" s="573"/>
      <c r="L275" s="573"/>
      <c r="M275" s="573"/>
      <c r="N275" s="573"/>
      <c r="O275" s="573"/>
      <c r="P275" s="573"/>
      <c r="Q275" s="573"/>
      <c r="R275" s="573"/>
      <c r="S275" s="573"/>
      <c r="T275" s="573"/>
      <c r="U275" s="573"/>
      <c r="V275" s="573"/>
    </row>
    <row r="276">
      <c r="A276" s="573"/>
      <c r="B276" s="575"/>
      <c r="C276" s="575"/>
      <c r="D276" s="576"/>
      <c r="E276" s="573"/>
      <c r="F276" s="573"/>
      <c r="G276" s="573"/>
      <c r="H276" s="573"/>
      <c r="I276" s="573"/>
      <c r="J276" s="573"/>
      <c r="K276" s="573"/>
      <c r="L276" s="573"/>
      <c r="M276" s="573"/>
      <c r="N276" s="573"/>
      <c r="O276" s="573"/>
      <c r="P276" s="573"/>
      <c r="Q276" s="573"/>
      <c r="R276" s="573"/>
      <c r="S276" s="573"/>
      <c r="T276" s="573"/>
      <c r="U276" s="573"/>
      <c r="V276" s="573"/>
    </row>
    <row r="277">
      <c r="A277" s="573"/>
      <c r="B277" s="575"/>
      <c r="C277" s="575"/>
      <c r="D277" s="576"/>
      <c r="E277" s="573"/>
      <c r="F277" s="573"/>
      <c r="G277" s="573"/>
      <c r="H277" s="573"/>
      <c r="I277" s="573"/>
      <c r="J277" s="573"/>
      <c r="K277" s="573"/>
      <c r="L277" s="573"/>
      <c r="M277" s="573"/>
      <c r="N277" s="573"/>
      <c r="O277" s="573"/>
      <c r="P277" s="573"/>
      <c r="Q277" s="573"/>
      <c r="R277" s="573"/>
      <c r="S277" s="573"/>
      <c r="T277" s="573"/>
      <c r="U277" s="573"/>
      <c r="V277" s="573"/>
    </row>
    <row r="278">
      <c r="A278" s="573"/>
      <c r="B278" s="575"/>
      <c r="C278" s="575"/>
      <c r="D278" s="576"/>
      <c r="E278" s="573"/>
      <c r="F278" s="573"/>
      <c r="G278" s="573"/>
      <c r="H278" s="573"/>
      <c r="I278" s="573"/>
      <c r="J278" s="573"/>
      <c r="K278" s="573"/>
      <c r="L278" s="573"/>
      <c r="M278" s="573"/>
      <c r="N278" s="573"/>
      <c r="O278" s="573"/>
      <c r="P278" s="573"/>
      <c r="Q278" s="573"/>
      <c r="R278" s="573"/>
      <c r="S278" s="573"/>
      <c r="T278" s="573"/>
      <c r="U278" s="573"/>
      <c r="V278" s="573"/>
    </row>
    <row r="279">
      <c r="A279" s="573"/>
      <c r="B279" s="575"/>
      <c r="C279" s="575"/>
      <c r="D279" s="576"/>
      <c r="E279" s="573"/>
      <c r="F279" s="573"/>
      <c r="G279" s="573"/>
      <c r="H279" s="573"/>
      <c r="I279" s="573"/>
      <c r="J279" s="573"/>
      <c r="K279" s="573"/>
      <c r="L279" s="573"/>
      <c r="M279" s="573"/>
      <c r="N279" s="573"/>
      <c r="O279" s="573"/>
      <c r="P279" s="573"/>
      <c r="Q279" s="573"/>
      <c r="R279" s="573"/>
      <c r="S279" s="573"/>
      <c r="T279" s="573"/>
      <c r="U279" s="573"/>
      <c r="V279" s="573"/>
    </row>
    <row r="280">
      <c r="A280" s="573"/>
      <c r="B280" s="575"/>
      <c r="C280" s="575"/>
      <c r="D280" s="576"/>
      <c r="E280" s="573"/>
      <c r="F280" s="573"/>
      <c r="G280" s="573"/>
      <c r="H280" s="573"/>
      <c r="I280" s="573"/>
      <c r="J280" s="573"/>
      <c r="K280" s="573"/>
      <c r="L280" s="573"/>
      <c r="M280" s="573"/>
      <c r="N280" s="573"/>
      <c r="O280" s="573"/>
      <c r="P280" s="573"/>
      <c r="Q280" s="573"/>
      <c r="R280" s="573"/>
      <c r="S280" s="573"/>
      <c r="T280" s="573"/>
      <c r="U280" s="573"/>
      <c r="V280" s="573"/>
    </row>
    <row r="281">
      <c r="A281" s="573"/>
      <c r="B281" s="575"/>
      <c r="C281" s="575"/>
      <c r="D281" s="576"/>
      <c r="E281" s="573"/>
      <c r="F281" s="573"/>
      <c r="G281" s="573"/>
      <c r="H281" s="573"/>
      <c r="I281" s="573"/>
      <c r="J281" s="573"/>
      <c r="K281" s="573"/>
      <c r="L281" s="573"/>
      <c r="M281" s="573"/>
      <c r="N281" s="573"/>
      <c r="O281" s="573"/>
      <c r="P281" s="573"/>
      <c r="Q281" s="573"/>
      <c r="R281" s="573"/>
      <c r="S281" s="573"/>
      <c r="T281" s="573"/>
      <c r="U281" s="573"/>
      <c r="V281" s="573"/>
    </row>
    <row r="282">
      <c r="A282" s="573"/>
      <c r="B282" s="575"/>
      <c r="C282" s="575"/>
      <c r="D282" s="576"/>
      <c r="E282" s="573"/>
      <c r="F282" s="573"/>
      <c r="G282" s="573"/>
      <c r="H282" s="573"/>
      <c r="I282" s="573"/>
      <c r="J282" s="573"/>
      <c r="K282" s="573"/>
      <c r="L282" s="573"/>
      <c r="M282" s="573"/>
      <c r="N282" s="573"/>
      <c r="O282" s="573"/>
      <c r="P282" s="573"/>
      <c r="Q282" s="573"/>
      <c r="R282" s="573"/>
      <c r="S282" s="573"/>
      <c r="T282" s="573"/>
      <c r="U282" s="573"/>
      <c r="V282" s="573"/>
    </row>
    <row r="283">
      <c r="A283" s="573"/>
      <c r="B283" s="575"/>
      <c r="C283" s="575"/>
      <c r="D283" s="576"/>
      <c r="E283" s="573"/>
      <c r="F283" s="573"/>
      <c r="G283" s="573"/>
      <c r="H283" s="573"/>
      <c r="I283" s="573"/>
      <c r="J283" s="573"/>
      <c r="K283" s="573"/>
      <c r="L283" s="573"/>
      <c r="M283" s="573"/>
      <c r="N283" s="573"/>
      <c r="O283" s="573"/>
      <c r="P283" s="573"/>
      <c r="Q283" s="573"/>
      <c r="R283" s="573"/>
      <c r="S283" s="573"/>
      <c r="T283" s="573"/>
      <c r="U283" s="573"/>
      <c r="V283" s="573"/>
    </row>
    <row r="284">
      <c r="A284" s="573"/>
      <c r="B284" s="575"/>
      <c r="C284" s="575"/>
      <c r="D284" s="576"/>
      <c r="E284" s="573"/>
      <c r="F284" s="573"/>
      <c r="G284" s="573"/>
      <c r="H284" s="573"/>
      <c r="I284" s="573"/>
      <c r="J284" s="573"/>
      <c r="K284" s="573"/>
      <c r="L284" s="573"/>
      <c r="M284" s="573"/>
      <c r="N284" s="573"/>
      <c r="O284" s="573"/>
      <c r="P284" s="573"/>
      <c r="Q284" s="573"/>
      <c r="R284" s="573"/>
      <c r="S284" s="573"/>
      <c r="T284" s="573"/>
      <c r="U284" s="573"/>
      <c r="V284" s="573"/>
    </row>
    <row r="285">
      <c r="A285" s="573"/>
      <c r="B285" s="575"/>
      <c r="C285" s="575"/>
      <c r="D285" s="576"/>
      <c r="E285" s="573"/>
      <c r="F285" s="573"/>
      <c r="G285" s="573"/>
      <c r="H285" s="573"/>
      <c r="I285" s="573"/>
      <c r="J285" s="573"/>
      <c r="K285" s="573"/>
      <c r="L285" s="573"/>
      <c r="M285" s="573"/>
      <c r="N285" s="573"/>
      <c r="O285" s="573"/>
      <c r="P285" s="573"/>
      <c r="Q285" s="573"/>
      <c r="R285" s="573"/>
      <c r="S285" s="573"/>
      <c r="T285" s="573"/>
      <c r="U285" s="573"/>
      <c r="V285" s="573"/>
    </row>
    <row r="286">
      <c r="A286" s="573"/>
      <c r="B286" s="575"/>
      <c r="C286" s="575"/>
      <c r="D286" s="576"/>
      <c r="E286" s="573"/>
      <c r="F286" s="573"/>
      <c r="G286" s="573"/>
      <c r="H286" s="573"/>
      <c r="I286" s="573"/>
      <c r="J286" s="573"/>
      <c r="K286" s="573"/>
      <c r="L286" s="573"/>
      <c r="M286" s="573"/>
      <c r="N286" s="573"/>
      <c r="O286" s="573"/>
      <c r="P286" s="573"/>
      <c r="Q286" s="573"/>
      <c r="R286" s="573"/>
      <c r="S286" s="573"/>
      <c r="T286" s="573"/>
      <c r="U286" s="573"/>
      <c r="V286" s="573"/>
    </row>
    <row r="287">
      <c r="A287" s="573"/>
      <c r="B287" s="575"/>
      <c r="C287" s="575"/>
      <c r="D287" s="576"/>
      <c r="E287" s="573"/>
      <c r="F287" s="573"/>
      <c r="G287" s="573"/>
      <c r="H287" s="573"/>
      <c r="I287" s="573"/>
      <c r="J287" s="573"/>
      <c r="K287" s="573"/>
      <c r="L287" s="573"/>
      <c r="M287" s="573"/>
      <c r="N287" s="573"/>
      <c r="O287" s="573"/>
      <c r="P287" s="573"/>
      <c r="Q287" s="573"/>
      <c r="R287" s="573"/>
      <c r="S287" s="573"/>
      <c r="T287" s="573"/>
      <c r="U287" s="573"/>
      <c r="V287" s="573"/>
    </row>
    <row r="288">
      <c r="A288" s="573"/>
      <c r="B288" s="575"/>
      <c r="C288" s="575"/>
      <c r="D288" s="576"/>
      <c r="E288" s="573"/>
      <c r="F288" s="573"/>
      <c r="G288" s="573"/>
      <c r="H288" s="573"/>
      <c r="I288" s="573"/>
      <c r="J288" s="573"/>
      <c r="K288" s="573"/>
      <c r="L288" s="573"/>
      <c r="M288" s="573"/>
      <c r="N288" s="573"/>
      <c r="O288" s="573"/>
      <c r="P288" s="573"/>
      <c r="Q288" s="573"/>
      <c r="R288" s="573"/>
      <c r="S288" s="573"/>
      <c r="T288" s="573"/>
      <c r="U288" s="573"/>
      <c r="V288" s="573"/>
    </row>
    <row r="289">
      <c r="A289" s="573"/>
      <c r="B289" s="575"/>
      <c r="C289" s="575"/>
      <c r="D289" s="576"/>
      <c r="E289" s="573"/>
      <c r="F289" s="573"/>
      <c r="G289" s="573"/>
      <c r="H289" s="573"/>
      <c r="I289" s="573"/>
      <c r="J289" s="573"/>
      <c r="K289" s="573"/>
      <c r="L289" s="573"/>
      <c r="M289" s="573"/>
      <c r="N289" s="573"/>
      <c r="O289" s="573"/>
      <c r="P289" s="573"/>
      <c r="Q289" s="573"/>
      <c r="R289" s="573"/>
      <c r="S289" s="573"/>
      <c r="T289" s="573"/>
      <c r="U289" s="573"/>
      <c r="V289" s="573"/>
    </row>
    <row r="290">
      <c r="A290" s="573"/>
      <c r="B290" s="575"/>
      <c r="C290" s="575"/>
      <c r="D290" s="576"/>
      <c r="E290" s="573"/>
      <c r="F290" s="573"/>
      <c r="G290" s="573"/>
      <c r="H290" s="573"/>
      <c r="I290" s="573"/>
      <c r="J290" s="573"/>
      <c r="K290" s="573"/>
      <c r="L290" s="573"/>
      <c r="M290" s="573"/>
      <c r="N290" s="573"/>
      <c r="O290" s="573"/>
      <c r="P290" s="573"/>
      <c r="Q290" s="573"/>
      <c r="R290" s="573"/>
      <c r="S290" s="573"/>
      <c r="T290" s="573"/>
      <c r="U290" s="573"/>
      <c r="V290" s="573"/>
    </row>
    <row r="291">
      <c r="A291" s="573"/>
      <c r="B291" s="575"/>
      <c r="C291" s="575"/>
      <c r="D291" s="576"/>
      <c r="E291" s="573"/>
      <c r="F291" s="573"/>
      <c r="G291" s="573"/>
      <c r="H291" s="573"/>
      <c r="I291" s="573"/>
      <c r="J291" s="573"/>
      <c r="K291" s="573"/>
      <c r="L291" s="573"/>
      <c r="M291" s="573"/>
      <c r="N291" s="573"/>
      <c r="O291" s="573"/>
      <c r="P291" s="573"/>
      <c r="Q291" s="573"/>
      <c r="R291" s="573"/>
      <c r="S291" s="573"/>
      <c r="T291" s="573"/>
      <c r="U291" s="573"/>
      <c r="V291" s="573"/>
    </row>
    <row r="292">
      <c r="A292" s="573"/>
      <c r="B292" s="575"/>
      <c r="C292" s="575"/>
      <c r="D292" s="576"/>
      <c r="E292" s="573"/>
      <c r="F292" s="573"/>
      <c r="G292" s="573"/>
      <c r="H292" s="573"/>
      <c r="I292" s="573"/>
      <c r="J292" s="573"/>
      <c r="K292" s="573"/>
      <c r="L292" s="573"/>
      <c r="M292" s="573"/>
      <c r="N292" s="573"/>
      <c r="O292" s="573"/>
      <c r="P292" s="573"/>
      <c r="Q292" s="573"/>
      <c r="R292" s="573"/>
      <c r="S292" s="573"/>
      <c r="T292" s="573"/>
      <c r="U292" s="573"/>
      <c r="V292" s="573"/>
    </row>
    <row r="293">
      <c r="A293" s="573"/>
      <c r="B293" s="575"/>
      <c r="C293" s="575"/>
      <c r="D293" s="576"/>
      <c r="E293" s="573"/>
      <c r="F293" s="573"/>
      <c r="G293" s="573"/>
      <c r="H293" s="573"/>
      <c r="I293" s="573"/>
      <c r="J293" s="573"/>
      <c r="K293" s="573"/>
      <c r="L293" s="573"/>
      <c r="M293" s="573"/>
      <c r="N293" s="573"/>
      <c r="O293" s="573"/>
      <c r="P293" s="573"/>
      <c r="Q293" s="573"/>
      <c r="R293" s="573"/>
      <c r="S293" s="573"/>
      <c r="T293" s="573"/>
      <c r="U293" s="573"/>
      <c r="V293" s="573"/>
    </row>
    <row r="294">
      <c r="A294" s="573"/>
      <c r="B294" s="575"/>
      <c r="C294" s="575"/>
      <c r="D294" s="576"/>
      <c r="E294" s="573"/>
      <c r="F294" s="573"/>
      <c r="G294" s="573"/>
      <c r="H294" s="573"/>
      <c r="I294" s="573"/>
      <c r="J294" s="573"/>
      <c r="K294" s="573"/>
      <c r="L294" s="573"/>
      <c r="M294" s="573"/>
      <c r="N294" s="573"/>
      <c r="O294" s="573"/>
      <c r="P294" s="573"/>
      <c r="Q294" s="573"/>
      <c r="R294" s="573"/>
      <c r="S294" s="573"/>
      <c r="T294" s="573"/>
      <c r="U294" s="573"/>
      <c r="V294" s="573"/>
    </row>
    <row r="295">
      <c r="A295" s="573"/>
      <c r="B295" s="575"/>
      <c r="C295" s="575"/>
      <c r="D295" s="576"/>
      <c r="E295" s="573"/>
      <c r="F295" s="573"/>
      <c r="G295" s="573"/>
      <c r="H295" s="573"/>
      <c r="I295" s="573"/>
      <c r="J295" s="573"/>
      <c r="K295" s="573"/>
      <c r="L295" s="573"/>
      <c r="M295" s="573"/>
      <c r="N295" s="573"/>
      <c r="O295" s="573"/>
      <c r="P295" s="573"/>
      <c r="Q295" s="573"/>
      <c r="R295" s="573"/>
      <c r="S295" s="573"/>
      <c r="T295" s="573"/>
      <c r="U295" s="573"/>
      <c r="V295" s="573"/>
    </row>
    <row r="296">
      <c r="A296" s="573"/>
      <c r="B296" s="575"/>
      <c r="C296" s="575"/>
      <c r="D296" s="576"/>
      <c r="E296" s="573"/>
      <c r="F296" s="573"/>
      <c r="G296" s="573"/>
      <c r="H296" s="573"/>
      <c r="I296" s="573"/>
      <c r="J296" s="573"/>
      <c r="K296" s="573"/>
      <c r="L296" s="573"/>
      <c r="M296" s="573"/>
      <c r="N296" s="573"/>
      <c r="O296" s="573"/>
      <c r="P296" s="573"/>
      <c r="Q296" s="573"/>
      <c r="R296" s="573"/>
      <c r="S296" s="573"/>
      <c r="T296" s="573"/>
      <c r="U296" s="573"/>
      <c r="V296" s="573"/>
    </row>
    <row r="297">
      <c r="A297" s="573"/>
      <c r="B297" s="575"/>
      <c r="C297" s="575"/>
      <c r="D297" s="576"/>
      <c r="E297" s="573"/>
      <c r="F297" s="573"/>
      <c r="G297" s="573"/>
      <c r="H297" s="573"/>
      <c r="I297" s="573"/>
      <c r="J297" s="573"/>
      <c r="K297" s="573"/>
      <c r="L297" s="573"/>
      <c r="M297" s="573"/>
      <c r="N297" s="573"/>
      <c r="O297" s="573"/>
      <c r="P297" s="573"/>
      <c r="Q297" s="573"/>
      <c r="R297" s="573"/>
      <c r="S297" s="573"/>
      <c r="T297" s="573"/>
      <c r="U297" s="573"/>
      <c r="V297" s="573"/>
    </row>
    <row r="298">
      <c r="A298" s="573"/>
      <c r="B298" s="575"/>
      <c r="C298" s="575"/>
      <c r="D298" s="576"/>
      <c r="E298" s="573"/>
      <c r="F298" s="573"/>
      <c r="G298" s="573"/>
      <c r="H298" s="573"/>
      <c r="I298" s="573"/>
      <c r="J298" s="573"/>
      <c r="K298" s="573"/>
      <c r="L298" s="573"/>
      <c r="M298" s="573"/>
      <c r="N298" s="573"/>
      <c r="O298" s="573"/>
      <c r="P298" s="573"/>
      <c r="Q298" s="573"/>
      <c r="R298" s="573"/>
      <c r="S298" s="573"/>
      <c r="T298" s="573"/>
      <c r="U298" s="573"/>
      <c r="V298" s="573"/>
    </row>
    <row r="299">
      <c r="A299" s="573"/>
      <c r="B299" s="575"/>
      <c r="C299" s="575"/>
      <c r="D299" s="576"/>
      <c r="E299" s="573"/>
      <c r="F299" s="573"/>
      <c r="G299" s="573"/>
      <c r="H299" s="573"/>
      <c r="I299" s="573"/>
      <c r="J299" s="573"/>
      <c r="K299" s="573"/>
      <c r="L299" s="573"/>
      <c r="M299" s="573"/>
      <c r="N299" s="573"/>
      <c r="O299" s="573"/>
      <c r="P299" s="573"/>
      <c r="Q299" s="573"/>
      <c r="R299" s="573"/>
      <c r="S299" s="573"/>
      <c r="T299" s="573"/>
      <c r="U299" s="573"/>
      <c r="V299" s="573"/>
    </row>
    <row r="300">
      <c r="A300" s="573"/>
      <c r="B300" s="575"/>
      <c r="C300" s="575"/>
      <c r="D300" s="576"/>
      <c r="E300" s="573"/>
      <c r="F300" s="573"/>
      <c r="G300" s="573"/>
      <c r="H300" s="573"/>
      <c r="I300" s="573"/>
      <c r="J300" s="573"/>
      <c r="K300" s="573"/>
      <c r="L300" s="573"/>
      <c r="M300" s="573"/>
      <c r="N300" s="573"/>
      <c r="O300" s="573"/>
      <c r="P300" s="573"/>
      <c r="Q300" s="573"/>
      <c r="R300" s="573"/>
      <c r="S300" s="573"/>
      <c r="T300" s="573"/>
      <c r="U300" s="573"/>
      <c r="V300" s="573"/>
    </row>
    <row r="301">
      <c r="A301" s="573"/>
      <c r="B301" s="575"/>
      <c r="C301" s="575"/>
      <c r="D301" s="576"/>
      <c r="E301" s="573"/>
      <c r="F301" s="573"/>
      <c r="G301" s="573"/>
      <c r="H301" s="573"/>
      <c r="I301" s="573"/>
      <c r="J301" s="573"/>
      <c r="K301" s="573"/>
      <c r="L301" s="573"/>
      <c r="M301" s="573"/>
      <c r="N301" s="573"/>
      <c r="O301" s="573"/>
      <c r="P301" s="573"/>
      <c r="Q301" s="573"/>
      <c r="R301" s="573"/>
      <c r="S301" s="573"/>
      <c r="T301" s="573"/>
      <c r="U301" s="573"/>
      <c r="V301" s="573"/>
    </row>
    <row r="302">
      <c r="A302" s="573"/>
      <c r="B302" s="575"/>
      <c r="C302" s="575"/>
      <c r="D302" s="576"/>
      <c r="E302" s="573"/>
      <c r="F302" s="573"/>
      <c r="G302" s="573"/>
      <c r="H302" s="573"/>
      <c r="I302" s="573"/>
      <c r="J302" s="573"/>
      <c r="K302" s="573"/>
      <c r="L302" s="573"/>
      <c r="M302" s="573"/>
      <c r="N302" s="573"/>
      <c r="O302" s="573"/>
      <c r="P302" s="573"/>
      <c r="Q302" s="573"/>
      <c r="R302" s="573"/>
      <c r="S302" s="573"/>
      <c r="T302" s="573"/>
      <c r="U302" s="573"/>
      <c r="V302" s="573"/>
    </row>
    <row r="303">
      <c r="A303" s="573"/>
      <c r="B303" s="575"/>
      <c r="C303" s="575"/>
      <c r="D303" s="576"/>
      <c r="E303" s="573"/>
      <c r="F303" s="573"/>
      <c r="G303" s="573"/>
      <c r="H303" s="573"/>
      <c r="I303" s="573"/>
      <c r="J303" s="573"/>
      <c r="K303" s="573"/>
      <c r="L303" s="573"/>
      <c r="M303" s="573"/>
      <c r="N303" s="573"/>
      <c r="O303" s="573"/>
      <c r="P303" s="573"/>
      <c r="Q303" s="573"/>
      <c r="R303" s="573"/>
      <c r="S303" s="573"/>
      <c r="T303" s="573"/>
      <c r="U303" s="573"/>
      <c r="V303" s="573"/>
    </row>
    <row r="304">
      <c r="A304" s="573"/>
      <c r="B304" s="575"/>
      <c r="C304" s="575"/>
      <c r="D304" s="576"/>
      <c r="E304" s="573"/>
      <c r="F304" s="573"/>
      <c r="G304" s="573"/>
      <c r="H304" s="573"/>
      <c r="I304" s="573"/>
      <c r="J304" s="573"/>
      <c r="K304" s="573"/>
      <c r="L304" s="573"/>
      <c r="M304" s="573"/>
      <c r="N304" s="573"/>
      <c r="O304" s="573"/>
      <c r="P304" s="573"/>
      <c r="Q304" s="573"/>
      <c r="R304" s="573"/>
      <c r="S304" s="573"/>
      <c r="T304" s="573"/>
      <c r="U304" s="573"/>
      <c r="V304" s="573"/>
    </row>
    <row r="305">
      <c r="A305" s="573"/>
      <c r="B305" s="575"/>
      <c r="C305" s="575"/>
      <c r="D305" s="576"/>
      <c r="E305" s="573"/>
      <c r="F305" s="573"/>
      <c r="G305" s="573"/>
      <c r="H305" s="573"/>
      <c r="I305" s="573"/>
      <c r="J305" s="573"/>
      <c r="K305" s="573"/>
      <c r="L305" s="573"/>
      <c r="M305" s="573"/>
      <c r="N305" s="573"/>
      <c r="O305" s="573"/>
      <c r="P305" s="573"/>
      <c r="Q305" s="573"/>
      <c r="R305" s="573"/>
      <c r="S305" s="573"/>
      <c r="T305" s="573"/>
      <c r="U305" s="573"/>
      <c r="V305" s="573"/>
    </row>
    <row r="306">
      <c r="A306" s="573"/>
      <c r="B306" s="575"/>
      <c r="C306" s="575"/>
      <c r="D306" s="576"/>
      <c r="E306" s="573"/>
      <c r="F306" s="573"/>
      <c r="G306" s="573"/>
      <c r="H306" s="573"/>
      <c r="I306" s="573"/>
      <c r="J306" s="573"/>
      <c r="K306" s="573"/>
      <c r="L306" s="573"/>
      <c r="M306" s="573"/>
      <c r="N306" s="573"/>
      <c r="O306" s="573"/>
      <c r="P306" s="573"/>
      <c r="Q306" s="573"/>
      <c r="R306" s="573"/>
      <c r="S306" s="573"/>
      <c r="T306" s="573"/>
      <c r="U306" s="573"/>
      <c r="V306" s="573"/>
    </row>
    <row r="307">
      <c r="A307" s="573"/>
      <c r="B307" s="575"/>
      <c r="C307" s="575"/>
      <c r="D307" s="576"/>
      <c r="E307" s="573"/>
      <c r="F307" s="573"/>
      <c r="G307" s="573"/>
      <c r="H307" s="573"/>
      <c r="I307" s="573"/>
      <c r="J307" s="573"/>
      <c r="K307" s="573"/>
      <c r="L307" s="573"/>
      <c r="M307" s="573"/>
      <c r="N307" s="573"/>
      <c r="O307" s="573"/>
      <c r="P307" s="573"/>
      <c r="Q307" s="573"/>
      <c r="R307" s="573"/>
      <c r="S307" s="573"/>
      <c r="T307" s="573"/>
      <c r="U307" s="573"/>
      <c r="V307" s="573"/>
    </row>
    <row r="308">
      <c r="A308" s="573"/>
      <c r="B308" s="575"/>
      <c r="C308" s="575"/>
      <c r="D308" s="576"/>
      <c r="E308" s="573"/>
      <c r="F308" s="573"/>
      <c r="G308" s="573"/>
      <c r="H308" s="573"/>
      <c r="I308" s="573"/>
      <c r="J308" s="573"/>
      <c r="K308" s="573"/>
      <c r="L308" s="573"/>
      <c r="M308" s="573"/>
      <c r="N308" s="573"/>
      <c r="O308" s="573"/>
      <c r="P308" s="573"/>
      <c r="Q308" s="573"/>
      <c r="R308" s="573"/>
      <c r="S308" s="573"/>
      <c r="T308" s="573"/>
      <c r="U308" s="573"/>
      <c r="V308" s="573"/>
    </row>
    <row r="309">
      <c r="A309" s="573"/>
      <c r="B309" s="575"/>
      <c r="C309" s="575"/>
      <c r="D309" s="576"/>
      <c r="E309" s="573"/>
      <c r="F309" s="573"/>
      <c r="G309" s="573"/>
      <c r="H309" s="573"/>
      <c r="I309" s="573"/>
      <c r="J309" s="573"/>
      <c r="K309" s="573"/>
      <c r="L309" s="573"/>
      <c r="M309" s="573"/>
      <c r="N309" s="573"/>
      <c r="O309" s="573"/>
      <c r="P309" s="573"/>
      <c r="Q309" s="573"/>
      <c r="R309" s="573"/>
      <c r="S309" s="573"/>
      <c r="T309" s="573"/>
      <c r="U309" s="573"/>
      <c r="V309" s="573"/>
    </row>
    <row r="310">
      <c r="A310" s="573"/>
      <c r="B310" s="575"/>
      <c r="C310" s="575"/>
      <c r="D310" s="576"/>
      <c r="E310" s="573"/>
      <c r="F310" s="573"/>
      <c r="G310" s="573"/>
      <c r="H310" s="573"/>
      <c r="I310" s="573"/>
      <c r="J310" s="573"/>
      <c r="K310" s="573"/>
      <c r="L310" s="573"/>
      <c r="M310" s="573"/>
      <c r="N310" s="573"/>
      <c r="O310" s="573"/>
      <c r="P310" s="573"/>
      <c r="Q310" s="573"/>
      <c r="R310" s="573"/>
      <c r="S310" s="573"/>
      <c r="T310" s="573"/>
      <c r="U310" s="573"/>
      <c r="V310" s="573"/>
    </row>
    <row r="311">
      <c r="A311" s="573"/>
      <c r="B311" s="575"/>
      <c r="C311" s="575"/>
      <c r="D311" s="576"/>
      <c r="E311" s="573"/>
      <c r="F311" s="573"/>
      <c r="G311" s="573"/>
      <c r="H311" s="573"/>
      <c r="I311" s="573"/>
      <c r="J311" s="573"/>
      <c r="K311" s="573"/>
      <c r="L311" s="573"/>
      <c r="M311" s="573"/>
      <c r="N311" s="573"/>
      <c r="O311" s="573"/>
      <c r="P311" s="573"/>
      <c r="Q311" s="573"/>
      <c r="R311" s="573"/>
      <c r="S311" s="573"/>
      <c r="T311" s="573"/>
      <c r="U311" s="573"/>
      <c r="V311" s="573"/>
    </row>
    <row r="312">
      <c r="A312" s="573"/>
      <c r="B312" s="575"/>
      <c r="C312" s="575"/>
      <c r="D312" s="576"/>
      <c r="E312" s="573"/>
      <c r="F312" s="573"/>
      <c r="G312" s="573"/>
      <c r="H312" s="573"/>
      <c r="I312" s="573"/>
      <c r="J312" s="573"/>
      <c r="K312" s="573"/>
      <c r="L312" s="573"/>
      <c r="M312" s="573"/>
      <c r="N312" s="573"/>
      <c r="O312" s="573"/>
      <c r="P312" s="573"/>
      <c r="Q312" s="573"/>
      <c r="R312" s="573"/>
      <c r="S312" s="573"/>
      <c r="T312" s="573"/>
      <c r="U312" s="573"/>
      <c r="V312" s="573"/>
    </row>
    <row r="313">
      <c r="A313" s="573"/>
      <c r="B313" s="575"/>
      <c r="C313" s="575"/>
      <c r="D313" s="576"/>
      <c r="E313" s="573"/>
      <c r="F313" s="573"/>
      <c r="G313" s="573"/>
      <c r="H313" s="573"/>
      <c r="I313" s="573"/>
      <c r="J313" s="573"/>
      <c r="K313" s="573"/>
      <c r="L313" s="573"/>
      <c r="M313" s="573"/>
      <c r="N313" s="573"/>
      <c r="O313" s="573"/>
      <c r="P313" s="573"/>
      <c r="Q313" s="573"/>
      <c r="R313" s="573"/>
      <c r="S313" s="573"/>
      <c r="T313" s="573"/>
      <c r="U313" s="573"/>
      <c r="V313" s="573"/>
    </row>
    <row r="314">
      <c r="A314" s="573"/>
      <c r="B314" s="575"/>
      <c r="C314" s="575"/>
      <c r="D314" s="576"/>
      <c r="E314" s="573"/>
      <c r="F314" s="573"/>
      <c r="G314" s="573"/>
      <c r="H314" s="573"/>
      <c r="I314" s="573"/>
      <c r="J314" s="573"/>
      <c r="K314" s="573"/>
      <c r="L314" s="573"/>
      <c r="M314" s="573"/>
      <c r="N314" s="573"/>
      <c r="O314" s="573"/>
      <c r="P314" s="573"/>
      <c r="Q314" s="573"/>
      <c r="R314" s="573"/>
      <c r="S314" s="573"/>
      <c r="T314" s="573"/>
      <c r="U314" s="573"/>
      <c r="V314" s="573"/>
    </row>
    <row r="315">
      <c r="A315" s="573"/>
      <c r="B315" s="575"/>
      <c r="C315" s="575"/>
      <c r="D315" s="576"/>
      <c r="E315" s="573"/>
      <c r="F315" s="573"/>
      <c r="G315" s="573"/>
      <c r="H315" s="573"/>
      <c r="I315" s="573"/>
      <c r="J315" s="573"/>
      <c r="K315" s="573"/>
      <c r="L315" s="573"/>
      <c r="M315" s="573"/>
      <c r="N315" s="573"/>
      <c r="O315" s="573"/>
      <c r="P315" s="573"/>
      <c r="Q315" s="573"/>
      <c r="R315" s="573"/>
      <c r="S315" s="573"/>
      <c r="T315" s="573"/>
      <c r="U315" s="573"/>
      <c r="V315" s="573"/>
    </row>
    <row r="316">
      <c r="A316" s="573"/>
      <c r="B316" s="575"/>
      <c r="C316" s="575"/>
      <c r="D316" s="576"/>
      <c r="E316" s="573"/>
      <c r="F316" s="573"/>
      <c r="G316" s="573"/>
      <c r="H316" s="573"/>
      <c r="I316" s="573"/>
      <c r="J316" s="573"/>
      <c r="K316" s="573"/>
      <c r="L316" s="573"/>
      <c r="M316" s="573"/>
      <c r="N316" s="573"/>
      <c r="O316" s="573"/>
      <c r="P316" s="573"/>
      <c r="Q316" s="573"/>
      <c r="R316" s="573"/>
      <c r="S316" s="573"/>
      <c r="T316" s="573"/>
      <c r="U316" s="573"/>
      <c r="V316" s="573"/>
    </row>
    <row r="317">
      <c r="A317" s="573"/>
      <c r="B317" s="575"/>
      <c r="C317" s="575"/>
      <c r="D317" s="576"/>
      <c r="E317" s="573"/>
      <c r="F317" s="573"/>
      <c r="G317" s="573"/>
      <c r="H317" s="573"/>
      <c r="I317" s="573"/>
      <c r="J317" s="573"/>
      <c r="K317" s="573"/>
      <c r="L317" s="573"/>
      <c r="M317" s="573"/>
      <c r="N317" s="573"/>
      <c r="O317" s="573"/>
      <c r="P317" s="573"/>
      <c r="Q317" s="573"/>
      <c r="R317" s="573"/>
      <c r="S317" s="573"/>
      <c r="T317" s="573"/>
      <c r="U317" s="573"/>
      <c r="V317" s="573"/>
    </row>
    <row r="318">
      <c r="A318" s="573"/>
      <c r="B318" s="575"/>
      <c r="C318" s="575"/>
      <c r="D318" s="576"/>
      <c r="E318" s="573"/>
      <c r="F318" s="573"/>
      <c r="G318" s="573"/>
      <c r="H318" s="573"/>
      <c r="I318" s="573"/>
      <c r="J318" s="573"/>
      <c r="K318" s="573"/>
      <c r="L318" s="573"/>
      <c r="M318" s="573"/>
      <c r="N318" s="573"/>
      <c r="O318" s="573"/>
      <c r="P318" s="573"/>
      <c r="Q318" s="573"/>
      <c r="R318" s="573"/>
      <c r="S318" s="573"/>
      <c r="T318" s="573"/>
      <c r="U318" s="573"/>
      <c r="V318" s="573"/>
    </row>
    <row r="319">
      <c r="A319" s="573"/>
      <c r="B319" s="575"/>
      <c r="C319" s="575"/>
      <c r="D319" s="576"/>
      <c r="E319" s="573"/>
      <c r="F319" s="573"/>
      <c r="G319" s="573"/>
      <c r="H319" s="573"/>
      <c r="I319" s="573"/>
      <c r="J319" s="573"/>
      <c r="K319" s="573"/>
      <c r="L319" s="573"/>
      <c r="M319" s="573"/>
      <c r="N319" s="573"/>
      <c r="O319" s="573"/>
      <c r="P319" s="573"/>
      <c r="Q319" s="573"/>
      <c r="R319" s="573"/>
      <c r="S319" s="573"/>
      <c r="T319" s="573"/>
      <c r="U319" s="573"/>
      <c r="V319" s="573"/>
    </row>
    <row r="320">
      <c r="A320" s="573"/>
      <c r="B320" s="575"/>
      <c r="C320" s="575"/>
      <c r="D320" s="576"/>
      <c r="E320" s="573"/>
      <c r="F320" s="573"/>
      <c r="G320" s="573"/>
      <c r="H320" s="573"/>
      <c r="I320" s="573"/>
      <c r="J320" s="573"/>
      <c r="K320" s="573"/>
      <c r="L320" s="573"/>
      <c r="M320" s="573"/>
      <c r="N320" s="573"/>
      <c r="O320" s="573"/>
      <c r="P320" s="573"/>
      <c r="Q320" s="573"/>
      <c r="R320" s="573"/>
      <c r="S320" s="573"/>
      <c r="T320" s="573"/>
      <c r="U320" s="573"/>
      <c r="V320" s="573"/>
    </row>
    <row r="321">
      <c r="A321" s="573"/>
      <c r="B321" s="575"/>
      <c r="C321" s="575"/>
      <c r="D321" s="576"/>
      <c r="E321" s="573"/>
      <c r="F321" s="573"/>
      <c r="G321" s="573"/>
      <c r="H321" s="573"/>
      <c r="I321" s="573"/>
      <c r="J321" s="573"/>
      <c r="K321" s="573"/>
      <c r="L321" s="573"/>
      <c r="M321" s="573"/>
      <c r="N321" s="573"/>
      <c r="O321" s="573"/>
      <c r="P321" s="573"/>
      <c r="Q321" s="573"/>
      <c r="R321" s="573"/>
      <c r="S321" s="573"/>
      <c r="T321" s="573"/>
      <c r="U321" s="573"/>
      <c r="V321" s="573"/>
    </row>
    <row r="322">
      <c r="A322" s="573"/>
      <c r="B322" s="575"/>
      <c r="C322" s="575"/>
      <c r="D322" s="576"/>
      <c r="E322" s="573"/>
      <c r="F322" s="573"/>
      <c r="G322" s="573"/>
      <c r="H322" s="573"/>
      <c r="I322" s="573"/>
      <c r="J322" s="573"/>
      <c r="K322" s="573"/>
      <c r="L322" s="573"/>
      <c r="M322" s="573"/>
      <c r="N322" s="573"/>
      <c r="O322" s="573"/>
      <c r="P322" s="573"/>
      <c r="Q322" s="573"/>
      <c r="R322" s="573"/>
      <c r="S322" s="573"/>
      <c r="T322" s="573"/>
      <c r="U322" s="573"/>
      <c r="V322" s="573"/>
    </row>
    <row r="323">
      <c r="A323" s="573"/>
      <c r="B323" s="575"/>
      <c r="C323" s="575"/>
      <c r="D323" s="576"/>
      <c r="E323" s="573"/>
      <c r="F323" s="573"/>
      <c r="G323" s="573"/>
      <c r="H323" s="573"/>
      <c r="I323" s="573"/>
      <c r="J323" s="573"/>
      <c r="K323" s="573"/>
      <c r="L323" s="573"/>
      <c r="M323" s="573"/>
      <c r="N323" s="573"/>
      <c r="O323" s="573"/>
      <c r="P323" s="573"/>
      <c r="Q323" s="573"/>
      <c r="R323" s="573"/>
      <c r="S323" s="573"/>
      <c r="T323" s="573"/>
      <c r="U323" s="573"/>
      <c r="V323" s="573"/>
    </row>
    <row r="324">
      <c r="A324" s="573"/>
      <c r="B324" s="575"/>
      <c r="C324" s="575"/>
      <c r="D324" s="576"/>
      <c r="E324" s="573"/>
      <c r="F324" s="573"/>
      <c r="G324" s="573"/>
      <c r="H324" s="573"/>
      <c r="I324" s="573"/>
      <c r="J324" s="573"/>
      <c r="K324" s="573"/>
      <c r="L324" s="573"/>
      <c r="M324" s="573"/>
      <c r="N324" s="573"/>
      <c r="O324" s="573"/>
      <c r="P324" s="573"/>
      <c r="Q324" s="573"/>
      <c r="R324" s="573"/>
      <c r="S324" s="573"/>
      <c r="T324" s="573"/>
      <c r="U324" s="573"/>
      <c r="V324" s="573"/>
    </row>
    <row r="325">
      <c r="A325" s="573"/>
      <c r="B325" s="575"/>
      <c r="C325" s="575"/>
      <c r="D325" s="576"/>
      <c r="E325" s="573"/>
      <c r="F325" s="573"/>
      <c r="G325" s="573"/>
      <c r="H325" s="573"/>
      <c r="I325" s="573"/>
      <c r="J325" s="573"/>
      <c r="K325" s="573"/>
      <c r="L325" s="573"/>
      <c r="M325" s="573"/>
      <c r="N325" s="573"/>
      <c r="O325" s="573"/>
      <c r="P325" s="573"/>
      <c r="Q325" s="573"/>
      <c r="R325" s="573"/>
      <c r="S325" s="573"/>
      <c r="T325" s="573"/>
      <c r="U325" s="573"/>
      <c r="V325" s="573"/>
    </row>
    <row r="326">
      <c r="A326" s="573"/>
      <c r="B326" s="575"/>
      <c r="C326" s="575"/>
      <c r="D326" s="576"/>
      <c r="E326" s="573"/>
      <c r="F326" s="573"/>
      <c r="G326" s="573"/>
      <c r="H326" s="573"/>
      <c r="I326" s="573"/>
      <c r="J326" s="573"/>
      <c r="K326" s="573"/>
      <c r="L326" s="573"/>
      <c r="M326" s="573"/>
      <c r="N326" s="573"/>
      <c r="O326" s="573"/>
      <c r="P326" s="573"/>
      <c r="Q326" s="573"/>
      <c r="R326" s="573"/>
      <c r="S326" s="573"/>
      <c r="T326" s="573"/>
      <c r="U326" s="573"/>
      <c r="V326" s="573"/>
    </row>
    <row r="327">
      <c r="A327" s="573"/>
      <c r="B327" s="575"/>
      <c r="C327" s="575"/>
      <c r="D327" s="576"/>
      <c r="E327" s="573"/>
      <c r="F327" s="573"/>
      <c r="G327" s="573"/>
      <c r="H327" s="573"/>
      <c r="I327" s="573"/>
      <c r="J327" s="573"/>
      <c r="K327" s="573"/>
      <c r="L327" s="573"/>
      <c r="M327" s="573"/>
      <c r="N327" s="573"/>
      <c r="O327" s="573"/>
      <c r="P327" s="573"/>
      <c r="Q327" s="573"/>
      <c r="R327" s="573"/>
      <c r="S327" s="573"/>
      <c r="T327" s="573"/>
      <c r="U327" s="573"/>
      <c r="V327" s="573"/>
    </row>
    <row r="328">
      <c r="A328" s="573"/>
      <c r="B328" s="575"/>
      <c r="C328" s="575"/>
      <c r="D328" s="576"/>
      <c r="E328" s="573"/>
      <c r="F328" s="573"/>
      <c r="G328" s="573"/>
      <c r="H328" s="573"/>
      <c r="I328" s="573"/>
      <c r="J328" s="573"/>
      <c r="K328" s="573"/>
      <c r="L328" s="573"/>
      <c r="M328" s="573"/>
      <c r="N328" s="573"/>
      <c r="O328" s="573"/>
      <c r="P328" s="573"/>
      <c r="Q328" s="573"/>
      <c r="R328" s="573"/>
      <c r="S328" s="573"/>
      <c r="T328" s="573"/>
      <c r="U328" s="573"/>
      <c r="V328" s="573"/>
    </row>
    <row r="329">
      <c r="A329" s="573"/>
      <c r="B329" s="575"/>
      <c r="C329" s="575"/>
      <c r="D329" s="576"/>
      <c r="E329" s="573"/>
      <c r="F329" s="573"/>
      <c r="G329" s="573"/>
      <c r="H329" s="573"/>
      <c r="I329" s="573"/>
      <c r="J329" s="573"/>
      <c r="K329" s="573"/>
      <c r="L329" s="573"/>
      <c r="M329" s="573"/>
      <c r="N329" s="573"/>
      <c r="O329" s="573"/>
      <c r="P329" s="573"/>
      <c r="Q329" s="573"/>
      <c r="R329" s="573"/>
      <c r="S329" s="573"/>
      <c r="T329" s="573"/>
      <c r="U329" s="573"/>
      <c r="V329" s="573"/>
    </row>
    <row r="330">
      <c r="A330" s="573"/>
      <c r="B330" s="575"/>
      <c r="C330" s="575"/>
      <c r="D330" s="576"/>
      <c r="E330" s="573"/>
      <c r="F330" s="573"/>
      <c r="G330" s="573"/>
      <c r="H330" s="573"/>
      <c r="I330" s="573"/>
      <c r="J330" s="573"/>
      <c r="K330" s="573"/>
      <c r="L330" s="573"/>
      <c r="M330" s="573"/>
      <c r="N330" s="573"/>
      <c r="O330" s="573"/>
      <c r="P330" s="573"/>
      <c r="Q330" s="573"/>
      <c r="R330" s="573"/>
      <c r="S330" s="573"/>
      <c r="T330" s="573"/>
      <c r="U330" s="573"/>
      <c r="V330" s="573"/>
    </row>
    <row r="331">
      <c r="A331" s="573"/>
      <c r="B331" s="575"/>
      <c r="C331" s="575"/>
      <c r="D331" s="576"/>
      <c r="E331" s="573"/>
      <c r="F331" s="573"/>
      <c r="G331" s="573"/>
      <c r="H331" s="573"/>
      <c r="I331" s="573"/>
      <c r="J331" s="573"/>
      <c r="K331" s="573"/>
      <c r="L331" s="573"/>
      <c r="M331" s="573"/>
      <c r="N331" s="573"/>
      <c r="O331" s="573"/>
      <c r="P331" s="573"/>
      <c r="Q331" s="573"/>
      <c r="R331" s="573"/>
      <c r="S331" s="573"/>
      <c r="T331" s="573"/>
      <c r="U331" s="573"/>
      <c r="V331" s="573"/>
    </row>
    <row r="332">
      <c r="A332" s="573"/>
      <c r="B332" s="575"/>
      <c r="C332" s="575"/>
      <c r="D332" s="576"/>
      <c r="E332" s="573"/>
      <c r="F332" s="573"/>
      <c r="G332" s="573"/>
      <c r="H332" s="573"/>
      <c r="I332" s="573"/>
      <c r="J332" s="573"/>
      <c r="K332" s="573"/>
      <c r="L332" s="573"/>
      <c r="M332" s="573"/>
      <c r="N332" s="573"/>
      <c r="O332" s="573"/>
      <c r="P332" s="573"/>
      <c r="Q332" s="573"/>
      <c r="R332" s="573"/>
      <c r="S332" s="573"/>
      <c r="T332" s="573"/>
      <c r="U332" s="573"/>
      <c r="V332" s="573"/>
    </row>
    <row r="333">
      <c r="A333" s="573"/>
      <c r="B333" s="575"/>
      <c r="C333" s="575"/>
      <c r="D333" s="576"/>
      <c r="E333" s="573"/>
      <c r="F333" s="573"/>
      <c r="G333" s="573"/>
      <c r="H333" s="573"/>
      <c r="I333" s="573"/>
      <c r="J333" s="573"/>
      <c r="K333" s="573"/>
      <c r="L333" s="573"/>
      <c r="M333" s="573"/>
      <c r="N333" s="573"/>
      <c r="O333" s="573"/>
      <c r="P333" s="573"/>
      <c r="Q333" s="573"/>
      <c r="R333" s="573"/>
      <c r="S333" s="573"/>
      <c r="T333" s="573"/>
      <c r="U333" s="573"/>
      <c r="V333" s="573"/>
    </row>
    <row r="334">
      <c r="A334" s="573"/>
      <c r="B334" s="575"/>
      <c r="C334" s="575"/>
      <c r="D334" s="576"/>
      <c r="E334" s="573"/>
      <c r="F334" s="573"/>
      <c r="G334" s="573"/>
      <c r="H334" s="573"/>
      <c r="I334" s="573"/>
      <c r="J334" s="573"/>
      <c r="K334" s="573"/>
      <c r="L334" s="573"/>
      <c r="M334" s="573"/>
      <c r="N334" s="573"/>
      <c r="O334" s="573"/>
      <c r="P334" s="573"/>
      <c r="Q334" s="573"/>
      <c r="R334" s="573"/>
      <c r="S334" s="573"/>
      <c r="T334" s="573"/>
      <c r="U334" s="573"/>
      <c r="V334" s="573"/>
    </row>
    <row r="335">
      <c r="A335" s="573"/>
      <c r="B335" s="575"/>
      <c r="C335" s="575"/>
      <c r="D335" s="576"/>
      <c r="E335" s="573"/>
      <c r="F335" s="573"/>
      <c r="G335" s="573"/>
      <c r="H335" s="573"/>
      <c r="I335" s="573"/>
      <c r="J335" s="573"/>
      <c r="K335" s="573"/>
      <c r="L335" s="573"/>
      <c r="M335" s="573"/>
      <c r="N335" s="573"/>
      <c r="O335" s="573"/>
      <c r="P335" s="573"/>
      <c r="Q335" s="573"/>
      <c r="R335" s="573"/>
      <c r="S335" s="573"/>
      <c r="T335" s="573"/>
      <c r="U335" s="573"/>
      <c r="V335" s="573"/>
    </row>
    <row r="336">
      <c r="A336" s="573"/>
      <c r="B336" s="575"/>
      <c r="C336" s="575"/>
      <c r="D336" s="576"/>
      <c r="E336" s="573"/>
      <c r="F336" s="573"/>
      <c r="G336" s="573"/>
      <c r="H336" s="573"/>
      <c r="I336" s="573"/>
      <c r="J336" s="573"/>
      <c r="K336" s="573"/>
      <c r="L336" s="573"/>
      <c r="M336" s="573"/>
      <c r="N336" s="573"/>
      <c r="O336" s="573"/>
      <c r="P336" s="573"/>
      <c r="Q336" s="573"/>
      <c r="R336" s="573"/>
      <c r="S336" s="573"/>
      <c r="T336" s="573"/>
      <c r="U336" s="573"/>
      <c r="V336" s="573"/>
    </row>
    <row r="337">
      <c r="A337" s="573"/>
      <c r="B337" s="575"/>
      <c r="C337" s="575"/>
      <c r="D337" s="576"/>
      <c r="E337" s="573"/>
      <c r="F337" s="573"/>
      <c r="G337" s="573"/>
      <c r="H337" s="573"/>
      <c r="I337" s="573"/>
      <c r="J337" s="573"/>
      <c r="K337" s="573"/>
      <c r="L337" s="573"/>
      <c r="M337" s="573"/>
      <c r="N337" s="573"/>
      <c r="O337" s="573"/>
      <c r="P337" s="573"/>
      <c r="Q337" s="573"/>
      <c r="R337" s="573"/>
      <c r="S337" s="573"/>
      <c r="T337" s="573"/>
      <c r="U337" s="573"/>
      <c r="V337" s="573"/>
    </row>
    <row r="338">
      <c r="A338" s="573"/>
      <c r="B338" s="575"/>
      <c r="C338" s="575"/>
      <c r="D338" s="576"/>
      <c r="E338" s="573"/>
      <c r="F338" s="573"/>
      <c r="G338" s="573"/>
      <c r="H338" s="573"/>
      <c r="I338" s="573"/>
      <c r="J338" s="573"/>
      <c r="K338" s="573"/>
      <c r="L338" s="573"/>
      <c r="M338" s="573"/>
      <c r="N338" s="573"/>
      <c r="O338" s="573"/>
      <c r="P338" s="573"/>
      <c r="Q338" s="573"/>
      <c r="R338" s="573"/>
      <c r="S338" s="573"/>
      <c r="T338" s="573"/>
      <c r="U338" s="573"/>
      <c r="V338" s="573"/>
    </row>
    <row r="339">
      <c r="A339" s="573"/>
      <c r="B339" s="575"/>
      <c r="C339" s="575"/>
      <c r="D339" s="576"/>
      <c r="E339" s="573"/>
      <c r="F339" s="573"/>
      <c r="G339" s="573"/>
      <c r="H339" s="573"/>
      <c r="I339" s="573"/>
      <c r="J339" s="573"/>
      <c r="K339" s="573"/>
      <c r="L339" s="573"/>
      <c r="M339" s="573"/>
      <c r="N339" s="573"/>
      <c r="O339" s="573"/>
      <c r="P339" s="573"/>
      <c r="Q339" s="573"/>
      <c r="R339" s="573"/>
      <c r="S339" s="573"/>
      <c r="T339" s="573"/>
      <c r="U339" s="573"/>
      <c r="V339" s="573"/>
    </row>
    <row r="340">
      <c r="A340" s="573"/>
      <c r="B340" s="575"/>
      <c r="C340" s="575"/>
      <c r="D340" s="576"/>
      <c r="E340" s="573"/>
      <c r="F340" s="573"/>
      <c r="G340" s="573"/>
      <c r="H340" s="573"/>
      <c r="I340" s="573"/>
      <c r="J340" s="573"/>
      <c r="K340" s="573"/>
      <c r="L340" s="573"/>
      <c r="M340" s="573"/>
      <c r="N340" s="573"/>
      <c r="O340" s="573"/>
      <c r="P340" s="573"/>
      <c r="Q340" s="573"/>
      <c r="R340" s="573"/>
      <c r="S340" s="573"/>
      <c r="T340" s="573"/>
      <c r="U340" s="573"/>
      <c r="V340" s="573"/>
    </row>
    <row r="341">
      <c r="A341" s="573"/>
      <c r="B341" s="575"/>
      <c r="C341" s="575"/>
      <c r="D341" s="576"/>
      <c r="E341" s="573"/>
      <c r="F341" s="573"/>
      <c r="G341" s="573"/>
      <c r="H341" s="573"/>
      <c r="I341" s="573"/>
      <c r="J341" s="573"/>
      <c r="K341" s="573"/>
      <c r="L341" s="573"/>
      <c r="M341" s="573"/>
      <c r="N341" s="573"/>
      <c r="O341" s="573"/>
      <c r="P341" s="573"/>
      <c r="Q341" s="573"/>
      <c r="R341" s="573"/>
      <c r="S341" s="573"/>
      <c r="T341" s="573"/>
      <c r="U341" s="573"/>
      <c r="V341" s="573"/>
    </row>
    <row r="342">
      <c r="A342" s="573"/>
      <c r="B342" s="575"/>
      <c r="C342" s="575"/>
      <c r="D342" s="576"/>
      <c r="E342" s="573"/>
      <c r="F342" s="573"/>
      <c r="G342" s="573"/>
      <c r="H342" s="573"/>
      <c r="I342" s="573"/>
      <c r="J342" s="573"/>
      <c r="K342" s="573"/>
      <c r="L342" s="573"/>
      <c r="M342" s="573"/>
      <c r="N342" s="573"/>
      <c r="O342" s="573"/>
      <c r="P342" s="573"/>
      <c r="Q342" s="573"/>
      <c r="R342" s="573"/>
      <c r="S342" s="573"/>
      <c r="T342" s="573"/>
      <c r="U342" s="573"/>
      <c r="V342" s="573"/>
    </row>
    <row r="343">
      <c r="A343" s="573"/>
      <c r="B343" s="575"/>
      <c r="C343" s="575"/>
      <c r="D343" s="576"/>
      <c r="E343" s="573"/>
      <c r="F343" s="573"/>
      <c r="G343" s="573"/>
      <c r="H343" s="573"/>
      <c r="I343" s="573"/>
      <c r="J343" s="573"/>
      <c r="K343" s="573"/>
      <c r="L343" s="573"/>
      <c r="M343" s="573"/>
      <c r="N343" s="573"/>
      <c r="O343" s="573"/>
      <c r="P343" s="573"/>
      <c r="Q343" s="573"/>
      <c r="R343" s="573"/>
      <c r="S343" s="573"/>
      <c r="T343" s="573"/>
      <c r="U343" s="573"/>
      <c r="V343" s="573"/>
    </row>
    <row r="344">
      <c r="A344" s="573"/>
      <c r="B344" s="575"/>
      <c r="C344" s="575"/>
      <c r="D344" s="576"/>
      <c r="E344" s="573"/>
      <c r="F344" s="573"/>
      <c r="G344" s="573"/>
      <c r="H344" s="573"/>
      <c r="I344" s="573"/>
      <c r="J344" s="573"/>
      <c r="K344" s="573"/>
      <c r="L344" s="573"/>
      <c r="M344" s="573"/>
      <c r="N344" s="573"/>
      <c r="O344" s="573"/>
      <c r="P344" s="573"/>
      <c r="Q344" s="573"/>
      <c r="R344" s="573"/>
      <c r="S344" s="573"/>
      <c r="T344" s="573"/>
      <c r="U344" s="573"/>
      <c r="V344" s="573"/>
    </row>
    <row r="345">
      <c r="A345" s="573"/>
      <c r="B345" s="575"/>
      <c r="C345" s="575"/>
      <c r="D345" s="576"/>
      <c r="E345" s="573"/>
      <c r="F345" s="573"/>
      <c r="G345" s="573"/>
      <c r="H345" s="573"/>
      <c r="I345" s="573"/>
      <c r="J345" s="573"/>
      <c r="K345" s="573"/>
      <c r="L345" s="573"/>
      <c r="M345" s="573"/>
      <c r="N345" s="573"/>
      <c r="O345" s="573"/>
      <c r="P345" s="573"/>
      <c r="Q345" s="573"/>
      <c r="R345" s="573"/>
      <c r="S345" s="573"/>
      <c r="T345" s="573"/>
      <c r="U345" s="573"/>
      <c r="V345" s="573"/>
    </row>
    <row r="346">
      <c r="A346" s="573"/>
      <c r="B346" s="575"/>
      <c r="C346" s="575"/>
      <c r="D346" s="576"/>
      <c r="E346" s="573"/>
      <c r="F346" s="573"/>
      <c r="G346" s="573"/>
      <c r="H346" s="573"/>
      <c r="I346" s="573"/>
      <c r="J346" s="573"/>
      <c r="K346" s="573"/>
      <c r="L346" s="573"/>
      <c r="M346" s="573"/>
      <c r="N346" s="573"/>
      <c r="O346" s="573"/>
      <c r="P346" s="573"/>
      <c r="Q346" s="573"/>
      <c r="R346" s="573"/>
      <c r="S346" s="573"/>
      <c r="T346" s="573"/>
      <c r="U346" s="573"/>
      <c r="V346" s="573"/>
    </row>
    <row r="347">
      <c r="A347" s="573"/>
      <c r="B347" s="575"/>
      <c r="C347" s="575"/>
      <c r="D347" s="576"/>
      <c r="E347" s="573"/>
      <c r="F347" s="573"/>
      <c r="G347" s="573"/>
      <c r="H347" s="573"/>
      <c r="I347" s="573"/>
      <c r="J347" s="573"/>
      <c r="K347" s="573"/>
      <c r="L347" s="573"/>
      <c r="M347" s="573"/>
      <c r="N347" s="573"/>
      <c r="O347" s="573"/>
      <c r="P347" s="573"/>
      <c r="Q347" s="573"/>
      <c r="R347" s="573"/>
      <c r="S347" s="573"/>
      <c r="T347" s="573"/>
      <c r="U347" s="573"/>
      <c r="V347" s="573"/>
    </row>
    <row r="348">
      <c r="A348" s="573"/>
      <c r="B348" s="575"/>
      <c r="C348" s="575"/>
      <c r="D348" s="576"/>
      <c r="E348" s="573"/>
      <c r="F348" s="573"/>
      <c r="G348" s="573"/>
      <c r="H348" s="573"/>
      <c r="I348" s="573"/>
      <c r="J348" s="573"/>
      <c r="K348" s="573"/>
      <c r="L348" s="573"/>
      <c r="M348" s="573"/>
      <c r="N348" s="573"/>
      <c r="O348" s="573"/>
      <c r="P348" s="573"/>
      <c r="Q348" s="573"/>
      <c r="R348" s="573"/>
      <c r="S348" s="573"/>
      <c r="T348" s="573"/>
      <c r="U348" s="573"/>
      <c r="V348" s="573"/>
    </row>
    <row r="349">
      <c r="A349" s="573"/>
      <c r="B349" s="575"/>
      <c r="C349" s="575"/>
      <c r="D349" s="576"/>
      <c r="E349" s="573"/>
      <c r="F349" s="573"/>
      <c r="G349" s="573"/>
      <c r="H349" s="573"/>
      <c r="I349" s="573"/>
      <c r="J349" s="573"/>
      <c r="K349" s="573"/>
      <c r="L349" s="573"/>
      <c r="M349" s="573"/>
      <c r="N349" s="573"/>
      <c r="O349" s="573"/>
      <c r="P349" s="573"/>
      <c r="Q349" s="573"/>
      <c r="R349" s="573"/>
      <c r="S349" s="573"/>
      <c r="T349" s="573"/>
      <c r="U349" s="573"/>
      <c r="V349" s="573"/>
    </row>
    <row r="350">
      <c r="A350" s="573"/>
      <c r="B350" s="575"/>
      <c r="C350" s="575"/>
      <c r="D350" s="576"/>
      <c r="E350" s="573"/>
      <c r="F350" s="573"/>
      <c r="G350" s="573"/>
      <c r="H350" s="573"/>
      <c r="I350" s="573"/>
      <c r="J350" s="573"/>
      <c r="K350" s="573"/>
      <c r="L350" s="573"/>
      <c r="M350" s="573"/>
      <c r="N350" s="573"/>
      <c r="O350" s="573"/>
      <c r="P350" s="573"/>
      <c r="Q350" s="573"/>
      <c r="R350" s="573"/>
      <c r="S350" s="573"/>
      <c r="T350" s="573"/>
      <c r="U350" s="573"/>
      <c r="V350" s="573"/>
    </row>
    <row r="351">
      <c r="A351" s="573"/>
      <c r="B351" s="575"/>
      <c r="C351" s="575"/>
      <c r="D351" s="576"/>
      <c r="E351" s="573"/>
      <c r="F351" s="573"/>
      <c r="G351" s="573"/>
      <c r="H351" s="573"/>
      <c r="I351" s="573"/>
      <c r="J351" s="573"/>
      <c r="K351" s="573"/>
      <c r="L351" s="573"/>
      <c r="M351" s="573"/>
      <c r="N351" s="573"/>
      <c r="O351" s="573"/>
      <c r="P351" s="573"/>
      <c r="Q351" s="573"/>
      <c r="R351" s="573"/>
      <c r="S351" s="573"/>
      <c r="T351" s="573"/>
      <c r="U351" s="573"/>
      <c r="V351" s="573"/>
    </row>
    <row r="352">
      <c r="A352" s="573"/>
      <c r="B352" s="575"/>
      <c r="C352" s="575"/>
      <c r="D352" s="576"/>
      <c r="E352" s="573"/>
      <c r="F352" s="573"/>
      <c r="G352" s="573"/>
      <c r="H352" s="573"/>
      <c r="I352" s="573"/>
      <c r="J352" s="573"/>
      <c r="K352" s="573"/>
      <c r="L352" s="573"/>
      <c r="M352" s="573"/>
      <c r="N352" s="573"/>
      <c r="O352" s="573"/>
      <c r="P352" s="573"/>
      <c r="Q352" s="573"/>
      <c r="R352" s="573"/>
      <c r="S352" s="573"/>
      <c r="T352" s="573"/>
      <c r="U352" s="573"/>
      <c r="V352" s="573"/>
    </row>
    <row r="353">
      <c r="A353" s="573"/>
      <c r="B353" s="575"/>
      <c r="C353" s="575"/>
      <c r="D353" s="576"/>
      <c r="E353" s="573"/>
      <c r="F353" s="573"/>
      <c r="G353" s="573"/>
      <c r="H353" s="573"/>
      <c r="I353" s="573"/>
      <c r="J353" s="573"/>
      <c r="K353" s="573"/>
      <c r="L353" s="573"/>
      <c r="M353" s="573"/>
      <c r="N353" s="573"/>
      <c r="O353" s="573"/>
      <c r="P353" s="573"/>
      <c r="Q353" s="573"/>
      <c r="R353" s="573"/>
      <c r="S353" s="573"/>
      <c r="T353" s="573"/>
      <c r="U353" s="573"/>
      <c r="V353" s="573"/>
    </row>
    <row r="354">
      <c r="A354" s="573"/>
      <c r="B354" s="575"/>
      <c r="C354" s="575"/>
      <c r="D354" s="576"/>
      <c r="E354" s="573"/>
      <c r="F354" s="573"/>
      <c r="G354" s="573"/>
      <c r="H354" s="573"/>
      <c r="I354" s="573"/>
      <c r="J354" s="573"/>
      <c r="K354" s="573"/>
      <c r="L354" s="573"/>
      <c r="M354" s="573"/>
      <c r="N354" s="573"/>
      <c r="O354" s="573"/>
      <c r="P354" s="573"/>
      <c r="Q354" s="573"/>
      <c r="R354" s="573"/>
      <c r="S354" s="573"/>
      <c r="T354" s="573"/>
      <c r="U354" s="573"/>
      <c r="V354" s="573"/>
    </row>
    <row r="355">
      <c r="A355" s="573"/>
      <c r="B355" s="575"/>
      <c r="C355" s="575"/>
      <c r="D355" s="576"/>
      <c r="E355" s="573"/>
      <c r="F355" s="573"/>
      <c r="G355" s="573"/>
      <c r="H355" s="573"/>
      <c r="I355" s="573"/>
      <c r="J355" s="573"/>
      <c r="K355" s="573"/>
      <c r="L355" s="573"/>
      <c r="M355" s="573"/>
      <c r="N355" s="573"/>
      <c r="O355" s="573"/>
      <c r="P355" s="573"/>
      <c r="Q355" s="573"/>
      <c r="R355" s="573"/>
      <c r="S355" s="573"/>
      <c r="T355" s="573"/>
      <c r="U355" s="573"/>
      <c r="V355" s="573"/>
    </row>
    <row r="356">
      <c r="A356" s="573"/>
      <c r="B356" s="575"/>
      <c r="C356" s="575"/>
      <c r="D356" s="576"/>
      <c r="E356" s="573"/>
      <c r="F356" s="573"/>
      <c r="G356" s="573"/>
      <c r="H356" s="573"/>
      <c r="I356" s="573"/>
      <c r="J356" s="573"/>
      <c r="K356" s="573"/>
      <c r="L356" s="573"/>
      <c r="M356" s="573"/>
      <c r="N356" s="573"/>
      <c r="O356" s="573"/>
      <c r="P356" s="573"/>
      <c r="Q356" s="573"/>
      <c r="R356" s="573"/>
      <c r="S356" s="573"/>
      <c r="T356" s="573"/>
      <c r="U356" s="573"/>
      <c r="V356" s="573"/>
    </row>
    <row r="357">
      <c r="A357" s="573"/>
      <c r="B357" s="575"/>
      <c r="C357" s="575"/>
      <c r="D357" s="576"/>
      <c r="E357" s="573"/>
      <c r="F357" s="573"/>
      <c r="G357" s="573"/>
      <c r="H357" s="573"/>
      <c r="I357" s="573"/>
      <c r="J357" s="573"/>
      <c r="K357" s="573"/>
      <c r="L357" s="573"/>
      <c r="M357" s="573"/>
      <c r="N357" s="573"/>
      <c r="O357" s="573"/>
      <c r="P357" s="573"/>
      <c r="Q357" s="573"/>
      <c r="R357" s="573"/>
      <c r="S357" s="573"/>
      <c r="T357" s="573"/>
      <c r="U357" s="573"/>
      <c r="V357" s="573"/>
    </row>
    <row r="358">
      <c r="A358" s="573"/>
      <c r="B358" s="575"/>
      <c r="C358" s="575"/>
      <c r="D358" s="576"/>
      <c r="E358" s="573"/>
      <c r="F358" s="573"/>
      <c r="G358" s="573"/>
      <c r="H358" s="573"/>
      <c r="I358" s="573"/>
      <c r="J358" s="573"/>
      <c r="K358" s="573"/>
      <c r="L358" s="573"/>
      <c r="M358" s="573"/>
      <c r="N358" s="573"/>
      <c r="O358" s="573"/>
      <c r="P358" s="573"/>
      <c r="Q358" s="573"/>
      <c r="R358" s="573"/>
      <c r="S358" s="573"/>
      <c r="T358" s="573"/>
      <c r="U358" s="573"/>
      <c r="V358" s="573"/>
    </row>
    <row r="359">
      <c r="A359" s="573"/>
      <c r="B359" s="575"/>
      <c r="C359" s="575"/>
      <c r="D359" s="576"/>
      <c r="E359" s="573"/>
      <c r="F359" s="573"/>
      <c r="G359" s="573"/>
      <c r="H359" s="573"/>
      <c r="I359" s="573"/>
      <c r="J359" s="573"/>
      <c r="K359" s="573"/>
      <c r="L359" s="573"/>
      <c r="M359" s="573"/>
      <c r="N359" s="573"/>
      <c r="O359" s="573"/>
      <c r="P359" s="573"/>
      <c r="Q359" s="573"/>
      <c r="R359" s="573"/>
      <c r="S359" s="573"/>
      <c r="T359" s="573"/>
      <c r="U359" s="573"/>
      <c r="V359" s="573"/>
    </row>
    <row r="360">
      <c r="A360" s="573"/>
      <c r="B360" s="575"/>
      <c r="C360" s="575"/>
      <c r="D360" s="576"/>
      <c r="E360" s="573"/>
      <c r="F360" s="573"/>
      <c r="G360" s="573"/>
      <c r="H360" s="573"/>
      <c r="I360" s="573"/>
      <c r="J360" s="573"/>
      <c r="K360" s="573"/>
      <c r="L360" s="573"/>
      <c r="M360" s="573"/>
      <c r="N360" s="573"/>
      <c r="O360" s="573"/>
      <c r="P360" s="573"/>
      <c r="Q360" s="573"/>
      <c r="R360" s="573"/>
      <c r="S360" s="573"/>
      <c r="T360" s="573"/>
      <c r="U360" s="573"/>
      <c r="V360" s="573"/>
    </row>
    <row r="361">
      <c r="A361" s="573"/>
      <c r="B361" s="575"/>
      <c r="C361" s="575"/>
      <c r="D361" s="576"/>
      <c r="E361" s="573"/>
      <c r="F361" s="573"/>
      <c r="G361" s="573"/>
      <c r="H361" s="573"/>
      <c r="I361" s="573"/>
      <c r="J361" s="573"/>
      <c r="K361" s="573"/>
      <c r="L361" s="573"/>
      <c r="M361" s="573"/>
      <c r="N361" s="573"/>
      <c r="O361" s="573"/>
      <c r="P361" s="573"/>
      <c r="Q361" s="573"/>
      <c r="R361" s="573"/>
      <c r="S361" s="573"/>
      <c r="T361" s="573"/>
      <c r="U361" s="573"/>
      <c r="V361" s="573"/>
    </row>
    <row r="362">
      <c r="A362" s="573"/>
      <c r="B362" s="575"/>
      <c r="C362" s="575"/>
      <c r="D362" s="576"/>
      <c r="E362" s="573"/>
      <c r="F362" s="573"/>
      <c r="G362" s="573"/>
      <c r="H362" s="573"/>
      <c r="I362" s="573"/>
      <c r="J362" s="573"/>
      <c r="K362" s="573"/>
      <c r="L362" s="573"/>
      <c r="M362" s="573"/>
      <c r="N362" s="573"/>
      <c r="O362" s="573"/>
      <c r="P362" s="573"/>
      <c r="Q362" s="573"/>
      <c r="R362" s="573"/>
      <c r="S362" s="573"/>
      <c r="T362" s="573"/>
      <c r="U362" s="573"/>
      <c r="V362" s="573"/>
    </row>
    <row r="363">
      <c r="A363" s="573"/>
      <c r="B363" s="575"/>
      <c r="C363" s="575"/>
      <c r="D363" s="576"/>
      <c r="E363" s="573"/>
      <c r="F363" s="573"/>
      <c r="G363" s="573"/>
      <c r="H363" s="573"/>
      <c r="I363" s="573"/>
      <c r="J363" s="573"/>
      <c r="K363" s="573"/>
      <c r="L363" s="573"/>
      <c r="M363" s="573"/>
      <c r="N363" s="573"/>
      <c r="O363" s="573"/>
      <c r="P363" s="573"/>
      <c r="Q363" s="573"/>
      <c r="R363" s="573"/>
      <c r="S363" s="573"/>
      <c r="T363" s="573"/>
      <c r="U363" s="573"/>
      <c r="V363" s="573"/>
    </row>
    <row r="364">
      <c r="A364" s="573"/>
      <c r="B364" s="575"/>
      <c r="C364" s="575"/>
      <c r="D364" s="576"/>
      <c r="E364" s="573"/>
      <c r="F364" s="573"/>
      <c r="G364" s="573"/>
      <c r="H364" s="573"/>
      <c r="I364" s="573"/>
      <c r="J364" s="573"/>
      <c r="K364" s="573"/>
      <c r="L364" s="573"/>
      <c r="M364" s="573"/>
      <c r="N364" s="573"/>
      <c r="O364" s="573"/>
      <c r="P364" s="573"/>
      <c r="Q364" s="573"/>
      <c r="R364" s="573"/>
      <c r="S364" s="573"/>
      <c r="T364" s="573"/>
      <c r="U364" s="573"/>
      <c r="V364" s="573"/>
    </row>
    <row r="365">
      <c r="A365" s="573"/>
      <c r="B365" s="575"/>
      <c r="C365" s="575"/>
      <c r="D365" s="576"/>
      <c r="E365" s="573"/>
      <c r="F365" s="573"/>
      <c r="G365" s="573"/>
      <c r="H365" s="573"/>
      <c r="I365" s="573"/>
      <c r="J365" s="573"/>
      <c r="K365" s="573"/>
      <c r="L365" s="573"/>
      <c r="M365" s="573"/>
      <c r="N365" s="573"/>
      <c r="O365" s="573"/>
      <c r="P365" s="573"/>
      <c r="Q365" s="573"/>
      <c r="R365" s="573"/>
      <c r="S365" s="573"/>
      <c r="T365" s="573"/>
      <c r="U365" s="573"/>
      <c r="V365" s="573"/>
    </row>
    <row r="366">
      <c r="A366" s="573"/>
      <c r="B366" s="575"/>
      <c r="C366" s="575"/>
      <c r="D366" s="576"/>
      <c r="E366" s="573"/>
      <c r="F366" s="573"/>
      <c r="G366" s="573"/>
      <c r="H366" s="573"/>
      <c r="I366" s="573"/>
      <c r="J366" s="573"/>
      <c r="K366" s="573"/>
      <c r="L366" s="573"/>
      <c r="M366" s="573"/>
      <c r="N366" s="573"/>
      <c r="O366" s="573"/>
      <c r="P366" s="573"/>
      <c r="Q366" s="573"/>
      <c r="R366" s="573"/>
      <c r="S366" s="573"/>
      <c r="T366" s="573"/>
      <c r="U366" s="573"/>
      <c r="V366" s="573"/>
    </row>
    <row r="367">
      <c r="A367" s="573"/>
      <c r="B367" s="575"/>
      <c r="C367" s="575"/>
      <c r="D367" s="576"/>
      <c r="E367" s="573"/>
      <c r="F367" s="573"/>
      <c r="G367" s="573"/>
      <c r="H367" s="573"/>
      <c r="I367" s="573"/>
      <c r="J367" s="573"/>
      <c r="K367" s="573"/>
      <c r="L367" s="573"/>
      <c r="M367" s="573"/>
      <c r="N367" s="573"/>
      <c r="O367" s="573"/>
      <c r="P367" s="573"/>
      <c r="Q367" s="573"/>
      <c r="R367" s="573"/>
      <c r="S367" s="573"/>
      <c r="T367" s="573"/>
      <c r="U367" s="573"/>
      <c r="V367" s="573"/>
    </row>
    <row r="368">
      <c r="A368" s="573"/>
      <c r="B368" s="575"/>
      <c r="C368" s="575"/>
      <c r="D368" s="576"/>
      <c r="E368" s="573"/>
      <c r="F368" s="573"/>
      <c r="G368" s="573"/>
      <c r="H368" s="573"/>
      <c r="I368" s="573"/>
      <c r="J368" s="573"/>
      <c r="K368" s="573"/>
      <c r="L368" s="573"/>
      <c r="M368" s="573"/>
      <c r="N368" s="573"/>
      <c r="O368" s="573"/>
      <c r="P368" s="573"/>
      <c r="Q368" s="573"/>
      <c r="R368" s="573"/>
      <c r="S368" s="573"/>
      <c r="T368" s="573"/>
      <c r="U368" s="573"/>
      <c r="V368" s="573"/>
    </row>
    <row r="369">
      <c r="A369" s="573"/>
      <c r="B369" s="575"/>
      <c r="C369" s="575"/>
      <c r="D369" s="576"/>
      <c r="E369" s="573"/>
      <c r="F369" s="573"/>
      <c r="G369" s="573"/>
      <c r="H369" s="573"/>
      <c r="I369" s="573"/>
      <c r="J369" s="573"/>
      <c r="K369" s="573"/>
      <c r="L369" s="573"/>
      <c r="M369" s="573"/>
      <c r="N369" s="573"/>
      <c r="O369" s="573"/>
      <c r="P369" s="573"/>
      <c r="Q369" s="573"/>
      <c r="R369" s="573"/>
      <c r="S369" s="573"/>
      <c r="T369" s="573"/>
      <c r="U369" s="573"/>
      <c r="V369" s="573"/>
    </row>
    <row r="370">
      <c r="A370" s="573"/>
      <c r="B370" s="575"/>
      <c r="C370" s="575"/>
      <c r="D370" s="576"/>
      <c r="E370" s="573"/>
      <c r="F370" s="573"/>
      <c r="G370" s="573"/>
      <c r="H370" s="573"/>
      <c r="I370" s="573"/>
      <c r="J370" s="573"/>
      <c r="K370" s="573"/>
      <c r="L370" s="573"/>
      <c r="M370" s="573"/>
      <c r="N370" s="573"/>
      <c r="O370" s="573"/>
      <c r="P370" s="573"/>
      <c r="Q370" s="573"/>
      <c r="R370" s="573"/>
      <c r="S370" s="573"/>
      <c r="T370" s="573"/>
      <c r="U370" s="573"/>
      <c r="V370" s="573"/>
    </row>
    <row r="371">
      <c r="A371" s="573"/>
      <c r="B371" s="575"/>
      <c r="C371" s="575"/>
      <c r="D371" s="576"/>
      <c r="E371" s="573"/>
      <c r="F371" s="573"/>
      <c r="G371" s="573"/>
      <c r="H371" s="573"/>
      <c r="I371" s="573"/>
      <c r="J371" s="573"/>
      <c r="K371" s="573"/>
      <c r="L371" s="573"/>
      <c r="M371" s="573"/>
      <c r="N371" s="573"/>
      <c r="O371" s="573"/>
      <c r="P371" s="573"/>
      <c r="Q371" s="573"/>
      <c r="R371" s="573"/>
      <c r="S371" s="573"/>
      <c r="T371" s="573"/>
      <c r="U371" s="573"/>
      <c r="V371" s="573"/>
    </row>
    <row r="372">
      <c r="A372" s="573"/>
      <c r="B372" s="575"/>
      <c r="C372" s="575"/>
      <c r="D372" s="576"/>
      <c r="E372" s="573"/>
      <c r="F372" s="573"/>
      <c r="G372" s="573"/>
      <c r="H372" s="573"/>
      <c r="I372" s="573"/>
      <c r="J372" s="573"/>
      <c r="K372" s="573"/>
      <c r="L372" s="573"/>
      <c r="M372" s="573"/>
      <c r="N372" s="573"/>
      <c r="O372" s="573"/>
      <c r="P372" s="573"/>
      <c r="Q372" s="573"/>
      <c r="R372" s="573"/>
      <c r="S372" s="573"/>
      <c r="T372" s="573"/>
      <c r="U372" s="573"/>
      <c r="V372" s="573"/>
    </row>
    <row r="373">
      <c r="A373" s="573"/>
      <c r="B373" s="575"/>
      <c r="C373" s="575"/>
      <c r="D373" s="576"/>
      <c r="E373" s="573"/>
      <c r="F373" s="573"/>
      <c r="G373" s="573"/>
      <c r="H373" s="573"/>
      <c r="I373" s="573"/>
      <c r="J373" s="573"/>
      <c r="K373" s="573"/>
      <c r="L373" s="573"/>
      <c r="M373" s="573"/>
      <c r="N373" s="573"/>
      <c r="O373" s="573"/>
      <c r="P373" s="573"/>
      <c r="Q373" s="573"/>
      <c r="R373" s="573"/>
      <c r="S373" s="573"/>
      <c r="T373" s="573"/>
      <c r="U373" s="573"/>
      <c r="V373" s="573"/>
    </row>
    <row r="374">
      <c r="A374" s="573"/>
      <c r="B374" s="575"/>
      <c r="C374" s="575"/>
      <c r="D374" s="576"/>
      <c r="E374" s="573"/>
      <c r="F374" s="573"/>
      <c r="G374" s="573"/>
      <c r="H374" s="573"/>
      <c r="I374" s="573"/>
      <c r="J374" s="573"/>
      <c r="K374" s="573"/>
      <c r="L374" s="573"/>
      <c r="M374" s="573"/>
      <c r="N374" s="573"/>
      <c r="O374" s="573"/>
      <c r="P374" s="573"/>
      <c r="Q374" s="573"/>
      <c r="R374" s="573"/>
      <c r="S374" s="573"/>
      <c r="T374" s="573"/>
      <c r="U374" s="573"/>
      <c r="V374" s="573"/>
    </row>
    <row r="375">
      <c r="A375" s="573"/>
      <c r="B375" s="575"/>
      <c r="C375" s="575"/>
      <c r="D375" s="576"/>
      <c r="E375" s="573"/>
      <c r="F375" s="573"/>
      <c r="G375" s="573"/>
      <c r="H375" s="573"/>
      <c r="I375" s="573"/>
      <c r="J375" s="573"/>
      <c r="K375" s="573"/>
      <c r="L375" s="573"/>
      <c r="M375" s="573"/>
      <c r="N375" s="573"/>
      <c r="O375" s="573"/>
      <c r="P375" s="573"/>
      <c r="Q375" s="573"/>
      <c r="R375" s="573"/>
      <c r="S375" s="573"/>
      <c r="T375" s="573"/>
      <c r="U375" s="573"/>
      <c r="V375" s="573"/>
    </row>
    <row r="376">
      <c r="A376" s="573"/>
      <c r="B376" s="575"/>
      <c r="C376" s="575"/>
      <c r="D376" s="576"/>
      <c r="E376" s="573"/>
      <c r="F376" s="573"/>
      <c r="G376" s="573"/>
      <c r="H376" s="573"/>
      <c r="I376" s="573"/>
      <c r="J376" s="573"/>
      <c r="K376" s="573"/>
      <c r="L376" s="573"/>
      <c r="M376" s="573"/>
      <c r="N376" s="573"/>
      <c r="O376" s="573"/>
      <c r="P376" s="573"/>
      <c r="Q376" s="573"/>
      <c r="R376" s="573"/>
      <c r="S376" s="573"/>
      <c r="T376" s="573"/>
      <c r="U376" s="573"/>
      <c r="V376" s="573"/>
    </row>
    <row r="377">
      <c r="A377" s="573"/>
      <c r="B377" s="575"/>
      <c r="C377" s="575"/>
      <c r="D377" s="576"/>
      <c r="E377" s="573"/>
      <c r="F377" s="573"/>
      <c r="G377" s="573"/>
      <c r="H377" s="573"/>
      <c r="I377" s="573"/>
      <c r="J377" s="573"/>
      <c r="K377" s="573"/>
      <c r="L377" s="573"/>
      <c r="M377" s="573"/>
      <c r="N377" s="573"/>
      <c r="O377" s="573"/>
      <c r="P377" s="573"/>
      <c r="Q377" s="573"/>
      <c r="R377" s="573"/>
      <c r="S377" s="573"/>
      <c r="T377" s="573"/>
      <c r="U377" s="573"/>
      <c r="V377" s="573"/>
    </row>
    <row r="378">
      <c r="A378" s="573"/>
      <c r="B378" s="575"/>
      <c r="C378" s="575"/>
      <c r="D378" s="576"/>
      <c r="E378" s="573"/>
      <c r="F378" s="573"/>
      <c r="G378" s="573"/>
      <c r="H378" s="573"/>
      <c r="I378" s="573"/>
      <c r="J378" s="573"/>
      <c r="K378" s="573"/>
      <c r="L378" s="573"/>
      <c r="M378" s="573"/>
      <c r="N378" s="573"/>
      <c r="O378" s="573"/>
      <c r="P378" s="573"/>
      <c r="Q378" s="573"/>
      <c r="R378" s="573"/>
      <c r="S378" s="573"/>
      <c r="T378" s="573"/>
      <c r="U378" s="573"/>
      <c r="V378" s="573"/>
    </row>
    <row r="379">
      <c r="A379" s="573"/>
      <c r="B379" s="575"/>
      <c r="C379" s="575"/>
      <c r="D379" s="576"/>
      <c r="E379" s="573"/>
      <c r="F379" s="573"/>
      <c r="G379" s="573"/>
      <c r="H379" s="573"/>
      <c r="I379" s="573"/>
      <c r="J379" s="573"/>
      <c r="K379" s="573"/>
      <c r="L379" s="573"/>
      <c r="M379" s="573"/>
      <c r="N379" s="573"/>
      <c r="O379" s="573"/>
      <c r="P379" s="573"/>
      <c r="Q379" s="573"/>
      <c r="R379" s="573"/>
      <c r="S379" s="573"/>
      <c r="T379" s="573"/>
      <c r="U379" s="573"/>
      <c r="V379" s="573"/>
    </row>
    <row r="380">
      <c r="A380" s="573"/>
      <c r="B380" s="575"/>
      <c r="C380" s="575"/>
      <c r="D380" s="576"/>
      <c r="E380" s="573"/>
      <c r="F380" s="573"/>
      <c r="G380" s="573"/>
      <c r="H380" s="573"/>
      <c r="I380" s="573"/>
      <c r="J380" s="573"/>
      <c r="K380" s="573"/>
      <c r="L380" s="573"/>
      <c r="M380" s="573"/>
      <c r="N380" s="573"/>
      <c r="O380" s="573"/>
      <c r="P380" s="573"/>
      <c r="Q380" s="573"/>
      <c r="R380" s="573"/>
      <c r="S380" s="573"/>
      <c r="T380" s="573"/>
      <c r="U380" s="573"/>
      <c r="V380" s="573"/>
    </row>
    <row r="381">
      <c r="A381" s="573"/>
      <c r="B381" s="575"/>
      <c r="C381" s="575"/>
      <c r="D381" s="576"/>
      <c r="E381" s="573"/>
      <c r="F381" s="573"/>
      <c r="G381" s="573"/>
      <c r="H381" s="573"/>
      <c r="I381" s="573"/>
      <c r="J381" s="573"/>
      <c r="K381" s="573"/>
      <c r="L381" s="573"/>
      <c r="M381" s="573"/>
      <c r="N381" s="573"/>
      <c r="O381" s="573"/>
      <c r="P381" s="573"/>
      <c r="Q381" s="573"/>
      <c r="R381" s="573"/>
      <c r="S381" s="573"/>
      <c r="T381" s="573"/>
      <c r="U381" s="573"/>
      <c r="V381" s="573"/>
    </row>
    <row r="382">
      <c r="A382" s="573"/>
      <c r="B382" s="575"/>
      <c r="C382" s="575"/>
      <c r="D382" s="576"/>
      <c r="E382" s="573"/>
      <c r="F382" s="573"/>
      <c r="G382" s="573"/>
      <c r="H382" s="573"/>
      <c r="I382" s="573"/>
      <c r="J382" s="573"/>
      <c r="K382" s="573"/>
      <c r="L382" s="573"/>
      <c r="M382" s="573"/>
      <c r="N382" s="573"/>
      <c r="O382" s="573"/>
      <c r="P382" s="573"/>
      <c r="Q382" s="573"/>
      <c r="R382" s="573"/>
      <c r="S382" s="573"/>
      <c r="T382" s="573"/>
      <c r="U382" s="573"/>
      <c r="V382" s="573"/>
    </row>
    <row r="383">
      <c r="A383" s="573"/>
      <c r="B383" s="575"/>
      <c r="C383" s="575"/>
      <c r="D383" s="576"/>
      <c r="E383" s="573"/>
      <c r="F383" s="573"/>
      <c r="G383" s="573"/>
      <c r="H383" s="573"/>
      <c r="I383" s="573"/>
      <c r="J383" s="573"/>
      <c r="K383" s="573"/>
      <c r="L383" s="573"/>
      <c r="M383" s="573"/>
      <c r="N383" s="573"/>
      <c r="O383" s="573"/>
      <c r="P383" s="573"/>
      <c r="Q383" s="573"/>
      <c r="R383" s="573"/>
      <c r="S383" s="573"/>
      <c r="T383" s="573"/>
      <c r="U383" s="573"/>
      <c r="V383" s="573"/>
    </row>
    <row r="384">
      <c r="A384" s="573"/>
      <c r="B384" s="575"/>
      <c r="C384" s="575"/>
      <c r="D384" s="576"/>
      <c r="E384" s="573"/>
      <c r="F384" s="573"/>
      <c r="G384" s="573"/>
      <c r="H384" s="573"/>
      <c r="I384" s="573"/>
      <c r="J384" s="573"/>
      <c r="K384" s="573"/>
      <c r="L384" s="573"/>
      <c r="M384" s="573"/>
      <c r="N384" s="573"/>
      <c r="O384" s="573"/>
      <c r="P384" s="573"/>
      <c r="Q384" s="573"/>
      <c r="R384" s="573"/>
      <c r="S384" s="573"/>
      <c r="T384" s="573"/>
      <c r="U384" s="573"/>
      <c r="V384" s="573"/>
    </row>
    <row r="385">
      <c r="A385" s="573"/>
      <c r="B385" s="575"/>
      <c r="C385" s="575"/>
      <c r="D385" s="576"/>
      <c r="E385" s="573"/>
      <c r="F385" s="573"/>
      <c r="G385" s="573"/>
      <c r="H385" s="573"/>
      <c r="I385" s="573"/>
      <c r="J385" s="573"/>
      <c r="K385" s="573"/>
      <c r="L385" s="573"/>
      <c r="M385" s="573"/>
      <c r="N385" s="573"/>
      <c r="O385" s="573"/>
      <c r="P385" s="573"/>
      <c r="Q385" s="573"/>
      <c r="R385" s="573"/>
      <c r="S385" s="573"/>
      <c r="T385" s="573"/>
      <c r="U385" s="573"/>
      <c r="V385" s="573"/>
    </row>
    <row r="386">
      <c r="A386" s="573"/>
      <c r="B386" s="575"/>
      <c r="C386" s="575"/>
      <c r="D386" s="576"/>
      <c r="E386" s="573"/>
      <c r="F386" s="573"/>
      <c r="G386" s="573"/>
      <c r="H386" s="573"/>
      <c r="I386" s="573"/>
      <c r="J386" s="573"/>
      <c r="K386" s="573"/>
      <c r="L386" s="573"/>
      <c r="M386" s="573"/>
      <c r="N386" s="573"/>
      <c r="O386" s="573"/>
      <c r="P386" s="573"/>
      <c r="Q386" s="573"/>
      <c r="R386" s="573"/>
      <c r="S386" s="573"/>
      <c r="T386" s="573"/>
      <c r="U386" s="573"/>
      <c r="V386" s="573"/>
    </row>
    <row r="387">
      <c r="A387" s="573"/>
      <c r="B387" s="575"/>
      <c r="C387" s="575"/>
      <c r="D387" s="576"/>
      <c r="E387" s="573"/>
      <c r="F387" s="573"/>
      <c r="G387" s="573"/>
      <c r="H387" s="573"/>
      <c r="I387" s="573"/>
      <c r="J387" s="573"/>
      <c r="K387" s="573"/>
      <c r="L387" s="573"/>
      <c r="M387" s="573"/>
      <c r="N387" s="573"/>
      <c r="O387" s="573"/>
      <c r="P387" s="573"/>
      <c r="Q387" s="573"/>
      <c r="R387" s="573"/>
      <c r="S387" s="573"/>
      <c r="T387" s="573"/>
      <c r="U387" s="573"/>
      <c r="V387" s="573"/>
    </row>
    <row r="388">
      <c r="A388" s="573"/>
      <c r="B388" s="575"/>
      <c r="C388" s="575"/>
      <c r="D388" s="576"/>
      <c r="E388" s="573"/>
      <c r="F388" s="573"/>
      <c r="G388" s="573"/>
      <c r="H388" s="573"/>
      <c r="I388" s="573"/>
      <c r="J388" s="573"/>
      <c r="K388" s="573"/>
      <c r="L388" s="573"/>
      <c r="M388" s="573"/>
      <c r="N388" s="573"/>
      <c r="O388" s="573"/>
      <c r="P388" s="573"/>
      <c r="Q388" s="573"/>
      <c r="R388" s="573"/>
      <c r="S388" s="573"/>
      <c r="T388" s="573"/>
      <c r="U388" s="573"/>
      <c r="V388" s="573"/>
    </row>
    <row r="389">
      <c r="A389" s="573"/>
      <c r="B389" s="575"/>
      <c r="C389" s="575"/>
      <c r="D389" s="576"/>
      <c r="E389" s="573"/>
      <c r="F389" s="573"/>
      <c r="G389" s="573"/>
      <c r="H389" s="573"/>
      <c r="I389" s="573"/>
      <c r="J389" s="573"/>
      <c r="K389" s="573"/>
      <c r="L389" s="573"/>
      <c r="M389" s="573"/>
      <c r="N389" s="573"/>
      <c r="O389" s="573"/>
      <c r="P389" s="573"/>
      <c r="Q389" s="573"/>
      <c r="R389" s="573"/>
      <c r="S389" s="573"/>
      <c r="T389" s="573"/>
      <c r="U389" s="573"/>
      <c r="V389" s="573"/>
    </row>
    <row r="390">
      <c r="A390" s="573"/>
      <c r="B390" s="575"/>
      <c r="C390" s="575"/>
      <c r="D390" s="576"/>
      <c r="E390" s="573"/>
      <c r="F390" s="573"/>
      <c r="G390" s="573"/>
      <c r="H390" s="573"/>
      <c r="I390" s="573"/>
      <c r="J390" s="573"/>
      <c r="K390" s="573"/>
      <c r="L390" s="573"/>
      <c r="M390" s="573"/>
      <c r="N390" s="573"/>
      <c r="O390" s="573"/>
      <c r="P390" s="573"/>
      <c r="Q390" s="573"/>
      <c r="R390" s="573"/>
      <c r="S390" s="573"/>
      <c r="T390" s="573"/>
      <c r="U390" s="573"/>
      <c r="V390" s="573"/>
    </row>
    <row r="391">
      <c r="A391" s="573"/>
      <c r="B391" s="575"/>
      <c r="C391" s="575"/>
      <c r="D391" s="576"/>
      <c r="E391" s="573"/>
      <c r="F391" s="573"/>
      <c r="G391" s="573"/>
      <c r="H391" s="573"/>
      <c r="I391" s="573"/>
      <c r="J391" s="573"/>
      <c r="K391" s="573"/>
      <c r="L391" s="573"/>
      <c r="M391" s="573"/>
      <c r="N391" s="573"/>
      <c r="O391" s="573"/>
      <c r="P391" s="573"/>
      <c r="Q391" s="573"/>
      <c r="R391" s="573"/>
      <c r="S391" s="573"/>
      <c r="T391" s="573"/>
      <c r="U391" s="573"/>
      <c r="V391" s="573"/>
    </row>
    <row r="392">
      <c r="A392" s="573"/>
      <c r="B392" s="575"/>
      <c r="C392" s="575"/>
      <c r="D392" s="576"/>
      <c r="E392" s="573"/>
      <c r="F392" s="573"/>
      <c r="G392" s="573"/>
      <c r="H392" s="573"/>
      <c r="I392" s="573"/>
      <c r="J392" s="573"/>
      <c r="K392" s="573"/>
      <c r="L392" s="573"/>
      <c r="M392" s="573"/>
      <c r="N392" s="573"/>
      <c r="O392" s="573"/>
      <c r="P392" s="573"/>
      <c r="Q392" s="573"/>
      <c r="R392" s="573"/>
      <c r="S392" s="573"/>
      <c r="T392" s="573"/>
      <c r="U392" s="573"/>
      <c r="V392" s="573"/>
    </row>
    <row r="393">
      <c r="A393" s="573"/>
      <c r="B393" s="575"/>
      <c r="C393" s="575"/>
      <c r="D393" s="576"/>
      <c r="E393" s="573"/>
      <c r="F393" s="573"/>
      <c r="G393" s="573"/>
      <c r="H393" s="573"/>
      <c r="I393" s="573"/>
      <c r="J393" s="573"/>
      <c r="K393" s="573"/>
      <c r="L393" s="573"/>
      <c r="M393" s="573"/>
      <c r="N393" s="573"/>
      <c r="O393" s="573"/>
      <c r="P393" s="573"/>
      <c r="Q393" s="573"/>
      <c r="R393" s="573"/>
      <c r="S393" s="573"/>
      <c r="T393" s="573"/>
      <c r="U393" s="573"/>
      <c r="V393" s="573"/>
    </row>
    <row r="394">
      <c r="A394" s="573"/>
      <c r="B394" s="575"/>
      <c r="C394" s="575"/>
      <c r="D394" s="576"/>
      <c r="E394" s="573"/>
      <c r="F394" s="573"/>
      <c r="G394" s="573"/>
      <c r="H394" s="573"/>
      <c r="I394" s="573"/>
      <c r="J394" s="573"/>
      <c r="K394" s="573"/>
      <c r="L394" s="573"/>
      <c r="M394" s="573"/>
      <c r="N394" s="573"/>
      <c r="O394" s="573"/>
      <c r="P394" s="573"/>
      <c r="Q394" s="573"/>
      <c r="R394" s="573"/>
      <c r="S394" s="573"/>
      <c r="T394" s="573"/>
      <c r="U394" s="573"/>
      <c r="V394" s="573"/>
    </row>
    <row r="395">
      <c r="A395" s="573"/>
      <c r="B395" s="575"/>
      <c r="C395" s="575"/>
      <c r="D395" s="576"/>
      <c r="E395" s="573"/>
      <c r="F395" s="573"/>
      <c r="G395" s="573"/>
      <c r="H395" s="573"/>
      <c r="I395" s="573"/>
      <c r="J395" s="573"/>
      <c r="K395" s="573"/>
      <c r="L395" s="573"/>
      <c r="M395" s="573"/>
      <c r="N395" s="573"/>
      <c r="O395" s="573"/>
      <c r="P395" s="573"/>
      <c r="Q395" s="573"/>
      <c r="R395" s="573"/>
      <c r="S395" s="573"/>
      <c r="T395" s="573"/>
      <c r="U395" s="573"/>
      <c r="V395" s="573"/>
    </row>
    <row r="396">
      <c r="A396" s="573"/>
      <c r="B396" s="575"/>
      <c r="C396" s="575"/>
      <c r="D396" s="576"/>
      <c r="E396" s="573"/>
      <c r="F396" s="573"/>
      <c r="G396" s="573"/>
      <c r="H396" s="573"/>
      <c r="I396" s="573"/>
      <c r="J396" s="573"/>
      <c r="K396" s="573"/>
      <c r="L396" s="573"/>
      <c r="M396" s="573"/>
      <c r="N396" s="573"/>
      <c r="O396" s="573"/>
      <c r="P396" s="573"/>
      <c r="Q396" s="573"/>
      <c r="R396" s="573"/>
      <c r="S396" s="573"/>
      <c r="T396" s="573"/>
      <c r="U396" s="573"/>
      <c r="V396" s="573"/>
    </row>
    <row r="397">
      <c r="A397" s="573"/>
      <c r="B397" s="575"/>
      <c r="C397" s="575"/>
      <c r="D397" s="576"/>
      <c r="E397" s="573"/>
      <c r="F397" s="573"/>
      <c r="G397" s="573"/>
      <c r="H397" s="573"/>
      <c r="I397" s="573"/>
      <c r="J397" s="573"/>
      <c r="K397" s="573"/>
      <c r="L397" s="573"/>
      <c r="M397" s="573"/>
      <c r="N397" s="573"/>
      <c r="O397" s="573"/>
      <c r="P397" s="573"/>
      <c r="Q397" s="573"/>
      <c r="R397" s="573"/>
      <c r="S397" s="573"/>
      <c r="T397" s="573"/>
      <c r="U397" s="573"/>
      <c r="V397" s="573"/>
    </row>
    <row r="398">
      <c r="A398" s="573"/>
      <c r="B398" s="575"/>
      <c r="C398" s="575"/>
      <c r="D398" s="576"/>
      <c r="E398" s="573"/>
      <c r="F398" s="573"/>
      <c r="G398" s="573"/>
      <c r="H398" s="573"/>
      <c r="I398" s="573"/>
      <c r="J398" s="573"/>
      <c r="K398" s="573"/>
      <c r="L398" s="573"/>
      <c r="M398" s="573"/>
      <c r="N398" s="573"/>
      <c r="O398" s="573"/>
      <c r="P398" s="573"/>
      <c r="Q398" s="573"/>
      <c r="R398" s="573"/>
      <c r="S398" s="573"/>
      <c r="T398" s="573"/>
      <c r="U398" s="573"/>
      <c r="V398" s="573"/>
    </row>
    <row r="399">
      <c r="A399" s="573"/>
      <c r="B399" s="575"/>
      <c r="C399" s="575"/>
      <c r="D399" s="576"/>
      <c r="E399" s="573"/>
      <c r="F399" s="573"/>
      <c r="G399" s="573"/>
      <c r="H399" s="573"/>
      <c r="I399" s="573"/>
      <c r="J399" s="573"/>
      <c r="K399" s="573"/>
      <c r="L399" s="573"/>
      <c r="M399" s="573"/>
      <c r="N399" s="573"/>
      <c r="O399" s="573"/>
      <c r="P399" s="573"/>
      <c r="Q399" s="573"/>
      <c r="R399" s="573"/>
      <c r="S399" s="573"/>
      <c r="T399" s="573"/>
      <c r="U399" s="573"/>
      <c r="V399" s="573"/>
    </row>
    <row r="400">
      <c r="A400" s="573"/>
      <c r="B400" s="575"/>
      <c r="C400" s="575"/>
      <c r="D400" s="576"/>
      <c r="E400" s="573"/>
      <c r="F400" s="573"/>
      <c r="G400" s="573"/>
      <c r="H400" s="573"/>
      <c r="I400" s="573"/>
      <c r="J400" s="573"/>
      <c r="K400" s="573"/>
      <c r="L400" s="573"/>
      <c r="M400" s="573"/>
      <c r="N400" s="573"/>
      <c r="O400" s="573"/>
      <c r="P400" s="573"/>
      <c r="Q400" s="573"/>
      <c r="R400" s="573"/>
      <c r="S400" s="573"/>
      <c r="T400" s="573"/>
      <c r="U400" s="573"/>
      <c r="V400" s="573"/>
    </row>
    <row r="401">
      <c r="A401" s="573"/>
      <c r="B401" s="575"/>
      <c r="C401" s="575"/>
      <c r="D401" s="576"/>
      <c r="E401" s="573"/>
      <c r="F401" s="573"/>
      <c r="G401" s="573"/>
      <c r="H401" s="573"/>
      <c r="I401" s="573"/>
      <c r="J401" s="573"/>
      <c r="K401" s="573"/>
      <c r="L401" s="573"/>
      <c r="M401" s="573"/>
      <c r="N401" s="573"/>
      <c r="O401" s="573"/>
      <c r="P401" s="573"/>
      <c r="Q401" s="573"/>
      <c r="R401" s="573"/>
      <c r="S401" s="573"/>
      <c r="T401" s="573"/>
      <c r="U401" s="573"/>
      <c r="V401" s="573"/>
    </row>
    <row r="402">
      <c r="A402" s="573"/>
      <c r="B402" s="575"/>
      <c r="C402" s="575"/>
      <c r="D402" s="576"/>
      <c r="E402" s="573"/>
      <c r="F402" s="573"/>
      <c r="G402" s="573"/>
      <c r="H402" s="573"/>
      <c r="I402" s="573"/>
      <c r="J402" s="573"/>
      <c r="K402" s="573"/>
      <c r="L402" s="573"/>
      <c r="M402" s="573"/>
      <c r="N402" s="573"/>
      <c r="O402" s="573"/>
      <c r="P402" s="573"/>
      <c r="Q402" s="573"/>
      <c r="R402" s="573"/>
      <c r="S402" s="573"/>
      <c r="T402" s="573"/>
      <c r="U402" s="573"/>
      <c r="V402" s="573"/>
    </row>
    <row r="403">
      <c r="A403" s="573"/>
      <c r="B403" s="575"/>
      <c r="C403" s="575"/>
      <c r="D403" s="576"/>
      <c r="E403" s="573"/>
      <c r="F403" s="573"/>
      <c r="G403" s="573"/>
      <c r="H403" s="573"/>
      <c r="I403" s="573"/>
      <c r="J403" s="573"/>
      <c r="K403" s="573"/>
      <c r="L403" s="573"/>
      <c r="M403" s="573"/>
      <c r="N403" s="573"/>
      <c r="O403" s="573"/>
      <c r="P403" s="573"/>
      <c r="Q403" s="573"/>
      <c r="R403" s="573"/>
      <c r="S403" s="573"/>
      <c r="T403" s="573"/>
      <c r="U403" s="573"/>
      <c r="V403" s="573"/>
    </row>
    <row r="404">
      <c r="A404" s="573"/>
      <c r="B404" s="575"/>
      <c r="C404" s="575"/>
      <c r="D404" s="576"/>
      <c r="E404" s="573"/>
      <c r="F404" s="573"/>
      <c r="G404" s="573"/>
      <c r="H404" s="573"/>
      <c r="I404" s="573"/>
      <c r="J404" s="573"/>
      <c r="K404" s="573"/>
      <c r="L404" s="573"/>
      <c r="M404" s="573"/>
      <c r="N404" s="573"/>
      <c r="O404" s="573"/>
      <c r="P404" s="573"/>
      <c r="Q404" s="573"/>
      <c r="R404" s="573"/>
      <c r="S404" s="573"/>
      <c r="T404" s="573"/>
      <c r="U404" s="573"/>
      <c r="V404" s="573"/>
    </row>
    <row r="405">
      <c r="A405" s="573"/>
      <c r="B405" s="575"/>
      <c r="C405" s="575"/>
      <c r="D405" s="576"/>
      <c r="E405" s="573"/>
      <c r="F405" s="573"/>
      <c r="G405" s="573"/>
      <c r="H405" s="573"/>
      <c r="I405" s="573"/>
      <c r="J405" s="573"/>
      <c r="K405" s="573"/>
      <c r="L405" s="573"/>
      <c r="M405" s="573"/>
      <c r="N405" s="573"/>
      <c r="O405" s="573"/>
      <c r="P405" s="573"/>
      <c r="Q405" s="573"/>
      <c r="R405" s="573"/>
      <c r="S405" s="573"/>
      <c r="T405" s="573"/>
      <c r="U405" s="573"/>
      <c r="V405" s="573"/>
    </row>
    <row r="406">
      <c r="A406" s="573"/>
      <c r="B406" s="575"/>
      <c r="C406" s="575"/>
      <c r="D406" s="576"/>
      <c r="E406" s="573"/>
      <c r="F406" s="573"/>
      <c r="G406" s="573"/>
      <c r="H406" s="573"/>
      <c r="I406" s="573"/>
      <c r="J406" s="573"/>
      <c r="K406" s="573"/>
      <c r="L406" s="573"/>
      <c r="M406" s="573"/>
      <c r="N406" s="573"/>
      <c r="O406" s="573"/>
      <c r="P406" s="573"/>
      <c r="Q406" s="573"/>
      <c r="R406" s="573"/>
      <c r="S406" s="573"/>
      <c r="T406" s="573"/>
      <c r="U406" s="573"/>
      <c r="V406" s="573"/>
    </row>
    <row r="407">
      <c r="A407" s="573"/>
      <c r="B407" s="575"/>
      <c r="C407" s="575"/>
      <c r="D407" s="576"/>
      <c r="E407" s="573"/>
      <c r="F407" s="573"/>
      <c r="G407" s="573"/>
      <c r="H407" s="573"/>
      <c r="I407" s="573"/>
      <c r="J407" s="573"/>
      <c r="K407" s="573"/>
      <c r="L407" s="573"/>
      <c r="M407" s="573"/>
      <c r="N407" s="573"/>
      <c r="O407" s="573"/>
      <c r="P407" s="573"/>
      <c r="Q407" s="573"/>
      <c r="R407" s="573"/>
      <c r="S407" s="573"/>
      <c r="T407" s="573"/>
      <c r="U407" s="573"/>
      <c r="V407" s="573"/>
    </row>
    <row r="408">
      <c r="A408" s="573"/>
      <c r="B408" s="575"/>
      <c r="C408" s="575"/>
      <c r="D408" s="576"/>
      <c r="E408" s="573"/>
      <c r="F408" s="573"/>
      <c r="G408" s="573"/>
      <c r="H408" s="573"/>
      <c r="I408" s="573"/>
      <c r="J408" s="573"/>
      <c r="K408" s="573"/>
      <c r="L408" s="573"/>
      <c r="M408" s="573"/>
      <c r="N408" s="573"/>
      <c r="O408" s="573"/>
      <c r="P408" s="573"/>
      <c r="Q408" s="573"/>
      <c r="R408" s="573"/>
      <c r="S408" s="573"/>
      <c r="T408" s="573"/>
      <c r="U408" s="573"/>
      <c r="V408" s="573"/>
    </row>
    <row r="409">
      <c r="A409" s="573"/>
      <c r="B409" s="575"/>
      <c r="C409" s="575"/>
      <c r="D409" s="576"/>
      <c r="E409" s="573"/>
      <c r="F409" s="573"/>
      <c r="G409" s="573"/>
      <c r="H409" s="573"/>
      <c r="I409" s="573"/>
      <c r="J409" s="573"/>
      <c r="K409" s="573"/>
      <c r="L409" s="573"/>
      <c r="M409" s="573"/>
      <c r="N409" s="573"/>
      <c r="O409" s="573"/>
      <c r="P409" s="573"/>
      <c r="Q409" s="573"/>
      <c r="R409" s="573"/>
      <c r="S409" s="573"/>
      <c r="T409" s="573"/>
      <c r="U409" s="573"/>
      <c r="V409" s="573"/>
    </row>
    <row r="410">
      <c r="A410" s="573"/>
      <c r="B410" s="575"/>
      <c r="C410" s="575"/>
      <c r="D410" s="576"/>
      <c r="E410" s="573"/>
      <c r="F410" s="573"/>
      <c r="G410" s="573"/>
      <c r="H410" s="573"/>
      <c r="I410" s="573"/>
      <c r="J410" s="573"/>
      <c r="K410" s="573"/>
      <c r="L410" s="573"/>
      <c r="M410" s="573"/>
      <c r="N410" s="573"/>
      <c r="O410" s="573"/>
      <c r="P410" s="573"/>
      <c r="Q410" s="573"/>
      <c r="R410" s="573"/>
      <c r="S410" s="573"/>
      <c r="T410" s="573"/>
      <c r="U410" s="573"/>
      <c r="V410" s="573"/>
    </row>
    <row r="411">
      <c r="A411" s="573"/>
      <c r="B411" s="575"/>
      <c r="C411" s="575"/>
      <c r="D411" s="576"/>
      <c r="E411" s="573"/>
      <c r="F411" s="573"/>
      <c r="G411" s="573"/>
      <c r="H411" s="573"/>
      <c r="I411" s="573"/>
      <c r="J411" s="573"/>
      <c r="K411" s="573"/>
      <c r="L411" s="573"/>
      <c r="M411" s="573"/>
      <c r="N411" s="573"/>
      <c r="O411" s="573"/>
      <c r="P411" s="573"/>
      <c r="Q411" s="573"/>
      <c r="R411" s="573"/>
      <c r="S411" s="573"/>
      <c r="T411" s="573"/>
      <c r="U411" s="573"/>
      <c r="V411" s="573"/>
    </row>
    <row r="412">
      <c r="A412" s="573"/>
      <c r="B412" s="575"/>
      <c r="C412" s="575"/>
      <c r="D412" s="576"/>
      <c r="E412" s="573"/>
      <c r="F412" s="573"/>
      <c r="G412" s="573"/>
      <c r="H412" s="573"/>
      <c r="I412" s="573"/>
      <c r="J412" s="573"/>
      <c r="K412" s="573"/>
      <c r="L412" s="573"/>
      <c r="M412" s="573"/>
      <c r="N412" s="573"/>
      <c r="O412" s="573"/>
      <c r="P412" s="573"/>
      <c r="Q412" s="573"/>
      <c r="R412" s="573"/>
      <c r="S412" s="573"/>
      <c r="T412" s="573"/>
      <c r="U412" s="573"/>
      <c r="V412" s="573"/>
    </row>
    <row r="413">
      <c r="A413" s="573"/>
      <c r="B413" s="575"/>
      <c r="C413" s="575"/>
      <c r="D413" s="576"/>
      <c r="E413" s="573"/>
      <c r="F413" s="573"/>
      <c r="G413" s="573"/>
      <c r="H413" s="573"/>
      <c r="I413" s="573"/>
      <c r="J413" s="573"/>
      <c r="K413" s="573"/>
      <c r="L413" s="573"/>
      <c r="M413" s="573"/>
      <c r="N413" s="573"/>
      <c r="O413" s="573"/>
      <c r="P413" s="573"/>
      <c r="Q413" s="573"/>
      <c r="R413" s="573"/>
      <c r="S413" s="573"/>
      <c r="T413" s="573"/>
      <c r="U413" s="573"/>
      <c r="V413" s="573"/>
    </row>
    <row r="414">
      <c r="A414" s="573"/>
      <c r="B414" s="575"/>
      <c r="C414" s="575"/>
      <c r="D414" s="576"/>
      <c r="E414" s="573"/>
      <c r="F414" s="573"/>
      <c r="G414" s="573"/>
      <c r="H414" s="573"/>
      <c r="I414" s="573"/>
      <c r="J414" s="573"/>
      <c r="K414" s="573"/>
      <c r="L414" s="573"/>
      <c r="M414" s="573"/>
      <c r="N414" s="573"/>
      <c r="O414" s="573"/>
      <c r="P414" s="573"/>
      <c r="Q414" s="573"/>
      <c r="R414" s="573"/>
      <c r="S414" s="573"/>
      <c r="T414" s="573"/>
      <c r="U414" s="573"/>
      <c r="V414" s="573"/>
    </row>
    <row r="415">
      <c r="A415" s="573"/>
      <c r="B415" s="575"/>
      <c r="C415" s="575"/>
      <c r="D415" s="576"/>
      <c r="E415" s="573"/>
      <c r="F415" s="573"/>
      <c r="G415" s="573"/>
      <c r="H415" s="573"/>
      <c r="I415" s="573"/>
      <c r="J415" s="573"/>
      <c r="K415" s="573"/>
      <c r="L415" s="573"/>
      <c r="M415" s="573"/>
      <c r="N415" s="573"/>
      <c r="O415" s="573"/>
      <c r="P415" s="573"/>
      <c r="Q415" s="573"/>
      <c r="R415" s="573"/>
      <c r="S415" s="573"/>
      <c r="T415" s="573"/>
      <c r="U415" s="573"/>
      <c r="V415" s="573"/>
    </row>
    <row r="416">
      <c r="A416" s="573"/>
      <c r="B416" s="575"/>
      <c r="C416" s="575"/>
      <c r="D416" s="576"/>
      <c r="E416" s="573"/>
      <c r="F416" s="573"/>
      <c r="G416" s="573"/>
      <c r="H416" s="573"/>
      <c r="I416" s="573"/>
      <c r="J416" s="573"/>
      <c r="K416" s="573"/>
      <c r="L416" s="573"/>
      <c r="M416" s="573"/>
      <c r="N416" s="573"/>
      <c r="O416" s="573"/>
      <c r="P416" s="573"/>
      <c r="Q416" s="573"/>
      <c r="R416" s="573"/>
      <c r="S416" s="573"/>
      <c r="T416" s="573"/>
      <c r="U416" s="573"/>
      <c r="V416" s="573"/>
    </row>
    <row r="417">
      <c r="A417" s="573"/>
      <c r="B417" s="575"/>
      <c r="C417" s="575"/>
      <c r="D417" s="576"/>
      <c r="E417" s="573"/>
      <c r="F417" s="573"/>
      <c r="G417" s="573"/>
      <c r="H417" s="573"/>
      <c r="I417" s="573"/>
      <c r="J417" s="573"/>
      <c r="K417" s="573"/>
      <c r="L417" s="573"/>
      <c r="M417" s="573"/>
      <c r="N417" s="573"/>
      <c r="O417" s="573"/>
      <c r="P417" s="573"/>
      <c r="Q417" s="573"/>
      <c r="R417" s="573"/>
      <c r="S417" s="573"/>
      <c r="T417" s="573"/>
      <c r="U417" s="573"/>
      <c r="V417" s="573"/>
    </row>
    <row r="418">
      <c r="A418" s="573"/>
      <c r="B418" s="575"/>
      <c r="C418" s="575"/>
      <c r="D418" s="576"/>
      <c r="E418" s="573"/>
      <c r="F418" s="573"/>
      <c r="G418" s="573"/>
      <c r="H418" s="573"/>
      <c r="I418" s="573"/>
      <c r="J418" s="573"/>
      <c r="K418" s="573"/>
      <c r="L418" s="573"/>
      <c r="M418" s="573"/>
      <c r="N418" s="573"/>
      <c r="O418" s="573"/>
      <c r="P418" s="573"/>
      <c r="Q418" s="573"/>
      <c r="R418" s="573"/>
      <c r="S418" s="573"/>
      <c r="T418" s="573"/>
      <c r="U418" s="573"/>
      <c r="V418" s="573"/>
    </row>
    <row r="419">
      <c r="A419" s="573"/>
      <c r="B419" s="575"/>
      <c r="C419" s="575"/>
      <c r="D419" s="576"/>
      <c r="E419" s="573"/>
      <c r="F419" s="573"/>
      <c r="G419" s="573"/>
      <c r="H419" s="573"/>
      <c r="I419" s="573"/>
      <c r="J419" s="573"/>
      <c r="K419" s="573"/>
      <c r="L419" s="573"/>
      <c r="M419" s="573"/>
      <c r="N419" s="573"/>
      <c r="O419" s="573"/>
      <c r="P419" s="573"/>
      <c r="Q419" s="573"/>
      <c r="R419" s="573"/>
      <c r="S419" s="573"/>
      <c r="T419" s="573"/>
      <c r="U419" s="573"/>
      <c r="V419" s="573"/>
    </row>
    <row r="420">
      <c r="A420" s="573"/>
      <c r="B420" s="575"/>
      <c r="C420" s="575"/>
      <c r="D420" s="576"/>
      <c r="E420" s="573"/>
      <c r="F420" s="573"/>
      <c r="G420" s="573"/>
      <c r="H420" s="573"/>
      <c r="I420" s="573"/>
      <c r="J420" s="573"/>
      <c r="K420" s="573"/>
      <c r="L420" s="573"/>
      <c r="M420" s="573"/>
      <c r="N420" s="573"/>
      <c r="O420" s="573"/>
      <c r="P420" s="573"/>
      <c r="Q420" s="573"/>
      <c r="R420" s="573"/>
      <c r="S420" s="573"/>
      <c r="T420" s="573"/>
      <c r="U420" s="573"/>
      <c r="V420" s="573"/>
    </row>
    <row r="421">
      <c r="A421" s="573"/>
      <c r="B421" s="575"/>
      <c r="C421" s="575"/>
      <c r="D421" s="576"/>
      <c r="E421" s="573"/>
      <c r="F421" s="573"/>
      <c r="G421" s="573"/>
      <c r="H421" s="573"/>
      <c r="I421" s="573"/>
      <c r="J421" s="573"/>
      <c r="K421" s="573"/>
      <c r="L421" s="573"/>
      <c r="M421" s="573"/>
      <c r="N421" s="573"/>
      <c r="O421" s="573"/>
      <c r="P421" s="573"/>
      <c r="Q421" s="573"/>
      <c r="R421" s="573"/>
      <c r="S421" s="573"/>
      <c r="T421" s="573"/>
      <c r="U421" s="573"/>
      <c r="V421" s="573"/>
    </row>
    <row r="422">
      <c r="A422" s="573"/>
      <c r="B422" s="575"/>
      <c r="C422" s="575"/>
      <c r="D422" s="576"/>
      <c r="E422" s="573"/>
      <c r="F422" s="573"/>
      <c r="G422" s="573"/>
      <c r="H422" s="573"/>
      <c r="I422" s="573"/>
      <c r="J422" s="573"/>
      <c r="K422" s="573"/>
      <c r="L422" s="573"/>
      <c r="M422" s="573"/>
      <c r="N422" s="573"/>
      <c r="O422" s="573"/>
      <c r="P422" s="573"/>
      <c r="Q422" s="573"/>
      <c r="R422" s="573"/>
      <c r="S422" s="573"/>
      <c r="T422" s="573"/>
      <c r="U422" s="573"/>
      <c r="V422" s="573"/>
    </row>
    <row r="423">
      <c r="A423" s="573"/>
      <c r="B423" s="575"/>
      <c r="C423" s="575"/>
      <c r="D423" s="576"/>
      <c r="E423" s="573"/>
      <c r="F423" s="573"/>
      <c r="G423" s="573"/>
      <c r="H423" s="573"/>
      <c r="I423" s="573"/>
      <c r="J423" s="573"/>
      <c r="K423" s="573"/>
      <c r="L423" s="573"/>
      <c r="M423" s="573"/>
      <c r="N423" s="573"/>
      <c r="O423" s="573"/>
      <c r="P423" s="573"/>
      <c r="Q423" s="573"/>
      <c r="R423" s="573"/>
      <c r="S423" s="573"/>
      <c r="T423" s="573"/>
      <c r="U423" s="573"/>
      <c r="V423" s="573"/>
    </row>
    <row r="424">
      <c r="A424" s="573"/>
      <c r="B424" s="575"/>
      <c r="C424" s="575"/>
      <c r="D424" s="576"/>
      <c r="E424" s="573"/>
      <c r="F424" s="573"/>
      <c r="G424" s="573"/>
      <c r="H424" s="573"/>
      <c r="I424" s="573"/>
      <c r="J424" s="573"/>
      <c r="K424" s="573"/>
      <c r="L424" s="573"/>
      <c r="M424" s="573"/>
      <c r="N424" s="573"/>
      <c r="O424" s="573"/>
      <c r="P424" s="573"/>
      <c r="Q424" s="573"/>
      <c r="R424" s="573"/>
      <c r="S424" s="573"/>
      <c r="T424" s="573"/>
      <c r="U424" s="573"/>
      <c r="V424" s="573"/>
    </row>
    <row r="425">
      <c r="A425" s="573"/>
      <c r="B425" s="575"/>
      <c r="C425" s="575"/>
      <c r="D425" s="576"/>
      <c r="E425" s="573"/>
      <c r="F425" s="573"/>
      <c r="G425" s="573"/>
      <c r="H425" s="573"/>
      <c r="I425" s="573"/>
      <c r="J425" s="573"/>
      <c r="K425" s="573"/>
      <c r="L425" s="573"/>
      <c r="M425" s="573"/>
      <c r="N425" s="573"/>
      <c r="O425" s="573"/>
      <c r="P425" s="573"/>
      <c r="Q425" s="573"/>
      <c r="R425" s="573"/>
      <c r="S425" s="573"/>
      <c r="T425" s="573"/>
      <c r="U425" s="573"/>
      <c r="V425" s="573"/>
    </row>
    <row r="426">
      <c r="A426" s="573"/>
      <c r="B426" s="575"/>
      <c r="C426" s="575"/>
      <c r="D426" s="576"/>
      <c r="E426" s="573"/>
      <c r="F426" s="573"/>
      <c r="G426" s="573"/>
      <c r="H426" s="573"/>
      <c r="I426" s="573"/>
      <c r="J426" s="573"/>
      <c r="K426" s="573"/>
      <c r="L426" s="573"/>
      <c r="M426" s="573"/>
      <c r="N426" s="573"/>
      <c r="O426" s="573"/>
      <c r="P426" s="573"/>
      <c r="Q426" s="573"/>
      <c r="R426" s="573"/>
      <c r="S426" s="573"/>
      <c r="T426" s="573"/>
      <c r="U426" s="573"/>
      <c r="V426" s="573"/>
    </row>
    <row r="427">
      <c r="A427" s="573"/>
      <c r="B427" s="575"/>
      <c r="C427" s="575"/>
      <c r="D427" s="576"/>
      <c r="E427" s="573"/>
      <c r="F427" s="573"/>
      <c r="G427" s="573"/>
      <c r="H427" s="573"/>
      <c r="I427" s="573"/>
      <c r="J427" s="573"/>
      <c r="K427" s="573"/>
      <c r="L427" s="573"/>
      <c r="M427" s="573"/>
      <c r="N427" s="573"/>
      <c r="O427" s="573"/>
      <c r="P427" s="573"/>
      <c r="Q427" s="573"/>
      <c r="R427" s="573"/>
      <c r="S427" s="573"/>
      <c r="T427" s="573"/>
      <c r="U427" s="573"/>
      <c r="V427" s="573"/>
    </row>
    <row r="428">
      <c r="A428" s="573"/>
      <c r="B428" s="575"/>
      <c r="C428" s="575"/>
      <c r="D428" s="576"/>
      <c r="E428" s="573"/>
      <c r="F428" s="573"/>
      <c r="G428" s="573"/>
      <c r="H428" s="573"/>
      <c r="I428" s="573"/>
      <c r="J428" s="573"/>
      <c r="K428" s="573"/>
      <c r="L428" s="573"/>
      <c r="M428" s="573"/>
      <c r="N428" s="573"/>
      <c r="O428" s="573"/>
      <c r="P428" s="573"/>
      <c r="Q428" s="573"/>
      <c r="R428" s="573"/>
      <c r="S428" s="573"/>
      <c r="T428" s="573"/>
      <c r="U428" s="573"/>
      <c r="V428" s="573"/>
    </row>
    <row r="429">
      <c r="A429" s="573"/>
      <c r="B429" s="575"/>
      <c r="C429" s="575"/>
      <c r="D429" s="576"/>
      <c r="E429" s="573"/>
      <c r="F429" s="573"/>
      <c r="G429" s="573"/>
      <c r="H429" s="573"/>
      <c r="I429" s="573"/>
      <c r="J429" s="573"/>
      <c r="K429" s="573"/>
      <c r="L429" s="573"/>
      <c r="M429" s="573"/>
      <c r="N429" s="573"/>
      <c r="O429" s="573"/>
      <c r="P429" s="573"/>
      <c r="Q429" s="573"/>
      <c r="R429" s="573"/>
      <c r="S429" s="573"/>
      <c r="T429" s="573"/>
      <c r="U429" s="573"/>
      <c r="V429" s="573"/>
    </row>
    <row r="430">
      <c r="A430" s="573"/>
      <c r="B430" s="575"/>
      <c r="C430" s="575"/>
      <c r="D430" s="576"/>
      <c r="E430" s="573"/>
      <c r="F430" s="573"/>
      <c r="G430" s="573"/>
      <c r="H430" s="573"/>
      <c r="I430" s="573"/>
      <c r="J430" s="573"/>
      <c r="K430" s="573"/>
      <c r="L430" s="573"/>
      <c r="M430" s="573"/>
      <c r="N430" s="573"/>
      <c r="O430" s="573"/>
      <c r="P430" s="573"/>
      <c r="Q430" s="573"/>
      <c r="R430" s="573"/>
      <c r="S430" s="573"/>
      <c r="T430" s="573"/>
      <c r="U430" s="573"/>
      <c r="V430" s="573"/>
    </row>
    <row r="431">
      <c r="A431" s="573"/>
      <c r="B431" s="575"/>
      <c r="C431" s="575"/>
      <c r="D431" s="576"/>
      <c r="E431" s="573"/>
      <c r="F431" s="573"/>
      <c r="G431" s="573"/>
      <c r="H431" s="573"/>
      <c r="I431" s="573"/>
      <c r="J431" s="573"/>
      <c r="K431" s="573"/>
      <c r="L431" s="573"/>
      <c r="M431" s="573"/>
      <c r="N431" s="573"/>
      <c r="O431" s="573"/>
      <c r="P431" s="573"/>
      <c r="Q431" s="573"/>
      <c r="R431" s="573"/>
      <c r="S431" s="573"/>
      <c r="T431" s="573"/>
      <c r="U431" s="573"/>
      <c r="V431" s="573"/>
    </row>
    <row r="432">
      <c r="A432" s="573"/>
      <c r="B432" s="575"/>
      <c r="C432" s="575"/>
      <c r="D432" s="576"/>
      <c r="E432" s="573"/>
      <c r="F432" s="573"/>
      <c r="G432" s="573"/>
      <c r="H432" s="573"/>
      <c r="I432" s="573"/>
      <c r="J432" s="573"/>
      <c r="K432" s="573"/>
      <c r="L432" s="573"/>
      <c r="M432" s="573"/>
      <c r="N432" s="573"/>
      <c r="O432" s="573"/>
      <c r="P432" s="573"/>
      <c r="Q432" s="573"/>
      <c r="R432" s="573"/>
      <c r="S432" s="573"/>
      <c r="T432" s="573"/>
      <c r="U432" s="573"/>
      <c r="V432" s="573"/>
    </row>
    <row r="433">
      <c r="A433" s="573"/>
      <c r="B433" s="575"/>
      <c r="C433" s="575"/>
      <c r="D433" s="576"/>
      <c r="E433" s="573"/>
      <c r="F433" s="573"/>
      <c r="G433" s="573"/>
      <c r="H433" s="573"/>
      <c r="I433" s="573"/>
      <c r="J433" s="573"/>
      <c r="K433" s="573"/>
      <c r="L433" s="573"/>
      <c r="M433" s="573"/>
      <c r="N433" s="573"/>
      <c r="O433" s="573"/>
      <c r="P433" s="573"/>
      <c r="Q433" s="573"/>
      <c r="R433" s="573"/>
      <c r="S433" s="573"/>
      <c r="T433" s="573"/>
      <c r="U433" s="573"/>
      <c r="V433" s="573"/>
    </row>
    <row r="434">
      <c r="A434" s="573"/>
      <c r="B434" s="575"/>
      <c r="C434" s="575"/>
      <c r="D434" s="576"/>
      <c r="E434" s="573"/>
      <c r="F434" s="573"/>
      <c r="G434" s="573"/>
      <c r="H434" s="573"/>
      <c r="I434" s="573"/>
      <c r="J434" s="573"/>
      <c r="K434" s="573"/>
      <c r="L434" s="573"/>
      <c r="M434" s="573"/>
      <c r="N434" s="573"/>
      <c r="O434" s="573"/>
      <c r="P434" s="573"/>
      <c r="Q434" s="573"/>
      <c r="R434" s="573"/>
      <c r="S434" s="573"/>
      <c r="T434" s="573"/>
      <c r="U434" s="573"/>
      <c r="V434" s="573"/>
    </row>
    <row r="435">
      <c r="A435" s="573"/>
      <c r="B435" s="575"/>
      <c r="C435" s="575"/>
      <c r="D435" s="576"/>
      <c r="E435" s="573"/>
      <c r="F435" s="573"/>
      <c r="G435" s="573"/>
      <c r="H435" s="573"/>
      <c r="I435" s="573"/>
      <c r="J435" s="573"/>
      <c r="K435" s="573"/>
      <c r="L435" s="573"/>
      <c r="M435" s="573"/>
      <c r="N435" s="573"/>
      <c r="O435" s="573"/>
      <c r="P435" s="573"/>
      <c r="Q435" s="573"/>
      <c r="R435" s="573"/>
      <c r="S435" s="573"/>
      <c r="T435" s="573"/>
      <c r="U435" s="573"/>
      <c r="V435" s="573"/>
    </row>
    <row r="436">
      <c r="A436" s="573"/>
      <c r="B436" s="575"/>
      <c r="C436" s="575"/>
      <c r="D436" s="576"/>
      <c r="E436" s="573"/>
      <c r="F436" s="573"/>
      <c r="G436" s="573"/>
      <c r="H436" s="573"/>
      <c r="I436" s="573"/>
      <c r="J436" s="573"/>
      <c r="K436" s="573"/>
      <c r="L436" s="573"/>
      <c r="M436" s="573"/>
      <c r="N436" s="573"/>
      <c r="O436" s="573"/>
      <c r="P436" s="573"/>
      <c r="Q436" s="573"/>
      <c r="R436" s="573"/>
      <c r="S436" s="573"/>
      <c r="T436" s="573"/>
      <c r="U436" s="573"/>
      <c r="V436" s="573"/>
    </row>
    <row r="437">
      <c r="A437" s="573"/>
      <c r="B437" s="575"/>
      <c r="C437" s="575"/>
      <c r="D437" s="576"/>
      <c r="E437" s="573"/>
      <c r="F437" s="573"/>
      <c r="G437" s="573"/>
      <c r="H437" s="573"/>
      <c r="I437" s="573"/>
      <c r="J437" s="573"/>
      <c r="K437" s="573"/>
      <c r="L437" s="573"/>
      <c r="M437" s="573"/>
      <c r="N437" s="573"/>
      <c r="O437" s="573"/>
      <c r="P437" s="573"/>
      <c r="Q437" s="573"/>
      <c r="R437" s="573"/>
      <c r="S437" s="573"/>
      <c r="T437" s="573"/>
      <c r="U437" s="573"/>
      <c r="V437" s="573"/>
    </row>
    <row r="438">
      <c r="A438" s="573"/>
      <c r="B438" s="575"/>
      <c r="C438" s="575"/>
      <c r="D438" s="576"/>
      <c r="E438" s="573"/>
      <c r="F438" s="573"/>
      <c r="G438" s="573"/>
      <c r="H438" s="573"/>
      <c r="I438" s="573"/>
      <c r="J438" s="573"/>
      <c r="K438" s="573"/>
      <c r="L438" s="573"/>
      <c r="M438" s="573"/>
      <c r="N438" s="573"/>
      <c r="O438" s="573"/>
      <c r="P438" s="573"/>
      <c r="Q438" s="573"/>
      <c r="R438" s="573"/>
      <c r="S438" s="573"/>
      <c r="T438" s="573"/>
      <c r="U438" s="573"/>
      <c r="V438" s="573"/>
    </row>
    <row r="439">
      <c r="A439" s="573"/>
      <c r="B439" s="575"/>
      <c r="C439" s="575"/>
      <c r="D439" s="576"/>
      <c r="E439" s="573"/>
      <c r="F439" s="573"/>
      <c r="G439" s="573"/>
      <c r="H439" s="573"/>
      <c r="I439" s="573"/>
      <c r="J439" s="573"/>
      <c r="K439" s="573"/>
      <c r="L439" s="573"/>
      <c r="M439" s="573"/>
      <c r="N439" s="573"/>
      <c r="O439" s="573"/>
      <c r="P439" s="573"/>
      <c r="Q439" s="573"/>
      <c r="R439" s="573"/>
      <c r="S439" s="573"/>
      <c r="T439" s="573"/>
      <c r="U439" s="573"/>
      <c r="V439" s="573"/>
    </row>
    <row r="440">
      <c r="A440" s="573"/>
      <c r="B440" s="575"/>
      <c r="C440" s="575"/>
      <c r="D440" s="576"/>
      <c r="E440" s="573"/>
      <c r="F440" s="573"/>
      <c r="G440" s="573"/>
      <c r="H440" s="573"/>
      <c r="I440" s="573"/>
      <c r="J440" s="573"/>
      <c r="K440" s="573"/>
      <c r="L440" s="573"/>
      <c r="M440" s="573"/>
      <c r="N440" s="573"/>
      <c r="O440" s="573"/>
      <c r="P440" s="573"/>
      <c r="Q440" s="573"/>
      <c r="R440" s="573"/>
      <c r="S440" s="573"/>
      <c r="T440" s="573"/>
      <c r="U440" s="573"/>
      <c r="V440" s="573"/>
    </row>
    <row r="441">
      <c r="A441" s="573"/>
      <c r="B441" s="575"/>
      <c r="C441" s="575"/>
      <c r="D441" s="576"/>
      <c r="E441" s="573"/>
      <c r="F441" s="573"/>
      <c r="G441" s="573"/>
      <c r="H441" s="573"/>
      <c r="I441" s="573"/>
      <c r="J441" s="573"/>
      <c r="K441" s="573"/>
      <c r="L441" s="573"/>
      <c r="M441" s="573"/>
      <c r="N441" s="573"/>
      <c r="O441" s="573"/>
      <c r="P441" s="573"/>
      <c r="Q441" s="573"/>
      <c r="R441" s="573"/>
      <c r="S441" s="573"/>
      <c r="T441" s="573"/>
      <c r="U441" s="573"/>
      <c r="V441" s="573"/>
    </row>
    <row r="442">
      <c r="A442" s="573"/>
      <c r="B442" s="575"/>
      <c r="C442" s="575"/>
      <c r="D442" s="576"/>
      <c r="E442" s="573"/>
      <c r="F442" s="573"/>
      <c r="G442" s="573"/>
      <c r="H442" s="573"/>
      <c r="I442" s="573"/>
      <c r="J442" s="573"/>
      <c r="K442" s="573"/>
      <c r="L442" s="573"/>
      <c r="M442" s="573"/>
      <c r="N442" s="573"/>
      <c r="O442" s="573"/>
      <c r="P442" s="573"/>
      <c r="Q442" s="573"/>
      <c r="R442" s="573"/>
      <c r="S442" s="573"/>
      <c r="T442" s="573"/>
      <c r="U442" s="573"/>
      <c r="V442" s="573"/>
    </row>
    <row r="443">
      <c r="A443" s="573"/>
      <c r="B443" s="575"/>
      <c r="C443" s="575"/>
      <c r="D443" s="576"/>
      <c r="E443" s="573"/>
      <c r="F443" s="573"/>
      <c r="G443" s="573"/>
      <c r="H443" s="573"/>
      <c r="I443" s="573"/>
      <c r="J443" s="573"/>
      <c r="K443" s="573"/>
      <c r="L443" s="573"/>
      <c r="M443" s="573"/>
      <c r="N443" s="573"/>
      <c r="O443" s="573"/>
      <c r="P443" s="573"/>
      <c r="Q443" s="573"/>
      <c r="R443" s="573"/>
      <c r="S443" s="573"/>
      <c r="T443" s="573"/>
      <c r="U443" s="573"/>
      <c r="V443" s="573"/>
    </row>
    <row r="444">
      <c r="A444" s="573"/>
      <c r="B444" s="575"/>
      <c r="C444" s="575"/>
      <c r="D444" s="576"/>
      <c r="E444" s="573"/>
      <c r="F444" s="573"/>
      <c r="G444" s="573"/>
      <c r="H444" s="573"/>
      <c r="I444" s="573"/>
      <c r="J444" s="573"/>
      <c r="K444" s="573"/>
      <c r="L444" s="573"/>
      <c r="M444" s="573"/>
      <c r="N444" s="573"/>
      <c r="O444" s="573"/>
      <c r="P444" s="573"/>
      <c r="Q444" s="573"/>
      <c r="R444" s="573"/>
      <c r="S444" s="573"/>
      <c r="T444" s="573"/>
      <c r="U444" s="573"/>
      <c r="V444" s="573"/>
    </row>
    <row r="445">
      <c r="A445" s="573"/>
      <c r="B445" s="575"/>
      <c r="C445" s="575"/>
      <c r="D445" s="576"/>
      <c r="E445" s="573"/>
      <c r="F445" s="573"/>
      <c r="G445" s="573"/>
      <c r="H445" s="573"/>
      <c r="I445" s="573"/>
      <c r="J445" s="573"/>
      <c r="K445" s="573"/>
      <c r="L445" s="573"/>
      <c r="M445" s="573"/>
      <c r="N445" s="573"/>
      <c r="O445" s="573"/>
      <c r="P445" s="573"/>
      <c r="Q445" s="573"/>
      <c r="R445" s="573"/>
      <c r="S445" s="573"/>
      <c r="T445" s="573"/>
      <c r="U445" s="573"/>
      <c r="V445" s="573"/>
    </row>
    <row r="446">
      <c r="A446" s="573"/>
      <c r="B446" s="575"/>
      <c r="C446" s="575"/>
      <c r="D446" s="576"/>
      <c r="E446" s="573"/>
      <c r="F446" s="573"/>
      <c r="G446" s="573"/>
      <c r="H446" s="573"/>
      <c r="I446" s="573"/>
      <c r="J446" s="573"/>
      <c r="K446" s="573"/>
      <c r="L446" s="573"/>
      <c r="M446" s="573"/>
      <c r="N446" s="573"/>
      <c r="O446" s="573"/>
      <c r="P446" s="573"/>
      <c r="Q446" s="573"/>
      <c r="R446" s="573"/>
      <c r="S446" s="573"/>
      <c r="T446" s="573"/>
      <c r="U446" s="573"/>
      <c r="V446" s="573"/>
    </row>
    <row r="447">
      <c r="A447" s="573"/>
      <c r="B447" s="575"/>
      <c r="C447" s="575"/>
      <c r="D447" s="576"/>
      <c r="E447" s="573"/>
      <c r="F447" s="573"/>
      <c r="G447" s="573"/>
      <c r="H447" s="573"/>
      <c r="I447" s="573"/>
      <c r="J447" s="573"/>
      <c r="K447" s="573"/>
      <c r="L447" s="573"/>
      <c r="M447" s="573"/>
      <c r="N447" s="573"/>
      <c r="O447" s="573"/>
      <c r="P447" s="573"/>
      <c r="Q447" s="573"/>
      <c r="R447" s="573"/>
      <c r="S447" s="573"/>
      <c r="T447" s="573"/>
      <c r="U447" s="573"/>
      <c r="V447" s="573"/>
    </row>
    <row r="448">
      <c r="A448" s="573"/>
      <c r="B448" s="575"/>
      <c r="C448" s="575"/>
      <c r="D448" s="576"/>
      <c r="E448" s="573"/>
      <c r="F448" s="573"/>
      <c r="G448" s="573"/>
      <c r="H448" s="573"/>
      <c r="I448" s="573"/>
      <c r="J448" s="573"/>
      <c r="K448" s="573"/>
      <c r="L448" s="573"/>
      <c r="M448" s="573"/>
      <c r="N448" s="573"/>
      <c r="O448" s="573"/>
      <c r="P448" s="573"/>
      <c r="Q448" s="573"/>
      <c r="R448" s="573"/>
      <c r="S448" s="573"/>
      <c r="T448" s="573"/>
      <c r="U448" s="573"/>
      <c r="V448" s="573"/>
    </row>
    <row r="449">
      <c r="A449" s="573"/>
      <c r="B449" s="575"/>
      <c r="C449" s="575"/>
      <c r="D449" s="576"/>
      <c r="E449" s="573"/>
      <c r="F449" s="573"/>
      <c r="G449" s="573"/>
      <c r="H449" s="573"/>
      <c r="I449" s="573"/>
      <c r="J449" s="573"/>
      <c r="K449" s="573"/>
      <c r="L449" s="573"/>
      <c r="M449" s="573"/>
      <c r="N449" s="573"/>
      <c r="O449" s="573"/>
      <c r="P449" s="573"/>
      <c r="Q449" s="573"/>
      <c r="R449" s="573"/>
      <c r="S449" s="573"/>
      <c r="T449" s="573"/>
      <c r="U449" s="573"/>
      <c r="V449" s="573"/>
    </row>
    <row r="450">
      <c r="A450" s="573"/>
      <c r="B450" s="575"/>
      <c r="C450" s="575"/>
      <c r="D450" s="576"/>
      <c r="E450" s="573"/>
      <c r="F450" s="573"/>
      <c r="G450" s="573"/>
      <c r="H450" s="573"/>
      <c r="I450" s="573"/>
      <c r="J450" s="573"/>
      <c r="K450" s="573"/>
      <c r="L450" s="573"/>
      <c r="M450" s="573"/>
      <c r="N450" s="573"/>
      <c r="O450" s="573"/>
      <c r="P450" s="573"/>
      <c r="Q450" s="573"/>
      <c r="R450" s="573"/>
      <c r="S450" s="573"/>
      <c r="T450" s="573"/>
      <c r="U450" s="573"/>
      <c r="V450" s="573"/>
    </row>
    <row r="451">
      <c r="A451" s="573"/>
      <c r="B451" s="575"/>
      <c r="C451" s="575"/>
      <c r="D451" s="576"/>
      <c r="E451" s="573"/>
      <c r="F451" s="573"/>
      <c r="G451" s="573"/>
      <c r="H451" s="573"/>
      <c r="I451" s="573"/>
      <c r="J451" s="573"/>
      <c r="K451" s="573"/>
      <c r="L451" s="573"/>
      <c r="M451" s="573"/>
      <c r="N451" s="573"/>
      <c r="O451" s="573"/>
      <c r="P451" s="573"/>
      <c r="Q451" s="573"/>
      <c r="R451" s="573"/>
      <c r="S451" s="573"/>
      <c r="T451" s="573"/>
      <c r="U451" s="573"/>
      <c r="V451" s="573"/>
    </row>
    <row r="452">
      <c r="A452" s="573"/>
      <c r="B452" s="575"/>
      <c r="C452" s="575"/>
      <c r="D452" s="576"/>
      <c r="E452" s="573"/>
      <c r="F452" s="573"/>
      <c r="G452" s="573"/>
      <c r="H452" s="573"/>
      <c r="I452" s="573"/>
      <c r="J452" s="573"/>
      <c r="K452" s="573"/>
      <c r="L452" s="573"/>
      <c r="M452" s="573"/>
      <c r="N452" s="573"/>
      <c r="O452" s="573"/>
      <c r="P452" s="573"/>
      <c r="Q452" s="573"/>
      <c r="R452" s="573"/>
      <c r="S452" s="573"/>
      <c r="T452" s="573"/>
      <c r="U452" s="573"/>
      <c r="V452" s="573"/>
    </row>
    <row r="453">
      <c r="A453" s="573"/>
      <c r="B453" s="575"/>
      <c r="C453" s="575"/>
      <c r="D453" s="576"/>
      <c r="E453" s="573"/>
      <c r="F453" s="573"/>
      <c r="G453" s="573"/>
      <c r="H453" s="573"/>
      <c r="I453" s="573"/>
      <c r="J453" s="573"/>
      <c r="K453" s="573"/>
      <c r="L453" s="573"/>
      <c r="M453" s="573"/>
      <c r="N453" s="573"/>
      <c r="O453" s="573"/>
      <c r="P453" s="573"/>
      <c r="Q453" s="573"/>
      <c r="R453" s="573"/>
      <c r="S453" s="573"/>
      <c r="T453" s="573"/>
      <c r="U453" s="573"/>
      <c r="V453" s="573"/>
    </row>
    <row r="454">
      <c r="A454" s="573"/>
      <c r="B454" s="575"/>
      <c r="C454" s="575"/>
      <c r="D454" s="576"/>
      <c r="E454" s="573"/>
      <c r="F454" s="573"/>
      <c r="G454" s="573"/>
      <c r="H454" s="573"/>
      <c r="I454" s="573"/>
      <c r="J454" s="573"/>
      <c r="K454" s="573"/>
      <c r="L454" s="573"/>
      <c r="M454" s="573"/>
      <c r="N454" s="573"/>
      <c r="O454" s="573"/>
      <c r="P454" s="573"/>
      <c r="Q454" s="573"/>
      <c r="R454" s="573"/>
      <c r="S454" s="573"/>
      <c r="T454" s="573"/>
      <c r="U454" s="573"/>
      <c r="V454" s="573"/>
    </row>
    <row r="455">
      <c r="A455" s="573"/>
      <c r="B455" s="575"/>
      <c r="C455" s="575"/>
      <c r="D455" s="576"/>
      <c r="E455" s="573"/>
      <c r="F455" s="573"/>
      <c r="G455" s="573"/>
      <c r="H455" s="573"/>
      <c r="I455" s="573"/>
      <c r="J455" s="573"/>
      <c r="K455" s="573"/>
      <c r="L455" s="573"/>
      <c r="M455" s="573"/>
      <c r="N455" s="573"/>
      <c r="O455" s="573"/>
      <c r="P455" s="573"/>
      <c r="Q455" s="573"/>
      <c r="R455" s="573"/>
      <c r="S455" s="573"/>
      <c r="T455" s="573"/>
      <c r="U455" s="573"/>
      <c r="V455" s="573"/>
    </row>
    <row r="456">
      <c r="A456" s="573"/>
      <c r="B456" s="575"/>
      <c r="C456" s="575"/>
      <c r="D456" s="576"/>
      <c r="E456" s="573"/>
      <c r="F456" s="573"/>
      <c r="G456" s="573"/>
      <c r="H456" s="573"/>
      <c r="I456" s="573"/>
      <c r="J456" s="573"/>
      <c r="K456" s="573"/>
      <c r="L456" s="573"/>
      <c r="M456" s="573"/>
      <c r="N456" s="573"/>
      <c r="O456" s="573"/>
      <c r="P456" s="573"/>
      <c r="Q456" s="573"/>
      <c r="R456" s="573"/>
      <c r="S456" s="573"/>
      <c r="T456" s="573"/>
      <c r="U456" s="573"/>
      <c r="V456" s="573"/>
    </row>
    <row r="457">
      <c r="A457" s="573"/>
      <c r="B457" s="575"/>
      <c r="C457" s="575"/>
      <c r="D457" s="576"/>
      <c r="E457" s="573"/>
      <c r="F457" s="573"/>
      <c r="G457" s="573"/>
      <c r="H457" s="573"/>
      <c r="I457" s="573"/>
      <c r="J457" s="573"/>
      <c r="K457" s="573"/>
      <c r="L457" s="573"/>
      <c r="M457" s="573"/>
      <c r="N457" s="573"/>
      <c r="O457" s="573"/>
      <c r="P457" s="573"/>
      <c r="Q457" s="573"/>
      <c r="R457" s="573"/>
      <c r="S457" s="573"/>
      <c r="T457" s="573"/>
      <c r="U457" s="573"/>
      <c r="V457" s="573"/>
    </row>
    <row r="458">
      <c r="A458" s="573"/>
      <c r="B458" s="575"/>
      <c r="C458" s="575"/>
      <c r="D458" s="576"/>
      <c r="E458" s="573"/>
      <c r="F458" s="573"/>
      <c r="G458" s="573"/>
      <c r="H458" s="573"/>
      <c r="I458" s="573"/>
      <c r="J458" s="573"/>
      <c r="K458" s="573"/>
      <c r="L458" s="573"/>
      <c r="M458" s="573"/>
      <c r="N458" s="573"/>
      <c r="O458" s="573"/>
      <c r="P458" s="573"/>
      <c r="Q458" s="573"/>
      <c r="R458" s="573"/>
      <c r="S458" s="573"/>
      <c r="T458" s="573"/>
      <c r="U458" s="573"/>
      <c r="V458" s="573"/>
    </row>
    <row r="459">
      <c r="A459" s="573"/>
      <c r="B459" s="575"/>
      <c r="C459" s="575"/>
      <c r="D459" s="576"/>
      <c r="E459" s="573"/>
      <c r="F459" s="573"/>
      <c r="G459" s="573"/>
      <c r="H459" s="573"/>
      <c r="I459" s="573"/>
      <c r="J459" s="573"/>
      <c r="K459" s="573"/>
      <c r="L459" s="573"/>
      <c r="M459" s="573"/>
      <c r="N459" s="573"/>
      <c r="O459" s="573"/>
      <c r="P459" s="573"/>
      <c r="Q459" s="573"/>
      <c r="R459" s="573"/>
      <c r="S459" s="573"/>
      <c r="T459" s="573"/>
      <c r="U459" s="573"/>
      <c r="V459" s="573"/>
    </row>
    <row r="460">
      <c r="A460" s="573"/>
      <c r="B460" s="575"/>
      <c r="C460" s="575"/>
      <c r="D460" s="576"/>
      <c r="E460" s="573"/>
      <c r="F460" s="573"/>
      <c r="G460" s="573"/>
      <c r="H460" s="573"/>
      <c r="I460" s="573"/>
      <c r="J460" s="573"/>
      <c r="K460" s="573"/>
      <c r="L460" s="573"/>
      <c r="M460" s="573"/>
      <c r="N460" s="573"/>
      <c r="O460" s="573"/>
      <c r="P460" s="573"/>
      <c r="Q460" s="573"/>
      <c r="R460" s="573"/>
      <c r="S460" s="573"/>
      <c r="T460" s="573"/>
      <c r="U460" s="573"/>
      <c r="V460" s="573"/>
    </row>
    <row r="461">
      <c r="A461" s="573"/>
      <c r="B461" s="575"/>
      <c r="C461" s="575"/>
      <c r="D461" s="576"/>
      <c r="E461" s="573"/>
      <c r="F461" s="573"/>
      <c r="G461" s="573"/>
      <c r="H461" s="573"/>
      <c r="I461" s="573"/>
      <c r="J461" s="573"/>
      <c r="K461" s="573"/>
      <c r="L461" s="573"/>
      <c r="M461" s="573"/>
      <c r="N461" s="573"/>
      <c r="O461" s="573"/>
      <c r="P461" s="573"/>
      <c r="Q461" s="573"/>
      <c r="R461" s="573"/>
      <c r="S461" s="573"/>
      <c r="T461" s="573"/>
      <c r="U461" s="573"/>
      <c r="V461" s="573"/>
    </row>
    <row r="462">
      <c r="A462" s="573"/>
      <c r="B462" s="575"/>
      <c r="C462" s="575"/>
      <c r="D462" s="576"/>
      <c r="E462" s="573"/>
      <c r="F462" s="573"/>
      <c r="G462" s="573"/>
      <c r="H462" s="573"/>
      <c r="I462" s="573"/>
      <c r="J462" s="573"/>
      <c r="K462" s="573"/>
      <c r="L462" s="573"/>
      <c r="M462" s="573"/>
      <c r="N462" s="573"/>
      <c r="O462" s="573"/>
      <c r="P462" s="573"/>
      <c r="Q462" s="573"/>
      <c r="R462" s="573"/>
      <c r="S462" s="573"/>
      <c r="T462" s="573"/>
      <c r="U462" s="573"/>
      <c r="V462" s="573"/>
    </row>
    <row r="463">
      <c r="A463" s="573"/>
      <c r="B463" s="575"/>
      <c r="C463" s="575"/>
      <c r="D463" s="576"/>
      <c r="E463" s="573"/>
      <c r="F463" s="573"/>
      <c r="G463" s="573"/>
      <c r="H463" s="573"/>
      <c r="I463" s="573"/>
      <c r="J463" s="573"/>
      <c r="K463" s="573"/>
      <c r="L463" s="573"/>
      <c r="M463" s="573"/>
      <c r="N463" s="573"/>
      <c r="O463" s="573"/>
      <c r="P463" s="573"/>
      <c r="Q463" s="573"/>
      <c r="R463" s="573"/>
      <c r="S463" s="573"/>
      <c r="T463" s="573"/>
      <c r="U463" s="573"/>
      <c r="V463" s="573"/>
    </row>
    <row r="464">
      <c r="A464" s="573"/>
      <c r="B464" s="575"/>
      <c r="C464" s="575"/>
      <c r="D464" s="576"/>
      <c r="E464" s="573"/>
      <c r="F464" s="573"/>
      <c r="G464" s="573"/>
      <c r="H464" s="573"/>
      <c r="I464" s="573"/>
      <c r="J464" s="573"/>
      <c r="K464" s="573"/>
      <c r="L464" s="573"/>
      <c r="M464" s="573"/>
      <c r="N464" s="573"/>
      <c r="O464" s="573"/>
      <c r="P464" s="573"/>
      <c r="Q464" s="573"/>
      <c r="R464" s="573"/>
      <c r="S464" s="573"/>
      <c r="T464" s="573"/>
      <c r="U464" s="573"/>
      <c r="V464" s="573"/>
    </row>
    <row r="465">
      <c r="A465" s="573"/>
      <c r="B465" s="575"/>
      <c r="C465" s="575"/>
      <c r="D465" s="576"/>
      <c r="E465" s="573"/>
      <c r="F465" s="573"/>
      <c r="G465" s="573"/>
      <c r="H465" s="573"/>
      <c r="I465" s="573"/>
      <c r="J465" s="573"/>
      <c r="K465" s="573"/>
      <c r="L465" s="573"/>
      <c r="M465" s="573"/>
      <c r="N465" s="573"/>
      <c r="O465" s="573"/>
      <c r="P465" s="573"/>
      <c r="Q465" s="573"/>
      <c r="R465" s="573"/>
      <c r="S465" s="573"/>
      <c r="T465" s="573"/>
      <c r="U465" s="573"/>
      <c r="V465" s="573"/>
    </row>
    <row r="466">
      <c r="A466" s="573"/>
      <c r="B466" s="575"/>
      <c r="C466" s="575"/>
      <c r="D466" s="576"/>
      <c r="E466" s="573"/>
      <c r="F466" s="573"/>
      <c r="G466" s="573"/>
      <c r="H466" s="573"/>
      <c r="I466" s="573"/>
      <c r="J466" s="573"/>
      <c r="K466" s="573"/>
      <c r="L466" s="573"/>
      <c r="M466" s="573"/>
      <c r="N466" s="573"/>
      <c r="O466" s="573"/>
      <c r="P466" s="573"/>
      <c r="Q466" s="573"/>
      <c r="R466" s="573"/>
      <c r="S466" s="573"/>
      <c r="T466" s="573"/>
      <c r="U466" s="573"/>
      <c r="V466" s="573"/>
    </row>
    <row r="467">
      <c r="A467" s="573"/>
      <c r="B467" s="575"/>
      <c r="C467" s="575"/>
      <c r="D467" s="576"/>
      <c r="E467" s="573"/>
      <c r="F467" s="573"/>
      <c r="G467" s="573"/>
      <c r="H467" s="573"/>
      <c r="I467" s="573"/>
      <c r="J467" s="573"/>
      <c r="K467" s="573"/>
      <c r="L467" s="573"/>
      <c r="M467" s="573"/>
      <c r="N467" s="573"/>
      <c r="O467" s="573"/>
      <c r="P467" s="573"/>
      <c r="Q467" s="573"/>
      <c r="R467" s="573"/>
      <c r="S467" s="573"/>
      <c r="T467" s="573"/>
      <c r="U467" s="573"/>
      <c r="V467" s="573"/>
    </row>
    <row r="468">
      <c r="A468" s="573"/>
      <c r="B468" s="575"/>
      <c r="C468" s="575"/>
      <c r="D468" s="576"/>
      <c r="E468" s="573"/>
      <c r="F468" s="573"/>
      <c r="G468" s="573"/>
      <c r="H468" s="573"/>
      <c r="I468" s="573"/>
      <c r="J468" s="573"/>
      <c r="K468" s="573"/>
      <c r="L468" s="573"/>
      <c r="M468" s="573"/>
      <c r="N468" s="573"/>
      <c r="O468" s="573"/>
      <c r="P468" s="573"/>
      <c r="Q468" s="573"/>
      <c r="R468" s="573"/>
      <c r="S468" s="573"/>
      <c r="T468" s="573"/>
      <c r="U468" s="573"/>
      <c r="V468" s="573"/>
    </row>
    <row r="469">
      <c r="A469" s="573"/>
      <c r="B469" s="575"/>
      <c r="C469" s="575"/>
      <c r="D469" s="576"/>
      <c r="E469" s="573"/>
      <c r="F469" s="573"/>
      <c r="G469" s="573"/>
      <c r="H469" s="573"/>
      <c r="I469" s="573"/>
      <c r="J469" s="573"/>
      <c r="K469" s="573"/>
      <c r="L469" s="573"/>
      <c r="M469" s="573"/>
      <c r="N469" s="573"/>
      <c r="O469" s="573"/>
      <c r="P469" s="573"/>
      <c r="Q469" s="573"/>
      <c r="R469" s="573"/>
      <c r="S469" s="573"/>
      <c r="T469" s="573"/>
      <c r="U469" s="573"/>
      <c r="V469" s="573"/>
    </row>
    <row r="470">
      <c r="A470" s="573"/>
      <c r="B470" s="575"/>
      <c r="C470" s="575"/>
      <c r="D470" s="576"/>
      <c r="E470" s="573"/>
      <c r="F470" s="573"/>
      <c r="G470" s="573"/>
      <c r="H470" s="573"/>
      <c r="I470" s="573"/>
      <c r="J470" s="573"/>
      <c r="K470" s="573"/>
      <c r="L470" s="573"/>
      <c r="M470" s="573"/>
      <c r="N470" s="573"/>
      <c r="O470" s="573"/>
      <c r="P470" s="573"/>
      <c r="Q470" s="573"/>
      <c r="R470" s="573"/>
      <c r="S470" s="573"/>
      <c r="T470" s="573"/>
      <c r="U470" s="573"/>
      <c r="V470" s="573"/>
    </row>
    <row r="471">
      <c r="A471" s="573"/>
      <c r="B471" s="575"/>
      <c r="C471" s="575"/>
      <c r="D471" s="576"/>
      <c r="E471" s="573"/>
      <c r="F471" s="573"/>
      <c r="G471" s="573"/>
      <c r="H471" s="573"/>
      <c r="I471" s="573"/>
      <c r="J471" s="573"/>
      <c r="K471" s="573"/>
      <c r="L471" s="573"/>
      <c r="M471" s="573"/>
      <c r="N471" s="573"/>
      <c r="O471" s="573"/>
      <c r="P471" s="573"/>
      <c r="Q471" s="573"/>
      <c r="R471" s="573"/>
      <c r="S471" s="573"/>
      <c r="T471" s="573"/>
      <c r="U471" s="573"/>
      <c r="V471" s="573"/>
    </row>
    <row r="472">
      <c r="A472" s="573"/>
      <c r="B472" s="575"/>
      <c r="C472" s="575"/>
      <c r="D472" s="576"/>
      <c r="E472" s="573"/>
      <c r="F472" s="573"/>
      <c r="G472" s="573"/>
      <c r="H472" s="573"/>
      <c r="I472" s="573"/>
      <c r="J472" s="573"/>
      <c r="K472" s="573"/>
      <c r="L472" s="573"/>
      <c r="M472" s="573"/>
      <c r="N472" s="573"/>
      <c r="O472" s="573"/>
      <c r="P472" s="573"/>
      <c r="Q472" s="573"/>
      <c r="R472" s="573"/>
      <c r="S472" s="573"/>
      <c r="T472" s="573"/>
      <c r="U472" s="573"/>
      <c r="V472" s="573"/>
    </row>
    <row r="473">
      <c r="A473" s="573"/>
      <c r="B473" s="575"/>
      <c r="C473" s="575"/>
      <c r="D473" s="576"/>
      <c r="E473" s="573"/>
      <c r="F473" s="573"/>
      <c r="G473" s="573"/>
      <c r="H473" s="573"/>
      <c r="I473" s="573"/>
      <c r="J473" s="573"/>
      <c r="K473" s="573"/>
      <c r="L473" s="573"/>
      <c r="M473" s="573"/>
      <c r="N473" s="573"/>
      <c r="O473" s="573"/>
      <c r="P473" s="573"/>
      <c r="Q473" s="573"/>
      <c r="R473" s="573"/>
      <c r="S473" s="573"/>
      <c r="T473" s="573"/>
      <c r="U473" s="573"/>
      <c r="V473" s="573"/>
    </row>
    <row r="474">
      <c r="A474" s="573"/>
      <c r="B474" s="575"/>
      <c r="C474" s="575"/>
      <c r="D474" s="576"/>
      <c r="E474" s="573"/>
      <c r="F474" s="573"/>
      <c r="G474" s="573"/>
      <c r="H474" s="573"/>
      <c r="I474" s="573"/>
      <c r="J474" s="573"/>
      <c r="K474" s="573"/>
      <c r="L474" s="573"/>
      <c r="M474" s="573"/>
      <c r="N474" s="573"/>
      <c r="O474" s="573"/>
      <c r="P474" s="573"/>
      <c r="Q474" s="573"/>
      <c r="R474" s="573"/>
      <c r="S474" s="573"/>
      <c r="T474" s="573"/>
      <c r="U474" s="573"/>
      <c r="V474" s="573"/>
    </row>
    <row r="475">
      <c r="A475" s="573"/>
      <c r="B475" s="575"/>
      <c r="C475" s="575"/>
      <c r="D475" s="576"/>
      <c r="E475" s="573"/>
      <c r="F475" s="573"/>
      <c r="G475" s="573"/>
      <c r="H475" s="573"/>
      <c r="I475" s="573"/>
      <c r="J475" s="573"/>
      <c r="K475" s="573"/>
      <c r="L475" s="573"/>
      <c r="M475" s="573"/>
      <c r="N475" s="573"/>
      <c r="O475" s="573"/>
      <c r="P475" s="573"/>
      <c r="Q475" s="573"/>
      <c r="R475" s="573"/>
      <c r="S475" s="573"/>
      <c r="T475" s="573"/>
      <c r="U475" s="573"/>
      <c r="V475" s="573"/>
    </row>
    <row r="476">
      <c r="A476" s="573"/>
      <c r="B476" s="575"/>
      <c r="C476" s="575"/>
      <c r="D476" s="576"/>
      <c r="E476" s="573"/>
      <c r="F476" s="573"/>
      <c r="G476" s="573"/>
      <c r="H476" s="573"/>
      <c r="I476" s="573"/>
      <c r="J476" s="573"/>
      <c r="K476" s="573"/>
      <c r="L476" s="573"/>
      <c r="M476" s="573"/>
      <c r="N476" s="573"/>
      <c r="O476" s="573"/>
      <c r="P476" s="573"/>
      <c r="Q476" s="573"/>
      <c r="R476" s="573"/>
      <c r="S476" s="573"/>
      <c r="T476" s="573"/>
      <c r="U476" s="573"/>
      <c r="V476" s="573"/>
    </row>
    <row r="477">
      <c r="A477" s="573"/>
      <c r="B477" s="575"/>
      <c r="C477" s="575"/>
      <c r="D477" s="576"/>
      <c r="E477" s="573"/>
      <c r="F477" s="573"/>
      <c r="G477" s="573"/>
      <c r="H477" s="573"/>
      <c r="I477" s="573"/>
      <c r="J477" s="573"/>
      <c r="K477" s="573"/>
      <c r="L477" s="573"/>
      <c r="M477" s="573"/>
      <c r="N477" s="573"/>
      <c r="O477" s="573"/>
      <c r="P477" s="573"/>
      <c r="Q477" s="573"/>
      <c r="R477" s="573"/>
      <c r="S477" s="573"/>
      <c r="T477" s="573"/>
      <c r="U477" s="573"/>
      <c r="V477" s="573"/>
    </row>
    <row r="478">
      <c r="A478" s="573"/>
      <c r="B478" s="575"/>
      <c r="C478" s="575"/>
      <c r="D478" s="576"/>
      <c r="E478" s="573"/>
      <c r="F478" s="573"/>
      <c r="G478" s="573"/>
      <c r="H478" s="573"/>
      <c r="I478" s="573"/>
      <c r="J478" s="573"/>
      <c r="K478" s="573"/>
      <c r="L478" s="573"/>
      <c r="M478" s="573"/>
      <c r="N478" s="573"/>
      <c r="O478" s="573"/>
      <c r="P478" s="573"/>
      <c r="Q478" s="573"/>
      <c r="R478" s="573"/>
      <c r="S478" s="573"/>
      <c r="T478" s="573"/>
      <c r="U478" s="573"/>
      <c r="V478" s="573"/>
    </row>
    <row r="479">
      <c r="A479" s="573"/>
      <c r="B479" s="575"/>
      <c r="C479" s="575"/>
      <c r="D479" s="576"/>
      <c r="E479" s="573"/>
      <c r="F479" s="573"/>
      <c r="G479" s="573"/>
      <c r="H479" s="573"/>
      <c r="I479" s="573"/>
      <c r="J479" s="573"/>
      <c r="K479" s="573"/>
      <c r="L479" s="573"/>
      <c r="M479" s="573"/>
      <c r="N479" s="573"/>
      <c r="O479" s="573"/>
      <c r="P479" s="573"/>
      <c r="Q479" s="573"/>
      <c r="R479" s="573"/>
      <c r="S479" s="573"/>
      <c r="T479" s="573"/>
      <c r="U479" s="573"/>
      <c r="V479" s="573"/>
    </row>
    <row r="480">
      <c r="A480" s="573"/>
      <c r="B480" s="575"/>
      <c r="C480" s="575"/>
      <c r="D480" s="576"/>
      <c r="E480" s="573"/>
      <c r="F480" s="573"/>
      <c r="G480" s="573"/>
      <c r="H480" s="573"/>
      <c r="I480" s="573"/>
      <c r="J480" s="573"/>
      <c r="K480" s="573"/>
      <c r="L480" s="573"/>
      <c r="M480" s="573"/>
      <c r="N480" s="573"/>
      <c r="O480" s="573"/>
      <c r="P480" s="573"/>
      <c r="Q480" s="573"/>
      <c r="R480" s="573"/>
      <c r="S480" s="573"/>
      <c r="T480" s="573"/>
      <c r="U480" s="573"/>
      <c r="V480" s="573"/>
    </row>
    <row r="481">
      <c r="A481" s="573"/>
      <c r="B481" s="575"/>
      <c r="C481" s="575"/>
      <c r="D481" s="576"/>
      <c r="E481" s="573"/>
      <c r="F481" s="573"/>
      <c r="G481" s="573"/>
      <c r="H481" s="573"/>
      <c r="I481" s="573"/>
      <c r="J481" s="573"/>
      <c r="K481" s="573"/>
      <c r="L481" s="573"/>
      <c r="M481" s="573"/>
      <c r="N481" s="573"/>
      <c r="O481" s="573"/>
      <c r="P481" s="573"/>
      <c r="Q481" s="573"/>
      <c r="R481" s="573"/>
      <c r="S481" s="573"/>
      <c r="T481" s="573"/>
      <c r="U481" s="573"/>
      <c r="V481" s="573"/>
    </row>
    <row r="482">
      <c r="A482" s="573"/>
      <c r="B482" s="575"/>
      <c r="C482" s="575"/>
      <c r="D482" s="576"/>
      <c r="E482" s="573"/>
      <c r="F482" s="573"/>
      <c r="G482" s="573"/>
      <c r="H482" s="573"/>
      <c r="I482" s="573"/>
      <c r="J482" s="573"/>
      <c r="K482" s="573"/>
      <c r="L482" s="573"/>
      <c r="M482" s="573"/>
      <c r="N482" s="573"/>
      <c r="O482" s="573"/>
      <c r="P482" s="573"/>
      <c r="Q482" s="573"/>
      <c r="R482" s="573"/>
      <c r="S482" s="573"/>
      <c r="T482" s="573"/>
      <c r="U482" s="573"/>
      <c r="V482" s="573"/>
    </row>
    <row r="483">
      <c r="A483" s="573"/>
      <c r="B483" s="575"/>
      <c r="C483" s="575"/>
      <c r="D483" s="576"/>
      <c r="E483" s="573"/>
      <c r="F483" s="573"/>
      <c r="G483" s="573"/>
      <c r="H483" s="573"/>
      <c r="I483" s="573"/>
      <c r="J483" s="573"/>
      <c r="K483" s="573"/>
      <c r="L483" s="573"/>
      <c r="M483" s="573"/>
      <c r="N483" s="573"/>
      <c r="O483" s="573"/>
      <c r="P483" s="573"/>
      <c r="Q483" s="573"/>
      <c r="R483" s="573"/>
      <c r="S483" s="573"/>
      <c r="T483" s="573"/>
      <c r="U483" s="573"/>
      <c r="V483" s="573"/>
    </row>
    <row r="484">
      <c r="A484" s="573"/>
      <c r="B484" s="575"/>
      <c r="C484" s="575"/>
      <c r="D484" s="576"/>
      <c r="E484" s="573"/>
      <c r="F484" s="573"/>
      <c r="G484" s="573"/>
      <c r="H484" s="573"/>
      <c r="I484" s="573"/>
      <c r="J484" s="573"/>
      <c r="K484" s="573"/>
      <c r="L484" s="573"/>
      <c r="M484" s="573"/>
      <c r="N484" s="573"/>
      <c r="O484" s="573"/>
      <c r="P484" s="573"/>
      <c r="Q484" s="573"/>
      <c r="R484" s="573"/>
      <c r="S484" s="573"/>
      <c r="T484" s="573"/>
      <c r="U484" s="573"/>
      <c r="V484" s="573"/>
    </row>
    <row r="485">
      <c r="A485" s="573"/>
      <c r="B485" s="575"/>
      <c r="C485" s="575"/>
      <c r="D485" s="576"/>
      <c r="E485" s="573"/>
      <c r="F485" s="573"/>
      <c r="G485" s="573"/>
      <c r="H485" s="573"/>
      <c r="I485" s="573"/>
      <c r="J485" s="573"/>
      <c r="K485" s="573"/>
      <c r="L485" s="573"/>
      <c r="M485" s="573"/>
      <c r="N485" s="573"/>
      <c r="O485" s="573"/>
      <c r="P485" s="573"/>
      <c r="Q485" s="573"/>
      <c r="R485" s="573"/>
      <c r="S485" s="573"/>
      <c r="T485" s="573"/>
      <c r="U485" s="573"/>
      <c r="V485" s="573"/>
    </row>
    <row r="486">
      <c r="A486" s="573"/>
      <c r="B486" s="575"/>
      <c r="C486" s="575"/>
      <c r="D486" s="576"/>
      <c r="E486" s="573"/>
      <c r="F486" s="573"/>
      <c r="G486" s="573"/>
      <c r="H486" s="573"/>
      <c r="I486" s="573"/>
      <c r="J486" s="573"/>
      <c r="K486" s="573"/>
      <c r="L486" s="573"/>
      <c r="M486" s="573"/>
      <c r="N486" s="573"/>
      <c r="O486" s="573"/>
      <c r="P486" s="573"/>
      <c r="Q486" s="573"/>
      <c r="R486" s="573"/>
      <c r="S486" s="573"/>
      <c r="T486" s="573"/>
      <c r="U486" s="573"/>
      <c r="V486" s="573"/>
    </row>
    <row r="487">
      <c r="A487" s="573"/>
      <c r="B487" s="575"/>
      <c r="C487" s="575"/>
      <c r="D487" s="576"/>
      <c r="E487" s="573"/>
      <c r="F487" s="573"/>
      <c r="G487" s="573"/>
      <c r="H487" s="573"/>
      <c r="I487" s="573"/>
      <c r="J487" s="573"/>
      <c r="K487" s="573"/>
      <c r="L487" s="573"/>
      <c r="M487" s="573"/>
      <c r="N487" s="573"/>
      <c r="O487" s="573"/>
      <c r="P487" s="573"/>
      <c r="Q487" s="573"/>
      <c r="R487" s="573"/>
      <c r="S487" s="573"/>
      <c r="T487" s="573"/>
      <c r="U487" s="573"/>
      <c r="V487" s="573"/>
    </row>
    <row r="488">
      <c r="A488" s="573"/>
      <c r="B488" s="575"/>
      <c r="C488" s="575"/>
      <c r="D488" s="576"/>
      <c r="E488" s="573"/>
      <c r="F488" s="573"/>
      <c r="G488" s="573"/>
      <c r="H488" s="573"/>
      <c r="I488" s="573"/>
      <c r="J488" s="573"/>
      <c r="K488" s="573"/>
      <c r="L488" s="573"/>
      <c r="M488" s="573"/>
      <c r="N488" s="573"/>
      <c r="O488" s="573"/>
      <c r="P488" s="573"/>
      <c r="Q488" s="573"/>
      <c r="R488" s="573"/>
      <c r="S488" s="573"/>
      <c r="T488" s="573"/>
      <c r="U488" s="573"/>
      <c r="V488" s="573"/>
    </row>
    <row r="489">
      <c r="A489" s="573"/>
      <c r="B489" s="575"/>
      <c r="C489" s="575"/>
      <c r="D489" s="576"/>
      <c r="E489" s="573"/>
      <c r="F489" s="573"/>
      <c r="G489" s="573"/>
      <c r="H489" s="573"/>
      <c r="I489" s="573"/>
      <c r="J489" s="573"/>
      <c r="K489" s="573"/>
      <c r="L489" s="573"/>
      <c r="M489" s="573"/>
      <c r="N489" s="573"/>
      <c r="O489" s="573"/>
      <c r="P489" s="573"/>
      <c r="Q489" s="573"/>
      <c r="R489" s="573"/>
      <c r="S489" s="573"/>
      <c r="T489" s="573"/>
      <c r="U489" s="573"/>
      <c r="V489" s="573"/>
    </row>
    <row r="490">
      <c r="A490" s="573"/>
      <c r="B490" s="575"/>
      <c r="C490" s="575"/>
      <c r="D490" s="576"/>
      <c r="E490" s="573"/>
      <c r="F490" s="573"/>
      <c r="G490" s="573"/>
      <c r="H490" s="573"/>
      <c r="I490" s="573"/>
      <c r="J490" s="573"/>
      <c r="K490" s="573"/>
      <c r="L490" s="573"/>
      <c r="M490" s="573"/>
      <c r="N490" s="573"/>
      <c r="O490" s="573"/>
      <c r="P490" s="573"/>
      <c r="Q490" s="573"/>
      <c r="R490" s="573"/>
      <c r="S490" s="573"/>
      <c r="T490" s="573"/>
      <c r="U490" s="573"/>
      <c r="V490" s="573"/>
    </row>
    <row r="491">
      <c r="A491" s="573"/>
      <c r="B491" s="575"/>
      <c r="C491" s="575"/>
      <c r="D491" s="576"/>
      <c r="E491" s="573"/>
      <c r="F491" s="573"/>
      <c r="G491" s="573"/>
      <c r="H491" s="573"/>
      <c r="I491" s="573"/>
      <c r="J491" s="573"/>
      <c r="K491" s="573"/>
      <c r="L491" s="573"/>
      <c r="M491" s="573"/>
      <c r="N491" s="573"/>
      <c r="O491" s="573"/>
      <c r="P491" s="573"/>
      <c r="Q491" s="573"/>
      <c r="R491" s="573"/>
      <c r="S491" s="573"/>
      <c r="T491" s="573"/>
      <c r="U491" s="573"/>
      <c r="V491" s="573"/>
    </row>
    <row r="492">
      <c r="A492" s="573"/>
      <c r="B492" s="575"/>
      <c r="C492" s="575"/>
      <c r="D492" s="576"/>
      <c r="E492" s="573"/>
      <c r="F492" s="573"/>
      <c r="G492" s="573"/>
      <c r="H492" s="573"/>
      <c r="I492" s="573"/>
      <c r="J492" s="573"/>
      <c r="K492" s="573"/>
      <c r="L492" s="573"/>
      <c r="M492" s="573"/>
      <c r="N492" s="573"/>
      <c r="O492" s="573"/>
      <c r="P492" s="573"/>
      <c r="Q492" s="573"/>
      <c r="R492" s="573"/>
      <c r="S492" s="573"/>
      <c r="T492" s="573"/>
      <c r="U492" s="573"/>
      <c r="V492" s="573"/>
    </row>
    <row r="493">
      <c r="A493" s="573"/>
      <c r="B493" s="575"/>
      <c r="C493" s="575"/>
      <c r="D493" s="576"/>
      <c r="E493" s="573"/>
      <c r="F493" s="573"/>
      <c r="G493" s="573"/>
      <c r="H493" s="573"/>
      <c r="I493" s="573"/>
      <c r="J493" s="573"/>
      <c r="K493" s="573"/>
      <c r="L493" s="573"/>
      <c r="M493" s="573"/>
      <c r="N493" s="573"/>
      <c r="O493" s="573"/>
      <c r="P493" s="573"/>
      <c r="Q493" s="573"/>
      <c r="R493" s="573"/>
      <c r="S493" s="573"/>
      <c r="T493" s="573"/>
      <c r="U493" s="573"/>
      <c r="V493" s="573"/>
    </row>
    <row r="494">
      <c r="A494" s="573"/>
      <c r="B494" s="575"/>
      <c r="C494" s="575"/>
      <c r="D494" s="576"/>
      <c r="E494" s="573"/>
      <c r="F494" s="573"/>
      <c r="G494" s="573"/>
      <c r="H494" s="573"/>
      <c r="I494" s="573"/>
      <c r="J494" s="573"/>
      <c r="K494" s="573"/>
      <c r="L494" s="573"/>
      <c r="M494" s="573"/>
      <c r="N494" s="573"/>
      <c r="O494" s="573"/>
      <c r="P494" s="573"/>
      <c r="Q494" s="573"/>
      <c r="R494" s="573"/>
      <c r="S494" s="573"/>
      <c r="T494" s="573"/>
      <c r="U494" s="573"/>
      <c r="V494" s="573"/>
    </row>
    <row r="495">
      <c r="A495" s="573"/>
      <c r="B495" s="575"/>
      <c r="C495" s="575"/>
      <c r="D495" s="576"/>
      <c r="E495" s="573"/>
      <c r="F495" s="573"/>
      <c r="G495" s="573"/>
      <c r="H495" s="573"/>
      <c r="I495" s="573"/>
      <c r="J495" s="573"/>
      <c r="K495" s="573"/>
      <c r="L495" s="573"/>
      <c r="M495" s="573"/>
      <c r="N495" s="573"/>
      <c r="O495" s="573"/>
      <c r="P495" s="573"/>
      <c r="Q495" s="573"/>
      <c r="R495" s="573"/>
      <c r="S495" s="573"/>
      <c r="T495" s="573"/>
      <c r="U495" s="573"/>
      <c r="V495" s="573"/>
    </row>
    <row r="496">
      <c r="A496" s="573"/>
      <c r="B496" s="575"/>
      <c r="C496" s="575"/>
      <c r="D496" s="576"/>
      <c r="E496" s="573"/>
      <c r="F496" s="573"/>
      <c r="G496" s="573"/>
      <c r="H496" s="573"/>
      <c r="I496" s="573"/>
      <c r="J496" s="573"/>
      <c r="K496" s="573"/>
      <c r="L496" s="573"/>
      <c r="M496" s="573"/>
      <c r="N496" s="573"/>
      <c r="O496" s="573"/>
      <c r="P496" s="573"/>
      <c r="Q496" s="573"/>
      <c r="R496" s="573"/>
      <c r="S496" s="573"/>
      <c r="T496" s="573"/>
      <c r="U496" s="573"/>
      <c r="V496" s="573"/>
    </row>
    <row r="497">
      <c r="A497" s="573"/>
      <c r="B497" s="575"/>
      <c r="C497" s="575"/>
      <c r="D497" s="576"/>
      <c r="E497" s="573"/>
      <c r="F497" s="573"/>
      <c r="G497" s="573"/>
      <c r="H497" s="573"/>
      <c r="I497" s="573"/>
      <c r="J497" s="573"/>
      <c r="K497" s="573"/>
      <c r="L497" s="573"/>
      <c r="M497" s="573"/>
      <c r="N497" s="573"/>
      <c r="O497" s="573"/>
      <c r="P497" s="573"/>
      <c r="Q497" s="573"/>
      <c r="R497" s="573"/>
      <c r="S497" s="573"/>
      <c r="T497" s="573"/>
      <c r="U497" s="573"/>
      <c r="V497" s="573"/>
    </row>
    <row r="498">
      <c r="A498" s="573"/>
      <c r="B498" s="575"/>
      <c r="C498" s="575"/>
      <c r="D498" s="576"/>
      <c r="E498" s="573"/>
      <c r="F498" s="573"/>
      <c r="G498" s="573"/>
      <c r="H498" s="573"/>
      <c r="I498" s="573"/>
      <c r="J498" s="573"/>
      <c r="K498" s="573"/>
      <c r="L498" s="573"/>
      <c r="M498" s="573"/>
      <c r="N498" s="573"/>
      <c r="O498" s="573"/>
      <c r="P498" s="573"/>
      <c r="Q498" s="573"/>
      <c r="R498" s="573"/>
      <c r="S498" s="573"/>
      <c r="T498" s="573"/>
      <c r="U498" s="573"/>
      <c r="V498" s="573"/>
    </row>
    <row r="499">
      <c r="A499" s="573"/>
      <c r="B499" s="575"/>
      <c r="C499" s="575"/>
      <c r="D499" s="576"/>
      <c r="E499" s="573"/>
      <c r="F499" s="573"/>
      <c r="G499" s="573"/>
      <c r="H499" s="573"/>
      <c r="I499" s="573"/>
      <c r="J499" s="573"/>
      <c r="K499" s="573"/>
      <c r="L499" s="573"/>
      <c r="M499" s="573"/>
      <c r="N499" s="573"/>
      <c r="O499" s="573"/>
      <c r="P499" s="573"/>
      <c r="Q499" s="573"/>
      <c r="R499" s="573"/>
      <c r="S499" s="573"/>
      <c r="T499" s="573"/>
      <c r="U499" s="573"/>
      <c r="V499" s="573"/>
    </row>
    <row r="500">
      <c r="A500" s="573"/>
      <c r="B500" s="575"/>
      <c r="C500" s="575"/>
      <c r="D500" s="576"/>
      <c r="E500" s="573"/>
      <c r="F500" s="573"/>
      <c r="G500" s="573"/>
      <c r="H500" s="573"/>
      <c r="I500" s="573"/>
      <c r="J500" s="573"/>
      <c r="K500" s="573"/>
      <c r="L500" s="573"/>
      <c r="M500" s="573"/>
      <c r="N500" s="573"/>
      <c r="O500" s="573"/>
      <c r="P500" s="573"/>
      <c r="Q500" s="573"/>
      <c r="R500" s="573"/>
      <c r="S500" s="573"/>
      <c r="T500" s="573"/>
      <c r="U500" s="573"/>
      <c r="V500" s="573"/>
    </row>
    <row r="501">
      <c r="A501" s="573"/>
      <c r="B501" s="575"/>
      <c r="C501" s="575"/>
      <c r="D501" s="576"/>
      <c r="E501" s="573"/>
      <c r="F501" s="573"/>
      <c r="G501" s="573"/>
      <c r="H501" s="573"/>
      <c r="I501" s="573"/>
      <c r="J501" s="573"/>
      <c r="K501" s="573"/>
      <c r="L501" s="573"/>
      <c r="M501" s="573"/>
      <c r="N501" s="573"/>
      <c r="O501" s="573"/>
      <c r="P501" s="573"/>
      <c r="Q501" s="573"/>
      <c r="R501" s="573"/>
      <c r="S501" s="573"/>
      <c r="T501" s="573"/>
      <c r="U501" s="573"/>
      <c r="V501" s="573"/>
    </row>
    <row r="502">
      <c r="A502" s="573"/>
      <c r="B502" s="575"/>
      <c r="C502" s="575"/>
      <c r="D502" s="576"/>
      <c r="E502" s="573"/>
      <c r="F502" s="573"/>
      <c r="G502" s="573"/>
      <c r="H502" s="573"/>
      <c r="I502" s="573"/>
      <c r="J502" s="573"/>
      <c r="K502" s="573"/>
      <c r="L502" s="573"/>
      <c r="M502" s="573"/>
      <c r="N502" s="573"/>
      <c r="O502" s="573"/>
      <c r="P502" s="573"/>
      <c r="Q502" s="573"/>
      <c r="R502" s="573"/>
      <c r="S502" s="573"/>
      <c r="T502" s="573"/>
      <c r="U502" s="573"/>
      <c r="V502" s="573"/>
    </row>
    <row r="503">
      <c r="A503" s="573"/>
      <c r="B503" s="575"/>
      <c r="C503" s="575"/>
      <c r="D503" s="576"/>
      <c r="E503" s="573"/>
      <c r="F503" s="573"/>
      <c r="G503" s="573"/>
      <c r="H503" s="573"/>
      <c r="I503" s="573"/>
      <c r="J503" s="573"/>
      <c r="K503" s="573"/>
      <c r="L503" s="573"/>
      <c r="M503" s="573"/>
      <c r="N503" s="573"/>
      <c r="O503" s="573"/>
      <c r="P503" s="573"/>
      <c r="Q503" s="573"/>
      <c r="R503" s="573"/>
      <c r="S503" s="573"/>
      <c r="T503" s="573"/>
      <c r="U503" s="573"/>
      <c r="V503" s="573"/>
    </row>
    <row r="504">
      <c r="A504" s="573"/>
      <c r="B504" s="575"/>
      <c r="C504" s="575"/>
      <c r="D504" s="576"/>
      <c r="E504" s="573"/>
      <c r="F504" s="573"/>
      <c r="G504" s="573"/>
      <c r="H504" s="573"/>
      <c r="I504" s="573"/>
      <c r="J504" s="573"/>
      <c r="K504" s="573"/>
      <c r="L504" s="573"/>
      <c r="M504" s="573"/>
      <c r="N504" s="573"/>
      <c r="O504" s="573"/>
      <c r="P504" s="573"/>
      <c r="Q504" s="573"/>
      <c r="R504" s="573"/>
      <c r="S504" s="573"/>
      <c r="T504" s="573"/>
      <c r="U504" s="573"/>
      <c r="V504" s="573"/>
    </row>
    <row r="505">
      <c r="A505" s="573"/>
      <c r="B505" s="575"/>
      <c r="C505" s="575"/>
      <c r="D505" s="576"/>
      <c r="E505" s="573"/>
      <c r="F505" s="573"/>
      <c r="G505" s="573"/>
      <c r="H505" s="573"/>
      <c r="I505" s="573"/>
      <c r="J505" s="573"/>
      <c r="K505" s="573"/>
      <c r="L505" s="573"/>
      <c r="M505" s="573"/>
      <c r="N505" s="573"/>
      <c r="O505" s="573"/>
      <c r="P505" s="573"/>
      <c r="Q505" s="573"/>
      <c r="R505" s="573"/>
      <c r="S505" s="573"/>
      <c r="T505" s="573"/>
      <c r="U505" s="573"/>
      <c r="V505" s="573"/>
    </row>
    <row r="506">
      <c r="A506" s="573"/>
      <c r="B506" s="575"/>
      <c r="C506" s="575"/>
      <c r="D506" s="576"/>
      <c r="E506" s="573"/>
      <c r="F506" s="573"/>
      <c r="G506" s="573"/>
      <c r="H506" s="573"/>
      <c r="I506" s="573"/>
      <c r="J506" s="573"/>
      <c r="K506" s="573"/>
      <c r="L506" s="573"/>
      <c r="M506" s="573"/>
      <c r="N506" s="573"/>
      <c r="O506" s="573"/>
      <c r="P506" s="573"/>
      <c r="Q506" s="573"/>
      <c r="R506" s="573"/>
      <c r="S506" s="573"/>
      <c r="T506" s="573"/>
      <c r="U506" s="573"/>
      <c r="V506" s="573"/>
    </row>
    <row r="507">
      <c r="A507" s="573"/>
      <c r="B507" s="575"/>
      <c r="C507" s="575"/>
      <c r="D507" s="576"/>
      <c r="E507" s="573"/>
      <c r="F507" s="573"/>
      <c r="G507" s="573"/>
      <c r="H507" s="573"/>
      <c r="I507" s="573"/>
      <c r="J507" s="573"/>
      <c r="K507" s="573"/>
      <c r="L507" s="573"/>
      <c r="M507" s="573"/>
      <c r="N507" s="573"/>
      <c r="O507" s="573"/>
      <c r="P507" s="573"/>
      <c r="Q507" s="573"/>
      <c r="R507" s="573"/>
      <c r="S507" s="573"/>
      <c r="T507" s="573"/>
      <c r="U507" s="573"/>
      <c r="V507" s="573"/>
    </row>
    <row r="508">
      <c r="A508" s="573"/>
      <c r="B508" s="575"/>
      <c r="C508" s="575"/>
      <c r="D508" s="576"/>
      <c r="E508" s="573"/>
      <c r="F508" s="573"/>
      <c r="G508" s="573"/>
      <c r="H508" s="573"/>
      <c r="I508" s="573"/>
      <c r="J508" s="573"/>
      <c r="K508" s="573"/>
      <c r="L508" s="573"/>
      <c r="M508" s="573"/>
      <c r="N508" s="573"/>
      <c r="O508" s="573"/>
      <c r="P508" s="573"/>
      <c r="Q508" s="573"/>
      <c r="R508" s="573"/>
      <c r="S508" s="573"/>
      <c r="T508" s="573"/>
      <c r="U508" s="573"/>
      <c r="V508" s="573"/>
    </row>
    <row r="509">
      <c r="A509" s="573"/>
      <c r="B509" s="575"/>
      <c r="C509" s="575"/>
      <c r="D509" s="576"/>
      <c r="E509" s="573"/>
      <c r="F509" s="573"/>
      <c r="G509" s="573"/>
      <c r="H509" s="573"/>
      <c r="I509" s="573"/>
      <c r="J509" s="573"/>
      <c r="K509" s="573"/>
      <c r="L509" s="573"/>
      <c r="M509" s="573"/>
      <c r="N509" s="573"/>
      <c r="O509" s="573"/>
      <c r="P509" s="573"/>
      <c r="Q509" s="573"/>
      <c r="R509" s="573"/>
      <c r="S509" s="573"/>
      <c r="T509" s="573"/>
      <c r="U509" s="573"/>
      <c r="V509" s="573"/>
    </row>
    <row r="510">
      <c r="A510" s="573"/>
      <c r="B510" s="575"/>
      <c r="C510" s="575"/>
      <c r="D510" s="576"/>
      <c r="E510" s="573"/>
      <c r="F510" s="573"/>
      <c r="G510" s="573"/>
      <c r="H510" s="573"/>
      <c r="I510" s="573"/>
      <c r="J510" s="573"/>
      <c r="K510" s="573"/>
      <c r="L510" s="573"/>
      <c r="M510" s="573"/>
      <c r="N510" s="573"/>
      <c r="O510" s="573"/>
      <c r="P510" s="573"/>
      <c r="Q510" s="573"/>
      <c r="R510" s="573"/>
      <c r="S510" s="573"/>
      <c r="T510" s="573"/>
      <c r="U510" s="573"/>
      <c r="V510" s="573"/>
    </row>
    <row r="511">
      <c r="A511" s="573"/>
      <c r="B511" s="575"/>
      <c r="C511" s="575"/>
      <c r="D511" s="576"/>
      <c r="E511" s="573"/>
      <c r="F511" s="573"/>
      <c r="G511" s="573"/>
      <c r="H511" s="573"/>
      <c r="I511" s="573"/>
      <c r="J511" s="573"/>
      <c r="K511" s="573"/>
      <c r="L511" s="573"/>
      <c r="M511" s="573"/>
      <c r="N511" s="573"/>
      <c r="O511" s="573"/>
      <c r="P511" s="573"/>
      <c r="Q511" s="573"/>
      <c r="R511" s="573"/>
      <c r="S511" s="573"/>
      <c r="T511" s="573"/>
      <c r="U511" s="573"/>
      <c r="V511" s="573"/>
    </row>
    <row r="512">
      <c r="A512" s="573"/>
      <c r="B512" s="575"/>
      <c r="C512" s="575"/>
      <c r="D512" s="576"/>
      <c r="E512" s="573"/>
      <c r="F512" s="573"/>
      <c r="G512" s="573"/>
      <c r="H512" s="573"/>
      <c r="I512" s="573"/>
      <c r="J512" s="573"/>
      <c r="K512" s="573"/>
      <c r="L512" s="573"/>
      <c r="M512" s="573"/>
      <c r="N512" s="573"/>
      <c r="O512" s="573"/>
      <c r="P512" s="573"/>
      <c r="Q512" s="573"/>
      <c r="R512" s="573"/>
      <c r="S512" s="573"/>
      <c r="T512" s="573"/>
      <c r="U512" s="573"/>
      <c r="V512" s="573"/>
    </row>
    <row r="513">
      <c r="A513" s="573"/>
      <c r="B513" s="575"/>
      <c r="C513" s="575"/>
      <c r="D513" s="576"/>
      <c r="E513" s="573"/>
      <c r="F513" s="573"/>
      <c r="G513" s="573"/>
      <c r="H513" s="573"/>
      <c r="I513" s="573"/>
      <c r="J513" s="573"/>
      <c r="K513" s="573"/>
      <c r="L513" s="573"/>
      <c r="M513" s="573"/>
      <c r="N513" s="573"/>
      <c r="O513" s="573"/>
      <c r="P513" s="573"/>
      <c r="Q513" s="573"/>
      <c r="R513" s="573"/>
      <c r="S513" s="573"/>
      <c r="T513" s="573"/>
      <c r="U513" s="573"/>
      <c r="V513" s="573"/>
    </row>
    <row r="514">
      <c r="A514" s="573"/>
      <c r="B514" s="575"/>
      <c r="C514" s="575"/>
      <c r="D514" s="576"/>
      <c r="E514" s="573"/>
      <c r="F514" s="573"/>
      <c r="G514" s="573"/>
      <c r="H514" s="573"/>
      <c r="I514" s="573"/>
      <c r="J514" s="573"/>
      <c r="K514" s="573"/>
      <c r="L514" s="573"/>
      <c r="M514" s="573"/>
      <c r="N514" s="573"/>
      <c r="O514" s="573"/>
      <c r="P514" s="573"/>
      <c r="Q514" s="573"/>
      <c r="R514" s="573"/>
      <c r="S514" s="573"/>
      <c r="T514" s="573"/>
      <c r="U514" s="573"/>
      <c r="V514" s="573"/>
    </row>
    <row r="515">
      <c r="A515" s="573"/>
      <c r="B515" s="575"/>
      <c r="C515" s="575"/>
      <c r="D515" s="576"/>
      <c r="E515" s="573"/>
      <c r="F515" s="573"/>
      <c r="G515" s="573"/>
      <c r="H515" s="573"/>
      <c r="I515" s="573"/>
      <c r="J515" s="573"/>
      <c r="K515" s="573"/>
      <c r="L515" s="573"/>
      <c r="M515" s="573"/>
      <c r="N515" s="573"/>
      <c r="O515" s="573"/>
      <c r="P515" s="573"/>
      <c r="Q515" s="573"/>
      <c r="R515" s="573"/>
      <c r="S515" s="573"/>
      <c r="T515" s="573"/>
      <c r="U515" s="573"/>
      <c r="V515" s="573"/>
    </row>
    <row r="516">
      <c r="A516" s="573"/>
      <c r="B516" s="575"/>
      <c r="C516" s="575"/>
      <c r="D516" s="576"/>
      <c r="E516" s="573"/>
      <c r="F516" s="573"/>
      <c r="G516" s="573"/>
      <c r="H516" s="573"/>
      <c r="I516" s="573"/>
      <c r="J516" s="573"/>
      <c r="K516" s="573"/>
      <c r="L516" s="573"/>
      <c r="M516" s="573"/>
      <c r="N516" s="573"/>
      <c r="O516" s="573"/>
      <c r="P516" s="573"/>
      <c r="Q516" s="573"/>
      <c r="R516" s="573"/>
      <c r="S516" s="573"/>
      <c r="T516" s="573"/>
      <c r="U516" s="573"/>
      <c r="V516" s="573"/>
    </row>
    <row r="517">
      <c r="A517" s="573"/>
      <c r="B517" s="575"/>
      <c r="C517" s="575"/>
      <c r="D517" s="576"/>
      <c r="E517" s="573"/>
      <c r="F517" s="573"/>
      <c r="G517" s="573"/>
      <c r="H517" s="573"/>
      <c r="I517" s="573"/>
      <c r="J517" s="573"/>
      <c r="K517" s="573"/>
      <c r="L517" s="573"/>
      <c r="M517" s="573"/>
      <c r="N517" s="573"/>
      <c r="O517" s="573"/>
      <c r="P517" s="573"/>
      <c r="Q517" s="573"/>
      <c r="R517" s="573"/>
      <c r="S517" s="573"/>
      <c r="T517" s="573"/>
      <c r="U517" s="573"/>
      <c r="V517" s="573"/>
    </row>
    <row r="518">
      <c r="A518" s="573"/>
      <c r="B518" s="575"/>
      <c r="C518" s="575"/>
      <c r="D518" s="576"/>
      <c r="E518" s="573"/>
      <c r="F518" s="573"/>
      <c r="G518" s="573"/>
      <c r="H518" s="573"/>
      <c r="I518" s="573"/>
      <c r="J518" s="573"/>
      <c r="K518" s="573"/>
      <c r="L518" s="573"/>
      <c r="M518" s="573"/>
      <c r="N518" s="573"/>
      <c r="O518" s="573"/>
      <c r="P518" s="573"/>
      <c r="Q518" s="573"/>
      <c r="R518" s="573"/>
      <c r="S518" s="573"/>
      <c r="T518" s="573"/>
      <c r="U518" s="573"/>
      <c r="V518" s="573"/>
    </row>
    <row r="519">
      <c r="A519" s="573"/>
      <c r="B519" s="575"/>
      <c r="C519" s="575"/>
      <c r="D519" s="576"/>
      <c r="E519" s="573"/>
      <c r="F519" s="573"/>
      <c r="G519" s="573"/>
      <c r="H519" s="573"/>
      <c r="I519" s="573"/>
      <c r="J519" s="573"/>
      <c r="K519" s="573"/>
      <c r="L519" s="573"/>
      <c r="M519" s="573"/>
      <c r="N519" s="573"/>
      <c r="O519" s="573"/>
      <c r="P519" s="573"/>
      <c r="Q519" s="573"/>
      <c r="R519" s="573"/>
      <c r="S519" s="573"/>
      <c r="T519" s="573"/>
      <c r="U519" s="573"/>
      <c r="V519" s="573"/>
    </row>
    <row r="520">
      <c r="A520" s="573"/>
      <c r="B520" s="575"/>
      <c r="C520" s="575"/>
      <c r="D520" s="576"/>
      <c r="E520" s="573"/>
      <c r="F520" s="573"/>
      <c r="G520" s="573"/>
      <c r="H520" s="573"/>
      <c r="I520" s="573"/>
      <c r="J520" s="573"/>
      <c r="K520" s="573"/>
      <c r="L520" s="573"/>
      <c r="M520" s="573"/>
      <c r="N520" s="573"/>
      <c r="O520" s="573"/>
      <c r="P520" s="573"/>
      <c r="Q520" s="573"/>
      <c r="R520" s="573"/>
      <c r="S520" s="573"/>
      <c r="T520" s="573"/>
      <c r="U520" s="573"/>
      <c r="V520" s="573"/>
    </row>
    <row r="521">
      <c r="A521" s="573"/>
      <c r="B521" s="575"/>
      <c r="C521" s="575"/>
      <c r="D521" s="576"/>
      <c r="E521" s="573"/>
      <c r="F521" s="573"/>
      <c r="G521" s="573"/>
      <c r="H521" s="573"/>
      <c r="I521" s="573"/>
      <c r="J521" s="573"/>
      <c r="K521" s="573"/>
      <c r="L521" s="573"/>
      <c r="M521" s="573"/>
      <c r="N521" s="573"/>
      <c r="O521" s="573"/>
      <c r="P521" s="573"/>
      <c r="Q521" s="573"/>
      <c r="R521" s="573"/>
      <c r="S521" s="573"/>
      <c r="T521" s="573"/>
      <c r="U521" s="573"/>
      <c r="V521" s="573"/>
    </row>
    <row r="522">
      <c r="A522" s="573"/>
      <c r="B522" s="575"/>
      <c r="C522" s="575"/>
      <c r="D522" s="576"/>
      <c r="E522" s="573"/>
      <c r="F522" s="573"/>
      <c r="G522" s="573"/>
      <c r="H522" s="573"/>
      <c r="I522" s="573"/>
      <c r="J522" s="573"/>
      <c r="K522" s="573"/>
      <c r="L522" s="573"/>
      <c r="M522" s="573"/>
      <c r="N522" s="573"/>
      <c r="O522" s="573"/>
      <c r="P522" s="573"/>
      <c r="Q522" s="573"/>
      <c r="R522" s="573"/>
      <c r="S522" s="573"/>
      <c r="T522" s="573"/>
      <c r="U522" s="573"/>
      <c r="V522" s="573"/>
    </row>
    <row r="523">
      <c r="A523" s="573"/>
      <c r="B523" s="575"/>
      <c r="C523" s="575"/>
      <c r="D523" s="576"/>
      <c r="E523" s="573"/>
      <c r="F523" s="573"/>
      <c r="G523" s="573"/>
      <c r="H523" s="573"/>
      <c r="I523" s="573"/>
      <c r="J523" s="573"/>
      <c r="K523" s="573"/>
      <c r="L523" s="573"/>
      <c r="M523" s="573"/>
      <c r="N523" s="573"/>
      <c r="O523" s="573"/>
      <c r="P523" s="573"/>
      <c r="Q523" s="573"/>
      <c r="R523" s="573"/>
      <c r="S523" s="573"/>
      <c r="T523" s="573"/>
      <c r="U523" s="573"/>
      <c r="V523" s="573"/>
    </row>
    <row r="524">
      <c r="A524" s="573"/>
      <c r="B524" s="575"/>
      <c r="C524" s="575"/>
      <c r="D524" s="576"/>
      <c r="E524" s="573"/>
      <c r="F524" s="573"/>
      <c r="G524" s="573"/>
      <c r="H524" s="573"/>
      <c r="I524" s="573"/>
      <c r="J524" s="573"/>
      <c r="K524" s="573"/>
      <c r="L524" s="573"/>
      <c r="M524" s="573"/>
      <c r="N524" s="573"/>
      <c r="O524" s="573"/>
      <c r="P524" s="573"/>
      <c r="Q524" s="573"/>
      <c r="R524" s="573"/>
      <c r="S524" s="573"/>
      <c r="T524" s="573"/>
      <c r="U524" s="573"/>
      <c r="V524" s="573"/>
    </row>
    <row r="525">
      <c r="A525" s="573"/>
      <c r="B525" s="575"/>
      <c r="C525" s="575"/>
      <c r="D525" s="576"/>
      <c r="E525" s="573"/>
      <c r="F525" s="573"/>
      <c r="G525" s="573"/>
      <c r="H525" s="573"/>
      <c r="I525" s="573"/>
      <c r="J525" s="573"/>
      <c r="K525" s="573"/>
      <c r="L525" s="573"/>
      <c r="M525" s="573"/>
      <c r="N525" s="573"/>
      <c r="O525" s="573"/>
      <c r="P525" s="573"/>
      <c r="Q525" s="573"/>
      <c r="R525" s="573"/>
      <c r="S525" s="573"/>
      <c r="T525" s="573"/>
      <c r="U525" s="573"/>
      <c r="V525" s="573"/>
    </row>
    <row r="526">
      <c r="A526" s="573"/>
      <c r="B526" s="575"/>
      <c r="C526" s="575"/>
      <c r="D526" s="576"/>
      <c r="E526" s="573"/>
      <c r="F526" s="573"/>
      <c r="G526" s="573"/>
      <c r="H526" s="573"/>
      <c r="I526" s="573"/>
      <c r="J526" s="573"/>
      <c r="K526" s="573"/>
      <c r="L526" s="573"/>
      <c r="M526" s="573"/>
      <c r="N526" s="573"/>
      <c r="O526" s="573"/>
      <c r="P526" s="573"/>
      <c r="Q526" s="573"/>
      <c r="R526" s="573"/>
      <c r="S526" s="573"/>
      <c r="T526" s="573"/>
      <c r="U526" s="573"/>
      <c r="V526" s="573"/>
    </row>
    <row r="527">
      <c r="A527" s="573"/>
      <c r="B527" s="575"/>
      <c r="C527" s="575"/>
      <c r="D527" s="576"/>
      <c r="E527" s="573"/>
      <c r="F527" s="573"/>
      <c r="G527" s="573"/>
      <c r="H527" s="573"/>
      <c r="I527" s="573"/>
      <c r="J527" s="573"/>
      <c r="K527" s="573"/>
      <c r="L527" s="573"/>
      <c r="M527" s="573"/>
      <c r="N527" s="573"/>
      <c r="O527" s="573"/>
      <c r="P527" s="573"/>
      <c r="Q527" s="573"/>
      <c r="R527" s="573"/>
      <c r="S527" s="573"/>
      <c r="T527" s="573"/>
      <c r="U527" s="573"/>
      <c r="V527" s="573"/>
    </row>
    <row r="528">
      <c r="A528" s="573"/>
      <c r="B528" s="575"/>
      <c r="C528" s="575"/>
      <c r="D528" s="576"/>
      <c r="E528" s="573"/>
      <c r="F528" s="573"/>
      <c r="G528" s="573"/>
      <c r="H528" s="573"/>
      <c r="I528" s="573"/>
      <c r="J528" s="573"/>
      <c r="K528" s="573"/>
      <c r="L528" s="573"/>
      <c r="M528" s="573"/>
      <c r="N528" s="573"/>
      <c r="O528" s="573"/>
      <c r="P528" s="573"/>
      <c r="Q528" s="573"/>
      <c r="R528" s="573"/>
      <c r="S528" s="573"/>
      <c r="T528" s="573"/>
      <c r="U528" s="573"/>
      <c r="V528" s="573"/>
    </row>
    <row r="529">
      <c r="A529" s="573"/>
      <c r="B529" s="575"/>
      <c r="C529" s="575"/>
      <c r="D529" s="576"/>
      <c r="E529" s="573"/>
      <c r="F529" s="573"/>
      <c r="G529" s="573"/>
      <c r="H529" s="573"/>
      <c r="I529" s="573"/>
      <c r="J529" s="573"/>
      <c r="K529" s="573"/>
      <c r="L529" s="573"/>
      <c r="M529" s="573"/>
      <c r="N529" s="573"/>
      <c r="O529" s="573"/>
      <c r="P529" s="573"/>
      <c r="Q529" s="573"/>
      <c r="R529" s="573"/>
      <c r="S529" s="573"/>
      <c r="T529" s="573"/>
      <c r="U529" s="573"/>
      <c r="V529" s="573"/>
    </row>
    <row r="530">
      <c r="A530" s="573"/>
      <c r="B530" s="575"/>
      <c r="C530" s="575"/>
      <c r="D530" s="576"/>
      <c r="E530" s="573"/>
      <c r="F530" s="573"/>
      <c r="G530" s="573"/>
      <c r="H530" s="573"/>
      <c r="I530" s="573"/>
      <c r="J530" s="573"/>
      <c r="K530" s="573"/>
      <c r="L530" s="573"/>
      <c r="M530" s="573"/>
      <c r="N530" s="573"/>
      <c r="O530" s="573"/>
      <c r="P530" s="573"/>
      <c r="Q530" s="573"/>
      <c r="R530" s="573"/>
      <c r="S530" s="573"/>
      <c r="T530" s="573"/>
      <c r="U530" s="573"/>
      <c r="V530" s="573"/>
    </row>
    <row r="531">
      <c r="A531" s="573"/>
      <c r="B531" s="575"/>
      <c r="C531" s="575"/>
      <c r="D531" s="576"/>
      <c r="E531" s="573"/>
      <c r="F531" s="573"/>
      <c r="G531" s="573"/>
      <c r="H531" s="573"/>
      <c r="I531" s="573"/>
      <c r="J531" s="573"/>
      <c r="K531" s="573"/>
      <c r="L531" s="573"/>
      <c r="M531" s="573"/>
      <c r="N531" s="573"/>
      <c r="O531" s="573"/>
      <c r="P531" s="573"/>
      <c r="Q531" s="573"/>
      <c r="R531" s="573"/>
      <c r="S531" s="573"/>
      <c r="T531" s="573"/>
      <c r="U531" s="573"/>
      <c r="V531" s="573"/>
    </row>
    <row r="532">
      <c r="A532" s="573"/>
      <c r="B532" s="575"/>
      <c r="C532" s="575"/>
      <c r="D532" s="576"/>
      <c r="E532" s="573"/>
      <c r="F532" s="573"/>
      <c r="G532" s="573"/>
      <c r="H532" s="573"/>
      <c r="I532" s="573"/>
      <c r="J532" s="573"/>
      <c r="K532" s="573"/>
      <c r="L532" s="573"/>
      <c r="M532" s="573"/>
      <c r="N532" s="573"/>
      <c r="O532" s="573"/>
      <c r="P532" s="573"/>
      <c r="Q532" s="573"/>
      <c r="R532" s="573"/>
      <c r="S532" s="573"/>
      <c r="T532" s="573"/>
      <c r="U532" s="573"/>
      <c r="V532" s="573"/>
    </row>
    <row r="533">
      <c r="A533" s="573"/>
      <c r="B533" s="575"/>
      <c r="C533" s="575"/>
      <c r="D533" s="576"/>
      <c r="E533" s="573"/>
      <c r="F533" s="573"/>
      <c r="G533" s="573"/>
      <c r="H533" s="573"/>
      <c r="I533" s="573"/>
      <c r="J533" s="573"/>
      <c r="K533" s="573"/>
      <c r="L533" s="573"/>
      <c r="M533" s="573"/>
      <c r="N533" s="573"/>
      <c r="O533" s="573"/>
      <c r="P533" s="573"/>
      <c r="Q533" s="573"/>
      <c r="R533" s="573"/>
      <c r="S533" s="573"/>
      <c r="T533" s="573"/>
      <c r="U533" s="573"/>
      <c r="V533" s="573"/>
    </row>
    <row r="534">
      <c r="A534" s="573"/>
      <c r="B534" s="575"/>
      <c r="C534" s="575"/>
      <c r="D534" s="576"/>
      <c r="E534" s="573"/>
      <c r="F534" s="573"/>
      <c r="G534" s="573"/>
      <c r="H534" s="573"/>
      <c r="I534" s="573"/>
      <c r="J534" s="573"/>
      <c r="K534" s="573"/>
      <c r="L534" s="573"/>
      <c r="M534" s="573"/>
      <c r="N534" s="573"/>
      <c r="O534" s="573"/>
      <c r="P534" s="573"/>
      <c r="Q534" s="573"/>
      <c r="R534" s="573"/>
      <c r="S534" s="573"/>
      <c r="T534" s="573"/>
      <c r="U534" s="573"/>
      <c r="V534" s="573"/>
    </row>
    <row r="535">
      <c r="A535" s="573"/>
      <c r="B535" s="575"/>
      <c r="C535" s="575"/>
      <c r="D535" s="576"/>
      <c r="E535" s="573"/>
      <c r="F535" s="573"/>
      <c r="G535" s="573"/>
      <c r="H535" s="573"/>
      <c r="I535" s="573"/>
      <c r="J535" s="573"/>
      <c r="K535" s="573"/>
      <c r="L535" s="573"/>
      <c r="M535" s="573"/>
      <c r="N535" s="573"/>
      <c r="O535" s="573"/>
      <c r="P535" s="573"/>
      <c r="Q535" s="573"/>
      <c r="R535" s="573"/>
      <c r="S535" s="573"/>
      <c r="T535" s="573"/>
      <c r="U535" s="573"/>
      <c r="V535" s="573"/>
    </row>
    <row r="536">
      <c r="A536" s="573"/>
      <c r="B536" s="575"/>
      <c r="C536" s="575"/>
      <c r="D536" s="576"/>
      <c r="E536" s="573"/>
      <c r="F536" s="573"/>
      <c r="G536" s="573"/>
      <c r="H536" s="573"/>
      <c r="I536" s="573"/>
      <c r="J536" s="573"/>
      <c r="K536" s="573"/>
      <c r="L536" s="573"/>
      <c r="M536" s="573"/>
      <c r="N536" s="573"/>
      <c r="O536" s="573"/>
      <c r="P536" s="573"/>
      <c r="Q536" s="573"/>
      <c r="R536" s="573"/>
      <c r="S536" s="573"/>
      <c r="T536" s="573"/>
      <c r="U536" s="573"/>
      <c r="V536" s="573"/>
    </row>
    <row r="537">
      <c r="A537" s="573"/>
      <c r="B537" s="575"/>
      <c r="C537" s="575"/>
      <c r="D537" s="576"/>
      <c r="E537" s="573"/>
      <c r="F537" s="573"/>
      <c r="G537" s="573"/>
      <c r="H537" s="573"/>
      <c r="I537" s="573"/>
      <c r="J537" s="573"/>
      <c r="K537" s="573"/>
      <c r="L537" s="573"/>
      <c r="M537" s="573"/>
      <c r="N537" s="573"/>
      <c r="O537" s="573"/>
      <c r="P537" s="573"/>
      <c r="Q537" s="573"/>
      <c r="R537" s="573"/>
      <c r="S537" s="573"/>
      <c r="T537" s="573"/>
      <c r="U537" s="573"/>
      <c r="V537" s="573"/>
    </row>
    <row r="538">
      <c r="A538" s="573"/>
      <c r="B538" s="575"/>
      <c r="C538" s="575"/>
      <c r="D538" s="576"/>
      <c r="E538" s="573"/>
      <c r="F538" s="573"/>
      <c r="G538" s="573"/>
      <c r="H538" s="573"/>
      <c r="I538" s="573"/>
      <c r="J538" s="573"/>
      <c r="K538" s="573"/>
      <c r="L538" s="573"/>
      <c r="M538" s="573"/>
      <c r="N538" s="573"/>
      <c r="O538" s="573"/>
      <c r="P538" s="573"/>
      <c r="Q538" s="573"/>
      <c r="R538" s="573"/>
      <c r="S538" s="573"/>
      <c r="T538" s="573"/>
      <c r="U538" s="573"/>
      <c r="V538" s="573"/>
    </row>
    <row r="539">
      <c r="A539" s="573"/>
      <c r="B539" s="575"/>
      <c r="C539" s="575"/>
      <c r="D539" s="576"/>
      <c r="E539" s="573"/>
      <c r="F539" s="573"/>
      <c r="G539" s="573"/>
      <c r="H539" s="573"/>
      <c r="I539" s="573"/>
      <c r="J539" s="573"/>
      <c r="K539" s="573"/>
      <c r="L539" s="573"/>
      <c r="M539" s="573"/>
      <c r="N539" s="573"/>
      <c r="O539" s="573"/>
      <c r="P539" s="573"/>
      <c r="Q539" s="573"/>
      <c r="R539" s="573"/>
      <c r="S539" s="573"/>
      <c r="T539" s="573"/>
      <c r="U539" s="573"/>
      <c r="V539" s="573"/>
    </row>
    <row r="540">
      <c r="A540" s="573"/>
      <c r="B540" s="575"/>
      <c r="C540" s="575"/>
      <c r="D540" s="576"/>
      <c r="E540" s="573"/>
      <c r="F540" s="573"/>
      <c r="G540" s="573"/>
      <c r="H540" s="573"/>
      <c r="I540" s="573"/>
      <c r="J540" s="573"/>
      <c r="K540" s="573"/>
      <c r="L540" s="573"/>
      <c r="M540" s="573"/>
      <c r="N540" s="573"/>
      <c r="O540" s="573"/>
      <c r="P540" s="573"/>
      <c r="Q540" s="573"/>
      <c r="R540" s="573"/>
      <c r="S540" s="573"/>
      <c r="T540" s="573"/>
      <c r="U540" s="573"/>
      <c r="V540" s="573"/>
    </row>
    <row r="541">
      <c r="A541" s="573"/>
      <c r="B541" s="575"/>
      <c r="C541" s="575"/>
      <c r="D541" s="576"/>
      <c r="E541" s="573"/>
      <c r="F541" s="573"/>
      <c r="G541" s="573"/>
      <c r="H541" s="573"/>
      <c r="I541" s="573"/>
      <c r="J541" s="573"/>
      <c r="K541" s="573"/>
      <c r="L541" s="573"/>
      <c r="M541" s="573"/>
      <c r="N541" s="573"/>
      <c r="O541" s="573"/>
      <c r="P541" s="573"/>
      <c r="Q541" s="573"/>
      <c r="R541" s="573"/>
      <c r="S541" s="573"/>
      <c r="T541" s="573"/>
      <c r="U541" s="573"/>
      <c r="V541" s="573"/>
    </row>
    <row r="542">
      <c r="A542" s="573"/>
      <c r="B542" s="575"/>
      <c r="C542" s="575"/>
      <c r="D542" s="576"/>
      <c r="E542" s="573"/>
      <c r="F542" s="573"/>
      <c r="G542" s="573"/>
      <c r="H542" s="573"/>
      <c r="I542" s="573"/>
      <c r="J542" s="573"/>
      <c r="K542" s="573"/>
      <c r="L542" s="573"/>
      <c r="M542" s="573"/>
      <c r="N542" s="573"/>
      <c r="O542" s="573"/>
      <c r="P542" s="573"/>
      <c r="Q542" s="573"/>
      <c r="R542" s="573"/>
      <c r="S542" s="573"/>
      <c r="T542" s="573"/>
      <c r="U542" s="573"/>
      <c r="V542" s="573"/>
    </row>
    <row r="543">
      <c r="A543" s="573"/>
      <c r="B543" s="575"/>
      <c r="C543" s="575"/>
      <c r="D543" s="576"/>
      <c r="E543" s="573"/>
      <c r="F543" s="573"/>
      <c r="G543" s="573"/>
      <c r="H543" s="573"/>
      <c r="I543" s="573"/>
      <c r="J543" s="573"/>
      <c r="K543" s="573"/>
      <c r="L543" s="573"/>
      <c r="M543" s="573"/>
      <c r="N543" s="573"/>
      <c r="O543" s="573"/>
      <c r="P543" s="573"/>
      <c r="Q543" s="573"/>
      <c r="R543" s="573"/>
      <c r="S543" s="573"/>
      <c r="T543" s="573"/>
      <c r="U543" s="573"/>
      <c r="V543" s="573"/>
    </row>
    <row r="544">
      <c r="A544" s="573"/>
      <c r="B544" s="575"/>
      <c r="C544" s="575"/>
      <c r="D544" s="576"/>
      <c r="E544" s="573"/>
      <c r="F544" s="573"/>
      <c r="G544" s="573"/>
      <c r="H544" s="573"/>
      <c r="I544" s="573"/>
      <c r="J544" s="573"/>
      <c r="K544" s="573"/>
      <c r="L544" s="573"/>
      <c r="M544" s="573"/>
      <c r="N544" s="573"/>
      <c r="O544" s="573"/>
      <c r="P544" s="573"/>
      <c r="Q544" s="573"/>
      <c r="R544" s="573"/>
      <c r="S544" s="573"/>
      <c r="T544" s="573"/>
      <c r="U544" s="573"/>
      <c r="V544" s="573"/>
    </row>
    <row r="545">
      <c r="A545" s="573"/>
      <c r="B545" s="575"/>
      <c r="C545" s="575"/>
      <c r="D545" s="576"/>
      <c r="E545" s="573"/>
      <c r="F545" s="573"/>
      <c r="G545" s="573"/>
      <c r="H545" s="573"/>
      <c r="I545" s="573"/>
      <c r="J545" s="573"/>
      <c r="K545" s="573"/>
      <c r="L545" s="573"/>
      <c r="M545" s="573"/>
      <c r="N545" s="573"/>
      <c r="O545" s="573"/>
      <c r="P545" s="573"/>
      <c r="Q545" s="573"/>
      <c r="R545" s="573"/>
      <c r="S545" s="573"/>
      <c r="T545" s="573"/>
      <c r="U545" s="573"/>
      <c r="V545" s="573"/>
    </row>
    <row r="546">
      <c r="A546" s="573"/>
      <c r="B546" s="575"/>
      <c r="C546" s="575"/>
      <c r="D546" s="576"/>
      <c r="E546" s="573"/>
      <c r="F546" s="573"/>
      <c r="G546" s="573"/>
      <c r="H546" s="573"/>
      <c r="I546" s="573"/>
      <c r="J546" s="573"/>
      <c r="K546" s="573"/>
      <c r="L546" s="573"/>
      <c r="M546" s="573"/>
      <c r="N546" s="573"/>
      <c r="O546" s="573"/>
      <c r="P546" s="573"/>
      <c r="Q546" s="573"/>
      <c r="R546" s="573"/>
      <c r="S546" s="573"/>
      <c r="T546" s="573"/>
      <c r="U546" s="573"/>
      <c r="V546" s="573"/>
    </row>
    <row r="547">
      <c r="A547" s="573"/>
      <c r="B547" s="575"/>
      <c r="C547" s="575"/>
      <c r="D547" s="576"/>
      <c r="E547" s="573"/>
      <c r="F547" s="573"/>
      <c r="G547" s="573"/>
      <c r="H547" s="573"/>
      <c r="I547" s="573"/>
      <c r="J547" s="573"/>
      <c r="K547" s="573"/>
      <c r="L547" s="573"/>
      <c r="M547" s="573"/>
      <c r="N547" s="573"/>
      <c r="O547" s="573"/>
      <c r="P547" s="573"/>
      <c r="Q547" s="573"/>
      <c r="R547" s="573"/>
      <c r="S547" s="573"/>
      <c r="T547" s="573"/>
      <c r="U547" s="573"/>
      <c r="V547" s="573"/>
    </row>
    <row r="548">
      <c r="A548" s="573"/>
      <c r="B548" s="575"/>
      <c r="C548" s="575"/>
      <c r="D548" s="576"/>
      <c r="E548" s="573"/>
      <c r="F548" s="573"/>
      <c r="G548" s="573"/>
      <c r="H548" s="573"/>
      <c r="I548" s="573"/>
      <c r="J548" s="573"/>
      <c r="K548" s="573"/>
      <c r="L548" s="573"/>
      <c r="M548" s="573"/>
      <c r="N548" s="573"/>
      <c r="O548" s="573"/>
      <c r="P548" s="573"/>
      <c r="Q548" s="573"/>
      <c r="R548" s="573"/>
      <c r="S548" s="573"/>
      <c r="T548" s="573"/>
      <c r="U548" s="573"/>
      <c r="V548" s="573"/>
    </row>
    <row r="549">
      <c r="A549" s="573"/>
      <c r="B549" s="575"/>
      <c r="C549" s="575"/>
      <c r="D549" s="576"/>
      <c r="E549" s="573"/>
      <c r="F549" s="573"/>
      <c r="G549" s="573"/>
      <c r="H549" s="573"/>
      <c r="I549" s="573"/>
      <c r="J549" s="573"/>
      <c r="K549" s="573"/>
      <c r="L549" s="573"/>
      <c r="M549" s="573"/>
      <c r="N549" s="573"/>
      <c r="O549" s="573"/>
      <c r="P549" s="573"/>
      <c r="Q549" s="573"/>
      <c r="R549" s="573"/>
      <c r="S549" s="573"/>
      <c r="T549" s="573"/>
      <c r="U549" s="573"/>
      <c r="V549" s="573"/>
    </row>
    <row r="550">
      <c r="A550" s="573"/>
      <c r="B550" s="575"/>
      <c r="C550" s="575"/>
      <c r="D550" s="576"/>
      <c r="E550" s="573"/>
      <c r="F550" s="573"/>
      <c r="G550" s="573"/>
      <c r="H550" s="573"/>
      <c r="I550" s="573"/>
      <c r="J550" s="573"/>
      <c r="K550" s="573"/>
      <c r="L550" s="573"/>
      <c r="M550" s="573"/>
      <c r="N550" s="573"/>
      <c r="O550" s="573"/>
      <c r="P550" s="573"/>
      <c r="Q550" s="573"/>
      <c r="R550" s="573"/>
      <c r="S550" s="573"/>
      <c r="T550" s="573"/>
      <c r="U550" s="573"/>
      <c r="V550" s="573"/>
    </row>
    <row r="551">
      <c r="A551" s="573"/>
      <c r="B551" s="575"/>
      <c r="C551" s="575"/>
      <c r="D551" s="576"/>
      <c r="E551" s="573"/>
      <c r="F551" s="573"/>
      <c r="G551" s="573"/>
      <c r="H551" s="573"/>
      <c r="I551" s="573"/>
      <c r="J551" s="573"/>
      <c r="K551" s="573"/>
      <c r="L551" s="573"/>
      <c r="M551" s="573"/>
      <c r="N551" s="573"/>
      <c r="O551" s="573"/>
      <c r="P551" s="573"/>
      <c r="Q551" s="573"/>
      <c r="R551" s="573"/>
      <c r="S551" s="573"/>
      <c r="T551" s="573"/>
      <c r="U551" s="573"/>
      <c r="V551" s="573"/>
    </row>
    <row r="552">
      <c r="A552" s="573"/>
      <c r="B552" s="575"/>
      <c r="C552" s="575"/>
      <c r="D552" s="576"/>
      <c r="E552" s="573"/>
      <c r="F552" s="573"/>
      <c r="G552" s="573"/>
      <c r="H552" s="573"/>
      <c r="I552" s="573"/>
      <c r="J552" s="573"/>
      <c r="K552" s="573"/>
      <c r="L552" s="573"/>
      <c r="M552" s="573"/>
      <c r="N552" s="573"/>
      <c r="O552" s="573"/>
      <c r="P552" s="573"/>
      <c r="Q552" s="573"/>
      <c r="R552" s="573"/>
      <c r="S552" s="573"/>
      <c r="T552" s="573"/>
      <c r="U552" s="573"/>
      <c r="V552" s="573"/>
    </row>
    <row r="553">
      <c r="A553" s="573"/>
      <c r="B553" s="575"/>
      <c r="C553" s="575"/>
      <c r="D553" s="576"/>
      <c r="E553" s="573"/>
      <c r="F553" s="573"/>
      <c r="G553" s="573"/>
      <c r="H553" s="573"/>
      <c r="I553" s="573"/>
      <c r="J553" s="573"/>
      <c r="K553" s="573"/>
      <c r="L553" s="573"/>
      <c r="M553" s="573"/>
      <c r="N553" s="573"/>
      <c r="O553" s="573"/>
      <c r="P553" s="573"/>
      <c r="Q553" s="573"/>
      <c r="R553" s="573"/>
      <c r="S553" s="573"/>
      <c r="T553" s="573"/>
      <c r="U553" s="573"/>
      <c r="V553" s="573"/>
    </row>
    <row r="554">
      <c r="A554" s="573"/>
      <c r="B554" s="575"/>
      <c r="C554" s="575"/>
      <c r="D554" s="576"/>
      <c r="E554" s="573"/>
      <c r="F554" s="573"/>
      <c r="G554" s="573"/>
      <c r="H554" s="573"/>
      <c r="I554" s="573"/>
      <c r="J554" s="573"/>
      <c r="K554" s="573"/>
      <c r="L554" s="573"/>
      <c r="M554" s="573"/>
      <c r="N554" s="573"/>
      <c r="O554" s="573"/>
      <c r="P554" s="573"/>
      <c r="Q554" s="573"/>
      <c r="R554" s="573"/>
      <c r="S554" s="573"/>
      <c r="T554" s="573"/>
      <c r="U554" s="573"/>
      <c r="V554" s="573"/>
    </row>
    <row r="555">
      <c r="A555" s="573"/>
      <c r="B555" s="575"/>
      <c r="C555" s="575"/>
      <c r="D555" s="576"/>
      <c r="E555" s="573"/>
      <c r="F555" s="573"/>
      <c r="G555" s="573"/>
      <c r="H555" s="573"/>
      <c r="I555" s="573"/>
      <c r="J555" s="573"/>
      <c r="K555" s="573"/>
      <c r="L555" s="573"/>
      <c r="M555" s="573"/>
      <c r="N555" s="573"/>
      <c r="O555" s="573"/>
      <c r="P555" s="573"/>
      <c r="Q555" s="573"/>
      <c r="R555" s="573"/>
      <c r="S555" s="573"/>
      <c r="T555" s="573"/>
      <c r="U555" s="573"/>
      <c r="V555" s="573"/>
    </row>
    <row r="556">
      <c r="A556" s="573"/>
      <c r="B556" s="575"/>
      <c r="C556" s="575"/>
      <c r="D556" s="576"/>
      <c r="E556" s="573"/>
      <c r="F556" s="573"/>
      <c r="G556" s="573"/>
      <c r="H556" s="573"/>
      <c r="I556" s="573"/>
      <c r="J556" s="573"/>
      <c r="K556" s="573"/>
      <c r="L556" s="573"/>
      <c r="M556" s="573"/>
      <c r="N556" s="573"/>
      <c r="O556" s="573"/>
      <c r="P556" s="573"/>
      <c r="Q556" s="573"/>
      <c r="R556" s="573"/>
      <c r="S556" s="573"/>
      <c r="T556" s="573"/>
      <c r="U556" s="573"/>
      <c r="V556" s="573"/>
    </row>
    <row r="557">
      <c r="A557" s="573"/>
      <c r="B557" s="575"/>
      <c r="C557" s="575"/>
      <c r="D557" s="576"/>
      <c r="E557" s="573"/>
      <c r="F557" s="573"/>
      <c r="G557" s="573"/>
      <c r="H557" s="573"/>
      <c r="I557" s="573"/>
      <c r="J557" s="573"/>
      <c r="K557" s="573"/>
      <c r="L557" s="573"/>
      <c r="M557" s="573"/>
      <c r="N557" s="573"/>
      <c r="O557" s="573"/>
      <c r="P557" s="573"/>
      <c r="Q557" s="573"/>
      <c r="R557" s="573"/>
      <c r="S557" s="573"/>
      <c r="T557" s="573"/>
      <c r="U557" s="573"/>
      <c r="V557" s="573"/>
    </row>
    <row r="558">
      <c r="A558" s="573"/>
      <c r="B558" s="575"/>
      <c r="C558" s="575"/>
      <c r="D558" s="576"/>
      <c r="E558" s="573"/>
      <c r="F558" s="573"/>
      <c r="G558" s="573"/>
      <c r="H558" s="573"/>
      <c r="I558" s="573"/>
      <c r="J558" s="573"/>
      <c r="K558" s="573"/>
      <c r="L558" s="573"/>
      <c r="M558" s="573"/>
      <c r="N558" s="573"/>
      <c r="O558" s="573"/>
      <c r="P558" s="573"/>
      <c r="Q558" s="573"/>
      <c r="R558" s="573"/>
      <c r="S558" s="573"/>
      <c r="T558" s="573"/>
      <c r="U558" s="573"/>
      <c r="V558" s="573"/>
    </row>
    <row r="559">
      <c r="A559" s="573"/>
      <c r="B559" s="575"/>
      <c r="C559" s="575"/>
      <c r="D559" s="576"/>
      <c r="E559" s="573"/>
      <c r="F559" s="573"/>
      <c r="G559" s="573"/>
      <c r="H559" s="573"/>
      <c r="I559" s="573"/>
      <c r="J559" s="573"/>
      <c r="K559" s="573"/>
      <c r="L559" s="573"/>
      <c r="M559" s="573"/>
      <c r="N559" s="573"/>
      <c r="O559" s="573"/>
      <c r="P559" s="573"/>
      <c r="Q559" s="573"/>
      <c r="R559" s="573"/>
      <c r="S559" s="573"/>
      <c r="T559" s="573"/>
      <c r="U559" s="573"/>
      <c r="V559" s="573"/>
    </row>
    <row r="560">
      <c r="A560" s="573"/>
      <c r="B560" s="575"/>
      <c r="C560" s="575"/>
      <c r="D560" s="576"/>
      <c r="E560" s="573"/>
      <c r="F560" s="573"/>
      <c r="G560" s="573"/>
      <c r="H560" s="573"/>
      <c r="I560" s="573"/>
      <c r="J560" s="573"/>
      <c r="K560" s="573"/>
      <c r="L560" s="573"/>
      <c r="M560" s="573"/>
      <c r="N560" s="573"/>
      <c r="O560" s="573"/>
      <c r="P560" s="573"/>
      <c r="Q560" s="573"/>
      <c r="R560" s="573"/>
      <c r="S560" s="573"/>
      <c r="T560" s="573"/>
      <c r="U560" s="573"/>
      <c r="V560" s="573"/>
    </row>
    <row r="561">
      <c r="A561" s="573"/>
      <c r="B561" s="575"/>
      <c r="C561" s="575"/>
      <c r="D561" s="576"/>
      <c r="E561" s="573"/>
      <c r="F561" s="573"/>
      <c r="G561" s="573"/>
      <c r="H561" s="573"/>
      <c r="I561" s="573"/>
      <c r="J561" s="573"/>
      <c r="K561" s="573"/>
      <c r="L561" s="573"/>
      <c r="M561" s="573"/>
      <c r="N561" s="573"/>
      <c r="O561" s="573"/>
      <c r="P561" s="573"/>
      <c r="Q561" s="573"/>
      <c r="R561" s="573"/>
      <c r="S561" s="573"/>
      <c r="T561" s="573"/>
      <c r="U561" s="573"/>
      <c r="V561" s="573"/>
    </row>
    <row r="562">
      <c r="A562" s="573"/>
      <c r="B562" s="575"/>
      <c r="C562" s="575"/>
      <c r="D562" s="576"/>
      <c r="E562" s="573"/>
      <c r="F562" s="573"/>
      <c r="G562" s="573"/>
      <c r="H562" s="573"/>
      <c r="I562" s="573"/>
      <c r="J562" s="573"/>
      <c r="K562" s="573"/>
      <c r="L562" s="573"/>
      <c r="M562" s="573"/>
      <c r="N562" s="573"/>
      <c r="O562" s="573"/>
      <c r="P562" s="573"/>
      <c r="Q562" s="573"/>
      <c r="R562" s="573"/>
      <c r="S562" s="573"/>
      <c r="T562" s="573"/>
      <c r="U562" s="573"/>
      <c r="V562" s="573"/>
    </row>
    <row r="563">
      <c r="A563" s="573"/>
      <c r="B563" s="575"/>
      <c r="C563" s="575"/>
      <c r="D563" s="576"/>
      <c r="E563" s="573"/>
      <c r="F563" s="573"/>
      <c r="G563" s="573"/>
      <c r="H563" s="573"/>
      <c r="I563" s="573"/>
      <c r="J563" s="573"/>
      <c r="K563" s="573"/>
      <c r="L563" s="573"/>
      <c r="M563" s="573"/>
      <c r="N563" s="573"/>
      <c r="O563" s="573"/>
      <c r="P563" s="573"/>
      <c r="Q563" s="573"/>
      <c r="R563" s="573"/>
      <c r="S563" s="573"/>
      <c r="T563" s="573"/>
      <c r="U563" s="573"/>
      <c r="V563" s="573"/>
    </row>
    <row r="564">
      <c r="A564" s="573"/>
      <c r="B564" s="575"/>
      <c r="C564" s="575"/>
      <c r="D564" s="576"/>
      <c r="E564" s="573"/>
      <c r="F564" s="573"/>
      <c r="G564" s="573"/>
      <c r="H564" s="573"/>
      <c r="I564" s="573"/>
      <c r="J564" s="573"/>
      <c r="K564" s="573"/>
      <c r="L564" s="573"/>
      <c r="M564" s="573"/>
      <c r="N564" s="573"/>
      <c r="O564" s="573"/>
      <c r="P564" s="573"/>
      <c r="Q564" s="573"/>
      <c r="R564" s="573"/>
      <c r="S564" s="573"/>
      <c r="T564" s="573"/>
      <c r="U564" s="573"/>
      <c r="V564" s="573"/>
    </row>
    <row r="565">
      <c r="A565" s="573"/>
      <c r="B565" s="575"/>
      <c r="C565" s="575"/>
      <c r="D565" s="576"/>
      <c r="E565" s="573"/>
      <c r="F565" s="573"/>
      <c r="G565" s="573"/>
      <c r="H565" s="573"/>
      <c r="I565" s="573"/>
      <c r="J565" s="573"/>
      <c r="K565" s="573"/>
      <c r="L565" s="573"/>
      <c r="M565" s="573"/>
      <c r="N565" s="573"/>
      <c r="O565" s="573"/>
      <c r="P565" s="573"/>
      <c r="Q565" s="573"/>
      <c r="R565" s="573"/>
      <c r="S565" s="573"/>
      <c r="T565" s="573"/>
      <c r="U565" s="573"/>
      <c r="V565" s="573"/>
    </row>
    <row r="566">
      <c r="A566" s="573"/>
      <c r="B566" s="575"/>
      <c r="C566" s="575"/>
      <c r="D566" s="576"/>
      <c r="E566" s="573"/>
      <c r="F566" s="573"/>
      <c r="G566" s="573"/>
      <c r="H566" s="573"/>
      <c r="I566" s="573"/>
      <c r="J566" s="573"/>
      <c r="K566" s="573"/>
      <c r="L566" s="573"/>
      <c r="M566" s="573"/>
      <c r="N566" s="573"/>
      <c r="O566" s="573"/>
      <c r="P566" s="573"/>
      <c r="Q566" s="573"/>
      <c r="R566" s="573"/>
      <c r="S566" s="573"/>
      <c r="T566" s="573"/>
      <c r="U566" s="573"/>
      <c r="V566" s="573"/>
    </row>
    <row r="567">
      <c r="A567" s="573"/>
      <c r="B567" s="575"/>
      <c r="C567" s="575"/>
      <c r="D567" s="576"/>
      <c r="E567" s="573"/>
      <c r="F567" s="573"/>
      <c r="G567" s="573"/>
      <c r="H567" s="573"/>
      <c r="I567" s="573"/>
      <c r="J567" s="573"/>
      <c r="K567" s="573"/>
      <c r="L567" s="573"/>
      <c r="M567" s="573"/>
      <c r="N567" s="573"/>
      <c r="O567" s="573"/>
      <c r="P567" s="573"/>
      <c r="Q567" s="573"/>
      <c r="R567" s="573"/>
      <c r="S567" s="573"/>
      <c r="T567" s="573"/>
      <c r="U567" s="573"/>
      <c r="V567" s="573"/>
    </row>
    <row r="568">
      <c r="A568" s="573"/>
      <c r="B568" s="575"/>
      <c r="C568" s="575"/>
      <c r="D568" s="576"/>
      <c r="E568" s="573"/>
      <c r="F568" s="573"/>
      <c r="G568" s="573"/>
      <c r="H568" s="573"/>
      <c r="I568" s="573"/>
      <c r="J568" s="573"/>
      <c r="K568" s="573"/>
      <c r="L568" s="573"/>
      <c r="M568" s="573"/>
      <c r="N568" s="573"/>
      <c r="O568" s="573"/>
      <c r="P568" s="573"/>
      <c r="Q568" s="573"/>
      <c r="R568" s="573"/>
      <c r="S568" s="573"/>
      <c r="T568" s="573"/>
      <c r="U568" s="573"/>
      <c r="V568" s="573"/>
    </row>
    <row r="569">
      <c r="A569" s="573"/>
      <c r="B569" s="575"/>
      <c r="C569" s="575"/>
      <c r="D569" s="576"/>
      <c r="E569" s="573"/>
      <c r="F569" s="573"/>
      <c r="G569" s="573"/>
      <c r="H569" s="573"/>
      <c r="I569" s="573"/>
      <c r="J569" s="573"/>
      <c r="K569" s="573"/>
      <c r="L569" s="573"/>
      <c r="M569" s="573"/>
      <c r="N569" s="573"/>
      <c r="O569" s="573"/>
      <c r="P569" s="573"/>
      <c r="Q569" s="573"/>
      <c r="R569" s="573"/>
      <c r="S569" s="573"/>
      <c r="T569" s="573"/>
      <c r="U569" s="573"/>
      <c r="V569" s="573"/>
    </row>
    <row r="570">
      <c r="A570" s="573"/>
      <c r="B570" s="575"/>
      <c r="C570" s="575"/>
      <c r="D570" s="576"/>
      <c r="E570" s="573"/>
      <c r="F570" s="573"/>
      <c r="G570" s="573"/>
      <c r="H570" s="573"/>
      <c r="I570" s="573"/>
      <c r="J570" s="573"/>
      <c r="K570" s="573"/>
      <c r="L570" s="573"/>
      <c r="M570" s="573"/>
      <c r="N570" s="573"/>
      <c r="O570" s="573"/>
      <c r="P570" s="573"/>
      <c r="Q570" s="573"/>
      <c r="R570" s="573"/>
      <c r="S570" s="573"/>
      <c r="T570" s="573"/>
      <c r="U570" s="573"/>
      <c r="V570" s="573"/>
    </row>
    <row r="571">
      <c r="A571" s="573"/>
      <c r="B571" s="575"/>
      <c r="C571" s="575"/>
      <c r="D571" s="576"/>
      <c r="E571" s="573"/>
      <c r="F571" s="573"/>
      <c r="G571" s="573"/>
      <c r="H571" s="573"/>
      <c r="I571" s="573"/>
      <c r="J571" s="573"/>
      <c r="K571" s="573"/>
      <c r="L571" s="573"/>
      <c r="M571" s="573"/>
      <c r="N571" s="573"/>
      <c r="O571" s="573"/>
      <c r="P571" s="573"/>
      <c r="Q571" s="573"/>
      <c r="R571" s="573"/>
      <c r="S571" s="573"/>
      <c r="T571" s="573"/>
      <c r="U571" s="573"/>
      <c r="V571" s="573"/>
    </row>
    <row r="572">
      <c r="A572" s="573"/>
      <c r="B572" s="575"/>
      <c r="C572" s="575"/>
      <c r="D572" s="576"/>
      <c r="E572" s="573"/>
      <c r="F572" s="573"/>
      <c r="G572" s="573"/>
      <c r="H572" s="573"/>
      <c r="I572" s="573"/>
      <c r="J572" s="573"/>
      <c r="K572" s="573"/>
      <c r="L572" s="573"/>
      <c r="M572" s="573"/>
      <c r="N572" s="573"/>
      <c r="O572" s="573"/>
      <c r="P572" s="573"/>
      <c r="Q572" s="573"/>
      <c r="R572" s="573"/>
      <c r="S572" s="573"/>
      <c r="T572" s="573"/>
      <c r="U572" s="573"/>
      <c r="V572" s="573"/>
    </row>
    <row r="573">
      <c r="A573" s="573"/>
      <c r="B573" s="575"/>
      <c r="C573" s="575"/>
      <c r="D573" s="576"/>
      <c r="E573" s="573"/>
      <c r="F573" s="573"/>
      <c r="G573" s="573"/>
      <c r="H573" s="573"/>
      <c r="I573" s="573"/>
      <c r="J573" s="573"/>
      <c r="K573" s="573"/>
      <c r="L573" s="573"/>
      <c r="M573" s="573"/>
      <c r="N573" s="573"/>
      <c r="O573" s="573"/>
      <c r="P573" s="573"/>
      <c r="Q573" s="573"/>
      <c r="R573" s="573"/>
      <c r="S573" s="573"/>
      <c r="T573" s="573"/>
      <c r="U573" s="573"/>
      <c r="V573" s="573"/>
    </row>
    <row r="574">
      <c r="A574" s="573"/>
      <c r="B574" s="575"/>
      <c r="C574" s="575"/>
      <c r="D574" s="576"/>
      <c r="E574" s="573"/>
      <c r="F574" s="573"/>
      <c r="G574" s="573"/>
      <c r="H574" s="573"/>
      <c r="I574" s="573"/>
      <c r="J574" s="573"/>
      <c r="K574" s="573"/>
      <c r="L574" s="573"/>
      <c r="M574" s="573"/>
      <c r="N574" s="573"/>
      <c r="O574" s="573"/>
      <c r="P574" s="573"/>
      <c r="Q574" s="573"/>
      <c r="R574" s="573"/>
      <c r="S574" s="573"/>
      <c r="T574" s="573"/>
      <c r="U574" s="573"/>
      <c r="V574" s="573"/>
    </row>
    <row r="575">
      <c r="A575" s="573"/>
      <c r="B575" s="575"/>
      <c r="C575" s="575"/>
      <c r="D575" s="576"/>
      <c r="E575" s="573"/>
      <c r="F575" s="573"/>
      <c r="G575" s="573"/>
      <c r="H575" s="573"/>
      <c r="I575" s="573"/>
      <c r="J575" s="573"/>
      <c r="K575" s="573"/>
      <c r="L575" s="573"/>
      <c r="M575" s="573"/>
      <c r="N575" s="573"/>
      <c r="O575" s="573"/>
      <c r="P575" s="573"/>
      <c r="Q575" s="573"/>
      <c r="R575" s="573"/>
      <c r="S575" s="573"/>
      <c r="T575" s="573"/>
      <c r="U575" s="573"/>
      <c r="V575" s="573"/>
    </row>
    <row r="576">
      <c r="A576" s="573"/>
      <c r="B576" s="575"/>
      <c r="C576" s="575"/>
      <c r="D576" s="576"/>
      <c r="E576" s="573"/>
      <c r="F576" s="573"/>
      <c r="G576" s="573"/>
      <c r="H576" s="573"/>
      <c r="I576" s="573"/>
      <c r="J576" s="573"/>
      <c r="K576" s="573"/>
      <c r="L576" s="573"/>
      <c r="M576" s="573"/>
      <c r="N576" s="573"/>
      <c r="O576" s="573"/>
      <c r="P576" s="573"/>
      <c r="Q576" s="573"/>
      <c r="R576" s="573"/>
      <c r="S576" s="573"/>
      <c r="T576" s="573"/>
      <c r="U576" s="573"/>
      <c r="V576" s="573"/>
    </row>
    <row r="577">
      <c r="A577" s="573"/>
      <c r="B577" s="575"/>
      <c r="C577" s="575"/>
      <c r="D577" s="576"/>
      <c r="E577" s="573"/>
      <c r="F577" s="573"/>
      <c r="G577" s="573"/>
      <c r="H577" s="573"/>
      <c r="I577" s="573"/>
      <c r="J577" s="573"/>
      <c r="K577" s="573"/>
      <c r="L577" s="573"/>
      <c r="M577" s="573"/>
      <c r="N577" s="573"/>
      <c r="O577" s="573"/>
      <c r="P577" s="573"/>
      <c r="Q577" s="573"/>
      <c r="R577" s="573"/>
      <c r="S577" s="573"/>
      <c r="T577" s="573"/>
      <c r="U577" s="573"/>
      <c r="V577" s="573"/>
    </row>
    <row r="578">
      <c r="A578" s="573"/>
      <c r="B578" s="575"/>
      <c r="C578" s="575"/>
      <c r="D578" s="576"/>
      <c r="E578" s="573"/>
      <c r="F578" s="573"/>
      <c r="G578" s="573"/>
      <c r="H578" s="573"/>
      <c r="I578" s="573"/>
      <c r="J578" s="573"/>
      <c r="K578" s="573"/>
      <c r="L578" s="573"/>
      <c r="M578" s="573"/>
      <c r="N578" s="573"/>
      <c r="O578" s="573"/>
      <c r="P578" s="573"/>
      <c r="Q578" s="573"/>
      <c r="R578" s="573"/>
      <c r="S578" s="573"/>
      <c r="T578" s="573"/>
      <c r="U578" s="573"/>
      <c r="V578" s="573"/>
    </row>
    <row r="579">
      <c r="A579" s="573"/>
      <c r="B579" s="575"/>
      <c r="C579" s="575"/>
      <c r="D579" s="576"/>
      <c r="E579" s="573"/>
      <c r="F579" s="573"/>
      <c r="G579" s="573"/>
      <c r="H579" s="573"/>
      <c r="I579" s="573"/>
      <c r="J579" s="573"/>
      <c r="K579" s="573"/>
      <c r="L579" s="573"/>
      <c r="M579" s="573"/>
      <c r="N579" s="573"/>
      <c r="O579" s="573"/>
      <c r="P579" s="573"/>
      <c r="Q579" s="573"/>
      <c r="R579" s="573"/>
      <c r="S579" s="573"/>
      <c r="T579" s="573"/>
      <c r="U579" s="573"/>
      <c r="V579" s="573"/>
    </row>
    <row r="580">
      <c r="A580" s="573"/>
      <c r="B580" s="575"/>
      <c r="C580" s="575"/>
      <c r="D580" s="576"/>
      <c r="E580" s="573"/>
      <c r="F580" s="573"/>
      <c r="G580" s="573"/>
      <c r="H580" s="573"/>
      <c r="I580" s="573"/>
      <c r="J580" s="573"/>
      <c r="K580" s="573"/>
      <c r="L580" s="573"/>
      <c r="M580" s="573"/>
      <c r="N580" s="573"/>
      <c r="O580" s="573"/>
      <c r="P580" s="573"/>
      <c r="Q580" s="573"/>
      <c r="R580" s="573"/>
      <c r="S580" s="573"/>
      <c r="T580" s="573"/>
      <c r="U580" s="573"/>
      <c r="V580" s="573"/>
    </row>
    <row r="581">
      <c r="A581" s="573"/>
      <c r="B581" s="575"/>
      <c r="C581" s="575"/>
      <c r="D581" s="576"/>
      <c r="E581" s="573"/>
      <c r="F581" s="573"/>
      <c r="G581" s="573"/>
      <c r="H581" s="573"/>
      <c r="I581" s="573"/>
      <c r="J581" s="573"/>
      <c r="K581" s="573"/>
      <c r="L581" s="573"/>
      <c r="M581" s="573"/>
      <c r="N581" s="573"/>
      <c r="O581" s="573"/>
      <c r="P581" s="573"/>
      <c r="Q581" s="573"/>
      <c r="R581" s="573"/>
      <c r="S581" s="573"/>
      <c r="T581" s="573"/>
      <c r="U581" s="573"/>
      <c r="V581" s="573"/>
    </row>
    <row r="582">
      <c r="A582" s="573"/>
      <c r="B582" s="575"/>
      <c r="C582" s="575"/>
      <c r="D582" s="576"/>
      <c r="E582" s="573"/>
      <c r="F582" s="573"/>
      <c r="G582" s="573"/>
      <c r="H582" s="573"/>
      <c r="I582" s="573"/>
      <c r="J582" s="573"/>
      <c r="K582" s="573"/>
      <c r="L582" s="573"/>
      <c r="M582" s="573"/>
      <c r="N582" s="573"/>
      <c r="O582" s="573"/>
      <c r="P582" s="573"/>
      <c r="Q582" s="573"/>
      <c r="R582" s="573"/>
      <c r="S582" s="573"/>
      <c r="T582" s="573"/>
      <c r="U582" s="573"/>
      <c r="V582" s="573"/>
    </row>
    <row r="583">
      <c r="A583" s="573"/>
      <c r="B583" s="575"/>
      <c r="C583" s="575"/>
      <c r="D583" s="576"/>
      <c r="E583" s="573"/>
      <c r="F583" s="573"/>
      <c r="G583" s="573"/>
      <c r="H583" s="573"/>
      <c r="I583" s="573"/>
      <c r="J583" s="573"/>
      <c r="K583" s="573"/>
      <c r="L583" s="573"/>
      <c r="M583" s="573"/>
      <c r="N583" s="573"/>
      <c r="O583" s="573"/>
      <c r="P583" s="573"/>
      <c r="Q583" s="573"/>
      <c r="R583" s="573"/>
      <c r="S583" s="573"/>
      <c r="T583" s="573"/>
      <c r="U583" s="573"/>
      <c r="V583" s="573"/>
    </row>
    <row r="584">
      <c r="A584" s="573"/>
      <c r="B584" s="575"/>
      <c r="C584" s="575"/>
      <c r="D584" s="576"/>
      <c r="E584" s="573"/>
      <c r="F584" s="573"/>
      <c r="G584" s="573"/>
      <c r="H584" s="573"/>
      <c r="I584" s="573"/>
      <c r="J584" s="573"/>
      <c r="K584" s="573"/>
      <c r="L584" s="573"/>
      <c r="M584" s="573"/>
      <c r="N584" s="573"/>
      <c r="O584" s="573"/>
      <c r="P584" s="573"/>
      <c r="Q584" s="573"/>
      <c r="R584" s="573"/>
      <c r="S584" s="573"/>
      <c r="T584" s="573"/>
      <c r="U584" s="573"/>
      <c r="V584" s="573"/>
    </row>
    <row r="585">
      <c r="A585" s="573"/>
      <c r="B585" s="575"/>
      <c r="C585" s="575"/>
      <c r="D585" s="576"/>
      <c r="E585" s="573"/>
      <c r="F585" s="573"/>
      <c r="G585" s="573"/>
      <c r="H585" s="573"/>
      <c r="I585" s="573"/>
      <c r="J585" s="573"/>
      <c r="K585" s="573"/>
      <c r="L585" s="573"/>
      <c r="M585" s="573"/>
      <c r="N585" s="573"/>
      <c r="O585" s="573"/>
      <c r="P585" s="573"/>
      <c r="Q585" s="573"/>
      <c r="R585" s="573"/>
      <c r="S585" s="573"/>
      <c r="T585" s="573"/>
      <c r="U585" s="573"/>
      <c r="V585" s="573"/>
    </row>
    <row r="586">
      <c r="A586" s="573"/>
      <c r="B586" s="575"/>
      <c r="C586" s="575"/>
      <c r="D586" s="576"/>
      <c r="E586" s="573"/>
      <c r="F586" s="573"/>
      <c r="G586" s="573"/>
      <c r="H586" s="573"/>
      <c r="I586" s="573"/>
      <c r="J586" s="573"/>
      <c r="K586" s="573"/>
      <c r="L586" s="573"/>
      <c r="M586" s="573"/>
      <c r="N586" s="573"/>
      <c r="O586" s="573"/>
      <c r="P586" s="573"/>
      <c r="Q586" s="573"/>
      <c r="R586" s="573"/>
      <c r="S586" s="573"/>
      <c r="T586" s="573"/>
      <c r="U586" s="573"/>
      <c r="V586" s="573"/>
    </row>
    <row r="587">
      <c r="A587" s="573"/>
      <c r="B587" s="575"/>
      <c r="C587" s="575"/>
      <c r="D587" s="576"/>
      <c r="E587" s="573"/>
      <c r="F587" s="573"/>
      <c r="G587" s="573"/>
      <c r="H587" s="573"/>
      <c r="I587" s="573"/>
      <c r="J587" s="573"/>
      <c r="K587" s="573"/>
      <c r="L587" s="573"/>
      <c r="M587" s="573"/>
      <c r="N587" s="573"/>
      <c r="O587" s="573"/>
      <c r="P587" s="573"/>
      <c r="Q587" s="573"/>
      <c r="R587" s="573"/>
      <c r="S587" s="573"/>
      <c r="T587" s="573"/>
      <c r="U587" s="573"/>
      <c r="V587" s="573"/>
    </row>
    <row r="588">
      <c r="A588" s="573"/>
      <c r="B588" s="575"/>
      <c r="C588" s="575"/>
      <c r="D588" s="576"/>
      <c r="E588" s="573"/>
      <c r="F588" s="573"/>
      <c r="G588" s="573"/>
      <c r="H588" s="573"/>
      <c r="I588" s="573"/>
      <c r="J588" s="573"/>
      <c r="K588" s="573"/>
      <c r="L588" s="573"/>
      <c r="M588" s="573"/>
      <c r="N588" s="573"/>
      <c r="O588" s="573"/>
      <c r="P588" s="573"/>
      <c r="Q588" s="573"/>
      <c r="R588" s="573"/>
      <c r="S588" s="573"/>
      <c r="T588" s="573"/>
      <c r="U588" s="573"/>
      <c r="V588" s="573"/>
    </row>
    <row r="589">
      <c r="A589" s="573"/>
      <c r="B589" s="575"/>
      <c r="C589" s="575"/>
      <c r="D589" s="576"/>
      <c r="E589" s="573"/>
      <c r="F589" s="573"/>
      <c r="G589" s="573"/>
      <c r="H589" s="573"/>
      <c r="I589" s="573"/>
      <c r="J589" s="573"/>
      <c r="K589" s="573"/>
      <c r="L589" s="573"/>
      <c r="M589" s="573"/>
      <c r="N589" s="573"/>
      <c r="O589" s="573"/>
      <c r="P589" s="573"/>
      <c r="Q589" s="573"/>
      <c r="R589" s="573"/>
      <c r="S589" s="573"/>
      <c r="T589" s="573"/>
      <c r="U589" s="573"/>
      <c r="V589" s="573"/>
    </row>
    <row r="590">
      <c r="A590" s="573"/>
      <c r="B590" s="575"/>
      <c r="C590" s="575"/>
      <c r="D590" s="576"/>
      <c r="E590" s="573"/>
      <c r="F590" s="573"/>
      <c r="G590" s="573"/>
      <c r="H590" s="573"/>
      <c r="I590" s="573"/>
      <c r="J590" s="573"/>
      <c r="K590" s="573"/>
      <c r="L590" s="573"/>
      <c r="M590" s="573"/>
      <c r="N590" s="573"/>
      <c r="O590" s="573"/>
      <c r="P590" s="573"/>
      <c r="Q590" s="573"/>
      <c r="R590" s="573"/>
      <c r="S590" s="573"/>
      <c r="T590" s="573"/>
      <c r="U590" s="573"/>
      <c r="V590" s="573"/>
    </row>
    <row r="591">
      <c r="A591" s="573"/>
      <c r="B591" s="575"/>
      <c r="C591" s="575"/>
      <c r="D591" s="576"/>
      <c r="E591" s="573"/>
      <c r="F591" s="573"/>
      <c r="G591" s="573"/>
      <c r="H591" s="573"/>
      <c r="I591" s="573"/>
      <c r="J591" s="573"/>
      <c r="K591" s="573"/>
      <c r="L591" s="573"/>
      <c r="M591" s="573"/>
      <c r="N591" s="573"/>
      <c r="O591" s="573"/>
      <c r="P591" s="573"/>
      <c r="Q591" s="573"/>
      <c r="R591" s="573"/>
      <c r="S591" s="573"/>
      <c r="T591" s="573"/>
      <c r="U591" s="573"/>
      <c r="V591" s="573"/>
    </row>
    <row r="592">
      <c r="A592" s="573"/>
      <c r="B592" s="575"/>
      <c r="C592" s="575"/>
      <c r="D592" s="576"/>
      <c r="E592" s="573"/>
      <c r="F592" s="573"/>
      <c r="G592" s="573"/>
      <c r="H592" s="573"/>
      <c r="I592" s="573"/>
      <c r="J592" s="573"/>
      <c r="K592" s="573"/>
      <c r="L592" s="573"/>
      <c r="M592" s="573"/>
      <c r="N592" s="573"/>
      <c r="O592" s="573"/>
      <c r="P592" s="573"/>
      <c r="Q592" s="573"/>
      <c r="R592" s="573"/>
      <c r="S592" s="573"/>
      <c r="T592" s="573"/>
      <c r="U592" s="573"/>
      <c r="V592" s="573"/>
    </row>
    <row r="593">
      <c r="A593" s="573"/>
      <c r="B593" s="575"/>
      <c r="C593" s="575"/>
      <c r="D593" s="576"/>
      <c r="E593" s="573"/>
      <c r="F593" s="573"/>
      <c r="G593" s="573"/>
      <c r="H593" s="573"/>
      <c r="I593" s="573"/>
      <c r="J593" s="573"/>
      <c r="K593" s="573"/>
      <c r="L593" s="573"/>
      <c r="M593" s="573"/>
      <c r="N593" s="573"/>
      <c r="O593" s="573"/>
      <c r="P593" s="573"/>
      <c r="Q593" s="573"/>
      <c r="R593" s="573"/>
      <c r="S593" s="573"/>
      <c r="T593" s="573"/>
      <c r="U593" s="573"/>
      <c r="V593" s="573"/>
    </row>
    <row r="594">
      <c r="A594" s="573"/>
      <c r="B594" s="575"/>
      <c r="C594" s="575"/>
      <c r="D594" s="576"/>
      <c r="E594" s="573"/>
      <c r="F594" s="573"/>
      <c r="G594" s="573"/>
      <c r="H594" s="573"/>
      <c r="I594" s="573"/>
      <c r="J594" s="573"/>
      <c r="K594" s="573"/>
      <c r="L594" s="573"/>
      <c r="M594" s="573"/>
      <c r="N594" s="573"/>
      <c r="O594" s="573"/>
      <c r="P594" s="573"/>
      <c r="Q594" s="573"/>
      <c r="R594" s="573"/>
      <c r="S594" s="573"/>
      <c r="T594" s="573"/>
      <c r="U594" s="573"/>
      <c r="V594" s="573"/>
    </row>
    <row r="595">
      <c r="A595" s="573"/>
      <c r="B595" s="575"/>
      <c r="C595" s="575"/>
      <c r="D595" s="576"/>
      <c r="E595" s="573"/>
      <c r="F595" s="573"/>
      <c r="G595" s="573"/>
      <c r="H595" s="573"/>
      <c r="I595" s="573"/>
      <c r="J595" s="573"/>
      <c r="K595" s="573"/>
      <c r="L595" s="573"/>
      <c r="M595" s="573"/>
      <c r="N595" s="573"/>
      <c r="O595" s="573"/>
      <c r="P595" s="573"/>
      <c r="Q595" s="573"/>
      <c r="R595" s="573"/>
      <c r="S595" s="573"/>
      <c r="T595" s="573"/>
      <c r="U595" s="573"/>
      <c r="V595" s="573"/>
    </row>
    <row r="596">
      <c r="A596" s="573"/>
      <c r="B596" s="575"/>
      <c r="C596" s="575"/>
      <c r="D596" s="576"/>
      <c r="E596" s="573"/>
      <c r="F596" s="573"/>
      <c r="G596" s="573"/>
      <c r="H596" s="573"/>
      <c r="I596" s="573"/>
      <c r="J596" s="573"/>
      <c r="K596" s="573"/>
      <c r="L596" s="573"/>
      <c r="M596" s="573"/>
      <c r="N596" s="573"/>
      <c r="O596" s="573"/>
      <c r="P596" s="573"/>
      <c r="Q596" s="573"/>
      <c r="R596" s="573"/>
      <c r="S596" s="573"/>
      <c r="T596" s="573"/>
      <c r="U596" s="573"/>
      <c r="V596" s="573"/>
    </row>
    <row r="597">
      <c r="A597" s="573"/>
      <c r="B597" s="575"/>
      <c r="C597" s="575"/>
      <c r="D597" s="576"/>
      <c r="E597" s="573"/>
      <c r="F597" s="573"/>
      <c r="G597" s="573"/>
      <c r="H597" s="573"/>
      <c r="I597" s="573"/>
      <c r="J597" s="573"/>
      <c r="K597" s="573"/>
      <c r="L597" s="573"/>
      <c r="M597" s="573"/>
      <c r="N597" s="573"/>
      <c r="O597" s="573"/>
      <c r="P597" s="573"/>
      <c r="Q597" s="573"/>
      <c r="R597" s="573"/>
      <c r="S597" s="573"/>
      <c r="T597" s="573"/>
      <c r="U597" s="573"/>
      <c r="V597" s="573"/>
    </row>
    <row r="598">
      <c r="A598" s="573"/>
      <c r="B598" s="575"/>
      <c r="C598" s="575"/>
      <c r="D598" s="576"/>
      <c r="E598" s="573"/>
      <c r="F598" s="573"/>
      <c r="G598" s="573"/>
      <c r="H598" s="573"/>
      <c r="I598" s="573"/>
      <c r="J598" s="573"/>
      <c r="K598" s="573"/>
      <c r="L598" s="573"/>
      <c r="M598" s="573"/>
      <c r="N598" s="573"/>
      <c r="O598" s="573"/>
      <c r="P598" s="573"/>
      <c r="Q598" s="573"/>
      <c r="R598" s="573"/>
      <c r="S598" s="573"/>
      <c r="T598" s="573"/>
      <c r="U598" s="573"/>
      <c r="V598" s="573"/>
    </row>
    <row r="599">
      <c r="A599" s="573"/>
      <c r="B599" s="575"/>
      <c r="C599" s="575"/>
      <c r="D599" s="576"/>
      <c r="E599" s="573"/>
      <c r="F599" s="573"/>
      <c r="G599" s="573"/>
      <c r="H599" s="573"/>
      <c r="I599" s="573"/>
      <c r="J599" s="573"/>
      <c r="K599" s="573"/>
      <c r="L599" s="573"/>
      <c r="M599" s="573"/>
      <c r="N599" s="573"/>
      <c r="O599" s="573"/>
      <c r="P599" s="573"/>
      <c r="Q599" s="573"/>
      <c r="R599" s="573"/>
      <c r="S599" s="573"/>
      <c r="T599" s="573"/>
      <c r="U599" s="573"/>
      <c r="V599" s="573"/>
    </row>
    <row r="600">
      <c r="A600" s="573"/>
      <c r="B600" s="575"/>
      <c r="C600" s="575"/>
      <c r="D600" s="576"/>
      <c r="E600" s="573"/>
      <c r="F600" s="573"/>
      <c r="G600" s="573"/>
      <c r="H600" s="573"/>
      <c r="I600" s="573"/>
      <c r="J600" s="573"/>
      <c r="K600" s="573"/>
      <c r="L600" s="573"/>
      <c r="M600" s="573"/>
      <c r="N600" s="573"/>
      <c r="O600" s="573"/>
      <c r="P600" s="573"/>
      <c r="Q600" s="573"/>
      <c r="R600" s="573"/>
      <c r="S600" s="573"/>
      <c r="T600" s="573"/>
      <c r="U600" s="573"/>
      <c r="V600" s="573"/>
    </row>
    <row r="601">
      <c r="A601" s="573"/>
      <c r="B601" s="575"/>
      <c r="C601" s="575"/>
      <c r="D601" s="576"/>
      <c r="E601" s="573"/>
      <c r="F601" s="573"/>
      <c r="G601" s="573"/>
      <c r="H601" s="573"/>
      <c r="I601" s="573"/>
      <c r="J601" s="573"/>
      <c r="K601" s="573"/>
      <c r="L601" s="573"/>
      <c r="M601" s="573"/>
      <c r="N601" s="573"/>
      <c r="O601" s="573"/>
      <c r="P601" s="573"/>
      <c r="Q601" s="573"/>
      <c r="R601" s="573"/>
      <c r="S601" s="573"/>
      <c r="T601" s="573"/>
      <c r="U601" s="573"/>
      <c r="V601" s="573"/>
    </row>
    <row r="602">
      <c r="A602" s="573"/>
      <c r="B602" s="575"/>
      <c r="C602" s="575"/>
      <c r="D602" s="576"/>
      <c r="E602" s="573"/>
      <c r="F602" s="573"/>
      <c r="G602" s="573"/>
      <c r="H602" s="573"/>
      <c r="I602" s="573"/>
      <c r="J602" s="573"/>
      <c r="K602" s="573"/>
      <c r="L602" s="573"/>
      <c r="M602" s="573"/>
      <c r="N602" s="573"/>
      <c r="O602" s="573"/>
      <c r="P602" s="573"/>
      <c r="Q602" s="573"/>
      <c r="R602" s="573"/>
      <c r="S602" s="573"/>
      <c r="T602" s="573"/>
      <c r="U602" s="573"/>
      <c r="V602" s="573"/>
    </row>
    <row r="603">
      <c r="A603" s="573"/>
      <c r="B603" s="575"/>
      <c r="C603" s="575"/>
      <c r="D603" s="576"/>
      <c r="E603" s="573"/>
      <c r="F603" s="573"/>
      <c r="G603" s="573"/>
      <c r="H603" s="573"/>
      <c r="I603" s="573"/>
      <c r="J603" s="573"/>
      <c r="K603" s="573"/>
      <c r="L603" s="573"/>
      <c r="M603" s="573"/>
      <c r="N603" s="573"/>
      <c r="O603" s="573"/>
      <c r="P603" s="573"/>
      <c r="Q603" s="573"/>
      <c r="R603" s="573"/>
      <c r="S603" s="573"/>
      <c r="T603" s="573"/>
      <c r="U603" s="573"/>
      <c r="V603" s="573"/>
    </row>
    <row r="604">
      <c r="A604" s="573"/>
      <c r="B604" s="575"/>
      <c r="C604" s="575"/>
      <c r="D604" s="576"/>
      <c r="E604" s="573"/>
      <c r="F604" s="573"/>
      <c r="G604" s="573"/>
      <c r="H604" s="573"/>
      <c r="I604" s="573"/>
      <c r="J604" s="573"/>
      <c r="K604" s="573"/>
      <c r="L604" s="573"/>
      <c r="M604" s="573"/>
      <c r="N604" s="573"/>
      <c r="O604" s="573"/>
      <c r="P604" s="573"/>
      <c r="Q604" s="573"/>
      <c r="R604" s="573"/>
      <c r="S604" s="573"/>
      <c r="T604" s="573"/>
      <c r="U604" s="573"/>
      <c r="V604" s="573"/>
    </row>
    <row r="605">
      <c r="A605" s="573"/>
      <c r="B605" s="575"/>
      <c r="C605" s="575"/>
      <c r="D605" s="576"/>
      <c r="E605" s="573"/>
      <c r="F605" s="573"/>
      <c r="G605" s="573"/>
      <c r="H605" s="573"/>
      <c r="I605" s="573"/>
      <c r="J605" s="573"/>
      <c r="K605" s="573"/>
      <c r="L605" s="573"/>
      <c r="M605" s="573"/>
      <c r="N605" s="573"/>
      <c r="O605" s="573"/>
      <c r="P605" s="573"/>
      <c r="Q605" s="573"/>
      <c r="R605" s="573"/>
      <c r="S605" s="573"/>
      <c r="T605" s="573"/>
      <c r="U605" s="573"/>
      <c r="V605" s="573"/>
    </row>
    <row r="606">
      <c r="A606" s="573"/>
      <c r="B606" s="575"/>
      <c r="C606" s="575"/>
      <c r="D606" s="576"/>
      <c r="E606" s="573"/>
      <c r="F606" s="573"/>
      <c r="G606" s="573"/>
      <c r="H606" s="573"/>
      <c r="I606" s="573"/>
      <c r="J606" s="573"/>
      <c r="K606" s="573"/>
      <c r="L606" s="573"/>
      <c r="M606" s="573"/>
      <c r="N606" s="573"/>
      <c r="O606" s="573"/>
      <c r="P606" s="573"/>
      <c r="Q606" s="573"/>
      <c r="R606" s="573"/>
      <c r="S606" s="573"/>
      <c r="T606" s="573"/>
      <c r="U606" s="573"/>
      <c r="V606" s="573"/>
    </row>
    <row r="607">
      <c r="A607" s="573"/>
      <c r="B607" s="575"/>
      <c r="C607" s="575"/>
      <c r="D607" s="576"/>
      <c r="E607" s="573"/>
      <c r="F607" s="573"/>
      <c r="G607" s="573"/>
      <c r="H607" s="573"/>
      <c r="I607" s="573"/>
      <c r="J607" s="573"/>
      <c r="K607" s="573"/>
      <c r="L607" s="573"/>
      <c r="M607" s="573"/>
      <c r="N607" s="573"/>
      <c r="O607" s="573"/>
      <c r="P607" s="573"/>
      <c r="Q607" s="573"/>
      <c r="R607" s="573"/>
      <c r="S607" s="573"/>
      <c r="T607" s="573"/>
      <c r="U607" s="573"/>
      <c r="V607" s="573"/>
    </row>
    <row r="608">
      <c r="A608" s="573"/>
      <c r="B608" s="575"/>
      <c r="C608" s="575"/>
      <c r="D608" s="576"/>
      <c r="E608" s="573"/>
      <c r="F608" s="573"/>
      <c r="G608" s="573"/>
      <c r="H608" s="573"/>
      <c r="I608" s="573"/>
      <c r="J608" s="573"/>
      <c r="K608" s="573"/>
      <c r="L608" s="573"/>
      <c r="M608" s="573"/>
      <c r="N608" s="573"/>
      <c r="O608" s="573"/>
      <c r="P608" s="573"/>
      <c r="Q608" s="573"/>
      <c r="R608" s="573"/>
      <c r="S608" s="573"/>
      <c r="T608" s="573"/>
      <c r="U608" s="573"/>
      <c r="V608" s="573"/>
    </row>
    <row r="609">
      <c r="A609" s="573"/>
      <c r="B609" s="575"/>
      <c r="C609" s="575"/>
      <c r="D609" s="576"/>
      <c r="E609" s="573"/>
      <c r="F609" s="573"/>
      <c r="G609" s="573"/>
      <c r="H609" s="573"/>
      <c r="I609" s="573"/>
      <c r="J609" s="573"/>
      <c r="K609" s="573"/>
      <c r="L609" s="573"/>
      <c r="M609" s="573"/>
      <c r="N609" s="573"/>
      <c r="O609" s="573"/>
      <c r="P609" s="573"/>
      <c r="Q609" s="573"/>
      <c r="R609" s="573"/>
      <c r="S609" s="573"/>
      <c r="T609" s="573"/>
      <c r="U609" s="573"/>
      <c r="V609" s="573"/>
    </row>
    <row r="610">
      <c r="A610" s="573"/>
      <c r="B610" s="575"/>
      <c r="C610" s="575"/>
      <c r="D610" s="576"/>
      <c r="E610" s="573"/>
      <c r="F610" s="573"/>
      <c r="G610" s="573"/>
      <c r="H610" s="573"/>
      <c r="I610" s="573"/>
      <c r="J610" s="573"/>
      <c r="K610" s="573"/>
      <c r="L610" s="573"/>
      <c r="M610" s="573"/>
      <c r="N610" s="573"/>
      <c r="O610" s="573"/>
      <c r="P610" s="573"/>
      <c r="Q610" s="573"/>
      <c r="R610" s="573"/>
      <c r="S610" s="573"/>
      <c r="T610" s="573"/>
      <c r="U610" s="573"/>
      <c r="V610" s="573"/>
    </row>
    <row r="611">
      <c r="A611" s="573"/>
      <c r="B611" s="575"/>
      <c r="C611" s="575"/>
      <c r="D611" s="576"/>
      <c r="E611" s="573"/>
      <c r="F611" s="573"/>
      <c r="G611" s="573"/>
      <c r="H611" s="573"/>
      <c r="I611" s="573"/>
      <c r="J611" s="573"/>
      <c r="K611" s="573"/>
      <c r="L611" s="573"/>
      <c r="M611" s="573"/>
      <c r="N611" s="573"/>
      <c r="O611" s="573"/>
      <c r="P611" s="573"/>
      <c r="Q611" s="573"/>
      <c r="R611" s="573"/>
      <c r="S611" s="573"/>
      <c r="T611" s="573"/>
      <c r="U611" s="573"/>
      <c r="V611" s="573"/>
    </row>
    <row r="612">
      <c r="A612" s="573"/>
      <c r="B612" s="575"/>
      <c r="C612" s="575"/>
      <c r="D612" s="576"/>
      <c r="E612" s="573"/>
      <c r="F612" s="573"/>
      <c r="G612" s="573"/>
      <c r="H612" s="573"/>
      <c r="I612" s="573"/>
      <c r="J612" s="573"/>
      <c r="K612" s="573"/>
      <c r="L612" s="573"/>
      <c r="M612" s="573"/>
      <c r="N612" s="573"/>
      <c r="O612" s="573"/>
      <c r="P612" s="573"/>
      <c r="Q612" s="573"/>
      <c r="R612" s="573"/>
      <c r="S612" s="573"/>
      <c r="T612" s="573"/>
      <c r="U612" s="573"/>
      <c r="V612" s="573"/>
    </row>
    <row r="613">
      <c r="A613" s="573"/>
      <c r="B613" s="575"/>
      <c r="C613" s="575"/>
      <c r="D613" s="576"/>
      <c r="E613" s="573"/>
      <c r="F613" s="573"/>
      <c r="G613" s="573"/>
      <c r="H613" s="573"/>
      <c r="I613" s="573"/>
      <c r="J613" s="573"/>
      <c r="K613" s="573"/>
      <c r="L613" s="573"/>
      <c r="M613" s="573"/>
      <c r="N613" s="573"/>
      <c r="O613" s="573"/>
      <c r="P613" s="573"/>
      <c r="Q613" s="573"/>
      <c r="R613" s="573"/>
      <c r="S613" s="573"/>
      <c r="T613" s="573"/>
      <c r="U613" s="573"/>
      <c r="V613" s="573"/>
    </row>
    <row r="614">
      <c r="A614" s="573"/>
      <c r="B614" s="575"/>
      <c r="C614" s="575"/>
      <c r="D614" s="576"/>
      <c r="E614" s="573"/>
      <c r="F614" s="573"/>
      <c r="G614" s="573"/>
      <c r="H614" s="573"/>
      <c r="I614" s="573"/>
      <c r="J614" s="573"/>
      <c r="K614" s="573"/>
      <c r="L614" s="573"/>
      <c r="M614" s="573"/>
      <c r="N614" s="573"/>
      <c r="O614" s="573"/>
      <c r="P614" s="573"/>
      <c r="Q614" s="573"/>
      <c r="R614" s="573"/>
      <c r="S614" s="573"/>
      <c r="T614" s="573"/>
      <c r="U614" s="573"/>
      <c r="V614" s="573"/>
    </row>
    <row r="615">
      <c r="A615" s="573"/>
      <c r="B615" s="575"/>
      <c r="C615" s="575"/>
      <c r="D615" s="576"/>
      <c r="E615" s="573"/>
      <c r="F615" s="573"/>
      <c r="G615" s="573"/>
      <c r="H615" s="573"/>
      <c r="I615" s="573"/>
      <c r="J615" s="573"/>
      <c r="K615" s="573"/>
      <c r="L615" s="573"/>
      <c r="M615" s="573"/>
      <c r="N615" s="573"/>
      <c r="O615" s="573"/>
      <c r="P615" s="573"/>
      <c r="Q615" s="573"/>
      <c r="R615" s="573"/>
      <c r="S615" s="573"/>
      <c r="T615" s="573"/>
      <c r="U615" s="573"/>
      <c r="V615" s="573"/>
    </row>
    <row r="616">
      <c r="A616" s="573"/>
      <c r="B616" s="575"/>
      <c r="C616" s="575"/>
      <c r="D616" s="576"/>
      <c r="E616" s="573"/>
      <c r="F616" s="573"/>
      <c r="G616" s="573"/>
      <c r="H616" s="573"/>
      <c r="I616" s="573"/>
      <c r="J616" s="573"/>
      <c r="K616" s="573"/>
      <c r="L616" s="573"/>
      <c r="M616" s="573"/>
      <c r="N616" s="573"/>
      <c r="O616" s="573"/>
      <c r="P616" s="573"/>
      <c r="Q616" s="573"/>
      <c r="R616" s="573"/>
      <c r="S616" s="573"/>
      <c r="T616" s="573"/>
      <c r="U616" s="573"/>
      <c r="V616" s="573"/>
    </row>
    <row r="617">
      <c r="A617" s="573"/>
      <c r="B617" s="575"/>
      <c r="C617" s="575"/>
      <c r="D617" s="576"/>
      <c r="E617" s="573"/>
      <c r="F617" s="573"/>
      <c r="G617" s="573"/>
      <c r="H617" s="573"/>
      <c r="I617" s="573"/>
      <c r="J617" s="573"/>
      <c r="K617" s="573"/>
      <c r="L617" s="573"/>
      <c r="M617" s="573"/>
      <c r="N617" s="573"/>
      <c r="O617" s="573"/>
      <c r="P617" s="573"/>
      <c r="Q617" s="573"/>
      <c r="R617" s="573"/>
      <c r="S617" s="573"/>
      <c r="T617" s="573"/>
      <c r="U617" s="573"/>
      <c r="V617" s="573"/>
    </row>
    <row r="618">
      <c r="A618" s="573"/>
      <c r="B618" s="575"/>
      <c r="C618" s="575"/>
      <c r="D618" s="576"/>
      <c r="E618" s="573"/>
      <c r="F618" s="573"/>
      <c r="G618" s="573"/>
      <c r="H618" s="573"/>
      <c r="I618" s="573"/>
      <c r="J618" s="573"/>
      <c r="K618" s="573"/>
      <c r="L618" s="573"/>
      <c r="M618" s="573"/>
      <c r="N618" s="573"/>
      <c r="O618" s="573"/>
      <c r="P618" s="573"/>
      <c r="Q618" s="573"/>
      <c r="R618" s="573"/>
      <c r="S618" s="573"/>
      <c r="T618" s="573"/>
      <c r="U618" s="573"/>
      <c r="V618" s="573"/>
    </row>
    <row r="619">
      <c r="A619" s="573"/>
      <c r="B619" s="575"/>
      <c r="C619" s="575"/>
      <c r="D619" s="576"/>
      <c r="E619" s="573"/>
      <c r="F619" s="573"/>
      <c r="G619" s="573"/>
      <c r="H619" s="573"/>
      <c r="I619" s="573"/>
      <c r="J619" s="573"/>
      <c r="K619" s="573"/>
      <c r="L619" s="573"/>
      <c r="M619" s="573"/>
      <c r="N619" s="573"/>
      <c r="O619" s="573"/>
      <c r="P619" s="573"/>
      <c r="Q619" s="573"/>
      <c r="R619" s="573"/>
      <c r="S619" s="573"/>
      <c r="T619" s="573"/>
      <c r="U619" s="573"/>
      <c r="V619" s="573"/>
    </row>
    <row r="620">
      <c r="A620" s="573"/>
      <c r="B620" s="575"/>
      <c r="C620" s="575"/>
      <c r="D620" s="576"/>
      <c r="E620" s="573"/>
      <c r="F620" s="573"/>
      <c r="G620" s="573"/>
      <c r="H620" s="573"/>
      <c r="I620" s="573"/>
      <c r="J620" s="573"/>
      <c r="K620" s="573"/>
      <c r="L620" s="573"/>
      <c r="M620" s="573"/>
      <c r="N620" s="573"/>
      <c r="O620" s="573"/>
      <c r="P620" s="573"/>
      <c r="Q620" s="573"/>
      <c r="R620" s="573"/>
      <c r="S620" s="573"/>
      <c r="T620" s="573"/>
      <c r="U620" s="573"/>
      <c r="V620" s="573"/>
    </row>
    <row r="621">
      <c r="A621" s="573"/>
      <c r="B621" s="575"/>
      <c r="C621" s="575"/>
      <c r="D621" s="576"/>
      <c r="E621" s="573"/>
      <c r="F621" s="573"/>
      <c r="G621" s="573"/>
      <c r="H621" s="573"/>
      <c r="I621" s="573"/>
      <c r="J621" s="573"/>
      <c r="K621" s="573"/>
      <c r="L621" s="573"/>
      <c r="M621" s="573"/>
      <c r="N621" s="573"/>
      <c r="O621" s="573"/>
      <c r="P621" s="573"/>
      <c r="Q621" s="573"/>
      <c r="R621" s="573"/>
      <c r="S621" s="573"/>
      <c r="T621" s="573"/>
      <c r="U621" s="573"/>
      <c r="V621" s="573"/>
    </row>
    <row r="622">
      <c r="A622" s="573"/>
      <c r="B622" s="575"/>
      <c r="C622" s="575"/>
      <c r="D622" s="576"/>
      <c r="E622" s="573"/>
      <c r="F622" s="573"/>
      <c r="G622" s="573"/>
      <c r="H622" s="573"/>
      <c r="I622" s="573"/>
      <c r="J622" s="573"/>
      <c r="K622" s="573"/>
      <c r="L622" s="573"/>
      <c r="M622" s="573"/>
      <c r="N622" s="573"/>
      <c r="O622" s="573"/>
      <c r="P622" s="573"/>
      <c r="Q622" s="573"/>
      <c r="R622" s="573"/>
      <c r="S622" s="573"/>
      <c r="T622" s="573"/>
      <c r="U622" s="573"/>
      <c r="V622" s="573"/>
    </row>
    <row r="623">
      <c r="A623" s="573"/>
      <c r="B623" s="575"/>
      <c r="C623" s="575"/>
      <c r="D623" s="576"/>
      <c r="E623" s="573"/>
      <c r="F623" s="573"/>
      <c r="G623" s="573"/>
      <c r="H623" s="573"/>
      <c r="I623" s="573"/>
      <c r="J623" s="573"/>
      <c r="K623" s="573"/>
      <c r="L623" s="573"/>
      <c r="M623" s="573"/>
      <c r="N623" s="573"/>
      <c r="O623" s="573"/>
      <c r="P623" s="573"/>
      <c r="Q623" s="573"/>
      <c r="R623" s="573"/>
      <c r="S623" s="573"/>
      <c r="T623" s="573"/>
      <c r="U623" s="573"/>
      <c r="V623" s="573"/>
    </row>
    <row r="624">
      <c r="A624" s="573"/>
      <c r="B624" s="575"/>
      <c r="C624" s="575"/>
      <c r="D624" s="576"/>
      <c r="E624" s="573"/>
      <c r="F624" s="573"/>
      <c r="G624" s="573"/>
      <c r="H624" s="573"/>
      <c r="I624" s="573"/>
      <c r="J624" s="573"/>
      <c r="K624" s="573"/>
      <c r="L624" s="573"/>
      <c r="M624" s="573"/>
      <c r="N624" s="573"/>
      <c r="O624" s="573"/>
      <c r="P624" s="573"/>
      <c r="Q624" s="573"/>
      <c r="R624" s="573"/>
      <c r="S624" s="573"/>
      <c r="T624" s="573"/>
      <c r="U624" s="573"/>
      <c r="V624" s="573"/>
    </row>
    <row r="625">
      <c r="A625" s="573"/>
      <c r="B625" s="575"/>
      <c r="C625" s="575"/>
      <c r="D625" s="576"/>
      <c r="E625" s="573"/>
      <c r="F625" s="573"/>
      <c r="G625" s="573"/>
      <c r="H625" s="573"/>
      <c r="I625" s="573"/>
      <c r="J625" s="573"/>
      <c r="K625" s="573"/>
      <c r="L625" s="573"/>
      <c r="M625" s="573"/>
      <c r="N625" s="573"/>
      <c r="O625" s="573"/>
      <c r="P625" s="573"/>
      <c r="Q625" s="573"/>
      <c r="R625" s="573"/>
      <c r="S625" s="573"/>
      <c r="T625" s="573"/>
      <c r="U625" s="573"/>
      <c r="V625" s="573"/>
    </row>
    <row r="626">
      <c r="A626" s="573"/>
      <c r="B626" s="575"/>
      <c r="C626" s="575"/>
      <c r="D626" s="576"/>
      <c r="E626" s="573"/>
      <c r="F626" s="573"/>
      <c r="G626" s="573"/>
      <c r="H626" s="573"/>
      <c r="I626" s="573"/>
      <c r="J626" s="573"/>
      <c r="K626" s="573"/>
      <c r="L626" s="573"/>
      <c r="M626" s="573"/>
      <c r="N626" s="573"/>
      <c r="O626" s="573"/>
      <c r="P626" s="573"/>
      <c r="Q626" s="573"/>
      <c r="R626" s="573"/>
      <c r="S626" s="573"/>
      <c r="T626" s="573"/>
      <c r="U626" s="573"/>
      <c r="V626" s="573"/>
    </row>
    <row r="627">
      <c r="A627" s="573"/>
      <c r="B627" s="575"/>
      <c r="C627" s="575"/>
      <c r="D627" s="576"/>
      <c r="E627" s="573"/>
      <c r="F627" s="573"/>
      <c r="G627" s="573"/>
      <c r="H627" s="573"/>
      <c r="I627" s="573"/>
      <c r="J627" s="573"/>
      <c r="K627" s="573"/>
      <c r="L627" s="573"/>
      <c r="M627" s="573"/>
      <c r="N627" s="573"/>
      <c r="O627" s="573"/>
      <c r="P627" s="573"/>
      <c r="Q627" s="573"/>
      <c r="R627" s="573"/>
      <c r="S627" s="573"/>
      <c r="T627" s="573"/>
      <c r="U627" s="573"/>
      <c r="V627" s="573"/>
    </row>
    <row r="628">
      <c r="A628" s="573"/>
      <c r="B628" s="575"/>
      <c r="C628" s="575"/>
      <c r="D628" s="576"/>
      <c r="E628" s="573"/>
      <c r="F628" s="573"/>
      <c r="G628" s="573"/>
      <c r="H628" s="573"/>
      <c r="I628" s="573"/>
      <c r="J628" s="573"/>
      <c r="K628" s="573"/>
      <c r="L628" s="573"/>
      <c r="M628" s="573"/>
      <c r="N628" s="573"/>
      <c r="O628" s="573"/>
      <c r="P628" s="573"/>
      <c r="Q628" s="573"/>
      <c r="R628" s="573"/>
      <c r="S628" s="573"/>
      <c r="T628" s="573"/>
      <c r="U628" s="573"/>
      <c r="V628" s="573"/>
    </row>
    <row r="629">
      <c r="A629" s="573"/>
      <c r="B629" s="575"/>
      <c r="C629" s="575"/>
      <c r="D629" s="576"/>
      <c r="E629" s="573"/>
      <c r="F629" s="573"/>
      <c r="G629" s="573"/>
      <c r="H629" s="573"/>
      <c r="I629" s="573"/>
      <c r="J629" s="573"/>
      <c r="K629" s="573"/>
      <c r="L629" s="573"/>
      <c r="M629" s="573"/>
      <c r="N629" s="573"/>
      <c r="O629" s="573"/>
      <c r="P629" s="573"/>
      <c r="Q629" s="573"/>
      <c r="R629" s="573"/>
      <c r="S629" s="573"/>
      <c r="T629" s="573"/>
      <c r="U629" s="573"/>
      <c r="V629" s="573"/>
    </row>
    <row r="630">
      <c r="A630" s="573"/>
      <c r="B630" s="575"/>
      <c r="C630" s="575"/>
      <c r="D630" s="576"/>
      <c r="E630" s="573"/>
      <c r="F630" s="573"/>
      <c r="G630" s="573"/>
      <c r="H630" s="573"/>
      <c r="I630" s="573"/>
      <c r="J630" s="573"/>
      <c r="K630" s="573"/>
      <c r="L630" s="573"/>
      <c r="M630" s="573"/>
      <c r="N630" s="573"/>
      <c r="O630" s="573"/>
      <c r="P630" s="573"/>
      <c r="Q630" s="573"/>
      <c r="R630" s="573"/>
      <c r="S630" s="573"/>
      <c r="T630" s="573"/>
      <c r="U630" s="573"/>
      <c r="V630" s="573"/>
    </row>
    <row r="631">
      <c r="A631" s="573"/>
      <c r="B631" s="575"/>
      <c r="C631" s="575"/>
      <c r="D631" s="576"/>
      <c r="E631" s="573"/>
      <c r="F631" s="573"/>
      <c r="G631" s="573"/>
      <c r="H631" s="573"/>
      <c r="I631" s="573"/>
      <c r="J631" s="573"/>
      <c r="K631" s="573"/>
      <c r="L631" s="573"/>
      <c r="M631" s="573"/>
      <c r="N631" s="573"/>
      <c r="O631" s="573"/>
      <c r="P631" s="573"/>
      <c r="Q631" s="573"/>
      <c r="R631" s="573"/>
      <c r="S631" s="573"/>
      <c r="T631" s="573"/>
      <c r="U631" s="573"/>
      <c r="V631" s="573"/>
    </row>
    <row r="632">
      <c r="A632" s="573"/>
      <c r="B632" s="575"/>
      <c r="C632" s="575"/>
      <c r="D632" s="576"/>
      <c r="E632" s="573"/>
      <c r="F632" s="573"/>
      <c r="G632" s="573"/>
      <c r="H632" s="573"/>
      <c r="I632" s="573"/>
      <c r="J632" s="573"/>
      <c r="K632" s="573"/>
      <c r="L632" s="573"/>
      <c r="M632" s="573"/>
      <c r="N632" s="573"/>
      <c r="O632" s="573"/>
      <c r="P632" s="573"/>
      <c r="Q632" s="573"/>
      <c r="R632" s="573"/>
      <c r="S632" s="573"/>
      <c r="T632" s="573"/>
      <c r="U632" s="573"/>
      <c r="V632" s="573"/>
    </row>
    <row r="633">
      <c r="A633" s="573"/>
      <c r="B633" s="575"/>
      <c r="C633" s="575"/>
      <c r="D633" s="576"/>
      <c r="E633" s="573"/>
      <c r="F633" s="573"/>
      <c r="G633" s="573"/>
      <c r="H633" s="573"/>
      <c r="I633" s="573"/>
      <c r="J633" s="573"/>
      <c r="K633" s="573"/>
      <c r="L633" s="573"/>
      <c r="M633" s="573"/>
      <c r="N633" s="573"/>
      <c r="O633" s="573"/>
      <c r="P633" s="573"/>
      <c r="Q633" s="573"/>
      <c r="R633" s="573"/>
      <c r="S633" s="573"/>
      <c r="T633" s="573"/>
      <c r="U633" s="573"/>
      <c r="V633" s="573"/>
    </row>
    <row r="634">
      <c r="A634" s="573"/>
      <c r="B634" s="575"/>
      <c r="C634" s="575"/>
      <c r="D634" s="576"/>
      <c r="E634" s="573"/>
      <c r="F634" s="573"/>
      <c r="G634" s="573"/>
      <c r="H634" s="573"/>
      <c r="I634" s="573"/>
      <c r="J634" s="573"/>
      <c r="K634" s="573"/>
      <c r="L634" s="573"/>
      <c r="M634" s="573"/>
      <c r="N634" s="573"/>
      <c r="O634" s="573"/>
      <c r="P634" s="573"/>
      <c r="Q634" s="573"/>
      <c r="R634" s="573"/>
      <c r="S634" s="573"/>
      <c r="T634" s="573"/>
      <c r="U634" s="573"/>
      <c r="V634" s="573"/>
    </row>
    <row r="635">
      <c r="A635" s="573"/>
      <c r="B635" s="575"/>
      <c r="C635" s="575"/>
      <c r="D635" s="576"/>
      <c r="E635" s="573"/>
      <c r="F635" s="573"/>
      <c r="G635" s="573"/>
      <c r="H635" s="573"/>
      <c r="I635" s="573"/>
      <c r="J635" s="573"/>
      <c r="K635" s="573"/>
      <c r="L635" s="573"/>
      <c r="M635" s="573"/>
      <c r="N635" s="573"/>
      <c r="O635" s="573"/>
      <c r="P635" s="573"/>
      <c r="Q635" s="573"/>
      <c r="R635" s="573"/>
      <c r="S635" s="573"/>
      <c r="T635" s="573"/>
      <c r="U635" s="573"/>
      <c r="V635" s="573"/>
    </row>
    <row r="636">
      <c r="A636" s="573"/>
      <c r="B636" s="575"/>
      <c r="C636" s="575"/>
      <c r="D636" s="576"/>
      <c r="E636" s="573"/>
      <c r="F636" s="573"/>
      <c r="G636" s="573"/>
      <c r="H636" s="573"/>
      <c r="I636" s="573"/>
      <c r="J636" s="573"/>
      <c r="K636" s="573"/>
      <c r="L636" s="573"/>
      <c r="M636" s="573"/>
      <c r="N636" s="573"/>
      <c r="O636" s="573"/>
      <c r="P636" s="573"/>
      <c r="Q636" s="573"/>
      <c r="R636" s="573"/>
      <c r="S636" s="573"/>
      <c r="T636" s="573"/>
      <c r="U636" s="573"/>
      <c r="V636" s="573"/>
    </row>
    <row r="637">
      <c r="A637" s="573"/>
      <c r="B637" s="575"/>
      <c r="C637" s="575"/>
      <c r="D637" s="576"/>
      <c r="E637" s="573"/>
      <c r="F637" s="573"/>
      <c r="G637" s="573"/>
      <c r="H637" s="573"/>
      <c r="I637" s="573"/>
      <c r="J637" s="573"/>
      <c r="K637" s="573"/>
      <c r="L637" s="573"/>
      <c r="M637" s="573"/>
      <c r="N637" s="573"/>
      <c r="O637" s="573"/>
      <c r="P637" s="573"/>
      <c r="Q637" s="573"/>
      <c r="R637" s="573"/>
      <c r="S637" s="573"/>
      <c r="T637" s="573"/>
      <c r="U637" s="573"/>
      <c r="V637" s="573"/>
    </row>
    <row r="638">
      <c r="A638" s="573"/>
      <c r="B638" s="575"/>
      <c r="C638" s="575"/>
      <c r="D638" s="576"/>
      <c r="E638" s="573"/>
      <c r="F638" s="573"/>
      <c r="G638" s="573"/>
      <c r="H638" s="573"/>
      <c r="I638" s="573"/>
      <c r="J638" s="573"/>
      <c r="K638" s="573"/>
      <c r="L638" s="573"/>
      <c r="M638" s="573"/>
      <c r="N638" s="573"/>
      <c r="O638" s="573"/>
      <c r="P638" s="573"/>
      <c r="Q638" s="573"/>
      <c r="R638" s="573"/>
      <c r="S638" s="573"/>
      <c r="T638" s="573"/>
      <c r="U638" s="573"/>
      <c r="V638" s="573"/>
    </row>
    <row r="639">
      <c r="A639" s="573"/>
      <c r="B639" s="575"/>
      <c r="C639" s="575"/>
      <c r="D639" s="576"/>
      <c r="E639" s="573"/>
      <c r="F639" s="573"/>
      <c r="G639" s="573"/>
      <c r="H639" s="573"/>
      <c r="I639" s="573"/>
      <c r="J639" s="573"/>
      <c r="K639" s="573"/>
      <c r="L639" s="573"/>
      <c r="M639" s="573"/>
      <c r="N639" s="573"/>
      <c r="O639" s="573"/>
      <c r="P639" s="573"/>
      <c r="Q639" s="573"/>
      <c r="R639" s="573"/>
      <c r="S639" s="573"/>
      <c r="T639" s="573"/>
      <c r="U639" s="573"/>
      <c r="V639" s="573"/>
    </row>
    <row r="640">
      <c r="A640" s="573"/>
      <c r="B640" s="575"/>
      <c r="C640" s="575"/>
      <c r="D640" s="576"/>
      <c r="E640" s="573"/>
      <c r="F640" s="573"/>
      <c r="G640" s="573"/>
      <c r="H640" s="573"/>
      <c r="I640" s="573"/>
      <c r="J640" s="573"/>
      <c r="K640" s="573"/>
      <c r="L640" s="573"/>
      <c r="M640" s="573"/>
      <c r="N640" s="573"/>
      <c r="O640" s="573"/>
      <c r="P640" s="573"/>
      <c r="Q640" s="573"/>
      <c r="R640" s="573"/>
      <c r="S640" s="573"/>
      <c r="T640" s="573"/>
      <c r="U640" s="573"/>
      <c r="V640" s="573"/>
    </row>
    <row r="641">
      <c r="A641" s="573"/>
      <c r="B641" s="575"/>
      <c r="C641" s="575"/>
      <c r="D641" s="576"/>
      <c r="E641" s="573"/>
      <c r="F641" s="573"/>
      <c r="G641" s="573"/>
      <c r="H641" s="573"/>
      <c r="I641" s="573"/>
      <c r="J641" s="573"/>
      <c r="K641" s="573"/>
      <c r="L641" s="573"/>
      <c r="M641" s="573"/>
      <c r="N641" s="573"/>
      <c r="O641" s="573"/>
      <c r="P641" s="573"/>
      <c r="Q641" s="573"/>
      <c r="R641" s="573"/>
      <c r="S641" s="573"/>
      <c r="T641" s="573"/>
      <c r="U641" s="573"/>
      <c r="V641" s="573"/>
    </row>
    <row r="642">
      <c r="A642" s="573"/>
      <c r="B642" s="575"/>
      <c r="C642" s="575"/>
      <c r="D642" s="576"/>
      <c r="E642" s="573"/>
      <c r="F642" s="573"/>
      <c r="G642" s="573"/>
      <c r="H642" s="573"/>
      <c r="I642" s="573"/>
      <c r="J642" s="573"/>
      <c r="K642" s="573"/>
      <c r="L642" s="573"/>
      <c r="M642" s="573"/>
      <c r="N642" s="573"/>
      <c r="O642" s="573"/>
      <c r="P642" s="573"/>
      <c r="Q642" s="573"/>
      <c r="R642" s="573"/>
      <c r="S642" s="573"/>
      <c r="T642" s="573"/>
      <c r="U642" s="573"/>
      <c r="V642" s="573"/>
    </row>
    <row r="643">
      <c r="A643" s="573"/>
      <c r="B643" s="575"/>
      <c r="C643" s="575"/>
      <c r="D643" s="576"/>
      <c r="E643" s="573"/>
      <c r="F643" s="573"/>
      <c r="G643" s="573"/>
      <c r="H643" s="573"/>
      <c r="I643" s="573"/>
      <c r="J643" s="573"/>
      <c r="K643" s="573"/>
      <c r="L643" s="573"/>
      <c r="M643" s="573"/>
      <c r="N643" s="573"/>
      <c r="O643" s="573"/>
      <c r="P643" s="573"/>
      <c r="Q643" s="573"/>
      <c r="R643" s="573"/>
      <c r="S643" s="573"/>
      <c r="T643" s="573"/>
      <c r="U643" s="573"/>
      <c r="V643" s="573"/>
    </row>
    <row r="644">
      <c r="A644" s="573"/>
      <c r="B644" s="575"/>
      <c r="C644" s="575"/>
      <c r="D644" s="576"/>
      <c r="E644" s="573"/>
      <c r="F644" s="573"/>
      <c r="G644" s="573"/>
      <c r="H644" s="573"/>
      <c r="I644" s="573"/>
      <c r="J644" s="573"/>
      <c r="K644" s="573"/>
      <c r="L644" s="573"/>
      <c r="M644" s="573"/>
      <c r="N644" s="573"/>
      <c r="O644" s="573"/>
      <c r="P644" s="573"/>
      <c r="Q644" s="573"/>
      <c r="R644" s="573"/>
      <c r="S644" s="573"/>
      <c r="T644" s="573"/>
      <c r="U644" s="573"/>
      <c r="V644" s="573"/>
    </row>
    <row r="645">
      <c r="A645" s="573"/>
      <c r="B645" s="575"/>
      <c r="C645" s="575"/>
      <c r="D645" s="576"/>
      <c r="E645" s="573"/>
      <c r="F645" s="573"/>
      <c r="G645" s="573"/>
      <c r="H645" s="573"/>
      <c r="I645" s="573"/>
      <c r="J645" s="573"/>
      <c r="K645" s="573"/>
      <c r="L645" s="573"/>
      <c r="M645" s="573"/>
      <c r="N645" s="573"/>
      <c r="O645" s="573"/>
      <c r="P645" s="573"/>
      <c r="Q645" s="573"/>
      <c r="R645" s="573"/>
      <c r="S645" s="573"/>
      <c r="T645" s="573"/>
      <c r="U645" s="573"/>
      <c r="V645" s="573"/>
    </row>
    <row r="646">
      <c r="A646" s="573"/>
      <c r="B646" s="575"/>
      <c r="C646" s="575"/>
      <c r="D646" s="576"/>
      <c r="E646" s="573"/>
      <c r="F646" s="573"/>
      <c r="G646" s="573"/>
      <c r="H646" s="573"/>
      <c r="I646" s="573"/>
      <c r="J646" s="573"/>
      <c r="K646" s="573"/>
      <c r="L646" s="573"/>
      <c r="M646" s="573"/>
      <c r="N646" s="573"/>
      <c r="O646" s="573"/>
      <c r="P646" s="573"/>
      <c r="Q646" s="573"/>
      <c r="R646" s="573"/>
      <c r="S646" s="573"/>
      <c r="T646" s="573"/>
      <c r="U646" s="573"/>
      <c r="V646" s="573"/>
    </row>
    <row r="647">
      <c r="A647" s="573"/>
      <c r="B647" s="575"/>
      <c r="C647" s="575"/>
      <c r="D647" s="576"/>
      <c r="E647" s="573"/>
      <c r="F647" s="573"/>
      <c r="G647" s="573"/>
      <c r="H647" s="573"/>
      <c r="I647" s="573"/>
      <c r="J647" s="573"/>
      <c r="K647" s="573"/>
      <c r="L647" s="573"/>
      <c r="M647" s="573"/>
      <c r="N647" s="573"/>
      <c r="O647" s="573"/>
      <c r="P647" s="573"/>
      <c r="Q647" s="573"/>
      <c r="R647" s="573"/>
      <c r="S647" s="573"/>
      <c r="T647" s="573"/>
      <c r="U647" s="573"/>
      <c r="V647" s="573"/>
    </row>
    <row r="648">
      <c r="A648" s="573"/>
      <c r="B648" s="575"/>
      <c r="C648" s="575"/>
      <c r="D648" s="576"/>
      <c r="E648" s="573"/>
      <c r="F648" s="573"/>
      <c r="G648" s="573"/>
      <c r="H648" s="573"/>
      <c r="I648" s="573"/>
      <c r="J648" s="573"/>
      <c r="K648" s="573"/>
      <c r="L648" s="573"/>
      <c r="M648" s="573"/>
      <c r="N648" s="573"/>
      <c r="O648" s="573"/>
      <c r="P648" s="573"/>
      <c r="Q648" s="573"/>
      <c r="R648" s="573"/>
      <c r="S648" s="573"/>
      <c r="T648" s="573"/>
      <c r="U648" s="573"/>
      <c r="V648" s="573"/>
    </row>
    <row r="649">
      <c r="A649" s="573"/>
      <c r="B649" s="575"/>
      <c r="C649" s="575"/>
      <c r="D649" s="576"/>
      <c r="E649" s="573"/>
      <c r="F649" s="573"/>
      <c r="G649" s="573"/>
      <c r="H649" s="573"/>
      <c r="I649" s="573"/>
      <c r="J649" s="573"/>
      <c r="K649" s="573"/>
      <c r="L649" s="573"/>
      <c r="M649" s="573"/>
      <c r="N649" s="573"/>
      <c r="O649" s="573"/>
      <c r="P649" s="573"/>
      <c r="Q649" s="573"/>
      <c r="R649" s="573"/>
      <c r="S649" s="573"/>
      <c r="T649" s="573"/>
      <c r="U649" s="573"/>
      <c r="V649" s="573"/>
    </row>
    <row r="650">
      <c r="A650" s="573"/>
      <c r="B650" s="575"/>
      <c r="C650" s="575"/>
      <c r="D650" s="576"/>
      <c r="E650" s="573"/>
      <c r="F650" s="573"/>
      <c r="G650" s="573"/>
      <c r="H650" s="573"/>
      <c r="I650" s="573"/>
      <c r="J650" s="573"/>
      <c r="K650" s="573"/>
      <c r="L650" s="573"/>
      <c r="M650" s="573"/>
      <c r="N650" s="573"/>
      <c r="O650" s="573"/>
      <c r="P650" s="573"/>
      <c r="Q650" s="573"/>
      <c r="R650" s="573"/>
      <c r="S650" s="573"/>
      <c r="T650" s="573"/>
      <c r="U650" s="573"/>
      <c r="V650" s="573"/>
    </row>
    <row r="651">
      <c r="A651" s="573"/>
      <c r="B651" s="575"/>
      <c r="C651" s="575"/>
      <c r="D651" s="576"/>
      <c r="E651" s="573"/>
      <c r="F651" s="573"/>
      <c r="G651" s="573"/>
      <c r="H651" s="573"/>
      <c r="I651" s="573"/>
      <c r="J651" s="573"/>
      <c r="K651" s="573"/>
      <c r="L651" s="573"/>
      <c r="M651" s="573"/>
      <c r="N651" s="573"/>
      <c r="O651" s="573"/>
      <c r="P651" s="573"/>
      <c r="Q651" s="573"/>
      <c r="R651" s="573"/>
      <c r="S651" s="573"/>
      <c r="T651" s="573"/>
      <c r="U651" s="573"/>
      <c r="V651" s="573"/>
    </row>
    <row r="652">
      <c r="A652" s="573"/>
      <c r="B652" s="575"/>
      <c r="C652" s="575"/>
      <c r="D652" s="576"/>
      <c r="E652" s="573"/>
      <c r="F652" s="573"/>
      <c r="G652" s="573"/>
      <c r="H652" s="573"/>
      <c r="I652" s="573"/>
      <c r="J652" s="573"/>
      <c r="K652" s="573"/>
      <c r="L652" s="573"/>
      <c r="M652" s="573"/>
      <c r="N652" s="573"/>
      <c r="O652" s="573"/>
      <c r="P652" s="573"/>
      <c r="Q652" s="573"/>
      <c r="R652" s="573"/>
      <c r="S652" s="573"/>
      <c r="T652" s="573"/>
      <c r="U652" s="573"/>
      <c r="V652" s="573"/>
    </row>
    <row r="653">
      <c r="A653" s="573"/>
      <c r="B653" s="575"/>
      <c r="C653" s="575"/>
      <c r="D653" s="576"/>
      <c r="E653" s="573"/>
      <c r="F653" s="573"/>
      <c r="G653" s="573"/>
      <c r="H653" s="573"/>
      <c r="I653" s="573"/>
      <c r="J653" s="573"/>
      <c r="K653" s="573"/>
      <c r="L653" s="573"/>
      <c r="M653" s="573"/>
      <c r="N653" s="573"/>
      <c r="O653" s="573"/>
      <c r="P653" s="573"/>
      <c r="Q653" s="573"/>
      <c r="R653" s="573"/>
      <c r="S653" s="573"/>
      <c r="T653" s="573"/>
      <c r="U653" s="573"/>
      <c r="V653" s="573"/>
    </row>
    <row r="654">
      <c r="A654" s="573"/>
      <c r="B654" s="575"/>
      <c r="C654" s="575"/>
      <c r="D654" s="576"/>
      <c r="E654" s="573"/>
      <c r="F654" s="573"/>
      <c r="G654" s="573"/>
      <c r="H654" s="573"/>
      <c r="I654" s="573"/>
      <c r="J654" s="573"/>
      <c r="K654" s="573"/>
      <c r="L654" s="573"/>
      <c r="M654" s="573"/>
      <c r="N654" s="573"/>
      <c r="O654" s="573"/>
      <c r="P654" s="573"/>
      <c r="Q654" s="573"/>
      <c r="R654" s="573"/>
      <c r="S654" s="573"/>
      <c r="T654" s="573"/>
      <c r="U654" s="573"/>
      <c r="V654" s="573"/>
    </row>
    <row r="655">
      <c r="A655" s="573"/>
      <c r="B655" s="575"/>
      <c r="C655" s="575"/>
      <c r="D655" s="576"/>
      <c r="E655" s="573"/>
      <c r="F655" s="573"/>
      <c r="G655" s="573"/>
      <c r="H655" s="573"/>
      <c r="I655" s="573"/>
      <c r="J655" s="573"/>
      <c r="K655" s="573"/>
      <c r="L655" s="573"/>
      <c r="M655" s="573"/>
      <c r="N655" s="573"/>
      <c r="O655" s="573"/>
      <c r="P655" s="573"/>
      <c r="Q655" s="573"/>
      <c r="R655" s="573"/>
      <c r="S655" s="573"/>
      <c r="T655" s="573"/>
      <c r="U655" s="573"/>
      <c r="V655" s="573"/>
    </row>
    <row r="656">
      <c r="A656" s="573"/>
      <c r="B656" s="575"/>
      <c r="C656" s="575"/>
      <c r="D656" s="576"/>
      <c r="E656" s="573"/>
      <c r="F656" s="573"/>
      <c r="G656" s="573"/>
      <c r="H656" s="573"/>
      <c r="I656" s="573"/>
      <c r="J656" s="573"/>
      <c r="K656" s="573"/>
      <c r="L656" s="573"/>
      <c r="M656" s="573"/>
      <c r="N656" s="573"/>
      <c r="O656" s="573"/>
      <c r="P656" s="573"/>
      <c r="Q656" s="573"/>
      <c r="R656" s="573"/>
      <c r="S656" s="573"/>
      <c r="T656" s="573"/>
      <c r="U656" s="573"/>
      <c r="V656" s="573"/>
    </row>
    <row r="657">
      <c r="A657" s="573"/>
      <c r="B657" s="575"/>
      <c r="C657" s="575"/>
      <c r="D657" s="576"/>
      <c r="E657" s="573"/>
      <c r="F657" s="573"/>
      <c r="G657" s="573"/>
      <c r="H657" s="573"/>
      <c r="I657" s="573"/>
      <c r="J657" s="573"/>
      <c r="K657" s="573"/>
      <c r="L657" s="573"/>
      <c r="M657" s="573"/>
      <c r="N657" s="573"/>
      <c r="O657" s="573"/>
      <c r="P657" s="573"/>
      <c r="Q657" s="573"/>
      <c r="R657" s="573"/>
      <c r="S657" s="573"/>
      <c r="T657" s="573"/>
      <c r="U657" s="573"/>
      <c r="V657" s="573"/>
    </row>
    <row r="658">
      <c r="A658" s="573"/>
      <c r="B658" s="575"/>
      <c r="C658" s="575"/>
      <c r="D658" s="576"/>
      <c r="E658" s="573"/>
      <c r="F658" s="573"/>
      <c r="G658" s="573"/>
      <c r="H658" s="573"/>
      <c r="I658" s="573"/>
      <c r="J658" s="573"/>
      <c r="K658" s="573"/>
      <c r="L658" s="573"/>
      <c r="M658" s="573"/>
      <c r="N658" s="573"/>
      <c r="O658" s="573"/>
      <c r="P658" s="573"/>
      <c r="Q658" s="573"/>
      <c r="R658" s="573"/>
      <c r="S658" s="573"/>
      <c r="T658" s="573"/>
      <c r="U658" s="573"/>
      <c r="V658" s="573"/>
    </row>
    <row r="659">
      <c r="A659" s="573"/>
      <c r="B659" s="575"/>
      <c r="C659" s="575"/>
      <c r="D659" s="576"/>
      <c r="E659" s="573"/>
      <c r="F659" s="573"/>
      <c r="G659" s="573"/>
      <c r="H659" s="573"/>
      <c r="I659" s="573"/>
      <c r="J659" s="573"/>
      <c r="K659" s="573"/>
      <c r="L659" s="573"/>
      <c r="M659" s="573"/>
      <c r="N659" s="573"/>
      <c r="O659" s="573"/>
      <c r="P659" s="573"/>
      <c r="Q659" s="573"/>
      <c r="R659" s="573"/>
      <c r="S659" s="573"/>
      <c r="T659" s="573"/>
      <c r="U659" s="573"/>
      <c r="V659" s="573"/>
    </row>
    <row r="660">
      <c r="A660" s="573"/>
      <c r="B660" s="575"/>
      <c r="C660" s="575"/>
      <c r="D660" s="576"/>
      <c r="E660" s="573"/>
      <c r="F660" s="573"/>
      <c r="G660" s="573"/>
      <c r="H660" s="573"/>
      <c r="I660" s="573"/>
      <c r="J660" s="573"/>
      <c r="K660" s="573"/>
      <c r="L660" s="573"/>
      <c r="M660" s="573"/>
      <c r="N660" s="573"/>
      <c r="O660" s="573"/>
      <c r="P660" s="573"/>
      <c r="Q660" s="573"/>
      <c r="R660" s="573"/>
      <c r="S660" s="573"/>
      <c r="T660" s="573"/>
      <c r="U660" s="573"/>
      <c r="V660" s="573"/>
    </row>
    <row r="661">
      <c r="A661" s="573"/>
      <c r="B661" s="575"/>
      <c r="C661" s="575"/>
      <c r="D661" s="576"/>
      <c r="E661" s="573"/>
      <c r="F661" s="573"/>
      <c r="G661" s="573"/>
      <c r="H661" s="573"/>
      <c r="I661" s="573"/>
      <c r="J661" s="573"/>
      <c r="K661" s="573"/>
      <c r="L661" s="573"/>
      <c r="M661" s="573"/>
      <c r="N661" s="573"/>
      <c r="O661" s="573"/>
      <c r="P661" s="573"/>
      <c r="Q661" s="573"/>
      <c r="R661" s="573"/>
      <c r="S661" s="573"/>
      <c r="T661" s="573"/>
      <c r="U661" s="573"/>
      <c r="V661" s="573"/>
    </row>
    <row r="662">
      <c r="A662" s="573"/>
      <c r="B662" s="575"/>
      <c r="C662" s="575"/>
      <c r="D662" s="576"/>
      <c r="E662" s="573"/>
      <c r="F662" s="573"/>
      <c r="G662" s="573"/>
      <c r="H662" s="573"/>
      <c r="I662" s="573"/>
      <c r="J662" s="573"/>
      <c r="K662" s="573"/>
      <c r="L662" s="573"/>
      <c r="M662" s="573"/>
      <c r="N662" s="573"/>
      <c r="O662" s="573"/>
      <c r="P662" s="573"/>
      <c r="Q662" s="573"/>
      <c r="R662" s="573"/>
      <c r="S662" s="573"/>
      <c r="T662" s="573"/>
      <c r="U662" s="573"/>
      <c r="V662" s="573"/>
    </row>
    <row r="663">
      <c r="A663" s="573"/>
      <c r="B663" s="575"/>
      <c r="C663" s="575"/>
      <c r="D663" s="576"/>
      <c r="E663" s="573"/>
      <c r="F663" s="573"/>
      <c r="G663" s="573"/>
      <c r="H663" s="573"/>
      <c r="I663" s="573"/>
      <c r="J663" s="573"/>
      <c r="K663" s="573"/>
      <c r="L663" s="573"/>
      <c r="M663" s="573"/>
      <c r="N663" s="573"/>
      <c r="O663" s="573"/>
      <c r="P663" s="573"/>
      <c r="Q663" s="573"/>
      <c r="R663" s="573"/>
      <c r="S663" s="573"/>
      <c r="T663" s="573"/>
      <c r="U663" s="573"/>
      <c r="V663" s="573"/>
    </row>
    <row r="664">
      <c r="A664" s="573"/>
      <c r="B664" s="575"/>
      <c r="C664" s="575"/>
      <c r="D664" s="576"/>
      <c r="E664" s="573"/>
      <c r="F664" s="573"/>
      <c r="G664" s="573"/>
      <c r="H664" s="573"/>
      <c r="I664" s="573"/>
      <c r="J664" s="573"/>
      <c r="K664" s="573"/>
      <c r="L664" s="573"/>
      <c r="M664" s="573"/>
      <c r="N664" s="573"/>
      <c r="O664" s="573"/>
      <c r="P664" s="573"/>
      <c r="Q664" s="573"/>
      <c r="R664" s="573"/>
      <c r="S664" s="573"/>
      <c r="T664" s="573"/>
      <c r="U664" s="573"/>
      <c r="V664" s="573"/>
    </row>
    <row r="665">
      <c r="A665" s="573"/>
      <c r="B665" s="575"/>
      <c r="C665" s="575"/>
      <c r="D665" s="576"/>
      <c r="E665" s="573"/>
      <c r="F665" s="573"/>
      <c r="G665" s="573"/>
      <c r="H665" s="573"/>
      <c r="I665" s="573"/>
      <c r="J665" s="573"/>
      <c r="K665" s="573"/>
      <c r="L665" s="573"/>
      <c r="M665" s="573"/>
      <c r="N665" s="573"/>
      <c r="O665" s="573"/>
      <c r="P665" s="573"/>
      <c r="Q665" s="573"/>
      <c r="R665" s="573"/>
      <c r="S665" s="573"/>
      <c r="T665" s="573"/>
      <c r="U665" s="573"/>
      <c r="V665" s="573"/>
    </row>
    <row r="666">
      <c r="A666" s="573"/>
      <c r="B666" s="575"/>
      <c r="C666" s="575"/>
      <c r="D666" s="576"/>
      <c r="E666" s="573"/>
      <c r="F666" s="573"/>
      <c r="G666" s="573"/>
      <c r="H666" s="573"/>
      <c r="I666" s="573"/>
      <c r="J666" s="573"/>
      <c r="K666" s="573"/>
      <c r="L666" s="573"/>
      <c r="M666" s="573"/>
      <c r="N666" s="573"/>
      <c r="O666" s="573"/>
      <c r="P666" s="573"/>
      <c r="Q666" s="573"/>
      <c r="R666" s="573"/>
      <c r="S666" s="573"/>
      <c r="T666" s="573"/>
      <c r="U666" s="573"/>
      <c r="V666" s="573"/>
    </row>
    <row r="667">
      <c r="A667" s="573"/>
      <c r="B667" s="575"/>
      <c r="C667" s="575"/>
      <c r="D667" s="576"/>
      <c r="E667" s="573"/>
      <c r="F667" s="573"/>
      <c r="G667" s="573"/>
      <c r="H667" s="573"/>
      <c r="I667" s="573"/>
      <c r="J667" s="573"/>
      <c r="K667" s="573"/>
      <c r="L667" s="573"/>
      <c r="M667" s="573"/>
      <c r="N667" s="573"/>
      <c r="O667" s="573"/>
      <c r="P667" s="573"/>
      <c r="Q667" s="573"/>
      <c r="R667" s="573"/>
      <c r="S667" s="573"/>
      <c r="T667" s="573"/>
      <c r="U667" s="573"/>
      <c r="V667" s="573"/>
    </row>
    <row r="668">
      <c r="A668" s="573"/>
      <c r="B668" s="575"/>
      <c r="C668" s="575"/>
      <c r="D668" s="576"/>
      <c r="E668" s="573"/>
      <c r="F668" s="573"/>
      <c r="G668" s="573"/>
      <c r="H668" s="573"/>
      <c r="I668" s="573"/>
      <c r="J668" s="573"/>
      <c r="K668" s="573"/>
      <c r="L668" s="573"/>
      <c r="M668" s="573"/>
      <c r="N668" s="573"/>
      <c r="O668" s="573"/>
      <c r="P668" s="573"/>
      <c r="Q668" s="573"/>
      <c r="R668" s="573"/>
      <c r="S668" s="573"/>
      <c r="T668" s="573"/>
      <c r="U668" s="573"/>
      <c r="V668" s="573"/>
    </row>
    <row r="669">
      <c r="A669" s="573"/>
      <c r="B669" s="575"/>
      <c r="C669" s="575"/>
      <c r="D669" s="576"/>
      <c r="E669" s="573"/>
      <c r="F669" s="573"/>
      <c r="G669" s="573"/>
      <c r="H669" s="573"/>
      <c r="I669" s="573"/>
      <c r="J669" s="573"/>
      <c r="K669" s="573"/>
      <c r="L669" s="573"/>
      <c r="M669" s="573"/>
      <c r="N669" s="573"/>
      <c r="O669" s="573"/>
      <c r="P669" s="573"/>
      <c r="Q669" s="573"/>
      <c r="R669" s="573"/>
      <c r="S669" s="573"/>
      <c r="T669" s="573"/>
      <c r="U669" s="573"/>
      <c r="V669" s="573"/>
    </row>
    <row r="670">
      <c r="A670" s="573"/>
      <c r="B670" s="575"/>
      <c r="C670" s="575"/>
      <c r="D670" s="576"/>
      <c r="E670" s="573"/>
      <c r="F670" s="573"/>
      <c r="G670" s="573"/>
      <c r="H670" s="573"/>
      <c r="I670" s="573"/>
      <c r="J670" s="573"/>
      <c r="K670" s="573"/>
      <c r="L670" s="573"/>
      <c r="M670" s="573"/>
      <c r="N670" s="573"/>
      <c r="O670" s="573"/>
      <c r="P670" s="573"/>
      <c r="Q670" s="573"/>
      <c r="R670" s="573"/>
      <c r="S670" s="573"/>
      <c r="T670" s="573"/>
      <c r="U670" s="573"/>
      <c r="V670" s="573"/>
    </row>
    <row r="671">
      <c r="A671" s="573"/>
      <c r="B671" s="575"/>
      <c r="C671" s="575"/>
      <c r="D671" s="576"/>
      <c r="E671" s="573"/>
      <c r="F671" s="573"/>
      <c r="G671" s="573"/>
      <c r="H671" s="573"/>
      <c r="I671" s="573"/>
      <c r="J671" s="573"/>
      <c r="K671" s="573"/>
      <c r="L671" s="573"/>
      <c r="M671" s="573"/>
      <c r="N671" s="573"/>
      <c r="O671" s="573"/>
      <c r="P671" s="573"/>
      <c r="Q671" s="573"/>
      <c r="R671" s="573"/>
      <c r="S671" s="573"/>
      <c r="T671" s="573"/>
      <c r="U671" s="573"/>
      <c r="V671" s="573"/>
    </row>
    <row r="672">
      <c r="A672" s="573"/>
      <c r="B672" s="575"/>
      <c r="C672" s="575"/>
      <c r="D672" s="576"/>
      <c r="E672" s="573"/>
      <c r="F672" s="573"/>
      <c r="G672" s="573"/>
      <c r="H672" s="573"/>
      <c r="I672" s="573"/>
      <c r="J672" s="573"/>
      <c r="K672" s="573"/>
      <c r="L672" s="573"/>
      <c r="M672" s="573"/>
      <c r="N672" s="573"/>
      <c r="O672" s="573"/>
      <c r="P672" s="573"/>
      <c r="Q672" s="573"/>
      <c r="R672" s="573"/>
      <c r="S672" s="573"/>
      <c r="T672" s="573"/>
      <c r="U672" s="573"/>
      <c r="V672" s="573"/>
    </row>
    <row r="673">
      <c r="A673" s="573"/>
      <c r="B673" s="575"/>
      <c r="C673" s="575"/>
      <c r="D673" s="576"/>
      <c r="E673" s="573"/>
      <c r="F673" s="573"/>
      <c r="G673" s="573"/>
      <c r="H673" s="573"/>
      <c r="I673" s="573"/>
      <c r="J673" s="573"/>
      <c r="K673" s="573"/>
      <c r="L673" s="573"/>
      <c r="M673" s="573"/>
      <c r="N673" s="573"/>
      <c r="O673" s="573"/>
      <c r="P673" s="573"/>
      <c r="Q673" s="573"/>
      <c r="R673" s="573"/>
      <c r="S673" s="573"/>
      <c r="T673" s="573"/>
      <c r="U673" s="573"/>
      <c r="V673" s="573"/>
    </row>
    <row r="674">
      <c r="A674" s="573"/>
      <c r="B674" s="575"/>
      <c r="C674" s="575"/>
      <c r="D674" s="576"/>
      <c r="E674" s="573"/>
      <c r="F674" s="573"/>
      <c r="G674" s="573"/>
      <c r="H674" s="573"/>
      <c r="I674" s="573"/>
      <c r="J674" s="573"/>
      <c r="K674" s="573"/>
      <c r="L674" s="573"/>
      <c r="M674" s="573"/>
      <c r="N674" s="573"/>
      <c r="O674" s="573"/>
      <c r="P674" s="573"/>
      <c r="Q674" s="573"/>
      <c r="R674" s="573"/>
      <c r="S674" s="573"/>
      <c r="T674" s="573"/>
      <c r="U674" s="573"/>
      <c r="V674" s="573"/>
    </row>
    <row r="675">
      <c r="A675" s="573"/>
      <c r="B675" s="575"/>
      <c r="C675" s="575"/>
      <c r="D675" s="576"/>
      <c r="E675" s="573"/>
      <c r="F675" s="573"/>
      <c r="G675" s="573"/>
      <c r="H675" s="573"/>
      <c r="I675" s="573"/>
      <c r="J675" s="573"/>
      <c r="K675" s="573"/>
      <c r="L675" s="573"/>
      <c r="M675" s="573"/>
      <c r="N675" s="573"/>
      <c r="O675" s="573"/>
      <c r="P675" s="573"/>
      <c r="Q675" s="573"/>
      <c r="R675" s="573"/>
      <c r="S675" s="573"/>
      <c r="T675" s="573"/>
      <c r="U675" s="573"/>
      <c r="V675" s="573"/>
    </row>
    <row r="676">
      <c r="A676" s="573"/>
      <c r="B676" s="575"/>
      <c r="C676" s="575"/>
      <c r="D676" s="576"/>
      <c r="E676" s="573"/>
      <c r="F676" s="573"/>
      <c r="G676" s="573"/>
      <c r="H676" s="573"/>
      <c r="I676" s="573"/>
      <c r="J676" s="573"/>
      <c r="K676" s="573"/>
      <c r="L676" s="573"/>
      <c r="M676" s="573"/>
      <c r="N676" s="573"/>
      <c r="O676" s="573"/>
      <c r="P676" s="573"/>
      <c r="Q676" s="573"/>
      <c r="R676" s="573"/>
      <c r="S676" s="573"/>
      <c r="T676" s="573"/>
      <c r="U676" s="573"/>
      <c r="V676" s="573"/>
    </row>
    <row r="677">
      <c r="A677" s="573"/>
      <c r="B677" s="575"/>
      <c r="C677" s="575"/>
      <c r="D677" s="576"/>
      <c r="E677" s="573"/>
      <c r="F677" s="573"/>
      <c r="G677" s="573"/>
      <c r="H677" s="573"/>
      <c r="I677" s="573"/>
      <c r="J677" s="573"/>
      <c r="K677" s="573"/>
      <c r="L677" s="573"/>
      <c r="M677" s="573"/>
      <c r="N677" s="573"/>
      <c r="O677" s="573"/>
      <c r="P677" s="573"/>
      <c r="Q677" s="573"/>
      <c r="R677" s="573"/>
      <c r="S677" s="573"/>
      <c r="T677" s="573"/>
      <c r="U677" s="573"/>
      <c r="V677" s="573"/>
    </row>
    <row r="678">
      <c r="A678" s="573"/>
      <c r="B678" s="575"/>
      <c r="C678" s="575"/>
      <c r="D678" s="576"/>
      <c r="E678" s="573"/>
      <c r="F678" s="573"/>
      <c r="G678" s="573"/>
      <c r="H678" s="573"/>
      <c r="I678" s="573"/>
      <c r="J678" s="573"/>
      <c r="K678" s="573"/>
      <c r="L678" s="573"/>
      <c r="M678" s="573"/>
      <c r="N678" s="573"/>
      <c r="O678" s="573"/>
      <c r="P678" s="573"/>
      <c r="Q678" s="573"/>
      <c r="R678" s="573"/>
      <c r="S678" s="573"/>
      <c r="T678" s="573"/>
      <c r="U678" s="573"/>
      <c r="V678" s="573"/>
    </row>
    <row r="679">
      <c r="A679" s="573"/>
      <c r="B679" s="575"/>
      <c r="C679" s="575"/>
      <c r="D679" s="576"/>
      <c r="E679" s="573"/>
      <c r="F679" s="573"/>
      <c r="G679" s="573"/>
      <c r="H679" s="573"/>
      <c r="I679" s="573"/>
      <c r="J679" s="573"/>
      <c r="K679" s="573"/>
      <c r="L679" s="573"/>
      <c r="M679" s="573"/>
      <c r="N679" s="573"/>
      <c r="O679" s="573"/>
      <c r="P679" s="573"/>
      <c r="Q679" s="573"/>
      <c r="R679" s="573"/>
      <c r="S679" s="573"/>
      <c r="T679" s="573"/>
      <c r="U679" s="573"/>
      <c r="V679" s="573"/>
    </row>
    <row r="680">
      <c r="A680" s="573"/>
      <c r="B680" s="575"/>
      <c r="C680" s="575"/>
      <c r="D680" s="576"/>
      <c r="E680" s="573"/>
      <c r="F680" s="573"/>
      <c r="G680" s="573"/>
      <c r="H680" s="573"/>
      <c r="I680" s="573"/>
      <c r="J680" s="573"/>
      <c r="K680" s="573"/>
      <c r="L680" s="573"/>
      <c r="M680" s="573"/>
      <c r="N680" s="573"/>
      <c r="O680" s="573"/>
      <c r="P680" s="573"/>
      <c r="Q680" s="573"/>
      <c r="R680" s="573"/>
      <c r="S680" s="573"/>
      <c r="T680" s="573"/>
      <c r="U680" s="573"/>
      <c r="V680" s="573"/>
    </row>
    <row r="681">
      <c r="A681" s="573"/>
      <c r="B681" s="575"/>
      <c r="C681" s="575"/>
      <c r="D681" s="576"/>
      <c r="E681" s="573"/>
      <c r="F681" s="573"/>
      <c r="G681" s="573"/>
      <c r="H681" s="573"/>
      <c r="I681" s="573"/>
      <c r="J681" s="573"/>
      <c r="K681" s="573"/>
      <c r="L681" s="573"/>
      <c r="M681" s="573"/>
      <c r="N681" s="573"/>
      <c r="O681" s="573"/>
      <c r="P681" s="573"/>
      <c r="Q681" s="573"/>
      <c r="R681" s="573"/>
      <c r="S681" s="573"/>
      <c r="T681" s="573"/>
      <c r="U681" s="573"/>
      <c r="V681" s="573"/>
    </row>
    <row r="682">
      <c r="A682" s="573"/>
      <c r="B682" s="575"/>
      <c r="C682" s="575"/>
      <c r="D682" s="576"/>
      <c r="E682" s="573"/>
      <c r="F682" s="573"/>
      <c r="G682" s="573"/>
      <c r="H682" s="573"/>
      <c r="I682" s="573"/>
      <c r="J682" s="573"/>
      <c r="K682" s="573"/>
      <c r="L682" s="573"/>
      <c r="M682" s="573"/>
      <c r="N682" s="573"/>
      <c r="O682" s="573"/>
      <c r="P682" s="573"/>
      <c r="Q682" s="573"/>
      <c r="R682" s="573"/>
      <c r="S682" s="573"/>
      <c r="T682" s="573"/>
      <c r="U682" s="573"/>
      <c r="V682" s="573"/>
    </row>
    <row r="683">
      <c r="A683" s="573"/>
      <c r="B683" s="575"/>
      <c r="C683" s="575"/>
      <c r="D683" s="576"/>
      <c r="E683" s="573"/>
      <c r="F683" s="573"/>
      <c r="G683" s="573"/>
      <c r="H683" s="573"/>
      <c r="I683" s="573"/>
      <c r="J683" s="573"/>
      <c r="K683" s="573"/>
      <c r="L683" s="573"/>
      <c r="M683" s="573"/>
      <c r="N683" s="573"/>
      <c r="O683" s="573"/>
      <c r="P683" s="573"/>
      <c r="Q683" s="573"/>
      <c r="R683" s="573"/>
      <c r="S683" s="573"/>
      <c r="T683" s="573"/>
      <c r="U683" s="573"/>
      <c r="V683" s="573"/>
    </row>
    <row r="684">
      <c r="A684" s="573"/>
      <c r="B684" s="575"/>
      <c r="C684" s="575"/>
      <c r="D684" s="576"/>
      <c r="E684" s="573"/>
      <c r="F684" s="573"/>
      <c r="G684" s="573"/>
      <c r="H684" s="573"/>
      <c r="I684" s="573"/>
      <c r="J684" s="573"/>
      <c r="K684" s="573"/>
      <c r="L684" s="573"/>
      <c r="M684" s="573"/>
      <c r="N684" s="573"/>
      <c r="O684" s="573"/>
      <c r="P684" s="573"/>
      <c r="Q684" s="573"/>
      <c r="R684" s="573"/>
      <c r="S684" s="573"/>
      <c r="T684" s="573"/>
      <c r="U684" s="573"/>
      <c r="V684" s="573"/>
    </row>
    <row r="685">
      <c r="A685" s="573"/>
      <c r="B685" s="575"/>
      <c r="C685" s="575"/>
      <c r="D685" s="576"/>
      <c r="E685" s="573"/>
      <c r="F685" s="573"/>
      <c r="G685" s="573"/>
      <c r="H685" s="573"/>
      <c r="I685" s="573"/>
      <c r="J685" s="573"/>
      <c r="K685" s="573"/>
      <c r="L685" s="573"/>
      <c r="M685" s="573"/>
      <c r="N685" s="573"/>
      <c r="O685" s="573"/>
      <c r="P685" s="573"/>
      <c r="Q685" s="573"/>
      <c r="R685" s="573"/>
      <c r="S685" s="573"/>
      <c r="T685" s="573"/>
      <c r="U685" s="573"/>
      <c r="V685" s="573"/>
    </row>
    <row r="686">
      <c r="A686" s="573"/>
      <c r="B686" s="575"/>
      <c r="C686" s="575"/>
      <c r="D686" s="576"/>
      <c r="E686" s="573"/>
      <c r="F686" s="573"/>
      <c r="G686" s="573"/>
      <c r="H686" s="573"/>
      <c r="I686" s="573"/>
      <c r="J686" s="573"/>
      <c r="K686" s="573"/>
      <c r="L686" s="573"/>
      <c r="M686" s="573"/>
      <c r="N686" s="573"/>
      <c r="O686" s="573"/>
      <c r="P686" s="573"/>
      <c r="Q686" s="573"/>
      <c r="R686" s="573"/>
      <c r="S686" s="573"/>
      <c r="T686" s="573"/>
      <c r="U686" s="573"/>
      <c r="V686" s="573"/>
    </row>
    <row r="687">
      <c r="A687" s="573"/>
      <c r="B687" s="575"/>
      <c r="C687" s="575"/>
      <c r="D687" s="576"/>
      <c r="E687" s="573"/>
      <c r="F687" s="573"/>
      <c r="G687" s="573"/>
      <c r="H687" s="573"/>
      <c r="I687" s="573"/>
      <c r="J687" s="573"/>
      <c r="K687" s="573"/>
      <c r="L687" s="573"/>
      <c r="M687" s="573"/>
      <c r="N687" s="573"/>
      <c r="O687" s="573"/>
      <c r="P687" s="573"/>
      <c r="Q687" s="573"/>
      <c r="R687" s="573"/>
      <c r="S687" s="573"/>
      <c r="T687" s="573"/>
      <c r="U687" s="573"/>
      <c r="V687" s="573"/>
    </row>
    <row r="688">
      <c r="A688" s="573"/>
      <c r="B688" s="575"/>
      <c r="C688" s="575"/>
      <c r="D688" s="576"/>
      <c r="E688" s="573"/>
      <c r="F688" s="573"/>
      <c r="G688" s="573"/>
      <c r="H688" s="573"/>
      <c r="I688" s="573"/>
      <c r="J688" s="573"/>
      <c r="K688" s="573"/>
      <c r="L688" s="573"/>
      <c r="M688" s="573"/>
      <c r="N688" s="573"/>
      <c r="O688" s="573"/>
      <c r="P688" s="573"/>
      <c r="Q688" s="573"/>
      <c r="R688" s="573"/>
      <c r="S688" s="573"/>
      <c r="T688" s="573"/>
      <c r="U688" s="573"/>
      <c r="V688" s="573"/>
    </row>
    <row r="689">
      <c r="A689" s="573"/>
      <c r="B689" s="575"/>
      <c r="C689" s="575"/>
      <c r="D689" s="576"/>
      <c r="E689" s="573"/>
      <c r="F689" s="573"/>
      <c r="G689" s="573"/>
      <c r="H689" s="573"/>
      <c r="I689" s="573"/>
      <c r="J689" s="573"/>
      <c r="K689" s="573"/>
      <c r="L689" s="573"/>
      <c r="M689" s="573"/>
      <c r="N689" s="573"/>
      <c r="O689" s="573"/>
      <c r="P689" s="573"/>
      <c r="Q689" s="573"/>
      <c r="R689" s="573"/>
      <c r="S689" s="573"/>
      <c r="T689" s="573"/>
      <c r="U689" s="573"/>
      <c r="V689" s="573"/>
    </row>
    <row r="690">
      <c r="A690" s="573"/>
      <c r="B690" s="575"/>
      <c r="C690" s="575"/>
      <c r="D690" s="576"/>
      <c r="E690" s="573"/>
      <c r="F690" s="573"/>
      <c r="G690" s="573"/>
      <c r="H690" s="573"/>
      <c r="I690" s="573"/>
      <c r="J690" s="573"/>
      <c r="K690" s="573"/>
      <c r="L690" s="573"/>
      <c r="M690" s="573"/>
      <c r="N690" s="573"/>
      <c r="O690" s="573"/>
      <c r="P690" s="573"/>
      <c r="Q690" s="573"/>
      <c r="R690" s="573"/>
      <c r="S690" s="573"/>
      <c r="T690" s="573"/>
      <c r="U690" s="573"/>
      <c r="V690" s="573"/>
    </row>
    <row r="691">
      <c r="A691" s="573"/>
      <c r="B691" s="575"/>
      <c r="C691" s="575"/>
      <c r="D691" s="576"/>
      <c r="E691" s="573"/>
      <c r="F691" s="573"/>
      <c r="G691" s="573"/>
      <c r="H691" s="573"/>
      <c r="I691" s="573"/>
      <c r="J691" s="573"/>
      <c r="K691" s="573"/>
      <c r="L691" s="573"/>
      <c r="M691" s="573"/>
      <c r="N691" s="573"/>
      <c r="O691" s="573"/>
      <c r="P691" s="573"/>
      <c r="Q691" s="573"/>
      <c r="R691" s="573"/>
      <c r="S691" s="573"/>
      <c r="T691" s="573"/>
      <c r="U691" s="573"/>
      <c r="V691" s="573"/>
    </row>
    <row r="692">
      <c r="A692" s="573"/>
      <c r="B692" s="575"/>
      <c r="C692" s="575"/>
      <c r="D692" s="576"/>
      <c r="E692" s="573"/>
      <c r="F692" s="573"/>
      <c r="G692" s="573"/>
      <c r="H692" s="573"/>
      <c r="I692" s="573"/>
      <c r="J692" s="573"/>
      <c r="K692" s="573"/>
      <c r="L692" s="573"/>
      <c r="M692" s="573"/>
      <c r="N692" s="573"/>
      <c r="O692" s="573"/>
      <c r="P692" s="573"/>
      <c r="Q692" s="573"/>
      <c r="R692" s="573"/>
      <c r="S692" s="573"/>
      <c r="T692" s="573"/>
      <c r="U692" s="573"/>
      <c r="V692" s="573"/>
    </row>
    <row r="693">
      <c r="A693" s="573"/>
      <c r="B693" s="575"/>
      <c r="C693" s="575"/>
      <c r="D693" s="576"/>
      <c r="E693" s="573"/>
      <c r="F693" s="573"/>
      <c r="G693" s="573"/>
      <c r="H693" s="573"/>
      <c r="I693" s="573"/>
      <c r="J693" s="573"/>
      <c r="K693" s="573"/>
      <c r="L693" s="573"/>
      <c r="M693" s="573"/>
      <c r="N693" s="573"/>
      <c r="O693" s="573"/>
      <c r="P693" s="573"/>
      <c r="Q693" s="573"/>
      <c r="R693" s="573"/>
      <c r="S693" s="573"/>
      <c r="T693" s="573"/>
      <c r="U693" s="573"/>
      <c r="V693" s="573"/>
    </row>
    <row r="694">
      <c r="A694" s="573"/>
      <c r="B694" s="575"/>
      <c r="C694" s="575"/>
      <c r="D694" s="576"/>
      <c r="E694" s="573"/>
      <c r="F694" s="573"/>
      <c r="G694" s="573"/>
      <c r="H694" s="573"/>
      <c r="I694" s="573"/>
      <c r="J694" s="573"/>
      <c r="K694" s="573"/>
      <c r="L694" s="573"/>
      <c r="M694" s="573"/>
      <c r="N694" s="573"/>
      <c r="O694" s="573"/>
      <c r="P694" s="573"/>
      <c r="Q694" s="573"/>
      <c r="R694" s="573"/>
      <c r="S694" s="573"/>
      <c r="T694" s="573"/>
      <c r="U694" s="573"/>
      <c r="V694" s="573"/>
    </row>
    <row r="695">
      <c r="A695" s="573"/>
      <c r="B695" s="575"/>
      <c r="C695" s="575"/>
      <c r="D695" s="576"/>
      <c r="E695" s="573"/>
      <c r="F695" s="573"/>
      <c r="G695" s="573"/>
      <c r="H695" s="573"/>
      <c r="I695" s="573"/>
      <c r="J695" s="573"/>
      <c r="K695" s="573"/>
      <c r="L695" s="573"/>
      <c r="M695" s="573"/>
      <c r="N695" s="573"/>
      <c r="O695" s="573"/>
      <c r="P695" s="573"/>
      <c r="Q695" s="573"/>
      <c r="R695" s="573"/>
      <c r="S695" s="573"/>
      <c r="T695" s="573"/>
      <c r="U695" s="573"/>
      <c r="V695" s="573"/>
    </row>
    <row r="696">
      <c r="A696" s="573"/>
      <c r="B696" s="575"/>
      <c r="C696" s="575"/>
      <c r="D696" s="576"/>
      <c r="E696" s="573"/>
      <c r="F696" s="573"/>
      <c r="G696" s="573"/>
      <c r="H696" s="573"/>
      <c r="I696" s="573"/>
      <c r="J696" s="573"/>
      <c r="K696" s="573"/>
      <c r="L696" s="573"/>
      <c r="M696" s="573"/>
      <c r="N696" s="573"/>
      <c r="O696" s="573"/>
      <c r="P696" s="573"/>
      <c r="Q696" s="573"/>
      <c r="R696" s="573"/>
      <c r="S696" s="573"/>
      <c r="T696" s="573"/>
      <c r="U696" s="573"/>
      <c r="V696" s="573"/>
    </row>
    <row r="697">
      <c r="A697" s="573"/>
      <c r="B697" s="575"/>
      <c r="C697" s="575"/>
      <c r="D697" s="576"/>
      <c r="E697" s="573"/>
      <c r="F697" s="573"/>
      <c r="G697" s="573"/>
      <c r="H697" s="573"/>
      <c r="I697" s="573"/>
      <c r="J697" s="573"/>
      <c r="K697" s="573"/>
      <c r="L697" s="573"/>
      <c r="M697" s="573"/>
      <c r="N697" s="573"/>
      <c r="O697" s="573"/>
      <c r="P697" s="573"/>
      <c r="Q697" s="573"/>
      <c r="R697" s="573"/>
      <c r="S697" s="573"/>
      <c r="T697" s="573"/>
      <c r="U697" s="573"/>
      <c r="V697" s="573"/>
    </row>
    <row r="698">
      <c r="A698" s="573"/>
      <c r="B698" s="575"/>
      <c r="C698" s="575"/>
      <c r="D698" s="576"/>
      <c r="E698" s="573"/>
      <c r="F698" s="573"/>
      <c r="G698" s="573"/>
      <c r="H698" s="573"/>
      <c r="I698" s="573"/>
      <c r="J698" s="573"/>
      <c r="K698" s="573"/>
      <c r="L698" s="573"/>
      <c r="M698" s="573"/>
      <c r="N698" s="573"/>
      <c r="O698" s="573"/>
      <c r="P698" s="573"/>
      <c r="Q698" s="573"/>
      <c r="R698" s="573"/>
      <c r="S698" s="573"/>
      <c r="T698" s="573"/>
      <c r="U698" s="573"/>
      <c r="V698" s="573"/>
    </row>
    <row r="699">
      <c r="A699" s="573"/>
      <c r="B699" s="575"/>
      <c r="C699" s="575"/>
      <c r="D699" s="576"/>
      <c r="E699" s="573"/>
      <c r="F699" s="573"/>
      <c r="G699" s="573"/>
      <c r="H699" s="573"/>
      <c r="I699" s="573"/>
      <c r="J699" s="573"/>
      <c r="K699" s="573"/>
      <c r="L699" s="573"/>
      <c r="M699" s="573"/>
      <c r="N699" s="573"/>
      <c r="O699" s="573"/>
      <c r="P699" s="573"/>
      <c r="Q699" s="573"/>
      <c r="R699" s="573"/>
      <c r="S699" s="573"/>
      <c r="T699" s="573"/>
      <c r="U699" s="573"/>
      <c r="V699" s="573"/>
    </row>
    <row r="700">
      <c r="A700" s="573"/>
      <c r="B700" s="575"/>
      <c r="C700" s="575"/>
      <c r="D700" s="576"/>
      <c r="E700" s="573"/>
      <c r="F700" s="573"/>
      <c r="G700" s="573"/>
      <c r="H700" s="573"/>
      <c r="I700" s="573"/>
      <c r="J700" s="573"/>
      <c r="K700" s="573"/>
      <c r="L700" s="573"/>
      <c r="M700" s="573"/>
      <c r="N700" s="573"/>
      <c r="O700" s="573"/>
      <c r="P700" s="573"/>
      <c r="Q700" s="573"/>
      <c r="R700" s="573"/>
      <c r="S700" s="573"/>
      <c r="T700" s="573"/>
      <c r="U700" s="573"/>
      <c r="V700" s="573"/>
    </row>
    <row r="701">
      <c r="A701" s="573"/>
      <c r="B701" s="575"/>
      <c r="C701" s="575"/>
      <c r="D701" s="576"/>
      <c r="E701" s="573"/>
      <c r="F701" s="573"/>
      <c r="G701" s="573"/>
      <c r="H701" s="573"/>
      <c r="I701" s="573"/>
      <c r="J701" s="573"/>
      <c r="K701" s="573"/>
      <c r="L701" s="573"/>
      <c r="M701" s="573"/>
      <c r="N701" s="573"/>
      <c r="O701" s="573"/>
      <c r="P701" s="573"/>
      <c r="Q701" s="573"/>
      <c r="R701" s="573"/>
      <c r="S701" s="573"/>
      <c r="T701" s="573"/>
      <c r="U701" s="573"/>
      <c r="V701" s="573"/>
    </row>
    <row r="702">
      <c r="A702" s="573"/>
      <c r="B702" s="575"/>
      <c r="C702" s="575"/>
      <c r="D702" s="576"/>
      <c r="E702" s="573"/>
      <c r="F702" s="573"/>
      <c r="G702" s="573"/>
      <c r="H702" s="573"/>
      <c r="I702" s="573"/>
      <c r="J702" s="573"/>
      <c r="K702" s="573"/>
      <c r="L702" s="573"/>
      <c r="M702" s="573"/>
      <c r="N702" s="573"/>
      <c r="O702" s="573"/>
      <c r="P702" s="573"/>
      <c r="Q702" s="573"/>
      <c r="R702" s="573"/>
      <c r="S702" s="573"/>
      <c r="T702" s="573"/>
      <c r="U702" s="573"/>
      <c r="V702" s="573"/>
    </row>
    <row r="703">
      <c r="A703" s="573"/>
      <c r="B703" s="575"/>
      <c r="C703" s="575"/>
      <c r="D703" s="576"/>
      <c r="E703" s="573"/>
      <c r="F703" s="573"/>
      <c r="G703" s="573"/>
      <c r="H703" s="573"/>
      <c r="I703" s="573"/>
      <c r="J703" s="573"/>
      <c r="K703" s="573"/>
      <c r="L703" s="573"/>
      <c r="M703" s="573"/>
      <c r="N703" s="573"/>
      <c r="O703" s="573"/>
      <c r="P703" s="573"/>
      <c r="Q703" s="573"/>
      <c r="R703" s="573"/>
      <c r="S703" s="573"/>
      <c r="T703" s="573"/>
      <c r="U703" s="573"/>
      <c r="V703" s="573"/>
    </row>
    <row r="704">
      <c r="A704" s="573"/>
      <c r="B704" s="575"/>
      <c r="C704" s="575"/>
      <c r="D704" s="576"/>
      <c r="E704" s="573"/>
      <c r="F704" s="573"/>
      <c r="G704" s="573"/>
      <c r="H704" s="573"/>
      <c r="I704" s="573"/>
      <c r="J704" s="573"/>
      <c r="K704" s="573"/>
      <c r="L704" s="573"/>
      <c r="M704" s="573"/>
      <c r="N704" s="573"/>
      <c r="O704" s="573"/>
      <c r="P704" s="573"/>
      <c r="Q704" s="573"/>
      <c r="R704" s="573"/>
      <c r="S704" s="573"/>
      <c r="T704" s="573"/>
      <c r="U704" s="573"/>
      <c r="V704" s="573"/>
    </row>
    <row r="705">
      <c r="A705" s="573"/>
      <c r="B705" s="575"/>
      <c r="C705" s="575"/>
      <c r="D705" s="576"/>
      <c r="E705" s="573"/>
      <c r="F705" s="573"/>
      <c r="G705" s="573"/>
      <c r="H705" s="573"/>
      <c r="I705" s="573"/>
      <c r="J705" s="573"/>
      <c r="K705" s="573"/>
      <c r="L705" s="573"/>
      <c r="M705" s="573"/>
      <c r="N705" s="573"/>
      <c r="O705" s="573"/>
      <c r="P705" s="573"/>
      <c r="Q705" s="573"/>
      <c r="R705" s="573"/>
      <c r="S705" s="573"/>
      <c r="T705" s="573"/>
      <c r="U705" s="573"/>
      <c r="V705" s="573"/>
    </row>
    <row r="706">
      <c r="A706" s="573"/>
      <c r="B706" s="575"/>
      <c r="C706" s="575"/>
      <c r="D706" s="576"/>
      <c r="E706" s="573"/>
      <c r="F706" s="573"/>
      <c r="G706" s="573"/>
      <c r="H706" s="573"/>
      <c r="I706" s="573"/>
      <c r="J706" s="573"/>
      <c r="K706" s="573"/>
      <c r="L706" s="573"/>
      <c r="M706" s="573"/>
      <c r="N706" s="573"/>
      <c r="O706" s="573"/>
      <c r="P706" s="573"/>
      <c r="Q706" s="573"/>
      <c r="R706" s="573"/>
      <c r="S706" s="573"/>
      <c r="T706" s="573"/>
      <c r="U706" s="573"/>
      <c r="V706" s="573"/>
    </row>
    <row r="707">
      <c r="A707" s="573"/>
      <c r="B707" s="575"/>
      <c r="C707" s="575"/>
      <c r="D707" s="576"/>
      <c r="E707" s="573"/>
      <c r="F707" s="573"/>
      <c r="G707" s="573"/>
      <c r="H707" s="573"/>
      <c r="I707" s="573"/>
      <c r="J707" s="573"/>
      <c r="K707" s="573"/>
      <c r="L707" s="573"/>
      <c r="M707" s="573"/>
      <c r="N707" s="573"/>
      <c r="O707" s="573"/>
      <c r="P707" s="573"/>
      <c r="Q707" s="573"/>
      <c r="R707" s="573"/>
      <c r="S707" s="573"/>
      <c r="T707" s="573"/>
      <c r="U707" s="573"/>
      <c r="V707" s="573"/>
    </row>
    <row r="708">
      <c r="A708" s="573"/>
      <c r="B708" s="575"/>
      <c r="C708" s="575"/>
      <c r="D708" s="576"/>
      <c r="E708" s="573"/>
      <c r="F708" s="573"/>
      <c r="G708" s="573"/>
      <c r="H708" s="573"/>
      <c r="I708" s="573"/>
      <c r="J708" s="573"/>
      <c r="K708" s="573"/>
      <c r="L708" s="573"/>
      <c r="M708" s="573"/>
      <c r="N708" s="573"/>
      <c r="O708" s="573"/>
      <c r="P708" s="573"/>
      <c r="Q708" s="573"/>
      <c r="R708" s="573"/>
      <c r="S708" s="573"/>
      <c r="T708" s="573"/>
      <c r="U708" s="573"/>
      <c r="V708" s="573"/>
    </row>
    <row r="709">
      <c r="A709" s="573"/>
      <c r="B709" s="575"/>
      <c r="C709" s="575"/>
      <c r="D709" s="576"/>
      <c r="E709" s="573"/>
      <c r="F709" s="573"/>
      <c r="G709" s="573"/>
      <c r="H709" s="573"/>
      <c r="I709" s="573"/>
      <c r="J709" s="573"/>
      <c r="K709" s="573"/>
      <c r="L709" s="573"/>
      <c r="M709" s="573"/>
      <c r="N709" s="573"/>
      <c r="O709" s="573"/>
      <c r="P709" s="573"/>
      <c r="Q709" s="573"/>
      <c r="R709" s="573"/>
      <c r="S709" s="573"/>
      <c r="T709" s="573"/>
      <c r="U709" s="573"/>
      <c r="V709" s="573"/>
    </row>
    <row r="710">
      <c r="A710" s="573"/>
      <c r="B710" s="575"/>
      <c r="C710" s="575"/>
      <c r="D710" s="576"/>
      <c r="E710" s="573"/>
      <c r="F710" s="573"/>
      <c r="G710" s="573"/>
      <c r="H710" s="573"/>
      <c r="I710" s="573"/>
      <c r="J710" s="573"/>
      <c r="K710" s="573"/>
      <c r="L710" s="573"/>
      <c r="M710" s="573"/>
      <c r="N710" s="573"/>
      <c r="O710" s="573"/>
      <c r="P710" s="573"/>
      <c r="Q710" s="573"/>
      <c r="R710" s="573"/>
      <c r="S710" s="573"/>
      <c r="T710" s="573"/>
      <c r="U710" s="573"/>
      <c r="V710" s="573"/>
    </row>
    <row r="711">
      <c r="A711" s="573"/>
      <c r="B711" s="575"/>
      <c r="C711" s="575"/>
      <c r="D711" s="576"/>
      <c r="E711" s="573"/>
      <c r="F711" s="573"/>
      <c r="G711" s="573"/>
      <c r="H711" s="573"/>
      <c r="I711" s="573"/>
      <c r="J711" s="573"/>
      <c r="K711" s="573"/>
      <c r="L711" s="573"/>
      <c r="M711" s="573"/>
      <c r="N711" s="573"/>
      <c r="O711" s="573"/>
      <c r="P711" s="573"/>
      <c r="Q711" s="573"/>
      <c r="R711" s="573"/>
      <c r="S711" s="573"/>
      <c r="T711" s="573"/>
      <c r="U711" s="573"/>
      <c r="V711" s="573"/>
    </row>
    <row r="712">
      <c r="A712" s="573"/>
      <c r="B712" s="575"/>
      <c r="C712" s="575"/>
      <c r="D712" s="576"/>
      <c r="E712" s="573"/>
      <c r="F712" s="573"/>
      <c r="G712" s="573"/>
      <c r="H712" s="573"/>
      <c r="I712" s="573"/>
      <c r="J712" s="573"/>
      <c r="K712" s="573"/>
      <c r="L712" s="573"/>
      <c r="M712" s="573"/>
      <c r="N712" s="573"/>
      <c r="O712" s="573"/>
      <c r="P712" s="573"/>
      <c r="Q712" s="573"/>
      <c r="R712" s="573"/>
      <c r="S712" s="573"/>
      <c r="T712" s="573"/>
      <c r="U712" s="573"/>
      <c r="V712" s="573"/>
    </row>
    <row r="713">
      <c r="A713" s="573"/>
      <c r="B713" s="575"/>
      <c r="C713" s="575"/>
      <c r="D713" s="576"/>
      <c r="E713" s="573"/>
      <c r="F713" s="573"/>
      <c r="G713" s="573"/>
      <c r="H713" s="573"/>
      <c r="I713" s="573"/>
      <c r="J713" s="573"/>
      <c r="K713" s="573"/>
      <c r="L713" s="573"/>
      <c r="M713" s="573"/>
      <c r="N713" s="573"/>
      <c r="O713" s="573"/>
      <c r="P713" s="573"/>
      <c r="Q713" s="573"/>
      <c r="R713" s="573"/>
      <c r="S713" s="573"/>
      <c r="T713" s="573"/>
      <c r="U713" s="573"/>
      <c r="V713" s="573"/>
    </row>
    <row r="714">
      <c r="A714" s="573"/>
      <c r="B714" s="575"/>
      <c r="C714" s="575"/>
      <c r="D714" s="576"/>
      <c r="E714" s="573"/>
      <c r="F714" s="573"/>
      <c r="G714" s="573"/>
      <c r="H714" s="573"/>
      <c r="I714" s="573"/>
      <c r="J714" s="573"/>
      <c r="K714" s="573"/>
      <c r="L714" s="573"/>
      <c r="M714" s="573"/>
      <c r="N714" s="573"/>
      <c r="O714" s="573"/>
      <c r="P714" s="573"/>
      <c r="Q714" s="573"/>
      <c r="R714" s="573"/>
      <c r="S714" s="573"/>
      <c r="T714" s="573"/>
      <c r="U714" s="573"/>
      <c r="V714" s="573"/>
    </row>
    <row r="715">
      <c r="A715" s="573"/>
      <c r="B715" s="575"/>
      <c r="C715" s="575"/>
      <c r="D715" s="576"/>
      <c r="E715" s="573"/>
      <c r="F715" s="573"/>
      <c r="G715" s="573"/>
      <c r="H715" s="573"/>
      <c r="I715" s="573"/>
      <c r="J715" s="573"/>
      <c r="K715" s="573"/>
      <c r="L715" s="573"/>
      <c r="M715" s="573"/>
      <c r="N715" s="573"/>
      <c r="O715" s="573"/>
      <c r="P715" s="573"/>
      <c r="Q715" s="573"/>
      <c r="R715" s="573"/>
      <c r="S715" s="573"/>
      <c r="T715" s="573"/>
      <c r="U715" s="573"/>
      <c r="V715" s="573"/>
    </row>
    <row r="716">
      <c r="A716" s="573"/>
      <c r="B716" s="575"/>
      <c r="C716" s="575"/>
      <c r="D716" s="576"/>
      <c r="E716" s="573"/>
      <c r="F716" s="573"/>
      <c r="G716" s="573"/>
      <c r="H716" s="573"/>
      <c r="I716" s="573"/>
      <c r="J716" s="573"/>
      <c r="K716" s="573"/>
      <c r="L716" s="573"/>
      <c r="M716" s="573"/>
      <c r="N716" s="573"/>
      <c r="O716" s="573"/>
      <c r="P716" s="573"/>
      <c r="Q716" s="573"/>
      <c r="R716" s="573"/>
      <c r="S716" s="573"/>
      <c r="T716" s="573"/>
      <c r="U716" s="573"/>
      <c r="V716" s="573"/>
    </row>
    <row r="717">
      <c r="A717" s="573"/>
      <c r="B717" s="575"/>
      <c r="C717" s="575"/>
      <c r="D717" s="576"/>
      <c r="E717" s="573"/>
      <c r="F717" s="573"/>
      <c r="G717" s="573"/>
      <c r="H717" s="573"/>
      <c r="I717" s="573"/>
      <c r="J717" s="573"/>
      <c r="K717" s="573"/>
      <c r="L717" s="573"/>
      <c r="M717" s="573"/>
      <c r="N717" s="573"/>
      <c r="O717" s="573"/>
      <c r="P717" s="573"/>
      <c r="Q717" s="573"/>
      <c r="R717" s="573"/>
      <c r="S717" s="573"/>
      <c r="T717" s="573"/>
      <c r="U717" s="573"/>
      <c r="V717" s="573"/>
    </row>
    <row r="718">
      <c r="A718" s="573"/>
      <c r="B718" s="575"/>
      <c r="C718" s="575"/>
      <c r="D718" s="576"/>
      <c r="E718" s="573"/>
      <c r="F718" s="573"/>
      <c r="G718" s="573"/>
      <c r="H718" s="573"/>
      <c r="I718" s="573"/>
      <c r="J718" s="573"/>
      <c r="K718" s="573"/>
      <c r="L718" s="573"/>
      <c r="M718" s="573"/>
      <c r="N718" s="573"/>
      <c r="O718" s="573"/>
      <c r="P718" s="573"/>
      <c r="Q718" s="573"/>
      <c r="R718" s="573"/>
      <c r="S718" s="573"/>
      <c r="T718" s="573"/>
      <c r="U718" s="573"/>
      <c r="V718" s="573"/>
    </row>
    <row r="719">
      <c r="A719" s="573"/>
      <c r="B719" s="575"/>
      <c r="C719" s="575"/>
      <c r="D719" s="576"/>
      <c r="E719" s="573"/>
      <c r="F719" s="573"/>
      <c r="G719" s="573"/>
      <c r="H719" s="573"/>
      <c r="I719" s="573"/>
      <c r="J719" s="573"/>
      <c r="K719" s="573"/>
      <c r="L719" s="573"/>
      <c r="M719" s="573"/>
      <c r="N719" s="573"/>
      <c r="O719" s="573"/>
      <c r="P719" s="573"/>
      <c r="Q719" s="573"/>
      <c r="R719" s="573"/>
      <c r="S719" s="573"/>
      <c r="T719" s="573"/>
      <c r="U719" s="573"/>
      <c r="V719" s="573"/>
    </row>
    <row r="720">
      <c r="A720" s="573"/>
      <c r="B720" s="575"/>
      <c r="C720" s="575"/>
      <c r="D720" s="576"/>
      <c r="E720" s="573"/>
      <c r="F720" s="573"/>
      <c r="G720" s="573"/>
      <c r="H720" s="573"/>
      <c r="I720" s="573"/>
      <c r="J720" s="573"/>
      <c r="K720" s="573"/>
      <c r="L720" s="573"/>
      <c r="M720" s="573"/>
      <c r="N720" s="573"/>
      <c r="O720" s="573"/>
      <c r="P720" s="573"/>
      <c r="Q720" s="573"/>
      <c r="R720" s="573"/>
      <c r="S720" s="573"/>
      <c r="T720" s="573"/>
      <c r="U720" s="573"/>
      <c r="V720" s="573"/>
    </row>
    <row r="721">
      <c r="A721" s="573"/>
      <c r="B721" s="575"/>
      <c r="C721" s="575"/>
      <c r="D721" s="576"/>
      <c r="E721" s="573"/>
      <c r="F721" s="573"/>
      <c r="G721" s="573"/>
      <c r="H721" s="573"/>
      <c r="I721" s="573"/>
      <c r="J721" s="573"/>
      <c r="K721" s="573"/>
      <c r="L721" s="573"/>
      <c r="M721" s="573"/>
      <c r="N721" s="573"/>
      <c r="O721" s="573"/>
      <c r="P721" s="573"/>
      <c r="Q721" s="573"/>
      <c r="R721" s="573"/>
      <c r="S721" s="573"/>
      <c r="T721" s="573"/>
      <c r="U721" s="573"/>
      <c r="V721" s="573"/>
    </row>
    <row r="722">
      <c r="A722" s="573"/>
      <c r="B722" s="575"/>
      <c r="C722" s="575"/>
      <c r="D722" s="576"/>
      <c r="E722" s="573"/>
      <c r="F722" s="573"/>
      <c r="G722" s="573"/>
      <c r="H722" s="573"/>
      <c r="I722" s="573"/>
      <c r="J722" s="573"/>
      <c r="K722" s="573"/>
      <c r="L722" s="573"/>
      <c r="M722" s="573"/>
      <c r="N722" s="573"/>
      <c r="O722" s="573"/>
      <c r="P722" s="573"/>
      <c r="Q722" s="573"/>
      <c r="R722" s="573"/>
      <c r="S722" s="573"/>
      <c r="T722" s="573"/>
      <c r="U722" s="573"/>
      <c r="V722" s="573"/>
    </row>
    <row r="723">
      <c r="A723" s="573"/>
      <c r="B723" s="575"/>
      <c r="C723" s="575"/>
      <c r="D723" s="576"/>
      <c r="E723" s="573"/>
      <c r="F723" s="573"/>
      <c r="G723" s="573"/>
      <c r="H723" s="573"/>
      <c r="I723" s="573"/>
      <c r="J723" s="573"/>
      <c r="K723" s="573"/>
      <c r="L723" s="573"/>
      <c r="M723" s="573"/>
      <c r="N723" s="573"/>
      <c r="O723" s="573"/>
      <c r="P723" s="573"/>
      <c r="Q723" s="573"/>
      <c r="R723" s="573"/>
      <c r="S723" s="573"/>
      <c r="T723" s="573"/>
      <c r="U723" s="573"/>
      <c r="V723" s="573"/>
    </row>
    <row r="724">
      <c r="A724" s="573"/>
      <c r="B724" s="575"/>
      <c r="C724" s="575"/>
      <c r="D724" s="576"/>
      <c r="E724" s="573"/>
      <c r="F724" s="573"/>
      <c r="G724" s="573"/>
      <c r="H724" s="573"/>
      <c r="I724" s="573"/>
      <c r="J724" s="573"/>
      <c r="K724" s="573"/>
      <c r="L724" s="573"/>
      <c r="M724" s="573"/>
      <c r="N724" s="573"/>
      <c r="O724" s="573"/>
      <c r="P724" s="573"/>
      <c r="Q724" s="573"/>
      <c r="R724" s="573"/>
      <c r="S724" s="573"/>
      <c r="T724" s="573"/>
      <c r="U724" s="573"/>
      <c r="V724" s="573"/>
    </row>
    <row r="725">
      <c r="A725" s="573"/>
      <c r="B725" s="575"/>
      <c r="C725" s="575"/>
      <c r="D725" s="576"/>
      <c r="E725" s="573"/>
      <c r="F725" s="573"/>
      <c r="G725" s="573"/>
      <c r="H725" s="573"/>
      <c r="I725" s="573"/>
      <c r="J725" s="573"/>
      <c r="K725" s="573"/>
      <c r="L725" s="573"/>
      <c r="M725" s="573"/>
      <c r="N725" s="573"/>
      <c r="O725" s="573"/>
      <c r="P725" s="573"/>
      <c r="Q725" s="573"/>
      <c r="R725" s="573"/>
      <c r="S725" s="573"/>
      <c r="T725" s="573"/>
      <c r="U725" s="573"/>
      <c r="V725" s="573"/>
    </row>
    <row r="726">
      <c r="A726" s="573"/>
      <c r="B726" s="575"/>
      <c r="C726" s="575"/>
      <c r="D726" s="576"/>
      <c r="E726" s="573"/>
      <c r="F726" s="573"/>
      <c r="G726" s="573"/>
      <c r="H726" s="573"/>
      <c r="I726" s="573"/>
      <c r="J726" s="573"/>
      <c r="K726" s="573"/>
      <c r="L726" s="573"/>
      <c r="M726" s="573"/>
      <c r="N726" s="573"/>
      <c r="O726" s="573"/>
      <c r="P726" s="573"/>
      <c r="Q726" s="573"/>
      <c r="R726" s="573"/>
      <c r="S726" s="573"/>
      <c r="T726" s="573"/>
      <c r="U726" s="573"/>
      <c r="V726" s="573"/>
    </row>
    <row r="727">
      <c r="A727" s="573"/>
      <c r="B727" s="575"/>
      <c r="C727" s="575"/>
      <c r="D727" s="576"/>
      <c r="E727" s="573"/>
      <c r="F727" s="573"/>
      <c r="G727" s="573"/>
      <c r="H727" s="573"/>
      <c r="I727" s="573"/>
      <c r="J727" s="573"/>
      <c r="K727" s="573"/>
      <c r="L727" s="573"/>
      <c r="M727" s="573"/>
      <c r="N727" s="573"/>
      <c r="O727" s="573"/>
      <c r="P727" s="573"/>
      <c r="Q727" s="573"/>
      <c r="R727" s="573"/>
      <c r="S727" s="573"/>
      <c r="T727" s="573"/>
      <c r="U727" s="573"/>
      <c r="V727" s="573"/>
    </row>
    <row r="728">
      <c r="A728" s="573"/>
      <c r="B728" s="575"/>
      <c r="C728" s="575"/>
      <c r="D728" s="576"/>
      <c r="E728" s="573"/>
      <c r="F728" s="573"/>
      <c r="G728" s="573"/>
      <c r="H728" s="573"/>
      <c r="I728" s="573"/>
      <c r="J728" s="573"/>
      <c r="K728" s="573"/>
      <c r="L728" s="573"/>
      <c r="M728" s="573"/>
      <c r="N728" s="573"/>
      <c r="O728" s="573"/>
      <c r="P728" s="573"/>
      <c r="Q728" s="573"/>
      <c r="R728" s="573"/>
      <c r="S728" s="573"/>
      <c r="T728" s="573"/>
      <c r="U728" s="573"/>
      <c r="V728" s="573"/>
    </row>
    <row r="729">
      <c r="A729" s="573"/>
      <c r="B729" s="575"/>
      <c r="C729" s="575"/>
      <c r="D729" s="576"/>
      <c r="E729" s="573"/>
      <c r="F729" s="573"/>
      <c r="G729" s="573"/>
      <c r="H729" s="573"/>
      <c r="I729" s="573"/>
      <c r="J729" s="573"/>
      <c r="K729" s="573"/>
      <c r="L729" s="573"/>
      <c r="M729" s="573"/>
      <c r="N729" s="573"/>
      <c r="O729" s="573"/>
      <c r="P729" s="573"/>
      <c r="Q729" s="573"/>
      <c r="R729" s="573"/>
      <c r="S729" s="573"/>
      <c r="T729" s="573"/>
      <c r="U729" s="573"/>
      <c r="V729" s="573"/>
    </row>
    <row r="730">
      <c r="A730" s="573"/>
      <c r="B730" s="575"/>
      <c r="C730" s="575"/>
      <c r="D730" s="576"/>
      <c r="E730" s="573"/>
      <c r="F730" s="573"/>
      <c r="G730" s="573"/>
      <c r="H730" s="573"/>
      <c r="I730" s="573"/>
      <c r="J730" s="573"/>
      <c r="K730" s="573"/>
      <c r="L730" s="573"/>
      <c r="M730" s="573"/>
      <c r="N730" s="573"/>
      <c r="O730" s="573"/>
      <c r="P730" s="573"/>
      <c r="Q730" s="573"/>
      <c r="R730" s="573"/>
      <c r="S730" s="573"/>
      <c r="T730" s="573"/>
      <c r="U730" s="573"/>
      <c r="V730" s="573"/>
    </row>
    <row r="731">
      <c r="A731" s="573"/>
      <c r="B731" s="575"/>
      <c r="C731" s="575"/>
      <c r="D731" s="576"/>
      <c r="E731" s="573"/>
      <c r="F731" s="573"/>
      <c r="G731" s="573"/>
      <c r="H731" s="573"/>
      <c r="I731" s="573"/>
      <c r="J731" s="573"/>
      <c r="K731" s="573"/>
      <c r="L731" s="573"/>
      <c r="M731" s="573"/>
      <c r="N731" s="573"/>
      <c r="O731" s="573"/>
      <c r="P731" s="573"/>
      <c r="Q731" s="573"/>
      <c r="R731" s="573"/>
      <c r="S731" s="573"/>
      <c r="T731" s="573"/>
      <c r="U731" s="573"/>
      <c r="V731" s="573"/>
    </row>
    <row r="732">
      <c r="A732" s="573"/>
      <c r="B732" s="575"/>
      <c r="C732" s="575"/>
      <c r="D732" s="576"/>
      <c r="E732" s="573"/>
      <c r="F732" s="573"/>
      <c r="G732" s="573"/>
      <c r="H732" s="573"/>
      <c r="I732" s="573"/>
      <c r="J732" s="573"/>
      <c r="K732" s="573"/>
      <c r="L732" s="573"/>
      <c r="M732" s="573"/>
      <c r="N732" s="573"/>
      <c r="O732" s="573"/>
      <c r="P732" s="573"/>
      <c r="Q732" s="573"/>
      <c r="R732" s="573"/>
      <c r="S732" s="573"/>
      <c r="T732" s="573"/>
      <c r="U732" s="573"/>
      <c r="V732" s="573"/>
    </row>
    <row r="733">
      <c r="A733" s="573"/>
      <c r="B733" s="575"/>
      <c r="C733" s="575"/>
      <c r="D733" s="576"/>
      <c r="E733" s="573"/>
      <c r="F733" s="573"/>
      <c r="G733" s="573"/>
      <c r="H733" s="573"/>
      <c r="I733" s="573"/>
      <c r="J733" s="573"/>
      <c r="K733" s="573"/>
      <c r="L733" s="573"/>
      <c r="M733" s="573"/>
      <c r="N733" s="573"/>
      <c r="O733" s="573"/>
      <c r="P733" s="573"/>
      <c r="Q733" s="573"/>
      <c r="R733" s="573"/>
      <c r="S733" s="573"/>
      <c r="T733" s="573"/>
      <c r="U733" s="573"/>
      <c r="V733" s="573"/>
    </row>
    <row r="734">
      <c r="A734" s="573"/>
      <c r="B734" s="575"/>
      <c r="C734" s="575"/>
      <c r="D734" s="576"/>
      <c r="E734" s="573"/>
      <c r="F734" s="573"/>
      <c r="G734" s="573"/>
      <c r="H734" s="573"/>
      <c r="I734" s="573"/>
      <c r="J734" s="573"/>
      <c r="K734" s="573"/>
      <c r="L734" s="573"/>
      <c r="M734" s="573"/>
      <c r="N734" s="573"/>
      <c r="O734" s="573"/>
      <c r="P734" s="573"/>
      <c r="Q734" s="573"/>
      <c r="R734" s="573"/>
      <c r="S734" s="573"/>
      <c r="T734" s="573"/>
      <c r="U734" s="573"/>
      <c r="V734" s="573"/>
    </row>
    <row r="735">
      <c r="A735" s="573"/>
      <c r="B735" s="575"/>
      <c r="C735" s="575"/>
      <c r="D735" s="576"/>
      <c r="E735" s="573"/>
      <c r="F735" s="573"/>
      <c r="G735" s="573"/>
      <c r="H735" s="573"/>
      <c r="I735" s="573"/>
      <c r="J735" s="573"/>
      <c r="K735" s="573"/>
      <c r="L735" s="573"/>
      <c r="M735" s="573"/>
      <c r="N735" s="573"/>
      <c r="O735" s="573"/>
      <c r="P735" s="573"/>
      <c r="Q735" s="573"/>
      <c r="R735" s="573"/>
      <c r="S735" s="573"/>
      <c r="T735" s="573"/>
      <c r="U735" s="573"/>
      <c r="V735" s="573"/>
    </row>
    <row r="736">
      <c r="A736" s="573"/>
      <c r="B736" s="575"/>
      <c r="C736" s="575"/>
      <c r="D736" s="576"/>
      <c r="E736" s="573"/>
      <c r="F736" s="573"/>
      <c r="G736" s="573"/>
      <c r="H736" s="573"/>
      <c r="I736" s="573"/>
      <c r="J736" s="573"/>
      <c r="K736" s="573"/>
      <c r="L736" s="573"/>
      <c r="M736" s="573"/>
      <c r="N736" s="573"/>
      <c r="O736" s="573"/>
      <c r="P736" s="573"/>
      <c r="Q736" s="573"/>
      <c r="R736" s="573"/>
      <c r="S736" s="573"/>
      <c r="T736" s="573"/>
      <c r="U736" s="573"/>
      <c r="V736" s="573"/>
    </row>
    <row r="737">
      <c r="A737" s="573"/>
      <c r="B737" s="575"/>
      <c r="C737" s="575"/>
      <c r="D737" s="576"/>
      <c r="E737" s="573"/>
      <c r="F737" s="573"/>
      <c r="G737" s="573"/>
      <c r="H737" s="573"/>
      <c r="I737" s="573"/>
      <c r="J737" s="573"/>
      <c r="K737" s="573"/>
      <c r="L737" s="573"/>
      <c r="M737" s="573"/>
      <c r="N737" s="573"/>
      <c r="O737" s="573"/>
      <c r="P737" s="573"/>
      <c r="Q737" s="573"/>
      <c r="R737" s="573"/>
      <c r="S737" s="573"/>
      <c r="T737" s="573"/>
      <c r="U737" s="573"/>
      <c r="V737" s="573"/>
    </row>
    <row r="738">
      <c r="A738" s="573"/>
      <c r="B738" s="575"/>
      <c r="C738" s="575"/>
      <c r="D738" s="576"/>
      <c r="E738" s="573"/>
      <c r="F738" s="573"/>
      <c r="G738" s="573"/>
      <c r="H738" s="573"/>
      <c r="I738" s="573"/>
      <c r="J738" s="573"/>
      <c r="K738" s="573"/>
      <c r="L738" s="573"/>
      <c r="M738" s="573"/>
      <c r="N738" s="573"/>
      <c r="O738" s="573"/>
      <c r="P738" s="573"/>
      <c r="Q738" s="573"/>
      <c r="R738" s="573"/>
      <c r="S738" s="573"/>
      <c r="T738" s="573"/>
      <c r="U738" s="573"/>
      <c r="V738" s="573"/>
    </row>
    <row r="739">
      <c r="A739" s="573"/>
      <c r="B739" s="575"/>
      <c r="C739" s="575"/>
      <c r="D739" s="576"/>
      <c r="E739" s="573"/>
      <c r="F739" s="573"/>
      <c r="G739" s="573"/>
      <c r="H739" s="573"/>
      <c r="I739" s="573"/>
      <c r="J739" s="573"/>
      <c r="K739" s="573"/>
      <c r="L739" s="573"/>
      <c r="M739" s="573"/>
      <c r="N739" s="573"/>
      <c r="O739" s="573"/>
      <c r="P739" s="573"/>
      <c r="Q739" s="573"/>
      <c r="R739" s="573"/>
      <c r="S739" s="573"/>
      <c r="T739" s="573"/>
      <c r="U739" s="573"/>
      <c r="V739" s="573"/>
    </row>
    <row r="740">
      <c r="A740" s="573"/>
      <c r="B740" s="575"/>
      <c r="C740" s="575"/>
      <c r="D740" s="576"/>
      <c r="E740" s="573"/>
      <c r="F740" s="573"/>
      <c r="G740" s="573"/>
      <c r="H740" s="573"/>
      <c r="I740" s="573"/>
      <c r="J740" s="573"/>
      <c r="K740" s="573"/>
      <c r="L740" s="573"/>
      <c r="M740" s="573"/>
      <c r="N740" s="573"/>
      <c r="O740" s="573"/>
      <c r="P740" s="573"/>
      <c r="Q740" s="573"/>
      <c r="R740" s="573"/>
      <c r="S740" s="573"/>
      <c r="T740" s="573"/>
      <c r="U740" s="573"/>
      <c r="V740" s="573"/>
    </row>
    <row r="741">
      <c r="A741" s="573"/>
      <c r="B741" s="575"/>
      <c r="C741" s="575"/>
      <c r="D741" s="576"/>
      <c r="E741" s="573"/>
      <c r="F741" s="573"/>
      <c r="G741" s="573"/>
      <c r="H741" s="573"/>
      <c r="I741" s="573"/>
      <c r="J741" s="573"/>
      <c r="K741" s="573"/>
      <c r="L741" s="573"/>
      <c r="M741" s="573"/>
      <c r="N741" s="573"/>
      <c r="O741" s="573"/>
      <c r="P741" s="573"/>
      <c r="Q741" s="573"/>
      <c r="R741" s="573"/>
      <c r="S741" s="573"/>
      <c r="T741" s="573"/>
      <c r="U741" s="573"/>
      <c r="V741" s="573"/>
    </row>
    <row r="742">
      <c r="A742" s="573"/>
      <c r="B742" s="575"/>
      <c r="C742" s="575"/>
      <c r="D742" s="576"/>
      <c r="E742" s="573"/>
      <c r="F742" s="573"/>
      <c r="G742" s="573"/>
      <c r="H742" s="573"/>
      <c r="I742" s="573"/>
      <c r="J742" s="573"/>
      <c r="K742" s="573"/>
      <c r="L742" s="573"/>
      <c r="M742" s="573"/>
      <c r="N742" s="573"/>
      <c r="O742" s="573"/>
      <c r="P742" s="573"/>
      <c r="Q742" s="573"/>
      <c r="R742" s="573"/>
      <c r="S742" s="573"/>
      <c r="T742" s="573"/>
      <c r="U742" s="573"/>
      <c r="V742" s="573"/>
    </row>
    <row r="743">
      <c r="A743" s="573"/>
      <c r="B743" s="575"/>
      <c r="C743" s="575"/>
      <c r="D743" s="576"/>
      <c r="E743" s="573"/>
      <c r="F743" s="573"/>
      <c r="G743" s="573"/>
      <c r="H743" s="573"/>
      <c r="I743" s="573"/>
      <c r="J743" s="573"/>
      <c r="K743" s="573"/>
      <c r="L743" s="573"/>
      <c r="M743" s="573"/>
      <c r="N743" s="573"/>
      <c r="O743" s="573"/>
      <c r="P743" s="573"/>
      <c r="Q743" s="573"/>
      <c r="R743" s="573"/>
      <c r="S743" s="573"/>
      <c r="T743" s="573"/>
      <c r="U743" s="573"/>
      <c r="V743" s="573"/>
    </row>
    <row r="744">
      <c r="A744" s="573"/>
      <c r="B744" s="575"/>
      <c r="C744" s="575"/>
      <c r="D744" s="576"/>
      <c r="E744" s="573"/>
      <c r="F744" s="573"/>
      <c r="G744" s="573"/>
      <c r="H744" s="573"/>
      <c r="I744" s="573"/>
      <c r="J744" s="573"/>
      <c r="K744" s="573"/>
      <c r="L744" s="573"/>
      <c r="M744" s="573"/>
      <c r="N744" s="573"/>
      <c r="O744" s="573"/>
      <c r="P744" s="573"/>
      <c r="Q744" s="573"/>
      <c r="R744" s="573"/>
      <c r="S744" s="573"/>
      <c r="T744" s="573"/>
      <c r="U744" s="573"/>
      <c r="V744" s="573"/>
    </row>
    <row r="745">
      <c r="A745" s="573"/>
      <c r="B745" s="575"/>
      <c r="C745" s="575"/>
      <c r="D745" s="576"/>
      <c r="E745" s="573"/>
      <c r="F745" s="573"/>
      <c r="G745" s="573"/>
      <c r="H745" s="573"/>
      <c r="I745" s="573"/>
      <c r="J745" s="573"/>
      <c r="K745" s="573"/>
      <c r="L745" s="573"/>
      <c r="M745" s="573"/>
      <c r="N745" s="573"/>
      <c r="O745" s="573"/>
      <c r="P745" s="573"/>
      <c r="Q745" s="573"/>
      <c r="R745" s="573"/>
      <c r="S745" s="573"/>
      <c r="T745" s="573"/>
      <c r="U745" s="573"/>
      <c r="V745" s="573"/>
    </row>
    <row r="746">
      <c r="A746" s="573"/>
      <c r="B746" s="575"/>
      <c r="C746" s="575"/>
      <c r="D746" s="576"/>
      <c r="E746" s="573"/>
      <c r="F746" s="573"/>
      <c r="G746" s="573"/>
      <c r="H746" s="573"/>
      <c r="I746" s="573"/>
      <c r="J746" s="573"/>
      <c r="K746" s="573"/>
      <c r="L746" s="573"/>
      <c r="M746" s="573"/>
      <c r="N746" s="573"/>
      <c r="O746" s="573"/>
      <c r="P746" s="573"/>
      <c r="Q746" s="573"/>
      <c r="R746" s="573"/>
      <c r="S746" s="573"/>
      <c r="T746" s="573"/>
      <c r="U746" s="573"/>
      <c r="V746" s="573"/>
    </row>
    <row r="747">
      <c r="A747" s="573"/>
      <c r="B747" s="575"/>
      <c r="C747" s="575"/>
      <c r="D747" s="576"/>
      <c r="E747" s="573"/>
      <c r="F747" s="573"/>
      <c r="G747" s="573"/>
      <c r="H747" s="573"/>
      <c r="I747" s="573"/>
      <c r="J747" s="573"/>
      <c r="K747" s="573"/>
      <c r="L747" s="573"/>
      <c r="M747" s="573"/>
      <c r="N747" s="573"/>
      <c r="O747" s="573"/>
      <c r="P747" s="573"/>
      <c r="Q747" s="573"/>
      <c r="R747" s="573"/>
      <c r="S747" s="573"/>
      <c r="T747" s="573"/>
      <c r="U747" s="573"/>
      <c r="V747" s="573"/>
    </row>
    <row r="748">
      <c r="A748" s="573"/>
      <c r="B748" s="575"/>
      <c r="C748" s="575"/>
      <c r="D748" s="576"/>
      <c r="E748" s="573"/>
      <c r="F748" s="573"/>
      <c r="G748" s="573"/>
      <c r="H748" s="573"/>
      <c r="I748" s="573"/>
      <c r="J748" s="573"/>
      <c r="K748" s="573"/>
      <c r="L748" s="573"/>
      <c r="M748" s="573"/>
      <c r="N748" s="573"/>
      <c r="O748" s="573"/>
      <c r="P748" s="573"/>
      <c r="Q748" s="573"/>
      <c r="R748" s="573"/>
      <c r="S748" s="573"/>
      <c r="T748" s="573"/>
      <c r="U748" s="573"/>
      <c r="V748" s="573"/>
    </row>
    <row r="749">
      <c r="A749" s="573"/>
      <c r="B749" s="575"/>
      <c r="C749" s="575"/>
      <c r="D749" s="576"/>
      <c r="E749" s="573"/>
      <c r="F749" s="573"/>
      <c r="G749" s="573"/>
      <c r="H749" s="573"/>
      <c r="I749" s="573"/>
      <c r="J749" s="573"/>
      <c r="K749" s="573"/>
      <c r="L749" s="573"/>
      <c r="M749" s="573"/>
      <c r="N749" s="573"/>
      <c r="O749" s="573"/>
      <c r="P749" s="573"/>
      <c r="Q749" s="573"/>
      <c r="R749" s="573"/>
      <c r="S749" s="573"/>
      <c r="T749" s="573"/>
      <c r="U749" s="573"/>
      <c r="V749" s="573"/>
    </row>
    <row r="750">
      <c r="A750" s="573"/>
      <c r="B750" s="575"/>
      <c r="C750" s="575"/>
      <c r="D750" s="576"/>
      <c r="E750" s="573"/>
      <c r="F750" s="573"/>
      <c r="G750" s="573"/>
      <c r="H750" s="573"/>
      <c r="I750" s="573"/>
      <c r="J750" s="573"/>
      <c r="K750" s="573"/>
      <c r="L750" s="573"/>
      <c r="M750" s="573"/>
      <c r="N750" s="573"/>
      <c r="O750" s="573"/>
      <c r="P750" s="573"/>
      <c r="Q750" s="573"/>
      <c r="R750" s="573"/>
      <c r="S750" s="573"/>
      <c r="T750" s="573"/>
      <c r="U750" s="573"/>
      <c r="V750" s="573"/>
    </row>
    <row r="751">
      <c r="A751" s="573"/>
      <c r="B751" s="575"/>
      <c r="C751" s="575"/>
      <c r="D751" s="576"/>
      <c r="E751" s="573"/>
      <c r="F751" s="573"/>
      <c r="G751" s="573"/>
      <c r="H751" s="573"/>
      <c r="I751" s="573"/>
      <c r="J751" s="573"/>
      <c r="K751" s="573"/>
      <c r="L751" s="573"/>
      <c r="M751" s="573"/>
      <c r="N751" s="573"/>
      <c r="O751" s="573"/>
      <c r="P751" s="573"/>
      <c r="Q751" s="573"/>
      <c r="R751" s="573"/>
      <c r="S751" s="573"/>
      <c r="T751" s="573"/>
      <c r="U751" s="573"/>
      <c r="V751" s="573"/>
    </row>
    <row r="752">
      <c r="A752" s="573"/>
      <c r="B752" s="575"/>
      <c r="C752" s="575"/>
      <c r="D752" s="576"/>
      <c r="E752" s="573"/>
      <c r="F752" s="573"/>
      <c r="G752" s="573"/>
      <c r="H752" s="573"/>
      <c r="I752" s="573"/>
      <c r="J752" s="573"/>
      <c r="K752" s="573"/>
      <c r="L752" s="573"/>
      <c r="M752" s="573"/>
      <c r="N752" s="573"/>
      <c r="O752" s="573"/>
      <c r="P752" s="573"/>
      <c r="Q752" s="573"/>
      <c r="R752" s="573"/>
      <c r="S752" s="573"/>
      <c r="T752" s="573"/>
      <c r="U752" s="573"/>
      <c r="V752" s="573"/>
    </row>
    <row r="753">
      <c r="A753" s="573"/>
      <c r="B753" s="575"/>
      <c r="C753" s="575"/>
      <c r="D753" s="576"/>
      <c r="E753" s="573"/>
      <c r="F753" s="573"/>
      <c r="G753" s="573"/>
      <c r="H753" s="573"/>
      <c r="I753" s="573"/>
      <c r="J753" s="573"/>
      <c r="K753" s="573"/>
      <c r="L753" s="573"/>
      <c r="M753" s="573"/>
      <c r="N753" s="573"/>
      <c r="O753" s="573"/>
      <c r="P753" s="573"/>
      <c r="Q753" s="573"/>
      <c r="R753" s="573"/>
      <c r="S753" s="573"/>
      <c r="T753" s="573"/>
      <c r="U753" s="573"/>
      <c r="V753" s="573"/>
    </row>
    <row r="754">
      <c r="A754" s="573"/>
      <c r="B754" s="575"/>
      <c r="C754" s="575"/>
      <c r="D754" s="576"/>
      <c r="E754" s="573"/>
      <c r="F754" s="573"/>
      <c r="G754" s="573"/>
      <c r="H754" s="573"/>
      <c r="I754" s="573"/>
      <c r="J754" s="573"/>
      <c r="K754" s="573"/>
      <c r="L754" s="573"/>
      <c r="M754" s="573"/>
      <c r="N754" s="573"/>
      <c r="O754" s="573"/>
      <c r="P754" s="573"/>
      <c r="Q754" s="573"/>
      <c r="R754" s="573"/>
      <c r="S754" s="573"/>
      <c r="T754" s="573"/>
      <c r="U754" s="573"/>
      <c r="V754" s="573"/>
    </row>
    <row r="755">
      <c r="A755" s="573"/>
      <c r="B755" s="575"/>
      <c r="C755" s="575"/>
      <c r="D755" s="576"/>
      <c r="E755" s="573"/>
      <c r="F755" s="573"/>
      <c r="G755" s="573"/>
      <c r="H755" s="573"/>
      <c r="I755" s="573"/>
      <c r="J755" s="573"/>
      <c r="K755" s="573"/>
      <c r="L755" s="573"/>
      <c r="M755" s="573"/>
      <c r="N755" s="573"/>
      <c r="O755" s="573"/>
      <c r="P755" s="573"/>
      <c r="Q755" s="573"/>
      <c r="R755" s="573"/>
      <c r="S755" s="573"/>
      <c r="T755" s="573"/>
      <c r="U755" s="573"/>
      <c r="V755" s="573"/>
    </row>
    <row r="756">
      <c r="A756" s="573"/>
      <c r="B756" s="575"/>
      <c r="C756" s="575"/>
      <c r="D756" s="576"/>
      <c r="E756" s="573"/>
      <c r="F756" s="573"/>
      <c r="G756" s="573"/>
      <c r="H756" s="573"/>
      <c r="I756" s="573"/>
      <c r="J756" s="573"/>
      <c r="K756" s="573"/>
      <c r="L756" s="573"/>
      <c r="M756" s="573"/>
      <c r="N756" s="573"/>
      <c r="O756" s="573"/>
      <c r="P756" s="573"/>
      <c r="Q756" s="573"/>
      <c r="R756" s="573"/>
      <c r="S756" s="573"/>
      <c r="T756" s="573"/>
      <c r="U756" s="573"/>
      <c r="V756" s="573"/>
    </row>
    <row r="757">
      <c r="A757" s="573"/>
      <c r="B757" s="575"/>
      <c r="C757" s="575"/>
      <c r="D757" s="576"/>
      <c r="E757" s="573"/>
      <c r="F757" s="573"/>
      <c r="G757" s="573"/>
      <c r="H757" s="573"/>
      <c r="I757" s="573"/>
      <c r="J757" s="573"/>
      <c r="K757" s="573"/>
      <c r="L757" s="573"/>
      <c r="M757" s="573"/>
      <c r="N757" s="573"/>
      <c r="O757" s="573"/>
      <c r="P757" s="573"/>
      <c r="Q757" s="573"/>
      <c r="R757" s="573"/>
      <c r="S757" s="573"/>
      <c r="T757" s="573"/>
      <c r="U757" s="573"/>
      <c r="V757" s="573"/>
    </row>
    <row r="758">
      <c r="A758" s="573"/>
      <c r="B758" s="575"/>
      <c r="C758" s="575"/>
      <c r="D758" s="576"/>
      <c r="E758" s="573"/>
      <c r="F758" s="573"/>
      <c r="G758" s="573"/>
      <c r="H758" s="573"/>
      <c r="I758" s="573"/>
      <c r="J758" s="573"/>
      <c r="K758" s="573"/>
      <c r="L758" s="573"/>
      <c r="M758" s="573"/>
      <c r="N758" s="573"/>
      <c r="O758" s="573"/>
      <c r="P758" s="573"/>
      <c r="Q758" s="573"/>
      <c r="R758" s="573"/>
      <c r="S758" s="573"/>
      <c r="T758" s="573"/>
      <c r="U758" s="573"/>
      <c r="V758" s="573"/>
    </row>
    <row r="759">
      <c r="A759" s="573"/>
      <c r="B759" s="575"/>
      <c r="C759" s="575"/>
      <c r="D759" s="576"/>
      <c r="E759" s="573"/>
      <c r="F759" s="573"/>
      <c r="G759" s="573"/>
      <c r="H759" s="573"/>
      <c r="I759" s="573"/>
      <c r="J759" s="573"/>
      <c r="K759" s="573"/>
      <c r="L759" s="573"/>
      <c r="M759" s="573"/>
      <c r="N759" s="573"/>
      <c r="O759" s="573"/>
      <c r="P759" s="573"/>
      <c r="Q759" s="573"/>
      <c r="R759" s="573"/>
      <c r="S759" s="573"/>
      <c r="T759" s="573"/>
      <c r="U759" s="573"/>
      <c r="V759" s="573"/>
    </row>
    <row r="760">
      <c r="A760" s="573"/>
      <c r="B760" s="575"/>
      <c r="C760" s="575"/>
      <c r="D760" s="576"/>
      <c r="E760" s="573"/>
      <c r="F760" s="573"/>
      <c r="G760" s="573"/>
      <c r="H760" s="573"/>
      <c r="I760" s="573"/>
      <c r="J760" s="573"/>
      <c r="K760" s="573"/>
      <c r="L760" s="573"/>
      <c r="M760" s="573"/>
      <c r="N760" s="573"/>
      <c r="O760" s="573"/>
      <c r="P760" s="573"/>
      <c r="Q760" s="573"/>
      <c r="R760" s="573"/>
      <c r="S760" s="573"/>
      <c r="T760" s="573"/>
      <c r="U760" s="573"/>
      <c r="V760" s="573"/>
    </row>
    <row r="761">
      <c r="A761" s="573"/>
      <c r="B761" s="575"/>
      <c r="C761" s="575"/>
      <c r="D761" s="576"/>
      <c r="E761" s="573"/>
      <c r="F761" s="573"/>
      <c r="G761" s="573"/>
      <c r="H761" s="573"/>
      <c r="I761" s="573"/>
      <c r="J761" s="573"/>
      <c r="K761" s="573"/>
      <c r="L761" s="573"/>
      <c r="M761" s="573"/>
      <c r="N761" s="573"/>
      <c r="O761" s="573"/>
      <c r="P761" s="573"/>
      <c r="Q761" s="573"/>
      <c r="R761" s="573"/>
      <c r="S761" s="573"/>
      <c r="T761" s="573"/>
      <c r="U761" s="573"/>
      <c r="V761" s="573"/>
    </row>
    <row r="762">
      <c r="A762" s="573"/>
      <c r="B762" s="575"/>
      <c r="C762" s="575"/>
      <c r="D762" s="576"/>
      <c r="E762" s="573"/>
      <c r="F762" s="573"/>
      <c r="G762" s="573"/>
      <c r="H762" s="573"/>
      <c r="I762" s="573"/>
      <c r="J762" s="573"/>
      <c r="K762" s="573"/>
      <c r="L762" s="573"/>
      <c r="M762" s="573"/>
      <c r="N762" s="573"/>
      <c r="O762" s="573"/>
      <c r="P762" s="573"/>
      <c r="Q762" s="573"/>
      <c r="R762" s="573"/>
      <c r="S762" s="573"/>
      <c r="T762" s="573"/>
      <c r="U762" s="573"/>
      <c r="V762" s="573"/>
    </row>
    <row r="763">
      <c r="A763" s="573"/>
      <c r="B763" s="575"/>
      <c r="C763" s="575"/>
      <c r="D763" s="576"/>
      <c r="E763" s="573"/>
      <c r="F763" s="573"/>
      <c r="G763" s="573"/>
      <c r="H763" s="573"/>
      <c r="I763" s="573"/>
      <c r="J763" s="573"/>
      <c r="K763" s="573"/>
      <c r="L763" s="573"/>
      <c r="M763" s="573"/>
      <c r="N763" s="573"/>
      <c r="O763" s="573"/>
      <c r="P763" s="573"/>
      <c r="Q763" s="573"/>
      <c r="R763" s="573"/>
      <c r="S763" s="573"/>
      <c r="T763" s="573"/>
      <c r="U763" s="573"/>
      <c r="V763" s="573"/>
    </row>
    <row r="764">
      <c r="A764" s="573"/>
      <c r="B764" s="575"/>
      <c r="C764" s="575"/>
      <c r="D764" s="576"/>
      <c r="E764" s="573"/>
      <c r="F764" s="573"/>
      <c r="G764" s="573"/>
      <c r="H764" s="573"/>
      <c r="I764" s="573"/>
      <c r="J764" s="573"/>
      <c r="K764" s="573"/>
      <c r="L764" s="573"/>
      <c r="M764" s="573"/>
      <c r="N764" s="573"/>
      <c r="O764" s="573"/>
      <c r="P764" s="573"/>
      <c r="Q764" s="573"/>
      <c r="R764" s="573"/>
      <c r="S764" s="573"/>
      <c r="T764" s="573"/>
      <c r="U764" s="573"/>
      <c r="V764" s="573"/>
    </row>
    <row r="765">
      <c r="A765" s="573"/>
      <c r="B765" s="575"/>
      <c r="C765" s="575"/>
      <c r="D765" s="576"/>
      <c r="E765" s="573"/>
      <c r="F765" s="573"/>
      <c r="G765" s="573"/>
      <c r="H765" s="573"/>
      <c r="I765" s="573"/>
      <c r="J765" s="573"/>
      <c r="K765" s="573"/>
      <c r="L765" s="573"/>
      <c r="M765" s="573"/>
      <c r="N765" s="573"/>
      <c r="O765" s="573"/>
      <c r="P765" s="573"/>
      <c r="Q765" s="573"/>
      <c r="R765" s="573"/>
      <c r="S765" s="573"/>
      <c r="T765" s="573"/>
      <c r="U765" s="573"/>
      <c r="V765" s="573"/>
    </row>
    <row r="766">
      <c r="A766" s="573"/>
      <c r="B766" s="575"/>
      <c r="C766" s="575"/>
      <c r="D766" s="576"/>
      <c r="E766" s="573"/>
      <c r="F766" s="573"/>
      <c r="G766" s="573"/>
      <c r="H766" s="573"/>
      <c r="I766" s="573"/>
      <c r="J766" s="573"/>
      <c r="K766" s="573"/>
      <c r="L766" s="573"/>
      <c r="M766" s="573"/>
      <c r="N766" s="573"/>
      <c r="O766" s="573"/>
      <c r="P766" s="573"/>
      <c r="Q766" s="573"/>
      <c r="R766" s="573"/>
      <c r="S766" s="573"/>
      <c r="T766" s="573"/>
      <c r="U766" s="573"/>
      <c r="V766" s="573"/>
    </row>
    <row r="767">
      <c r="A767" s="573"/>
      <c r="B767" s="575"/>
      <c r="C767" s="575"/>
      <c r="D767" s="576"/>
      <c r="E767" s="573"/>
      <c r="F767" s="573"/>
      <c r="G767" s="573"/>
      <c r="H767" s="573"/>
      <c r="I767" s="573"/>
      <c r="J767" s="573"/>
      <c r="K767" s="573"/>
      <c r="L767" s="573"/>
      <c r="M767" s="573"/>
      <c r="N767" s="573"/>
      <c r="O767" s="573"/>
      <c r="P767" s="573"/>
      <c r="Q767" s="573"/>
      <c r="R767" s="573"/>
      <c r="S767" s="573"/>
      <c r="T767" s="573"/>
      <c r="U767" s="573"/>
      <c r="V767" s="573"/>
    </row>
    <row r="768">
      <c r="A768" s="573"/>
      <c r="B768" s="575"/>
      <c r="C768" s="575"/>
      <c r="D768" s="576"/>
      <c r="E768" s="573"/>
      <c r="F768" s="573"/>
      <c r="G768" s="573"/>
      <c r="H768" s="573"/>
      <c r="I768" s="573"/>
      <c r="J768" s="573"/>
      <c r="K768" s="573"/>
      <c r="L768" s="573"/>
      <c r="M768" s="573"/>
      <c r="N768" s="573"/>
      <c r="O768" s="573"/>
      <c r="P768" s="573"/>
      <c r="Q768" s="573"/>
      <c r="R768" s="573"/>
      <c r="S768" s="573"/>
      <c r="T768" s="573"/>
      <c r="U768" s="573"/>
      <c r="V768" s="573"/>
    </row>
    <row r="769">
      <c r="A769" s="573"/>
      <c r="B769" s="575"/>
      <c r="C769" s="575"/>
      <c r="D769" s="576"/>
      <c r="E769" s="573"/>
      <c r="F769" s="573"/>
      <c r="G769" s="573"/>
      <c r="H769" s="573"/>
      <c r="I769" s="573"/>
      <c r="J769" s="573"/>
      <c r="K769" s="573"/>
      <c r="L769" s="573"/>
      <c r="M769" s="573"/>
      <c r="N769" s="573"/>
      <c r="O769" s="573"/>
      <c r="P769" s="573"/>
      <c r="Q769" s="573"/>
      <c r="R769" s="573"/>
      <c r="S769" s="573"/>
      <c r="T769" s="573"/>
      <c r="U769" s="573"/>
      <c r="V769" s="573"/>
    </row>
    <row r="770">
      <c r="A770" s="573"/>
      <c r="B770" s="575"/>
      <c r="C770" s="575"/>
      <c r="D770" s="576"/>
      <c r="E770" s="573"/>
      <c r="F770" s="573"/>
      <c r="G770" s="573"/>
      <c r="H770" s="573"/>
      <c r="I770" s="573"/>
      <c r="J770" s="573"/>
      <c r="K770" s="573"/>
      <c r="L770" s="573"/>
      <c r="M770" s="573"/>
      <c r="N770" s="573"/>
      <c r="O770" s="573"/>
      <c r="P770" s="573"/>
      <c r="Q770" s="573"/>
      <c r="R770" s="573"/>
      <c r="S770" s="573"/>
      <c r="T770" s="573"/>
      <c r="U770" s="573"/>
      <c r="V770" s="573"/>
    </row>
    <row r="771">
      <c r="A771" s="573"/>
      <c r="B771" s="575"/>
      <c r="C771" s="575"/>
      <c r="D771" s="576"/>
      <c r="E771" s="573"/>
      <c r="F771" s="573"/>
      <c r="G771" s="573"/>
      <c r="H771" s="573"/>
      <c r="I771" s="573"/>
      <c r="J771" s="573"/>
      <c r="K771" s="573"/>
      <c r="L771" s="573"/>
      <c r="M771" s="573"/>
      <c r="N771" s="573"/>
      <c r="O771" s="573"/>
      <c r="P771" s="573"/>
      <c r="Q771" s="573"/>
      <c r="R771" s="573"/>
      <c r="S771" s="573"/>
      <c r="T771" s="573"/>
      <c r="U771" s="573"/>
      <c r="V771" s="573"/>
    </row>
    <row r="772">
      <c r="A772" s="573"/>
      <c r="B772" s="575"/>
      <c r="C772" s="575"/>
      <c r="D772" s="576"/>
      <c r="E772" s="573"/>
      <c r="F772" s="573"/>
      <c r="G772" s="573"/>
      <c r="H772" s="573"/>
      <c r="I772" s="573"/>
      <c r="J772" s="573"/>
      <c r="K772" s="573"/>
      <c r="L772" s="573"/>
      <c r="M772" s="573"/>
      <c r="N772" s="573"/>
      <c r="O772" s="573"/>
      <c r="P772" s="573"/>
      <c r="Q772" s="573"/>
      <c r="R772" s="573"/>
      <c r="S772" s="573"/>
      <c r="T772" s="573"/>
      <c r="U772" s="573"/>
      <c r="V772" s="573"/>
    </row>
    <row r="773">
      <c r="A773" s="573"/>
      <c r="B773" s="575"/>
      <c r="C773" s="575"/>
      <c r="D773" s="576"/>
      <c r="E773" s="573"/>
      <c r="F773" s="573"/>
      <c r="G773" s="573"/>
      <c r="H773" s="573"/>
      <c r="I773" s="573"/>
      <c r="J773" s="573"/>
      <c r="K773" s="573"/>
      <c r="L773" s="573"/>
      <c r="M773" s="573"/>
      <c r="N773" s="573"/>
      <c r="O773" s="573"/>
      <c r="P773" s="573"/>
      <c r="Q773" s="573"/>
      <c r="R773" s="573"/>
      <c r="S773" s="573"/>
      <c r="T773" s="573"/>
      <c r="U773" s="573"/>
      <c r="V773" s="573"/>
    </row>
    <row r="774">
      <c r="A774" s="573"/>
      <c r="B774" s="575"/>
      <c r="C774" s="575"/>
      <c r="D774" s="576"/>
      <c r="E774" s="573"/>
      <c r="F774" s="573"/>
      <c r="G774" s="573"/>
      <c r="H774" s="573"/>
      <c r="I774" s="573"/>
      <c r="J774" s="573"/>
      <c r="K774" s="573"/>
      <c r="L774" s="573"/>
      <c r="M774" s="573"/>
      <c r="N774" s="573"/>
      <c r="O774" s="573"/>
      <c r="P774" s="573"/>
      <c r="Q774" s="573"/>
      <c r="R774" s="573"/>
      <c r="S774" s="573"/>
      <c r="T774" s="573"/>
      <c r="U774" s="573"/>
      <c r="V774" s="573"/>
    </row>
    <row r="775">
      <c r="A775" s="573"/>
      <c r="B775" s="575"/>
      <c r="C775" s="575"/>
      <c r="D775" s="576"/>
      <c r="E775" s="573"/>
      <c r="F775" s="573"/>
      <c r="G775" s="573"/>
      <c r="H775" s="573"/>
      <c r="I775" s="573"/>
      <c r="J775" s="573"/>
      <c r="K775" s="573"/>
      <c r="L775" s="573"/>
      <c r="M775" s="573"/>
      <c r="N775" s="573"/>
      <c r="O775" s="573"/>
      <c r="P775" s="573"/>
      <c r="Q775" s="573"/>
      <c r="R775" s="573"/>
      <c r="S775" s="573"/>
      <c r="T775" s="573"/>
      <c r="U775" s="573"/>
      <c r="V775" s="573"/>
    </row>
    <row r="776">
      <c r="A776" s="573"/>
      <c r="B776" s="575"/>
      <c r="C776" s="575"/>
      <c r="D776" s="576"/>
      <c r="E776" s="573"/>
      <c r="F776" s="573"/>
      <c r="G776" s="573"/>
      <c r="H776" s="573"/>
      <c r="I776" s="573"/>
      <c r="J776" s="573"/>
      <c r="K776" s="573"/>
      <c r="L776" s="573"/>
      <c r="M776" s="573"/>
      <c r="N776" s="573"/>
      <c r="O776" s="573"/>
      <c r="P776" s="573"/>
      <c r="Q776" s="573"/>
      <c r="R776" s="573"/>
      <c r="S776" s="573"/>
      <c r="T776" s="573"/>
      <c r="U776" s="573"/>
      <c r="V776" s="573"/>
    </row>
    <row r="777">
      <c r="A777" s="573"/>
      <c r="B777" s="575"/>
      <c r="C777" s="575"/>
      <c r="D777" s="576"/>
      <c r="E777" s="573"/>
      <c r="F777" s="573"/>
      <c r="G777" s="573"/>
      <c r="H777" s="573"/>
      <c r="I777" s="573"/>
      <c r="J777" s="573"/>
      <c r="K777" s="573"/>
      <c r="L777" s="573"/>
      <c r="M777" s="573"/>
      <c r="N777" s="573"/>
      <c r="O777" s="573"/>
      <c r="P777" s="573"/>
      <c r="Q777" s="573"/>
      <c r="R777" s="573"/>
      <c r="S777" s="573"/>
      <c r="T777" s="573"/>
      <c r="U777" s="573"/>
      <c r="V777" s="573"/>
    </row>
    <row r="778">
      <c r="A778" s="573"/>
      <c r="B778" s="575"/>
      <c r="C778" s="575"/>
      <c r="D778" s="576"/>
      <c r="E778" s="573"/>
      <c r="F778" s="573"/>
      <c r="G778" s="573"/>
      <c r="H778" s="573"/>
      <c r="I778" s="573"/>
      <c r="J778" s="573"/>
      <c r="K778" s="573"/>
      <c r="L778" s="573"/>
      <c r="M778" s="573"/>
      <c r="N778" s="573"/>
      <c r="O778" s="573"/>
      <c r="P778" s="573"/>
      <c r="Q778" s="573"/>
      <c r="R778" s="573"/>
      <c r="S778" s="573"/>
      <c r="T778" s="573"/>
      <c r="U778" s="573"/>
      <c r="V778" s="573"/>
    </row>
    <row r="779">
      <c r="A779" s="573"/>
      <c r="B779" s="575"/>
      <c r="C779" s="575"/>
      <c r="D779" s="576"/>
      <c r="E779" s="573"/>
      <c r="F779" s="573"/>
      <c r="G779" s="573"/>
      <c r="H779" s="573"/>
      <c r="I779" s="573"/>
      <c r="J779" s="573"/>
      <c r="K779" s="573"/>
      <c r="L779" s="573"/>
      <c r="M779" s="573"/>
      <c r="N779" s="573"/>
      <c r="O779" s="573"/>
      <c r="P779" s="573"/>
      <c r="Q779" s="573"/>
      <c r="R779" s="573"/>
      <c r="S779" s="573"/>
      <c r="T779" s="573"/>
      <c r="U779" s="573"/>
      <c r="V779" s="573"/>
    </row>
    <row r="780">
      <c r="A780" s="573"/>
      <c r="B780" s="575"/>
      <c r="C780" s="575"/>
      <c r="D780" s="576"/>
      <c r="E780" s="573"/>
      <c r="F780" s="573"/>
      <c r="G780" s="573"/>
      <c r="H780" s="573"/>
      <c r="I780" s="573"/>
      <c r="J780" s="573"/>
      <c r="K780" s="573"/>
      <c r="L780" s="573"/>
      <c r="M780" s="573"/>
      <c r="N780" s="573"/>
      <c r="O780" s="573"/>
      <c r="P780" s="573"/>
      <c r="Q780" s="573"/>
      <c r="R780" s="573"/>
      <c r="S780" s="573"/>
      <c r="T780" s="573"/>
      <c r="U780" s="573"/>
      <c r="V780" s="573"/>
    </row>
    <row r="781">
      <c r="A781" s="573"/>
      <c r="B781" s="575"/>
      <c r="C781" s="575"/>
      <c r="D781" s="576"/>
      <c r="E781" s="573"/>
      <c r="F781" s="573"/>
      <c r="G781" s="573"/>
      <c r="H781" s="573"/>
      <c r="I781" s="573"/>
      <c r="J781" s="573"/>
      <c r="K781" s="573"/>
      <c r="L781" s="573"/>
      <c r="M781" s="573"/>
      <c r="N781" s="573"/>
      <c r="O781" s="573"/>
      <c r="P781" s="573"/>
      <c r="Q781" s="573"/>
      <c r="R781" s="573"/>
      <c r="S781" s="573"/>
      <c r="T781" s="573"/>
      <c r="U781" s="573"/>
      <c r="V781" s="573"/>
    </row>
    <row r="782">
      <c r="A782" s="573"/>
      <c r="B782" s="575"/>
      <c r="C782" s="575"/>
      <c r="D782" s="576"/>
      <c r="E782" s="573"/>
      <c r="F782" s="573"/>
      <c r="G782" s="573"/>
      <c r="H782" s="573"/>
      <c r="I782" s="573"/>
      <c r="J782" s="573"/>
      <c r="K782" s="573"/>
      <c r="L782" s="573"/>
      <c r="M782" s="573"/>
      <c r="N782" s="573"/>
      <c r="O782" s="573"/>
      <c r="P782" s="573"/>
      <c r="Q782" s="573"/>
      <c r="R782" s="573"/>
      <c r="S782" s="573"/>
      <c r="T782" s="573"/>
      <c r="U782" s="573"/>
      <c r="V782" s="573"/>
    </row>
    <row r="783">
      <c r="A783" s="573"/>
      <c r="B783" s="575"/>
      <c r="C783" s="575"/>
      <c r="D783" s="576"/>
      <c r="E783" s="573"/>
      <c r="F783" s="573"/>
      <c r="G783" s="573"/>
      <c r="H783" s="573"/>
      <c r="I783" s="573"/>
      <c r="J783" s="573"/>
      <c r="K783" s="573"/>
      <c r="L783" s="573"/>
      <c r="M783" s="573"/>
      <c r="N783" s="573"/>
      <c r="O783" s="573"/>
      <c r="P783" s="573"/>
      <c r="Q783" s="573"/>
      <c r="R783" s="573"/>
      <c r="S783" s="573"/>
      <c r="T783" s="573"/>
      <c r="U783" s="573"/>
      <c r="V783" s="573"/>
    </row>
    <row r="784">
      <c r="A784" s="573"/>
      <c r="B784" s="575"/>
      <c r="C784" s="575"/>
      <c r="D784" s="576"/>
      <c r="E784" s="573"/>
      <c r="F784" s="573"/>
      <c r="G784" s="573"/>
      <c r="H784" s="573"/>
      <c r="I784" s="573"/>
      <c r="J784" s="573"/>
      <c r="K784" s="573"/>
      <c r="L784" s="573"/>
      <c r="M784" s="573"/>
      <c r="N784" s="573"/>
      <c r="O784" s="573"/>
      <c r="P784" s="573"/>
      <c r="Q784" s="573"/>
      <c r="R784" s="573"/>
      <c r="S784" s="573"/>
      <c r="T784" s="573"/>
      <c r="U784" s="573"/>
      <c r="V784" s="573"/>
    </row>
    <row r="785">
      <c r="A785" s="573"/>
      <c r="B785" s="575"/>
      <c r="C785" s="575"/>
      <c r="D785" s="576"/>
      <c r="E785" s="573"/>
      <c r="F785" s="573"/>
      <c r="G785" s="573"/>
      <c r="H785" s="573"/>
      <c r="I785" s="573"/>
      <c r="J785" s="573"/>
      <c r="K785" s="573"/>
      <c r="L785" s="573"/>
      <c r="M785" s="573"/>
      <c r="N785" s="573"/>
      <c r="O785" s="573"/>
      <c r="P785" s="573"/>
      <c r="Q785" s="573"/>
      <c r="R785" s="573"/>
      <c r="S785" s="573"/>
      <c r="T785" s="573"/>
      <c r="U785" s="573"/>
      <c r="V785" s="573"/>
    </row>
    <row r="786">
      <c r="A786" s="573"/>
      <c r="B786" s="575"/>
      <c r="C786" s="575"/>
      <c r="D786" s="576"/>
      <c r="E786" s="573"/>
      <c r="F786" s="573"/>
      <c r="G786" s="573"/>
      <c r="H786" s="573"/>
      <c r="I786" s="573"/>
      <c r="J786" s="573"/>
      <c r="K786" s="573"/>
      <c r="L786" s="573"/>
      <c r="M786" s="573"/>
      <c r="N786" s="573"/>
      <c r="O786" s="573"/>
      <c r="P786" s="573"/>
      <c r="Q786" s="573"/>
      <c r="R786" s="573"/>
      <c r="S786" s="573"/>
      <c r="T786" s="573"/>
      <c r="U786" s="573"/>
      <c r="V786" s="573"/>
    </row>
    <row r="787">
      <c r="A787" s="573"/>
      <c r="B787" s="575"/>
      <c r="C787" s="575"/>
      <c r="D787" s="576"/>
      <c r="E787" s="573"/>
      <c r="F787" s="573"/>
      <c r="G787" s="573"/>
      <c r="H787" s="573"/>
      <c r="I787" s="573"/>
      <c r="J787" s="573"/>
      <c r="K787" s="573"/>
      <c r="L787" s="573"/>
      <c r="M787" s="573"/>
      <c r="N787" s="573"/>
      <c r="O787" s="573"/>
      <c r="P787" s="573"/>
      <c r="Q787" s="573"/>
      <c r="R787" s="573"/>
      <c r="S787" s="573"/>
      <c r="T787" s="573"/>
      <c r="U787" s="573"/>
      <c r="V787" s="573"/>
    </row>
    <row r="788">
      <c r="A788" s="573"/>
      <c r="B788" s="575"/>
      <c r="C788" s="575"/>
      <c r="D788" s="576"/>
      <c r="E788" s="573"/>
      <c r="F788" s="573"/>
      <c r="G788" s="573"/>
      <c r="H788" s="573"/>
      <c r="I788" s="573"/>
      <c r="J788" s="573"/>
      <c r="K788" s="573"/>
      <c r="L788" s="573"/>
      <c r="M788" s="573"/>
      <c r="N788" s="573"/>
      <c r="O788" s="573"/>
      <c r="P788" s="573"/>
      <c r="Q788" s="573"/>
      <c r="R788" s="573"/>
      <c r="S788" s="573"/>
      <c r="T788" s="573"/>
      <c r="U788" s="573"/>
      <c r="V788" s="573"/>
    </row>
    <row r="789">
      <c r="A789" s="573"/>
      <c r="B789" s="575"/>
      <c r="C789" s="575"/>
      <c r="D789" s="576"/>
      <c r="E789" s="573"/>
      <c r="F789" s="573"/>
      <c r="G789" s="573"/>
      <c r="H789" s="573"/>
      <c r="I789" s="573"/>
      <c r="J789" s="573"/>
      <c r="K789" s="573"/>
      <c r="L789" s="573"/>
      <c r="M789" s="573"/>
      <c r="N789" s="573"/>
      <c r="O789" s="573"/>
      <c r="P789" s="573"/>
      <c r="Q789" s="573"/>
      <c r="R789" s="573"/>
      <c r="S789" s="573"/>
      <c r="T789" s="573"/>
      <c r="U789" s="573"/>
      <c r="V789" s="573"/>
    </row>
    <row r="790">
      <c r="A790" s="573"/>
      <c r="B790" s="575"/>
      <c r="C790" s="575"/>
      <c r="D790" s="576"/>
      <c r="E790" s="573"/>
      <c r="F790" s="573"/>
      <c r="G790" s="573"/>
      <c r="H790" s="573"/>
      <c r="I790" s="573"/>
      <c r="J790" s="573"/>
      <c r="K790" s="573"/>
      <c r="L790" s="573"/>
      <c r="M790" s="573"/>
      <c r="N790" s="573"/>
      <c r="O790" s="573"/>
      <c r="P790" s="573"/>
      <c r="Q790" s="573"/>
      <c r="R790" s="573"/>
      <c r="S790" s="573"/>
      <c r="T790" s="573"/>
      <c r="U790" s="573"/>
      <c r="V790" s="573"/>
    </row>
    <row r="791">
      <c r="A791" s="573"/>
      <c r="B791" s="575"/>
      <c r="C791" s="575"/>
      <c r="D791" s="576"/>
      <c r="E791" s="573"/>
      <c r="F791" s="573"/>
      <c r="G791" s="573"/>
      <c r="H791" s="573"/>
      <c r="I791" s="573"/>
      <c r="J791" s="573"/>
      <c r="K791" s="573"/>
      <c r="L791" s="573"/>
      <c r="M791" s="573"/>
      <c r="N791" s="573"/>
      <c r="O791" s="573"/>
      <c r="P791" s="573"/>
      <c r="Q791" s="573"/>
      <c r="R791" s="573"/>
      <c r="S791" s="573"/>
      <c r="T791" s="573"/>
      <c r="U791" s="573"/>
      <c r="V791" s="573"/>
    </row>
    <row r="792">
      <c r="A792" s="573"/>
      <c r="B792" s="575"/>
      <c r="C792" s="575"/>
      <c r="D792" s="576"/>
      <c r="E792" s="573"/>
      <c r="F792" s="573"/>
      <c r="G792" s="573"/>
      <c r="H792" s="573"/>
      <c r="I792" s="573"/>
      <c r="J792" s="573"/>
      <c r="K792" s="573"/>
      <c r="L792" s="573"/>
      <c r="M792" s="573"/>
      <c r="N792" s="573"/>
      <c r="O792" s="573"/>
      <c r="P792" s="573"/>
      <c r="Q792" s="573"/>
      <c r="R792" s="573"/>
      <c r="S792" s="573"/>
      <c r="T792" s="573"/>
      <c r="U792" s="573"/>
      <c r="V792" s="573"/>
    </row>
    <row r="793">
      <c r="A793" s="573"/>
      <c r="B793" s="575"/>
      <c r="C793" s="575"/>
      <c r="D793" s="576"/>
      <c r="E793" s="573"/>
      <c r="F793" s="573"/>
      <c r="G793" s="573"/>
      <c r="H793" s="573"/>
      <c r="I793" s="573"/>
      <c r="J793" s="573"/>
      <c r="K793" s="573"/>
      <c r="L793" s="573"/>
      <c r="M793" s="573"/>
      <c r="N793" s="573"/>
      <c r="O793" s="573"/>
      <c r="P793" s="573"/>
      <c r="Q793" s="573"/>
      <c r="R793" s="573"/>
      <c r="S793" s="573"/>
      <c r="T793" s="573"/>
      <c r="U793" s="573"/>
      <c r="V793" s="573"/>
    </row>
    <row r="794">
      <c r="A794" s="573"/>
      <c r="B794" s="575"/>
      <c r="C794" s="575"/>
      <c r="D794" s="576"/>
      <c r="E794" s="573"/>
      <c r="F794" s="573"/>
      <c r="G794" s="573"/>
      <c r="H794" s="573"/>
      <c r="I794" s="573"/>
      <c r="J794" s="573"/>
      <c r="K794" s="573"/>
      <c r="L794" s="573"/>
      <c r="M794" s="573"/>
      <c r="N794" s="573"/>
      <c r="O794" s="573"/>
      <c r="P794" s="573"/>
      <c r="Q794" s="573"/>
      <c r="R794" s="573"/>
      <c r="S794" s="573"/>
      <c r="T794" s="573"/>
      <c r="U794" s="573"/>
      <c r="V794" s="573"/>
    </row>
    <row r="795">
      <c r="A795" s="573"/>
      <c r="B795" s="575"/>
      <c r="C795" s="575"/>
      <c r="D795" s="576"/>
      <c r="E795" s="573"/>
      <c r="F795" s="573"/>
      <c r="G795" s="573"/>
      <c r="H795" s="573"/>
      <c r="I795" s="573"/>
      <c r="J795" s="573"/>
      <c r="K795" s="573"/>
      <c r="L795" s="573"/>
      <c r="M795" s="573"/>
      <c r="N795" s="573"/>
      <c r="O795" s="573"/>
      <c r="P795" s="573"/>
      <c r="Q795" s="573"/>
      <c r="R795" s="573"/>
      <c r="S795" s="573"/>
      <c r="T795" s="573"/>
      <c r="U795" s="573"/>
      <c r="V795" s="573"/>
    </row>
    <row r="796">
      <c r="A796" s="573"/>
      <c r="B796" s="575"/>
      <c r="C796" s="575"/>
      <c r="D796" s="576"/>
      <c r="E796" s="573"/>
      <c r="F796" s="573"/>
      <c r="G796" s="573"/>
      <c r="H796" s="573"/>
      <c r="I796" s="573"/>
      <c r="J796" s="573"/>
      <c r="K796" s="573"/>
      <c r="L796" s="573"/>
      <c r="M796" s="573"/>
      <c r="N796" s="573"/>
      <c r="O796" s="573"/>
      <c r="P796" s="573"/>
      <c r="Q796" s="573"/>
      <c r="R796" s="573"/>
      <c r="S796" s="573"/>
      <c r="T796" s="573"/>
      <c r="U796" s="573"/>
      <c r="V796" s="573"/>
    </row>
    <row r="797">
      <c r="A797" s="573"/>
      <c r="B797" s="575"/>
      <c r="C797" s="575"/>
      <c r="D797" s="576"/>
      <c r="E797" s="573"/>
      <c r="F797" s="573"/>
      <c r="G797" s="573"/>
      <c r="H797" s="573"/>
      <c r="I797" s="573"/>
      <c r="J797" s="573"/>
      <c r="K797" s="573"/>
      <c r="L797" s="573"/>
      <c r="M797" s="573"/>
      <c r="N797" s="573"/>
      <c r="O797" s="573"/>
      <c r="P797" s="573"/>
      <c r="Q797" s="573"/>
      <c r="R797" s="573"/>
      <c r="S797" s="573"/>
      <c r="T797" s="573"/>
      <c r="U797" s="573"/>
      <c r="V797" s="573"/>
    </row>
    <row r="798">
      <c r="A798" s="573"/>
      <c r="B798" s="575"/>
      <c r="C798" s="575"/>
      <c r="D798" s="576"/>
      <c r="E798" s="573"/>
      <c r="F798" s="573"/>
      <c r="G798" s="573"/>
      <c r="H798" s="573"/>
      <c r="I798" s="573"/>
      <c r="J798" s="573"/>
      <c r="K798" s="573"/>
      <c r="L798" s="573"/>
      <c r="M798" s="573"/>
      <c r="N798" s="573"/>
      <c r="O798" s="573"/>
      <c r="P798" s="573"/>
      <c r="Q798" s="573"/>
      <c r="R798" s="573"/>
      <c r="S798" s="573"/>
      <c r="T798" s="573"/>
      <c r="U798" s="573"/>
      <c r="V798" s="573"/>
    </row>
    <row r="799">
      <c r="A799" s="573"/>
      <c r="B799" s="575"/>
      <c r="C799" s="575"/>
      <c r="D799" s="576"/>
      <c r="E799" s="573"/>
      <c r="F799" s="573"/>
      <c r="G799" s="573"/>
      <c r="H799" s="573"/>
      <c r="I799" s="573"/>
      <c r="J799" s="573"/>
      <c r="K799" s="573"/>
      <c r="L799" s="573"/>
      <c r="M799" s="573"/>
      <c r="N799" s="573"/>
      <c r="O799" s="573"/>
      <c r="P799" s="573"/>
      <c r="Q799" s="573"/>
      <c r="R799" s="573"/>
      <c r="S799" s="573"/>
      <c r="T799" s="573"/>
      <c r="U799" s="573"/>
      <c r="V799" s="573"/>
    </row>
    <row r="800">
      <c r="A800" s="573"/>
      <c r="B800" s="575"/>
      <c r="C800" s="575"/>
      <c r="D800" s="576"/>
      <c r="E800" s="573"/>
      <c r="F800" s="573"/>
      <c r="G800" s="573"/>
      <c r="H800" s="573"/>
      <c r="I800" s="573"/>
      <c r="J800" s="573"/>
      <c r="K800" s="573"/>
      <c r="L800" s="573"/>
      <c r="M800" s="573"/>
      <c r="N800" s="573"/>
      <c r="O800" s="573"/>
      <c r="P800" s="573"/>
      <c r="Q800" s="573"/>
      <c r="R800" s="573"/>
      <c r="S800" s="573"/>
      <c r="T800" s="573"/>
      <c r="U800" s="573"/>
      <c r="V800" s="573"/>
    </row>
    <row r="801">
      <c r="A801" s="573"/>
      <c r="B801" s="575"/>
      <c r="C801" s="575"/>
      <c r="D801" s="576"/>
      <c r="E801" s="573"/>
      <c r="F801" s="573"/>
      <c r="G801" s="573"/>
      <c r="H801" s="573"/>
      <c r="I801" s="573"/>
      <c r="J801" s="573"/>
      <c r="K801" s="573"/>
      <c r="L801" s="573"/>
      <c r="M801" s="573"/>
      <c r="N801" s="573"/>
      <c r="O801" s="573"/>
      <c r="P801" s="573"/>
      <c r="Q801" s="573"/>
      <c r="R801" s="573"/>
      <c r="S801" s="573"/>
      <c r="T801" s="573"/>
      <c r="U801" s="573"/>
      <c r="V801" s="573"/>
    </row>
    <row r="802">
      <c r="A802" s="573"/>
      <c r="B802" s="575"/>
      <c r="C802" s="575"/>
      <c r="D802" s="576"/>
      <c r="E802" s="573"/>
      <c r="F802" s="573"/>
      <c r="G802" s="573"/>
      <c r="H802" s="573"/>
      <c r="I802" s="573"/>
      <c r="J802" s="573"/>
      <c r="K802" s="573"/>
      <c r="L802" s="573"/>
      <c r="M802" s="573"/>
      <c r="N802" s="573"/>
      <c r="O802" s="573"/>
      <c r="P802" s="573"/>
      <c r="Q802" s="573"/>
      <c r="R802" s="573"/>
      <c r="S802" s="573"/>
      <c r="T802" s="573"/>
      <c r="U802" s="573"/>
      <c r="V802" s="573"/>
    </row>
    <row r="803">
      <c r="A803" s="573"/>
      <c r="B803" s="575"/>
      <c r="C803" s="575"/>
      <c r="D803" s="576"/>
      <c r="E803" s="573"/>
      <c r="F803" s="573"/>
      <c r="G803" s="573"/>
      <c r="H803" s="573"/>
      <c r="I803" s="573"/>
      <c r="J803" s="573"/>
      <c r="K803" s="573"/>
      <c r="L803" s="573"/>
      <c r="M803" s="573"/>
      <c r="N803" s="573"/>
      <c r="O803" s="573"/>
      <c r="P803" s="573"/>
      <c r="Q803" s="573"/>
      <c r="R803" s="573"/>
      <c r="S803" s="573"/>
      <c r="T803" s="573"/>
      <c r="U803" s="573"/>
      <c r="V803" s="573"/>
    </row>
    <row r="804">
      <c r="A804" s="573"/>
      <c r="B804" s="575"/>
      <c r="C804" s="575"/>
      <c r="D804" s="576"/>
      <c r="E804" s="573"/>
      <c r="F804" s="573"/>
      <c r="G804" s="573"/>
      <c r="H804" s="573"/>
      <c r="I804" s="573"/>
      <c r="J804" s="573"/>
      <c r="K804" s="573"/>
      <c r="L804" s="573"/>
      <c r="M804" s="573"/>
      <c r="N804" s="573"/>
      <c r="O804" s="573"/>
      <c r="P804" s="573"/>
      <c r="Q804" s="573"/>
      <c r="R804" s="573"/>
      <c r="S804" s="573"/>
      <c r="T804" s="573"/>
      <c r="U804" s="573"/>
      <c r="V804" s="573"/>
    </row>
    <row r="805">
      <c r="A805" s="573"/>
      <c r="B805" s="575"/>
      <c r="C805" s="575"/>
      <c r="D805" s="576"/>
      <c r="E805" s="573"/>
      <c r="F805" s="573"/>
      <c r="G805" s="573"/>
      <c r="H805" s="573"/>
      <c r="I805" s="573"/>
      <c r="J805" s="573"/>
      <c r="K805" s="573"/>
      <c r="L805" s="573"/>
      <c r="M805" s="573"/>
      <c r="N805" s="573"/>
      <c r="O805" s="573"/>
      <c r="P805" s="573"/>
      <c r="Q805" s="573"/>
      <c r="R805" s="573"/>
      <c r="S805" s="573"/>
      <c r="T805" s="573"/>
      <c r="U805" s="573"/>
      <c r="V805" s="573"/>
    </row>
    <row r="806">
      <c r="A806" s="573"/>
      <c r="B806" s="575"/>
      <c r="C806" s="575"/>
      <c r="D806" s="576"/>
      <c r="E806" s="573"/>
      <c r="F806" s="573"/>
      <c r="G806" s="573"/>
      <c r="H806" s="573"/>
      <c r="I806" s="573"/>
      <c r="J806" s="573"/>
      <c r="K806" s="573"/>
      <c r="L806" s="573"/>
      <c r="M806" s="573"/>
      <c r="N806" s="573"/>
      <c r="O806" s="573"/>
      <c r="P806" s="573"/>
      <c r="Q806" s="573"/>
      <c r="R806" s="573"/>
      <c r="S806" s="573"/>
      <c r="T806" s="573"/>
      <c r="U806" s="573"/>
      <c r="V806" s="573"/>
    </row>
    <row r="807">
      <c r="A807" s="573"/>
      <c r="B807" s="575"/>
      <c r="C807" s="575"/>
      <c r="D807" s="576"/>
      <c r="E807" s="573"/>
      <c r="F807" s="573"/>
      <c r="G807" s="573"/>
      <c r="H807" s="573"/>
      <c r="I807" s="573"/>
      <c r="J807" s="573"/>
      <c r="K807" s="573"/>
      <c r="L807" s="573"/>
      <c r="M807" s="573"/>
      <c r="N807" s="573"/>
      <c r="O807" s="573"/>
      <c r="P807" s="573"/>
      <c r="Q807" s="573"/>
      <c r="R807" s="573"/>
      <c r="S807" s="573"/>
      <c r="T807" s="573"/>
      <c r="U807" s="573"/>
      <c r="V807" s="573"/>
    </row>
    <row r="808">
      <c r="A808" s="573"/>
      <c r="B808" s="575"/>
      <c r="C808" s="575"/>
      <c r="D808" s="576"/>
      <c r="E808" s="573"/>
      <c r="F808" s="573"/>
      <c r="G808" s="573"/>
      <c r="H808" s="573"/>
      <c r="I808" s="573"/>
      <c r="J808" s="573"/>
      <c r="K808" s="573"/>
      <c r="L808" s="573"/>
      <c r="M808" s="573"/>
      <c r="N808" s="573"/>
      <c r="O808" s="573"/>
      <c r="P808" s="573"/>
      <c r="Q808" s="573"/>
      <c r="R808" s="573"/>
      <c r="S808" s="573"/>
      <c r="T808" s="573"/>
      <c r="U808" s="573"/>
      <c r="V808" s="573"/>
    </row>
    <row r="809">
      <c r="A809" s="573"/>
      <c r="B809" s="575"/>
      <c r="C809" s="575"/>
      <c r="D809" s="576"/>
      <c r="E809" s="573"/>
      <c r="F809" s="573"/>
      <c r="G809" s="573"/>
      <c r="H809" s="573"/>
      <c r="I809" s="573"/>
      <c r="J809" s="573"/>
      <c r="K809" s="573"/>
      <c r="L809" s="573"/>
      <c r="M809" s="573"/>
      <c r="N809" s="573"/>
      <c r="O809" s="573"/>
      <c r="P809" s="573"/>
      <c r="Q809" s="573"/>
      <c r="R809" s="573"/>
      <c r="S809" s="573"/>
      <c r="T809" s="573"/>
      <c r="U809" s="573"/>
      <c r="V809" s="573"/>
    </row>
    <row r="810">
      <c r="A810" s="573"/>
      <c r="B810" s="575"/>
      <c r="C810" s="575"/>
      <c r="D810" s="576"/>
      <c r="E810" s="573"/>
      <c r="F810" s="573"/>
      <c r="G810" s="573"/>
      <c r="H810" s="573"/>
      <c r="I810" s="573"/>
      <c r="J810" s="573"/>
      <c r="K810" s="573"/>
      <c r="L810" s="573"/>
      <c r="M810" s="573"/>
      <c r="N810" s="573"/>
      <c r="O810" s="573"/>
      <c r="P810" s="573"/>
      <c r="Q810" s="573"/>
      <c r="R810" s="573"/>
      <c r="S810" s="573"/>
      <c r="T810" s="573"/>
      <c r="U810" s="573"/>
      <c r="V810" s="573"/>
    </row>
    <row r="811">
      <c r="A811" s="573"/>
      <c r="B811" s="575"/>
      <c r="C811" s="575"/>
      <c r="D811" s="576"/>
      <c r="E811" s="573"/>
      <c r="F811" s="573"/>
      <c r="G811" s="573"/>
      <c r="H811" s="573"/>
      <c r="I811" s="573"/>
      <c r="J811" s="573"/>
      <c r="K811" s="573"/>
      <c r="L811" s="573"/>
      <c r="M811" s="573"/>
      <c r="N811" s="573"/>
      <c r="O811" s="573"/>
      <c r="P811" s="573"/>
      <c r="Q811" s="573"/>
      <c r="R811" s="573"/>
      <c r="S811" s="573"/>
      <c r="T811" s="573"/>
      <c r="U811" s="573"/>
      <c r="V811" s="573"/>
    </row>
    <row r="812">
      <c r="A812" s="573"/>
      <c r="B812" s="575"/>
      <c r="C812" s="575"/>
      <c r="D812" s="576"/>
      <c r="E812" s="573"/>
      <c r="F812" s="573"/>
      <c r="G812" s="573"/>
      <c r="H812" s="573"/>
      <c r="I812" s="573"/>
      <c r="J812" s="573"/>
      <c r="K812" s="573"/>
      <c r="L812" s="573"/>
      <c r="M812" s="573"/>
      <c r="N812" s="573"/>
      <c r="O812" s="573"/>
      <c r="P812" s="573"/>
      <c r="Q812" s="573"/>
      <c r="R812" s="573"/>
      <c r="S812" s="573"/>
      <c r="T812" s="573"/>
      <c r="U812" s="573"/>
      <c r="V812" s="573"/>
    </row>
    <row r="813">
      <c r="A813" s="573"/>
      <c r="B813" s="575"/>
      <c r="C813" s="575"/>
      <c r="D813" s="576"/>
      <c r="E813" s="573"/>
      <c r="F813" s="573"/>
      <c r="G813" s="573"/>
      <c r="H813" s="573"/>
      <c r="I813" s="573"/>
      <c r="J813" s="573"/>
      <c r="K813" s="573"/>
      <c r="L813" s="573"/>
      <c r="M813" s="573"/>
      <c r="N813" s="573"/>
      <c r="O813" s="573"/>
      <c r="P813" s="573"/>
      <c r="Q813" s="573"/>
      <c r="R813" s="573"/>
      <c r="S813" s="573"/>
      <c r="T813" s="573"/>
      <c r="U813" s="573"/>
      <c r="V813" s="573"/>
    </row>
    <row r="814">
      <c r="A814" s="573"/>
      <c r="B814" s="575"/>
      <c r="C814" s="575"/>
      <c r="D814" s="576"/>
      <c r="E814" s="573"/>
      <c r="F814" s="573"/>
      <c r="G814" s="573"/>
      <c r="H814" s="573"/>
      <c r="I814" s="573"/>
      <c r="J814" s="573"/>
      <c r="K814" s="573"/>
      <c r="L814" s="573"/>
      <c r="M814" s="573"/>
      <c r="N814" s="573"/>
      <c r="O814" s="573"/>
      <c r="P814" s="573"/>
      <c r="Q814" s="573"/>
      <c r="R814" s="573"/>
      <c r="S814" s="573"/>
      <c r="T814" s="573"/>
      <c r="U814" s="573"/>
      <c r="V814" s="573"/>
    </row>
    <row r="815">
      <c r="A815" s="573"/>
      <c r="B815" s="575"/>
      <c r="C815" s="575"/>
      <c r="D815" s="576"/>
      <c r="E815" s="573"/>
      <c r="F815" s="573"/>
      <c r="G815" s="573"/>
      <c r="H815" s="573"/>
      <c r="I815" s="573"/>
      <c r="J815" s="573"/>
      <c r="K815" s="573"/>
      <c r="L815" s="573"/>
      <c r="M815" s="573"/>
      <c r="N815" s="573"/>
      <c r="O815" s="573"/>
      <c r="P815" s="573"/>
      <c r="Q815" s="573"/>
      <c r="R815" s="573"/>
      <c r="S815" s="573"/>
      <c r="T815" s="573"/>
      <c r="U815" s="573"/>
      <c r="V815" s="573"/>
    </row>
    <row r="816">
      <c r="A816" s="573"/>
      <c r="B816" s="575"/>
      <c r="C816" s="575"/>
      <c r="D816" s="576"/>
      <c r="E816" s="573"/>
      <c r="F816" s="573"/>
      <c r="G816" s="573"/>
      <c r="H816" s="573"/>
      <c r="I816" s="573"/>
      <c r="J816" s="573"/>
      <c r="K816" s="573"/>
      <c r="L816" s="573"/>
      <c r="M816" s="573"/>
      <c r="N816" s="573"/>
      <c r="O816" s="573"/>
      <c r="P816" s="573"/>
      <c r="Q816" s="573"/>
      <c r="R816" s="573"/>
      <c r="S816" s="573"/>
      <c r="T816" s="573"/>
      <c r="U816" s="573"/>
      <c r="V816" s="573"/>
    </row>
    <row r="817">
      <c r="A817" s="573"/>
      <c r="B817" s="575"/>
      <c r="C817" s="575"/>
      <c r="D817" s="576"/>
      <c r="E817" s="573"/>
      <c r="F817" s="573"/>
      <c r="G817" s="573"/>
      <c r="H817" s="573"/>
      <c r="I817" s="573"/>
      <c r="J817" s="573"/>
      <c r="K817" s="573"/>
      <c r="L817" s="573"/>
      <c r="M817" s="573"/>
      <c r="N817" s="573"/>
      <c r="O817" s="573"/>
      <c r="P817" s="573"/>
      <c r="Q817" s="573"/>
      <c r="R817" s="573"/>
      <c r="S817" s="573"/>
      <c r="T817" s="573"/>
      <c r="U817" s="573"/>
      <c r="V817" s="573"/>
    </row>
    <row r="818">
      <c r="A818" s="573"/>
      <c r="B818" s="575"/>
      <c r="C818" s="575"/>
      <c r="D818" s="576"/>
      <c r="E818" s="573"/>
      <c r="F818" s="573"/>
      <c r="G818" s="573"/>
      <c r="H818" s="573"/>
      <c r="I818" s="573"/>
      <c r="J818" s="573"/>
      <c r="K818" s="573"/>
      <c r="L818" s="573"/>
      <c r="M818" s="573"/>
      <c r="N818" s="573"/>
      <c r="O818" s="573"/>
      <c r="P818" s="573"/>
      <c r="Q818" s="573"/>
      <c r="R818" s="573"/>
      <c r="S818" s="573"/>
      <c r="T818" s="573"/>
      <c r="U818" s="573"/>
      <c r="V818" s="573"/>
    </row>
    <row r="819">
      <c r="A819" s="573"/>
      <c r="B819" s="575"/>
      <c r="C819" s="575"/>
      <c r="D819" s="576"/>
      <c r="E819" s="573"/>
      <c r="F819" s="573"/>
      <c r="G819" s="573"/>
      <c r="H819" s="573"/>
      <c r="I819" s="573"/>
      <c r="J819" s="573"/>
      <c r="K819" s="573"/>
      <c r="L819" s="573"/>
      <c r="M819" s="573"/>
      <c r="N819" s="573"/>
      <c r="O819" s="573"/>
      <c r="P819" s="573"/>
      <c r="Q819" s="573"/>
      <c r="R819" s="573"/>
      <c r="S819" s="573"/>
      <c r="T819" s="573"/>
      <c r="U819" s="573"/>
      <c r="V819" s="573"/>
    </row>
    <row r="820">
      <c r="A820" s="573"/>
      <c r="B820" s="575"/>
      <c r="C820" s="575"/>
      <c r="D820" s="576"/>
      <c r="E820" s="573"/>
      <c r="F820" s="573"/>
      <c r="G820" s="573"/>
      <c r="H820" s="573"/>
      <c r="I820" s="573"/>
      <c r="J820" s="573"/>
      <c r="K820" s="573"/>
      <c r="L820" s="573"/>
      <c r="M820" s="573"/>
      <c r="N820" s="573"/>
      <c r="O820" s="573"/>
      <c r="P820" s="573"/>
      <c r="Q820" s="573"/>
      <c r="R820" s="573"/>
      <c r="S820" s="573"/>
      <c r="T820" s="573"/>
      <c r="U820" s="573"/>
      <c r="V820" s="573"/>
    </row>
    <row r="821">
      <c r="A821" s="573"/>
      <c r="B821" s="575"/>
      <c r="C821" s="575"/>
      <c r="D821" s="576"/>
      <c r="E821" s="573"/>
      <c r="F821" s="573"/>
      <c r="G821" s="573"/>
      <c r="H821" s="573"/>
      <c r="I821" s="573"/>
      <c r="J821" s="573"/>
      <c r="K821" s="573"/>
      <c r="L821" s="573"/>
      <c r="M821" s="573"/>
      <c r="N821" s="573"/>
      <c r="O821" s="573"/>
      <c r="P821" s="573"/>
      <c r="Q821" s="573"/>
      <c r="R821" s="573"/>
      <c r="S821" s="573"/>
      <c r="T821" s="573"/>
      <c r="U821" s="573"/>
      <c r="V821" s="573"/>
    </row>
    <row r="822">
      <c r="A822" s="573"/>
      <c r="B822" s="575"/>
      <c r="C822" s="575"/>
      <c r="D822" s="576"/>
      <c r="E822" s="573"/>
      <c r="F822" s="573"/>
      <c r="G822" s="573"/>
      <c r="H822" s="573"/>
      <c r="I822" s="573"/>
      <c r="J822" s="573"/>
      <c r="K822" s="573"/>
      <c r="L822" s="573"/>
      <c r="M822" s="573"/>
      <c r="N822" s="573"/>
      <c r="O822" s="573"/>
      <c r="P822" s="573"/>
      <c r="Q822" s="573"/>
      <c r="R822" s="573"/>
      <c r="S822" s="573"/>
      <c r="T822" s="573"/>
      <c r="U822" s="573"/>
      <c r="V822" s="573"/>
    </row>
    <row r="823">
      <c r="A823" s="573"/>
      <c r="B823" s="575"/>
      <c r="C823" s="575"/>
      <c r="D823" s="576"/>
      <c r="E823" s="573"/>
      <c r="F823" s="573"/>
      <c r="G823" s="573"/>
      <c r="H823" s="573"/>
      <c r="I823" s="573"/>
      <c r="J823" s="573"/>
      <c r="K823" s="573"/>
      <c r="L823" s="573"/>
      <c r="M823" s="573"/>
      <c r="N823" s="573"/>
      <c r="O823" s="573"/>
      <c r="P823" s="573"/>
      <c r="Q823" s="573"/>
      <c r="R823" s="573"/>
      <c r="S823" s="573"/>
      <c r="T823" s="573"/>
      <c r="U823" s="573"/>
      <c r="V823" s="573"/>
    </row>
    <row r="824">
      <c r="A824" s="573"/>
      <c r="B824" s="575"/>
      <c r="C824" s="575"/>
      <c r="D824" s="576"/>
      <c r="E824" s="573"/>
      <c r="F824" s="573"/>
      <c r="G824" s="573"/>
      <c r="H824" s="573"/>
      <c r="I824" s="573"/>
      <c r="J824" s="573"/>
      <c r="K824" s="573"/>
      <c r="L824" s="573"/>
      <c r="M824" s="573"/>
      <c r="N824" s="573"/>
      <c r="O824" s="573"/>
      <c r="P824" s="573"/>
      <c r="Q824" s="573"/>
      <c r="R824" s="573"/>
      <c r="S824" s="573"/>
      <c r="T824" s="573"/>
      <c r="U824" s="573"/>
      <c r="V824" s="573"/>
    </row>
    <row r="825">
      <c r="A825" s="573"/>
      <c r="B825" s="575"/>
      <c r="C825" s="575"/>
      <c r="D825" s="576"/>
      <c r="E825" s="573"/>
      <c r="F825" s="573"/>
      <c r="G825" s="573"/>
      <c r="H825" s="573"/>
      <c r="I825" s="573"/>
      <c r="J825" s="573"/>
      <c r="K825" s="573"/>
      <c r="L825" s="573"/>
      <c r="M825" s="573"/>
      <c r="N825" s="573"/>
      <c r="O825" s="573"/>
      <c r="P825" s="573"/>
      <c r="Q825" s="573"/>
      <c r="R825" s="573"/>
      <c r="S825" s="573"/>
      <c r="T825" s="573"/>
      <c r="U825" s="573"/>
      <c r="V825" s="573"/>
    </row>
    <row r="826">
      <c r="A826" s="573"/>
      <c r="B826" s="575"/>
      <c r="C826" s="575"/>
      <c r="D826" s="576"/>
      <c r="E826" s="573"/>
      <c r="F826" s="573"/>
      <c r="G826" s="573"/>
      <c r="H826" s="573"/>
      <c r="I826" s="573"/>
      <c r="J826" s="573"/>
      <c r="K826" s="573"/>
      <c r="L826" s="573"/>
      <c r="M826" s="573"/>
      <c r="N826" s="573"/>
      <c r="O826" s="573"/>
      <c r="P826" s="573"/>
      <c r="Q826" s="573"/>
      <c r="R826" s="573"/>
      <c r="S826" s="573"/>
      <c r="T826" s="573"/>
      <c r="U826" s="573"/>
      <c r="V826" s="573"/>
    </row>
    <row r="827">
      <c r="A827" s="573"/>
      <c r="B827" s="575"/>
      <c r="C827" s="575"/>
      <c r="D827" s="576"/>
      <c r="E827" s="573"/>
      <c r="F827" s="573"/>
      <c r="G827" s="573"/>
      <c r="H827" s="573"/>
      <c r="I827" s="573"/>
      <c r="J827" s="573"/>
      <c r="K827" s="573"/>
      <c r="L827" s="573"/>
      <c r="M827" s="573"/>
      <c r="N827" s="573"/>
      <c r="O827" s="573"/>
      <c r="P827" s="573"/>
      <c r="Q827" s="573"/>
      <c r="R827" s="573"/>
      <c r="S827" s="573"/>
      <c r="T827" s="573"/>
      <c r="U827" s="573"/>
      <c r="V827" s="573"/>
    </row>
    <row r="828">
      <c r="A828" s="573"/>
      <c r="B828" s="575"/>
      <c r="C828" s="575"/>
      <c r="D828" s="576"/>
      <c r="E828" s="573"/>
      <c r="F828" s="573"/>
      <c r="G828" s="573"/>
      <c r="H828" s="573"/>
      <c r="I828" s="573"/>
      <c r="J828" s="573"/>
      <c r="K828" s="573"/>
      <c r="L828" s="573"/>
      <c r="M828" s="573"/>
      <c r="N828" s="573"/>
      <c r="O828" s="573"/>
      <c r="P828" s="573"/>
      <c r="Q828" s="573"/>
      <c r="R828" s="573"/>
      <c r="S828" s="573"/>
      <c r="T828" s="573"/>
      <c r="U828" s="573"/>
      <c r="V828" s="573"/>
    </row>
    <row r="829">
      <c r="A829" s="573"/>
      <c r="B829" s="575"/>
      <c r="C829" s="575"/>
      <c r="D829" s="576"/>
      <c r="E829" s="573"/>
      <c r="F829" s="573"/>
      <c r="G829" s="573"/>
      <c r="H829" s="573"/>
      <c r="I829" s="573"/>
      <c r="J829" s="573"/>
      <c r="K829" s="573"/>
      <c r="L829" s="573"/>
      <c r="M829" s="573"/>
      <c r="N829" s="573"/>
      <c r="O829" s="573"/>
      <c r="P829" s="573"/>
      <c r="Q829" s="573"/>
      <c r="R829" s="573"/>
      <c r="S829" s="573"/>
      <c r="T829" s="573"/>
      <c r="U829" s="573"/>
      <c r="V829" s="573"/>
    </row>
    <row r="830">
      <c r="A830" s="573"/>
      <c r="B830" s="575"/>
      <c r="C830" s="575"/>
      <c r="D830" s="576"/>
      <c r="E830" s="573"/>
      <c r="F830" s="573"/>
      <c r="G830" s="573"/>
      <c r="H830" s="573"/>
      <c r="I830" s="573"/>
      <c r="J830" s="573"/>
      <c r="K830" s="573"/>
      <c r="L830" s="573"/>
      <c r="M830" s="573"/>
      <c r="N830" s="573"/>
      <c r="O830" s="573"/>
      <c r="P830" s="573"/>
      <c r="Q830" s="573"/>
      <c r="R830" s="573"/>
      <c r="S830" s="573"/>
      <c r="T830" s="573"/>
      <c r="U830" s="573"/>
      <c r="V830" s="573"/>
    </row>
    <row r="831">
      <c r="A831" s="573"/>
      <c r="B831" s="575"/>
      <c r="C831" s="575"/>
      <c r="D831" s="576"/>
      <c r="E831" s="573"/>
      <c r="F831" s="573"/>
      <c r="G831" s="573"/>
      <c r="H831" s="573"/>
      <c r="I831" s="573"/>
      <c r="J831" s="573"/>
      <c r="K831" s="573"/>
      <c r="L831" s="573"/>
      <c r="M831" s="573"/>
      <c r="N831" s="573"/>
      <c r="O831" s="573"/>
      <c r="P831" s="573"/>
      <c r="Q831" s="573"/>
      <c r="R831" s="573"/>
      <c r="S831" s="573"/>
      <c r="T831" s="573"/>
      <c r="U831" s="573"/>
      <c r="V831" s="573"/>
    </row>
    <row r="832">
      <c r="A832" s="573"/>
      <c r="B832" s="575"/>
      <c r="C832" s="575"/>
      <c r="D832" s="576"/>
      <c r="E832" s="573"/>
      <c r="F832" s="573"/>
      <c r="G832" s="573"/>
      <c r="H832" s="573"/>
      <c r="I832" s="573"/>
      <c r="J832" s="573"/>
      <c r="K832" s="573"/>
      <c r="L832" s="573"/>
      <c r="M832" s="573"/>
      <c r="N832" s="573"/>
      <c r="O832" s="573"/>
      <c r="P832" s="573"/>
      <c r="Q832" s="573"/>
      <c r="R832" s="573"/>
      <c r="S832" s="573"/>
      <c r="T832" s="573"/>
      <c r="U832" s="573"/>
      <c r="V832" s="573"/>
    </row>
    <row r="833">
      <c r="A833" s="573"/>
      <c r="B833" s="575"/>
      <c r="C833" s="575"/>
      <c r="D833" s="576"/>
      <c r="E833" s="573"/>
      <c r="F833" s="573"/>
      <c r="G833" s="573"/>
      <c r="H833" s="573"/>
      <c r="I833" s="573"/>
      <c r="J833" s="573"/>
      <c r="K833" s="573"/>
      <c r="L833" s="573"/>
      <c r="M833" s="573"/>
      <c r="N833" s="573"/>
      <c r="O833" s="573"/>
      <c r="P833" s="573"/>
      <c r="Q833" s="573"/>
      <c r="R833" s="573"/>
      <c r="S833" s="573"/>
      <c r="T833" s="573"/>
      <c r="U833" s="573"/>
      <c r="V833" s="573"/>
    </row>
    <row r="834">
      <c r="A834" s="573"/>
      <c r="B834" s="575"/>
      <c r="C834" s="575"/>
      <c r="D834" s="576"/>
      <c r="E834" s="573"/>
      <c r="F834" s="573"/>
      <c r="G834" s="573"/>
      <c r="H834" s="573"/>
      <c r="I834" s="573"/>
      <c r="J834" s="573"/>
      <c r="K834" s="573"/>
      <c r="L834" s="573"/>
      <c r="M834" s="573"/>
      <c r="N834" s="573"/>
      <c r="O834" s="573"/>
      <c r="P834" s="573"/>
      <c r="Q834" s="573"/>
      <c r="R834" s="573"/>
      <c r="S834" s="573"/>
      <c r="T834" s="573"/>
      <c r="U834" s="573"/>
      <c r="V834" s="573"/>
    </row>
    <row r="835">
      <c r="A835" s="573"/>
      <c r="B835" s="575"/>
      <c r="C835" s="575"/>
      <c r="D835" s="576"/>
      <c r="E835" s="573"/>
      <c r="F835" s="573"/>
      <c r="G835" s="573"/>
      <c r="H835" s="573"/>
      <c r="I835" s="573"/>
      <c r="J835" s="573"/>
      <c r="K835" s="573"/>
      <c r="L835" s="573"/>
      <c r="M835" s="573"/>
      <c r="N835" s="573"/>
      <c r="O835" s="573"/>
      <c r="P835" s="573"/>
      <c r="Q835" s="573"/>
      <c r="R835" s="573"/>
      <c r="S835" s="573"/>
      <c r="T835" s="573"/>
      <c r="U835" s="573"/>
      <c r="V835" s="573"/>
    </row>
    <row r="836">
      <c r="A836" s="573"/>
      <c r="B836" s="575"/>
      <c r="C836" s="575"/>
      <c r="D836" s="576"/>
      <c r="E836" s="573"/>
      <c r="F836" s="573"/>
      <c r="G836" s="573"/>
      <c r="H836" s="573"/>
      <c r="I836" s="573"/>
      <c r="J836" s="573"/>
      <c r="K836" s="573"/>
      <c r="L836" s="573"/>
      <c r="M836" s="573"/>
      <c r="N836" s="573"/>
      <c r="O836" s="573"/>
      <c r="P836" s="573"/>
      <c r="Q836" s="573"/>
      <c r="R836" s="573"/>
      <c r="S836" s="573"/>
      <c r="T836" s="573"/>
      <c r="U836" s="573"/>
      <c r="V836" s="573"/>
    </row>
    <row r="837">
      <c r="A837" s="573"/>
      <c r="B837" s="575"/>
      <c r="C837" s="575"/>
      <c r="D837" s="576"/>
      <c r="E837" s="573"/>
      <c r="F837" s="573"/>
      <c r="G837" s="573"/>
      <c r="H837" s="573"/>
      <c r="I837" s="573"/>
      <c r="J837" s="573"/>
      <c r="K837" s="573"/>
      <c r="L837" s="573"/>
      <c r="M837" s="573"/>
      <c r="N837" s="573"/>
      <c r="O837" s="573"/>
      <c r="P837" s="573"/>
      <c r="Q837" s="573"/>
      <c r="R837" s="573"/>
      <c r="S837" s="573"/>
      <c r="T837" s="573"/>
      <c r="U837" s="573"/>
      <c r="V837" s="573"/>
    </row>
    <row r="838">
      <c r="A838" s="573"/>
      <c r="B838" s="575"/>
      <c r="C838" s="575"/>
      <c r="D838" s="576"/>
      <c r="E838" s="573"/>
      <c r="F838" s="573"/>
      <c r="G838" s="573"/>
      <c r="H838" s="573"/>
      <c r="I838" s="573"/>
      <c r="J838" s="573"/>
      <c r="K838" s="573"/>
      <c r="L838" s="573"/>
      <c r="M838" s="573"/>
      <c r="N838" s="573"/>
      <c r="O838" s="573"/>
      <c r="P838" s="573"/>
      <c r="Q838" s="573"/>
      <c r="R838" s="573"/>
      <c r="S838" s="573"/>
      <c r="T838" s="573"/>
      <c r="U838" s="573"/>
      <c r="V838" s="573"/>
    </row>
    <row r="839">
      <c r="A839" s="573"/>
      <c r="B839" s="575"/>
      <c r="C839" s="575"/>
      <c r="D839" s="576"/>
      <c r="E839" s="573"/>
      <c r="F839" s="573"/>
      <c r="G839" s="573"/>
      <c r="H839" s="573"/>
      <c r="I839" s="573"/>
      <c r="J839" s="573"/>
      <c r="K839" s="573"/>
      <c r="L839" s="573"/>
      <c r="M839" s="573"/>
      <c r="N839" s="573"/>
      <c r="O839" s="573"/>
      <c r="P839" s="573"/>
      <c r="Q839" s="573"/>
      <c r="R839" s="573"/>
      <c r="S839" s="573"/>
      <c r="T839" s="573"/>
      <c r="U839" s="573"/>
      <c r="V839" s="573"/>
    </row>
    <row r="840">
      <c r="A840" s="573"/>
      <c r="B840" s="575"/>
      <c r="C840" s="575"/>
      <c r="D840" s="576"/>
      <c r="E840" s="573"/>
      <c r="F840" s="573"/>
      <c r="G840" s="573"/>
      <c r="H840" s="573"/>
      <c r="I840" s="573"/>
      <c r="J840" s="573"/>
      <c r="K840" s="573"/>
      <c r="L840" s="573"/>
      <c r="M840" s="573"/>
      <c r="N840" s="573"/>
      <c r="O840" s="573"/>
      <c r="P840" s="573"/>
      <c r="Q840" s="573"/>
      <c r="R840" s="573"/>
      <c r="S840" s="573"/>
      <c r="T840" s="573"/>
      <c r="U840" s="573"/>
      <c r="V840" s="573"/>
    </row>
    <row r="841">
      <c r="A841" s="573"/>
      <c r="B841" s="575"/>
      <c r="C841" s="575"/>
      <c r="D841" s="576"/>
      <c r="E841" s="573"/>
      <c r="F841" s="573"/>
      <c r="G841" s="573"/>
      <c r="H841" s="573"/>
      <c r="I841" s="573"/>
      <c r="J841" s="573"/>
      <c r="K841" s="573"/>
      <c r="L841" s="573"/>
      <c r="M841" s="573"/>
      <c r="N841" s="573"/>
      <c r="O841" s="573"/>
      <c r="P841" s="573"/>
      <c r="Q841" s="573"/>
      <c r="R841" s="573"/>
      <c r="S841" s="573"/>
      <c r="T841" s="573"/>
      <c r="U841" s="573"/>
      <c r="V841" s="573"/>
    </row>
    <row r="842">
      <c r="A842" s="573"/>
      <c r="B842" s="575"/>
      <c r="C842" s="575"/>
      <c r="D842" s="576"/>
      <c r="E842" s="573"/>
      <c r="F842" s="573"/>
      <c r="G842" s="573"/>
      <c r="H842" s="573"/>
      <c r="I842" s="573"/>
      <c r="J842" s="573"/>
      <c r="K842" s="573"/>
      <c r="L842" s="573"/>
      <c r="M842" s="573"/>
      <c r="N842" s="573"/>
      <c r="O842" s="573"/>
      <c r="P842" s="573"/>
      <c r="Q842" s="573"/>
      <c r="R842" s="573"/>
      <c r="S842" s="573"/>
      <c r="T842" s="573"/>
      <c r="U842" s="573"/>
      <c r="V842" s="573"/>
    </row>
    <row r="843">
      <c r="A843" s="573"/>
      <c r="B843" s="575"/>
      <c r="C843" s="575"/>
      <c r="D843" s="576"/>
      <c r="E843" s="573"/>
      <c r="F843" s="573"/>
      <c r="G843" s="573"/>
      <c r="H843" s="573"/>
      <c r="I843" s="573"/>
      <c r="J843" s="573"/>
      <c r="K843" s="573"/>
      <c r="L843" s="573"/>
      <c r="M843" s="573"/>
      <c r="N843" s="573"/>
      <c r="O843" s="573"/>
      <c r="P843" s="573"/>
      <c r="Q843" s="573"/>
      <c r="R843" s="573"/>
      <c r="S843" s="573"/>
      <c r="T843" s="573"/>
      <c r="U843" s="573"/>
      <c r="V843" s="573"/>
    </row>
    <row r="844">
      <c r="A844" s="573"/>
      <c r="B844" s="575"/>
      <c r="C844" s="575"/>
      <c r="D844" s="576"/>
      <c r="E844" s="573"/>
      <c r="F844" s="573"/>
      <c r="G844" s="573"/>
      <c r="H844" s="573"/>
      <c r="I844" s="573"/>
      <c r="J844" s="573"/>
      <c r="K844" s="573"/>
      <c r="L844" s="573"/>
      <c r="M844" s="573"/>
      <c r="N844" s="573"/>
      <c r="O844" s="573"/>
      <c r="P844" s="573"/>
      <c r="Q844" s="573"/>
      <c r="R844" s="573"/>
      <c r="S844" s="573"/>
      <c r="T844" s="573"/>
      <c r="U844" s="573"/>
      <c r="V844" s="573"/>
    </row>
    <row r="845">
      <c r="A845" s="573"/>
      <c r="B845" s="575"/>
      <c r="C845" s="575"/>
      <c r="D845" s="576"/>
      <c r="E845" s="573"/>
      <c r="F845" s="573"/>
      <c r="G845" s="573"/>
      <c r="H845" s="573"/>
      <c r="I845" s="573"/>
      <c r="J845" s="573"/>
      <c r="K845" s="573"/>
      <c r="L845" s="573"/>
      <c r="M845" s="573"/>
      <c r="N845" s="573"/>
      <c r="O845" s="573"/>
      <c r="P845" s="573"/>
      <c r="Q845" s="573"/>
      <c r="R845" s="573"/>
      <c r="S845" s="573"/>
      <c r="T845" s="573"/>
      <c r="U845" s="573"/>
      <c r="V845" s="573"/>
    </row>
    <row r="846">
      <c r="A846" s="573"/>
      <c r="B846" s="575"/>
      <c r="C846" s="575"/>
      <c r="D846" s="576"/>
      <c r="E846" s="573"/>
      <c r="F846" s="573"/>
      <c r="G846" s="573"/>
      <c r="H846" s="573"/>
      <c r="I846" s="573"/>
      <c r="J846" s="573"/>
      <c r="K846" s="573"/>
      <c r="L846" s="573"/>
      <c r="M846" s="573"/>
      <c r="N846" s="573"/>
      <c r="O846" s="573"/>
      <c r="P846" s="573"/>
      <c r="Q846" s="573"/>
      <c r="R846" s="573"/>
      <c r="S846" s="573"/>
      <c r="T846" s="573"/>
      <c r="U846" s="573"/>
      <c r="V846" s="573"/>
    </row>
    <row r="847">
      <c r="A847" s="573"/>
      <c r="B847" s="575"/>
      <c r="C847" s="575"/>
      <c r="D847" s="576"/>
      <c r="E847" s="573"/>
      <c r="F847" s="573"/>
      <c r="G847" s="573"/>
      <c r="H847" s="573"/>
      <c r="I847" s="573"/>
      <c r="J847" s="573"/>
      <c r="K847" s="573"/>
      <c r="L847" s="573"/>
      <c r="M847" s="573"/>
      <c r="N847" s="573"/>
      <c r="O847" s="573"/>
      <c r="P847" s="573"/>
      <c r="Q847" s="573"/>
      <c r="R847" s="573"/>
      <c r="S847" s="573"/>
      <c r="T847" s="573"/>
      <c r="U847" s="573"/>
      <c r="V847" s="573"/>
    </row>
    <row r="848">
      <c r="A848" s="573"/>
      <c r="B848" s="575"/>
      <c r="C848" s="575"/>
      <c r="D848" s="576"/>
      <c r="E848" s="573"/>
      <c r="F848" s="573"/>
      <c r="G848" s="573"/>
      <c r="H848" s="573"/>
      <c r="I848" s="573"/>
      <c r="J848" s="573"/>
      <c r="K848" s="573"/>
      <c r="L848" s="573"/>
      <c r="M848" s="573"/>
      <c r="N848" s="573"/>
      <c r="O848" s="573"/>
      <c r="P848" s="573"/>
      <c r="Q848" s="573"/>
      <c r="R848" s="573"/>
      <c r="S848" s="573"/>
      <c r="T848" s="573"/>
      <c r="U848" s="573"/>
      <c r="V848" s="573"/>
    </row>
    <row r="849">
      <c r="A849" s="573"/>
      <c r="B849" s="575"/>
      <c r="C849" s="575"/>
      <c r="D849" s="576"/>
      <c r="E849" s="573"/>
      <c r="F849" s="573"/>
      <c r="G849" s="573"/>
      <c r="H849" s="573"/>
      <c r="I849" s="573"/>
      <c r="J849" s="573"/>
      <c r="K849" s="573"/>
      <c r="L849" s="573"/>
      <c r="M849" s="573"/>
      <c r="N849" s="573"/>
      <c r="O849" s="573"/>
      <c r="P849" s="573"/>
      <c r="Q849" s="573"/>
      <c r="R849" s="573"/>
      <c r="S849" s="573"/>
      <c r="T849" s="573"/>
      <c r="U849" s="573"/>
      <c r="V849" s="573"/>
    </row>
    <row r="850">
      <c r="A850" s="573"/>
      <c r="B850" s="575"/>
      <c r="C850" s="575"/>
      <c r="D850" s="576"/>
      <c r="E850" s="573"/>
      <c r="F850" s="573"/>
      <c r="G850" s="573"/>
      <c r="H850" s="573"/>
      <c r="I850" s="573"/>
      <c r="J850" s="573"/>
      <c r="K850" s="573"/>
      <c r="L850" s="573"/>
      <c r="M850" s="573"/>
      <c r="N850" s="573"/>
      <c r="O850" s="573"/>
      <c r="P850" s="573"/>
      <c r="Q850" s="573"/>
      <c r="R850" s="573"/>
      <c r="S850" s="573"/>
      <c r="T850" s="573"/>
      <c r="U850" s="573"/>
      <c r="V850" s="573"/>
    </row>
    <row r="851">
      <c r="A851" s="573"/>
      <c r="B851" s="575"/>
      <c r="C851" s="575"/>
      <c r="D851" s="576"/>
      <c r="E851" s="573"/>
      <c r="F851" s="573"/>
      <c r="G851" s="573"/>
      <c r="H851" s="573"/>
      <c r="I851" s="573"/>
      <c r="J851" s="573"/>
      <c r="K851" s="573"/>
      <c r="L851" s="573"/>
      <c r="M851" s="573"/>
      <c r="N851" s="573"/>
      <c r="O851" s="573"/>
      <c r="P851" s="573"/>
      <c r="Q851" s="573"/>
      <c r="R851" s="573"/>
      <c r="S851" s="573"/>
      <c r="T851" s="573"/>
      <c r="U851" s="573"/>
      <c r="V851" s="573"/>
    </row>
    <row r="852">
      <c r="A852" s="573"/>
      <c r="B852" s="575"/>
      <c r="C852" s="575"/>
      <c r="D852" s="576"/>
      <c r="E852" s="573"/>
      <c r="F852" s="573"/>
      <c r="G852" s="573"/>
      <c r="H852" s="573"/>
      <c r="I852" s="573"/>
      <c r="J852" s="573"/>
      <c r="K852" s="573"/>
      <c r="L852" s="573"/>
      <c r="M852" s="573"/>
      <c r="N852" s="573"/>
      <c r="O852" s="573"/>
      <c r="P852" s="573"/>
      <c r="Q852" s="573"/>
      <c r="R852" s="573"/>
      <c r="S852" s="573"/>
      <c r="T852" s="573"/>
      <c r="U852" s="573"/>
      <c r="V852" s="573"/>
    </row>
    <row r="853">
      <c r="A853" s="573"/>
      <c r="B853" s="575"/>
      <c r="C853" s="575"/>
      <c r="D853" s="576"/>
      <c r="E853" s="573"/>
      <c r="F853" s="573"/>
      <c r="G853" s="573"/>
      <c r="H853" s="573"/>
      <c r="I853" s="573"/>
      <c r="J853" s="573"/>
      <c r="K853" s="573"/>
      <c r="L853" s="573"/>
      <c r="M853" s="573"/>
      <c r="N853" s="573"/>
      <c r="O853" s="573"/>
      <c r="P853" s="573"/>
      <c r="Q853" s="573"/>
      <c r="R853" s="573"/>
      <c r="S853" s="573"/>
      <c r="T853" s="573"/>
      <c r="U853" s="573"/>
      <c r="V853" s="573"/>
    </row>
    <row r="854">
      <c r="A854" s="573"/>
      <c r="B854" s="575"/>
      <c r="C854" s="575"/>
      <c r="D854" s="576"/>
      <c r="E854" s="573"/>
      <c r="F854" s="573"/>
      <c r="G854" s="573"/>
      <c r="H854" s="573"/>
      <c r="I854" s="573"/>
      <c r="J854" s="573"/>
      <c r="K854" s="573"/>
      <c r="L854" s="573"/>
      <c r="M854" s="573"/>
      <c r="N854" s="573"/>
      <c r="O854" s="573"/>
      <c r="P854" s="573"/>
      <c r="Q854" s="573"/>
      <c r="R854" s="573"/>
      <c r="S854" s="573"/>
      <c r="T854" s="573"/>
      <c r="U854" s="573"/>
      <c r="V854" s="573"/>
    </row>
    <row r="855">
      <c r="A855" s="573"/>
      <c r="B855" s="575"/>
      <c r="C855" s="575"/>
      <c r="D855" s="576"/>
      <c r="E855" s="573"/>
      <c r="F855" s="573"/>
      <c r="G855" s="573"/>
      <c r="H855" s="573"/>
      <c r="I855" s="573"/>
      <c r="J855" s="573"/>
      <c r="K855" s="573"/>
      <c r="L855" s="573"/>
      <c r="M855" s="573"/>
      <c r="N855" s="573"/>
      <c r="O855" s="573"/>
      <c r="P855" s="573"/>
      <c r="Q855" s="573"/>
      <c r="R855" s="573"/>
      <c r="S855" s="573"/>
      <c r="T855" s="573"/>
      <c r="U855" s="573"/>
      <c r="V855" s="573"/>
    </row>
    <row r="856">
      <c r="A856" s="573"/>
      <c r="B856" s="575"/>
      <c r="C856" s="575"/>
      <c r="D856" s="576"/>
      <c r="E856" s="573"/>
      <c r="F856" s="573"/>
      <c r="G856" s="573"/>
      <c r="H856" s="573"/>
      <c r="I856" s="573"/>
      <c r="J856" s="573"/>
      <c r="K856" s="573"/>
      <c r="L856" s="573"/>
      <c r="M856" s="573"/>
      <c r="N856" s="573"/>
      <c r="O856" s="573"/>
      <c r="P856" s="573"/>
      <c r="Q856" s="573"/>
      <c r="R856" s="573"/>
      <c r="S856" s="573"/>
      <c r="T856" s="573"/>
      <c r="U856" s="573"/>
      <c r="V856" s="573"/>
    </row>
    <row r="857">
      <c r="A857" s="573"/>
      <c r="B857" s="575"/>
      <c r="C857" s="575"/>
      <c r="D857" s="576"/>
      <c r="E857" s="573"/>
      <c r="F857" s="573"/>
      <c r="G857" s="573"/>
      <c r="H857" s="573"/>
      <c r="I857" s="573"/>
      <c r="J857" s="573"/>
      <c r="K857" s="573"/>
      <c r="L857" s="573"/>
      <c r="M857" s="573"/>
      <c r="N857" s="573"/>
      <c r="O857" s="573"/>
      <c r="P857" s="573"/>
      <c r="Q857" s="573"/>
      <c r="R857" s="573"/>
      <c r="S857" s="573"/>
      <c r="T857" s="573"/>
      <c r="U857" s="573"/>
      <c r="V857" s="573"/>
    </row>
    <row r="858">
      <c r="A858" s="573"/>
      <c r="B858" s="575"/>
      <c r="C858" s="575"/>
      <c r="D858" s="576"/>
      <c r="E858" s="573"/>
      <c r="F858" s="573"/>
      <c r="G858" s="573"/>
      <c r="H858" s="573"/>
      <c r="I858" s="573"/>
      <c r="J858" s="573"/>
      <c r="K858" s="573"/>
      <c r="L858" s="573"/>
      <c r="M858" s="573"/>
      <c r="N858" s="573"/>
      <c r="O858" s="573"/>
      <c r="P858" s="573"/>
      <c r="Q858" s="573"/>
      <c r="R858" s="573"/>
      <c r="S858" s="573"/>
      <c r="T858" s="573"/>
      <c r="U858" s="573"/>
      <c r="V858" s="573"/>
    </row>
    <row r="859">
      <c r="A859" s="573"/>
      <c r="B859" s="575"/>
      <c r="C859" s="575"/>
      <c r="D859" s="576"/>
      <c r="E859" s="573"/>
      <c r="F859" s="573"/>
      <c r="G859" s="573"/>
      <c r="H859" s="573"/>
      <c r="I859" s="573"/>
      <c r="J859" s="573"/>
      <c r="K859" s="573"/>
      <c r="L859" s="573"/>
      <c r="M859" s="573"/>
      <c r="N859" s="573"/>
      <c r="O859" s="573"/>
      <c r="P859" s="573"/>
      <c r="Q859" s="573"/>
      <c r="R859" s="573"/>
      <c r="S859" s="573"/>
      <c r="T859" s="573"/>
      <c r="U859" s="573"/>
      <c r="V859" s="573"/>
    </row>
    <row r="860">
      <c r="A860" s="573"/>
      <c r="B860" s="575"/>
      <c r="C860" s="575"/>
      <c r="D860" s="576"/>
      <c r="E860" s="573"/>
      <c r="F860" s="573"/>
      <c r="G860" s="573"/>
      <c r="H860" s="573"/>
      <c r="I860" s="573"/>
      <c r="J860" s="573"/>
      <c r="K860" s="573"/>
      <c r="L860" s="573"/>
      <c r="M860" s="573"/>
      <c r="N860" s="573"/>
      <c r="O860" s="573"/>
      <c r="P860" s="573"/>
      <c r="Q860" s="573"/>
      <c r="R860" s="573"/>
      <c r="S860" s="573"/>
      <c r="T860" s="573"/>
      <c r="U860" s="573"/>
      <c r="V860" s="573"/>
    </row>
    <row r="861">
      <c r="A861" s="573"/>
      <c r="B861" s="575"/>
      <c r="C861" s="575"/>
      <c r="D861" s="576"/>
      <c r="E861" s="573"/>
      <c r="F861" s="573"/>
      <c r="G861" s="573"/>
      <c r="H861" s="573"/>
      <c r="I861" s="573"/>
      <c r="J861" s="573"/>
      <c r="K861" s="573"/>
      <c r="L861" s="573"/>
      <c r="M861" s="573"/>
      <c r="N861" s="573"/>
      <c r="O861" s="573"/>
      <c r="P861" s="573"/>
      <c r="Q861" s="573"/>
      <c r="R861" s="573"/>
      <c r="S861" s="573"/>
      <c r="T861" s="573"/>
      <c r="U861" s="573"/>
      <c r="V861" s="573"/>
    </row>
    <row r="862">
      <c r="A862" s="573"/>
      <c r="B862" s="575"/>
      <c r="C862" s="575"/>
      <c r="D862" s="576"/>
      <c r="E862" s="573"/>
      <c r="F862" s="573"/>
      <c r="G862" s="573"/>
      <c r="H862" s="573"/>
      <c r="I862" s="573"/>
      <c r="J862" s="573"/>
      <c r="K862" s="573"/>
      <c r="L862" s="573"/>
      <c r="M862" s="573"/>
      <c r="N862" s="573"/>
      <c r="O862" s="573"/>
      <c r="P862" s="573"/>
      <c r="Q862" s="573"/>
      <c r="R862" s="573"/>
      <c r="S862" s="573"/>
      <c r="T862" s="573"/>
      <c r="U862" s="573"/>
      <c r="V862" s="573"/>
    </row>
    <row r="863">
      <c r="A863" s="573"/>
      <c r="B863" s="575"/>
      <c r="C863" s="575"/>
      <c r="D863" s="576"/>
      <c r="E863" s="573"/>
      <c r="F863" s="573"/>
      <c r="G863" s="573"/>
      <c r="H863" s="573"/>
      <c r="I863" s="573"/>
      <c r="J863" s="573"/>
      <c r="K863" s="573"/>
      <c r="L863" s="573"/>
      <c r="M863" s="573"/>
      <c r="N863" s="573"/>
      <c r="O863" s="573"/>
      <c r="P863" s="573"/>
      <c r="Q863" s="573"/>
      <c r="R863" s="573"/>
      <c r="S863" s="573"/>
      <c r="T863" s="573"/>
      <c r="U863" s="573"/>
      <c r="V863" s="573"/>
    </row>
    <row r="864">
      <c r="A864" s="573"/>
      <c r="B864" s="575"/>
      <c r="C864" s="575"/>
      <c r="D864" s="576"/>
      <c r="E864" s="573"/>
      <c r="F864" s="573"/>
      <c r="G864" s="573"/>
      <c r="H864" s="573"/>
      <c r="I864" s="573"/>
      <c r="J864" s="573"/>
      <c r="K864" s="573"/>
      <c r="L864" s="573"/>
      <c r="M864" s="573"/>
      <c r="N864" s="573"/>
      <c r="O864" s="573"/>
      <c r="P864" s="573"/>
      <c r="Q864" s="573"/>
      <c r="R864" s="573"/>
      <c r="S864" s="573"/>
      <c r="T864" s="573"/>
      <c r="U864" s="573"/>
      <c r="V864" s="573"/>
    </row>
    <row r="865">
      <c r="A865" s="573"/>
      <c r="B865" s="575"/>
      <c r="C865" s="575"/>
      <c r="D865" s="576"/>
      <c r="E865" s="573"/>
      <c r="F865" s="573"/>
      <c r="G865" s="573"/>
      <c r="H865" s="573"/>
      <c r="I865" s="573"/>
      <c r="J865" s="573"/>
      <c r="K865" s="573"/>
      <c r="L865" s="573"/>
      <c r="M865" s="573"/>
      <c r="N865" s="573"/>
      <c r="O865" s="573"/>
      <c r="P865" s="573"/>
      <c r="Q865" s="573"/>
      <c r="R865" s="573"/>
      <c r="S865" s="573"/>
      <c r="T865" s="573"/>
      <c r="U865" s="573"/>
      <c r="V865" s="573"/>
    </row>
    <row r="866">
      <c r="A866" s="573"/>
      <c r="B866" s="575"/>
      <c r="C866" s="575"/>
      <c r="D866" s="576"/>
      <c r="E866" s="573"/>
      <c r="F866" s="573"/>
      <c r="G866" s="573"/>
      <c r="H866" s="573"/>
      <c r="I866" s="573"/>
      <c r="J866" s="573"/>
      <c r="K866" s="573"/>
      <c r="L866" s="573"/>
      <c r="M866" s="573"/>
      <c r="N866" s="573"/>
      <c r="O866" s="573"/>
      <c r="P866" s="573"/>
      <c r="Q866" s="573"/>
      <c r="R866" s="573"/>
      <c r="S866" s="573"/>
      <c r="T866" s="573"/>
      <c r="U866" s="573"/>
      <c r="V866" s="573"/>
    </row>
    <row r="867">
      <c r="A867" s="573"/>
      <c r="B867" s="575"/>
      <c r="C867" s="575"/>
      <c r="D867" s="576"/>
      <c r="E867" s="573"/>
      <c r="F867" s="573"/>
      <c r="G867" s="573"/>
      <c r="H867" s="573"/>
      <c r="I867" s="573"/>
      <c r="J867" s="573"/>
      <c r="K867" s="573"/>
      <c r="L867" s="573"/>
      <c r="M867" s="573"/>
      <c r="N867" s="573"/>
      <c r="O867" s="573"/>
      <c r="P867" s="573"/>
      <c r="Q867" s="573"/>
      <c r="R867" s="573"/>
      <c r="S867" s="573"/>
      <c r="T867" s="573"/>
      <c r="U867" s="573"/>
      <c r="V867" s="573"/>
    </row>
    <row r="868">
      <c r="A868" s="573"/>
      <c r="B868" s="575"/>
      <c r="C868" s="575"/>
      <c r="D868" s="576"/>
      <c r="E868" s="573"/>
      <c r="F868" s="573"/>
      <c r="G868" s="573"/>
      <c r="H868" s="573"/>
      <c r="I868" s="573"/>
      <c r="J868" s="573"/>
      <c r="K868" s="573"/>
      <c r="L868" s="573"/>
      <c r="M868" s="573"/>
      <c r="N868" s="573"/>
      <c r="O868" s="573"/>
      <c r="P868" s="573"/>
      <c r="Q868" s="573"/>
      <c r="R868" s="573"/>
      <c r="S868" s="573"/>
      <c r="T868" s="573"/>
      <c r="U868" s="573"/>
      <c r="V868" s="573"/>
    </row>
    <row r="869">
      <c r="A869" s="573"/>
      <c r="B869" s="575"/>
      <c r="C869" s="575"/>
      <c r="D869" s="576"/>
      <c r="E869" s="573"/>
      <c r="F869" s="573"/>
      <c r="G869" s="573"/>
      <c r="H869" s="573"/>
      <c r="I869" s="573"/>
      <c r="J869" s="573"/>
      <c r="K869" s="573"/>
      <c r="L869" s="573"/>
      <c r="M869" s="573"/>
      <c r="N869" s="573"/>
      <c r="O869" s="573"/>
      <c r="P869" s="573"/>
      <c r="Q869" s="573"/>
      <c r="R869" s="573"/>
      <c r="S869" s="573"/>
      <c r="T869" s="573"/>
      <c r="U869" s="573"/>
      <c r="V869" s="573"/>
    </row>
    <row r="870">
      <c r="A870" s="573"/>
      <c r="B870" s="575"/>
      <c r="C870" s="575"/>
      <c r="D870" s="576"/>
      <c r="E870" s="573"/>
      <c r="F870" s="573"/>
      <c r="G870" s="573"/>
      <c r="H870" s="573"/>
      <c r="I870" s="573"/>
      <c r="J870" s="573"/>
      <c r="K870" s="573"/>
      <c r="L870" s="573"/>
      <c r="M870" s="573"/>
      <c r="N870" s="573"/>
      <c r="O870" s="573"/>
      <c r="P870" s="573"/>
      <c r="Q870" s="573"/>
      <c r="R870" s="573"/>
      <c r="S870" s="573"/>
      <c r="T870" s="573"/>
      <c r="U870" s="573"/>
      <c r="V870" s="573"/>
    </row>
    <row r="871">
      <c r="A871" s="573"/>
      <c r="B871" s="575"/>
      <c r="C871" s="575"/>
      <c r="D871" s="576"/>
      <c r="E871" s="573"/>
      <c r="F871" s="573"/>
      <c r="G871" s="573"/>
      <c r="H871" s="573"/>
      <c r="I871" s="573"/>
      <c r="J871" s="573"/>
      <c r="K871" s="573"/>
      <c r="L871" s="573"/>
      <c r="M871" s="573"/>
      <c r="N871" s="573"/>
      <c r="O871" s="573"/>
      <c r="P871" s="573"/>
      <c r="Q871" s="573"/>
      <c r="R871" s="573"/>
      <c r="S871" s="573"/>
      <c r="T871" s="573"/>
      <c r="U871" s="573"/>
      <c r="V871" s="573"/>
    </row>
    <row r="872">
      <c r="A872" s="573"/>
      <c r="B872" s="575"/>
      <c r="C872" s="575"/>
      <c r="D872" s="576"/>
      <c r="E872" s="573"/>
      <c r="F872" s="573"/>
      <c r="G872" s="573"/>
      <c r="H872" s="573"/>
      <c r="I872" s="573"/>
      <c r="J872" s="573"/>
      <c r="K872" s="573"/>
      <c r="L872" s="573"/>
      <c r="M872" s="573"/>
      <c r="N872" s="573"/>
      <c r="O872" s="573"/>
      <c r="P872" s="573"/>
      <c r="Q872" s="573"/>
      <c r="R872" s="573"/>
      <c r="S872" s="573"/>
      <c r="T872" s="573"/>
      <c r="U872" s="573"/>
      <c r="V872" s="573"/>
    </row>
    <row r="873">
      <c r="A873" s="573"/>
      <c r="B873" s="575"/>
      <c r="C873" s="575"/>
      <c r="D873" s="576"/>
      <c r="E873" s="573"/>
      <c r="F873" s="573"/>
      <c r="G873" s="573"/>
      <c r="H873" s="573"/>
      <c r="I873" s="573"/>
      <c r="J873" s="573"/>
      <c r="K873" s="573"/>
      <c r="L873" s="573"/>
      <c r="M873" s="573"/>
      <c r="N873" s="573"/>
      <c r="O873" s="573"/>
      <c r="P873" s="573"/>
      <c r="Q873" s="573"/>
      <c r="R873" s="573"/>
      <c r="S873" s="573"/>
      <c r="T873" s="573"/>
      <c r="U873" s="573"/>
      <c r="V873" s="573"/>
    </row>
    <row r="874">
      <c r="A874" s="573"/>
      <c r="B874" s="575"/>
      <c r="C874" s="575"/>
      <c r="D874" s="576"/>
      <c r="E874" s="573"/>
      <c r="F874" s="573"/>
      <c r="G874" s="573"/>
      <c r="H874" s="573"/>
      <c r="I874" s="573"/>
      <c r="J874" s="573"/>
      <c r="K874" s="573"/>
      <c r="L874" s="573"/>
      <c r="M874" s="573"/>
      <c r="N874" s="573"/>
      <c r="O874" s="573"/>
      <c r="P874" s="573"/>
      <c r="Q874" s="573"/>
      <c r="R874" s="573"/>
      <c r="S874" s="573"/>
      <c r="T874" s="573"/>
      <c r="U874" s="573"/>
      <c r="V874" s="573"/>
    </row>
    <row r="875">
      <c r="A875" s="573"/>
      <c r="B875" s="575"/>
      <c r="C875" s="575"/>
      <c r="D875" s="576"/>
      <c r="E875" s="573"/>
      <c r="F875" s="573"/>
      <c r="G875" s="573"/>
      <c r="H875" s="573"/>
      <c r="I875" s="573"/>
      <c r="J875" s="573"/>
      <c r="K875" s="573"/>
      <c r="L875" s="573"/>
      <c r="M875" s="573"/>
      <c r="N875" s="573"/>
      <c r="O875" s="573"/>
      <c r="P875" s="573"/>
      <c r="Q875" s="573"/>
      <c r="R875" s="573"/>
      <c r="S875" s="573"/>
      <c r="T875" s="573"/>
      <c r="U875" s="573"/>
      <c r="V875" s="573"/>
    </row>
    <row r="876">
      <c r="A876" s="573"/>
      <c r="B876" s="575"/>
      <c r="C876" s="575"/>
      <c r="D876" s="576"/>
      <c r="E876" s="573"/>
      <c r="F876" s="573"/>
      <c r="G876" s="573"/>
      <c r="H876" s="573"/>
      <c r="I876" s="573"/>
      <c r="J876" s="573"/>
      <c r="K876" s="573"/>
      <c r="L876" s="573"/>
      <c r="M876" s="573"/>
      <c r="N876" s="573"/>
      <c r="O876" s="573"/>
      <c r="P876" s="573"/>
      <c r="Q876" s="573"/>
      <c r="R876" s="573"/>
      <c r="S876" s="573"/>
      <c r="T876" s="573"/>
      <c r="U876" s="573"/>
      <c r="V876" s="573"/>
    </row>
    <row r="877">
      <c r="A877" s="573"/>
      <c r="B877" s="575"/>
      <c r="C877" s="575"/>
      <c r="D877" s="576"/>
      <c r="E877" s="573"/>
      <c r="F877" s="573"/>
      <c r="G877" s="573"/>
      <c r="H877" s="573"/>
      <c r="I877" s="573"/>
      <c r="J877" s="573"/>
      <c r="K877" s="573"/>
      <c r="L877" s="573"/>
      <c r="M877" s="573"/>
      <c r="N877" s="573"/>
      <c r="O877" s="573"/>
      <c r="P877" s="573"/>
      <c r="Q877" s="573"/>
      <c r="R877" s="573"/>
      <c r="S877" s="573"/>
      <c r="T877" s="573"/>
      <c r="U877" s="573"/>
      <c r="V877" s="573"/>
    </row>
    <row r="878">
      <c r="A878" s="573"/>
      <c r="B878" s="575"/>
      <c r="C878" s="575"/>
      <c r="D878" s="576"/>
      <c r="E878" s="573"/>
      <c r="F878" s="573"/>
      <c r="G878" s="573"/>
      <c r="H878" s="573"/>
      <c r="I878" s="573"/>
      <c r="J878" s="573"/>
      <c r="K878" s="573"/>
      <c r="L878" s="573"/>
      <c r="M878" s="573"/>
      <c r="N878" s="573"/>
      <c r="O878" s="573"/>
      <c r="P878" s="573"/>
      <c r="Q878" s="573"/>
      <c r="R878" s="573"/>
      <c r="S878" s="573"/>
      <c r="T878" s="573"/>
      <c r="U878" s="573"/>
      <c r="V878" s="573"/>
    </row>
    <row r="879">
      <c r="A879" s="573"/>
      <c r="B879" s="575"/>
      <c r="C879" s="575"/>
      <c r="D879" s="576"/>
      <c r="E879" s="573"/>
      <c r="F879" s="573"/>
      <c r="G879" s="573"/>
      <c r="H879" s="573"/>
      <c r="I879" s="573"/>
      <c r="J879" s="573"/>
      <c r="K879" s="573"/>
      <c r="L879" s="573"/>
      <c r="M879" s="573"/>
      <c r="N879" s="573"/>
      <c r="O879" s="573"/>
      <c r="P879" s="573"/>
      <c r="Q879" s="573"/>
      <c r="R879" s="573"/>
      <c r="S879" s="573"/>
      <c r="T879" s="573"/>
      <c r="U879" s="573"/>
      <c r="V879" s="573"/>
    </row>
    <row r="880">
      <c r="A880" s="573"/>
      <c r="B880" s="575"/>
      <c r="C880" s="575"/>
      <c r="D880" s="576"/>
      <c r="E880" s="573"/>
      <c r="F880" s="573"/>
      <c r="G880" s="573"/>
      <c r="H880" s="573"/>
      <c r="I880" s="573"/>
      <c r="J880" s="573"/>
      <c r="K880" s="573"/>
      <c r="L880" s="573"/>
      <c r="M880" s="573"/>
      <c r="N880" s="573"/>
      <c r="O880" s="573"/>
      <c r="P880" s="573"/>
      <c r="Q880" s="573"/>
      <c r="R880" s="573"/>
      <c r="S880" s="573"/>
      <c r="T880" s="573"/>
      <c r="U880" s="573"/>
      <c r="V880" s="573"/>
    </row>
    <row r="881">
      <c r="A881" s="573"/>
      <c r="B881" s="575"/>
      <c r="C881" s="575"/>
      <c r="D881" s="576"/>
      <c r="E881" s="573"/>
      <c r="F881" s="573"/>
      <c r="G881" s="573"/>
      <c r="H881" s="573"/>
      <c r="I881" s="573"/>
      <c r="J881" s="573"/>
      <c r="K881" s="573"/>
      <c r="L881" s="573"/>
      <c r="M881" s="573"/>
      <c r="N881" s="573"/>
      <c r="O881" s="573"/>
      <c r="P881" s="573"/>
      <c r="Q881" s="573"/>
      <c r="R881" s="573"/>
      <c r="S881" s="573"/>
      <c r="T881" s="573"/>
      <c r="U881" s="573"/>
      <c r="V881" s="573"/>
    </row>
    <row r="882">
      <c r="A882" s="573"/>
      <c r="B882" s="575"/>
      <c r="C882" s="575"/>
      <c r="D882" s="576"/>
      <c r="E882" s="573"/>
      <c r="F882" s="573"/>
      <c r="G882" s="573"/>
      <c r="H882" s="573"/>
      <c r="I882" s="573"/>
      <c r="J882" s="573"/>
      <c r="K882" s="573"/>
      <c r="L882" s="573"/>
      <c r="M882" s="573"/>
      <c r="N882" s="573"/>
      <c r="O882" s="573"/>
      <c r="P882" s="573"/>
      <c r="Q882" s="573"/>
      <c r="R882" s="573"/>
      <c r="S882" s="573"/>
      <c r="T882" s="573"/>
      <c r="U882" s="573"/>
      <c r="V882" s="573"/>
    </row>
    <row r="883">
      <c r="A883" s="573"/>
      <c r="B883" s="575"/>
      <c r="C883" s="575"/>
      <c r="D883" s="576"/>
      <c r="E883" s="573"/>
      <c r="F883" s="573"/>
      <c r="G883" s="573"/>
      <c r="H883" s="573"/>
      <c r="I883" s="573"/>
      <c r="J883" s="573"/>
      <c r="K883" s="573"/>
      <c r="L883" s="573"/>
      <c r="M883" s="573"/>
      <c r="N883" s="573"/>
      <c r="O883" s="573"/>
      <c r="P883" s="573"/>
      <c r="Q883" s="573"/>
      <c r="R883" s="573"/>
      <c r="S883" s="573"/>
      <c r="T883" s="573"/>
      <c r="U883" s="573"/>
      <c r="V883" s="573"/>
    </row>
    <row r="884">
      <c r="A884" s="573"/>
      <c r="B884" s="575"/>
      <c r="C884" s="575"/>
      <c r="D884" s="576"/>
      <c r="E884" s="573"/>
      <c r="F884" s="573"/>
      <c r="G884" s="573"/>
      <c r="H884" s="573"/>
      <c r="I884" s="573"/>
      <c r="J884" s="573"/>
      <c r="K884" s="573"/>
      <c r="L884" s="573"/>
      <c r="M884" s="573"/>
      <c r="N884" s="573"/>
      <c r="O884" s="573"/>
      <c r="P884" s="573"/>
      <c r="Q884" s="573"/>
      <c r="R884" s="573"/>
      <c r="S884" s="573"/>
      <c r="T884" s="573"/>
      <c r="U884" s="573"/>
      <c r="V884" s="573"/>
    </row>
    <row r="885">
      <c r="A885" s="573"/>
      <c r="B885" s="575"/>
      <c r="C885" s="575"/>
      <c r="D885" s="576"/>
      <c r="E885" s="573"/>
      <c r="F885" s="573"/>
      <c r="G885" s="573"/>
      <c r="H885" s="573"/>
      <c r="I885" s="573"/>
      <c r="J885" s="573"/>
      <c r="K885" s="573"/>
      <c r="L885" s="573"/>
      <c r="M885" s="573"/>
      <c r="N885" s="573"/>
      <c r="O885" s="573"/>
      <c r="P885" s="573"/>
      <c r="Q885" s="573"/>
      <c r="R885" s="573"/>
      <c r="S885" s="573"/>
      <c r="T885" s="573"/>
      <c r="U885" s="573"/>
      <c r="V885" s="573"/>
    </row>
    <row r="886">
      <c r="A886" s="573"/>
      <c r="B886" s="575"/>
      <c r="C886" s="575"/>
      <c r="D886" s="576"/>
      <c r="E886" s="573"/>
      <c r="F886" s="573"/>
      <c r="G886" s="573"/>
      <c r="H886" s="573"/>
      <c r="I886" s="573"/>
      <c r="J886" s="573"/>
      <c r="K886" s="573"/>
      <c r="L886" s="573"/>
      <c r="M886" s="573"/>
      <c r="N886" s="573"/>
      <c r="O886" s="573"/>
      <c r="P886" s="573"/>
      <c r="Q886" s="573"/>
      <c r="R886" s="573"/>
      <c r="S886" s="573"/>
      <c r="T886" s="573"/>
      <c r="U886" s="573"/>
      <c r="V886" s="573"/>
    </row>
    <row r="887">
      <c r="A887" s="573"/>
      <c r="B887" s="575"/>
      <c r="C887" s="575"/>
      <c r="D887" s="576"/>
      <c r="E887" s="573"/>
      <c r="F887" s="573"/>
      <c r="G887" s="573"/>
      <c r="H887" s="573"/>
      <c r="I887" s="573"/>
      <c r="J887" s="573"/>
      <c r="K887" s="573"/>
      <c r="L887" s="573"/>
      <c r="M887" s="573"/>
      <c r="N887" s="573"/>
      <c r="O887" s="573"/>
      <c r="P887" s="573"/>
      <c r="Q887" s="573"/>
      <c r="R887" s="573"/>
      <c r="S887" s="573"/>
      <c r="T887" s="573"/>
      <c r="U887" s="573"/>
      <c r="V887" s="573"/>
    </row>
    <row r="888">
      <c r="A888" s="573"/>
      <c r="B888" s="575"/>
      <c r="C888" s="575"/>
      <c r="D888" s="576"/>
      <c r="E888" s="573"/>
      <c r="F888" s="573"/>
      <c r="G888" s="573"/>
      <c r="H888" s="573"/>
      <c r="I888" s="573"/>
      <c r="J888" s="573"/>
      <c r="K888" s="573"/>
      <c r="L888" s="573"/>
      <c r="M888" s="573"/>
      <c r="N888" s="573"/>
      <c r="O888" s="573"/>
      <c r="P888" s="573"/>
      <c r="Q888" s="573"/>
      <c r="R888" s="573"/>
      <c r="S888" s="573"/>
      <c r="T888" s="573"/>
      <c r="U888" s="573"/>
      <c r="V888" s="573"/>
    </row>
    <row r="889">
      <c r="A889" s="573"/>
      <c r="B889" s="575"/>
      <c r="C889" s="575"/>
      <c r="D889" s="576"/>
      <c r="E889" s="573"/>
      <c r="F889" s="573"/>
      <c r="G889" s="573"/>
      <c r="H889" s="573"/>
      <c r="I889" s="573"/>
      <c r="J889" s="573"/>
      <c r="K889" s="573"/>
      <c r="L889" s="573"/>
      <c r="M889" s="573"/>
      <c r="N889" s="573"/>
      <c r="O889" s="573"/>
      <c r="P889" s="573"/>
      <c r="Q889" s="573"/>
      <c r="R889" s="573"/>
      <c r="S889" s="573"/>
      <c r="T889" s="573"/>
      <c r="U889" s="573"/>
      <c r="V889" s="573"/>
    </row>
    <row r="890">
      <c r="A890" s="573"/>
      <c r="B890" s="575"/>
      <c r="C890" s="575"/>
      <c r="D890" s="576"/>
      <c r="E890" s="573"/>
      <c r="F890" s="573"/>
      <c r="G890" s="573"/>
      <c r="H890" s="573"/>
      <c r="I890" s="573"/>
      <c r="J890" s="573"/>
      <c r="K890" s="573"/>
      <c r="L890" s="573"/>
      <c r="M890" s="573"/>
      <c r="N890" s="573"/>
      <c r="O890" s="573"/>
      <c r="P890" s="573"/>
      <c r="Q890" s="573"/>
      <c r="R890" s="573"/>
      <c r="S890" s="573"/>
      <c r="T890" s="573"/>
      <c r="U890" s="573"/>
      <c r="V890" s="573"/>
    </row>
    <row r="891">
      <c r="A891" s="573"/>
      <c r="B891" s="575"/>
      <c r="C891" s="575"/>
      <c r="D891" s="576"/>
      <c r="E891" s="573"/>
      <c r="F891" s="573"/>
      <c r="G891" s="573"/>
      <c r="H891" s="573"/>
      <c r="I891" s="573"/>
      <c r="J891" s="573"/>
      <c r="K891" s="573"/>
      <c r="L891" s="573"/>
      <c r="M891" s="573"/>
      <c r="N891" s="573"/>
      <c r="O891" s="573"/>
      <c r="P891" s="573"/>
      <c r="Q891" s="573"/>
      <c r="R891" s="573"/>
      <c r="S891" s="573"/>
      <c r="T891" s="573"/>
      <c r="U891" s="573"/>
      <c r="V891" s="573"/>
    </row>
    <row r="892">
      <c r="A892" s="573"/>
      <c r="B892" s="575"/>
      <c r="C892" s="575"/>
      <c r="D892" s="576"/>
      <c r="E892" s="573"/>
      <c r="F892" s="573"/>
      <c r="G892" s="573"/>
      <c r="H892" s="573"/>
      <c r="I892" s="573"/>
      <c r="J892" s="573"/>
      <c r="K892" s="573"/>
      <c r="L892" s="573"/>
      <c r="M892" s="573"/>
      <c r="N892" s="573"/>
      <c r="O892" s="573"/>
      <c r="P892" s="573"/>
      <c r="Q892" s="573"/>
      <c r="R892" s="573"/>
      <c r="S892" s="573"/>
      <c r="T892" s="573"/>
      <c r="U892" s="573"/>
      <c r="V892" s="573"/>
    </row>
    <row r="893">
      <c r="A893" s="573"/>
      <c r="B893" s="575"/>
      <c r="C893" s="575"/>
      <c r="D893" s="576"/>
      <c r="E893" s="573"/>
      <c r="F893" s="573"/>
      <c r="G893" s="573"/>
      <c r="H893" s="573"/>
      <c r="I893" s="573"/>
      <c r="J893" s="573"/>
      <c r="K893" s="573"/>
      <c r="L893" s="573"/>
      <c r="M893" s="573"/>
      <c r="N893" s="573"/>
      <c r="O893" s="573"/>
      <c r="P893" s="573"/>
      <c r="Q893" s="573"/>
      <c r="R893" s="573"/>
      <c r="S893" s="573"/>
      <c r="T893" s="573"/>
      <c r="U893" s="573"/>
      <c r="V893" s="573"/>
    </row>
    <row r="894">
      <c r="A894" s="573"/>
      <c r="B894" s="575"/>
      <c r="C894" s="575"/>
      <c r="D894" s="576"/>
      <c r="E894" s="573"/>
      <c r="F894" s="573"/>
      <c r="G894" s="573"/>
      <c r="H894" s="573"/>
      <c r="I894" s="573"/>
      <c r="J894" s="573"/>
      <c r="K894" s="573"/>
      <c r="L894" s="573"/>
      <c r="M894" s="573"/>
      <c r="N894" s="573"/>
      <c r="O894" s="573"/>
      <c r="P894" s="573"/>
      <c r="Q894" s="573"/>
      <c r="R894" s="573"/>
      <c r="S894" s="573"/>
      <c r="T894" s="573"/>
      <c r="U894" s="573"/>
      <c r="V894" s="573"/>
    </row>
    <row r="895">
      <c r="A895" s="573"/>
      <c r="B895" s="575"/>
      <c r="C895" s="575"/>
      <c r="D895" s="576"/>
      <c r="E895" s="573"/>
      <c r="F895" s="573"/>
      <c r="G895" s="573"/>
      <c r="H895" s="573"/>
      <c r="I895" s="573"/>
      <c r="J895" s="573"/>
      <c r="K895" s="573"/>
      <c r="L895" s="573"/>
      <c r="M895" s="573"/>
      <c r="N895" s="573"/>
      <c r="O895" s="573"/>
      <c r="P895" s="573"/>
      <c r="Q895" s="573"/>
      <c r="R895" s="573"/>
      <c r="S895" s="573"/>
      <c r="T895" s="573"/>
      <c r="U895" s="573"/>
      <c r="V895" s="573"/>
    </row>
    <row r="896">
      <c r="A896" s="573"/>
      <c r="B896" s="575"/>
      <c r="C896" s="575"/>
      <c r="D896" s="576"/>
      <c r="E896" s="573"/>
      <c r="F896" s="573"/>
      <c r="G896" s="573"/>
      <c r="H896" s="573"/>
      <c r="I896" s="573"/>
      <c r="J896" s="573"/>
      <c r="K896" s="573"/>
      <c r="L896" s="573"/>
      <c r="M896" s="573"/>
      <c r="N896" s="573"/>
      <c r="O896" s="573"/>
      <c r="P896" s="573"/>
      <c r="Q896" s="573"/>
      <c r="R896" s="573"/>
      <c r="S896" s="573"/>
      <c r="T896" s="573"/>
      <c r="U896" s="573"/>
      <c r="V896" s="573"/>
    </row>
    <row r="897">
      <c r="A897" s="573"/>
      <c r="B897" s="575"/>
      <c r="C897" s="575"/>
      <c r="D897" s="576"/>
      <c r="E897" s="573"/>
      <c r="F897" s="573"/>
      <c r="G897" s="573"/>
      <c r="H897" s="573"/>
      <c r="I897" s="573"/>
      <c r="J897" s="573"/>
      <c r="K897" s="573"/>
      <c r="L897" s="573"/>
      <c r="M897" s="573"/>
      <c r="N897" s="573"/>
      <c r="O897" s="573"/>
      <c r="P897" s="573"/>
      <c r="Q897" s="573"/>
      <c r="R897" s="573"/>
      <c r="S897" s="573"/>
      <c r="T897" s="573"/>
      <c r="U897" s="573"/>
      <c r="V897" s="573"/>
    </row>
    <row r="898">
      <c r="A898" s="573"/>
      <c r="B898" s="575"/>
      <c r="C898" s="575"/>
      <c r="D898" s="576"/>
      <c r="E898" s="573"/>
      <c r="F898" s="573"/>
      <c r="G898" s="573"/>
      <c r="H898" s="573"/>
      <c r="I898" s="573"/>
      <c r="J898" s="573"/>
      <c r="K898" s="573"/>
      <c r="L898" s="573"/>
      <c r="M898" s="573"/>
      <c r="N898" s="573"/>
      <c r="O898" s="573"/>
      <c r="P898" s="573"/>
      <c r="Q898" s="573"/>
      <c r="R898" s="573"/>
      <c r="S898" s="573"/>
      <c r="T898" s="573"/>
      <c r="U898" s="573"/>
      <c r="V898" s="573"/>
    </row>
    <row r="899">
      <c r="A899" s="573"/>
      <c r="B899" s="575"/>
      <c r="C899" s="575"/>
      <c r="D899" s="576"/>
      <c r="E899" s="573"/>
      <c r="F899" s="573"/>
      <c r="G899" s="573"/>
      <c r="H899" s="573"/>
      <c r="I899" s="573"/>
      <c r="J899" s="573"/>
      <c r="K899" s="573"/>
      <c r="L899" s="573"/>
      <c r="M899" s="573"/>
      <c r="N899" s="573"/>
      <c r="O899" s="573"/>
      <c r="P899" s="573"/>
      <c r="Q899" s="573"/>
      <c r="R899" s="573"/>
      <c r="S899" s="573"/>
      <c r="T899" s="573"/>
      <c r="U899" s="573"/>
      <c r="V899" s="573"/>
    </row>
    <row r="900">
      <c r="A900" s="573"/>
      <c r="B900" s="575"/>
      <c r="C900" s="575"/>
      <c r="D900" s="576"/>
      <c r="E900" s="573"/>
      <c r="F900" s="573"/>
      <c r="G900" s="573"/>
      <c r="H900" s="573"/>
      <c r="I900" s="573"/>
      <c r="J900" s="573"/>
      <c r="K900" s="573"/>
      <c r="L900" s="573"/>
      <c r="M900" s="573"/>
      <c r="N900" s="573"/>
      <c r="O900" s="573"/>
      <c r="P900" s="573"/>
      <c r="Q900" s="573"/>
      <c r="R900" s="573"/>
      <c r="S900" s="573"/>
      <c r="T900" s="573"/>
      <c r="U900" s="573"/>
      <c r="V900" s="573"/>
    </row>
    <row r="901">
      <c r="A901" s="573"/>
      <c r="B901" s="575"/>
      <c r="C901" s="575"/>
      <c r="D901" s="576"/>
      <c r="E901" s="573"/>
      <c r="F901" s="573"/>
      <c r="G901" s="573"/>
      <c r="H901" s="573"/>
      <c r="I901" s="573"/>
      <c r="J901" s="573"/>
      <c r="K901" s="573"/>
      <c r="L901" s="573"/>
      <c r="M901" s="573"/>
      <c r="N901" s="573"/>
      <c r="O901" s="573"/>
      <c r="P901" s="573"/>
      <c r="Q901" s="573"/>
      <c r="R901" s="573"/>
      <c r="S901" s="573"/>
      <c r="T901" s="573"/>
      <c r="U901" s="573"/>
      <c r="V901" s="573"/>
    </row>
    <row r="902">
      <c r="A902" s="573"/>
      <c r="B902" s="575"/>
      <c r="C902" s="575"/>
      <c r="D902" s="576"/>
      <c r="E902" s="573"/>
      <c r="F902" s="573"/>
      <c r="G902" s="573"/>
      <c r="H902" s="573"/>
      <c r="I902" s="573"/>
      <c r="J902" s="573"/>
      <c r="K902" s="573"/>
      <c r="L902" s="573"/>
      <c r="M902" s="573"/>
      <c r="N902" s="573"/>
      <c r="O902" s="573"/>
      <c r="P902" s="573"/>
      <c r="Q902" s="573"/>
      <c r="R902" s="573"/>
      <c r="S902" s="573"/>
      <c r="T902" s="573"/>
      <c r="U902" s="573"/>
      <c r="V902" s="573"/>
    </row>
    <row r="903">
      <c r="A903" s="573"/>
      <c r="B903" s="575"/>
      <c r="C903" s="575"/>
      <c r="D903" s="576"/>
      <c r="E903" s="573"/>
      <c r="F903" s="573"/>
      <c r="G903" s="573"/>
      <c r="H903" s="573"/>
      <c r="I903" s="573"/>
      <c r="J903" s="573"/>
      <c r="K903" s="573"/>
      <c r="L903" s="573"/>
      <c r="M903" s="573"/>
      <c r="N903" s="573"/>
      <c r="O903" s="573"/>
      <c r="P903" s="573"/>
      <c r="Q903" s="573"/>
      <c r="R903" s="573"/>
      <c r="S903" s="573"/>
      <c r="T903" s="573"/>
      <c r="U903" s="573"/>
      <c r="V903" s="573"/>
    </row>
    <row r="904">
      <c r="A904" s="573"/>
      <c r="B904" s="575"/>
      <c r="C904" s="575"/>
      <c r="D904" s="576"/>
      <c r="E904" s="573"/>
      <c r="F904" s="573"/>
      <c r="G904" s="573"/>
      <c r="H904" s="573"/>
      <c r="I904" s="573"/>
      <c r="J904" s="573"/>
      <c r="K904" s="573"/>
      <c r="L904" s="573"/>
      <c r="M904" s="573"/>
      <c r="N904" s="573"/>
      <c r="O904" s="573"/>
      <c r="P904" s="573"/>
      <c r="Q904" s="573"/>
      <c r="R904" s="573"/>
      <c r="S904" s="573"/>
      <c r="T904" s="573"/>
      <c r="U904" s="573"/>
      <c r="V904" s="573"/>
    </row>
    <row r="905">
      <c r="A905" s="573"/>
      <c r="B905" s="575"/>
      <c r="C905" s="575"/>
      <c r="D905" s="576"/>
      <c r="E905" s="573"/>
      <c r="F905" s="573"/>
      <c r="G905" s="573"/>
      <c r="H905" s="573"/>
      <c r="I905" s="573"/>
      <c r="J905" s="573"/>
      <c r="K905" s="573"/>
      <c r="L905" s="573"/>
      <c r="M905" s="573"/>
      <c r="N905" s="573"/>
      <c r="O905" s="573"/>
      <c r="P905" s="573"/>
      <c r="Q905" s="573"/>
      <c r="R905" s="573"/>
      <c r="S905" s="573"/>
      <c r="T905" s="573"/>
      <c r="U905" s="573"/>
      <c r="V905" s="573"/>
    </row>
    <row r="906">
      <c r="A906" s="573"/>
      <c r="B906" s="575"/>
      <c r="C906" s="575"/>
      <c r="D906" s="576"/>
      <c r="E906" s="573"/>
      <c r="F906" s="573"/>
      <c r="G906" s="573"/>
      <c r="H906" s="573"/>
      <c r="I906" s="573"/>
      <c r="J906" s="573"/>
      <c r="K906" s="573"/>
      <c r="L906" s="573"/>
      <c r="M906" s="573"/>
      <c r="N906" s="573"/>
      <c r="O906" s="573"/>
      <c r="P906" s="573"/>
      <c r="Q906" s="573"/>
      <c r="R906" s="573"/>
      <c r="S906" s="573"/>
      <c r="T906" s="573"/>
      <c r="U906" s="573"/>
      <c r="V906" s="573"/>
    </row>
    <row r="907">
      <c r="A907" s="573"/>
      <c r="B907" s="575"/>
      <c r="C907" s="575"/>
      <c r="D907" s="576"/>
      <c r="E907" s="573"/>
      <c r="F907" s="573"/>
      <c r="G907" s="573"/>
      <c r="H907" s="573"/>
      <c r="I907" s="573"/>
      <c r="J907" s="573"/>
      <c r="K907" s="573"/>
      <c r="L907" s="573"/>
      <c r="M907" s="573"/>
      <c r="N907" s="573"/>
      <c r="O907" s="573"/>
      <c r="P907" s="573"/>
      <c r="Q907" s="573"/>
      <c r="R907" s="573"/>
      <c r="S907" s="573"/>
      <c r="T907" s="573"/>
      <c r="U907" s="573"/>
      <c r="V907" s="573"/>
    </row>
    <row r="908">
      <c r="A908" s="573"/>
      <c r="B908" s="575"/>
      <c r="C908" s="575"/>
      <c r="D908" s="576"/>
      <c r="E908" s="573"/>
      <c r="F908" s="573"/>
      <c r="G908" s="573"/>
      <c r="H908" s="573"/>
      <c r="I908" s="573"/>
      <c r="J908" s="573"/>
      <c r="K908" s="573"/>
      <c r="L908" s="573"/>
      <c r="M908" s="573"/>
      <c r="N908" s="573"/>
      <c r="O908" s="573"/>
      <c r="P908" s="573"/>
      <c r="Q908" s="573"/>
      <c r="R908" s="573"/>
      <c r="S908" s="573"/>
      <c r="T908" s="573"/>
      <c r="U908" s="573"/>
      <c r="V908" s="573"/>
    </row>
    <row r="909">
      <c r="A909" s="573"/>
      <c r="B909" s="575"/>
      <c r="C909" s="575"/>
      <c r="D909" s="576"/>
      <c r="E909" s="573"/>
      <c r="F909" s="573"/>
      <c r="G909" s="573"/>
      <c r="H909" s="573"/>
      <c r="I909" s="573"/>
      <c r="J909" s="573"/>
      <c r="K909" s="573"/>
      <c r="L909" s="573"/>
      <c r="M909" s="573"/>
      <c r="N909" s="573"/>
      <c r="O909" s="573"/>
      <c r="P909" s="573"/>
      <c r="Q909" s="573"/>
      <c r="R909" s="573"/>
      <c r="S909" s="573"/>
      <c r="T909" s="573"/>
      <c r="U909" s="573"/>
      <c r="V909" s="573"/>
    </row>
    <row r="910">
      <c r="A910" s="573"/>
      <c r="B910" s="575"/>
      <c r="C910" s="575"/>
      <c r="D910" s="576"/>
      <c r="E910" s="573"/>
      <c r="F910" s="573"/>
      <c r="G910" s="573"/>
      <c r="H910" s="573"/>
      <c r="I910" s="573"/>
      <c r="J910" s="573"/>
      <c r="K910" s="573"/>
      <c r="L910" s="573"/>
      <c r="M910" s="573"/>
      <c r="N910" s="573"/>
      <c r="O910" s="573"/>
      <c r="P910" s="573"/>
      <c r="Q910" s="573"/>
      <c r="R910" s="573"/>
      <c r="S910" s="573"/>
      <c r="T910" s="573"/>
      <c r="U910" s="573"/>
      <c r="V910" s="573"/>
    </row>
    <row r="911">
      <c r="A911" s="573"/>
      <c r="B911" s="575"/>
      <c r="C911" s="575"/>
      <c r="D911" s="576"/>
      <c r="E911" s="573"/>
      <c r="F911" s="573"/>
      <c r="G911" s="573"/>
      <c r="H911" s="573"/>
      <c r="I911" s="573"/>
      <c r="J911" s="573"/>
      <c r="K911" s="573"/>
      <c r="L911" s="573"/>
      <c r="M911" s="573"/>
      <c r="N911" s="573"/>
      <c r="O911" s="573"/>
      <c r="P911" s="573"/>
      <c r="Q911" s="573"/>
      <c r="R911" s="573"/>
      <c r="S911" s="573"/>
      <c r="T911" s="573"/>
      <c r="U911" s="573"/>
      <c r="V911" s="573"/>
    </row>
    <row r="912">
      <c r="A912" s="573"/>
      <c r="B912" s="575"/>
      <c r="C912" s="575"/>
      <c r="D912" s="576"/>
      <c r="E912" s="573"/>
      <c r="F912" s="573"/>
      <c r="G912" s="573"/>
      <c r="H912" s="573"/>
      <c r="I912" s="573"/>
      <c r="J912" s="573"/>
      <c r="K912" s="573"/>
      <c r="L912" s="573"/>
      <c r="M912" s="573"/>
      <c r="N912" s="573"/>
      <c r="O912" s="573"/>
      <c r="P912" s="573"/>
      <c r="Q912" s="573"/>
      <c r="R912" s="573"/>
      <c r="S912" s="573"/>
      <c r="T912" s="573"/>
      <c r="U912" s="573"/>
      <c r="V912" s="573"/>
    </row>
    <row r="913">
      <c r="A913" s="573"/>
      <c r="B913" s="575"/>
      <c r="C913" s="575"/>
      <c r="D913" s="576"/>
      <c r="E913" s="573"/>
      <c r="F913" s="573"/>
      <c r="G913" s="573"/>
      <c r="H913" s="573"/>
      <c r="I913" s="573"/>
      <c r="J913" s="573"/>
      <c r="K913" s="573"/>
      <c r="L913" s="573"/>
      <c r="M913" s="573"/>
      <c r="N913" s="573"/>
      <c r="O913" s="573"/>
      <c r="P913" s="573"/>
      <c r="Q913" s="573"/>
      <c r="R913" s="573"/>
      <c r="S913" s="573"/>
      <c r="T913" s="573"/>
      <c r="U913" s="573"/>
      <c r="V913" s="573"/>
    </row>
    <row r="914">
      <c r="A914" s="573"/>
      <c r="B914" s="575"/>
      <c r="C914" s="575"/>
      <c r="D914" s="576"/>
      <c r="E914" s="573"/>
      <c r="F914" s="573"/>
      <c r="G914" s="573"/>
      <c r="H914" s="573"/>
      <c r="I914" s="573"/>
      <c r="J914" s="573"/>
      <c r="K914" s="573"/>
      <c r="L914" s="573"/>
      <c r="M914" s="573"/>
      <c r="N914" s="573"/>
      <c r="O914" s="573"/>
      <c r="P914" s="573"/>
      <c r="Q914" s="573"/>
      <c r="R914" s="573"/>
      <c r="S914" s="573"/>
      <c r="T914" s="573"/>
      <c r="U914" s="573"/>
      <c r="V914" s="573"/>
    </row>
    <row r="915">
      <c r="A915" s="573"/>
      <c r="B915" s="575"/>
      <c r="C915" s="575"/>
      <c r="D915" s="576"/>
      <c r="E915" s="573"/>
      <c r="F915" s="573"/>
      <c r="G915" s="573"/>
      <c r="H915" s="573"/>
      <c r="I915" s="573"/>
      <c r="J915" s="573"/>
      <c r="K915" s="573"/>
      <c r="L915" s="573"/>
      <c r="M915" s="573"/>
      <c r="N915" s="573"/>
      <c r="O915" s="573"/>
      <c r="P915" s="573"/>
      <c r="Q915" s="573"/>
      <c r="R915" s="573"/>
      <c r="S915" s="573"/>
      <c r="T915" s="573"/>
      <c r="U915" s="573"/>
      <c r="V915" s="573"/>
    </row>
    <row r="916">
      <c r="A916" s="573"/>
      <c r="B916" s="575"/>
      <c r="C916" s="575"/>
      <c r="D916" s="576"/>
      <c r="E916" s="573"/>
      <c r="F916" s="573"/>
      <c r="G916" s="573"/>
      <c r="H916" s="573"/>
      <c r="I916" s="573"/>
      <c r="J916" s="573"/>
      <c r="K916" s="573"/>
      <c r="L916" s="573"/>
      <c r="M916" s="573"/>
      <c r="N916" s="573"/>
      <c r="O916" s="573"/>
      <c r="P916" s="573"/>
      <c r="Q916" s="573"/>
      <c r="R916" s="573"/>
      <c r="S916" s="573"/>
      <c r="T916" s="573"/>
      <c r="U916" s="573"/>
      <c r="V916" s="573"/>
    </row>
    <row r="917">
      <c r="A917" s="573"/>
      <c r="B917" s="575"/>
      <c r="C917" s="575"/>
      <c r="D917" s="576"/>
      <c r="E917" s="573"/>
      <c r="F917" s="573"/>
      <c r="G917" s="573"/>
      <c r="H917" s="573"/>
      <c r="I917" s="573"/>
      <c r="J917" s="573"/>
      <c r="K917" s="573"/>
      <c r="L917" s="573"/>
      <c r="M917" s="573"/>
      <c r="N917" s="573"/>
      <c r="O917" s="573"/>
      <c r="P917" s="573"/>
      <c r="Q917" s="573"/>
      <c r="R917" s="573"/>
      <c r="S917" s="573"/>
      <c r="T917" s="573"/>
      <c r="U917" s="573"/>
      <c r="V917" s="573"/>
    </row>
    <row r="918">
      <c r="A918" s="573"/>
      <c r="B918" s="575"/>
      <c r="C918" s="575"/>
      <c r="D918" s="576"/>
      <c r="E918" s="573"/>
      <c r="F918" s="573"/>
      <c r="G918" s="573"/>
      <c r="H918" s="573"/>
      <c r="I918" s="573"/>
      <c r="J918" s="573"/>
      <c r="K918" s="573"/>
      <c r="L918" s="573"/>
      <c r="M918" s="573"/>
      <c r="N918" s="573"/>
      <c r="O918" s="573"/>
      <c r="P918" s="573"/>
      <c r="Q918" s="573"/>
      <c r="R918" s="573"/>
      <c r="S918" s="573"/>
      <c r="T918" s="573"/>
      <c r="U918" s="573"/>
      <c r="V918" s="573"/>
    </row>
    <row r="919">
      <c r="A919" s="573"/>
      <c r="B919" s="575"/>
      <c r="C919" s="575"/>
      <c r="D919" s="576"/>
      <c r="E919" s="573"/>
      <c r="F919" s="573"/>
      <c r="G919" s="573"/>
      <c r="H919" s="573"/>
      <c r="I919" s="573"/>
      <c r="J919" s="573"/>
      <c r="K919" s="573"/>
      <c r="L919" s="573"/>
      <c r="M919" s="573"/>
      <c r="N919" s="573"/>
      <c r="O919" s="573"/>
      <c r="P919" s="573"/>
      <c r="Q919" s="573"/>
      <c r="R919" s="573"/>
      <c r="S919" s="573"/>
      <c r="T919" s="573"/>
      <c r="U919" s="573"/>
      <c r="V919" s="573"/>
    </row>
    <row r="920">
      <c r="A920" s="573"/>
      <c r="B920" s="575"/>
      <c r="C920" s="575"/>
      <c r="D920" s="576"/>
      <c r="E920" s="573"/>
      <c r="F920" s="573"/>
      <c r="G920" s="573"/>
      <c r="H920" s="573"/>
      <c r="I920" s="573"/>
      <c r="J920" s="573"/>
      <c r="K920" s="573"/>
      <c r="L920" s="573"/>
      <c r="M920" s="573"/>
      <c r="N920" s="573"/>
      <c r="O920" s="573"/>
      <c r="P920" s="573"/>
      <c r="Q920" s="573"/>
      <c r="R920" s="573"/>
      <c r="S920" s="573"/>
      <c r="T920" s="573"/>
      <c r="U920" s="573"/>
      <c r="V920" s="573"/>
    </row>
    <row r="921">
      <c r="A921" s="573"/>
      <c r="B921" s="575"/>
      <c r="C921" s="575"/>
      <c r="D921" s="576"/>
      <c r="E921" s="573"/>
      <c r="F921" s="573"/>
      <c r="G921" s="573"/>
      <c r="H921" s="573"/>
      <c r="I921" s="573"/>
      <c r="J921" s="573"/>
      <c r="K921" s="573"/>
      <c r="L921" s="573"/>
      <c r="M921" s="573"/>
      <c r="N921" s="573"/>
      <c r="O921" s="573"/>
      <c r="P921" s="573"/>
      <c r="Q921" s="573"/>
      <c r="R921" s="573"/>
      <c r="S921" s="573"/>
      <c r="T921" s="573"/>
      <c r="U921" s="573"/>
      <c r="V921" s="573"/>
    </row>
    <row r="922">
      <c r="A922" s="573"/>
      <c r="B922" s="575"/>
      <c r="C922" s="575"/>
      <c r="D922" s="576"/>
      <c r="E922" s="573"/>
      <c r="F922" s="573"/>
      <c r="G922" s="573"/>
      <c r="H922" s="573"/>
      <c r="I922" s="573"/>
      <c r="J922" s="573"/>
      <c r="K922" s="573"/>
      <c r="L922" s="573"/>
      <c r="M922" s="573"/>
      <c r="N922" s="573"/>
      <c r="O922" s="573"/>
      <c r="P922" s="573"/>
      <c r="Q922" s="573"/>
      <c r="R922" s="573"/>
      <c r="S922" s="573"/>
      <c r="T922" s="573"/>
      <c r="U922" s="573"/>
      <c r="V922" s="573"/>
    </row>
    <row r="923">
      <c r="A923" s="573"/>
      <c r="B923" s="575"/>
      <c r="C923" s="575"/>
      <c r="D923" s="576"/>
      <c r="E923" s="573"/>
      <c r="F923" s="573"/>
      <c r="G923" s="573"/>
      <c r="H923" s="573"/>
      <c r="I923" s="573"/>
      <c r="J923" s="573"/>
      <c r="K923" s="573"/>
      <c r="L923" s="573"/>
      <c r="M923" s="573"/>
      <c r="N923" s="573"/>
      <c r="O923" s="573"/>
      <c r="P923" s="573"/>
      <c r="Q923" s="573"/>
      <c r="R923" s="573"/>
      <c r="S923" s="573"/>
      <c r="T923" s="573"/>
      <c r="U923" s="573"/>
      <c r="V923" s="573"/>
    </row>
    <row r="924">
      <c r="A924" s="573"/>
      <c r="B924" s="575"/>
      <c r="C924" s="575"/>
      <c r="D924" s="576"/>
      <c r="E924" s="573"/>
      <c r="F924" s="573"/>
      <c r="G924" s="573"/>
      <c r="H924" s="573"/>
      <c r="I924" s="573"/>
      <c r="J924" s="573"/>
      <c r="K924" s="573"/>
      <c r="L924" s="573"/>
      <c r="M924" s="573"/>
      <c r="N924" s="573"/>
      <c r="O924" s="573"/>
      <c r="P924" s="573"/>
      <c r="Q924" s="573"/>
      <c r="R924" s="573"/>
      <c r="S924" s="573"/>
      <c r="T924" s="573"/>
      <c r="U924" s="573"/>
      <c r="V924" s="573"/>
    </row>
    <row r="925">
      <c r="A925" s="573"/>
      <c r="B925" s="575"/>
      <c r="C925" s="575"/>
      <c r="D925" s="576"/>
      <c r="E925" s="573"/>
      <c r="F925" s="573"/>
      <c r="G925" s="573"/>
      <c r="H925" s="573"/>
      <c r="I925" s="573"/>
      <c r="J925" s="573"/>
      <c r="K925" s="573"/>
      <c r="L925" s="573"/>
      <c r="M925" s="573"/>
      <c r="N925" s="573"/>
      <c r="O925" s="573"/>
      <c r="P925" s="573"/>
      <c r="Q925" s="573"/>
      <c r="R925" s="573"/>
      <c r="S925" s="573"/>
      <c r="T925" s="573"/>
      <c r="U925" s="573"/>
      <c r="V925" s="573"/>
    </row>
    <row r="926">
      <c r="A926" s="573"/>
      <c r="B926" s="575"/>
      <c r="C926" s="575"/>
      <c r="D926" s="576"/>
      <c r="E926" s="573"/>
      <c r="F926" s="573"/>
      <c r="G926" s="573"/>
      <c r="H926" s="573"/>
      <c r="I926" s="573"/>
      <c r="J926" s="573"/>
      <c r="K926" s="573"/>
      <c r="L926" s="573"/>
      <c r="M926" s="573"/>
      <c r="N926" s="573"/>
      <c r="O926" s="573"/>
      <c r="P926" s="573"/>
      <c r="Q926" s="573"/>
      <c r="R926" s="573"/>
      <c r="S926" s="573"/>
      <c r="T926" s="573"/>
      <c r="U926" s="573"/>
      <c r="V926" s="573"/>
    </row>
    <row r="927">
      <c r="A927" s="573"/>
      <c r="B927" s="575"/>
      <c r="C927" s="575"/>
      <c r="D927" s="576"/>
      <c r="E927" s="573"/>
      <c r="F927" s="573"/>
      <c r="G927" s="573"/>
      <c r="H927" s="573"/>
      <c r="I927" s="573"/>
      <c r="J927" s="573"/>
      <c r="K927" s="573"/>
      <c r="L927" s="573"/>
      <c r="M927" s="573"/>
      <c r="N927" s="573"/>
      <c r="O927" s="573"/>
      <c r="P927" s="573"/>
      <c r="Q927" s="573"/>
      <c r="R927" s="573"/>
      <c r="S927" s="573"/>
      <c r="T927" s="573"/>
      <c r="U927" s="573"/>
      <c r="V927" s="573"/>
    </row>
    <row r="928">
      <c r="A928" s="573"/>
      <c r="B928" s="575"/>
      <c r="C928" s="575"/>
      <c r="D928" s="576"/>
      <c r="E928" s="573"/>
      <c r="F928" s="573"/>
      <c r="G928" s="573"/>
      <c r="H928" s="573"/>
      <c r="I928" s="573"/>
      <c r="J928" s="573"/>
      <c r="K928" s="573"/>
      <c r="L928" s="573"/>
      <c r="M928" s="573"/>
      <c r="N928" s="573"/>
      <c r="O928" s="573"/>
      <c r="P928" s="573"/>
      <c r="Q928" s="573"/>
      <c r="R928" s="573"/>
      <c r="S928" s="573"/>
      <c r="T928" s="573"/>
      <c r="U928" s="573"/>
      <c r="V928" s="573"/>
    </row>
    <row r="929">
      <c r="A929" s="573"/>
      <c r="B929" s="575"/>
      <c r="C929" s="575"/>
      <c r="D929" s="576"/>
      <c r="E929" s="573"/>
      <c r="F929" s="573"/>
      <c r="G929" s="573"/>
      <c r="H929" s="573"/>
      <c r="I929" s="573"/>
      <c r="J929" s="573"/>
      <c r="K929" s="573"/>
      <c r="L929" s="573"/>
      <c r="M929" s="573"/>
      <c r="N929" s="573"/>
      <c r="O929" s="573"/>
      <c r="P929" s="573"/>
      <c r="Q929" s="573"/>
      <c r="R929" s="573"/>
      <c r="S929" s="573"/>
      <c r="T929" s="573"/>
      <c r="U929" s="573"/>
      <c r="V929" s="573"/>
    </row>
    <row r="930">
      <c r="A930" s="573"/>
      <c r="B930" s="575"/>
      <c r="C930" s="575"/>
      <c r="D930" s="576"/>
      <c r="E930" s="573"/>
      <c r="F930" s="573"/>
      <c r="G930" s="573"/>
      <c r="H930" s="573"/>
      <c r="I930" s="573"/>
      <c r="J930" s="573"/>
      <c r="K930" s="573"/>
      <c r="L930" s="573"/>
      <c r="M930" s="573"/>
      <c r="N930" s="573"/>
      <c r="O930" s="573"/>
      <c r="P930" s="573"/>
      <c r="Q930" s="573"/>
      <c r="R930" s="573"/>
      <c r="S930" s="573"/>
      <c r="T930" s="573"/>
      <c r="U930" s="573"/>
      <c r="V930" s="573"/>
    </row>
    <row r="931">
      <c r="A931" s="573"/>
      <c r="B931" s="575"/>
      <c r="C931" s="575"/>
      <c r="D931" s="576"/>
      <c r="E931" s="573"/>
      <c r="F931" s="573"/>
      <c r="G931" s="573"/>
      <c r="H931" s="573"/>
      <c r="I931" s="573"/>
      <c r="J931" s="573"/>
      <c r="K931" s="573"/>
      <c r="L931" s="573"/>
      <c r="M931" s="573"/>
      <c r="N931" s="573"/>
      <c r="O931" s="573"/>
      <c r="P931" s="573"/>
      <c r="Q931" s="573"/>
      <c r="R931" s="573"/>
      <c r="S931" s="573"/>
      <c r="T931" s="573"/>
      <c r="U931" s="573"/>
      <c r="V931" s="573"/>
    </row>
    <row r="932">
      <c r="A932" s="573"/>
      <c r="B932" s="575"/>
      <c r="C932" s="575"/>
      <c r="D932" s="576"/>
      <c r="E932" s="573"/>
      <c r="F932" s="573"/>
      <c r="G932" s="573"/>
      <c r="H932" s="573"/>
      <c r="I932" s="573"/>
      <c r="J932" s="573"/>
      <c r="K932" s="573"/>
      <c r="L932" s="573"/>
      <c r="M932" s="573"/>
      <c r="N932" s="573"/>
      <c r="O932" s="573"/>
      <c r="P932" s="573"/>
      <c r="Q932" s="573"/>
      <c r="R932" s="573"/>
      <c r="S932" s="573"/>
      <c r="T932" s="573"/>
      <c r="U932" s="573"/>
      <c r="V932" s="573"/>
    </row>
    <row r="933">
      <c r="A933" s="573"/>
      <c r="B933" s="575"/>
      <c r="C933" s="575"/>
      <c r="D933" s="576"/>
      <c r="E933" s="573"/>
      <c r="F933" s="573"/>
      <c r="G933" s="573"/>
      <c r="H933" s="573"/>
      <c r="I933" s="573"/>
      <c r="J933" s="573"/>
      <c r="K933" s="573"/>
      <c r="L933" s="573"/>
      <c r="M933" s="573"/>
      <c r="N933" s="573"/>
      <c r="O933" s="573"/>
      <c r="P933" s="573"/>
      <c r="Q933" s="573"/>
      <c r="R933" s="573"/>
      <c r="S933" s="573"/>
      <c r="T933" s="573"/>
      <c r="U933" s="573"/>
      <c r="V933" s="573"/>
    </row>
    <row r="934">
      <c r="A934" s="573"/>
      <c r="B934" s="575"/>
      <c r="C934" s="575"/>
      <c r="D934" s="576"/>
      <c r="E934" s="573"/>
      <c r="F934" s="573"/>
      <c r="G934" s="573"/>
      <c r="H934" s="573"/>
      <c r="I934" s="573"/>
      <c r="J934" s="573"/>
      <c r="K934" s="573"/>
      <c r="L934" s="573"/>
      <c r="M934" s="573"/>
      <c r="N934" s="573"/>
      <c r="O934" s="573"/>
      <c r="P934" s="573"/>
      <c r="Q934" s="573"/>
      <c r="R934" s="573"/>
      <c r="S934" s="573"/>
      <c r="T934" s="573"/>
      <c r="U934" s="573"/>
      <c r="V934" s="573"/>
    </row>
    <row r="935">
      <c r="A935" s="573"/>
      <c r="B935" s="575"/>
      <c r="C935" s="575"/>
      <c r="D935" s="576"/>
      <c r="E935" s="573"/>
      <c r="F935" s="573"/>
      <c r="G935" s="573"/>
      <c r="H935" s="573"/>
      <c r="I935" s="573"/>
      <c r="J935" s="573"/>
      <c r="K935" s="573"/>
      <c r="L935" s="573"/>
      <c r="M935" s="573"/>
      <c r="N935" s="573"/>
      <c r="O935" s="573"/>
      <c r="P935" s="573"/>
      <c r="Q935" s="573"/>
      <c r="R935" s="573"/>
      <c r="S935" s="573"/>
      <c r="T935" s="573"/>
      <c r="U935" s="573"/>
      <c r="V935" s="573"/>
    </row>
    <row r="936">
      <c r="A936" s="573"/>
      <c r="B936" s="575"/>
      <c r="C936" s="575"/>
      <c r="D936" s="576"/>
      <c r="E936" s="573"/>
      <c r="F936" s="573"/>
      <c r="G936" s="573"/>
      <c r="H936" s="573"/>
      <c r="I936" s="573"/>
      <c r="J936" s="573"/>
      <c r="K936" s="573"/>
      <c r="L936" s="573"/>
      <c r="M936" s="573"/>
      <c r="N936" s="573"/>
      <c r="O936" s="573"/>
      <c r="P936" s="573"/>
      <c r="Q936" s="573"/>
      <c r="R936" s="573"/>
      <c r="S936" s="573"/>
      <c r="T936" s="573"/>
      <c r="U936" s="573"/>
      <c r="V936" s="573"/>
    </row>
    <row r="937">
      <c r="A937" s="573"/>
      <c r="B937" s="575"/>
      <c r="C937" s="575"/>
      <c r="D937" s="576"/>
      <c r="E937" s="573"/>
      <c r="F937" s="573"/>
      <c r="G937" s="573"/>
      <c r="H937" s="573"/>
      <c r="I937" s="573"/>
      <c r="J937" s="573"/>
      <c r="K937" s="573"/>
      <c r="L937" s="573"/>
      <c r="M937" s="573"/>
      <c r="N937" s="573"/>
      <c r="O937" s="573"/>
      <c r="P937" s="573"/>
      <c r="Q937" s="573"/>
      <c r="R937" s="573"/>
      <c r="S937" s="573"/>
      <c r="T937" s="573"/>
      <c r="U937" s="573"/>
      <c r="V937" s="573"/>
    </row>
    <row r="938">
      <c r="A938" s="573"/>
      <c r="B938" s="575"/>
      <c r="C938" s="575"/>
      <c r="D938" s="576"/>
      <c r="E938" s="573"/>
      <c r="F938" s="573"/>
      <c r="G938" s="573"/>
      <c r="H938" s="573"/>
      <c r="I938" s="573"/>
      <c r="J938" s="573"/>
      <c r="K938" s="573"/>
      <c r="L938" s="573"/>
      <c r="M938" s="573"/>
      <c r="N938" s="573"/>
      <c r="O938" s="573"/>
      <c r="P938" s="573"/>
      <c r="Q938" s="573"/>
      <c r="R938" s="573"/>
      <c r="S938" s="573"/>
      <c r="T938" s="573"/>
      <c r="U938" s="573"/>
      <c r="V938" s="573"/>
    </row>
    <row r="939">
      <c r="A939" s="573"/>
      <c r="B939" s="575"/>
      <c r="C939" s="575"/>
      <c r="D939" s="576"/>
      <c r="E939" s="573"/>
      <c r="F939" s="573"/>
      <c r="G939" s="573"/>
      <c r="H939" s="573"/>
      <c r="I939" s="573"/>
      <c r="J939" s="573"/>
      <c r="K939" s="573"/>
      <c r="L939" s="573"/>
      <c r="M939" s="573"/>
      <c r="N939" s="573"/>
      <c r="O939" s="573"/>
      <c r="P939" s="573"/>
      <c r="Q939" s="573"/>
      <c r="R939" s="573"/>
      <c r="S939" s="573"/>
      <c r="T939" s="573"/>
      <c r="U939" s="573"/>
      <c r="V939" s="573"/>
    </row>
    <row r="940">
      <c r="A940" s="573"/>
      <c r="B940" s="575"/>
      <c r="C940" s="575"/>
      <c r="D940" s="576"/>
      <c r="E940" s="573"/>
      <c r="F940" s="573"/>
      <c r="G940" s="573"/>
      <c r="H940" s="573"/>
      <c r="I940" s="573"/>
      <c r="J940" s="573"/>
      <c r="K940" s="573"/>
      <c r="L940" s="573"/>
      <c r="M940" s="573"/>
      <c r="N940" s="573"/>
      <c r="O940" s="573"/>
      <c r="P940" s="573"/>
      <c r="Q940" s="573"/>
      <c r="R940" s="573"/>
      <c r="S940" s="573"/>
      <c r="T940" s="573"/>
      <c r="U940" s="573"/>
      <c r="V940" s="573"/>
    </row>
    <row r="941">
      <c r="A941" s="573"/>
      <c r="B941" s="575"/>
      <c r="C941" s="575"/>
      <c r="D941" s="576"/>
      <c r="E941" s="573"/>
      <c r="F941" s="573"/>
      <c r="G941" s="573"/>
      <c r="H941" s="573"/>
      <c r="I941" s="573"/>
      <c r="J941" s="573"/>
      <c r="K941" s="573"/>
      <c r="L941" s="573"/>
      <c r="M941" s="573"/>
      <c r="N941" s="573"/>
      <c r="O941" s="573"/>
      <c r="P941" s="573"/>
      <c r="Q941" s="573"/>
      <c r="R941" s="573"/>
      <c r="S941" s="573"/>
      <c r="T941" s="573"/>
      <c r="U941" s="573"/>
      <c r="V941" s="573"/>
    </row>
    <row r="942">
      <c r="A942" s="573"/>
      <c r="B942" s="575"/>
      <c r="C942" s="575"/>
      <c r="D942" s="576"/>
      <c r="E942" s="573"/>
      <c r="F942" s="573"/>
      <c r="G942" s="573"/>
      <c r="H942" s="573"/>
      <c r="I942" s="573"/>
      <c r="J942" s="573"/>
      <c r="K942" s="573"/>
      <c r="L942" s="573"/>
      <c r="M942" s="573"/>
      <c r="N942" s="573"/>
      <c r="O942" s="573"/>
      <c r="P942" s="573"/>
      <c r="Q942" s="573"/>
      <c r="R942" s="573"/>
      <c r="S942" s="573"/>
      <c r="T942" s="573"/>
      <c r="U942" s="573"/>
      <c r="V942" s="573"/>
    </row>
    <row r="943">
      <c r="A943" s="573"/>
      <c r="B943" s="575"/>
      <c r="C943" s="575"/>
      <c r="D943" s="576"/>
      <c r="E943" s="573"/>
      <c r="F943" s="573"/>
      <c r="G943" s="573"/>
      <c r="H943" s="573"/>
      <c r="I943" s="573"/>
      <c r="J943" s="573"/>
      <c r="K943" s="573"/>
      <c r="L943" s="573"/>
      <c r="M943" s="573"/>
      <c r="N943" s="573"/>
      <c r="O943" s="573"/>
      <c r="P943" s="573"/>
      <c r="Q943" s="573"/>
      <c r="R943" s="573"/>
      <c r="S943" s="573"/>
      <c r="T943" s="573"/>
      <c r="U943" s="573"/>
      <c r="V943" s="573"/>
    </row>
    <row r="944">
      <c r="A944" s="573"/>
      <c r="B944" s="575"/>
      <c r="C944" s="575"/>
      <c r="D944" s="576"/>
      <c r="E944" s="573"/>
      <c r="F944" s="573"/>
      <c r="G944" s="573"/>
      <c r="H944" s="573"/>
      <c r="I944" s="573"/>
      <c r="J944" s="573"/>
      <c r="K944" s="573"/>
      <c r="L944" s="573"/>
      <c r="M944" s="573"/>
      <c r="N944" s="573"/>
      <c r="O944" s="573"/>
      <c r="P944" s="573"/>
      <c r="Q944" s="573"/>
      <c r="R944" s="573"/>
      <c r="S944" s="573"/>
      <c r="T944" s="573"/>
      <c r="U944" s="573"/>
      <c r="V944" s="573"/>
    </row>
    <row r="945">
      <c r="A945" s="573"/>
      <c r="B945" s="575"/>
      <c r="C945" s="575"/>
      <c r="D945" s="576"/>
      <c r="E945" s="573"/>
      <c r="F945" s="573"/>
      <c r="G945" s="573"/>
      <c r="H945" s="573"/>
      <c r="I945" s="573"/>
      <c r="J945" s="573"/>
      <c r="K945" s="573"/>
      <c r="L945" s="573"/>
      <c r="M945" s="573"/>
      <c r="N945" s="573"/>
      <c r="O945" s="573"/>
      <c r="P945" s="573"/>
      <c r="Q945" s="573"/>
      <c r="R945" s="573"/>
      <c r="S945" s="573"/>
      <c r="T945" s="573"/>
      <c r="U945" s="573"/>
      <c r="V945" s="573"/>
    </row>
    <row r="946">
      <c r="A946" s="573"/>
      <c r="B946" s="575"/>
      <c r="C946" s="575"/>
      <c r="D946" s="576"/>
      <c r="E946" s="573"/>
      <c r="F946" s="573"/>
      <c r="G946" s="573"/>
      <c r="H946" s="573"/>
      <c r="I946" s="573"/>
      <c r="J946" s="573"/>
      <c r="K946" s="573"/>
      <c r="L946" s="573"/>
      <c r="M946" s="573"/>
      <c r="N946" s="573"/>
      <c r="O946" s="573"/>
      <c r="P946" s="573"/>
      <c r="Q946" s="573"/>
      <c r="R946" s="573"/>
      <c r="S946" s="573"/>
      <c r="T946" s="573"/>
      <c r="U946" s="573"/>
      <c r="V946" s="573"/>
    </row>
    <row r="947">
      <c r="A947" s="573"/>
      <c r="B947" s="575"/>
      <c r="C947" s="575"/>
      <c r="D947" s="576"/>
      <c r="E947" s="573"/>
      <c r="F947" s="573"/>
      <c r="G947" s="573"/>
      <c r="H947" s="573"/>
      <c r="I947" s="573"/>
      <c r="J947" s="573"/>
      <c r="K947" s="573"/>
      <c r="L947" s="573"/>
      <c r="M947" s="573"/>
      <c r="N947" s="573"/>
      <c r="O947" s="573"/>
      <c r="P947" s="573"/>
      <c r="Q947" s="573"/>
      <c r="R947" s="573"/>
      <c r="S947" s="573"/>
      <c r="T947" s="573"/>
      <c r="U947" s="573"/>
      <c r="V947" s="573"/>
    </row>
    <row r="948">
      <c r="A948" s="573"/>
      <c r="B948" s="575"/>
      <c r="C948" s="575"/>
      <c r="D948" s="576"/>
      <c r="E948" s="573"/>
      <c r="F948" s="573"/>
      <c r="G948" s="573"/>
      <c r="H948" s="573"/>
      <c r="I948" s="573"/>
      <c r="J948" s="573"/>
      <c r="K948" s="573"/>
      <c r="L948" s="573"/>
      <c r="M948" s="573"/>
      <c r="N948" s="573"/>
      <c r="O948" s="573"/>
      <c r="P948" s="573"/>
      <c r="Q948" s="573"/>
      <c r="R948" s="573"/>
      <c r="S948" s="573"/>
      <c r="T948" s="573"/>
      <c r="U948" s="573"/>
      <c r="V948" s="573"/>
    </row>
    <row r="949">
      <c r="A949" s="573"/>
      <c r="B949" s="575"/>
      <c r="C949" s="575"/>
      <c r="D949" s="576"/>
      <c r="E949" s="573"/>
      <c r="F949" s="573"/>
      <c r="G949" s="573"/>
      <c r="H949" s="573"/>
      <c r="I949" s="573"/>
      <c r="J949" s="573"/>
      <c r="K949" s="573"/>
      <c r="L949" s="573"/>
      <c r="M949" s="573"/>
      <c r="N949" s="573"/>
      <c r="O949" s="573"/>
      <c r="P949" s="573"/>
      <c r="Q949" s="573"/>
      <c r="R949" s="573"/>
      <c r="S949" s="573"/>
      <c r="T949" s="573"/>
      <c r="U949" s="573"/>
      <c r="V949" s="573"/>
    </row>
    <row r="950">
      <c r="A950" s="573"/>
      <c r="B950" s="575"/>
      <c r="C950" s="575"/>
      <c r="D950" s="576"/>
      <c r="E950" s="573"/>
      <c r="F950" s="573"/>
      <c r="G950" s="573"/>
      <c r="H950" s="573"/>
      <c r="I950" s="573"/>
      <c r="J950" s="573"/>
      <c r="K950" s="573"/>
      <c r="L950" s="573"/>
      <c r="M950" s="573"/>
      <c r="N950" s="573"/>
      <c r="O950" s="573"/>
      <c r="P950" s="573"/>
      <c r="Q950" s="573"/>
      <c r="R950" s="573"/>
      <c r="S950" s="573"/>
      <c r="T950" s="573"/>
      <c r="U950" s="573"/>
      <c r="V950" s="573"/>
    </row>
    <row r="951">
      <c r="A951" s="573"/>
      <c r="B951" s="575"/>
      <c r="C951" s="575"/>
      <c r="D951" s="576"/>
      <c r="E951" s="573"/>
      <c r="F951" s="573"/>
      <c r="G951" s="573"/>
      <c r="H951" s="573"/>
      <c r="I951" s="573"/>
      <c r="J951" s="573"/>
      <c r="K951" s="573"/>
      <c r="L951" s="573"/>
      <c r="M951" s="573"/>
      <c r="N951" s="573"/>
      <c r="O951" s="573"/>
      <c r="P951" s="573"/>
      <c r="Q951" s="573"/>
      <c r="R951" s="573"/>
      <c r="S951" s="573"/>
      <c r="T951" s="573"/>
      <c r="U951" s="573"/>
      <c r="V951" s="573"/>
    </row>
    <row r="952">
      <c r="A952" s="573"/>
      <c r="B952" s="575"/>
      <c r="C952" s="575"/>
      <c r="D952" s="576"/>
      <c r="E952" s="573"/>
      <c r="F952" s="573"/>
      <c r="G952" s="573"/>
      <c r="H952" s="573"/>
      <c r="I952" s="573"/>
      <c r="J952" s="573"/>
      <c r="K952" s="573"/>
      <c r="L952" s="573"/>
      <c r="M952" s="573"/>
      <c r="N952" s="573"/>
      <c r="O952" s="573"/>
      <c r="P952" s="573"/>
      <c r="Q952" s="573"/>
      <c r="R952" s="573"/>
      <c r="S952" s="573"/>
      <c r="T952" s="573"/>
      <c r="U952" s="573"/>
      <c r="V952" s="573"/>
    </row>
    <row r="953">
      <c r="A953" s="573"/>
      <c r="B953" s="575"/>
      <c r="C953" s="575"/>
      <c r="D953" s="576"/>
      <c r="E953" s="573"/>
      <c r="F953" s="573"/>
      <c r="G953" s="573"/>
      <c r="H953" s="573"/>
      <c r="I953" s="573"/>
      <c r="J953" s="573"/>
      <c r="K953" s="573"/>
      <c r="L953" s="573"/>
      <c r="M953" s="573"/>
      <c r="N953" s="573"/>
      <c r="O953" s="573"/>
      <c r="P953" s="573"/>
      <c r="Q953" s="573"/>
      <c r="R953" s="573"/>
      <c r="S953" s="573"/>
      <c r="T953" s="573"/>
      <c r="U953" s="573"/>
      <c r="V953" s="573"/>
    </row>
    <row r="954">
      <c r="A954" s="573"/>
      <c r="B954" s="575"/>
      <c r="C954" s="575"/>
      <c r="D954" s="576"/>
      <c r="E954" s="573"/>
      <c r="F954" s="573"/>
      <c r="G954" s="573"/>
      <c r="H954" s="573"/>
      <c r="I954" s="573"/>
      <c r="J954" s="573"/>
      <c r="K954" s="573"/>
      <c r="L954" s="573"/>
      <c r="M954" s="573"/>
      <c r="N954" s="573"/>
      <c r="O954" s="573"/>
      <c r="P954" s="573"/>
      <c r="Q954" s="573"/>
      <c r="R954" s="573"/>
      <c r="S954" s="573"/>
      <c r="T954" s="573"/>
      <c r="U954" s="573"/>
      <c r="V954" s="573"/>
    </row>
    <row r="955">
      <c r="A955" s="573"/>
      <c r="B955" s="575"/>
      <c r="C955" s="575"/>
      <c r="D955" s="576"/>
      <c r="E955" s="573"/>
      <c r="F955" s="573"/>
      <c r="G955" s="573"/>
      <c r="H955" s="573"/>
      <c r="I955" s="573"/>
      <c r="J955" s="573"/>
      <c r="K955" s="573"/>
      <c r="L955" s="573"/>
      <c r="M955" s="573"/>
      <c r="N955" s="573"/>
      <c r="O955" s="573"/>
      <c r="P955" s="573"/>
      <c r="Q955" s="573"/>
      <c r="R955" s="573"/>
      <c r="S955" s="573"/>
      <c r="T955" s="573"/>
      <c r="U955" s="573"/>
      <c r="V955" s="573"/>
    </row>
    <row r="956">
      <c r="A956" s="573"/>
      <c r="B956" s="575"/>
      <c r="C956" s="575"/>
      <c r="D956" s="576"/>
      <c r="E956" s="573"/>
      <c r="F956" s="573"/>
      <c r="G956" s="573"/>
      <c r="H956" s="573"/>
      <c r="I956" s="573"/>
      <c r="J956" s="573"/>
      <c r="K956" s="573"/>
      <c r="L956" s="573"/>
      <c r="M956" s="573"/>
      <c r="N956" s="573"/>
      <c r="O956" s="573"/>
      <c r="P956" s="573"/>
      <c r="Q956" s="573"/>
      <c r="R956" s="573"/>
      <c r="S956" s="573"/>
      <c r="T956" s="573"/>
      <c r="U956" s="573"/>
      <c r="V956" s="573"/>
    </row>
    <row r="957">
      <c r="A957" s="573"/>
      <c r="B957" s="575"/>
      <c r="C957" s="575"/>
      <c r="D957" s="576"/>
      <c r="E957" s="573"/>
      <c r="F957" s="573"/>
      <c r="G957" s="573"/>
      <c r="H957" s="573"/>
      <c r="I957" s="573"/>
      <c r="J957" s="573"/>
      <c r="K957" s="573"/>
      <c r="L957" s="573"/>
      <c r="M957" s="573"/>
      <c r="N957" s="573"/>
      <c r="O957" s="573"/>
      <c r="P957" s="573"/>
      <c r="Q957" s="573"/>
      <c r="R957" s="573"/>
      <c r="S957" s="573"/>
      <c r="T957" s="573"/>
      <c r="U957" s="573"/>
      <c r="V957" s="573"/>
    </row>
    <row r="958">
      <c r="A958" s="573"/>
      <c r="B958" s="575"/>
      <c r="C958" s="575"/>
      <c r="D958" s="576"/>
      <c r="E958" s="573"/>
      <c r="F958" s="573"/>
      <c r="G958" s="573"/>
      <c r="H958" s="573"/>
      <c r="I958" s="573"/>
      <c r="J958" s="573"/>
      <c r="K958" s="573"/>
      <c r="L958" s="573"/>
      <c r="M958" s="573"/>
      <c r="N958" s="573"/>
      <c r="O958" s="573"/>
      <c r="P958" s="573"/>
      <c r="Q958" s="573"/>
      <c r="R958" s="573"/>
      <c r="S958" s="573"/>
      <c r="T958" s="573"/>
      <c r="U958" s="573"/>
      <c r="V958" s="573"/>
    </row>
    <row r="959">
      <c r="A959" s="573"/>
      <c r="B959" s="575"/>
      <c r="C959" s="575"/>
      <c r="D959" s="576"/>
      <c r="E959" s="573"/>
      <c r="F959" s="573"/>
      <c r="G959" s="573"/>
      <c r="H959" s="573"/>
      <c r="I959" s="573"/>
      <c r="J959" s="573"/>
      <c r="K959" s="573"/>
      <c r="L959" s="573"/>
      <c r="M959" s="573"/>
      <c r="N959" s="573"/>
      <c r="O959" s="573"/>
      <c r="P959" s="573"/>
      <c r="Q959" s="573"/>
      <c r="R959" s="573"/>
      <c r="S959" s="573"/>
      <c r="T959" s="573"/>
      <c r="U959" s="573"/>
      <c r="V959" s="573"/>
    </row>
    <row r="960">
      <c r="A960" s="573"/>
      <c r="B960" s="575"/>
      <c r="C960" s="575"/>
      <c r="D960" s="576"/>
      <c r="E960" s="573"/>
      <c r="F960" s="573"/>
      <c r="G960" s="573"/>
      <c r="H960" s="573"/>
      <c r="I960" s="573"/>
      <c r="J960" s="573"/>
      <c r="K960" s="573"/>
      <c r="L960" s="573"/>
      <c r="M960" s="573"/>
      <c r="N960" s="573"/>
      <c r="O960" s="573"/>
      <c r="P960" s="573"/>
      <c r="Q960" s="573"/>
      <c r="R960" s="573"/>
      <c r="S960" s="573"/>
      <c r="T960" s="573"/>
      <c r="U960" s="573"/>
      <c r="V960" s="573"/>
    </row>
    <row r="961">
      <c r="A961" s="573"/>
      <c r="B961" s="575"/>
      <c r="C961" s="575"/>
      <c r="D961" s="576"/>
      <c r="E961" s="573"/>
      <c r="F961" s="573"/>
      <c r="G961" s="573"/>
      <c r="H961" s="573"/>
      <c r="I961" s="573"/>
      <c r="J961" s="573"/>
      <c r="K961" s="573"/>
      <c r="L961" s="573"/>
      <c r="M961" s="573"/>
      <c r="N961" s="573"/>
      <c r="O961" s="573"/>
      <c r="P961" s="573"/>
      <c r="Q961" s="573"/>
      <c r="R961" s="573"/>
      <c r="S961" s="573"/>
      <c r="T961" s="573"/>
      <c r="U961" s="573"/>
      <c r="V961" s="573"/>
    </row>
    <row r="962">
      <c r="A962" s="573"/>
      <c r="B962" s="575"/>
      <c r="C962" s="575"/>
      <c r="D962" s="576"/>
      <c r="E962" s="573"/>
      <c r="F962" s="573"/>
      <c r="G962" s="573"/>
      <c r="H962" s="573"/>
      <c r="I962" s="573"/>
      <c r="J962" s="573"/>
      <c r="K962" s="573"/>
      <c r="L962" s="573"/>
      <c r="M962" s="573"/>
      <c r="N962" s="573"/>
      <c r="O962" s="573"/>
      <c r="P962" s="573"/>
      <c r="Q962" s="573"/>
      <c r="R962" s="573"/>
      <c r="S962" s="573"/>
      <c r="T962" s="573"/>
      <c r="U962" s="573"/>
      <c r="V962" s="573"/>
    </row>
    <row r="963">
      <c r="A963" s="573"/>
      <c r="B963" s="575"/>
      <c r="C963" s="575"/>
      <c r="D963" s="576"/>
      <c r="E963" s="573"/>
      <c r="F963" s="573"/>
      <c r="G963" s="573"/>
      <c r="H963" s="573"/>
      <c r="I963" s="573"/>
      <c r="J963" s="573"/>
      <c r="K963" s="573"/>
      <c r="L963" s="573"/>
      <c r="M963" s="573"/>
      <c r="N963" s="573"/>
      <c r="O963" s="573"/>
      <c r="P963" s="573"/>
      <c r="Q963" s="573"/>
      <c r="R963" s="573"/>
      <c r="S963" s="573"/>
      <c r="T963" s="573"/>
      <c r="U963" s="573"/>
      <c r="V963" s="573"/>
    </row>
    <row r="964">
      <c r="A964" s="573"/>
      <c r="B964" s="575"/>
      <c r="C964" s="575"/>
      <c r="D964" s="576"/>
      <c r="E964" s="573"/>
      <c r="F964" s="573"/>
      <c r="G964" s="573"/>
      <c r="H964" s="573"/>
      <c r="I964" s="573"/>
      <c r="J964" s="573"/>
      <c r="K964" s="573"/>
      <c r="L964" s="573"/>
      <c r="M964" s="573"/>
      <c r="N964" s="573"/>
      <c r="O964" s="573"/>
      <c r="P964" s="573"/>
      <c r="Q964" s="573"/>
      <c r="R964" s="573"/>
      <c r="S964" s="573"/>
      <c r="T964" s="573"/>
      <c r="U964" s="573"/>
      <c r="V964" s="573"/>
    </row>
    <row r="965">
      <c r="A965" s="573"/>
      <c r="B965" s="575"/>
      <c r="C965" s="575"/>
      <c r="D965" s="576"/>
      <c r="E965" s="573"/>
      <c r="F965" s="573"/>
      <c r="G965" s="573"/>
      <c r="H965" s="573"/>
      <c r="I965" s="573"/>
      <c r="J965" s="573"/>
      <c r="K965" s="573"/>
      <c r="L965" s="573"/>
      <c r="M965" s="573"/>
      <c r="N965" s="573"/>
      <c r="O965" s="573"/>
      <c r="P965" s="573"/>
      <c r="Q965" s="573"/>
      <c r="R965" s="573"/>
      <c r="S965" s="573"/>
      <c r="T965" s="573"/>
      <c r="U965" s="573"/>
      <c r="V965" s="573"/>
    </row>
    <row r="966">
      <c r="A966" s="573"/>
      <c r="B966" s="575"/>
      <c r="C966" s="575"/>
      <c r="D966" s="576"/>
      <c r="E966" s="573"/>
      <c r="F966" s="573"/>
      <c r="G966" s="573"/>
      <c r="H966" s="573"/>
      <c r="I966" s="573"/>
      <c r="J966" s="573"/>
      <c r="K966" s="573"/>
      <c r="L966" s="573"/>
      <c r="M966" s="573"/>
      <c r="N966" s="573"/>
      <c r="O966" s="573"/>
      <c r="P966" s="573"/>
      <c r="Q966" s="573"/>
      <c r="R966" s="573"/>
      <c r="S966" s="573"/>
      <c r="T966" s="573"/>
      <c r="U966" s="573"/>
      <c r="V966" s="573"/>
    </row>
    <row r="967">
      <c r="A967" s="573"/>
      <c r="B967" s="575"/>
      <c r="C967" s="575"/>
      <c r="D967" s="576"/>
      <c r="E967" s="573"/>
      <c r="F967" s="573"/>
      <c r="G967" s="573"/>
      <c r="H967" s="573"/>
      <c r="I967" s="573"/>
      <c r="J967" s="573"/>
      <c r="K967" s="573"/>
      <c r="L967" s="573"/>
      <c r="M967" s="573"/>
      <c r="N967" s="573"/>
      <c r="O967" s="573"/>
      <c r="P967" s="573"/>
      <c r="Q967" s="573"/>
      <c r="R967" s="573"/>
      <c r="S967" s="573"/>
      <c r="T967" s="573"/>
      <c r="U967" s="573"/>
      <c r="V967" s="573"/>
    </row>
    <row r="968">
      <c r="A968" s="573"/>
      <c r="B968" s="575"/>
      <c r="C968" s="575"/>
      <c r="D968" s="576"/>
      <c r="E968" s="573"/>
      <c r="F968" s="573"/>
      <c r="G968" s="573"/>
      <c r="H968" s="573"/>
      <c r="I968" s="573"/>
      <c r="J968" s="573"/>
      <c r="K968" s="573"/>
      <c r="L968" s="573"/>
      <c r="M968" s="573"/>
      <c r="N968" s="573"/>
      <c r="O968" s="573"/>
      <c r="P968" s="573"/>
      <c r="Q968" s="573"/>
      <c r="R968" s="573"/>
      <c r="S968" s="573"/>
      <c r="T968" s="573"/>
      <c r="U968" s="573"/>
      <c r="V968" s="573"/>
    </row>
    <row r="969">
      <c r="A969" s="573"/>
      <c r="B969" s="575"/>
      <c r="C969" s="575"/>
      <c r="D969" s="576"/>
      <c r="E969" s="573"/>
      <c r="F969" s="573"/>
      <c r="G969" s="573"/>
      <c r="H969" s="573"/>
      <c r="I969" s="573"/>
      <c r="J969" s="573"/>
      <c r="K969" s="573"/>
      <c r="L969" s="573"/>
      <c r="M969" s="573"/>
      <c r="N969" s="573"/>
      <c r="O969" s="573"/>
      <c r="P969" s="573"/>
      <c r="Q969" s="573"/>
      <c r="R969" s="573"/>
      <c r="S969" s="573"/>
      <c r="T969" s="573"/>
      <c r="U969" s="573"/>
      <c r="V969" s="573"/>
    </row>
    <row r="970">
      <c r="A970" s="573"/>
      <c r="B970" s="575"/>
      <c r="C970" s="575"/>
      <c r="D970" s="576"/>
      <c r="E970" s="573"/>
      <c r="F970" s="573"/>
      <c r="G970" s="573"/>
      <c r="H970" s="573"/>
      <c r="I970" s="573"/>
      <c r="J970" s="573"/>
      <c r="K970" s="573"/>
      <c r="L970" s="573"/>
      <c r="M970" s="573"/>
      <c r="N970" s="573"/>
      <c r="O970" s="573"/>
      <c r="P970" s="573"/>
      <c r="Q970" s="573"/>
      <c r="R970" s="573"/>
      <c r="S970" s="573"/>
      <c r="T970" s="573"/>
      <c r="U970" s="573"/>
      <c r="V970" s="573"/>
    </row>
    <row r="971">
      <c r="A971" s="573"/>
      <c r="B971" s="575"/>
      <c r="C971" s="575"/>
      <c r="D971" s="576"/>
      <c r="E971" s="573"/>
      <c r="F971" s="573"/>
      <c r="G971" s="573"/>
      <c r="H971" s="573"/>
      <c r="I971" s="573"/>
      <c r="J971" s="573"/>
      <c r="K971" s="573"/>
      <c r="L971" s="573"/>
      <c r="M971" s="573"/>
      <c r="N971" s="573"/>
      <c r="O971" s="573"/>
      <c r="P971" s="573"/>
      <c r="Q971" s="573"/>
      <c r="R971" s="573"/>
      <c r="S971" s="573"/>
      <c r="T971" s="573"/>
      <c r="U971" s="573"/>
      <c r="V971" s="573"/>
    </row>
    <row r="972">
      <c r="A972" s="573"/>
      <c r="B972" s="575"/>
      <c r="C972" s="575"/>
      <c r="D972" s="576"/>
      <c r="E972" s="573"/>
      <c r="F972" s="573"/>
      <c r="G972" s="573"/>
      <c r="H972" s="573"/>
      <c r="I972" s="573"/>
      <c r="J972" s="573"/>
      <c r="K972" s="573"/>
      <c r="L972" s="573"/>
      <c r="M972" s="573"/>
      <c r="N972" s="573"/>
      <c r="O972" s="573"/>
      <c r="P972" s="573"/>
      <c r="Q972" s="573"/>
      <c r="R972" s="573"/>
      <c r="S972" s="573"/>
      <c r="T972" s="573"/>
      <c r="U972" s="573"/>
      <c r="V972" s="573"/>
    </row>
    <row r="973">
      <c r="A973" s="573"/>
      <c r="B973" s="575"/>
      <c r="C973" s="575"/>
      <c r="D973" s="576"/>
      <c r="E973" s="573"/>
      <c r="F973" s="573"/>
      <c r="G973" s="573"/>
      <c r="H973" s="573"/>
      <c r="I973" s="573"/>
      <c r="J973" s="573"/>
      <c r="K973" s="573"/>
      <c r="L973" s="573"/>
      <c r="M973" s="573"/>
      <c r="N973" s="573"/>
      <c r="O973" s="573"/>
      <c r="P973" s="573"/>
      <c r="Q973" s="573"/>
      <c r="R973" s="573"/>
      <c r="S973" s="573"/>
      <c r="T973" s="573"/>
      <c r="U973" s="573"/>
      <c r="V973" s="573"/>
    </row>
    <row r="974">
      <c r="A974" s="573"/>
      <c r="B974" s="575"/>
      <c r="C974" s="575"/>
      <c r="D974" s="576"/>
      <c r="E974" s="573"/>
      <c r="F974" s="573"/>
      <c r="G974" s="573"/>
      <c r="H974" s="573"/>
      <c r="I974" s="573"/>
      <c r="J974" s="573"/>
      <c r="K974" s="573"/>
      <c r="L974" s="573"/>
      <c r="M974" s="573"/>
      <c r="N974" s="573"/>
      <c r="O974" s="573"/>
      <c r="P974" s="573"/>
      <c r="Q974" s="573"/>
      <c r="R974" s="573"/>
      <c r="S974" s="573"/>
      <c r="T974" s="573"/>
      <c r="U974" s="573"/>
      <c r="V974" s="573"/>
    </row>
    <row r="975">
      <c r="A975" s="573"/>
      <c r="B975" s="575"/>
      <c r="C975" s="575"/>
      <c r="D975" s="576"/>
      <c r="E975" s="573"/>
      <c r="F975" s="573"/>
      <c r="G975" s="573"/>
      <c r="H975" s="573"/>
      <c r="I975" s="573"/>
      <c r="J975" s="573"/>
      <c r="K975" s="573"/>
      <c r="L975" s="573"/>
      <c r="M975" s="573"/>
      <c r="N975" s="573"/>
      <c r="O975" s="573"/>
      <c r="P975" s="573"/>
      <c r="Q975" s="573"/>
      <c r="R975" s="573"/>
      <c r="S975" s="573"/>
      <c r="T975" s="573"/>
      <c r="U975" s="573"/>
      <c r="V975" s="573"/>
    </row>
    <row r="976">
      <c r="A976" s="573"/>
      <c r="B976" s="575"/>
      <c r="C976" s="575"/>
      <c r="D976" s="576"/>
      <c r="E976" s="573"/>
      <c r="F976" s="573"/>
      <c r="G976" s="573"/>
      <c r="H976" s="573"/>
      <c r="I976" s="573"/>
      <c r="J976" s="573"/>
      <c r="K976" s="573"/>
      <c r="L976" s="573"/>
      <c r="M976" s="573"/>
      <c r="N976" s="573"/>
      <c r="O976" s="573"/>
      <c r="P976" s="573"/>
      <c r="Q976" s="573"/>
      <c r="R976" s="573"/>
      <c r="S976" s="573"/>
      <c r="T976" s="573"/>
      <c r="U976" s="573"/>
      <c r="V976" s="573"/>
    </row>
    <row r="977">
      <c r="A977" s="573"/>
      <c r="B977" s="575"/>
      <c r="C977" s="575"/>
      <c r="D977" s="576"/>
      <c r="E977" s="573"/>
      <c r="F977" s="573"/>
      <c r="G977" s="573"/>
      <c r="H977" s="573"/>
      <c r="I977" s="573"/>
      <c r="J977" s="573"/>
      <c r="K977" s="573"/>
      <c r="L977" s="573"/>
      <c r="M977" s="573"/>
      <c r="N977" s="573"/>
      <c r="O977" s="573"/>
      <c r="P977" s="573"/>
      <c r="Q977" s="573"/>
      <c r="R977" s="573"/>
      <c r="S977" s="573"/>
      <c r="T977" s="573"/>
      <c r="U977" s="573"/>
      <c r="V977" s="573"/>
    </row>
    <row r="978">
      <c r="A978" s="573"/>
      <c r="B978" s="575"/>
      <c r="C978" s="575"/>
      <c r="D978" s="576"/>
      <c r="E978" s="573"/>
      <c r="F978" s="573"/>
      <c r="G978" s="573"/>
      <c r="H978" s="573"/>
      <c r="I978" s="573"/>
      <c r="J978" s="573"/>
      <c r="K978" s="573"/>
      <c r="L978" s="573"/>
      <c r="M978" s="573"/>
      <c r="N978" s="573"/>
      <c r="O978" s="573"/>
      <c r="P978" s="573"/>
      <c r="Q978" s="573"/>
      <c r="R978" s="573"/>
      <c r="S978" s="573"/>
      <c r="T978" s="573"/>
      <c r="U978" s="573"/>
      <c r="V978" s="573"/>
    </row>
    <row r="979">
      <c r="A979" s="573"/>
      <c r="B979" s="575"/>
      <c r="C979" s="575"/>
      <c r="D979" s="576"/>
      <c r="E979" s="573"/>
      <c r="F979" s="573"/>
      <c r="G979" s="573"/>
      <c r="H979" s="573"/>
      <c r="I979" s="573"/>
      <c r="J979" s="573"/>
      <c r="K979" s="573"/>
      <c r="L979" s="573"/>
      <c r="M979" s="573"/>
      <c r="N979" s="573"/>
      <c r="O979" s="573"/>
      <c r="P979" s="573"/>
      <c r="Q979" s="573"/>
      <c r="R979" s="573"/>
      <c r="S979" s="573"/>
      <c r="T979" s="573"/>
      <c r="U979" s="573"/>
      <c r="V979" s="573"/>
    </row>
    <row r="980">
      <c r="A980" s="573"/>
      <c r="B980" s="575"/>
      <c r="C980" s="575"/>
      <c r="D980" s="576"/>
      <c r="E980" s="573"/>
      <c r="F980" s="573"/>
      <c r="G980" s="573"/>
      <c r="H980" s="573"/>
      <c r="I980" s="573"/>
      <c r="J980" s="573"/>
      <c r="K980" s="573"/>
      <c r="L980" s="573"/>
      <c r="M980" s="573"/>
      <c r="N980" s="573"/>
      <c r="O980" s="573"/>
      <c r="P980" s="573"/>
      <c r="Q980" s="573"/>
      <c r="R980" s="573"/>
      <c r="S980" s="573"/>
      <c r="T980" s="573"/>
      <c r="U980" s="573"/>
      <c r="V980" s="573"/>
    </row>
    <row r="981">
      <c r="A981" s="573"/>
      <c r="B981" s="575"/>
      <c r="C981" s="575"/>
      <c r="D981" s="576"/>
      <c r="E981" s="573"/>
      <c r="F981" s="573"/>
      <c r="G981" s="573"/>
      <c r="H981" s="573"/>
      <c r="I981" s="573"/>
      <c r="J981" s="573"/>
      <c r="K981" s="573"/>
      <c r="L981" s="573"/>
      <c r="M981" s="573"/>
      <c r="N981" s="573"/>
      <c r="O981" s="573"/>
      <c r="P981" s="573"/>
      <c r="Q981" s="573"/>
      <c r="R981" s="573"/>
      <c r="S981" s="573"/>
      <c r="T981" s="573"/>
      <c r="U981" s="573"/>
      <c r="V981" s="573"/>
    </row>
    <row r="982">
      <c r="A982" s="573"/>
      <c r="B982" s="575"/>
      <c r="C982" s="575"/>
      <c r="D982" s="576"/>
      <c r="E982" s="573"/>
      <c r="F982" s="573"/>
      <c r="G982" s="573"/>
      <c r="H982" s="573"/>
      <c r="I982" s="573"/>
      <c r="J982" s="573"/>
      <c r="K982" s="573"/>
      <c r="L982" s="573"/>
      <c r="M982" s="573"/>
      <c r="N982" s="573"/>
      <c r="O982" s="573"/>
      <c r="P982" s="573"/>
      <c r="Q982" s="573"/>
      <c r="R982" s="573"/>
      <c r="S982" s="573"/>
      <c r="T982" s="573"/>
      <c r="U982" s="573"/>
      <c r="V982" s="573"/>
    </row>
    <row r="983">
      <c r="A983" s="573"/>
      <c r="B983" s="575"/>
      <c r="C983" s="575"/>
      <c r="D983" s="576"/>
      <c r="E983" s="573"/>
      <c r="F983" s="573"/>
      <c r="G983" s="573"/>
      <c r="H983" s="573"/>
      <c r="I983" s="573"/>
      <c r="J983" s="573"/>
      <c r="K983" s="573"/>
      <c r="L983" s="573"/>
      <c r="M983" s="573"/>
      <c r="N983" s="573"/>
      <c r="O983" s="573"/>
      <c r="P983" s="573"/>
      <c r="Q983" s="573"/>
      <c r="R983" s="573"/>
      <c r="S983" s="573"/>
      <c r="T983" s="573"/>
      <c r="U983" s="573"/>
      <c r="V983" s="573"/>
    </row>
    <row r="984">
      <c r="A984" s="573"/>
      <c r="B984" s="575"/>
      <c r="C984" s="575"/>
      <c r="D984" s="576"/>
      <c r="E984" s="573"/>
      <c r="F984" s="573"/>
      <c r="G984" s="573"/>
      <c r="H984" s="573"/>
      <c r="I984" s="573"/>
      <c r="J984" s="573"/>
      <c r="K984" s="573"/>
      <c r="L984" s="573"/>
      <c r="M984" s="573"/>
      <c r="N984" s="573"/>
      <c r="O984" s="573"/>
      <c r="P984" s="573"/>
      <c r="Q984" s="573"/>
      <c r="R984" s="573"/>
      <c r="S984" s="573"/>
      <c r="T984" s="573"/>
      <c r="U984" s="573"/>
      <c r="V984" s="573"/>
    </row>
    <row r="985">
      <c r="A985" s="573"/>
      <c r="B985" s="575"/>
      <c r="C985" s="575"/>
      <c r="D985" s="576"/>
      <c r="E985" s="573"/>
      <c r="F985" s="573"/>
      <c r="G985" s="573"/>
      <c r="H985" s="573"/>
      <c r="I985" s="573"/>
      <c r="J985" s="573"/>
      <c r="K985" s="573"/>
      <c r="L985" s="573"/>
      <c r="M985" s="573"/>
      <c r="N985" s="573"/>
      <c r="O985" s="573"/>
      <c r="P985" s="573"/>
      <c r="Q985" s="573"/>
      <c r="R985" s="573"/>
      <c r="S985" s="573"/>
      <c r="T985" s="573"/>
      <c r="U985" s="573"/>
      <c r="V985" s="573"/>
    </row>
    <row r="986">
      <c r="A986" s="573"/>
      <c r="B986" s="575"/>
      <c r="C986" s="575"/>
      <c r="D986" s="576"/>
      <c r="E986" s="573"/>
      <c r="F986" s="573"/>
      <c r="G986" s="573"/>
      <c r="H986" s="573"/>
      <c r="I986" s="573"/>
      <c r="J986" s="573"/>
      <c r="K986" s="573"/>
      <c r="L986" s="573"/>
      <c r="M986" s="573"/>
      <c r="N986" s="573"/>
      <c r="O986" s="573"/>
      <c r="P986" s="573"/>
      <c r="Q986" s="573"/>
      <c r="R986" s="573"/>
      <c r="S986" s="573"/>
      <c r="T986" s="573"/>
      <c r="U986" s="573"/>
      <c r="V986" s="573"/>
    </row>
    <row r="987">
      <c r="A987" s="573"/>
      <c r="B987" s="575"/>
      <c r="C987" s="575"/>
      <c r="D987" s="576"/>
      <c r="E987" s="573"/>
      <c r="F987" s="573"/>
      <c r="G987" s="573"/>
      <c r="H987" s="573"/>
      <c r="I987" s="573"/>
      <c r="J987" s="573"/>
      <c r="K987" s="573"/>
      <c r="L987" s="573"/>
      <c r="M987" s="573"/>
      <c r="N987" s="573"/>
      <c r="O987" s="573"/>
      <c r="P987" s="573"/>
      <c r="Q987" s="573"/>
      <c r="R987" s="573"/>
      <c r="S987" s="573"/>
      <c r="T987" s="573"/>
      <c r="U987" s="573"/>
      <c r="V987" s="573"/>
    </row>
    <row r="988">
      <c r="A988" s="573"/>
      <c r="B988" s="575"/>
      <c r="C988" s="575"/>
      <c r="D988" s="576"/>
      <c r="E988" s="573"/>
      <c r="F988" s="573"/>
      <c r="G988" s="573"/>
      <c r="H988" s="573"/>
      <c r="I988" s="573"/>
      <c r="J988" s="573"/>
      <c r="K988" s="573"/>
      <c r="L988" s="573"/>
      <c r="M988" s="573"/>
      <c r="N988" s="573"/>
      <c r="O988" s="573"/>
      <c r="P988" s="573"/>
      <c r="Q988" s="573"/>
      <c r="R988" s="573"/>
      <c r="S988" s="573"/>
      <c r="T988" s="573"/>
      <c r="U988" s="573"/>
      <c r="V988" s="573"/>
    </row>
    <row r="989">
      <c r="A989" s="573"/>
      <c r="B989" s="575"/>
      <c r="C989" s="575"/>
      <c r="D989" s="576"/>
      <c r="E989" s="573"/>
      <c r="F989" s="573"/>
      <c r="G989" s="573"/>
      <c r="H989" s="573"/>
      <c r="I989" s="573"/>
      <c r="J989" s="573"/>
      <c r="K989" s="573"/>
      <c r="L989" s="573"/>
      <c r="M989" s="573"/>
      <c r="N989" s="573"/>
      <c r="O989" s="573"/>
      <c r="P989" s="573"/>
      <c r="Q989" s="573"/>
      <c r="R989" s="573"/>
      <c r="S989" s="573"/>
      <c r="T989" s="573"/>
      <c r="U989" s="573"/>
      <c r="V989" s="573"/>
    </row>
    <row r="990">
      <c r="A990" s="573"/>
      <c r="B990" s="575"/>
      <c r="C990" s="575"/>
      <c r="D990" s="576"/>
      <c r="E990" s="573"/>
      <c r="F990" s="573"/>
      <c r="G990" s="573"/>
      <c r="H990" s="573"/>
      <c r="I990" s="573"/>
      <c r="J990" s="573"/>
      <c r="K990" s="573"/>
      <c r="L990" s="573"/>
      <c r="M990" s="573"/>
      <c r="N990" s="573"/>
      <c r="O990" s="573"/>
      <c r="P990" s="573"/>
      <c r="Q990" s="573"/>
      <c r="R990" s="573"/>
      <c r="S990" s="573"/>
      <c r="T990" s="573"/>
      <c r="U990" s="573"/>
      <c r="V990" s="573"/>
    </row>
    <row r="991">
      <c r="A991" s="573"/>
      <c r="B991" s="575"/>
      <c r="C991" s="575"/>
      <c r="D991" s="576"/>
      <c r="E991" s="573"/>
      <c r="F991" s="573"/>
      <c r="G991" s="573"/>
      <c r="H991" s="573"/>
      <c r="I991" s="573"/>
      <c r="J991" s="573"/>
      <c r="K991" s="573"/>
      <c r="L991" s="573"/>
      <c r="M991" s="573"/>
      <c r="N991" s="573"/>
      <c r="O991" s="573"/>
      <c r="P991" s="573"/>
      <c r="Q991" s="573"/>
      <c r="R991" s="573"/>
      <c r="S991" s="573"/>
      <c r="T991" s="573"/>
      <c r="U991" s="573"/>
      <c r="V991" s="573"/>
    </row>
    <row r="992">
      <c r="A992" s="573"/>
      <c r="B992" s="575"/>
      <c r="C992" s="575"/>
      <c r="D992" s="576"/>
      <c r="E992" s="573"/>
      <c r="F992" s="573"/>
      <c r="G992" s="573"/>
      <c r="H992" s="573"/>
      <c r="I992" s="573"/>
      <c r="J992" s="573"/>
      <c r="K992" s="573"/>
      <c r="L992" s="573"/>
      <c r="M992" s="573"/>
      <c r="N992" s="573"/>
      <c r="O992" s="573"/>
      <c r="P992" s="573"/>
      <c r="Q992" s="573"/>
      <c r="R992" s="573"/>
      <c r="S992" s="573"/>
      <c r="T992" s="573"/>
      <c r="U992" s="573"/>
      <c r="V992" s="573"/>
    </row>
    <row r="993">
      <c r="A993" s="573"/>
      <c r="B993" s="575"/>
      <c r="C993" s="575"/>
      <c r="D993" s="576"/>
      <c r="E993" s="573"/>
      <c r="F993" s="573"/>
      <c r="G993" s="573"/>
      <c r="H993" s="573"/>
      <c r="I993" s="573"/>
      <c r="J993" s="573"/>
      <c r="K993" s="573"/>
      <c r="L993" s="573"/>
      <c r="M993" s="573"/>
      <c r="N993" s="573"/>
      <c r="O993" s="573"/>
      <c r="P993" s="573"/>
      <c r="Q993" s="573"/>
      <c r="R993" s="573"/>
      <c r="S993" s="573"/>
      <c r="T993" s="573"/>
      <c r="U993" s="573"/>
      <c r="V993" s="573"/>
    </row>
    <row r="994">
      <c r="A994" s="573"/>
      <c r="B994" s="575"/>
      <c r="C994" s="575"/>
      <c r="D994" s="576"/>
      <c r="E994" s="573"/>
      <c r="F994" s="573"/>
      <c r="G994" s="573"/>
      <c r="H994" s="573"/>
      <c r="I994" s="573"/>
      <c r="J994" s="573"/>
      <c r="K994" s="573"/>
      <c r="L994" s="573"/>
      <c r="M994" s="573"/>
      <c r="N994" s="573"/>
      <c r="O994" s="573"/>
      <c r="P994" s="573"/>
      <c r="Q994" s="573"/>
      <c r="R994" s="573"/>
      <c r="S994" s="573"/>
      <c r="T994" s="573"/>
      <c r="U994" s="573"/>
      <c r="V994" s="573"/>
    </row>
    <row r="995">
      <c r="A995" s="573"/>
      <c r="B995" s="575"/>
      <c r="C995" s="575"/>
      <c r="D995" s="576"/>
      <c r="E995" s="573"/>
      <c r="F995" s="573"/>
      <c r="G995" s="573"/>
      <c r="H995" s="573"/>
      <c r="I995" s="573"/>
      <c r="J995" s="573"/>
      <c r="K995" s="573"/>
      <c r="L995" s="573"/>
      <c r="M995" s="573"/>
      <c r="N995" s="573"/>
      <c r="O995" s="573"/>
      <c r="P995" s="573"/>
      <c r="Q995" s="573"/>
      <c r="R995" s="573"/>
      <c r="S995" s="573"/>
      <c r="T995" s="573"/>
      <c r="U995" s="573"/>
      <c r="V995" s="573"/>
    </row>
    <row r="996">
      <c r="A996" s="573"/>
      <c r="B996" s="575"/>
      <c r="C996" s="575"/>
      <c r="D996" s="576"/>
      <c r="E996" s="573"/>
      <c r="F996" s="573"/>
      <c r="G996" s="573"/>
      <c r="H996" s="573"/>
      <c r="I996" s="573"/>
      <c r="J996" s="573"/>
      <c r="K996" s="573"/>
      <c r="L996" s="573"/>
      <c r="M996" s="573"/>
      <c r="N996" s="573"/>
      <c r="O996" s="573"/>
      <c r="P996" s="573"/>
      <c r="Q996" s="573"/>
      <c r="R996" s="573"/>
      <c r="S996" s="573"/>
      <c r="T996" s="573"/>
      <c r="U996" s="573"/>
      <c r="V996" s="573"/>
    </row>
    <row r="997">
      <c r="A997" s="573"/>
      <c r="B997" s="575"/>
      <c r="C997" s="575"/>
      <c r="D997" s="576"/>
      <c r="E997" s="573"/>
      <c r="F997" s="573"/>
      <c r="G997" s="573"/>
      <c r="H997" s="573"/>
      <c r="I997" s="573"/>
      <c r="J997" s="573"/>
      <c r="K997" s="573"/>
      <c r="L997" s="573"/>
      <c r="M997" s="573"/>
      <c r="N997" s="573"/>
      <c r="O997" s="573"/>
      <c r="P997" s="573"/>
      <c r="Q997" s="573"/>
      <c r="R997" s="573"/>
      <c r="S997" s="573"/>
      <c r="T997" s="573"/>
      <c r="U997" s="573"/>
      <c r="V997" s="573"/>
    </row>
    <row r="998">
      <c r="A998" s="573"/>
      <c r="B998" s="575"/>
      <c r="C998" s="575"/>
      <c r="D998" s="576"/>
      <c r="E998" s="573"/>
      <c r="F998" s="573"/>
      <c r="G998" s="573"/>
      <c r="H998" s="573"/>
      <c r="I998" s="573"/>
      <c r="J998" s="573"/>
      <c r="K998" s="573"/>
      <c r="L998" s="573"/>
      <c r="M998" s="573"/>
      <c r="N998" s="573"/>
      <c r="O998" s="573"/>
      <c r="P998" s="573"/>
      <c r="Q998" s="573"/>
      <c r="R998" s="573"/>
      <c r="S998" s="573"/>
      <c r="T998" s="573"/>
      <c r="U998" s="573"/>
      <c r="V998" s="573"/>
    </row>
    <row r="999">
      <c r="A999" s="573"/>
      <c r="B999" s="575"/>
      <c r="C999" s="575"/>
      <c r="D999" s="576"/>
      <c r="E999" s="573"/>
      <c r="F999" s="573"/>
      <c r="G999" s="573"/>
      <c r="H999" s="573"/>
      <c r="I999" s="573"/>
      <c r="J999" s="573"/>
      <c r="K999" s="573"/>
      <c r="L999" s="573"/>
      <c r="M999" s="573"/>
      <c r="N999" s="573"/>
      <c r="O999" s="573"/>
      <c r="P999" s="573"/>
      <c r="Q999" s="573"/>
      <c r="R999" s="573"/>
      <c r="S999" s="573"/>
      <c r="T999" s="573"/>
      <c r="U999" s="573"/>
      <c r="V999" s="573"/>
    </row>
    <row r="1000">
      <c r="A1000" s="573"/>
      <c r="B1000" s="575"/>
      <c r="C1000" s="575"/>
      <c r="D1000" s="576"/>
      <c r="E1000" s="573"/>
      <c r="F1000" s="573"/>
      <c r="G1000" s="573"/>
      <c r="H1000" s="573"/>
      <c r="I1000" s="573"/>
      <c r="J1000" s="573"/>
      <c r="K1000" s="573"/>
      <c r="L1000" s="573"/>
      <c r="M1000" s="573"/>
      <c r="N1000" s="573"/>
      <c r="O1000" s="573"/>
      <c r="P1000" s="573"/>
      <c r="Q1000" s="573"/>
      <c r="R1000" s="573"/>
      <c r="S1000" s="573"/>
      <c r="T1000" s="573"/>
      <c r="U1000" s="573"/>
      <c r="V1000" s="573"/>
    </row>
    <row r="1001">
      <c r="A1001" s="573"/>
      <c r="B1001" s="575"/>
      <c r="C1001" s="575"/>
      <c r="D1001" s="576"/>
      <c r="E1001" s="573"/>
      <c r="F1001" s="573"/>
      <c r="G1001" s="573"/>
      <c r="H1001" s="573"/>
      <c r="I1001" s="573"/>
      <c r="J1001" s="573"/>
      <c r="K1001" s="573"/>
      <c r="L1001" s="573"/>
      <c r="M1001" s="573"/>
      <c r="N1001" s="573"/>
      <c r="O1001" s="573"/>
      <c r="P1001" s="573"/>
      <c r="Q1001" s="573"/>
      <c r="R1001" s="573"/>
      <c r="S1001" s="573"/>
      <c r="T1001" s="573"/>
      <c r="U1001" s="573"/>
      <c r="V1001" s="573"/>
    </row>
    <row r="1002">
      <c r="A1002" s="573"/>
      <c r="B1002" s="575"/>
      <c r="C1002" s="575"/>
      <c r="D1002" s="576"/>
      <c r="E1002" s="573"/>
      <c r="F1002" s="573"/>
      <c r="G1002" s="573"/>
      <c r="H1002" s="573"/>
      <c r="I1002" s="573"/>
      <c r="J1002" s="573"/>
      <c r="K1002" s="573"/>
      <c r="L1002" s="573"/>
      <c r="M1002" s="573"/>
      <c r="N1002" s="573"/>
      <c r="O1002" s="573"/>
      <c r="P1002" s="573"/>
      <c r="Q1002" s="573"/>
      <c r="R1002" s="573"/>
      <c r="S1002" s="573"/>
      <c r="T1002" s="573"/>
      <c r="U1002" s="573"/>
      <c r="V1002" s="573"/>
    </row>
  </sheetData>
  <hyperlinks>
    <hyperlink display="Private Labeled" location="null!A1" ref="A3"/>
    <hyperlink display="Compounded Medication" location="'COMPOUNDED MEDICATION'!A1" ref="A4"/>
    <hyperlink display="Supplements" location="SUPPLEMENTS!A1" ref="A5"/>
    <hyperlink display="DFH Supplements" location="SUPPLEMENTS!A1" ref="A6"/>
    <hyperlink display="Med Supplies" location="Supplies!A1" ref="A7"/>
    <hyperlink display="Devices" location="Devices!A1" ref="A8"/>
    <hyperlink display="Labs" location="Labs!A1" ref="A9"/>
    <hyperlink display="Services" location="Devices!A1" ref="A10"/>
    <hyperlink display="Packages" location="PACKAGES!A1" ref="A11"/>
    <hyperlink display="Series" location="'SERIES (archive)'!A1" ref="A12"/>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6" width="23.0"/>
    <col customWidth="1" min="9" max="9" width="15.1"/>
    <col customWidth="1" min="10" max="10" width="23.7"/>
    <col customWidth="1" min="11" max="11" width="29.5"/>
    <col customWidth="1" min="15" max="15" width="45.6"/>
  </cols>
  <sheetData>
    <row r="1">
      <c r="A1" s="588" t="s">
        <v>11904</v>
      </c>
      <c r="B1" s="588" t="s">
        <v>11905</v>
      </c>
      <c r="C1" s="588" t="s">
        <v>11906</v>
      </c>
      <c r="D1" s="588" t="s">
        <v>11907</v>
      </c>
      <c r="E1" s="588" t="s">
        <v>11908</v>
      </c>
      <c r="F1" s="588" t="s">
        <v>11909</v>
      </c>
      <c r="G1" s="589"/>
      <c r="H1" s="589"/>
      <c r="I1" s="588" t="s">
        <v>11910</v>
      </c>
      <c r="J1" s="588" t="s">
        <v>11911</v>
      </c>
      <c r="K1" s="590" t="s">
        <v>11912</v>
      </c>
      <c r="L1" s="589"/>
      <c r="M1" s="589"/>
      <c r="N1" s="591" t="s">
        <v>11913</v>
      </c>
      <c r="P1" s="589"/>
      <c r="Q1" s="589"/>
      <c r="R1" s="589"/>
      <c r="S1" s="589"/>
      <c r="T1" s="589"/>
      <c r="U1" s="589"/>
      <c r="V1" s="589"/>
      <c r="W1" s="589"/>
      <c r="X1" s="589"/>
      <c r="Y1" s="589"/>
    </row>
    <row r="2">
      <c r="A2" s="589" t="s">
        <v>11914</v>
      </c>
      <c r="B2" s="592" t="s">
        <v>1173</v>
      </c>
      <c r="C2" s="593" t="s">
        <v>11915</v>
      </c>
      <c r="D2" s="594" t="s">
        <v>11916</v>
      </c>
      <c r="E2" s="589"/>
      <c r="F2" s="589" t="s">
        <v>11917</v>
      </c>
      <c r="G2" s="589"/>
      <c r="H2" s="589"/>
      <c r="I2" s="595" t="s">
        <v>57</v>
      </c>
      <c r="J2" s="595" t="s">
        <v>11918</v>
      </c>
      <c r="K2" s="595" t="s">
        <v>11919</v>
      </c>
      <c r="L2" s="589"/>
      <c r="M2" s="589"/>
      <c r="N2" s="595" t="s">
        <v>10716</v>
      </c>
      <c r="O2" s="595" t="s">
        <v>11920</v>
      </c>
      <c r="P2" s="589"/>
      <c r="Q2" s="589"/>
      <c r="R2" s="589"/>
      <c r="S2" s="589"/>
      <c r="T2" s="589"/>
      <c r="U2" s="589"/>
      <c r="V2" s="589"/>
      <c r="W2" s="589"/>
      <c r="X2" s="589"/>
      <c r="Y2" s="589"/>
    </row>
    <row r="3">
      <c r="A3" s="589" t="s">
        <v>315</v>
      </c>
      <c r="B3" s="592"/>
      <c r="C3" s="593" t="s">
        <v>11921</v>
      </c>
      <c r="D3" s="594" t="s">
        <v>11922</v>
      </c>
      <c r="E3" s="589"/>
      <c r="F3" s="589" t="s">
        <v>11923</v>
      </c>
      <c r="G3" s="589"/>
      <c r="H3" s="589"/>
      <c r="J3" s="595" t="s">
        <v>11924</v>
      </c>
      <c r="K3" s="595" t="s">
        <v>11919</v>
      </c>
      <c r="L3" s="589"/>
      <c r="M3" s="589"/>
      <c r="N3" s="595" t="s">
        <v>11925</v>
      </c>
      <c r="O3" s="595" t="s">
        <v>11926</v>
      </c>
      <c r="P3" s="589"/>
      <c r="Q3" s="589"/>
      <c r="R3" s="589"/>
      <c r="S3" s="589"/>
      <c r="T3" s="589"/>
      <c r="U3" s="589"/>
      <c r="V3" s="589"/>
      <c r="W3" s="589"/>
      <c r="X3" s="589"/>
      <c r="Y3" s="589"/>
    </row>
    <row r="4">
      <c r="A4" s="589" t="s">
        <v>1073</v>
      </c>
      <c r="B4" s="592"/>
      <c r="C4" s="593" t="s">
        <v>1114</v>
      </c>
      <c r="D4" s="594" t="s">
        <v>11927</v>
      </c>
      <c r="E4" s="589"/>
      <c r="F4" s="589" t="s">
        <v>11928</v>
      </c>
      <c r="G4" s="589"/>
      <c r="H4" s="589"/>
      <c r="J4" s="595" t="s">
        <v>11929</v>
      </c>
      <c r="K4" s="595" t="s">
        <v>11919</v>
      </c>
      <c r="L4" s="589"/>
      <c r="M4" s="589"/>
      <c r="N4" s="595" t="s">
        <v>10728</v>
      </c>
      <c r="O4" s="595" t="s">
        <v>11930</v>
      </c>
      <c r="P4" s="589"/>
      <c r="Q4" s="589"/>
      <c r="R4" s="589"/>
      <c r="S4" s="589"/>
      <c r="T4" s="589"/>
      <c r="U4" s="589"/>
      <c r="V4" s="589"/>
      <c r="W4" s="589"/>
      <c r="X4" s="589"/>
      <c r="Y4" s="589"/>
    </row>
    <row r="5">
      <c r="A5" s="589" t="s">
        <v>57</v>
      </c>
      <c r="B5" s="592"/>
      <c r="C5" s="593" t="s">
        <v>11931</v>
      </c>
      <c r="D5" s="594" t="s">
        <v>11932</v>
      </c>
      <c r="E5" s="589"/>
      <c r="F5" s="589" t="s">
        <v>11933</v>
      </c>
      <c r="G5" s="589"/>
      <c r="H5" s="589"/>
      <c r="I5" s="596" t="s">
        <v>1073</v>
      </c>
      <c r="J5" s="596" t="s">
        <v>11934</v>
      </c>
      <c r="K5" s="596" t="s">
        <v>11935</v>
      </c>
      <c r="L5" s="589"/>
      <c r="M5" s="589"/>
      <c r="N5" s="595" t="s">
        <v>49</v>
      </c>
      <c r="O5" s="595" t="s">
        <v>11936</v>
      </c>
      <c r="P5" s="589"/>
      <c r="Q5" s="589"/>
      <c r="R5" s="589"/>
      <c r="S5" s="589"/>
      <c r="T5" s="589"/>
      <c r="U5" s="589"/>
      <c r="V5" s="589"/>
      <c r="W5" s="589"/>
      <c r="X5" s="589"/>
      <c r="Y5" s="589"/>
    </row>
    <row r="6">
      <c r="A6" s="589" t="s">
        <v>11937</v>
      </c>
      <c r="B6" s="592"/>
      <c r="C6" s="593" t="s">
        <v>11938</v>
      </c>
      <c r="D6" s="589"/>
      <c r="E6" s="589"/>
      <c r="F6" s="589"/>
      <c r="G6" s="589"/>
      <c r="H6" s="589"/>
      <c r="J6" s="595" t="s">
        <v>11939</v>
      </c>
      <c r="K6" s="595" t="s">
        <v>11935</v>
      </c>
      <c r="L6" s="589"/>
      <c r="M6" s="589"/>
      <c r="N6" s="595" t="s">
        <v>11940</v>
      </c>
      <c r="O6" s="595" t="s">
        <v>11941</v>
      </c>
      <c r="P6" s="589"/>
      <c r="Q6" s="589"/>
      <c r="R6" s="589"/>
      <c r="S6" s="589"/>
      <c r="T6" s="589"/>
      <c r="U6" s="589"/>
      <c r="V6" s="589"/>
      <c r="W6" s="589"/>
      <c r="X6" s="589"/>
      <c r="Y6" s="589"/>
    </row>
    <row r="7">
      <c r="A7" s="589" t="s">
        <v>10936</v>
      </c>
      <c r="B7" s="592"/>
      <c r="C7" s="593" t="s">
        <v>11942</v>
      </c>
      <c r="D7" s="589"/>
      <c r="E7" s="589"/>
      <c r="F7" s="589"/>
      <c r="G7" s="589"/>
      <c r="H7" s="589"/>
      <c r="J7" s="595" t="s">
        <v>11943</v>
      </c>
      <c r="K7" s="595" t="s">
        <v>11935</v>
      </c>
      <c r="L7" s="589"/>
      <c r="M7" s="589"/>
      <c r="N7" s="595" t="s">
        <v>10765</v>
      </c>
      <c r="O7" s="595" t="s">
        <v>11944</v>
      </c>
      <c r="P7" s="589"/>
      <c r="Q7" s="589"/>
      <c r="R7" s="589"/>
      <c r="S7" s="589"/>
      <c r="T7" s="589"/>
      <c r="U7" s="589"/>
      <c r="V7" s="589"/>
      <c r="W7" s="589"/>
      <c r="X7" s="589"/>
      <c r="Y7" s="589"/>
    </row>
    <row r="8">
      <c r="A8" s="589" t="s">
        <v>11569</v>
      </c>
      <c r="B8" s="592"/>
      <c r="C8" s="593" t="s">
        <v>11945</v>
      </c>
      <c r="D8" s="589"/>
      <c r="E8" s="589"/>
      <c r="F8" s="589"/>
      <c r="G8" s="589"/>
      <c r="H8" s="589"/>
      <c r="J8" s="595" t="s">
        <v>11929</v>
      </c>
      <c r="K8" s="595" t="s">
        <v>11919</v>
      </c>
      <c r="L8" s="589"/>
      <c r="M8" s="589"/>
      <c r="N8" s="595" t="s">
        <v>308</v>
      </c>
      <c r="O8" s="595" t="s">
        <v>11946</v>
      </c>
      <c r="P8" s="589"/>
      <c r="Q8" s="589"/>
      <c r="R8" s="589"/>
      <c r="S8" s="589"/>
      <c r="T8" s="589"/>
      <c r="U8" s="589"/>
      <c r="V8" s="589"/>
      <c r="W8" s="589"/>
      <c r="X8" s="589"/>
      <c r="Y8" s="589"/>
    </row>
    <row r="9">
      <c r="A9" s="589" t="s">
        <v>11245</v>
      </c>
      <c r="B9" s="592"/>
      <c r="C9" s="593" t="s">
        <v>11947</v>
      </c>
      <c r="D9" s="589"/>
      <c r="E9" s="589"/>
      <c r="F9" s="589"/>
      <c r="G9" s="589"/>
      <c r="H9" s="589"/>
      <c r="I9" s="596" t="s">
        <v>11948</v>
      </c>
      <c r="J9" s="596" t="s">
        <v>11939</v>
      </c>
      <c r="K9" s="596" t="s">
        <v>11935</v>
      </c>
      <c r="L9" s="589"/>
      <c r="M9" s="589"/>
      <c r="N9" s="595" t="s">
        <v>1063</v>
      </c>
      <c r="O9" s="595" t="s">
        <v>11949</v>
      </c>
      <c r="P9" s="589"/>
      <c r="Q9" s="589"/>
      <c r="R9" s="589"/>
      <c r="S9" s="589"/>
      <c r="T9" s="589"/>
      <c r="U9" s="589"/>
      <c r="V9" s="589"/>
      <c r="W9" s="589"/>
      <c r="X9" s="589"/>
      <c r="Y9" s="589"/>
    </row>
    <row r="10">
      <c r="A10" s="589"/>
      <c r="B10" s="592"/>
      <c r="C10" s="593" t="s">
        <v>11950</v>
      </c>
      <c r="D10" s="589"/>
      <c r="E10" s="589"/>
      <c r="F10" s="589"/>
      <c r="G10" s="589"/>
      <c r="H10" s="589"/>
      <c r="I10" s="597" t="s">
        <v>315</v>
      </c>
      <c r="J10" s="597" t="s">
        <v>11951</v>
      </c>
      <c r="K10" s="597" t="s">
        <v>11919</v>
      </c>
      <c r="L10" s="589"/>
      <c r="M10" s="589"/>
      <c r="N10" s="595" t="s">
        <v>11952</v>
      </c>
      <c r="O10" s="595" t="s">
        <v>11953</v>
      </c>
      <c r="P10" s="589"/>
      <c r="Q10" s="589"/>
      <c r="R10" s="589"/>
      <c r="S10" s="589"/>
      <c r="T10" s="589"/>
      <c r="U10" s="589"/>
      <c r="V10" s="589"/>
      <c r="W10" s="589"/>
      <c r="X10" s="589"/>
      <c r="Y10" s="589"/>
    </row>
    <row r="11">
      <c r="A11" s="589"/>
      <c r="B11" s="592"/>
      <c r="C11" s="589"/>
      <c r="D11" s="589"/>
      <c r="E11" s="589"/>
      <c r="F11" s="589"/>
      <c r="G11" s="589"/>
      <c r="H11" s="589"/>
      <c r="I11" s="597" t="s">
        <v>11954</v>
      </c>
      <c r="J11" s="597" t="s">
        <v>11951</v>
      </c>
      <c r="K11" s="597" t="s">
        <v>11919</v>
      </c>
      <c r="L11" s="589"/>
      <c r="M11" s="589"/>
      <c r="N11" s="595" t="s">
        <v>88</v>
      </c>
      <c r="O11" s="595" t="s">
        <v>11955</v>
      </c>
      <c r="P11" s="589"/>
      <c r="Q11" s="589"/>
      <c r="R11" s="589"/>
      <c r="S11" s="589"/>
      <c r="T11" s="589"/>
      <c r="U11" s="589"/>
      <c r="V11" s="589"/>
      <c r="W11" s="589"/>
      <c r="X11" s="589"/>
      <c r="Y11" s="589"/>
    </row>
    <row r="12">
      <c r="A12" s="589"/>
      <c r="B12" s="592" t="s">
        <v>11956</v>
      </c>
      <c r="C12" s="593" t="s">
        <v>11956</v>
      </c>
      <c r="D12" s="594" t="s">
        <v>11956</v>
      </c>
      <c r="E12" s="589"/>
      <c r="F12" s="589"/>
      <c r="G12" s="589"/>
      <c r="H12" s="589"/>
      <c r="L12" s="589"/>
      <c r="M12" s="589"/>
      <c r="N12" s="595" t="s">
        <v>1107</v>
      </c>
      <c r="O12" s="595" t="s">
        <v>11957</v>
      </c>
      <c r="P12" s="589"/>
      <c r="Q12" s="589"/>
      <c r="R12" s="589"/>
      <c r="S12" s="589"/>
      <c r="T12" s="589"/>
      <c r="U12" s="589"/>
      <c r="V12" s="589"/>
      <c r="W12" s="589"/>
      <c r="X12" s="589"/>
      <c r="Y12" s="589"/>
    </row>
    <row r="13">
      <c r="A13" s="589"/>
      <c r="B13" s="592"/>
      <c r="C13" s="593" t="s">
        <v>11958</v>
      </c>
      <c r="D13" s="594" t="s">
        <v>11932</v>
      </c>
      <c r="E13" s="589"/>
      <c r="F13" s="589"/>
      <c r="G13" s="589"/>
      <c r="H13" s="589"/>
      <c r="I13" s="589"/>
      <c r="J13" s="589"/>
      <c r="K13" s="589"/>
      <c r="L13" s="589"/>
      <c r="M13" s="589"/>
      <c r="N13" s="595" t="s">
        <v>392</v>
      </c>
      <c r="O13" s="595" t="s">
        <v>11959</v>
      </c>
      <c r="P13" s="589"/>
      <c r="Q13" s="589"/>
      <c r="R13" s="589"/>
      <c r="S13" s="589"/>
      <c r="T13" s="589"/>
      <c r="U13" s="589"/>
      <c r="V13" s="589"/>
      <c r="W13" s="589"/>
      <c r="X13" s="589"/>
      <c r="Y13" s="589"/>
    </row>
    <row r="14">
      <c r="A14" s="589"/>
      <c r="B14" s="592"/>
      <c r="C14" s="593" t="s">
        <v>11960</v>
      </c>
      <c r="D14" s="589"/>
      <c r="E14" s="589"/>
      <c r="F14" s="589"/>
      <c r="G14" s="589"/>
      <c r="H14" s="589"/>
      <c r="I14" s="589"/>
      <c r="J14" s="589"/>
      <c r="K14" s="589"/>
      <c r="L14" s="589"/>
      <c r="M14" s="589"/>
      <c r="N14" s="595" t="s">
        <v>11961</v>
      </c>
      <c r="O14" s="595" t="s">
        <v>11962</v>
      </c>
      <c r="P14" s="589"/>
      <c r="Q14" s="589"/>
      <c r="R14" s="589"/>
      <c r="S14" s="589"/>
      <c r="T14" s="589"/>
      <c r="U14" s="589"/>
      <c r="V14" s="589"/>
      <c r="W14" s="589"/>
      <c r="X14" s="589"/>
      <c r="Y14" s="589"/>
    </row>
    <row r="15">
      <c r="A15" s="589"/>
      <c r="B15" s="592"/>
      <c r="C15" s="589"/>
      <c r="D15" s="589"/>
      <c r="E15" s="589"/>
      <c r="F15" s="589"/>
      <c r="G15" s="589"/>
      <c r="H15" s="589"/>
      <c r="I15" s="589"/>
      <c r="J15" s="589"/>
      <c r="K15" s="589"/>
      <c r="L15" s="589"/>
      <c r="M15" s="589"/>
      <c r="N15" s="595" t="s">
        <v>1097</v>
      </c>
      <c r="O15" s="595" t="s">
        <v>11963</v>
      </c>
      <c r="P15" s="589"/>
      <c r="Q15" s="589"/>
      <c r="R15" s="589"/>
      <c r="S15" s="589"/>
      <c r="T15" s="589"/>
      <c r="U15" s="589"/>
      <c r="V15" s="589"/>
      <c r="W15" s="589"/>
      <c r="X15" s="589"/>
      <c r="Y15" s="589"/>
    </row>
    <row r="16">
      <c r="A16" s="589"/>
      <c r="B16" s="592" t="s">
        <v>11964</v>
      </c>
      <c r="C16" s="593" t="s">
        <v>11964</v>
      </c>
      <c r="D16" s="594" t="s">
        <v>11964</v>
      </c>
      <c r="E16" s="589"/>
      <c r="F16" s="589"/>
      <c r="G16" s="589"/>
      <c r="H16" s="589"/>
      <c r="I16" s="589"/>
      <c r="J16" s="589"/>
      <c r="K16" s="589"/>
      <c r="L16" s="589"/>
      <c r="M16" s="589"/>
      <c r="N16" s="595" t="s">
        <v>11965</v>
      </c>
      <c r="O16" s="595" t="s">
        <v>11966</v>
      </c>
      <c r="P16" s="589"/>
      <c r="Q16" s="589"/>
      <c r="R16" s="589"/>
      <c r="S16" s="589"/>
      <c r="T16" s="589"/>
      <c r="U16" s="589"/>
      <c r="V16" s="589"/>
      <c r="W16" s="589"/>
      <c r="X16" s="589"/>
      <c r="Y16" s="589"/>
    </row>
    <row r="17">
      <c r="A17" s="589"/>
      <c r="B17" s="592"/>
      <c r="C17" s="593" t="s">
        <v>11967</v>
      </c>
      <c r="D17" s="594" t="s">
        <v>11967</v>
      </c>
      <c r="E17" s="589"/>
      <c r="F17" s="589"/>
      <c r="G17" s="589"/>
      <c r="H17" s="589"/>
      <c r="I17" s="589"/>
      <c r="J17" s="589"/>
      <c r="K17" s="589"/>
      <c r="L17" s="589"/>
      <c r="M17" s="589"/>
      <c r="N17" s="595" t="s">
        <v>148</v>
      </c>
      <c r="O17" s="595" t="s">
        <v>11968</v>
      </c>
      <c r="P17" s="589"/>
      <c r="Q17" s="589"/>
      <c r="R17" s="589"/>
      <c r="S17" s="589"/>
      <c r="T17" s="589"/>
      <c r="U17" s="589"/>
      <c r="V17" s="589"/>
      <c r="W17" s="589"/>
      <c r="X17" s="589"/>
      <c r="Y17" s="589"/>
    </row>
    <row r="18">
      <c r="A18" s="589"/>
      <c r="B18" s="592"/>
      <c r="C18" s="593" t="s">
        <v>11969</v>
      </c>
      <c r="D18" s="594" t="s">
        <v>11970</v>
      </c>
      <c r="E18" s="589"/>
      <c r="F18" s="589"/>
      <c r="G18" s="589"/>
      <c r="H18" s="589"/>
      <c r="I18" s="589"/>
      <c r="J18" s="589"/>
      <c r="K18" s="589"/>
      <c r="L18" s="589"/>
      <c r="M18" s="589"/>
      <c r="N18" s="595" t="s">
        <v>1118</v>
      </c>
      <c r="O18" s="595" t="s">
        <v>11971</v>
      </c>
      <c r="P18" s="589"/>
      <c r="Q18" s="589"/>
      <c r="R18" s="589"/>
      <c r="S18" s="589"/>
      <c r="T18" s="589"/>
      <c r="U18" s="589"/>
      <c r="V18" s="589"/>
      <c r="W18" s="589"/>
      <c r="X18" s="589"/>
      <c r="Y18" s="589"/>
    </row>
    <row r="19">
      <c r="A19" s="589"/>
      <c r="B19" s="592"/>
      <c r="C19" s="593" t="s">
        <v>11972</v>
      </c>
      <c r="D19" s="589"/>
      <c r="E19" s="589"/>
      <c r="F19" s="589"/>
      <c r="G19" s="589"/>
      <c r="H19" s="589"/>
      <c r="I19" s="589"/>
      <c r="J19" s="589"/>
      <c r="K19" s="589"/>
      <c r="L19" s="589"/>
      <c r="M19" s="589"/>
      <c r="N19" s="595" t="s">
        <v>11973</v>
      </c>
      <c r="O19" s="595" t="s">
        <v>11974</v>
      </c>
      <c r="P19" s="589"/>
      <c r="Q19" s="589"/>
      <c r="R19" s="589"/>
      <c r="S19" s="589"/>
      <c r="T19" s="589"/>
      <c r="U19" s="589"/>
      <c r="V19" s="589"/>
      <c r="W19" s="589"/>
      <c r="X19" s="589"/>
      <c r="Y19" s="589"/>
    </row>
    <row r="20">
      <c r="A20" s="589"/>
      <c r="B20" s="592"/>
      <c r="C20" s="593" t="s">
        <v>11975</v>
      </c>
      <c r="D20" s="589"/>
      <c r="E20" s="589"/>
      <c r="F20" s="589"/>
      <c r="G20" s="589"/>
      <c r="H20" s="589"/>
      <c r="I20" s="589"/>
      <c r="J20" s="589"/>
      <c r="K20" s="589"/>
      <c r="L20" s="589"/>
      <c r="M20" s="589"/>
      <c r="N20" s="595" t="s">
        <v>11976</v>
      </c>
      <c r="O20" s="595" t="s">
        <v>11977</v>
      </c>
      <c r="P20" s="589"/>
      <c r="Q20" s="589"/>
      <c r="R20" s="589"/>
      <c r="S20" s="589"/>
      <c r="T20" s="589"/>
      <c r="U20" s="589"/>
      <c r="V20" s="589"/>
      <c r="W20" s="589"/>
      <c r="X20" s="589"/>
      <c r="Y20" s="589"/>
    </row>
    <row r="21">
      <c r="A21" s="589"/>
      <c r="B21" s="592"/>
      <c r="C21" s="589"/>
      <c r="D21" s="589"/>
      <c r="E21" s="589"/>
      <c r="F21" s="589"/>
      <c r="G21" s="589"/>
      <c r="H21" s="589"/>
      <c r="I21" s="589"/>
      <c r="J21" s="589"/>
      <c r="K21" s="589"/>
      <c r="L21" s="589"/>
      <c r="M21" s="589"/>
      <c r="N21" s="595" t="s">
        <v>401</v>
      </c>
      <c r="O21" s="595" t="s">
        <v>11978</v>
      </c>
      <c r="P21" s="589"/>
      <c r="Q21" s="589"/>
      <c r="R21" s="589"/>
      <c r="S21" s="589"/>
      <c r="T21" s="589"/>
      <c r="U21" s="589"/>
      <c r="V21" s="589"/>
      <c r="W21" s="589"/>
      <c r="X21" s="589"/>
      <c r="Y21" s="589"/>
    </row>
    <row r="22">
      <c r="A22" s="589"/>
      <c r="B22" s="592" t="s">
        <v>1090</v>
      </c>
      <c r="C22" s="593" t="s">
        <v>11915</v>
      </c>
      <c r="D22" s="594" t="s">
        <v>11916</v>
      </c>
      <c r="E22" s="589"/>
      <c r="F22" s="589"/>
      <c r="G22" s="589"/>
      <c r="H22" s="589"/>
      <c r="I22" s="589"/>
      <c r="J22" s="589"/>
      <c r="K22" s="589"/>
      <c r="L22" s="589"/>
      <c r="M22" s="589"/>
      <c r="N22" s="595" t="s">
        <v>10791</v>
      </c>
      <c r="O22" s="595" t="s">
        <v>11979</v>
      </c>
      <c r="P22" s="589"/>
      <c r="Q22" s="589"/>
      <c r="R22" s="589"/>
      <c r="S22" s="589"/>
      <c r="T22" s="589"/>
      <c r="U22" s="589"/>
      <c r="V22" s="589"/>
      <c r="W22" s="589"/>
      <c r="X22" s="589"/>
      <c r="Y22" s="589"/>
    </row>
    <row r="23">
      <c r="A23" s="589"/>
      <c r="B23" s="592"/>
      <c r="C23" s="593" t="s">
        <v>11980</v>
      </c>
      <c r="D23" s="589"/>
      <c r="E23" s="589"/>
      <c r="F23" s="589"/>
      <c r="G23" s="589"/>
      <c r="H23" s="589"/>
      <c r="I23" s="589"/>
      <c r="J23" s="589"/>
      <c r="K23" s="589"/>
      <c r="L23" s="589"/>
      <c r="M23" s="589"/>
      <c r="N23" s="595" t="s">
        <v>368</v>
      </c>
      <c r="O23" s="595" t="s">
        <v>11981</v>
      </c>
      <c r="P23" s="589"/>
      <c r="Q23" s="589"/>
      <c r="R23" s="589"/>
      <c r="S23" s="589"/>
      <c r="T23" s="589"/>
      <c r="U23" s="589"/>
      <c r="V23" s="589"/>
      <c r="W23" s="589"/>
      <c r="X23" s="589"/>
      <c r="Y23" s="589"/>
    </row>
    <row r="24">
      <c r="A24" s="589"/>
      <c r="B24" s="592"/>
      <c r="C24" s="589"/>
      <c r="D24" s="589"/>
      <c r="E24" s="589"/>
      <c r="F24" s="589" t="s">
        <v>11982</v>
      </c>
      <c r="G24" s="589"/>
      <c r="H24" s="589"/>
      <c r="I24" s="589"/>
      <c r="J24" s="589"/>
      <c r="K24" s="589"/>
      <c r="L24" s="589"/>
      <c r="M24" s="589"/>
      <c r="N24" s="595" t="s">
        <v>10783</v>
      </c>
      <c r="O24" s="595" t="s">
        <v>11983</v>
      </c>
      <c r="P24" s="589"/>
      <c r="Q24" s="589"/>
      <c r="R24" s="589"/>
      <c r="S24" s="589"/>
      <c r="T24" s="589"/>
      <c r="U24" s="589"/>
      <c r="V24" s="589"/>
      <c r="W24" s="589"/>
      <c r="X24" s="589"/>
      <c r="Y24" s="589"/>
    </row>
    <row r="25">
      <c r="A25" s="589"/>
      <c r="B25" s="592" t="s">
        <v>11984</v>
      </c>
      <c r="C25" s="593" t="s">
        <v>11921</v>
      </c>
      <c r="D25" s="594" t="s">
        <v>11970</v>
      </c>
      <c r="E25" s="589"/>
      <c r="F25" s="589"/>
      <c r="G25" s="589"/>
      <c r="H25" s="589"/>
      <c r="I25" s="589"/>
      <c r="J25" s="589"/>
      <c r="K25" s="589"/>
      <c r="L25" s="589"/>
      <c r="M25" s="589"/>
      <c r="N25" s="595" t="s">
        <v>76</v>
      </c>
      <c r="O25" s="595" t="s">
        <v>11985</v>
      </c>
      <c r="P25" s="589"/>
      <c r="Q25" s="589"/>
      <c r="R25" s="589"/>
      <c r="S25" s="589"/>
      <c r="T25" s="589"/>
      <c r="U25" s="589"/>
      <c r="V25" s="589"/>
      <c r="W25" s="589"/>
      <c r="X25" s="589"/>
      <c r="Y25" s="589"/>
    </row>
    <row r="26">
      <c r="A26" s="589"/>
      <c r="B26" s="592"/>
      <c r="C26" s="593" t="s">
        <v>11972</v>
      </c>
      <c r="D26" s="594" t="s">
        <v>11986</v>
      </c>
      <c r="E26" s="589"/>
      <c r="F26" s="589"/>
      <c r="G26" s="589"/>
      <c r="H26" s="589"/>
      <c r="I26" s="589"/>
      <c r="J26" s="589"/>
      <c r="K26" s="589"/>
      <c r="L26" s="589"/>
      <c r="M26" s="589"/>
      <c r="N26" s="595" t="s">
        <v>10750</v>
      </c>
      <c r="O26" s="595" t="s">
        <v>11987</v>
      </c>
      <c r="P26" s="589"/>
      <c r="Q26" s="589"/>
      <c r="R26" s="589"/>
      <c r="S26" s="589"/>
      <c r="T26" s="589"/>
      <c r="U26" s="589"/>
      <c r="V26" s="589"/>
      <c r="W26" s="589"/>
      <c r="X26" s="589"/>
      <c r="Y26" s="589"/>
    </row>
    <row r="27">
      <c r="A27" s="589"/>
      <c r="B27" s="592"/>
      <c r="C27" s="593" t="s">
        <v>11945</v>
      </c>
      <c r="D27" s="589"/>
      <c r="E27" s="589"/>
      <c r="F27" s="589"/>
      <c r="G27" s="589"/>
      <c r="H27" s="589"/>
      <c r="I27" s="589"/>
      <c r="J27" s="589"/>
      <c r="K27" s="589"/>
      <c r="L27" s="589"/>
      <c r="M27" s="589"/>
      <c r="N27" s="595" t="s">
        <v>270</v>
      </c>
      <c r="O27" s="595" t="s">
        <v>11988</v>
      </c>
      <c r="P27" s="589"/>
      <c r="Q27" s="589"/>
      <c r="R27" s="589"/>
      <c r="S27" s="589"/>
      <c r="T27" s="589"/>
      <c r="U27" s="589"/>
      <c r="V27" s="589"/>
      <c r="W27" s="589"/>
      <c r="X27" s="589"/>
      <c r="Y27" s="589"/>
    </row>
    <row r="28">
      <c r="A28" s="589"/>
      <c r="B28" s="592"/>
      <c r="C28" s="593" t="s">
        <v>11989</v>
      </c>
      <c r="D28" s="589"/>
      <c r="E28" s="589"/>
      <c r="F28" s="589"/>
      <c r="G28" s="589"/>
      <c r="H28" s="589"/>
      <c r="I28" s="589"/>
      <c r="J28" s="589"/>
      <c r="K28" s="589"/>
      <c r="L28" s="589"/>
      <c r="M28" s="589"/>
      <c r="P28" s="589"/>
      <c r="Q28" s="589"/>
      <c r="R28" s="589"/>
      <c r="S28" s="589"/>
      <c r="T28" s="589"/>
      <c r="U28" s="589"/>
      <c r="V28" s="589"/>
      <c r="W28" s="589"/>
      <c r="X28" s="589"/>
      <c r="Y28" s="589"/>
    </row>
    <row r="29">
      <c r="A29" s="589"/>
      <c r="B29" s="592"/>
      <c r="C29" s="593" t="s">
        <v>11980</v>
      </c>
      <c r="D29" s="589"/>
      <c r="E29" s="589"/>
      <c r="F29" s="589"/>
      <c r="G29" s="589"/>
      <c r="H29" s="589"/>
      <c r="I29" s="589"/>
      <c r="J29" s="589"/>
      <c r="K29" s="589"/>
      <c r="L29" s="589"/>
      <c r="M29" s="589"/>
      <c r="N29" s="589"/>
      <c r="O29" s="589"/>
      <c r="P29" s="589"/>
      <c r="Q29" s="589"/>
      <c r="R29" s="589"/>
      <c r="S29" s="589"/>
      <c r="T29" s="589"/>
      <c r="U29" s="589"/>
      <c r="V29" s="589"/>
      <c r="W29" s="589"/>
      <c r="X29" s="589"/>
      <c r="Y29" s="589"/>
    </row>
    <row r="30">
      <c r="A30" s="589"/>
      <c r="B30" s="592"/>
      <c r="C30" s="593" t="s">
        <v>11990</v>
      </c>
      <c r="D30" s="589"/>
      <c r="E30" s="589"/>
      <c r="F30" s="589"/>
      <c r="G30" s="589"/>
      <c r="H30" s="589"/>
      <c r="I30" s="589"/>
      <c r="J30" s="589"/>
      <c r="K30" s="589"/>
      <c r="L30" s="589"/>
      <c r="M30" s="589"/>
      <c r="N30" s="589"/>
      <c r="O30" s="589"/>
      <c r="P30" s="589"/>
      <c r="Q30" s="589"/>
      <c r="R30" s="589"/>
      <c r="S30" s="589"/>
      <c r="T30" s="589"/>
      <c r="U30" s="589"/>
      <c r="V30" s="589"/>
      <c r="W30" s="589"/>
      <c r="X30" s="589"/>
      <c r="Y30" s="589"/>
    </row>
    <row r="31">
      <c r="A31" s="589"/>
      <c r="B31" s="592"/>
      <c r="C31" s="589"/>
      <c r="D31" s="589"/>
      <c r="E31" s="589"/>
      <c r="F31" s="589" t="s">
        <v>11991</v>
      </c>
      <c r="G31" s="589"/>
      <c r="H31" s="589"/>
      <c r="I31" s="589"/>
      <c r="J31" s="589"/>
      <c r="K31" s="589"/>
      <c r="L31" s="589"/>
      <c r="M31" s="589"/>
      <c r="N31" s="589"/>
      <c r="O31" s="589"/>
      <c r="P31" s="589"/>
      <c r="Q31" s="589"/>
      <c r="R31" s="589"/>
      <c r="S31" s="589"/>
      <c r="T31" s="589"/>
      <c r="U31" s="589"/>
      <c r="V31" s="589"/>
      <c r="W31" s="589"/>
      <c r="X31" s="589"/>
      <c r="Y31" s="589"/>
    </row>
    <row r="32">
      <c r="A32" s="589"/>
      <c r="B32" s="592" t="s">
        <v>11992</v>
      </c>
      <c r="C32" s="593" t="s">
        <v>11992</v>
      </c>
      <c r="D32" s="594" t="s">
        <v>11993</v>
      </c>
      <c r="E32" s="589"/>
      <c r="F32" s="589"/>
      <c r="G32" s="589"/>
      <c r="H32" s="589"/>
      <c r="I32" s="589"/>
      <c r="J32" s="589"/>
      <c r="K32" s="589"/>
      <c r="L32" s="589"/>
      <c r="M32" s="589"/>
      <c r="N32" s="589"/>
      <c r="O32" s="589"/>
      <c r="P32" s="589"/>
      <c r="Q32" s="589"/>
      <c r="R32" s="589"/>
      <c r="S32" s="589"/>
      <c r="T32" s="589"/>
      <c r="U32" s="589"/>
      <c r="V32" s="589"/>
      <c r="W32" s="589"/>
      <c r="X32" s="589"/>
      <c r="Y32" s="589"/>
    </row>
    <row r="33">
      <c r="A33" s="589"/>
      <c r="B33" s="592"/>
      <c r="C33" s="593" t="s">
        <v>1114</v>
      </c>
      <c r="D33" s="589"/>
      <c r="E33" s="589"/>
      <c r="F33" s="589"/>
      <c r="G33" s="589"/>
      <c r="H33" s="589"/>
      <c r="I33" s="589"/>
      <c r="J33" s="589"/>
      <c r="K33" s="589"/>
      <c r="L33" s="589"/>
      <c r="M33" s="589"/>
      <c r="N33" s="589"/>
      <c r="O33" s="589"/>
      <c r="P33" s="589"/>
      <c r="Q33" s="589"/>
      <c r="R33" s="589"/>
      <c r="S33" s="589"/>
      <c r="T33" s="589"/>
      <c r="U33" s="589"/>
      <c r="V33" s="589"/>
      <c r="W33" s="589"/>
      <c r="X33" s="589"/>
      <c r="Y33" s="589"/>
    </row>
    <row r="34">
      <c r="A34" s="589"/>
      <c r="B34" s="592"/>
      <c r="C34" s="593" t="s">
        <v>11972</v>
      </c>
      <c r="D34" s="589"/>
      <c r="E34" s="589"/>
      <c r="F34" s="589"/>
      <c r="G34" s="589"/>
      <c r="H34" s="589"/>
      <c r="I34" s="589"/>
      <c r="J34" s="589"/>
      <c r="K34" s="589"/>
      <c r="L34" s="589"/>
      <c r="M34" s="589"/>
      <c r="N34" s="589"/>
      <c r="O34" s="589"/>
      <c r="P34" s="589"/>
      <c r="Q34" s="589"/>
      <c r="R34" s="589"/>
      <c r="S34" s="589"/>
      <c r="T34" s="589"/>
      <c r="U34" s="589"/>
      <c r="V34" s="589"/>
      <c r="W34" s="589"/>
      <c r="X34" s="589"/>
      <c r="Y34" s="589"/>
    </row>
    <row r="35">
      <c r="A35" s="589"/>
      <c r="B35" s="592"/>
      <c r="C35" s="593" t="s">
        <v>11980</v>
      </c>
      <c r="D35" s="598"/>
      <c r="E35" s="589"/>
      <c r="F35" s="589"/>
      <c r="G35" s="589"/>
      <c r="H35" s="589"/>
      <c r="I35" s="589"/>
      <c r="J35" s="589"/>
      <c r="K35" s="589"/>
      <c r="L35" s="589"/>
      <c r="M35" s="589"/>
      <c r="N35" s="589"/>
      <c r="O35" s="589"/>
      <c r="P35" s="589"/>
      <c r="Q35" s="589"/>
      <c r="R35" s="589"/>
      <c r="S35" s="589"/>
      <c r="T35" s="589"/>
      <c r="U35" s="589"/>
      <c r="V35" s="589"/>
      <c r="W35" s="589"/>
      <c r="X35" s="589"/>
      <c r="Y35" s="589"/>
    </row>
    <row r="36">
      <c r="A36" s="589"/>
      <c r="B36" s="592"/>
      <c r="C36" s="593" t="s">
        <v>11994</v>
      </c>
      <c r="D36" s="589"/>
      <c r="E36" s="589"/>
      <c r="F36" s="589"/>
      <c r="G36" s="589"/>
      <c r="H36" s="589"/>
      <c r="I36" s="589"/>
      <c r="J36" s="589"/>
      <c r="K36" s="589"/>
      <c r="L36" s="589"/>
      <c r="M36" s="589"/>
      <c r="N36" s="589"/>
      <c r="O36" s="589"/>
      <c r="P36" s="589"/>
      <c r="Q36" s="589"/>
      <c r="R36" s="589"/>
      <c r="S36" s="589"/>
      <c r="T36" s="589"/>
      <c r="U36" s="589"/>
      <c r="V36" s="589"/>
      <c r="W36" s="589"/>
      <c r="X36" s="589"/>
      <c r="Y36" s="589"/>
    </row>
    <row r="37">
      <c r="A37" s="589"/>
      <c r="B37" s="592"/>
      <c r="C37" s="593" t="s">
        <v>11990</v>
      </c>
      <c r="D37" s="589"/>
      <c r="E37" s="589"/>
      <c r="F37" s="589"/>
      <c r="G37" s="589"/>
      <c r="H37" s="589"/>
      <c r="I37" s="589"/>
      <c r="J37" s="589"/>
      <c r="K37" s="589"/>
      <c r="L37" s="589"/>
      <c r="M37" s="589"/>
      <c r="N37" s="589"/>
      <c r="O37" s="589"/>
      <c r="P37" s="589"/>
      <c r="Q37" s="589"/>
      <c r="R37" s="589"/>
      <c r="S37" s="589"/>
      <c r="T37" s="589"/>
      <c r="U37" s="589"/>
      <c r="V37" s="589"/>
      <c r="W37" s="589"/>
      <c r="X37" s="589"/>
      <c r="Y37" s="589"/>
    </row>
    <row r="38">
      <c r="A38" s="589"/>
      <c r="B38" s="592"/>
      <c r="C38" s="589"/>
      <c r="D38" s="589"/>
      <c r="E38" s="589"/>
      <c r="F38" s="589"/>
      <c r="G38" s="589"/>
      <c r="H38" s="589"/>
      <c r="I38" s="589"/>
      <c r="J38" s="589"/>
      <c r="K38" s="589"/>
      <c r="L38" s="589"/>
      <c r="M38" s="589"/>
      <c r="N38" s="589"/>
      <c r="O38" s="589"/>
      <c r="P38" s="589"/>
      <c r="Q38" s="589"/>
      <c r="R38" s="589"/>
      <c r="S38" s="589"/>
      <c r="T38" s="589"/>
      <c r="U38" s="589"/>
      <c r="V38" s="589"/>
      <c r="W38" s="589"/>
      <c r="X38" s="589"/>
      <c r="Y38" s="589"/>
    </row>
    <row r="39">
      <c r="A39" s="589"/>
      <c r="B39" s="592" t="s">
        <v>11995</v>
      </c>
      <c r="C39" s="593" t="s">
        <v>11995</v>
      </c>
      <c r="D39" s="594" t="s">
        <v>11995</v>
      </c>
      <c r="E39" s="589"/>
      <c r="F39" s="589"/>
      <c r="G39" s="589"/>
      <c r="H39" s="589"/>
      <c r="I39" s="589"/>
      <c r="J39" s="589"/>
      <c r="K39" s="589"/>
      <c r="L39" s="589"/>
      <c r="M39" s="589"/>
      <c r="N39" s="589"/>
      <c r="O39" s="589"/>
      <c r="P39" s="589"/>
      <c r="Q39" s="589"/>
      <c r="R39" s="589"/>
      <c r="S39" s="589"/>
      <c r="T39" s="589"/>
      <c r="U39" s="589"/>
      <c r="V39" s="589"/>
      <c r="W39" s="589"/>
      <c r="X39" s="589"/>
      <c r="Y39" s="589"/>
    </row>
    <row r="40">
      <c r="A40" s="589"/>
      <c r="B40" s="592"/>
      <c r="C40" s="589"/>
      <c r="D40" s="589"/>
      <c r="E40" s="589"/>
      <c r="F40" s="589" t="s">
        <v>11928</v>
      </c>
      <c r="G40" s="589"/>
      <c r="H40" s="589"/>
      <c r="I40" s="589"/>
      <c r="J40" s="589"/>
      <c r="K40" s="589"/>
      <c r="L40" s="589"/>
      <c r="M40" s="589"/>
      <c r="N40" s="589"/>
      <c r="O40" s="589"/>
      <c r="P40" s="589"/>
      <c r="Q40" s="589"/>
      <c r="R40" s="589"/>
      <c r="S40" s="589"/>
      <c r="T40" s="589"/>
      <c r="U40" s="589"/>
      <c r="V40" s="589"/>
      <c r="W40" s="589"/>
      <c r="X40" s="589"/>
      <c r="Y40" s="589"/>
    </row>
    <row r="41">
      <c r="A41" s="589"/>
      <c r="B41" s="592" t="s">
        <v>1114</v>
      </c>
      <c r="C41" s="593" t="s">
        <v>1114</v>
      </c>
      <c r="D41" s="594" t="s">
        <v>11996</v>
      </c>
      <c r="E41" s="589"/>
      <c r="F41" s="589" t="s">
        <v>11982</v>
      </c>
      <c r="G41" s="589"/>
      <c r="H41" s="589"/>
      <c r="I41" s="589"/>
      <c r="J41" s="589"/>
      <c r="K41" s="589"/>
      <c r="L41" s="589"/>
      <c r="M41" s="589"/>
      <c r="N41" s="589"/>
      <c r="O41" s="589"/>
      <c r="P41" s="589"/>
      <c r="Q41" s="589"/>
      <c r="R41" s="589"/>
      <c r="S41" s="589"/>
      <c r="T41" s="589"/>
      <c r="U41" s="589"/>
      <c r="V41" s="589"/>
      <c r="W41" s="589"/>
      <c r="X41" s="589"/>
      <c r="Y41" s="589"/>
    </row>
    <row r="42">
      <c r="A42" s="589"/>
      <c r="B42" s="592"/>
      <c r="C42" s="593" t="s">
        <v>11989</v>
      </c>
      <c r="D42" s="589"/>
      <c r="E42" s="589"/>
      <c r="F42" s="589"/>
      <c r="G42" s="589"/>
      <c r="H42" s="589"/>
      <c r="I42" s="589"/>
      <c r="J42" s="589"/>
      <c r="K42" s="589"/>
      <c r="L42" s="589"/>
      <c r="M42" s="589"/>
      <c r="N42" s="589"/>
      <c r="O42" s="589"/>
      <c r="P42" s="589"/>
      <c r="Q42" s="589"/>
      <c r="R42" s="589"/>
      <c r="S42" s="589"/>
      <c r="T42" s="589"/>
      <c r="U42" s="589"/>
      <c r="V42" s="589"/>
      <c r="W42" s="589"/>
      <c r="X42" s="589"/>
      <c r="Y42" s="589"/>
    </row>
    <row r="43">
      <c r="A43" s="589"/>
      <c r="B43" s="592"/>
      <c r="C43" s="593" t="s">
        <v>11958</v>
      </c>
      <c r="D43" s="589"/>
      <c r="E43" s="589"/>
      <c r="F43" s="589"/>
      <c r="G43" s="589"/>
      <c r="H43" s="589"/>
      <c r="I43" s="589"/>
      <c r="J43" s="589"/>
      <c r="K43" s="589"/>
      <c r="L43" s="589"/>
      <c r="M43" s="589"/>
      <c r="N43" s="589"/>
      <c r="O43" s="589"/>
      <c r="P43" s="589"/>
      <c r="Q43" s="589"/>
      <c r="R43" s="589"/>
      <c r="S43" s="589"/>
      <c r="T43" s="589"/>
      <c r="U43" s="589"/>
      <c r="V43" s="589"/>
      <c r="W43" s="589"/>
      <c r="X43" s="589"/>
      <c r="Y43" s="589"/>
    </row>
    <row r="44">
      <c r="A44" s="589"/>
      <c r="B44" s="599"/>
      <c r="C44" s="593" t="s">
        <v>11972</v>
      </c>
      <c r="D44" s="589"/>
      <c r="E44" s="589"/>
      <c r="F44" s="589"/>
      <c r="G44" s="589"/>
      <c r="H44" s="589"/>
      <c r="I44" s="589"/>
      <c r="J44" s="589"/>
      <c r="K44" s="589"/>
      <c r="L44" s="589"/>
      <c r="M44" s="589"/>
      <c r="N44" s="589"/>
      <c r="O44" s="589"/>
      <c r="P44" s="589"/>
      <c r="Q44" s="589"/>
      <c r="R44" s="589"/>
      <c r="S44" s="589"/>
      <c r="T44" s="589"/>
      <c r="U44" s="589"/>
      <c r="V44" s="589"/>
      <c r="W44" s="589"/>
      <c r="X44" s="589"/>
      <c r="Y44" s="589"/>
    </row>
    <row r="45">
      <c r="A45" s="589"/>
      <c r="B45" s="599"/>
      <c r="C45" s="593" t="s">
        <v>11945</v>
      </c>
      <c r="D45" s="589"/>
      <c r="E45" s="589"/>
      <c r="F45" s="589"/>
      <c r="G45" s="589"/>
      <c r="H45" s="589"/>
      <c r="I45" s="589"/>
      <c r="J45" s="589"/>
      <c r="K45" s="589"/>
      <c r="L45" s="589"/>
      <c r="M45" s="589"/>
      <c r="N45" s="589"/>
      <c r="O45" s="589"/>
      <c r="P45" s="589"/>
      <c r="Q45" s="589"/>
      <c r="R45" s="589"/>
      <c r="S45" s="589"/>
      <c r="T45" s="589"/>
      <c r="U45" s="589"/>
      <c r="V45" s="589"/>
      <c r="W45" s="589"/>
      <c r="X45" s="589"/>
      <c r="Y45" s="589"/>
    </row>
    <row r="46">
      <c r="A46" s="589"/>
      <c r="B46" s="599"/>
      <c r="C46" s="593" t="s">
        <v>11980</v>
      </c>
      <c r="D46" s="589"/>
      <c r="E46" s="589"/>
      <c r="F46" s="589"/>
      <c r="G46" s="589"/>
      <c r="H46" s="589"/>
      <c r="I46" s="589"/>
      <c r="J46" s="589"/>
      <c r="K46" s="589"/>
      <c r="L46" s="589"/>
      <c r="M46" s="589"/>
      <c r="N46" s="589"/>
      <c r="O46" s="589"/>
      <c r="P46" s="589"/>
      <c r="Q46" s="589"/>
      <c r="R46" s="589"/>
      <c r="S46" s="589"/>
      <c r="T46" s="589"/>
      <c r="U46" s="589"/>
      <c r="V46" s="589"/>
      <c r="W46" s="589"/>
      <c r="X46" s="589"/>
      <c r="Y46" s="589"/>
    </row>
    <row r="47">
      <c r="A47" s="589"/>
      <c r="B47" s="599"/>
      <c r="C47" s="589"/>
      <c r="D47" s="589"/>
      <c r="E47" s="589"/>
      <c r="F47" s="589"/>
      <c r="G47" s="589"/>
      <c r="H47" s="589"/>
      <c r="I47" s="589"/>
      <c r="J47" s="589"/>
      <c r="K47" s="589"/>
      <c r="L47" s="589"/>
      <c r="M47" s="589"/>
      <c r="N47" s="589"/>
      <c r="O47" s="589"/>
      <c r="P47" s="589"/>
      <c r="Q47" s="589"/>
      <c r="R47" s="589"/>
      <c r="S47" s="589"/>
      <c r="T47" s="589"/>
      <c r="U47" s="589"/>
      <c r="V47" s="589"/>
      <c r="W47" s="589"/>
      <c r="X47" s="589"/>
      <c r="Y47" s="589"/>
    </row>
    <row r="48">
      <c r="A48" s="589"/>
      <c r="B48" s="592" t="s">
        <v>11997</v>
      </c>
      <c r="C48" s="593" t="s">
        <v>11997</v>
      </c>
      <c r="D48" s="594" t="s">
        <v>11998</v>
      </c>
      <c r="E48" s="589"/>
      <c r="F48" s="589"/>
      <c r="G48" s="589"/>
      <c r="H48" s="589"/>
      <c r="I48" s="589"/>
      <c r="J48" s="589"/>
      <c r="K48" s="589"/>
      <c r="L48" s="589"/>
      <c r="M48" s="589"/>
      <c r="N48" s="589"/>
      <c r="O48" s="589"/>
      <c r="P48" s="589"/>
      <c r="Q48" s="589"/>
      <c r="R48" s="589"/>
      <c r="S48" s="589"/>
      <c r="T48" s="589"/>
      <c r="U48" s="589"/>
      <c r="V48" s="589"/>
      <c r="W48" s="589"/>
      <c r="X48" s="589"/>
      <c r="Y48" s="589"/>
    </row>
    <row r="49">
      <c r="A49" s="589"/>
      <c r="B49" s="599"/>
      <c r="C49" s="593" t="s">
        <v>11999</v>
      </c>
      <c r="D49" s="589"/>
      <c r="E49" s="589"/>
      <c r="F49" s="589"/>
      <c r="G49" s="589"/>
      <c r="H49" s="589"/>
      <c r="I49" s="589"/>
      <c r="J49" s="589"/>
      <c r="K49" s="589"/>
      <c r="L49" s="589"/>
      <c r="M49" s="589"/>
      <c r="N49" s="589"/>
      <c r="O49" s="589"/>
      <c r="P49" s="589"/>
      <c r="Q49" s="589"/>
      <c r="R49" s="589"/>
      <c r="S49" s="589"/>
      <c r="T49" s="589"/>
      <c r="U49" s="589"/>
      <c r="V49" s="589"/>
      <c r="W49" s="589"/>
      <c r="X49" s="589"/>
      <c r="Y49" s="589"/>
    </row>
    <row r="50">
      <c r="A50" s="589"/>
      <c r="B50" s="599"/>
      <c r="C50" s="593" t="s">
        <v>12000</v>
      </c>
      <c r="D50" s="589"/>
      <c r="E50" s="589"/>
      <c r="F50" s="589"/>
      <c r="G50" s="589"/>
      <c r="H50" s="589"/>
      <c r="I50" s="589"/>
      <c r="J50" s="589"/>
      <c r="K50" s="589"/>
      <c r="L50" s="589"/>
      <c r="M50" s="589"/>
      <c r="N50" s="589"/>
      <c r="O50" s="589"/>
      <c r="P50" s="589"/>
      <c r="Q50" s="589"/>
      <c r="R50" s="589"/>
      <c r="S50" s="589"/>
      <c r="T50" s="589"/>
      <c r="U50" s="589"/>
      <c r="V50" s="589"/>
      <c r="W50" s="589"/>
      <c r="X50" s="589"/>
      <c r="Y50" s="589"/>
    </row>
    <row r="51">
      <c r="A51" s="589"/>
      <c r="B51" s="599"/>
      <c r="C51" s="593" t="s">
        <v>11980</v>
      </c>
      <c r="D51" s="589"/>
      <c r="E51" s="589"/>
      <c r="F51" s="589"/>
      <c r="G51" s="589"/>
      <c r="H51" s="589"/>
      <c r="I51" s="589"/>
      <c r="J51" s="589"/>
      <c r="K51" s="589"/>
      <c r="L51" s="589"/>
      <c r="M51" s="589"/>
      <c r="N51" s="589"/>
      <c r="O51" s="589"/>
      <c r="P51" s="589"/>
      <c r="Q51" s="589"/>
      <c r="R51" s="589"/>
      <c r="S51" s="589"/>
      <c r="T51" s="589"/>
      <c r="U51" s="589"/>
      <c r="V51" s="589"/>
      <c r="W51" s="589"/>
      <c r="X51" s="589"/>
      <c r="Y51" s="589"/>
    </row>
    <row r="52">
      <c r="A52" s="589"/>
      <c r="B52" s="599"/>
      <c r="C52" s="593" t="s">
        <v>11994</v>
      </c>
      <c r="D52" s="589"/>
      <c r="E52" s="589"/>
      <c r="F52" s="589"/>
      <c r="G52" s="589"/>
      <c r="H52" s="589"/>
      <c r="I52" s="589"/>
      <c r="J52" s="589"/>
      <c r="K52" s="589"/>
      <c r="L52" s="589"/>
      <c r="M52" s="589"/>
      <c r="N52" s="589"/>
      <c r="O52" s="589"/>
      <c r="P52" s="589"/>
      <c r="Q52" s="589"/>
      <c r="R52" s="589"/>
      <c r="S52" s="589"/>
      <c r="T52" s="589"/>
      <c r="U52" s="589"/>
      <c r="V52" s="589"/>
      <c r="W52" s="589"/>
      <c r="X52" s="589"/>
      <c r="Y52" s="589"/>
    </row>
    <row r="53">
      <c r="A53" s="589"/>
      <c r="B53" s="599"/>
      <c r="C53" s="593" t="s">
        <v>11990</v>
      </c>
      <c r="D53" s="589"/>
      <c r="E53" s="589"/>
      <c r="F53" s="589"/>
      <c r="G53" s="589"/>
      <c r="H53" s="589"/>
      <c r="I53" s="589"/>
      <c r="J53" s="589"/>
      <c r="K53" s="589"/>
      <c r="L53" s="589"/>
      <c r="M53" s="589"/>
      <c r="N53" s="589"/>
      <c r="O53" s="589"/>
      <c r="P53" s="589"/>
      <c r="Q53" s="589"/>
      <c r="R53" s="589"/>
      <c r="S53" s="589"/>
      <c r="T53" s="589"/>
      <c r="U53" s="589"/>
      <c r="V53" s="589"/>
      <c r="W53" s="589"/>
      <c r="X53" s="589"/>
      <c r="Y53" s="589"/>
    </row>
    <row r="54">
      <c r="A54" s="589"/>
      <c r="B54" s="599"/>
      <c r="C54" s="589"/>
      <c r="D54" s="589"/>
      <c r="E54" s="589"/>
      <c r="F54" s="589" t="s">
        <v>11917</v>
      </c>
      <c r="G54" s="589"/>
      <c r="H54" s="589"/>
      <c r="I54" s="589"/>
      <c r="J54" s="589"/>
      <c r="K54" s="589"/>
      <c r="L54" s="589"/>
      <c r="M54" s="589"/>
      <c r="N54" s="589"/>
      <c r="O54" s="589"/>
      <c r="P54" s="589"/>
      <c r="Q54" s="589"/>
      <c r="R54" s="589"/>
      <c r="S54" s="589"/>
      <c r="T54" s="589"/>
      <c r="U54" s="589"/>
      <c r="V54" s="589"/>
      <c r="W54" s="589"/>
      <c r="X54" s="589"/>
      <c r="Y54" s="589"/>
    </row>
    <row r="55">
      <c r="A55" s="589"/>
      <c r="B55" s="592" t="s">
        <v>1113</v>
      </c>
      <c r="C55" s="593" t="s">
        <v>12001</v>
      </c>
      <c r="D55" s="594" t="s">
        <v>1113</v>
      </c>
      <c r="E55" s="589"/>
      <c r="F55" s="589"/>
      <c r="G55" s="589"/>
      <c r="H55" s="589"/>
      <c r="I55" s="589"/>
      <c r="J55" s="589"/>
      <c r="K55" s="589"/>
      <c r="L55" s="589"/>
      <c r="M55" s="589"/>
      <c r="N55" s="589"/>
      <c r="O55" s="589"/>
      <c r="P55" s="589"/>
      <c r="Q55" s="589"/>
      <c r="R55" s="589"/>
      <c r="S55" s="589"/>
      <c r="T55" s="589"/>
      <c r="U55" s="589"/>
      <c r="V55" s="589"/>
      <c r="W55" s="589"/>
      <c r="X55" s="589"/>
      <c r="Y55" s="589"/>
    </row>
    <row r="56">
      <c r="A56" s="589"/>
      <c r="B56" s="592"/>
      <c r="C56" s="589"/>
      <c r="D56" s="594" t="s">
        <v>12002</v>
      </c>
      <c r="E56" s="589"/>
      <c r="F56" s="589"/>
      <c r="G56" s="589"/>
      <c r="H56" s="589"/>
      <c r="I56" s="589"/>
      <c r="J56" s="589"/>
      <c r="K56" s="589"/>
      <c r="L56" s="589"/>
      <c r="M56" s="589"/>
      <c r="N56" s="589"/>
      <c r="O56" s="589"/>
      <c r="P56" s="589"/>
      <c r="Q56" s="589"/>
      <c r="R56" s="589"/>
      <c r="S56" s="589"/>
      <c r="T56" s="589"/>
      <c r="U56" s="589"/>
      <c r="V56" s="589"/>
      <c r="W56" s="589"/>
      <c r="X56" s="589"/>
      <c r="Y56" s="589"/>
    </row>
    <row r="57">
      <c r="A57" s="589"/>
      <c r="B57" s="592"/>
      <c r="C57" s="589"/>
      <c r="D57" s="589"/>
      <c r="E57" s="589"/>
      <c r="F57" s="589" t="s">
        <v>11928</v>
      </c>
      <c r="G57" s="589"/>
      <c r="H57" s="589"/>
      <c r="I57" s="589"/>
      <c r="J57" s="589"/>
      <c r="K57" s="589"/>
      <c r="L57" s="589"/>
      <c r="M57" s="589"/>
      <c r="N57" s="589"/>
      <c r="O57" s="589"/>
      <c r="P57" s="589"/>
      <c r="Q57" s="589"/>
      <c r="R57" s="589"/>
      <c r="S57" s="589"/>
      <c r="T57" s="589"/>
      <c r="U57" s="589"/>
      <c r="V57" s="589"/>
      <c r="W57" s="589"/>
      <c r="X57" s="589"/>
      <c r="Y57" s="589"/>
    </row>
    <row r="58">
      <c r="A58" s="589"/>
      <c r="B58" s="592" t="s">
        <v>12003</v>
      </c>
      <c r="C58" s="593" t="s">
        <v>12003</v>
      </c>
      <c r="D58" s="594" t="s">
        <v>11998</v>
      </c>
      <c r="E58" s="589"/>
      <c r="F58" s="589"/>
      <c r="G58" s="589"/>
      <c r="H58" s="589"/>
      <c r="I58" s="589"/>
      <c r="J58" s="589"/>
      <c r="K58" s="589"/>
      <c r="L58" s="589"/>
      <c r="M58" s="589"/>
      <c r="N58" s="589"/>
      <c r="O58" s="589"/>
      <c r="P58" s="589"/>
      <c r="Q58" s="589"/>
      <c r="R58" s="589"/>
      <c r="S58" s="589"/>
      <c r="T58" s="589"/>
      <c r="U58" s="589"/>
      <c r="V58" s="589"/>
      <c r="W58" s="589"/>
      <c r="X58" s="589"/>
      <c r="Y58" s="589"/>
    </row>
    <row r="59">
      <c r="A59" s="589"/>
      <c r="B59" s="599"/>
      <c r="C59" s="593" t="s">
        <v>11989</v>
      </c>
      <c r="D59" s="594" t="s">
        <v>11970</v>
      </c>
      <c r="E59" s="589"/>
      <c r="F59" s="589"/>
      <c r="G59" s="589"/>
      <c r="H59" s="589"/>
      <c r="I59" s="589"/>
      <c r="J59" s="589"/>
      <c r="K59" s="589"/>
      <c r="L59" s="589"/>
      <c r="M59" s="589"/>
      <c r="N59" s="589"/>
      <c r="O59" s="589"/>
      <c r="P59" s="589"/>
      <c r="Q59" s="589"/>
      <c r="R59" s="589"/>
      <c r="S59" s="589"/>
      <c r="T59" s="589"/>
      <c r="U59" s="589"/>
      <c r="V59" s="589"/>
      <c r="W59" s="589"/>
      <c r="X59" s="589"/>
      <c r="Y59" s="589"/>
    </row>
    <row r="60">
      <c r="A60" s="589"/>
      <c r="B60" s="599"/>
      <c r="C60" s="593" t="s">
        <v>1114</v>
      </c>
      <c r="D60" s="594" t="s">
        <v>11927</v>
      </c>
      <c r="E60" s="589"/>
      <c r="F60" s="589"/>
      <c r="G60" s="589"/>
      <c r="H60" s="589"/>
      <c r="I60" s="589"/>
      <c r="J60" s="589"/>
      <c r="K60" s="589"/>
      <c r="L60" s="589"/>
      <c r="M60" s="589"/>
      <c r="N60" s="589"/>
      <c r="O60" s="589"/>
      <c r="P60" s="589"/>
      <c r="Q60" s="589"/>
      <c r="R60" s="589"/>
      <c r="S60" s="589"/>
      <c r="T60" s="589"/>
      <c r="U60" s="589"/>
      <c r="V60" s="589"/>
      <c r="W60" s="589"/>
      <c r="X60" s="589"/>
      <c r="Y60" s="589"/>
    </row>
    <row r="61">
      <c r="A61" s="589"/>
      <c r="B61" s="599"/>
      <c r="C61" s="593" t="s">
        <v>11972</v>
      </c>
      <c r="D61" s="594" t="s">
        <v>11996</v>
      </c>
      <c r="E61" s="589"/>
      <c r="F61" s="589"/>
      <c r="G61" s="589"/>
      <c r="H61" s="589"/>
      <c r="I61" s="589"/>
      <c r="J61" s="589"/>
      <c r="K61" s="589"/>
      <c r="L61" s="589"/>
      <c r="M61" s="589"/>
      <c r="N61" s="589"/>
      <c r="O61" s="589"/>
      <c r="P61" s="589"/>
      <c r="Q61" s="589"/>
      <c r="R61" s="589"/>
      <c r="S61" s="589"/>
      <c r="T61" s="589"/>
      <c r="U61" s="589"/>
      <c r="V61" s="589"/>
      <c r="W61" s="589"/>
      <c r="X61" s="589"/>
      <c r="Y61" s="589"/>
    </row>
    <row r="62">
      <c r="A62" s="589"/>
      <c r="B62" s="599"/>
      <c r="C62" s="593" t="s">
        <v>208</v>
      </c>
      <c r="D62" s="589"/>
      <c r="E62" s="589"/>
      <c r="F62" s="589"/>
      <c r="G62" s="589"/>
      <c r="H62" s="589"/>
      <c r="I62" s="589"/>
      <c r="J62" s="589"/>
      <c r="K62" s="589"/>
      <c r="L62" s="589"/>
      <c r="M62" s="589"/>
      <c r="N62" s="589"/>
      <c r="O62" s="589"/>
      <c r="P62" s="589"/>
      <c r="Q62" s="589"/>
      <c r="R62" s="589"/>
      <c r="S62" s="589"/>
      <c r="T62" s="589"/>
      <c r="U62" s="589"/>
      <c r="V62" s="589"/>
      <c r="W62" s="589"/>
      <c r="X62" s="589"/>
      <c r="Y62" s="589"/>
    </row>
    <row r="63">
      <c r="A63" s="589"/>
      <c r="B63" s="599"/>
      <c r="C63" s="593" t="s">
        <v>11938</v>
      </c>
      <c r="D63" s="589"/>
      <c r="E63" s="589"/>
      <c r="F63" s="589"/>
      <c r="G63" s="589"/>
      <c r="H63" s="589"/>
      <c r="I63" s="589"/>
      <c r="J63" s="589"/>
      <c r="K63" s="589"/>
      <c r="L63" s="589"/>
      <c r="M63" s="589"/>
      <c r="N63" s="589"/>
      <c r="O63" s="589"/>
      <c r="P63" s="589"/>
      <c r="Q63" s="589"/>
      <c r="R63" s="589"/>
      <c r="S63" s="589"/>
      <c r="T63" s="589"/>
      <c r="U63" s="589"/>
      <c r="V63" s="589"/>
      <c r="W63" s="589"/>
      <c r="X63" s="589"/>
      <c r="Y63" s="589"/>
    </row>
    <row r="64">
      <c r="A64" s="589"/>
      <c r="B64" s="599"/>
      <c r="C64" s="593" t="s">
        <v>11975</v>
      </c>
      <c r="D64" s="589"/>
      <c r="E64" s="589"/>
      <c r="F64" s="589"/>
      <c r="G64" s="589"/>
      <c r="H64" s="589"/>
      <c r="I64" s="589"/>
      <c r="J64" s="589"/>
      <c r="K64" s="589"/>
      <c r="L64" s="589"/>
      <c r="M64" s="589"/>
      <c r="N64" s="589"/>
      <c r="O64" s="589"/>
      <c r="P64" s="589"/>
      <c r="Q64" s="589"/>
      <c r="R64" s="589"/>
      <c r="S64" s="589"/>
      <c r="T64" s="589"/>
      <c r="U64" s="589"/>
      <c r="V64" s="589"/>
      <c r="W64" s="589"/>
      <c r="X64" s="589"/>
      <c r="Y64" s="589"/>
    </row>
    <row r="65">
      <c r="A65" s="589"/>
      <c r="B65" s="599"/>
      <c r="C65" s="593" t="s">
        <v>12004</v>
      </c>
      <c r="D65" s="589"/>
      <c r="E65" s="589"/>
      <c r="F65" s="589"/>
      <c r="G65" s="589"/>
      <c r="H65" s="589"/>
      <c r="I65" s="589"/>
      <c r="J65" s="589"/>
      <c r="K65" s="589"/>
      <c r="L65" s="589"/>
      <c r="M65" s="589"/>
      <c r="N65" s="589"/>
      <c r="O65" s="589"/>
      <c r="P65" s="589"/>
      <c r="Q65" s="589"/>
      <c r="R65" s="589"/>
      <c r="S65" s="589"/>
      <c r="T65" s="589"/>
      <c r="U65" s="589"/>
      <c r="V65" s="589"/>
      <c r="W65" s="589"/>
      <c r="X65" s="589"/>
      <c r="Y65" s="589"/>
    </row>
    <row r="66">
      <c r="A66" s="589"/>
      <c r="B66" s="599"/>
      <c r="C66" s="593" t="s">
        <v>12005</v>
      </c>
      <c r="D66" s="589"/>
      <c r="E66" s="589"/>
      <c r="F66" s="589"/>
      <c r="G66" s="589"/>
      <c r="H66" s="589"/>
      <c r="I66" s="589"/>
      <c r="J66" s="589"/>
      <c r="K66" s="589"/>
      <c r="L66" s="589"/>
      <c r="M66" s="589"/>
      <c r="N66" s="589"/>
      <c r="O66" s="589"/>
      <c r="P66" s="589"/>
      <c r="Q66" s="589"/>
      <c r="R66" s="589"/>
      <c r="S66" s="589"/>
      <c r="T66" s="589"/>
      <c r="U66" s="589"/>
      <c r="V66" s="589"/>
      <c r="W66" s="589"/>
      <c r="X66" s="589"/>
      <c r="Y66" s="589"/>
    </row>
    <row r="67">
      <c r="A67" s="589"/>
      <c r="B67" s="599"/>
      <c r="C67" s="593" t="s">
        <v>12006</v>
      </c>
      <c r="D67" s="589"/>
      <c r="E67" s="589"/>
      <c r="F67" s="589"/>
      <c r="G67" s="589"/>
      <c r="H67" s="589"/>
      <c r="I67" s="589"/>
      <c r="J67" s="589"/>
      <c r="K67" s="589"/>
      <c r="L67" s="589"/>
      <c r="M67" s="589"/>
      <c r="N67" s="589"/>
      <c r="O67" s="589"/>
      <c r="P67" s="589"/>
      <c r="Q67" s="589"/>
      <c r="R67" s="589"/>
      <c r="S67" s="589"/>
      <c r="T67" s="589"/>
      <c r="U67" s="589"/>
      <c r="V67" s="589"/>
      <c r="W67" s="589"/>
      <c r="X67" s="589"/>
      <c r="Y67" s="589"/>
    </row>
    <row r="68">
      <c r="A68" s="589"/>
      <c r="B68" s="599"/>
      <c r="C68" s="593" t="s">
        <v>11942</v>
      </c>
      <c r="D68" s="589"/>
      <c r="E68" s="589"/>
      <c r="F68" s="589"/>
      <c r="G68" s="589"/>
      <c r="H68" s="589"/>
      <c r="I68" s="589"/>
      <c r="J68" s="589"/>
      <c r="K68" s="589"/>
      <c r="L68" s="589"/>
      <c r="M68" s="589"/>
      <c r="N68" s="589"/>
      <c r="O68" s="589"/>
      <c r="P68" s="589"/>
      <c r="Q68" s="589"/>
      <c r="R68" s="589"/>
      <c r="S68" s="589"/>
      <c r="T68" s="589"/>
      <c r="U68" s="589"/>
      <c r="V68" s="589"/>
      <c r="W68" s="589"/>
      <c r="X68" s="589"/>
      <c r="Y68" s="589"/>
    </row>
    <row r="69">
      <c r="A69" s="589"/>
      <c r="B69" s="599"/>
      <c r="C69" s="593" t="s">
        <v>11945</v>
      </c>
      <c r="D69" s="589"/>
      <c r="E69" s="589"/>
      <c r="F69" s="589"/>
      <c r="G69" s="589"/>
      <c r="H69" s="589"/>
      <c r="I69" s="589"/>
      <c r="J69" s="589"/>
      <c r="K69" s="589"/>
      <c r="L69" s="589"/>
      <c r="M69" s="589"/>
      <c r="N69" s="589"/>
      <c r="O69" s="589"/>
      <c r="P69" s="589"/>
      <c r="Q69" s="589"/>
      <c r="R69" s="589"/>
      <c r="S69" s="589"/>
      <c r="T69" s="589"/>
      <c r="U69" s="589"/>
      <c r="V69" s="589"/>
      <c r="W69" s="589"/>
      <c r="X69" s="589"/>
      <c r="Y69" s="589"/>
    </row>
    <row r="70">
      <c r="A70" s="589"/>
      <c r="B70" s="599"/>
      <c r="C70" s="593" t="s">
        <v>12007</v>
      </c>
      <c r="D70" s="589"/>
      <c r="E70" s="589"/>
      <c r="F70" s="589"/>
      <c r="G70" s="589"/>
      <c r="H70" s="589"/>
      <c r="I70" s="589"/>
      <c r="J70" s="589"/>
      <c r="K70" s="589"/>
      <c r="L70" s="589"/>
      <c r="M70" s="589"/>
      <c r="N70" s="589"/>
      <c r="O70" s="589"/>
      <c r="P70" s="589"/>
      <c r="Q70" s="589"/>
      <c r="R70" s="589"/>
      <c r="S70" s="589"/>
      <c r="T70" s="589"/>
      <c r="U70" s="589"/>
      <c r="V70" s="589"/>
      <c r="W70" s="589"/>
      <c r="X70" s="589"/>
      <c r="Y70" s="589"/>
    </row>
    <row r="71">
      <c r="A71" s="589"/>
      <c r="B71" s="599"/>
      <c r="C71" s="589"/>
      <c r="D71" s="589"/>
      <c r="E71" s="589"/>
      <c r="F71" s="589"/>
      <c r="G71" s="589"/>
      <c r="H71" s="589"/>
      <c r="I71" s="589"/>
      <c r="J71" s="589"/>
      <c r="K71" s="589"/>
      <c r="L71" s="589"/>
      <c r="M71" s="589"/>
      <c r="N71" s="589"/>
      <c r="O71" s="589"/>
      <c r="P71" s="589"/>
      <c r="Q71" s="589"/>
      <c r="R71" s="589"/>
      <c r="S71" s="589"/>
      <c r="T71" s="589"/>
      <c r="U71" s="589"/>
      <c r="V71" s="589"/>
      <c r="W71" s="589"/>
      <c r="X71" s="589"/>
      <c r="Y71" s="589"/>
    </row>
    <row r="72">
      <c r="A72" s="589"/>
      <c r="B72" s="592" t="s">
        <v>208</v>
      </c>
      <c r="C72" s="593" t="s">
        <v>208</v>
      </c>
      <c r="D72" s="594" t="s">
        <v>11998</v>
      </c>
      <c r="E72" s="589" t="s">
        <v>11399</v>
      </c>
      <c r="F72" s="589"/>
      <c r="G72" s="589"/>
      <c r="H72" s="589"/>
      <c r="I72" s="589"/>
      <c r="J72" s="589"/>
      <c r="K72" s="589"/>
      <c r="L72" s="589"/>
      <c r="M72" s="589"/>
      <c r="N72" s="589"/>
      <c r="O72" s="589"/>
      <c r="P72" s="589"/>
      <c r="Q72" s="589"/>
      <c r="R72" s="589"/>
      <c r="S72" s="589"/>
      <c r="T72" s="589"/>
      <c r="U72" s="589"/>
      <c r="V72" s="589"/>
      <c r="W72" s="589"/>
      <c r="X72" s="589"/>
      <c r="Y72" s="589"/>
    </row>
    <row r="73">
      <c r="A73" s="589"/>
      <c r="B73" s="599"/>
      <c r="C73" s="593" t="s">
        <v>11989</v>
      </c>
      <c r="D73" s="594" t="s">
        <v>12008</v>
      </c>
      <c r="E73" s="589" t="s">
        <v>11982</v>
      </c>
      <c r="F73" s="589"/>
      <c r="G73" s="589"/>
      <c r="H73" s="589"/>
      <c r="I73" s="589"/>
      <c r="J73" s="589"/>
      <c r="K73" s="589"/>
      <c r="L73" s="589"/>
      <c r="M73" s="589"/>
      <c r="N73" s="589"/>
      <c r="O73" s="589"/>
      <c r="P73" s="589"/>
      <c r="Q73" s="589"/>
      <c r="R73" s="589"/>
      <c r="S73" s="589"/>
      <c r="T73" s="589"/>
      <c r="U73" s="589"/>
      <c r="V73" s="589"/>
      <c r="W73" s="589"/>
      <c r="X73" s="589"/>
      <c r="Y73" s="589"/>
    </row>
    <row r="74">
      <c r="A74" s="589"/>
      <c r="B74" s="599"/>
      <c r="C74" s="593" t="s">
        <v>11999</v>
      </c>
      <c r="D74" s="594" t="s">
        <v>12009</v>
      </c>
      <c r="E74" s="589"/>
      <c r="F74" s="589"/>
      <c r="G74" s="589"/>
      <c r="H74" s="589"/>
      <c r="I74" s="589"/>
      <c r="J74" s="589"/>
      <c r="K74" s="589"/>
      <c r="L74" s="589"/>
      <c r="M74" s="589"/>
      <c r="N74" s="589"/>
      <c r="O74" s="589"/>
      <c r="P74" s="589"/>
      <c r="Q74" s="589"/>
      <c r="R74" s="589"/>
      <c r="S74" s="589"/>
      <c r="T74" s="589"/>
      <c r="U74" s="589"/>
      <c r="V74" s="589"/>
      <c r="W74" s="589"/>
      <c r="X74" s="589"/>
      <c r="Y74" s="589"/>
    </row>
    <row r="75">
      <c r="A75" s="589"/>
      <c r="B75" s="599"/>
      <c r="C75" s="593" t="s">
        <v>11958</v>
      </c>
      <c r="D75" s="589"/>
      <c r="E75" s="589"/>
      <c r="F75" s="589"/>
      <c r="G75" s="589"/>
      <c r="H75" s="589"/>
      <c r="I75" s="589"/>
      <c r="J75" s="589"/>
      <c r="K75" s="589"/>
      <c r="L75" s="589"/>
      <c r="M75" s="589"/>
      <c r="N75" s="589"/>
      <c r="O75" s="589"/>
      <c r="P75" s="589"/>
      <c r="Q75" s="589"/>
      <c r="R75" s="589"/>
      <c r="S75" s="589"/>
      <c r="T75" s="589"/>
      <c r="U75" s="589"/>
      <c r="V75" s="589"/>
      <c r="W75" s="589"/>
      <c r="X75" s="589"/>
      <c r="Y75" s="589"/>
    </row>
    <row r="76">
      <c r="A76" s="589"/>
      <c r="B76" s="599"/>
      <c r="C76" s="593" t="s">
        <v>11972</v>
      </c>
      <c r="D76" s="589"/>
      <c r="E76" s="589"/>
      <c r="F76" s="589"/>
      <c r="G76" s="589"/>
      <c r="H76" s="589"/>
      <c r="I76" s="589"/>
      <c r="J76" s="589"/>
      <c r="K76" s="589"/>
      <c r="L76" s="589"/>
      <c r="M76" s="589"/>
      <c r="N76" s="589"/>
      <c r="O76" s="589"/>
      <c r="P76" s="589"/>
      <c r="Q76" s="589"/>
      <c r="R76" s="589"/>
      <c r="S76" s="589"/>
      <c r="T76" s="589"/>
      <c r="U76" s="589"/>
      <c r="V76" s="589"/>
      <c r="W76" s="589"/>
      <c r="X76" s="589"/>
      <c r="Y76" s="589"/>
    </row>
    <row r="77">
      <c r="A77" s="589"/>
      <c r="B77" s="599"/>
      <c r="C77" s="593" t="s">
        <v>12004</v>
      </c>
      <c r="D77" s="589"/>
      <c r="E77" s="589"/>
      <c r="F77" s="589"/>
      <c r="G77" s="589"/>
      <c r="H77" s="589"/>
      <c r="I77" s="589"/>
      <c r="J77" s="589"/>
      <c r="K77" s="589"/>
      <c r="L77" s="589"/>
      <c r="M77" s="589"/>
      <c r="N77" s="589"/>
      <c r="O77" s="589"/>
      <c r="P77" s="589"/>
      <c r="Q77" s="589"/>
      <c r="R77" s="589"/>
      <c r="S77" s="589"/>
      <c r="T77" s="589"/>
      <c r="U77" s="589"/>
      <c r="V77" s="589"/>
      <c r="W77" s="589"/>
      <c r="X77" s="589"/>
      <c r="Y77" s="589"/>
    </row>
    <row r="78">
      <c r="A78" s="589"/>
      <c r="B78" s="599"/>
      <c r="C78" s="593" t="s">
        <v>12005</v>
      </c>
      <c r="D78" s="589"/>
      <c r="E78" s="589"/>
      <c r="F78" s="589"/>
      <c r="G78" s="589"/>
      <c r="H78" s="589"/>
      <c r="I78" s="589"/>
      <c r="J78" s="589"/>
      <c r="K78" s="589"/>
      <c r="L78" s="589"/>
      <c r="M78" s="589"/>
      <c r="N78" s="589"/>
      <c r="O78" s="589"/>
      <c r="P78" s="589"/>
      <c r="Q78" s="589"/>
      <c r="R78" s="589"/>
      <c r="S78" s="589"/>
      <c r="T78" s="589"/>
      <c r="U78" s="589"/>
      <c r="V78" s="589"/>
      <c r="W78" s="589"/>
      <c r="X78" s="589"/>
      <c r="Y78" s="589"/>
    </row>
    <row r="79">
      <c r="A79" s="589"/>
      <c r="B79" s="599"/>
      <c r="C79" s="593" t="s">
        <v>11945</v>
      </c>
      <c r="D79" s="589"/>
      <c r="E79" s="589"/>
      <c r="F79" s="589"/>
      <c r="G79" s="589"/>
      <c r="H79" s="589"/>
      <c r="I79" s="589"/>
      <c r="J79" s="589"/>
      <c r="K79" s="589"/>
      <c r="L79" s="589"/>
      <c r="M79" s="589"/>
      <c r="N79" s="589"/>
      <c r="O79" s="589"/>
      <c r="P79" s="589"/>
      <c r="Q79" s="589"/>
      <c r="R79" s="589"/>
      <c r="S79" s="589"/>
      <c r="T79" s="589"/>
      <c r="U79" s="589"/>
      <c r="V79" s="589"/>
      <c r="W79" s="589"/>
      <c r="X79" s="589"/>
      <c r="Y79" s="589"/>
    </row>
    <row r="80">
      <c r="A80" s="589"/>
      <c r="B80" s="599"/>
      <c r="C80" s="593" t="s">
        <v>12000</v>
      </c>
      <c r="D80" s="589"/>
      <c r="E80" s="589"/>
      <c r="F80" s="589"/>
      <c r="G80" s="589"/>
      <c r="H80" s="589"/>
      <c r="I80" s="589"/>
      <c r="J80" s="589"/>
      <c r="K80" s="589"/>
      <c r="L80" s="589"/>
      <c r="M80" s="589"/>
      <c r="N80" s="589"/>
      <c r="O80" s="589"/>
      <c r="P80" s="589"/>
      <c r="Q80" s="589"/>
      <c r="R80" s="589"/>
      <c r="S80" s="589"/>
      <c r="T80" s="589"/>
      <c r="U80" s="589"/>
      <c r="V80" s="589"/>
      <c r="W80" s="589"/>
      <c r="X80" s="589"/>
      <c r="Y80" s="589"/>
    </row>
    <row r="81">
      <c r="A81" s="589"/>
      <c r="B81" s="599"/>
      <c r="C81" s="593" t="s">
        <v>12010</v>
      </c>
      <c r="D81" s="589"/>
      <c r="E81" s="589"/>
      <c r="F81" s="589"/>
      <c r="G81" s="589"/>
      <c r="H81" s="589"/>
      <c r="I81" s="589"/>
      <c r="J81" s="589"/>
      <c r="K81" s="589"/>
      <c r="L81" s="589"/>
      <c r="M81" s="589"/>
      <c r="N81" s="589"/>
      <c r="O81" s="589"/>
      <c r="P81" s="589"/>
      <c r="Q81" s="589"/>
      <c r="R81" s="589"/>
      <c r="S81" s="589"/>
      <c r="T81" s="589"/>
      <c r="U81" s="589"/>
      <c r="V81" s="589"/>
      <c r="W81" s="589"/>
      <c r="X81" s="589"/>
      <c r="Y81" s="589"/>
    </row>
    <row r="82">
      <c r="A82" s="589"/>
      <c r="B82" s="599"/>
      <c r="C82" s="593" t="s">
        <v>11980</v>
      </c>
      <c r="D82" s="589"/>
      <c r="E82" s="589"/>
      <c r="F82" s="589"/>
      <c r="G82" s="589"/>
      <c r="H82" s="589"/>
      <c r="I82" s="589"/>
      <c r="J82" s="589"/>
      <c r="K82" s="589"/>
      <c r="L82" s="589"/>
      <c r="M82" s="589"/>
      <c r="N82" s="589"/>
      <c r="O82" s="589"/>
      <c r="P82" s="589"/>
      <c r="Q82" s="589"/>
      <c r="R82" s="589"/>
      <c r="S82" s="589"/>
      <c r="T82" s="589"/>
      <c r="U82" s="589"/>
      <c r="V82" s="589"/>
      <c r="W82" s="589"/>
      <c r="X82" s="589"/>
      <c r="Y82" s="589"/>
    </row>
    <row r="83">
      <c r="A83" s="589"/>
      <c r="B83" s="599"/>
      <c r="C83" s="593" t="s">
        <v>11994</v>
      </c>
      <c r="D83" s="589"/>
      <c r="E83" s="589"/>
      <c r="F83" s="589"/>
      <c r="G83" s="589"/>
      <c r="H83" s="589"/>
      <c r="I83" s="589"/>
      <c r="J83" s="589"/>
      <c r="K83" s="589"/>
      <c r="L83" s="589"/>
      <c r="M83" s="589"/>
      <c r="N83" s="589"/>
      <c r="O83" s="589"/>
      <c r="P83" s="589"/>
      <c r="Q83" s="589"/>
      <c r="R83" s="589"/>
      <c r="S83" s="589"/>
      <c r="T83" s="589"/>
      <c r="U83" s="589"/>
      <c r="V83" s="589"/>
      <c r="W83" s="589"/>
      <c r="X83" s="589"/>
      <c r="Y83" s="589"/>
    </row>
    <row r="84">
      <c r="A84" s="589"/>
      <c r="B84" s="599"/>
      <c r="C84" s="593" t="s">
        <v>11990</v>
      </c>
      <c r="D84" s="589"/>
      <c r="E84" s="589"/>
      <c r="F84" s="589"/>
      <c r="G84" s="589"/>
      <c r="H84" s="589"/>
      <c r="I84" s="589"/>
      <c r="J84" s="589"/>
      <c r="K84" s="589"/>
      <c r="L84" s="589"/>
      <c r="M84" s="589"/>
      <c r="N84" s="589"/>
      <c r="O84" s="589"/>
      <c r="P84" s="589"/>
      <c r="Q84" s="589"/>
      <c r="R84" s="589"/>
      <c r="S84" s="589"/>
      <c r="T84" s="589"/>
      <c r="U84" s="589"/>
      <c r="V84" s="589"/>
      <c r="W84" s="589"/>
      <c r="X84" s="589"/>
      <c r="Y84" s="589"/>
    </row>
    <row r="85">
      <c r="A85" s="589"/>
      <c r="B85" s="599"/>
      <c r="C85" s="589"/>
      <c r="D85" s="589"/>
      <c r="E85" s="589"/>
      <c r="F85" s="589"/>
      <c r="G85" s="589"/>
      <c r="H85" s="589"/>
      <c r="I85" s="589"/>
      <c r="J85" s="589"/>
      <c r="K85" s="589"/>
      <c r="L85" s="589"/>
      <c r="M85" s="589"/>
      <c r="N85" s="589"/>
      <c r="O85" s="589"/>
      <c r="P85" s="589"/>
      <c r="Q85" s="589"/>
      <c r="R85" s="589"/>
      <c r="S85" s="589"/>
      <c r="T85" s="589"/>
      <c r="U85" s="589"/>
      <c r="V85" s="589"/>
      <c r="W85" s="589"/>
      <c r="X85" s="589"/>
      <c r="Y85" s="589"/>
    </row>
    <row r="86">
      <c r="A86" s="589"/>
      <c r="B86" s="592" t="s">
        <v>12011</v>
      </c>
      <c r="C86" s="593" t="s">
        <v>12011</v>
      </c>
      <c r="D86" s="594" t="s">
        <v>12012</v>
      </c>
      <c r="E86" s="589"/>
      <c r="F86" s="589"/>
      <c r="G86" s="589"/>
      <c r="H86" s="589"/>
      <c r="I86" s="589"/>
      <c r="J86" s="589"/>
      <c r="K86" s="589"/>
      <c r="L86" s="589"/>
      <c r="M86" s="589"/>
      <c r="N86" s="589"/>
      <c r="O86" s="589"/>
      <c r="P86" s="589"/>
      <c r="Q86" s="589"/>
      <c r="R86" s="589"/>
      <c r="S86" s="589"/>
      <c r="T86" s="589"/>
      <c r="U86" s="589"/>
      <c r="V86" s="589"/>
      <c r="W86" s="589"/>
      <c r="X86" s="589"/>
      <c r="Y86" s="589"/>
    </row>
    <row r="87">
      <c r="A87" s="589"/>
      <c r="B87" s="599"/>
      <c r="C87" s="593" t="s">
        <v>12013</v>
      </c>
      <c r="D87" s="594" t="s">
        <v>12009</v>
      </c>
      <c r="E87" s="589"/>
      <c r="F87" s="589"/>
      <c r="G87" s="589"/>
      <c r="H87" s="589"/>
      <c r="I87" s="589"/>
      <c r="J87" s="589"/>
      <c r="K87" s="589"/>
      <c r="L87" s="589"/>
      <c r="M87" s="589"/>
      <c r="N87" s="589"/>
      <c r="O87" s="589"/>
      <c r="P87" s="589"/>
      <c r="Q87" s="589"/>
      <c r="R87" s="589"/>
      <c r="S87" s="589"/>
      <c r="T87" s="589"/>
      <c r="U87" s="589"/>
      <c r="V87" s="589"/>
      <c r="W87" s="589"/>
      <c r="X87" s="589"/>
      <c r="Y87" s="589"/>
    </row>
    <row r="88">
      <c r="A88" s="589"/>
      <c r="B88" s="599"/>
      <c r="C88" s="593" t="s">
        <v>12014</v>
      </c>
      <c r="D88" s="589"/>
      <c r="E88" s="589"/>
      <c r="F88" s="589"/>
      <c r="G88" s="589"/>
      <c r="H88" s="589"/>
      <c r="I88" s="589"/>
      <c r="J88" s="589"/>
      <c r="K88" s="589"/>
      <c r="L88" s="589"/>
      <c r="M88" s="589"/>
      <c r="N88" s="589"/>
      <c r="O88" s="589"/>
      <c r="P88" s="589"/>
      <c r="Q88" s="589"/>
      <c r="R88" s="589"/>
      <c r="S88" s="589"/>
      <c r="T88" s="589"/>
      <c r="U88" s="589"/>
      <c r="V88" s="589"/>
      <c r="W88" s="589"/>
      <c r="X88" s="589"/>
      <c r="Y88" s="589"/>
    </row>
    <row r="89">
      <c r="A89" s="589"/>
      <c r="B89" s="599"/>
      <c r="C89" s="593" t="s">
        <v>12015</v>
      </c>
      <c r="D89" s="589"/>
      <c r="E89" s="589"/>
      <c r="F89" s="589"/>
      <c r="G89" s="589"/>
      <c r="H89" s="589"/>
      <c r="I89" s="589"/>
      <c r="J89" s="589"/>
      <c r="K89" s="589"/>
      <c r="L89" s="589"/>
      <c r="M89" s="589"/>
      <c r="N89" s="589"/>
      <c r="O89" s="589"/>
      <c r="P89" s="589"/>
      <c r="Q89" s="589"/>
      <c r="R89" s="589"/>
      <c r="S89" s="589"/>
      <c r="T89" s="589"/>
      <c r="U89" s="589"/>
      <c r="V89" s="589"/>
      <c r="W89" s="589"/>
      <c r="X89" s="589"/>
      <c r="Y89" s="589"/>
    </row>
    <row r="90">
      <c r="A90" s="589"/>
      <c r="B90" s="599"/>
      <c r="C90" s="593" t="s">
        <v>12016</v>
      </c>
      <c r="D90" s="589"/>
      <c r="E90" s="589"/>
      <c r="F90" s="589"/>
      <c r="G90" s="589"/>
      <c r="H90" s="589"/>
      <c r="I90" s="589"/>
      <c r="J90" s="589"/>
      <c r="K90" s="589"/>
      <c r="L90" s="589"/>
      <c r="M90" s="589"/>
      <c r="N90" s="589"/>
      <c r="O90" s="589"/>
      <c r="P90" s="589"/>
      <c r="Q90" s="589"/>
      <c r="R90" s="589"/>
      <c r="S90" s="589"/>
      <c r="T90" s="589"/>
      <c r="U90" s="589"/>
      <c r="V90" s="589"/>
      <c r="W90" s="589"/>
      <c r="X90" s="589"/>
      <c r="Y90" s="589"/>
    </row>
    <row r="91">
      <c r="A91" s="589"/>
      <c r="B91" s="599"/>
      <c r="C91" s="593" t="s">
        <v>12017</v>
      </c>
      <c r="D91" s="589"/>
      <c r="E91" s="589"/>
      <c r="F91" s="589"/>
      <c r="G91" s="589"/>
      <c r="H91" s="589"/>
      <c r="I91" s="589"/>
      <c r="J91" s="589"/>
      <c r="K91" s="589"/>
      <c r="L91" s="589"/>
      <c r="M91" s="589"/>
      <c r="N91" s="589"/>
      <c r="O91" s="589"/>
      <c r="P91" s="589"/>
      <c r="Q91" s="589"/>
      <c r="R91" s="589"/>
      <c r="S91" s="589"/>
      <c r="T91" s="589"/>
      <c r="U91" s="589"/>
      <c r="V91" s="589"/>
      <c r="W91" s="589"/>
      <c r="X91" s="589"/>
      <c r="Y91" s="589"/>
    </row>
    <row r="92">
      <c r="A92" s="589"/>
      <c r="B92" s="599"/>
      <c r="C92" s="589"/>
      <c r="D92" s="589"/>
      <c r="E92" s="589"/>
      <c r="F92" s="589"/>
      <c r="G92" s="589"/>
      <c r="H92" s="589"/>
      <c r="I92" s="589"/>
      <c r="J92" s="589"/>
      <c r="K92" s="589"/>
      <c r="L92" s="589"/>
      <c r="M92" s="589"/>
      <c r="N92" s="589"/>
      <c r="O92" s="589"/>
      <c r="P92" s="589"/>
      <c r="Q92" s="589"/>
      <c r="R92" s="589"/>
      <c r="S92" s="589"/>
      <c r="T92" s="589"/>
      <c r="U92" s="589"/>
      <c r="V92" s="589"/>
      <c r="W92" s="589"/>
      <c r="X92" s="589"/>
      <c r="Y92" s="589"/>
    </row>
    <row r="93">
      <c r="A93" s="589"/>
      <c r="B93" s="592" t="s">
        <v>12018</v>
      </c>
      <c r="C93" s="593" t="s">
        <v>11956</v>
      </c>
      <c r="D93" s="594" t="s">
        <v>11956</v>
      </c>
      <c r="E93" s="589"/>
      <c r="F93" s="589"/>
      <c r="G93" s="589"/>
      <c r="H93" s="589"/>
      <c r="I93" s="589"/>
      <c r="J93" s="589"/>
      <c r="K93" s="589"/>
      <c r="L93" s="589"/>
      <c r="M93" s="589"/>
      <c r="N93" s="589"/>
      <c r="O93" s="589"/>
      <c r="P93" s="589"/>
      <c r="Q93" s="589"/>
      <c r="R93" s="589"/>
      <c r="S93" s="589"/>
      <c r="T93" s="589"/>
      <c r="U93" s="589"/>
      <c r="V93" s="589"/>
      <c r="W93" s="589"/>
      <c r="X93" s="589"/>
      <c r="Y93" s="589"/>
    </row>
    <row r="94">
      <c r="A94" s="589"/>
      <c r="B94" s="599"/>
      <c r="C94" s="593" t="s">
        <v>11989</v>
      </c>
      <c r="D94" s="594" t="s">
        <v>11970</v>
      </c>
      <c r="E94" s="589"/>
      <c r="F94" s="589"/>
      <c r="G94" s="589"/>
      <c r="H94" s="589"/>
      <c r="I94" s="589"/>
      <c r="J94" s="589"/>
      <c r="K94" s="589"/>
      <c r="L94" s="589"/>
      <c r="M94" s="589"/>
      <c r="N94" s="589"/>
      <c r="O94" s="589"/>
      <c r="P94" s="589"/>
      <c r="Q94" s="589"/>
      <c r="R94" s="589"/>
      <c r="S94" s="589"/>
      <c r="T94" s="589"/>
      <c r="U94" s="589"/>
      <c r="V94" s="589"/>
      <c r="W94" s="589"/>
      <c r="X94" s="589"/>
      <c r="Y94" s="589"/>
    </row>
    <row r="95">
      <c r="A95" s="589"/>
      <c r="B95" s="599"/>
      <c r="C95" s="593" t="s">
        <v>11958</v>
      </c>
      <c r="D95" s="589" t="s">
        <v>12008</v>
      </c>
      <c r="E95" s="589"/>
      <c r="F95" s="589"/>
      <c r="G95" s="589"/>
      <c r="H95" s="589"/>
      <c r="I95" s="589"/>
      <c r="J95" s="589"/>
      <c r="K95" s="589"/>
      <c r="L95" s="589"/>
      <c r="M95" s="589"/>
      <c r="N95" s="589"/>
      <c r="O95" s="589"/>
      <c r="P95" s="589"/>
      <c r="Q95" s="589"/>
      <c r="R95" s="589"/>
      <c r="S95" s="589"/>
      <c r="T95" s="589"/>
      <c r="U95" s="589"/>
      <c r="V95" s="589"/>
      <c r="W95" s="589"/>
      <c r="X95" s="589"/>
      <c r="Y95" s="589"/>
    </row>
    <row r="96">
      <c r="A96" s="589"/>
      <c r="B96" s="599"/>
      <c r="C96" s="593" t="s">
        <v>208</v>
      </c>
      <c r="D96" s="589" t="s">
        <v>12019</v>
      </c>
      <c r="E96" s="589"/>
      <c r="F96" s="589"/>
      <c r="G96" s="589"/>
      <c r="H96" s="589"/>
      <c r="I96" s="589"/>
      <c r="J96" s="589"/>
      <c r="K96" s="589"/>
      <c r="L96" s="589"/>
      <c r="M96" s="589"/>
      <c r="N96" s="589"/>
      <c r="O96" s="589"/>
      <c r="P96" s="589"/>
      <c r="Q96" s="589"/>
      <c r="R96" s="589"/>
      <c r="S96" s="589"/>
      <c r="T96" s="589"/>
      <c r="U96" s="589"/>
      <c r="V96" s="589"/>
      <c r="W96" s="589"/>
      <c r="X96" s="589"/>
      <c r="Y96" s="589"/>
    </row>
    <row r="97">
      <c r="A97" s="589"/>
      <c r="B97" s="599"/>
      <c r="C97" s="593" t="s">
        <v>12004</v>
      </c>
      <c r="D97" s="589"/>
      <c r="E97" s="589"/>
      <c r="F97" s="589"/>
      <c r="G97" s="589"/>
      <c r="H97" s="589"/>
      <c r="I97" s="589"/>
      <c r="J97" s="589"/>
      <c r="K97" s="589"/>
      <c r="L97" s="589"/>
      <c r="M97" s="589"/>
      <c r="N97" s="589"/>
      <c r="O97" s="589"/>
      <c r="P97" s="589"/>
      <c r="Q97" s="589"/>
      <c r="R97" s="589"/>
      <c r="S97" s="589"/>
      <c r="T97" s="589"/>
      <c r="U97" s="589"/>
      <c r="V97" s="589"/>
      <c r="W97" s="589"/>
      <c r="X97" s="589"/>
      <c r="Y97" s="589"/>
    </row>
    <row r="98">
      <c r="A98" s="589"/>
      <c r="B98" s="599"/>
      <c r="C98" s="593" t="s">
        <v>12005</v>
      </c>
      <c r="D98" s="589"/>
      <c r="E98" s="589"/>
      <c r="F98" s="589"/>
      <c r="G98" s="589"/>
      <c r="H98" s="589"/>
      <c r="I98" s="589"/>
      <c r="J98" s="589"/>
      <c r="K98" s="589"/>
      <c r="L98" s="589"/>
      <c r="M98" s="589"/>
      <c r="N98" s="589"/>
      <c r="O98" s="589"/>
      <c r="P98" s="589"/>
      <c r="Q98" s="589"/>
      <c r="R98" s="589"/>
      <c r="S98" s="589"/>
      <c r="T98" s="589"/>
      <c r="U98" s="589"/>
      <c r="V98" s="589"/>
      <c r="W98" s="589"/>
      <c r="X98" s="589"/>
      <c r="Y98" s="589"/>
    </row>
    <row r="99">
      <c r="A99" s="589"/>
      <c r="B99" s="599"/>
      <c r="C99" s="593" t="s">
        <v>11945</v>
      </c>
      <c r="D99" s="589"/>
      <c r="E99" s="589"/>
      <c r="F99" s="589"/>
      <c r="G99" s="589"/>
      <c r="H99" s="589"/>
      <c r="I99" s="589"/>
      <c r="J99" s="589"/>
      <c r="K99" s="589"/>
      <c r="L99" s="589"/>
      <c r="M99" s="589"/>
      <c r="N99" s="589"/>
      <c r="O99" s="589"/>
      <c r="P99" s="589"/>
      <c r="Q99" s="589"/>
      <c r="R99" s="589"/>
      <c r="S99" s="589"/>
      <c r="T99" s="589"/>
      <c r="U99" s="589"/>
      <c r="V99" s="589"/>
      <c r="W99" s="589"/>
      <c r="X99" s="589"/>
      <c r="Y99" s="589"/>
    </row>
    <row r="100">
      <c r="A100" s="589"/>
      <c r="B100" s="599"/>
      <c r="C100" s="593" t="s">
        <v>11960</v>
      </c>
      <c r="D100" s="589"/>
      <c r="E100" s="589"/>
      <c r="F100" s="589"/>
      <c r="G100" s="589"/>
      <c r="H100" s="589"/>
      <c r="I100" s="589"/>
      <c r="J100" s="589"/>
      <c r="K100" s="589"/>
      <c r="L100" s="589"/>
      <c r="M100" s="589"/>
      <c r="N100" s="589"/>
      <c r="O100" s="589"/>
      <c r="P100" s="589"/>
      <c r="Q100" s="589"/>
      <c r="R100" s="589"/>
      <c r="S100" s="589"/>
      <c r="T100" s="589"/>
      <c r="U100" s="589"/>
      <c r="V100" s="589"/>
      <c r="W100" s="589"/>
      <c r="X100" s="589"/>
      <c r="Y100" s="589"/>
    </row>
    <row r="101">
      <c r="A101" s="589"/>
      <c r="B101" s="599"/>
      <c r="C101" s="593" t="s">
        <v>12019</v>
      </c>
      <c r="D101" s="589"/>
      <c r="E101" s="589"/>
      <c r="F101" s="589"/>
      <c r="G101" s="589"/>
      <c r="H101" s="589"/>
      <c r="I101" s="589"/>
      <c r="J101" s="589"/>
      <c r="K101" s="589"/>
      <c r="L101" s="589"/>
      <c r="M101" s="589"/>
      <c r="N101" s="589"/>
      <c r="O101" s="589"/>
      <c r="P101" s="589"/>
      <c r="Q101" s="589"/>
      <c r="R101" s="589"/>
      <c r="S101" s="589"/>
      <c r="T101" s="589"/>
      <c r="U101" s="589"/>
      <c r="V101" s="589"/>
      <c r="W101" s="589"/>
      <c r="X101" s="589"/>
      <c r="Y101" s="589"/>
    </row>
    <row r="102">
      <c r="A102" s="589"/>
      <c r="B102" s="599"/>
      <c r="C102" s="593" t="s">
        <v>11980</v>
      </c>
      <c r="D102" s="589"/>
      <c r="E102" s="589"/>
      <c r="F102" s="589"/>
      <c r="G102" s="589"/>
      <c r="H102" s="589"/>
      <c r="I102" s="589"/>
      <c r="J102" s="589"/>
      <c r="K102" s="589"/>
      <c r="L102" s="589"/>
      <c r="M102" s="589"/>
      <c r="N102" s="589"/>
      <c r="O102" s="589"/>
      <c r="P102" s="589"/>
      <c r="Q102" s="589"/>
      <c r="R102" s="589"/>
      <c r="S102" s="589"/>
      <c r="T102" s="589"/>
      <c r="U102" s="589"/>
      <c r="V102" s="589"/>
      <c r="W102" s="589"/>
      <c r="X102" s="589"/>
      <c r="Y102" s="589"/>
    </row>
    <row r="103">
      <c r="A103" s="589"/>
      <c r="B103" s="599"/>
      <c r="C103" s="593" t="s">
        <v>11990</v>
      </c>
      <c r="D103" s="589"/>
      <c r="E103" s="589"/>
      <c r="F103" s="589"/>
      <c r="G103" s="589"/>
      <c r="H103" s="589"/>
      <c r="I103" s="589"/>
      <c r="J103" s="589"/>
      <c r="K103" s="589"/>
      <c r="L103" s="589"/>
      <c r="M103" s="589"/>
      <c r="N103" s="589"/>
      <c r="O103" s="589"/>
      <c r="P103" s="589"/>
      <c r="Q103" s="589"/>
      <c r="R103" s="589"/>
      <c r="S103" s="589"/>
      <c r="T103" s="589"/>
      <c r="U103" s="589"/>
      <c r="V103" s="589"/>
      <c r="W103" s="589"/>
      <c r="X103" s="589"/>
      <c r="Y103" s="589"/>
    </row>
    <row r="104">
      <c r="A104" s="589"/>
      <c r="B104" s="599"/>
      <c r="C104" s="589"/>
      <c r="D104" s="589"/>
      <c r="E104" s="589"/>
      <c r="F104" s="589"/>
      <c r="G104" s="589"/>
      <c r="H104" s="589"/>
      <c r="I104" s="589"/>
      <c r="J104" s="589"/>
      <c r="K104" s="589"/>
      <c r="L104" s="589"/>
      <c r="M104" s="589"/>
      <c r="N104" s="589"/>
      <c r="O104" s="589"/>
      <c r="P104" s="589"/>
      <c r="Q104" s="589"/>
      <c r="R104" s="589"/>
      <c r="S104" s="589"/>
      <c r="T104" s="589"/>
      <c r="U104" s="589"/>
      <c r="V104" s="589"/>
      <c r="W104" s="589"/>
      <c r="X104" s="589"/>
      <c r="Y104" s="589"/>
    </row>
    <row r="105">
      <c r="A105" s="589"/>
      <c r="B105" s="592" t="s">
        <v>12020</v>
      </c>
      <c r="C105" s="593" t="s">
        <v>12021</v>
      </c>
      <c r="D105" s="594" t="s">
        <v>12022</v>
      </c>
      <c r="E105" s="589" t="s">
        <v>12020</v>
      </c>
      <c r="F105" s="589"/>
      <c r="G105" s="589"/>
      <c r="H105" s="589"/>
      <c r="I105" s="589"/>
      <c r="J105" s="589"/>
      <c r="K105" s="589"/>
      <c r="L105" s="589"/>
      <c r="M105" s="589"/>
      <c r="N105" s="589"/>
      <c r="O105" s="589"/>
      <c r="P105" s="589"/>
      <c r="Q105" s="589"/>
      <c r="R105" s="589"/>
      <c r="S105" s="589"/>
      <c r="T105" s="589"/>
      <c r="U105" s="589"/>
      <c r="V105" s="589"/>
      <c r="W105" s="589"/>
      <c r="X105" s="589"/>
      <c r="Y105" s="589"/>
    </row>
    <row r="106">
      <c r="A106" s="589"/>
      <c r="B106" s="599"/>
      <c r="C106" s="593" t="s">
        <v>12023</v>
      </c>
      <c r="D106" s="594" t="s">
        <v>12024</v>
      </c>
      <c r="E106" s="589" t="s">
        <v>12025</v>
      </c>
      <c r="F106" s="589"/>
      <c r="G106" s="589"/>
      <c r="H106" s="589"/>
      <c r="I106" s="589"/>
      <c r="J106" s="589"/>
      <c r="K106" s="589"/>
      <c r="L106" s="589"/>
      <c r="M106" s="589"/>
      <c r="N106" s="589"/>
      <c r="O106" s="589"/>
      <c r="P106" s="589"/>
      <c r="Q106" s="589"/>
      <c r="R106" s="589"/>
      <c r="S106" s="589"/>
      <c r="T106" s="589"/>
      <c r="U106" s="589"/>
      <c r="V106" s="589"/>
      <c r="W106" s="589"/>
      <c r="X106" s="589"/>
      <c r="Y106" s="589"/>
    </row>
    <row r="107">
      <c r="A107" s="589"/>
      <c r="B107" s="599"/>
      <c r="C107" s="593" t="s">
        <v>12019</v>
      </c>
      <c r="D107" s="589" t="s">
        <v>12019</v>
      </c>
      <c r="E107" s="589"/>
      <c r="F107" s="589"/>
      <c r="G107" s="589"/>
      <c r="H107" s="589"/>
      <c r="I107" s="589"/>
      <c r="J107" s="589"/>
      <c r="K107" s="589"/>
      <c r="L107" s="589"/>
      <c r="M107" s="589"/>
      <c r="N107" s="589"/>
      <c r="O107" s="589"/>
      <c r="P107" s="589"/>
      <c r="Q107" s="589"/>
      <c r="R107" s="589"/>
      <c r="S107" s="589"/>
      <c r="T107" s="589"/>
      <c r="U107" s="589"/>
      <c r="V107" s="589"/>
      <c r="W107" s="589"/>
      <c r="X107" s="589"/>
      <c r="Y107" s="589"/>
    </row>
    <row r="108">
      <c r="A108" s="589"/>
      <c r="B108" s="599"/>
      <c r="C108" s="589"/>
      <c r="D108" s="589"/>
      <c r="E108" s="589"/>
      <c r="F108" s="589"/>
      <c r="G108" s="589"/>
      <c r="H108" s="589"/>
      <c r="I108" s="589"/>
      <c r="J108" s="589"/>
      <c r="K108" s="589"/>
      <c r="L108" s="589"/>
      <c r="M108" s="589"/>
      <c r="N108" s="589"/>
      <c r="O108" s="589"/>
      <c r="P108" s="589"/>
      <c r="Q108" s="589"/>
      <c r="R108" s="589"/>
      <c r="S108" s="589"/>
      <c r="T108" s="589"/>
      <c r="U108" s="589"/>
      <c r="V108" s="589"/>
      <c r="W108" s="589"/>
      <c r="X108" s="589"/>
      <c r="Y108" s="589"/>
    </row>
    <row r="109">
      <c r="A109" s="589"/>
      <c r="B109" s="592" t="s">
        <v>12026</v>
      </c>
      <c r="C109" s="593" t="s">
        <v>12027</v>
      </c>
      <c r="D109" s="589" t="s">
        <v>12028</v>
      </c>
      <c r="E109" s="589"/>
      <c r="F109" s="589"/>
      <c r="G109" s="589"/>
      <c r="H109" s="589"/>
      <c r="I109" s="589"/>
      <c r="J109" s="589"/>
      <c r="K109" s="589"/>
      <c r="L109" s="589"/>
      <c r="M109" s="589"/>
      <c r="N109" s="589"/>
      <c r="O109" s="589"/>
      <c r="P109" s="589"/>
      <c r="Q109" s="589"/>
      <c r="R109" s="589"/>
      <c r="S109" s="589"/>
      <c r="T109" s="589"/>
      <c r="U109" s="589"/>
      <c r="V109" s="589"/>
      <c r="W109" s="589"/>
      <c r="X109" s="589"/>
      <c r="Y109" s="589"/>
    </row>
    <row r="110">
      <c r="A110" s="589"/>
      <c r="B110" s="599"/>
      <c r="C110" s="593" t="s">
        <v>12029</v>
      </c>
      <c r="D110" s="589" t="s">
        <v>12026</v>
      </c>
      <c r="E110" s="589"/>
      <c r="F110" s="589"/>
      <c r="G110" s="589"/>
      <c r="H110" s="589"/>
      <c r="I110" s="589"/>
      <c r="J110" s="589"/>
      <c r="K110" s="589"/>
      <c r="L110" s="589"/>
      <c r="M110" s="589"/>
      <c r="N110" s="589"/>
      <c r="O110" s="589"/>
      <c r="P110" s="589"/>
      <c r="Q110" s="589"/>
      <c r="R110" s="589"/>
      <c r="S110" s="589"/>
      <c r="T110" s="589"/>
      <c r="U110" s="589"/>
      <c r="V110" s="589"/>
      <c r="W110" s="589"/>
      <c r="X110" s="589"/>
      <c r="Y110" s="589"/>
    </row>
    <row r="111">
      <c r="A111" s="589"/>
      <c r="B111" s="599"/>
      <c r="C111" s="593" t="s">
        <v>11980</v>
      </c>
      <c r="D111" s="589"/>
      <c r="E111" s="589"/>
      <c r="F111" s="589"/>
      <c r="G111" s="589"/>
      <c r="H111" s="589"/>
      <c r="I111" s="589"/>
      <c r="J111" s="589"/>
      <c r="K111" s="589"/>
      <c r="L111" s="589"/>
      <c r="M111" s="589"/>
      <c r="N111" s="589"/>
      <c r="O111" s="589"/>
      <c r="P111" s="589"/>
      <c r="Q111" s="589"/>
      <c r="R111" s="589"/>
      <c r="S111" s="589"/>
      <c r="T111" s="589"/>
      <c r="U111" s="589"/>
      <c r="V111" s="589"/>
      <c r="W111" s="589"/>
      <c r="X111" s="589"/>
      <c r="Y111" s="589"/>
    </row>
    <row r="112">
      <c r="A112" s="589"/>
      <c r="B112" s="599"/>
      <c r="C112" s="593" t="s">
        <v>11990</v>
      </c>
      <c r="D112" s="589"/>
      <c r="E112" s="589"/>
      <c r="F112" s="589"/>
      <c r="G112" s="589"/>
      <c r="H112" s="589"/>
      <c r="I112" s="589"/>
      <c r="J112" s="589"/>
      <c r="K112" s="589"/>
      <c r="L112" s="589"/>
      <c r="M112" s="589"/>
      <c r="N112" s="589"/>
      <c r="O112" s="589"/>
      <c r="P112" s="589"/>
      <c r="Q112" s="589"/>
      <c r="R112" s="589"/>
      <c r="S112" s="589"/>
      <c r="T112" s="589"/>
      <c r="U112" s="589"/>
      <c r="V112" s="589"/>
      <c r="W112" s="589"/>
      <c r="X112" s="589"/>
      <c r="Y112" s="589"/>
    </row>
    <row r="113">
      <c r="A113" s="589"/>
      <c r="B113" s="599"/>
      <c r="C113" s="589"/>
      <c r="D113" s="589"/>
      <c r="E113" s="589"/>
      <c r="F113" s="589"/>
      <c r="G113" s="589"/>
      <c r="H113" s="589"/>
      <c r="I113" s="589"/>
      <c r="J113" s="589"/>
      <c r="K113" s="589"/>
      <c r="L113" s="589"/>
      <c r="M113" s="589"/>
      <c r="N113" s="589"/>
      <c r="O113" s="589"/>
      <c r="P113" s="589"/>
      <c r="Q113" s="589"/>
      <c r="R113" s="589"/>
      <c r="S113" s="589"/>
      <c r="T113" s="589"/>
      <c r="U113" s="589"/>
      <c r="V113" s="589"/>
      <c r="W113" s="589"/>
      <c r="X113" s="589"/>
      <c r="Y113" s="589"/>
    </row>
    <row r="114">
      <c r="A114" s="589"/>
      <c r="B114" s="592" t="s">
        <v>11927</v>
      </c>
      <c r="C114" s="593" t="s">
        <v>11938</v>
      </c>
      <c r="D114" s="594" t="s">
        <v>11927</v>
      </c>
      <c r="E114" s="589"/>
      <c r="F114" s="589"/>
      <c r="G114" s="589"/>
      <c r="H114" s="589"/>
      <c r="I114" s="589"/>
      <c r="J114" s="589"/>
      <c r="K114" s="589"/>
      <c r="L114" s="589"/>
      <c r="M114" s="589"/>
      <c r="N114" s="589"/>
      <c r="O114" s="589"/>
      <c r="P114" s="589"/>
      <c r="Q114" s="589"/>
      <c r="R114" s="589"/>
      <c r="S114" s="589"/>
      <c r="T114" s="589"/>
      <c r="U114" s="589"/>
      <c r="V114" s="589"/>
      <c r="W114" s="589"/>
      <c r="X114" s="589"/>
      <c r="Y114" s="589"/>
    </row>
    <row r="115">
      <c r="A115" s="589"/>
      <c r="B115" s="592"/>
      <c r="C115" s="593" t="s">
        <v>12006</v>
      </c>
      <c r="D115" s="594" t="s">
        <v>11996</v>
      </c>
      <c r="E115" s="589"/>
      <c r="F115" s="589"/>
      <c r="G115" s="589"/>
      <c r="H115" s="589"/>
      <c r="I115" s="589"/>
      <c r="J115" s="589"/>
      <c r="K115" s="589"/>
      <c r="L115" s="589"/>
      <c r="M115" s="589"/>
      <c r="N115" s="589"/>
      <c r="O115" s="589"/>
      <c r="P115" s="589"/>
      <c r="Q115" s="589"/>
      <c r="R115" s="589"/>
      <c r="S115" s="589"/>
      <c r="T115" s="589"/>
      <c r="U115" s="589"/>
      <c r="V115" s="589"/>
      <c r="W115" s="589"/>
      <c r="X115" s="589"/>
      <c r="Y115" s="589"/>
    </row>
    <row r="116">
      <c r="A116" s="589"/>
      <c r="B116" s="599"/>
      <c r="C116" s="593" t="s">
        <v>11942</v>
      </c>
      <c r="D116" s="589"/>
      <c r="E116" s="589"/>
      <c r="F116" s="589"/>
      <c r="G116" s="589"/>
      <c r="H116" s="589"/>
      <c r="I116" s="589"/>
      <c r="J116" s="589"/>
      <c r="K116" s="589"/>
      <c r="L116" s="589"/>
      <c r="M116" s="589"/>
      <c r="N116" s="589"/>
      <c r="O116" s="589"/>
      <c r="P116" s="589"/>
      <c r="Q116" s="589"/>
      <c r="R116" s="589"/>
      <c r="S116" s="589"/>
      <c r="T116" s="589"/>
      <c r="U116" s="589"/>
      <c r="V116" s="589"/>
      <c r="W116" s="589"/>
      <c r="X116" s="589"/>
      <c r="Y116" s="589"/>
    </row>
    <row r="117">
      <c r="A117" s="589"/>
      <c r="B117" s="599"/>
      <c r="C117" s="589"/>
      <c r="D117" s="589"/>
      <c r="E117" s="589"/>
      <c r="F117" s="589" t="s">
        <v>12030</v>
      </c>
      <c r="G117" s="589"/>
      <c r="H117" s="589"/>
      <c r="I117" s="589"/>
      <c r="J117" s="589"/>
      <c r="K117" s="589"/>
      <c r="L117" s="589"/>
      <c r="M117" s="589"/>
      <c r="N117" s="589"/>
      <c r="O117" s="589"/>
      <c r="P117" s="589"/>
      <c r="Q117" s="589"/>
      <c r="R117" s="589"/>
      <c r="S117" s="589"/>
      <c r="T117" s="589"/>
      <c r="U117" s="589"/>
      <c r="V117" s="589"/>
      <c r="W117" s="589"/>
      <c r="X117" s="589"/>
      <c r="Y117" s="589"/>
    </row>
    <row r="118">
      <c r="A118" s="589"/>
      <c r="B118" s="592" t="s">
        <v>12021</v>
      </c>
      <c r="C118" s="600" t="s">
        <v>12021</v>
      </c>
      <c r="D118" s="600" t="s">
        <v>12021</v>
      </c>
      <c r="E118" s="589" t="s">
        <v>12031</v>
      </c>
      <c r="F118" s="589"/>
      <c r="G118" s="589"/>
      <c r="H118" s="589"/>
      <c r="I118" s="589"/>
      <c r="J118" s="589"/>
      <c r="K118" s="589"/>
      <c r="L118" s="589"/>
      <c r="M118" s="589"/>
      <c r="N118" s="589"/>
      <c r="O118" s="589"/>
      <c r="P118" s="589"/>
      <c r="Q118" s="589"/>
      <c r="R118" s="589"/>
      <c r="S118" s="589"/>
      <c r="T118" s="589"/>
      <c r="U118" s="589"/>
      <c r="V118" s="589"/>
      <c r="W118" s="589"/>
      <c r="X118" s="589"/>
      <c r="Y118" s="589"/>
    </row>
    <row r="119">
      <c r="A119" s="589"/>
      <c r="B119" s="599"/>
      <c r="C119" s="589"/>
      <c r="D119" s="589"/>
      <c r="E119" s="589"/>
      <c r="F119" s="589"/>
      <c r="G119" s="589"/>
      <c r="H119" s="589"/>
      <c r="I119" s="589"/>
      <c r="J119" s="589"/>
      <c r="K119" s="589"/>
      <c r="L119" s="589"/>
      <c r="M119" s="589"/>
      <c r="N119" s="589"/>
      <c r="O119" s="589"/>
      <c r="P119" s="589"/>
      <c r="Q119" s="589"/>
      <c r="R119" s="589"/>
      <c r="S119" s="589"/>
      <c r="T119" s="589"/>
      <c r="U119" s="589"/>
      <c r="V119" s="589"/>
      <c r="W119" s="589"/>
      <c r="X119" s="589"/>
      <c r="Y119" s="589"/>
    </row>
    <row r="120">
      <c r="A120" s="589"/>
      <c r="B120" s="592" t="s">
        <v>12017</v>
      </c>
      <c r="C120" s="593" t="s">
        <v>12017</v>
      </c>
      <c r="D120" s="589"/>
      <c r="E120" s="589"/>
      <c r="F120" s="589"/>
      <c r="G120" s="589"/>
      <c r="H120" s="589"/>
      <c r="I120" s="589"/>
      <c r="J120" s="589"/>
      <c r="K120" s="589"/>
      <c r="L120" s="589"/>
      <c r="M120" s="589"/>
      <c r="N120" s="589"/>
      <c r="O120" s="589"/>
      <c r="P120" s="589"/>
      <c r="Q120" s="589"/>
      <c r="R120" s="589"/>
      <c r="S120" s="589"/>
      <c r="T120" s="589"/>
      <c r="U120" s="589"/>
      <c r="V120" s="589"/>
      <c r="W120" s="589"/>
      <c r="X120" s="589"/>
      <c r="Y120" s="589"/>
    </row>
    <row r="121">
      <c r="A121" s="589"/>
      <c r="B121" s="599"/>
      <c r="C121" s="589"/>
      <c r="D121" s="589"/>
      <c r="E121" s="589"/>
      <c r="F121" s="589" t="s">
        <v>11933</v>
      </c>
      <c r="G121" s="589"/>
      <c r="H121" s="589"/>
      <c r="I121" s="589"/>
      <c r="J121" s="589"/>
      <c r="K121" s="589"/>
      <c r="L121" s="589"/>
      <c r="M121" s="589"/>
      <c r="N121" s="589"/>
      <c r="O121" s="589"/>
      <c r="P121" s="589"/>
      <c r="Q121" s="589"/>
      <c r="R121" s="589"/>
      <c r="S121" s="589"/>
      <c r="T121" s="589"/>
      <c r="U121" s="589"/>
      <c r="V121" s="589"/>
      <c r="W121" s="589"/>
      <c r="X121" s="589"/>
      <c r="Y121" s="589"/>
    </row>
    <row r="122">
      <c r="A122" s="589"/>
      <c r="B122" s="592" t="s">
        <v>12032</v>
      </c>
      <c r="C122" s="593" t="s">
        <v>12033</v>
      </c>
      <c r="D122" s="594" t="s">
        <v>11998</v>
      </c>
      <c r="E122" s="589" t="s">
        <v>12034</v>
      </c>
      <c r="F122" s="589"/>
      <c r="G122" s="589"/>
      <c r="H122" s="589"/>
      <c r="I122" s="589"/>
      <c r="J122" s="589"/>
      <c r="K122" s="589"/>
      <c r="L122" s="589"/>
      <c r="M122" s="589"/>
      <c r="N122" s="589"/>
      <c r="O122" s="589"/>
      <c r="P122" s="589"/>
      <c r="Q122" s="589"/>
      <c r="R122" s="589"/>
      <c r="S122" s="589"/>
      <c r="T122" s="589"/>
      <c r="U122" s="589"/>
      <c r="V122" s="589"/>
      <c r="W122" s="589"/>
      <c r="X122" s="589"/>
      <c r="Y122" s="589"/>
    </row>
    <row r="123">
      <c r="A123" s="589"/>
      <c r="B123" s="599"/>
      <c r="C123" s="593" t="s">
        <v>12000</v>
      </c>
      <c r="D123" s="594" t="s">
        <v>11916</v>
      </c>
      <c r="E123" s="589"/>
      <c r="F123" s="589"/>
      <c r="G123" s="589"/>
      <c r="H123" s="589"/>
      <c r="I123" s="589"/>
      <c r="J123" s="589"/>
      <c r="K123" s="589"/>
      <c r="L123" s="589"/>
      <c r="M123" s="589"/>
      <c r="N123" s="589"/>
      <c r="O123" s="589"/>
      <c r="P123" s="589"/>
      <c r="Q123" s="589"/>
      <c r="R123" s="589"/>
      <c r="S123" s="589"/>
      <c r="T123" s="589"/>
      <c r="U123" s="589"/>
      <c r="V123" s="589"/>
      <c r="W123" s="589"/>
      <c r="X123" s="589"/>
      <c r="Y123" s="589"/>
    </row>
    <row r="124">
      <c r="A124" s="589"/>
      <c r="B124" s="599"/>
      <c r="C124" s="593" t="s">
        <v>12010</v>
      </c>
      <c r="D124" s="594" t="s">
        <v>11970</v>
      </c>
      <c r="E124" s="589"/>
      <c r="F124" s="589"/>
      <c r="G124" s="589"/>
      <c r="H124" s="589"/>
      <c r="I124" s="589"/>
      <c r="J124" s="589"/>
      <c r="K124" s="589"/>
      <c r="L124" s="589"/>
      <c r="M124" s="589"/>
      <c r="N124" s="589"/>
      <c r="O124" s="589"/>
      <c r="P124" s="589"/>
      <c r="Q124" s="589"/>
      <c r="R124" s="589"/>
      <c r="S124" s="589"/>
      <c r="T124" s="589"/>
      <c r="U124" s="589"/>
      <c r="V124" s="589"/>
      <c r="W124" s="589"/>
      <c r="X124" s="589"/>
      <c r="Y124" s="589"/>
    </row>
    <row r="125">
      <c r="A125" s="589"/>
      <c r="B125" s="599"/>
      <c r="C125" s="593" t="s">
        <v>11980</v>
      </c>
      <c r="D125" s="594" t="s">
        <v>12008</v>
      </c>
      <c r="E125" s="589"/>
      <c r="F125" s="589"/>
      <c r="G125" s="589"/>
      <c r="H125" s="589"/>
      <c r="I125" s="589"/>
      <c r="J125" s="589"/>
      <c r="K125" s="589"/>
      <c r="L125" s="589"/>
      <c r="M125" s="589"/>
      <c r="N125" s="589"/>
      <c r="O125" s="589"/>
      <c r="P125" s="589"/>
      <c r="Q125" s="589"/>
      <c r="R125" s="589"/>
      <c r="S125" s="589"/>
      <c r="T125" s="589"/>
      <c r="U125" s="589"/>
      <c r="V125" s="589"/>
      <c r="W125" s="589"/>
      <c r="X125" s="589"/>
      <c r="Y125" s="589"/>
    </row>
    <row r="126">
      <c r="A126" s="589"/>
      <c r="B126" s="599"/>
      <c r="C126" s="593" t="s">
        <v>11990</v>
      </c>
      <c r="D126" s="589"/>
      <c r="E126" s="589"/>
      <c r="F126" s="589"/>
      <c r="G126" s="589"/>
      <c r="H126" s="589"/>
      <c r="I126" s="589"/>
      <c r="J126" s="589"/>
      <c r="K126" s="601"/>
      <c r="L126" s="589"/>
      <c r="M126" s="589"/>
      <c r="N126" s="589"/>
      <c r="O126" s="589"/>
      <c r="P126" s="589"/>
      <c r="Q126" s="589"/>
      <c r="R126" s="589"/>
      <c r="S126" s="589"/>
      <c r="T126" s="589"/>
      <c r="U126" s="589"/>
      <c r="V126" s="589"/>
      <c r="W126" s="589"/>
      <c r="X126" s="589"/>
      <c r="Y126" s="589"/>
    </row>
    <row r="127">
      <c r="A127" s="589"/>
      <c r="B127" s="599"/>
      <c r="C127" s="589"/>
      <c r="D127" s="589"/>
      <c r="E127" s="589"/>
      <c r="F127" s="589"/>
      <c r="G127" s="589"/>
      <c r="H127" s="589"/>
      <c r="I127" s="589"/>
      <c r="J127" s="589"/>
      <c r="K127" s="601"/>
      <c r="L127" s="589"/>
      <c r="M127" s="589"/>
      <c r="N127" s="589"/>
      <c r="O127" s="589"/>
      <c r="P127" s="589"/>
      <c r="Q127" s="589"/>
      <c r="R127" s="589"/>
      <c r="S127" s="589"/>
      <c r="T127" s="589"/>
      <c r="U127" s="589"/>
      <c r="V127" s="589"/>
      <c r="W127" s="589"/>
      <c r="X127" s="589"/>
      <c r="Y127" s="589"/>
    </row>
    <row r="128">
      <c r="A128" s="589"/>
      <c r="B128" s="592" t="s">
        <v>12035</v>
      </c>
      <c r="C128" s="593" t="s">
        <v>11989</v>
      </c>
      <c r="D128" s="594" t="s">
        <v>11932</v>
      </c>
      <c r="E128" s="589"/>
      <c r="F128" s="589"/>
      <c r="G128" s="589"/>
      <c r="H128" s="589"/>
      <c r="I128" s="589"/>
      <c r="J128" s="589"/>
      <c r="K128" s="601"/>
      <c r="L128" s="589"/>
      <c r="M128" s="589"/>
      <c r="N128" s="589"/>
      <c r="O128" s="589"/>
      <c r="P128" s="589"/>
      <c r="Q128" s="589"/>
      <c r="R128" s="589"/>
      <c r="S128" s="589"/>
      <c r="T128" s="589"/>
      <c r="U128" s="589"/>
      <c r="V128" s="589"/>
      <c r="W128" s="589"/>
      <c r="X128" s="589"/>
      <c r="Y128" s="589"/>
    </row>
    <row r="129">
      <c r="A129" s="589"/>
      <c r="B129" s="599"/>
      <c r="C129" s="593" t="s">
        <v>11947</v>
      </c>
      <c r="D129" s="589"/>
      <c r="E129" s="589"/>
      <c r="F129" s="589"/>
      <c r="G129" s="589"/>
      <c r="H129" s="589"/>
      <c r="I129" s="589"/>
      <c r="J129" s="589"/>
      <c r="K129" s="601"/>
      <c r="L129" s="589"/>
      <c r="M129" s="589"/>
      <c r="N129" s="589"/>
      <c r="O129" s="589"/>
      <c r="P129" s="589"/>
      <c r="Q129" s="589"/>
      <c r="R129" s="589"/>
      <c r="S129" s="589"/>
      <c r="T129" s="589"/>
      <c r="U129" s="589"/>
      <c r="V129" s="589"/>
      <c r="W129" s="589"/>
      <c r="X129" s="589"/>
      <c r="Y129" s="589"/>
    </row>
    <row r="130">
      <c r="A130" s="589"/>
      <c r="B130" s="599"/>
      <c r="C130" s="593" t="s">
        <v>11960</v>
      </c>
      <c r="D130" s="589"/>
      <c r="E130" s="589"/>
      <c r="F130" s="589"/>
      <c r="G130" s="589"/>
      <c r="H130" s="589"/>
      <c r="I130" s="589"/>
      <c r="J130" s="589"/>
      <c r="K130" s="601"/>
      <c r="L130" s="589"/>
      <c r="M130" s="589"/>
      <c r="N130" s="589"/>
      <c r="O130" s="589"/>
      <c r="P130" s="589"/>
      <c r="Q130" s="589"/>
      <c r="R130" s="589"/>
      <c r="S130" s="589"/>
      <c r="T130" s="589"/>
      <c r="U130" s="589"/>
      <c r="V130" s="589"/>
      <c r="W130" s="589"/>
      <c r="X130" s="589"/>
      <c r="Y130" s="589"/>
    </row>
    <row r="131">
      <c r="A131" s="589"/>
      <c r="B131" s="599"/>
      <c r="C131" s="589"/>
      <c r="D131" s="589"/>
      <c r="E131" s="589"/>
      <c r="F131" s="589"/>
      <c r="G131" s="589"/>
      <c r="H131" s="589"/>
      <c r="I131" s="589"/>
      <c r="J131" s="589"/>
      <c r="K131" s="601"/>
      <c r="L131" s="589"/>
      <c r="M131" s="589"/>
      <c r="N131" s="589"/>
      <c r="O131" s="589"/>
      <c r="P131" s="589"/>
      <c r="Q131" s="589"/>
      <c r="R131" s="589"/>
      <c r="S131" s="589"/>
      <c r="T131" s="589"/>
      <c r="U131" s="589"/>
      <c r="V131" s="589"/>
      <c r="W131" s="589"/>
      <c r="X131" s="589"/>
      <c r="Y131" s="589"/>
    </row>
    <row r="132">
      <c r="A132" s="589"/>
      <c r="B132" s="592" t="s">
        <v>11960</v>
      </c>
      <c r="C132" s="593" t="s">
        <v>11960</v>
      </c>
      <c r="D132" s="589" t="s">
        <v>11986</v>
      </c>
      <c r="E132" s="589"/>
      <c r="F132" s="589"/>
      <c r="G132" s="589"/>
      <c r="H132" s="589"/>
      <c r="I132" s="589"/>
      <c r="J132" s="589"/>
      <c r="K132" s="601"/>
      <c r="L132" s="589"/>
      <c r="M132" s="589"/>
      <c r="N132" s="589"/>
      <c r="O132" s="589"/>
      <c r="P132" s="589"/>
      <c r="Q132" s="589"/>
      <c r="R132" s="589"/>
      <c r="S132" s="589"/>
      <c r="T132" s="589"/>
      <c r="U132" s="589"/>
      <c r="V132" s="589"/>
      <c r="W132" s="589"/>
      <c r="X132" s="589"/>
      <c r="Y132" s="589"/>
    </row>
    <row r="133">
      <c r="A133" s="589"/>
      <c r="B133" s="599"/>
      <c r="C133" s="589"/>
      <c r="D133" s="594" t="s">
        <v>11932</v>
      </c>
      <c r="E133" s="589"/>
      <c r="F133" s="589"/>
      <c r="G133" s="589"/>
      <c r="H133" s="589"/>
      <c r="I133" s="589"/>
      <c r="J133" s="589"/>
      <c r="K133" s="601"/>
      <c r="L133" s="589"/>
      <c r="M133" s="589"/>
      <c r="N133" s="589"/>
      <c r="O133" s="589"/>
      <c r="P133" s="589"/>
      <c r="Q133" s="589"/>
      <c r="R133" s="589"/>
      <c r="S133" s="589"/>
      <c r="T133" s="589"/>
      <c r="U133" s="589"/>
      <c r="V133" s="589"/>
      <c r="W133" s="589"/>
      <c r="X133" s="589"/>
      <c r="Y133" s="589"/>
    </row>
    <row r="134">
      <c r="A134" s="589"/>
      <c r="B134" s="592"/>
      <c r="C134" s="589"/>
      <c r="D134" s="589"/>
      <c r="E134" s="589"/>
      <c r="F134" s="589"/>
      <c r="G134" s="589"/>
      <c r="H134" s="589"/>
      <c r="I134" s="589"/>
      <c r="J134" s="589"/>
      <c r="K134" s="601"/>
      <c r="L134" s="589"/>
      <c r="M134" s="589"/>
      <c r="N134" s="589"/>
      <c r="O134" s="589"/>
      <c r="P134" s="589"/>
      <c r="Q134" s="589"/>
      <c r="R134" s="589"/>
      <c r="S134" s="589"/>
      <c r="T134" s="589"/>
      <c r="U134" s="589"/>
      <c r="V134" s="589"/>
      <c r="W134" s="589"/>
      <c r="X134" s="589"/>
      <c r="Y134" s="589"/>
    </row>
    <row r="135">
      <c r="A135" s="589"/>
      <c r="B135" s="592" t="s">
        <v>12019</v>
      </c>
      <c r="C135" s="593" t="s">
        <v>12019</v>
      </c>
      <c r="D135" s="589" t="s">
        <v>12019</v>
      </c>
      <c r="E135" s="589"/>
      <c r="F135" s="589"/>
      <c r="G135" s="589"/>
      <c r="H135" s="589"/>
      <c r="I135" s="589"/>
      <c r="J135" s="601"/>
      <c r="K135" s="601"/>
      <c r="L135" s="589"/>
      <c r="M135" s="589"/>
      <c r="N135" s="589"/>
      <c r="O135" s="589"/>
      <c r="P135" s="589"/>
      <c r="Q135" s="589"/>
      <c r="R135" s="589"/>
      <c r="S135" s="589"/>
      <c r="T135" s="589"/>
      <c r="U135" s="589"/>
      <c r="V135" s="589"/>
      <c r="W135" s="589"/>
      <c r="X135" s="589"/>
      <c r="Y135" s="589"/>
    </row>
    <row r="136">
      <c r="A136" s="589"/>
      <c r="B136" s="592"/>
      <c r="C136" s="589"/>
      <c r="D136" s="589"/>
      <c r="E136" s="589"/>
      <c r="F136" s="589"/>
      <c r="G136" s="589"/>
      <c r="H136" s="589"/>
      <c r="I136" s="589"/>
      <c r="J136" s="601"/>
      <c r="K136" s="601"/>
      <c r="L136" s="589"/>
      <c r="M136" s="589"/>
      <c r="N136" s="589"/>
      <c r="O136" s="589"/>
      <c r="P136" s="589"/>
      <c r="Q136" s="589"/>
      <c r="R136" s="589"/>
      <c r="S136" s="589"/>
      <c r="T136" s="589"/>
      <c r="U136" s="589"/>
      <c r="V136" s="589"/>
      <c r="W136" s="589"/>
      <c r="X136" s="589"/>
      <c r="Y136" s="589"/>
    </row>
    <row r="137">
      <c r="A137" s="589"/>
      <c r="B137" s="592" t="s">
        <v>11950</v>
      </c>
      <c r="C137" s="593" t="s">
        <v>11950</v>
      </c>
      <c r="D137" s="589"/>
      <c r="E137" s="589"/>
      <c r="F137" s="589"/>
      <c r="G137" s="589"/>
      <c r="H137" s="589"/>
      <c r="I137" s="589"/>
      <c r="J137" s="601"/>
      <c r="K137" s="601"/>
      <c r="L137" s="589"/>
      <c r="M137" s="589"/>
      <c r="N137" s="589"/>
      <c r="O137" s="589"/>
      <c r="P137" s="589"/>
      <c r="Q137" s="589"/>
      <c r="R137" s="589"/>
      <c r="S137" s="589"/>
      <c r="T137" s="589"/>
      <c r="U137" s="589"/>
      <c r="V137" s="589"/>
      <c r="W137" s="589"/>
      <c r="X137" s="589"/>
      <c r="Y137" s="589"/>
    </row>
    <row r="138">
      <c r="A138" s="589"/>
      <c r="B138" s="592"/>
      <c r="C138" s="589"/>
      <c r="D138" s="589"/>
      <c r="E138" s="589"/>
      <c r="F138" s="589"/>
      <c r="G138" s="589"/>
      <c r="H138" s="589"/>
      <c r="I138" s="589"/>
      <c r="J138" s="601"/>
      <c r="K138" s="601"/>
      <c r="L138" s="589"/>
      <c r="M138" s="589"/>
      <c r="N138" s="589"/>
      <c r="O138" s="589"/>
      <c r="P138" s="589"/>
      <c r="Q138" s="589"/>
      <c r="R138" s="589"/>
      <c r="S138" s="589"/>
      <c r="T138" s="589"/>
      <c r="U138" s="589"/>
      <c r="V138" s="589"/>
      <c r="W138" s="589"/>
      <c r="X138" s="589"/>
      <c r="Y138" s="589"/>
    </row>
    <row r="139">
      <c r="A139" s="589"/>
      <c r="B139" s="592" t="s">
        <v>1143</v>
      </c>
      <c r="C139" s="593" t="s">
        <v>12021</v>
      </c>
      <c r="D139" s="593" t="s">
        <v>12021</v>
      </c>
      <c r="E139" s="589"/>
      <c r="F139" s="589"/>
      <c r="G139" s="589"/>
      <c r="H139" s="589"/>
      <c r="I139" s="589"/>
      <c r="J139" s="601"/>
      <c r="K139" s="601"/>
      <c r="L139" s="589"/>
      <c r="M139" s="589"/>
      <c r="N139" s="589"/>
      <c r="O139" s="589"/>
      <c r="P139" s="589"/>
      <c r="Q139" s="589"/>
      <c r="R139" s="589"/>
      <c r="S139" s="589"/>
      <c r="T139" s="589"/>
      <c r="U139" s="589"/>
      <c r="V139" s="589"/>
      <c r="W139" s="589"/>
      <c r="X139" s="589"/>
      <c r="Y139" s="589"/>
    </row>
    <row r="140">
      <c r="A140" s="589"/>
      <c r="B140" s="592"/>
      <c r="C140" s="589"/>
      <c r="D140" s="589"/>
      <c r="E140" s="589"/>
      <c r="F140" s="589"/>
      <c r="G140" s="589"/>
      <c r="H140" s="589"/>
      <c r="I140" s="589"/>
      <c r="J140" s="601"/>
      <c r="K140" s="601"/>
      <c r="L140" s="589"/>
      <c r="M140" s="589"/>
      <c r="N140" s="589"/>
      <c r="O140" s="589"/>
      <c r="P140" s="589"/>
      <c r="Q140" s="589"/>
      <c r="R140" s="589"/>
      <c r="S140" s="589"/>
      <c r="T140" s="589"/>
      <c r="U140" s="589"/>
      <c r="V140" s="589"/>
      <c r="W140" s="589"/>
      <c r="X140" s="589"/>
      <c r="Y140" s="589"/>
    </row>
    <row r="141">
      <c r="A141" s="589"/>
      <c r="B141" s="592" t="s">
        <v>12036</v>
      </c>
      <c r="C141" s="593" t="s">
        <v>11967</v>
      </c>
      <c r="D141" s="593" t="s">
        <v>11967</v>
      </c>
      <c r="E141" s="589" t="s">
        <v>12036</v>
      </c>
      <c r="F141" s="589"/>
      <c r="G141" s="589"/>
      <c r="H141" s="589"/>
      <c r="I141" s="589"/>
      <c r="J141" s="601"/>
      <c r="K141" s="601"/>
      <c r="L141" s="589"/>
      <c r="M141" s="589"/>
      <c r="N141" s="589"/>
      <c r="O141" s="589"/>
      <c r="P141" s="589"/>
      <c r="Q141" s="589"/>
      <c r="R141" s="589"/>
      <c r="S141" s="589"/>
      <c r="T141" s="589"/>
      <c r="U141" s="589"/>
      <c r="V141" s="589"/>
      <c r="W141" s="589"/>
      <c r="X141" s="589"/>
      <c r="Y141" s="589"/>
    </row>
    <row r="142">
      <c r="A142" s="589"/>
      <c r="B142" s="592"/>
      <c r="C142" s="593" t="s">
        <v>12003</v>
      </c>
      <c r="D142" s="600" t="s">
        <v>11964</v>
      </c>
      <c r="E142" s="589"/>
      <c r="F142" s="589"/>
      <c r="G142" s="589"/>
      <c r="H142" s="589"/>
      <c r="I142" s="589"/>
      <c r="J142" s="601"/>
      <c r="K142" s="601"/>
      <c r="L142" s="589"/>
      <c r="M142" s="589"/>
      <c r="N142" s="589"/>
      <c r="O142" s="589"/>
      <c r="P142" s="589"/>
      <c r="Q142" s="589"/>
      <c r="R142" s="589"/>
      <c r="S142" s="589"/>
      <c r="T142" s="589"/>
      <c r="U142" s="589"/>
      <c r="V142" s="589"/>
      <c r="W142" s="589"/>
      <c r="X142" s="589"/>
      <c r="Y142" s="589"/>
    </row>
    <row r="143">
      <c r="A143" s="589"/>
      <c r="B143" s="592"/>
      <c r="C143" s="593" t="s">
        <v>11975</v>
      </c>
      <c r="D143" s="600" t="s">
        <v>11970</v>
      </c>
      <c r="E143" s="589"/>
      <c r="F143" s="589"/>
      <c r="G143" s="589"/>
      <c r="H143" s="589"/>
      <c r="I143" s="589"/>
      <c r="J143" s="601"/>
      <c r="K143" s="601"/>
      <c r="L143" s="589"/>
      <c r="M143" s="589"/>
      <c r="N143" s="589"/>
      <c r="O143" s="589"/>
      <c r="P143" s="589"/>
      <c r="Q143" s="589"/>
      <c r="R143" s="589"/>
      <c r="S143" s="589"/>
      <c r="T143" s="589"/>
      <c r="U143" s="589"/>
      <c r="V143" s="589"/>
      <c r="W143" s="589"/>
      <c r="X143" s="589"/>
      <c r="Y143" s="589"/>
    </row>
    <row r="144">
      <c r="A144" s="589"/>
      <c r="B144" s="592"/>
      <c r="C144" s="593" t="s">
        <v>12006</v>
      </c>
      <c r="D144" s="589"/>
      <c r="E144" s="589"/>
      <c r="F144" s="589"/>
      <c r="G144" s="589"/>
      <c r="H144" s="589"/>
      <c r="I144" s="589"/>
      <c r="J144" s="601"/>
      <c r="K144" s="601"/>
      <c r="L144" s="589"/>
      <c r="M144" s="589"/>
      <c r="N144" s="589"/>
      <c r="O144" s="589"/>
      <c r="P144" s="589"/>
      <c r="Q144" s="589"/>
      <c r="R144" s="589"/>
      <c r="S144" s="589"/>
      <c r="T144" s="589"/>
      <c r="U144" s="589"/>
      <c r="V144" s="589"/>
      <c r="W144" s="589"/>
      <c r="X144" s="589"/>
      <c r="Y144" s="589"/>
    </row>
    <row r="145">
      <c r="A145" s="589"/>
      <c r="B145" s="592"/>
      <c r="C145" s="593" t="s">
        <v>11945</v>
      </c>
      <c r="D145" s="589"/>
      <c r="E145" s="589"/>
      <c r="F145" s="589"/>
      <c r="G145" s="589"/>
      <c r="H145" s="589"/>
      <c r="I145" s="589"/>
      <c r="J145" s="601"/>
      <c r="K145" s="601"/>
      <c r="L145" s="589"/>
      <c r="M145" s="589"/>
      <c r="N145" s="589"/>
      <c r="O145" s="589"/>
      <c r="P145" s="589"/>
      <c r="Q145" s="589"/>
      <c r="R145" s="589"/>
      <c r="S145" s="589"/>
      <c r="T145" s="589"/>
      <c r="U145" s="589"/>
      <c r="V145" s="589"/>
      <c r="W145" s="589"/>
      <c r="X145" s="589"/>
      <c r="Y145" s="589"/>
    </row>
    <row r="146">
      <c r="A146" s="589"/>
      <c r="B146" s="599"/>
      <c r="C146" s="593" t="s">
        <v>11947</v>
      </c>
      <c r="D146" s="589"/>
      <c r="E146" s="589"/>
      <c r="F146" s="589"/>
      <c r="G146" s="589"/>
      <c r="H146" s="589"/>
      <c r="I146" s="589"/>
      <c r="J146" s="601"/>
      <c r="K146" s="601"/>
      <c r="L146" s="589"/>
      <c r="M146" s="589"/>
      <c r="N146" s="589"/>
      <c r="O146" s="589"/>
      <c r="P146" s="589"/>
      <c r="Q146" s="589"/>
      <c r="R146" s="589"/>
      <c r="S146" s="589"/>
      <c r="T146" s="589"/>
      <c r="U146" s="589"/>
      <c r="V146" s="589"/>
      <c r="W146" s="589"/>
      <c r="X146" s="589"/>
      <c r="Y146" s="589"/>
    </row>
    <row r="147">
      <c r="A147" s="589"/>
      <c r="B147" s="599"/>
      <c r="C147" s="593" t="s">
        <v>12019</v>
      </c>
      <c r="D147" s="589"/>
      <c r="E147" s="589"/>
      <c r="F147" s="589"/>
      <c r="G147" s="589"/>
      <c r="H147" s="589"/>
      <c r="I147" s="589"/>
      <c r="J147" s="601"/>
      <c r="K147" s="601"/>
      <c r="L147" s="589"/>
      <c r="M147" s="589"/>
      <c r="N147" s="589"/>
      <c r="O147" s="589"/>
      <c r="P147" s="589"/>
      <c r="Q147" s="589"/>
      <c r="R147" s="589"/>
      <c r="S147" s="589"/>
      <c r="T147" s="589"/>
      <c r="U147" s="589"/>
      <c r="V147" s="589"/>
      <c r="W147" s="589"/>
      <c r="X147" s="589"/>
      <c r="Y147" s="589"/>
    </row>
    <row r="148">
      <c r="A148" s="589"/>
      <c r="B148" s="599"/>
      <c r="C148" s="593" t="s">
        <v>11989</v>
      </c>
      <c r="D148" s="589"/>
      <c r="E148" s="589"/>
      <c r="F148" s="589"/>
      <c r="G148" s="589"/>
      <c r="H148" s="589"/>
      <c r="I148" s="589"/>
      <c r="J148" s="601"/>
      <c r="K148" s="601"/>
      <c r="L148" s="589"/>
      <c r="M148" s="589"/>
      <c r="N148" s="589"/>
      <c r="O148" s="589"/>
      <c r="P148" s="589"/>
      <c r="Q148" s="589"/>
      <c r="R148" s="589"/>
      <c r="S148" s="589"/>
      <c r="T148" s="589"/>
      <c r="U148" s="589"/>
      <c r="V148" s="589"/>
      <c r="W148" s="589"/>
      <c r="X148" s="589"/>
      <c r="Y148" s="589"/>
    </row>
    <row r="149">
      <c r="A149" s="589"/>
      <c r="B149" s="599"/>
      <c r="C149" s="589"/>
      <c r="D149" s="589"/>
      <c r="E149" s="589"/>
      <c r="F149" s="589"/>
      <c r="G149" s="589"/>
      <c r="H149" s="589"/>
      <c r="I149" s="601"/>
      <c r="J149" s="601"/>
      <c r="K149" s="601"/>
      <c r="L149" s="589"/>
      <c r="M149" s="589"/>
      <c r="N149" s="589"/>
      <c r="O149" s="589"/>
      <c r="P149" s="589"/>
      <c r="Q149" s="589"/>
      <c r="R149" s="589"/>
      <c r="S149" s="589"/>
      <c r="T149" s="589"/>
      <c r="U149" s="589"/>
      <c r="V149" s="589"/>
      <c r="W149" s="589"/>
      <c r="X149" s="589"/>
      <c r="Y149" s="589"/>
    </row>
    <row r="150">
      <c r="A150" s="589"/>
      <c r="B150" s="592" t="s">
        <v>12023</v>
      </c>
      <c r="C150" s="593" t="s">
        <v>12023</v>
      </c>
      <c r="D150" s="600" t="s">
        <v>12022</v>
      </c>
      <c r="E150" s="589" t="s">
        <v>12023</v>
      </c>
      <c r="F150" s="589" t="s">
        <v>12037</v>
      </c>
      <c r="G150" s="589"/>
      <c r="H150" s="589"/>
      <c r="I150" s="601"/>
      <c r="J150" s="601"/>
      <c r="K150" s="601"/>
      <c r="L150" s="589"/>
      <c r="M150" s="589"/>
      <c r="N150" s="589"/>
      <c r="O150" s="589"/>
      <c r="P150" s="589"/>
      <c r="Q150" s="589"/>
      <c r="R150" s="589"/>
      <c r="S150" s="589"/>
      <c r="T150" s="589"/>
      <c r="U150" s="589"/>
      <c r="V150" s="589"/>
      <c r="W150" s="589"/>
      <c r="X150" s="589"/>
      <c r="Y150" s="589"/>
    </row>
    <row r="151">
      <c r="A151" s="589"/>
      <c r="B151" s="592"/>
      <c r="C151" s="589"/>
      <c r="D151" s="589"/>
      <c r="E151" s="589"/>
      <c r="F151" s="589"/>
      <c r="G151" s="589"/>
      <c r="H151" s="589"/>
      <c r="I151" s="601"/>
      <c r="J151" s="601"/>
      <c r="K151" s="601"/>
      <c r="L151" s="589"/>
      <c r="M151" s="589"/>
      <c r="N151" s="589"/>
      <c r="O151" s="589"/>
      <c r="P151" s="589"/>
      <c r="Q151" s="589"/>
      <c r="R151" s="589"/>
      <c r="S151" s="589"/>
      <c r="T151" s="589"/>
      <c r="U151" s="589"/>
      <c r="V151" s="589"/>
      <c r="W151" s="589"/>
      <c r="X151" s="589"/>
      <c r="Y151" s="589"/>
    </row>
    <row r="152">
      <c r="A152" s="589"/>
      <c r="B152" s="592" t="s">
        <v>12038</v>
      </c>
      <c r="C152" s="589"/>
      <c r="D152" s="589"/>
      <c r="E152" s="589"/>
      <c r="F152" s="589" t="s">
        <v>12039</v>
      </c>
      <c r="G152" s="589"/>
      <c r="H152" s="589"/>
      <c r="I152" s="601"/>
      <c r="J152" s="601"/>
      <c r="K152" s="601"/>
      <c r="L152" s="589"/>
      <c r="M152" s="589"/>
      <c r="N152" s="589"/>
      <c r="O152" s="589"/>
      <c r="P152" s="589"/>
      <c r="Q152" s="589"/>
      <c r="R152" s="589"/>
      <c r="S152" s="589"/>
      <c r="T152" s="589"/>
      <c r="U152" s="589"/>
      <c r="V152" s="589"/>
      <c r="W152" s="589"/>
      <c r="X152" s="589"/>
      <c r="Y152" s="589"/>
    </row>
    <row r="153">
      <c r="A153" s="601"/>
      <c r="B153" s="601"/>
      <c r="C153" s="601"/>
      <c r="D153" s="601"/>
      <c r="E153" s="601"/>
      <c r="F153" s="601"/>
      <c r="G153" s="601"/>
      <c r="H153" s="601"/>
      <c r="I153" s="601"/>
      <c r="J153" s="601"/>
      <c r="K153" s="601"/>
      <c r="L153" s="601"/>
      <c r="M153" s="601"/>
      <c r="N153" s="601"/>
      <c r="O153" s="601"/>
      <c r="P153" s="601"/>
      <c r="Q153" s="601"/>
      <c r="R153" s="601"/>
      <c r="S153" s="601"/>
      <c r="T153" s="601"/>
      <c r="U153" s="601"/>
      <c r="V153" s="601"/>
      <c r="W153" s="601"/>
      <c r="X153" s="601"/>
      <c r="Y153" s="601"/>
    </row>
    <row r="154">
      <c r="A154" s="601"/>
      <c r="B154" s="601"/>
      <c r="C154" s="601"/>
      <c r="D154" s="601"/>
      <c r="E154" s="601"/>
      <c r="F154" s="601"/>
      <c r="G154" s="601"/>
      <c r="H154" s="601"/>
      <c r="I154" s="601"/>
      <c r="J154" s="601"/>
      <c r="K154" s="601"/>
      <c r="L154" s="601"/>
      <c r="M154" s="601"/>
      <c r="N154" s="601"/>
      <c r="O154" s="601"/>
      <c r="P154" s="601"/>
      <c r="Q154" s="601"/>
      <c r="R154" s="601"/>
      <c r="S154" s="601"/>
      <c r="T154" s="601"/>
      <c r="U154" s="601"/>
      <c r="V154" s="601"/>
      <c r="W154" s="601"/>
      <c r="X154" s="601"/>
      <c r="Y154" s="601"/>
    </row>
    <row r="155">
      <c r="A155" s="601"/>
      <c r="B155" s="601"/>
      <c r="C155" s="601"/>
      <c r="D155" s="601"/>
      <c r="E155" s="601"/>
      <c r="F155" s="601"/>
      <c r="G155" s="601"/>
      <c r="H155" s="601"/>
      <c r="I155" s="601"/>
      <c r="J155" s="601"/>
      <c r="K155" s="601"/>
      <c r="L155" s="601"/>
      <c r="M155" s="601"/>
      <c r="N155" s="601"/>
      <c r="O155" s="601"/>
      <c r="P155" s="601"/>
      <c r="Q155" s="601"/>
      <c r="R155" s="601"/>
      <c r="S155" s="601"/>
      <c r="T155" s="601"/>
      <c r="U155" s="601"/>
      <c r="V155" s="601"/>
      <c r="W155" s="601"/>
      <c r="X155" s="601"/>
      <c r="Y155" s="601"/>
    </row>
    <row r="156">
      <c r="A156" s="601"/>
      <c r="B156" s="601"/>
      <c r="C156" s="601"/>
      <c r="D156" s="601"/>
      <c r="E156" s="601"/>
      <c r="F156" s="601"/>
      <c r="G156" s="601"/>
      <c r="H156" s="601"/>
      <c r="I156" s="601"/>
      <c r="J156" s="601"/>
      <c r="K156" s="601"/>
      <c r="L156" s="601"/>
      <c r="M156" s="601"/>
      <c r="N156" s="601"/>
      <c r="O156" s="601"/>
      <c r="P156" s="601"/>
      <c r="Q156" s="601"/>
      <c r="R156" s="601"/>
      <c r="S156" s="601"/>
      <c r="T156" s="601"/>
      <c r="U156" s="601"/>
      <c r="V156" s="601"/>
      <c r="W156" s="601"/>
      <c r="X156" s="601"/>
      <c r="Y156" s="601"/>
    </row>
    <row r="157">
      <c r="A157" s="601"/>
      <c r="B157" s="601"/>
      <c r="C157" s="601"/>
      <c r="D157" s="601"/>
      <c r="E157" s="601"/>
      <c r="F157" s="601"/>
      <c r="G157" s="601"/>
      <c r="H157" s="601"/>
      <c r="I157" s="601"/>
      <c r="J157" s="601"/>
      <c r="K157" s="601"/>
      <c r="L157" s="601"/>
      <c r="M157" s="601"/>
      <c r="N157" s="601"/>
      <c r="O157" s="601"/>
      <c r="P157" s="601"/>
      <c r="Q157" s="601"/>
      <c r="R157" s="601"/>
      <c r="S157" s="601"/>
      <c r="T157" s="601"/>
      <c r="U157" s="601"/>
      <c r="V157" s="601"/>
      <c r="W157" s="601"/>
      <c r="X157" s="601"/>
      <c r="Y157" s="601"/>
    </row>
    <row r="158">
      <c r="A158" s="601"/>
      <c r="B158" s="601"/>
      <c r="C158" s="601"/>
      <c r="D158" s="601"/>
      <c r="E158" s="601"/>
      <c r="F158" s="601"/>
      <c r="G158" s="601"/>
      <c r="H158" s="601"/>
      <c r="I158" s="601"/>
      <c r="J158" s="601"/>
      <c r="K158" s="601"/>
      <c r="L158" s="601"/>
      <c r="M158" s="601"/>
      <c r="N158" s="601"/>
      <c r="O158" s="601"/>
      <c r="P158" s="601"/>
      <c r="Q158" s="601"/>
      <c r="R158" s="601"/>
      <c r="S158" s="601"/>
      <c r="T158" s="601"/>
      <c r="U158" s="601"/>
      <c r="V158" s="601"/>
      <c r="W158" s="601"/>
      <c r="X158" s="601"/>
      <c r="Y158" s="601"/>
    </row>
    <row r="159">
      <c r="A159" s="601"/>
      <c r="B159" s="601"/>
      <c r="C159" s="601"/>
      <c r="D159" s="601"/>
      <c r="E159" s="601"/>
      <c r="F159" s="601"/>
      <c r="G159" s="601"/>
      <c r="H159" s="601"/>
      <c r="I159" s="601"/>
      <c r="J159" s="601"/>
      <c r="K159" s="601"/>
      <c r="L159" s="601"/>
      <c r="M159" s="601"/>
      <c r="N159" s="601"/>
      <c r="O159" s="601"/>
      <c r="P159" s="601"/>
      <c r="Q159" s="601"/>
      <c r="R159" s="601"/>
      <c r="S159" s="601"/>
      <c r="T159" s="601"/>
      <c r="U159" s="601"/>
      <c r="V159" s="601"/>
      <c r="W159" s="601"/>
      <c r="X159" s="601"/>
      <c r="Y159" s="601"/>
    </row>
    <row r="160">
      <c r="A160" s="601"/>
      <c r="B160" s="601"/>
      <c r="C160" s="601"/>
      <c r="D160" s="601"/>
      <c r="E160" s="601"/>
      <c r="F160" s="601"/>
      <c r="G160" s="601"/>
      <c r="H160" s="601"/>
      <c r="I160" s="601"/>
      <c r="J160" s="601"/>
      <c r="K160" s="601"/>
      <c r="L160" s="601"/>
      <c r="M160" s="601"/>
      <c r="N160" s="601"/>
      <c r="O160" s="601"/>
      <c r="P160" s="601"/>
      <c r="Q160" s="601"/>
      <c r="R160" s="601"/>
      <c r="S160" s="601"/>
      <c r="T160" s="601"/>
      <c r="U160" s="601"/>
      <c r="V160" s="601"/>
      <c r="W160" s="601"/>
      <c r="X160" s="601"/>
      <c r="Y160" s="601"/>
    </row>
    <row r="161">
      <c r="A161" s="601"/>
      <c r="B161" s="601"/>
      <c r="C161" s="601"/>
      <c r="D161" s="601"/>
      <c r="E161" s="601"/>
      <c r="F161" s="601"/>
      <c r="G161" s="601"/>
      <c r="H161" s="601"/>
      <c r="I161" s="601"/>
      <c r="J161" s="601"/>
      <c r="K161" s="601"/>
      <c r="L161" s="601"/>
      <c r="M161" s="601"/>
      <c r="N161" s="601"/>
      <c r="O161" s="601"/>
      <c r="P161" s="601"/>
      <c r="Q161" s="601"/>
      <c r="R161" s="601"/>
      <c r="S161" s="601"/>
      <c r="T161" s="601"/>
      <c r="U161" s="601"/>
      <c r="V161" s="601"/>
      <c r="W161" s="601"/>
      <c r="X161" s="601"/>
      <c r="Y161" s="601"/>
    </row>
    <row r="162">
      <c r="A162" s="601"/>
      <c r="B162" s="601"/>
      <c r="C162" s="601"/>
      <c r="D162" s="601"/>
      <c r="E162" s="601"/>
      <c r="F162" s="601"/>
      <c r="G162" s="601"/>
      <c r="H162" s="601"/>
      <c r="I162" s="601"/>
      <c r="J162" s="601"/>
      <c r="K162" s="601"/>
      <c r="L162" s="601"/>
      <c r="M162" s="601"/>
      <c r="N162" s="601"/>
      <c r="O162" s="601"/>
      <c r="P162" s="601"/>
      <c r="Q162" s="601"/>
      <c r="R162" s="601"/>
      <c r="S162" s="601"/>
      <c r="T162" s="601"/>
      <c r="U162" s="601"/>
      <c r="V162" s="601"/>
      <c r="W162" s="601"/>
      <c r="X162" s="601"/>
      <c r="Y162" s="601"/>
    </row>
    <row r="163">
      <c r="A163" s="601"/>
      <c r="B163" s="601"/>
      <c r="C163" s="601"/>
      <c r="D163" s="601"/>
      <c r="E163" s="601"/>
      <c r="F163" s="601"/>
      <c r="G163" s="601"/>
      <c r="H163" s="601"/>
      <c r="I163" s="601"/>
      <c r="J163" s="601"/>
      <c r="K163" s="601"/>
      <c r="L163" s="601"/>
      <c r="M163" s="601"/>
      <c r="N163" s="601"/>
      <c r="O163" s="601"/>
      <c r="P163" s="601"/>
      <c r="Q163" s="601"/>
      <c r="R163" s="601"/>
      <c r="S163" s="601"/>
      <c r="T163" s="601"/>
      <c r="U163" s="601"/>
      <c r="V163" s="601"/>
      <c r="W163" s="601"/>
      <c r="X163" s="601"/>
      <c r="Y163" s="601"/>
    </row>
    <row r="164">
      <c r="A164" s="601"/>
      <c r="B164" s="601"/>
      <c r="C164" s="601"/>
      <c r="D164" s="601"/>
      <c r="E164" s="601"/>
      <c r="F164" s="601"/>
      <c r="G164" s="601"/>
      <c r="H164" s="601"/>
      <c r="I164" s="601"/>
      <c r="J164" s="601"/>
      <c r="K164" s="601"/>
      <c r="L164" s="601"/>
      <c r="M164" s="601"/>
      <c r="N164" s="601"/>
      <c r="O164" s="601"/>
      <c r="P164" s="601"/>
      <c r="Q164" s="601"/>
      <c r="R164" s="601"/>
      <c r="S164" s="601"/>
      <c r="T164" s="601"/>
      <c r="U164" s="601"/>
      <c r="V164" s="601"/>
      <c r="W164" s="601"/>
      <c r="X164" s="601"/>
      <c r="Y164" s="601"/>
    </row>
    <row r="165">
      <c r="A165" s="601"/>
      <c r="B165" s="601"/>
      <c r="C165" s="601"/>
      <c r="D165" s="601"/>
      <c r="E165" s="601"/>
      <c r="F165" s="601"/>
      <c r="G165" s="601"/>
      <c r="H165" s="601"/>
      <c r="I165" s="601"/>
      <c r="J165" s="601"/>
      <c r="K165" s="601"/>
      <c r="L165" s="601"/>
      <c r="M165" s="601"/>
      <c r="N165" s="601"/>
      <c r="O165" s="601"/>
      <c r="P165" s="601"/>
      <c r="Q165" s="601"/>
      <c r="R165" s="601"/>
      <c r="S165" s="601"/>
      <c r="T165" s="601"/>
      <c r="U165" s="601"/>
      <c r="V165" s="601"/>
      <c r="W165" s="601"/>
      <c r="X165" s="601"/>
      <c r="Y165" s="601"/>
    </row>
    <row r="166">
      <c r="A166" s="601"/>
      <c r="B166" s="601"/>
      <c r="C166" s="601"/>
      <c r="D166" s="601"/>
      <c r="E166" s="601"/>
      <c r="F166" s="601"/>
      <c r="G166" s="601"/>
      <c r="H166" s="601"/>
      <c r="I166" s="601"/>
      <c r="J166" s="601"/>
      <c r="K166" s="601"/>
      <c r="L166" s="601"/>
      <c r="M166" s="601"/>
      <c r="N166" s="601"/>
      <c r="O166" s="601"/>
      <c r="P166" s="601"/>
      <c r="Q166" s="601"/>
      <c r="R166" s="601"/>
      <c r="S166" s="601"/>
      <c r="T166" s="601"/>
      <c r="U166" s="601"/>
      <c r="V166" s="601"/>
      <c r="W166" s="601"/>
      <c r="X166" s="601"/>
      <c r="Y166" s="601"/>
    </row>
    <row r="167">
      <c r="A167" s="601"/>
      <c r="B167" s="601"/>
      <c r="C167" s="601"/>
      <c r="D167" s="601"/>
      <c r="E167" s="601"/>
      <c r="F167" s="601"/>
      <c r="G167" s="601"/>
      <c r="H167" s="601"/>
      <c r="I167" s="601"/>
      <c r="J167" s="601"/>
      <c r="K167" s="601"/>
      <c r="L167" s="601"/>
      <c r="M167" s="601"/>
      <c r="N167" s="601"/>
      <c r="O167" s="601"/>
      <c r="P167" s="601"/>
      <c r="Q167" s="601"/>
      <c r="R167" s="601"/>
      <c r="S167" s="601"/>
      <c r="T167" s="601"/>
      <c r="U167" s="601"/>
      <c r="V167" s="601"/>
      <c r="W167" s="601"/>
      <c r="X167" s="601"/>
      <c r="Y167" s="601"/>
    </row>
    <row r="168">
      <c r="A168" s="601"/>
      <c r="B168" s="601"/>
      <c r="C168" s="601"/>
      <c r="D168" s="601"/>
      <c r="E168" s="601"/>
      <c r="F168" s="601"/>
      <c r="G168" s="601"/>
      <c r="H168" s="601"/>
      <c r="I168" s="601"/>
      <c r="J168" s="601"/>
      <c r="K168" s="601"/>
      <c r="L168" s="601"/>
      <c r="M168" s="601"/>
      <c r="N168" s="601"/>
      <c r="O168" s="601"/>
      <c r="P168" s="601"/>
      <c r="Q168" s="601"/>
      <c r="R168" s="601"/>
      <c r="S168" s="601"/>
      <c r="T168" s="601"/>
      <c r="U168" s="601"/>
      <c r="V168" s="601"/>
      <c r="W168" s="601"/>
      <c r="X168" s="601"/>
      <c r="Y168" s="601"/>
    </row>
    <row r="169">
      <c r="A169" s="601"/>
      <c r="B169" s="601"/>
      <c r="C169" s="601"/>
      <c r="D169" s="601"/>
      <c r="E169" s="601"/>
      <c r="F169" s="601"/>
      <c r="G169" s="601"/>
      <c r="H169" s="601"/>
      <c r="I169" s="601"/>
      <c r="J169" s="601"/>
      <c r="K169" s="601"/>
      <c r="L169" s="601"/>
      <c r="M169" s="601"/>
      <c r="N169" s="601"/>
      <c r="O169" s="601"/>
      <c r="P169" s="601"/>
      <c r="Q169" s="601"/>
      <c r="R169" s="601"/>
      <c r="S169" s="601"/>
      <c r="T169" s="601"/>
      <c r="U169" s="601"/>
      <c r="V169" s="601"/>
      <c r="W169" s="601"/>
      <c r="X169" s="601"/>
      <c r="Y169" s="601"/>
    </row>
    <row r="170">
      <c r="A170" s="601"/>
      <c r="B170" s="601"/>
      <c r="C170" s="601"/>
      <c r="D170" s="601"/>
      <c r="E170" s="601"/>
      <c r="F170" s="601"/>
      <c r="G170" s="601"/>
      <c r="H170" s="601"/>
      <c r="I170" s="601"/>
      <c r="J170" s="601"/>
      <c r="K170" s="601"/>
      <c r="L170" s="601"/>
      <c r="M170" s="601"/>
      <c r="N170" s="601"/>
      <c r="O170" s="601"/>
      <c r="P170" s="601"/>
      <c r="Q170" s="601"/>
      <c r="R170" s="601"/>
      <c r="S170" s="601"/>
      <c r="T170" s="601"/>
      <c r="U170" s="601"/>
      <c r="V170" s="601"/>
      <c r="W170" s="601"/>
      <c r="X170" s="601"/>
      <c r="Y170" s="601"/>
    </row>
    <row r="171">
      <c r="A171" s="601"/>
      <c r="B171" s="601"/>
      <c r="C171" s="601"/>
      <c r="D171" s="601"/>
      <c r="E171" s="601"/>
      <c r="F171" s="601"/>
      <c r="G171" s="601"/>
      <c r="H171" s="601"/>
      <c r="I171" s="601"/>
      <c r="J171" s="601"/>
      <c r="K171" s="601"/>
      <c r="L171" s="601"/>
      <c r="M171" s="601"/>
      <c r="N171" s="601"/>
      <c r="O171" s="601"/>
      <c r="P171" s="601"/>
      <c r="Q171" s="601"/>
      <c r="R171" s="601"/>
      <c r="S171" s="601"/>
      <c r="T171" s="601"/>
      <c r="U171" s="601"/>
      <c r="V171" s="601"/>
      <c r="W171" s="601"/>
      <c r="X171" s="601"/>
      <c r="Y171" s="601"/>
    </row>
    <row r="172">
      <c r="A172" s="601"/>
      <c r="B172" s="601"/>
      <c r="C172" s="601"/>
      <c r="D172" s="601"/>
      <c r="E172" s="601"/>
      <c r="F172" s="601"/>
      <c r="G172" s="601"/>
      <c r="H172" s="601"/>
      <c r="I172" s="601"/>
      <c r="J172" s="601"/>
      <c r="K172" s="601"/>
      <c r="L172" s="601"/>
      <c r="M172" s="601"/>
      <c r="N172" s="601"/>
      <c r="O172" s="601"/>
      <c r="P172" s="601"/>
      <c r="Q172" s="601"/>
      <c r="R172" s="601"/>
      <c r="S172" s="601"/>
      <c r="T172" s="601"/>
      <c r="U172" s="601"/>
      <c r="V172" s="601"/>
      <c r="W172" s="601"/>
      <c r="X172" s="601"/>
      <c r="Y172" s="601"/>
    </row>
    <row r="173">
      <c r="A173" s="601"/>
      <c r="B173" s="601"/>
      <c r="C173" s="601"/>
      <c r="D173" s="601"/>
      <c r="E173" s="601"/>
      <c r="F173" s="601"/>
      <c r="G173" s="601"/>
      <c r="H173" s="601"/>
      <c r="I173" s="601"/>
      <c r="J173" s="601"/>
      <c r="K173" s="601"/>
      <c r="L173" s="601"/>
      <c r="M173" s="601"/>
      <c r="N173" s="601"/>
      <c r="O173" s="601"/>
      <c r="P173" s="601"/>
      <c r="Q173" s="601"/>
      <c r="R173" s="601"/>
      <c r="S173" s="601"/>
      <c r="T173" s="601"/>
      <c r="U173" s="601"/>
      <c r="V173" s="601"/>
      <c r="W173" s="601"/>
      <c r="X173" s="601"/>
      <c r="Y173" s="601"/>
    </row>
    <row r="174">
      <c r="A174" s="601"/>
      <c r="B174" s="601"/>
      <c r="C174" s="601"/>
      <c r="D174" s="601"/>
      <c r="E174" s="601"/>
      <c r="F174" s="601"/>
      <c r="G174" s="601"/>
      <c r="H174" s="601"/>
      <c r="I174" s="601"/>
      <c r="J174" s="601"/>
      <c r="K174" s="601"/>
      <c r="L174" s="601"/>
      <c r="M174" s="601"/>
      <c r="N174" s="601"/>
      <c r="O174" s="601"/>
      <c r="P174" s="601"/>
      <c r="Q174" s="601"/>
      <c r="R174" s="601"/>
      <c r="S174" s="601"/>
      <c r="T174" s="601"/>
      <c r="U174" s="601"/>
      <c r="V174" s="601"/>
      <c r="W174" s="601"/>
      <c r="X174" s="601"/>
      <c r="Y174" s="601"/>
    </row>
    <row r="175">
      <c r="A175" s="601"/>
      <c r="B175" s="601"/>
      <c r="C175" s="601"/>
      <c r="D175" s="601"/>
      <c r="E175" s="601"/>
      <c r="F175" s="601"/>
      <c r="G175" s="601"/>
      <c r="H175" s="601"/>
      <c r="I175" s="601"/>
      <c r="J175" s="601"/>
      <c r="K175" s="601"/>
      <c r="L175" s="601"/>
      <c r="M175" s="601"/>
      <c r="N175" s="601"/>
      <c r="O175" s="601"/>
      <c r="P175" s="601"/>
      <c r="Q175" s="601"/>
      <c r="R175" s="601"/>
      <c r="S175" s="601"/>
      <c r="T175" s="601"/>
      <c r="U175" s="601"/>
      <c r="V175" s="601"/>
      <c r="W175" s="601"/>
      <c r="X175" s="601"/>
      <c r="Y175" s="601"/>
    </row>
    <row r="176">
      <c r="A176" s="601"/>
      <c r="B176" s="601"/>
      <c r="C176" s="601"/>
      <c r="D176" s="601"/>
      <c r="E176" s="601"/>
      <c r="F176" s="601"/>
      <c r="G176" s="601"/>
      <c r="H176" s="601"/>
      <c r="I176" s="601"/>
      <c r="J176" s="601"/>
      <c r="K176" s="601"/>
      <c r="L176" s="601"/>
      <c r="M176" s="601"/>
      <c r="N176" s="601"/>
      <c r="O176" s="601"/>
      <c r="P176" s="601"/>
      <c r="Q176" s="601"/>
      <c r="R176" s="601"/>
      <c r="S176" s="601"/>
      <c r="T176" s="601"/>
      <c r="U176" s="601"/>
      <c r="V176" s="601"/>
      <c r="W176" s="601"/>
      <c r="X176" s="601"/>
      <c r="Y176" s="601"/>
    </row>
    <row r="177">
      <c r="A177" s="601"/>
      <c r="B177" s="601"/>
      <c r="C177" s="601"/>
      <c r="D177" s="601"/>
      <c r="E177" s="601"/>
      <c r="F177" s="601"/>
      <c r="G177" s="601"/>
      <c r="H177" s="601"/>
      <c r="I177" s="601"/>
      <c r="J177" s="601"/>
      <c r="K177" s="601"/>
      <c r="L177" s="601"/>
      <c r="M177" s="601"/>
      <c r="N177" s="601"/>
      <c r="O177" s="601"/>
      <c r="P177" s="601"/>
      <c r="Q177" s="601"/>
      <c r="R177" s="601"/>
      <c r="S177" s="601"/>
      <c r="T177" s="601"/>
      <c r="U177" s="601"/>
      <c r="V177" s="601"/>
      <c r="W177" s="601"/>
      <c r="X177" s="601"/>
      <c r="Y177" s="601"/>
    </row>
    <row r="178">
      <c r="A178" s="601"/>
      <c r="B178" s="601"/>
      <c r="C178" s="601"/>
      <c r="D178" s="601"/>
      <c r="E178" s="601"/>
      <c r="F178" s="601"/>
      <c r="G178" s="601"/>
      <c r="H178" s="601"/>
      <c r="I178" s="601"/>
      <c r="J178" s="601"/>
      <c r="K178" s="601"/>
      <c r="L178" s="601"/>
      <c r="M178" s="601"/>
      <c r="N178" s="601"/>
      <c r="O178" s="601"/>
      <c r="P178" s="601"/>
      <c r="Q178" s="601"/>
      <c r="R178" s="601"/>
      <c r="S178" s="601"/>
      <c r="T178" s="601"/>
      <c r="U178" s="601"/>
      <c r="V178" s="601"/>
      <c r="W178" s="601"/>
      <c r="X178" s="601"/>
      <c r="Y178" s="601"/>
    </row>
    <row r="179">
      <c r="A179" s="601"/>
      <c r="B179" s="601"/>
      <c r="C179" s="601"/>
      <c r="D179" s="601"/>
      <c r="E179" s="601"/>
      <c r="F179" s="601"/>
      <c r="G179" s="601"/>
      <c r="H179" s="601"/>
      <c r="I179" s="601"/>
      <c r="J179" s="601"/>
      <c r="K179" s="601"/>
      <c r="L179" s="601"/>
      <c r="M179" s="601"/>
      <c r="N179" s="601"/>
      <c r="O179" s="601"/>
      <c r="P179" s="601"/>
      <c r="Q179" s="601"/>
      <c r="R179" s="601"/>
      <c r="S179" s="601"/>
      <c r="T179" s="601"/>
      <c r="U179" s="601"/>
      <c r="V179" s="601"/>
      <c r="W179" s="601"/>
      <c r="X179" s="601"/>
      <c r="Y179" s="601"/>
    </row>
    <row r="180">
      <c r="A180" s="601"/>
      <c r="B180" s="601"/>
      <c r="C180" s="601"/>
      <c r="D180" s="601"/>
      <c r="E180" s="601"/>
      <c r="F180" s="601"/>
      <c r="G180" s="601"/>
      <c r="H180" s="601"/>
      <c r="I180" s="601"/>
      <c r="J180" s="601"/>
      <c r="K180" s="601"/>
      <c r="L180" s="601"/>
      <c r="M180" s="601"/>
      <c r="N180" s="601"/>
      <c r="O180" s="601"/>
      <c r="P180" s="601"/>
      <c r="Q180" s="601"/>
      <c r="R180" s="601"/>
      <c r="S180" s="601"/>
      <c r="T180" s="601"/>
      <c r="U180" s="601"/>
      <c r="V180" s="601"/>
      <c r="W180" s="601"/>
      <c r="X180" s="601"/>
      <c r="Y180" s="601"/>
    </row>
    <row r="181">
      <c r="A181" s="601"/>
      <c r="B181" s="601"/>
      <c r="C181" s="601"/>
      <c r="D181" s="601"/>
      <c r="E181" s="601"/>
      <c r="F181" s="601"/>
      <c r="G181" s="601"/>
      <c r="H181" s="601"/>
      <c r="I181" s="601"/>
      <c r="J181" s="601"/>
      <c r="K181" s="601"/>
      <c r="L181" s="601"/>
      <c r="M181" s="601"/>
      <c r="N181" s="601"/>
      <c r="O181" s="601"/>
      <c r="P181" s="601"/>
      <c r="Q181" s="601"/>
      <c r="R181" s="601"/>
      <c r="S181" s="601"/>
      <c r="T181" s="601"/>
      <c r="U181" s="601"/>
      <c r="V181" s="601"/>
      <c r="W181" s="601"/>
      <c r="X181" s="601"/>
      <c r="Y181" s="601"/>
    </row>
    <row r="182">
      <c r="A182" s="601"/>
      <c r="B182" s="601"/>
      <c r="C182" s="601"/>
      <c r="D182" s="601"/>
      <c r="E182" s="601"/>
      <c r="F182" s="601"/>
      <c r="G182" s="601"/>
      <c r="H182" s="601"/>
      <c r="I182" s="601"/>
      <c r="J182" s="601"/>
      <c r="K182" s="601"/>
      <c r="L182" s="601"/>
      <c r="M182" s="601"/>
      <c r="N182" s="601"/>
      <c r="O182" s="601"/>
      <c r="P182" s="601"/>
      <c r="Q182" s="601"/>
      <c r="R182" s="601"/>
      <c r="S182" s="601"/>
      <c r="T182" s="601"/>
      <c r="U182" s="601"/>
      <c r="V182" s="601"/>
      <c r="W182" s="601"/>
      <c r="X182" s="601"/>
      <c r="Y182" s="601"/>
    </row>
    <row r="183">
      <c r="A183" s="601"/>
      <c r="B183" s="601"/>
      <c r="C183" s="601"/>
      <c r="D183" s="601"/>
      <c r="E183" s="601"/>
      <c r="F183" s="601"/>
      <c r="G183" s="601"/>
      <c r="H183" s="601"/>
      <c r="I183" s="601"/>
      <c r="J183" s="601"/>
      <c r="K183" s="601"/>
      <c r="L183" s="601"/>
      <c r="M183" s="601"/>
      <c r="N183" s="601"/>
      <c r="O183" s="601"/>
      <c r="P183" s="601"/>
      <c r="Q183" s="601"/>
      <c r="R183" s="601"/>
      <c r="S183" s="601"/>
      <c r="T183" s="601"/>
      <c r="U183" s="601"/>
      <c r="V183" s="601"/>
      <c r="W183" s="601"/>
      <c r="X183" s="601"/>
      <c r="Y183" s="601"/>
    </row>
    <row r="184">
      <c r="A184" s="601"/>
      <c r="B184" s="601"/>
      <c r="C184" s="601"/>
      <c r="D184" s="601"/>
      <c r="E184" s="601"/>
      <c r="F184" s="601"/>
      <c r="G184" s="601"/>
      <c r="H184" s="601"/>
      <c r="I184" s="601"/>
      <c r="J184" s="601"/>
      <c r="K184" s="601"/>
      <c r="L184" s="601"/>
      <c r="M184" s="601"/>
      <c r="N184" s="601"/>
      <c r="O184" s="601"/>
      <c r="P184" s="601"/>
      <c r="Q184" s="601"/>
      <c r="R184" s="601"/>
      <c r="S184" s="601"/>
      <c r="T184" s="601"/>
      <c r="U184" s="601"/>
      <c r="V184" s="601"/>
      <c r="W184" s="601"/>
      <c r="X184" s="601"/>
      <c r="Y184" s="601"/>
    </row>
    <row r="185">
      <c r="A185" s="601"/>
      <c r="B185" s="601"/>
      <c r="C185" s="601"/>
      <c r="D185" s="601"/>
      <c r="E185" s="601"/>
      <c r="F185" s="601"/>
      <c r="G185" s="601"/>
      <c r="H185" s="601"/>
      <c r="I185" s="601"/>
      <c r="J185" s="601"/>
      <c r="K185" s="601"/>
      <c r="L185" s="601"/>
      <c r="M185" s="601"/>
      <c r="N185" s="601"/>
      <c r="O185" s="601"/>
      <c r="P185" s="601"/>
      <c r="Q185" s="601"/>
      <c r="R185" s="601"/>
      <c r="S185" s="601"/>
      <c r="T185" s="601"/>
      <c r="U185" s="601"/>
      <c r="V185" s="601"/>
      <c r="W185" s="601"/>
      <c r="X185" s="601"/>
      <c r="Y185" s="601"/>
    </row>
    <row r="186">
      <c r="A186" s="601"/>
      <c r="B186" s="601"/>
      <c r="C186" s="601"/>
      <c r="D186" s="601"/>
      <c r="E186" s="601"/>
      <c r="F186" s="601"/>
      <c r="G186" s="601"/>
      <c r="H186" s="601"/>
      <c r="I186" s="601"/>
      <c r="J186" s="601"/>
      <c r="K186" s="601"/>
      <c r="L186" s="601"/>
      <c r="M186" s="601"/>
      <c r="N186" s="601"/>
      <c r="O186" s="601"/>
      <c r="P186" s="601"/>
      <c r="Q186" s="601"/>
      <c r="R186" s="601"/>
      <c r="S186" s="601"/>
      <c r="T186" s="601"/>
      <c r="U186" s="601"/>
      <c r="V186" s="601"/>
      <c r="W186" s="601"/>
      <c r="X186" s="601"/>
      <c r="Y186" s="601"/>
    </row>
    <row r="187">
      <c r="A187" s="601"/>
      <c r="B187" s="601"/>
      <c r="C187" s="601"/>
      <c r="D187" s="601"/>
      <c r="E187" s="601"/>
      <c r="F187" s="601"/>
      <c r="G187" s="601"/>
      <c r="H187" s="601"/>
      <c r="I187" s="601"/>
      <c r="J187" s="601"/>
      <c r="K187" s="601"/>
      <c r="L187" s="601"/>
      <c r="M187" s="601"/>
      <c r="N187" s="601"/>
      <c r="O187" s="601"/>
      <c r="P187" s="601"/>
      <c r="Q187" s="601"/>
      <c r="R187" s="601"/>
      <c r="S187" s="601"/>
      <c r="T187" s="601"/>
      <c r="U187" s="601"/>
      <c r="V187" s="601"/>
      <c r="W187" s="601"/>
      <c r="X187" s="601"/>
      <c r="Y187" s="601"/>
    </row>
    <row r="188">
      <c r="A188" s="601"/>
      <c r="B188" s="601"/>
      <c r="C188" s="601"/>
      <c r="D188" s="601"/>
      <c r="E188" s="601"/>
      <c r="F188" s="601"/>
      <c r="G188" s="601"/>
      <c r="H188" s="601"/>
      <c r="I188" s="601"/>
      <c r="J188" s="601"/>
      <c r="K188" s="601"/>
      <c r="L188" s="601"/>
      <c r="M188" s="601"/>
      <c r="N188" s="601"/>
      <c r="O188" s="601"/>
      <c r="P188" s="601"/>
      <c r="Q188" s="601"/>
      <c r="R188" s="601"/>
      <c r="S188" s="601"/>
      <c r="T188" s="601"/>
      <c r="U188" s="601"/>
      <c r="V188" s="601"/>
      <c r="W188" s="601"/>
      <c r="X188" s="601"/>
      <c r="Y188" s="601"/>
    </row>
    <row r="189">
      <c r="A189" s="601"/>
      <c r="B189" s="601"/>
      <c r="C189" s="601"/>
      <c r="D189" s="601"/>
      <c r="E189" s="601"/>
      <c r="F189" s="601"/>
      <c r="G189" s="601"/>
      <c r="H189" s="601"/>
      <c r="I189" s="601"/>
      <c r="J189" s="601"/>
      <c r="K189" s="601"/>
      <c r="L189" s="601"/>
      <c r="M189" s="601"/>
      <c r="N189" s="601"/>
      <c r="O189" s="601"/>
      <c r="P189" s="601"/>
      <c r="Q189" s="601"/>
      <c r="R189" s="601"/>
      <c r="S189" s="601"/>
      <c r="T189" s="601"/>
      <c r="U189" s="601"/>
      <c r="V189" s="601"/>
      <c r="W189" s="601"/>
      <c r="X189" s="601"/>
      <c r="Y189" s="601"/>
    </row>
    <row r="190">
      <c r="A190" s="601"/>
      <c r="B190" s="601"/>
      <c r="C190" s="601"/>
      <c r="D190" s="601"/>
      <c r="E190" s="601"/>
      <c r="F190" s="601"/>
      <c r="G190" s="601"/>
      <c r="H190" s="601"/>
      <c r="I190" s="601"/>
      <c r="J190" s="601"/>
      <c r="K190" s="601"/>
      <c r="L190" s="601"/>
      <c r="M190" s="601"/>
      <c r="N190" s="601"/>
      <c r="O190" s="601"/>
      <c r="P190" s="601"/>
      <c r="Q190" s="601"/>
      <c r="R190" s="601"/>
      <c r="S190" s="601"/>
      <c r="T190" s="601"/>
      <c r="U190" s="601"/>
      <c r="V190" s="601"/>
      <c r="W190" s="601"/>
      <c r="X190" s="601"/>
      <c r="Y190" s="601"/>
    </row>
    <row r="191">
      <c r="A191" s="601"/>
      <c r="B191" s="601"/>
      <c r="C191" s="601"/>
      <c r="D191" s="601"/>
      <c r="E191" s="601"/>
      <c r="F191" s="601"/>
      <c r="G191" s="601"/>
      <c r="H191" s="601"/>
      <c r="I191" s="601"/>
      <c r="J191" s="601"/>
      <c r="K191" s="601"/>
      <c r="L191" s="601"/>
      <c r="M191" s="601"/>
      <c r="N191" s="601"/>
      <c r="O191" s="601"/>
      <c r="P191" s="601"/>
      <c r="Q191" s="601"/>
      <c r="R191" s="601"/>
      <c r="S191" s="601"/>
      <c r="T191" s="601"/>
      <c r="U191" s="601"/>
      <c r="V191" s="601"/>
      <c r="W191" s="601"/>
      <c r="X191" s="601"/>
      <c r="Y191" s="601"/>
    </row>
    <row r="192">
      <c r="A192" s="601"/>
      <c r="B192" s="601"/>
      <c r="C192" s="601"/>
      <c r="D192" s="601"/>
      <c r="E192" s="601"/>
      <c r="F192" s="601"/>
      <c r="G192" s="601"/>
      <c r="H192" s="601"/>
      <c r="I192" s="601"/>
      <c r="J192" s="601"/>
      <c r="K192" s="601"/>
      <c r="L192" s="601"/>
      <c r="M192" s="601"/>
      <c r="N192" s="601"/>
      <c r="O192" s="601"/>
      <c r="P192" s="601"/>
      <c r="Q192" s="601"/>
      <c r="R192" s="601"/>
      <c r="S192" s="601"/>
      <c r="T192" s="601"/>
      <c r="U192" s="601"/>
      <c r="V192" s="601"/>
      <c r="W192" s="601"/>
      <c r="X192" s="601"/>
      <c r="Y192" s="601"/>
    </row>
    <row r="193">
      <c r="A193" s="601"/>
      <c r="B193" s="601"/>
      <c r="C193" s="601"/>
      <c r="D193" s="601"/>
      <c r="E193" s="601"/>
      <c r="F193" s="601"/>
      <c r="G193" s="601"/>
      <c r="H193" s="601"/>
      <c r="I193" s="601"/>
      <c r="J193" s="601"/>
      <c r="K193" s="601"/>
      <c r="L193" s="601"/>
      <c r="M193" s="601"/>
      <c r="N193" s="601"/>
      <c r="O193" s="601"/>
      <c r="P193" s="601"/>
      <c r="Q193" s="601"/>
      <c r="R193" s="601"/>
      <c r="S193" s="601"/>
      <c r="T193" s="601"/>
      <c r="U193" s="601"/>
      <c r="V193" s="601"/>
      <c r="W193" s="601"/>
      <c r="X193" s="601"/>
      <c r="Y193" s="601"/>
    </row>
    <row r="194">
      <c r="A194" s="601"/>
      <c r="B194" s="601"/>
      <c r="C194" s="601"/>
      <c r="D194" s="601"/>
      <c r="E194" s="601"/>
      <c r="F194" s="601"/>
      <c r="G194" s="601"/>
      <c r="H194" s="601"/>
      <c r="I194" s="601"/>
      <c r="J194" s="601"/>
      <c r="K194" s="601"/>
      <c r="L194" s="601"/>
      <c r="M194" s="601"/>
      <c r="N194" s="601"/>
      <c r="O194" s="601"/>
      <c r="P194" s="601"/>
      <c r="Q194" s="601"/>
      <c r="R194" s="601"/>
      <c r="S194" s="601"/>
      <c r="T194" s="601"/>
      <c r="U194" s="601"/>
      <c r="V194" s="601"/>
      <c r="W194" s="601"/>
      <c r="X194" s="601"/>
      <c r="Y194" s="601"/>
    </row>
    <row r="195">
      <c r="A195" s="601"/>
      <c r="B195" s="601"/>
      <c r="C195" s="601"/>
      <c r="D195" s="601"/>
      <c r="E195" s="601"/>
      <c r="F195" s="601"/>
      <c r="G195" s="601"/>
      <c r="H195" s="601"/>
      <c r="I195" s="601"/>
      <c r="J195" s="601"/>
      <c r="K195" s="601"/>
      <c r="L195" s="601"/>
      <c r="M195" s="601"/>
      <c r="N195" s="601"/>
      <c r="O195" s="601"/>
      <c r="P195" s="601"/>
      <c r="Q195" s="601"/>
      <c r="R195" s="601"/>
      <c r="S195" s="601"/>
      <c r="T195" s="601"/>
      <c r="U195" s="601"/>
      <c r="V195" s="601"/>
      <c r="W195" s="601"/>
      <c r="X195" s="601"/>
      <c r="Y195" s="601"/>
    </row>
    <row r="196">
      <c r="A196" s="601"/>
      <c r="B196" s="601"/>
      <c r="C196" s="601"/>
      <c r="D196" s="601"/>
      <c r="E196" s="601"/>
      <c r="F196" s="601"/>
      <c r="G196" s="601"/>
      <c r="H196" s="601"/>
      <c r="I196" s="601"/>
      <c r="J196" s="601"/>
      <c r="K196" s="601"/>
      <c r="L196" s="601"/>
      <c r="M196" s="601"/>
      <c r="N196" s="601"/>
      <c r="O196" s="601"/>
      <c r="P196" s="601"/>
      <c r="Q196" s="601"/>
      <c r="R196" s="601"/>
      <c r="S196" s="601"/>
      <c r="T196" s="601"/>
      <c r="U196" s="601"/>
      <c r="V196" s="601"/>
      <c r="W196" s="601"/>
      <c r="X196" s="601"/>
      <c r="Y196" s="601"/>
    </row>
    <row r="197">
      <c r="A197" s="601"/>
      <c r="B197" s="601"/>
      <c r="C197" s="601"/>
      <c r="D197" s="601"/>
      <c r="E197" s="601"/>
      <c r="F197" s="601"/>
      <c r="G197" s="601"/>
      <c r="H197" s="601"/>
      <c r="I197" s="601"/>
      <c r="J197" s="601"/>
      <c r="K197" s="601"/>
      <c r="L197" s="601"/>
      <c r="M197" s="601"/>
      <c r="N197" s="601"/>
      <c r="O197" s="601"/>
      <c r="P197" s="601"/>
      <c r="Q197" s="601"/>
      <c r="R197" s="601"/>
      <c r="S197" s="601"/>
      <c r="T197" s="601"/>
      <c r="U197" s="601"/>
      <c r="V197" s="601"/>
      <c r="W197" s="601"/>
      <c r="X197" s="601"/>
      <c r="Y197" s="601"/>
    </row>
    <row r="198">
      <c r="A198" s="601"/>
      <c r="B198" s="601"/>
      <c r="C198" s="601"/>
      <c r="D198" s="601"/>
      <c r="E198" s="601"/>
      <c r="F198" s="601"/>
      <c r="G198" s="601"/>
      <c r="H198" s="601"/>
      <c r="I198" s="601"/>
      <c r="J198" s="601"/>
      <c r="K198" s="601"/>
      <c r="L198" s="601"/>
      <c r="M198" s="601"/>
      <c r="N198" s="601"/>
      <c r="O198" s="601"/>
      <c r="P198" s="601"/>
      <c r="Q198" s="601"/>
      <c r="R198" s="601"/>
      <c r="S198" s="601"/>
      <c r="T198" s="601"/>
      <c r="U198" s="601"/>
      <c r="V198" s="601"/>
      <c r="W198" s="601"/>
      <c r="X198" s="601"/>
      <c r="Y198" s="601"/>
    </row>
    <row r="199">
      <c r="A199" s="601"/>
      <c r="B199" s="601"/>
      <c r="C199" s="601"/>
      <c r="D199" s="601"/>
      <c r="E199" s="601"/>
      <c r="F199" s="601"/>
      <c r="G199" s="601"/>
      <c r="H199" s="601"/>
      <c r="I199" s="601"/>
      <c r="J199" s="601"/>
      <c r="K199" s="601"/>
      <c r="L199" s="601"/>
      <c r="M199" s="601"/>
      <c r="N199" s="601"/>
      <c r="O199" s="601"/>
      <c r="P199" s="601"/>
      <c r="Q199" s="601"/>
      <c r="R199" s="601"/>
      <c r="S199" s="601"/>
      <c r="T199" s="601"/>
      <c r="U199" s="601"/>
      <c r="V199" s="601"/>
      <c r="W199" s="601"/>
      <c r="X199" s="601"/>
      <c r="Y199" s="601"/>
    </row>
    <row r="200">
      <c r="A200" s="601"/>
      <c r="B200" s="601"/>
      <c r="C200" s="601"/>
      <c r="D200" s="601"/>
      <c r="E200" s="601"/>
      <c r="F200" s="601"/>
      <c r="G200" s="601"/>
      <c r="H200" s="601"/>
      <c r="I200" s="601"/>
      <c r="J200" s="601"/>
      <c r="K200" s="601"/>
      <c r="L200" s="601"/>
      <c r="M200" s="601"/>
      <c r="N200" s="601"/>
      <c r="O200" s="601"/>
      <c r="P200" s="601"/>
      <c r="Q200" s="601"/>
      <c r="R200" s="601"/>
      <c r="S200" s="601"/>
      <c r="T200" s="601"/>
      <c r="U200" s="601"/>
      <c r="V200" s="601"/>
      <c r="W200" s="601"/>
      <c r="X200" s="601"/>
      <c r="Y200" s="601"/>
    </row>
    <row r="201">
      <c r="A201" s="601"/>
      <c r="B201" s="601"/>
      <c r="C201" s="601"/>
      <c r="D201" s="601"/>
      <c r="E201" s="601"/>
      <c r="F201" s="601"/>
      <c r="G201" s="601"/>
      <c r="H201" s="601"/>
      <c r="I201" s="601"/>
      <c r="J201" s="601"/>
      <c r="K201" s="601"/>
      <c r="L201" s="601"/>
      <c r="M201" s="601"/>
      <c r="N201" s="601"/>
      <c r="O201" s="601"/>
      <c r="P201" s="601"/>
      <c r="Q201" s="601"/>
      <c r="R201" s="601"/>
      <c r="S201" s="601"/>
      <c r="T201" s="601"/>
      <c r="U201" s="601"/>
      <c r="V201" s="601"/>
      <c r="W201" s="601"/>
      <c r="X201" s="601"/>
      <c r="Y201" s="601"/>
    </row>
    <row r="202">
      <c r="A202" s="601"/>
      <c r="B202" s="601"/>
      <c r="C202" s="601"/>
      <c r="D202" s="601"/>
      <c r="E202" s="601"/>
      <c r="F202" s="601"/>
      <c r="G202" s="601"/>
      <c r="H202" s="601"/>
      <c r="I202" s="601"/>
      <c r="J202" s="601"/>
      <c r="K202" s="601"/>
      <c r="L202" s="601"/>
      <c r="M202" s="601"/>
      <c r="N202" s="601"/>
      <c r="O202" s="601"/>
      <c r="P202" s="601"/>
      <c r="Q202" s="601"/>
      <c r="R202" s="601"/>
      <c r="S202" s="601"/>
      <c r="T202" s="601"/>
      <c r="U202" s="601"/>
      <c r="V202" s="601"/>
      <c r="W202" s="601"/>
      <c r="X202" s="601"/>
      <c r="Y202" s="601"/>
    </row>
    <row r="203">
      <c r="A203" s="601"/>
      <c r="B203" s="601"/>
      <c r="C203" s="601"/>
      <c r="D203" s="601"/>
      <c r="E203" s="601"/>
      <c r="F203" s="601"/>
      <c r="G203" s="601"/>
      <c r="H203" s="601"/>
      <c r="I203" s="601"/>
      <c r="J203" s="601"/>
      <c r="K203" s="601"/>
      <c r="L203" s="601"/>
      <c r="M203" s="601"/>
      <c r="N203" s="601"/>
      <c r="O203" s="601"/>
      <c r="P203" s="601"/>
      <c r="Q203" s="601"/>
      <c r="R203" s="601"/>
      <c r="S203" s="601"/>
      <c r="T203" s="601"/>
      <c r="U203" s="601"/>
      <c r="V203" s="601"/>
      <c r="W203" s="601"/>
      <c r="X203" s="601"/>
      <c r="Y203" s="601"/>
    </row>
    <row r="204">
      <c r="A204" s="601"/>
      <c r="B204" s="601"/>
      <c r="C204" s="601"/>
      <c r="D204" s="601"/>
      <c r="E204" s="601"/>
      <c r="F204" s="601"/>
      <c r="G204" s="601"/>
      <c r="H204" s="601"/>
      <c r="I204" s="601"/>
      <c r="J204" s="601"/>
      <c r="K204" s="601"/>
      <c r="L204" s="601"/>
      <c r="M204" s="601"/>
      <c r="N204" s="601"/>
      <c r="O204" s="601"/>
      <c r="P204" s="601"/>
      <c r="Q204" s="601"/>
      <c r="R204" s="601"/>
      <c r="S204" s="601"/>
      <c r="T204" s="601"/>
      <c r="U204" s="601"/>
      <c r="V204" s="601"/>
      <c r="W204" s="601"/>
      <c r="X204" s="601"/>
      <c r="Y204" s="601"/>
    </row>
    <row r="205">
      <c r="A205" s="601"/>
      <c r="B205" s="601"/>
      <c r="C205" s="601"/>
      <c r="D205" s="601"/>
      <c r="E205" s="601"/>
      <c r="F205" s="601"/>
      <c r="G205" s="601"/>
      <c r="H205" s="601"/>
      <c r="I205" s="601"/>
      <c r="J205" s="601"/>
      <c r="K205" s="601"/>
      <c r="L205" s="601"/>
      <c r="M205" s="601"/>
      <c r="N205" s="601"/>
      <c r="O205" s="601"/>
      <c r="P205" s="601"/>
      <c r="Q205" s="601"/>
      <c r="R205" s="601"/>
      <c r="S205" s="601"/>
      <c r="T205" s="601"/>
      <c r="U205" s="601"/>
      <c r="V205" s="601"/>
      <c r="W205" s="601"/>
      <c r="X205" s="601"/>
      <c r="Y205" s="601"/>
    </row>
    <row r="206">
      <c r="A206" s="601"/>
      <c r="B206" s="601"/>
      <c r="C206" s="601"/>
      <c r="D206" s="601"/>
      <c r="E206" s="601"/>
      <c r="F206" s="601"/>
      <c r="G206" s="601"/>
      <c r="H206" s="601"/>
      <c r="I206" s="601"/>
      <c r="J206" s="601"/>
      <c r="K206" s="601"/>
      <c r="L206" s="601"/>
      <c r="M206" s="601"/>
      <c r="N206" s="601"/>
      <c r="O206" s="601"/>
      <c r="P206" s="601"/>
      <c r="Q206" s="601"/>
      <c r="R206" s="601"/>
      <c r="S206" s="601"/>
      <c r="T206" s="601"/>
      <c r="U206" s="601"/>
      <c r="V206" s="601"/>
      <c r="W206" s="601"/>
      <c r="X206" s="601"/>
      <c r="Y206" s="601"/>
    </row>
    <row r="207">
      <c r="A207" s="601"/>
      <c r="B207" s="601"/>
      <c r="C207" s="601"/>
      <c r="D207" s="601"/>
      <c r="E207" s="601"/>
      <c r="F207" s="601"/>
      <c r="G207" s="601"/>
      <c r="H207" s="601"/>
      <c r="I207" s="601"/>
      <c r="J207" s="601"/>
      <c r="K207" s="601"/>
      <c r="L207" s="601"/>
      <c r="M207" s="601"/>
      <c r="N207" s="601"/>
      <c r="O207" s="601"/>
      <c r="P207" s="601"/>
      <c r="Q207" s="601"/>
      <c r="R207" s="601"/>
      <c r="S207" s="601"/>
      <c r="T207" s="601"/>
      <c r="U207" s="601"/>
      <c r="V207" s="601"/>
      <c r="W207" s="601"/>
      <c r="X207" s="601"/>
      <c r="Y207" s="601"/>
    </row>
    <row r="208">
      <c r="A208" s="601"/>
      <c r="B208" s="601"/>
      <c r="C208" s="601"/>
      <c r="D208" s="601"/>
      <c r="E208" s="601"/>
      <c r="F208" s="601"/>
      <c r="G208" s="601"/>
      <c r="H208" s="601"/>
      <c r="I208" s="601"/>
      <c r="J208" s="601"/>
      <c r="K208" s="601"/>
      <c r="L208" s="601"/>
      <c r="M208" s="601"/>
      <c r="N208" s="601"/>
      <c r="O208" s="601"/>
      <c r="P208" s="601"/>
      <c r="Q208" s="601"/>
      <c r="R208" s="601"/>
      <c r="S208" s="601"/>
      <c r="T208" s="601"/>
      <c r="U208" s="601"/>
      <c r="V208" s="601"/>
      <c r="W208" s="601"/>
      <c r="X208" s="601"/>
      <c r="Y208" s="601"/>
    </row>
    <row r="209">
      <c r="A209" s="601"/>
      <c r="B209" s="601"/>
      <c r="C209" s="601"/>
      <c r="D209" s="601"/>
      <c r="E209" s="601"/>
      <c r="F209" s="601"/>
      <c r="G209" s="601"/>
      <c r="H209" s="601"/>
      <c r="I209" s="601"/>
      <c r="J209" s="601"/>
      <c r="K209" s="601"/>
      <c r="L209" s="601"/>
      <c r="M209" s="601"/>
      <c r="N209" s="601"/>
      <c r="O209" s="601"/>
      <c r="P209" s="601"/>
      <c r="Q209" s="601"/>
      <c r="R209" s="601"/>
      <c r="S209" s="601"/>
      <c r="T209" s="601"/>
      <c r="U209" s="601"/>
      <c r="V209" s="601"/>
      <c r="W209" s="601"/>
      <c r="X209" s="601"/>
      <c r="Y209" s="601"/>
    </row>
    <row r="210">
      <c r="A210" s="601"/>
      <c r="B210" s="601"/>
      <c r="C210" s="601"/>
      <c r="D210" s="601"/>
      <c r="E210" s="601"/>
      <c r="F210" s="601"/>
      <c r="G210" s="601"/>
      <c r="H210" s="601"/>
      <c r="I210" s="601"/>
      <c r="J210" s="601"/>
      <c r="K210" s="601"/>
      <c r="L210" s="601"/>
      <c r="M210" s="601"/>
      <c r="N210" s="601"/>
      <c r="O210" s="601"/>
      <c r="P210" s="601"/>
      <c r="Q210" s="601"/>
      <c r="R210" s="601"/>
      <c r="S210" s="601"/>
      <c r="T210" s="601"/>
      <c r="U210" s="601"/>
      <c r="V210" s="601"/>
      <c r="W210" s="601"/>
      <c r="X210" s="601"/>
      <c r="Y210" s="601"/>
    </row>
    <row r="211">
      <c r="A211" s="601"/>
      <c r="B211" s="601"/>
      <c r="C211" s="601"/>
      <c r="D211" s="601"/>
      <c r="E211" s="601"/>
      <c r="F211" s="601"/>
      <c r="G211" s="601"/>
      <c r="H211" s="601"/>
      <c r="I211" s="601"/>
      <c r="J211" s="601"/>
      <c r="K211" s="601"/>
      <c r="L211" s="601"/>
      <c r="M211" s="601"/>
      <c r="N211" s="601"/>
      <c r="O211" s="601"/>
      <c r="P211" s="601"/>
      <c r="Q211" s="601"/>
      <c r="R211" s="601"/>
      <c r="S211" s="601"/>
      <c r="T211" s="601"/>
      <c r="U211" s="601"/>
      <c r="V211" s="601"/>
      <c r="W211" s="601"/>
      <c r="X211" s="601"/>
      <c r="Y211" s="601"/>
    </row>
    <row r="212">
      <c r="A212" s="601"/>
      <c r="B212" s="601"/>
      <c r="C212" s="601"/>
      <c r="D212" s="601"/>
      <c r="E212" s="601"/>
      <c r="F212" s="601"/>
      <c r="G212" s="601"/>
      <c r="H212" s="601"/>
      <c r="I212" s="601"/>
      <c r="J212" s="601"/>
      <c r="K212" s="601"/>
      <c r="L212" s="601"/>
      <c r="M212" s="601"/>
      <c r="N212" s="601"/>
      <c r="O212" s="601"/>
      <c r="P212" s="601"/>
      <c r="Q212" s="601"/>
      <c r="R212" s="601"/>
      <c r="S212" s="601"/>
      <c r="T212" s="601"/>
      <c r="U212" s="601"/>
      <c r="V212" s="601"/>
      <c r="W212" s="601"/>
      <c r="X212" s="601"/>
      <c r="Y212" s="601"/>
    </row>
    <row r="213">
      <c r="A213" s="601"/>
      <c r="B213" s="601"/>
      <c r="C213" s="601"/>
      <c r="D213" s="601"/>
      <c r="E213" s="601"/>
      <c r="F213" s="601"/>
      <c r="G213" s="601"/>
      <c r="H213" s="601"/>
      <c r="I213" s="601"/>
      <c r="J213" s="601"/>
      <c r="K213" s="601"/>
      <c r="L213" s="601"/>
      <c r="M213" s="601"/>
      <c r="N213" s="601"/>
      <c r="O213" s="601"/>
      <c r="P213" s="601"/>
      <c r="Q213" s="601"/>
      <c r="R213" s="601"/>
      <c r="S213" s="601"/>
      <c r="T213" s="601"/>
      <c r="U213" s="601"/>
      <c r="V213" s="601"/>
      <c r="W213" s="601"/>
      <c r="X213" s="601"/>
      <c r="Y213" s="601"/>
    </row>
    <row r="214">
      <c r="A214" s="601"/>
      <c r="B214" s="601"/>
      <c r="C214" s="601"/>
      <c r="D214" s="601"/>
      <c r="E214" s="601"/>
      <c r="F214" s="601"/>
      <c r="G214" s="601"/>
      <c r="H214" s="601"/>
      <c r="I214" s="601"/>
      <c r="J214" s="601"/>
      <c r="K214" s="601"/>
      <c r="L214" s="601"/>
      <c r="M214" s="601"/>
      <c r="N214" s="601"/>
      <c r="O214" s="601"/>
      <c r="P214" s="601"/>
      <c r="Q214" s="601"/>
      <c r="R214" s="601"/>
      <c r="S214" s="601"/>
      <c r="T214" s="601"/>
      <c r="U214" s="601"/>
      <c r="V214" s="601"/>
      <c r="W214" s="601"/>
      <c r="X214" s="601"/>
      <c r="Y214" s="601"/>
    </row>
    <row r="215">
      <c r="A215" s="601"/>
      <c r="B215" s="601"/>
      <c r="C215" s="601"/>
      <c r="D215" s="601"/>
      <c r="E215" s="601"/>
      <c r="F215" s="601"/>
      <c r="G215" s="601"/>
      <c r="H215" s="601"/>
      <c r="I215" s="601"/>
      <c r="J215" s="601"/>
      <c r="K215" s="601"/>
      <c r="L215" s="601"/>
      <c r="M215" s="601"/>
      <c r="N215" s="601"/>
      <c r="O215" s="601"/>
      <c r="P215" s="601"/>
      <c r="Q215" s="601"/>
      <c r="R215" s="601"/>
      <c r="S215" s="601"/>
      <c r="T215" s="601"/>
      <c r="U215" s="601"/>
      <c r="V215" s="601"/>
      <c r="W215" s="601"/>
      <c r="X215" s="601"/>
      <c r="Y215" s="601"/>
    </row>
    <row r="216">
      <c r="A216" s="601"/>
      <c r="B216" s="601"/>
      <c r="C216" s="601"/>
      <c r="D216" s="601"/>
      <c r="E216" s="601"/>
      <c r="F216" s="601"/>
      <c r="G216" s="601"/>
      <c r="H216" s="601"/>
      <c r="I216" s="601"/>
      <c r="J216" s="601"/>
      <c r="K216" s="601"/>
      <c r="L216" s="601"/>
      <c r="M216" s="601"/>
      <c r="N216" s="601"/>
      <c r="O216" s="601"/>
      <c r="P216" s="601"/>
      <c r="Q216" s="601"/>
      <c r="R216" s="601"/>
      <c r="S216" s="601"/>
      <c r="T216" s="601"/>
      <c r="U216" s="601"/>
      <c r="V216" s="601"/>
      <c r="W216" s="601"/>
      <c r="X216" s="601"/>
      <c r="Y216" s="601"/>
    </row>
    <row r="217">
      <c r="A217" s="601"/>
      <c r="B217" s="601"/>
      <c r="C217" s="601"/>
      <c r="D217" s="601"/>
      <c r="E217" s="601"/>
      <c r="F217" s="601"/>
      <c r="G217" s="601"/>
      <c r="H217" s="601"/>
      <c r="I217" s="601"/>
      <c r="J217" s="601"/>
      <c r="K217" s="601"/>
      <c r="L217" s="601"/>
      <c r="M217" s="601"/>
      <c r="N217" s="601"/>
      <c r="O217" s="601"/>
      <c r="P217" s="601"/>
      <c r="Q217" s="601"/>
      <c r="R217" s="601"/>
      <c r="S217" s="601"/>
      <c r="T217" s="601"/>
      <c r="U217" s="601"/>
      <c r="V217" s="601"/>
      <c r="W217" s="601"/>
      <c r="X217" s="601"/>
      <c r="Y217" s="601"/>
    </row>
    <row r="218">
      <c r="A218" s="601"/>
      <c r="B218" s="601"/>
      <c r="C218" s="601"/>
      <c r="D218" s="601"/>
      <c r="E218" s="601"/>
      <c r="F218" s="601"/>
      <c r="G218" s="601"/>
      <c r="H218" s="601"/>
      <c r="I218" s="601"/>
      <c r="J218" s="601"/>
      <c r="K218" s="601"/>
      <c r="L218" s="601"/>
      <c r="M218" s="601"/>
      <c r="N218" s="601"/>
      <c r="O218" s="601"/>
      <c r="P218" s="601"/>
      <c r="Q218" s="601"/>
      <c r="R218" s="601"/>
      <c r="S218" s="601"/>
      <c r="T218" s="601"/>
      <c r="U218" s="601"/>
      <c r="V218" s="601"/>
      <c r="W218" s="601"/>
      <c r="X218" s="601"/>
      <c r="Y218" s="601"/>
    </row>
    <row r="219">
      <c r="A219" s="601"/>
      <c r="B219" s="601"/>
      <c r="C219" s="601"/>
      <c r="D219" s="601"/>
      <c r="E219" s="601"/>
      <c r="F219" s="601"/>
      <c r="G219" s="601"/>
      <c r="H219" s="601"/>
      <c r="I219" s="601"/>
      <c r="J219" s="601"/>
      <c r="K219" s="601"/>
      <c r="L219" s="601"/>
      <c r="M219" s="601"/>
      <c r="N219" s="601"/>
      <c r="O219" s="601"/>
      <c r="P219" s="601"/>
      <c r="Q219" s="601"/>
      <c r="R219" s="601"/>
      <c r="S219" s="601"/>
      <c r="T219" s="601"/>
      <c r="U219" s="601"/>
      <c r="V219" s="601"/>
      <c r="W219" s="601"/>
      <c r="X219" s="601"/>
      <c r="Y219" s="601"/>
    </row>
    <row r="220">
      <c r="A220" s="601"/>
      <c r="B220" s="601"/>
      <c r="C220" s="601"/>
      <c r="D220" s="601"/>
      <c r="E220" s="601"/>
      <c r="F220" s="601"/>
      <c r="G220" s="601"/>
      <c r="H220" s="601"/>
      <c r="I220" s="601"/>
      <c r="J220" s="601"/>
      <c r="K220" s="601"/>
      <c r="L220" s="601"/>
      <c r="M220" s="601"/>
      <c r="N220" s="601"/>
      <c r="O220" s="601"/>
      <c r="P220" s="601"/>
      <c r="Q220" s="601"/>
      <c r="R220" s="601"/>
      <c r="S220" s="601"/>
      <c r="T220" s="601"/>
      <c r="U220" s="601"/>
      <c r="V220" s="601"/>
      <c r="W220" s="601"/>
      <c r="X220" s="601"/>
      <c r="Y220" s="601"/>
    </row>
    <row r="221">
      <c r="A221" s="601"/>
      <c r="B221" s="601"/>
      <c r="C221" s="601"/>
      <c r="D221" s="601"/>
      <c r="E221" s="601"/>
      <c r="F221" s="601"/>
      <c r="G221" s="601"/>
      <c r="H221" s="601"/>
      <c r="I221" s="601"/>
      <c r="J221" s="601"/>
      <c r="K221" s="601"/>
      <c r="L221" s="601"/>
      <c r="M221" s="601"/>
      <c r="N221" s="601"/>
      <c r="O221" s="601"/>
      <c r="P221" s="601"/>
      <c r="Q221" s="601"/>
      <c r="R221" s="601"/>
      <c r="S221" s="601"/>
      <c r="T221" s="601"/>
      <c r="U221" s="601"/>
      <c r="V221" s="601"/>
      <c r="W221" s="601"/>
      <c r="X221" s="601"/>
      <c r="Y221" s="601"/>
    </row>
    <row r="222">
      <c r="A222" s="601"/>
      <c r="B222" s="601"/>
      <c r="C222" s="601"/>
      <c r="D222" s="601"/>
      <c r="E222" s="601"/>
      <c r="F222" s="601"/>
      <c r="G222" s="601"/>
      <c r="H222" s="601"/>
      <c r="I222" s="601"/>
      <c r="J222" s="601"/>
      <c r="K222" s="601"/>
      <c r="L222" s="601"/>
      <c r="M222" s="601"/>
      <c r="N222" s="601"/>
      <c r="O222" s="601"/>
      <c r="P222" s="601"/>
      <c r="Q222" s="601"/>
      <c r="R222" s="601"/>
      <c r="S222" s="601"/>
      <c r="T222" s="601"/>
      <c r="U222" s="601"/>
      <c r="V222" s="601"/>
      <c r="W222" s="601"/>
      <c r="X222" s="601"/>
      <c r="Y222" s="601"/>
    </row>
    <row r="223">
      <c r="A223" s="601"/>
      <c r="B223" s="601"/>
      <c r="C223" s="601"/>
      <c r="D223" s="601"/>
      <c r="E223" s="601"/>
      <c r="F223" s="601"/>
      <c r="G223" s="601"/>
      <c r="H223" s="601"/>
      <c r="I223" s="601"/>
      <c r="J223" s="601"/>
      <c r="K223" s="601"/>
      <c r="L223" s="601"/>
      <c r="M223" s="601"/>
      <c r="N223" s="601"/>
      <c r="O223" s="601"/>
      <c r="P223" s="601"/>
      <c r="Q223" s="601"/>
      <c r="R223" s="601"/>
      <c r="S223" s="601"/>
      <c r="T223" s="601"/>
      <c r="U223" s="601"/>
      <c r="V223" s="601"/>
      <c r="W223" s="601"/>
      <c r="X223" s="601"/>
      <c r="Y223" s="601"/>
    </row>
    <row r="224">
      <c r="A224" s="601"/>
      <c r="B224" s="601"/>
      <c r="C224" s="601"/>
      <c r="D224" s="601"/>
      <c r="E224" s="601"/>
      <c r="F224" s="601"/>
      <c r="G224" s="601"/>
      <c r="H224" s="601"/>
      <c r="I224" s="601"/>
      <c r="J224" s="601"/>
      <c r="K224" s="601"/>
      <c r="L224" s="601"/>
      <c r="M224" s="601"/>
      <c r="N224" s="601"/>
      <c r="O224" s="601"/>
      <c r="P224" s="601"/>
      <c r="Q224" s="601"/>
      <c r="R224" s="601"/>
      <c r="S224" s="601"/>
      <c r="T224" s="601"/>
      <c r="U224" s="601"/>
      <c r="V224" s="601"/>
      <c r="W224" s="601"/>
      <c r="X224" s="601"/>
      <c r="Y224" s="601"/>
    </row>
    <row r="225">
      <c r="A225" s="601"/>
      <c r="B225" s="601"/>
      <c r="C225" s="601"/>
      <c r="D225" s="601"/>
      <c r="E225" s="601"/>
      <c r="F225" s="601"/>
      <c r="G225" s="601"/>
      <c r="H225" s="601"/>
      <c r="I225" s="601"/>
      <c r="J225" s="601"/>
      <c r="K225" s="601"/>
      <c r="L225" s="601"/>
      <c r="M225" s="601"/>
      <c r="N225" s="601"/>
      <c r="O225" s="601"/>
      <c r="P225" s="601"/>
      <c r="Q225" s="601"/>
      <c r="R225" s="601"/>
      <c r="S225" s="601"/>
      <c r="T225" s="601"/>
      <c r="U225" s="601"/>
      <c r="V225" s="601"/>
      <c r="W225" s="601"/>
      <c r="X225" s="601"/>
      <c r="Y225" s="601"/>
    </row>
    <row r="226">
      <c r="A226" s="601"/>
      <c r="B226" s="601"/>
      <c r="C226" s="601"/>
      <c r="D226" s="601"/>
      <c r="E226" s="601"/>
      <c r="F226" s="601"/>
      <c r="G226" s="601"/>
      <c r="H226" s="601"/>
      <c r="I226" s="601"/>
      <c r="J226" s="601"/>
      <c r="K226" s="601"/>
      <c r="L226" s="601"/>
      <c r="M226" s="601"/>
      <c r="N226" s="601"/>
      <c r="O226" s="601"/>
      <c r="P226" s="601"/>
      <c r="Q226" s="601"/>
      <c r="R226" s="601"/>
      <c r="S226" s="601"/>
      <c r="T226" s="601"/>
      <c r="U226" s="601"/>
      <c r="V226" s="601"/>
      <c r="W226" s="601"/>
      <c r="X226" s="601"/>
      <c r="Y226" s="601"/>
    </row>
    <row r="227">
      <c r="A227" s="601"/>
      <c r="B227" s="601"/>
      <c r="C227" s="601"/>
      <c r="D227" s="601"/>
      <c r="E227" s="601"/>
      <c r="F227" s="601"/>
      <c r="G227" s="601"/>
      <c r="H227" s="601"/>
      <c r="I227" s="601"/>
      <c r="J227" s="601"/>
      <c r="K227" s="601"/>
      <c r="L227" s="601"/>
      <c r="M227" s="601"/>
      <c r="N227" s="601"/>
      <c r="O227" s="601"/>
      <c r="P227" s="601"/>
      <c r="Q227" s="601"/>
      <c r="R227" s="601"/>
      <c r="S227" s="601"/>
      <c r="T227" s="601"/>
      <c r="U227" s="601"/>
      <c r="V227" s="601"/>
      <c r="W227" s="601"/>
      <c r="X227" s="601"/>
      <c r="Y227" s="601"/>
    </row>
    <row r="228">
      <c r="A228" s="601"/>
      <c r="B228" s="601"/>
      <c r="C228" s="601"/>
      <c r="D228" s="601"/>
      <c r="E228" s="601"/>
      <c r="F228" s="601"/>
      <c r="G228" s="601"/>
      <c r="H228" s="601"/>
      <c r="I228" s="601"/>
      <c r="J228" s="601"/>
      <c r="K228" s="601"/>
      <c r="L228" s="601"/>
      <c r="M228" s="601"/>
      <c r="N228" s="601"/>
      <c r="O228" s="601"/>
      <c r="P228" s="601"/>
      <c r="Q228" s="601"/>
      <c r="R228" s="601"/>
      <c r="S228" s="601"/>
      <c r="T228" s="601"/>
      <c r="U228" s="601"/>
      <c r="V228" s="601"/>
      <c r="W228" s="601"/>
      <c r="X228" s="601"/>
      <c r="Y228" s="601"/>
    </row>
    <row r="229">
      <c r="A229" s="601"/>
      <c r="B229" s="601"/>
      <c r="C229" s="601"/>
      <c r="D229" s="601"/>
      <c r="E229" s="601"/>
      <c r="F229" s="601"/>
      <c r="G229" s="601"/>
      <c r="H229" s="601"/>
      <c r="I229" s="601"/>
      <c r="J229" s="601"/>
      <c r="K229" s="601"/>
      <c r="L229" s="601"/>
      <c r="M229" s="601"/>
      <c r="N229" s="601"/>
      <c r="O229" s="601"/>
      <c r="P229" s="601"/>
      <c r="Q229" s="601"/>
      <c r="R229" s="601"/>
      <c r="S229" s="601"/>
      <c r="T229" s="601"/>
      <c r="U229" s="601"/>
      <c r="V229" s="601"/>
      <c r="W229" s="601"/>
      <c r="X229" s="601"/>
      <c r="Y229" s="601"/>
    </row>
    <row r="230">
      <c r="A230" s="601"/>
      <c r="B230" s="601"/>
      <c r="C230" s="601"/>
      <c r="D230" s="601"/>
      <c r="E230" s="601"/>
      <c r="F230" s="601"/>
      <c r="G230" s="601"/>
      <c r="H230" s="601"/>
      <c r="I230" s="601"/>
      <c r="J230" s="601"/>
      <c r="K230" s="601"/>
      <c r="L230" s="601"/>
      <c r="M230" s="601"/>
      <c r="N230" s="601"/>
      <c r="O230" s="601"/>
      <c r="P230" s="601"/>
      <c r="Q230" s="601"/>
      <c r="R230" s="601"/>
      <c r="S230" s="601"/>
      <c r="T230" s="601"/>
      <c r="U230" s="601"/>
      <c r="V230" s="601"/>
      <c r="W230" s="601"/>
      <c r="X230" s="601"/>
      <c r="Y230" s="601"/>
    </row>
    <row r="231">
      <c r="A231" s="601"/>
      <c r="B231" s="601"/>
      <c r="C231" s="601"/>
      <c r="D231" s="601"/>
      <c r="E231" s="601"/>
      <c r="F231" s="601"/>
      <c r="G231" s="601"/>
      <c r="H231" s="601"/>
      <c r="I231" s="601"/>
      <c r="J231" s="601"/>
      <c r="K231" s="601"/>
      <c r="L231" s="601"/>
      <c r="M231" s="601"/>
      <c r="N231" s="601"/>
      <c r="O231" s="601"/>
      <c r="P231" s="601"/>
      <c r="Q231" s="601"/>
      <c r="R231" s="601"/>
      <c r="S231" s="601"/>
      <c r="T231" s="601"/>
      <c r="U231" s="601"/>
      <c r="V231" s="601"/>
      <c r="W231" s="601"/>
      <c r="X231" s="601"/>
      <c r="Y231" s="601"/>
    </row>
    <row r="232">
      <c r="A232" s="601"/>
      <c r="B232" s="601"/>
      <c r="C232" s="601"/>
      <c r="D232" s="601"/>
      <c r="E232" s="601"/>
      <c r="F232" s="601"/>
      <c r="G232" s="601"/>
      <c r="H232" s="601"/>
      <c r="I232" s="601"/>
      <c r="J232" s="601"/>
      <c r="K232" s="601"/>
      <c r="L232" s="601"/>
      <c r="M232" s="601"/>
      <c r="N232" s="601"/>
      <c r="O232" s="601"/>
      <c r="P232" s="601"/>
      <c r="Q232" s="601"/>
      <c r="R232" s="601"/>
      <c r="S232" s="601"/>
      <c r="T232" s="601"/>
      <c r="U232" s="601"/>
      <c r="V232" s="601"/>
      <c r="W232" s="601"/>
      <c r="X232" s="601"/>
      <c r="Y232" s="601"/>
    </row>
    <row r="233">
      <c r="A233" s="601"/>
      <c r="B233" s="601"/>
      <c r="C233" s="601"/>
      <c r="D233" s="601"/>
      <c r="E233" s="601"/>
      <c r="F233" s="601"/>
      <c r="G233" s="601"/>
      <c r="H233" s="601"/>
      <c r="I233" s="601"/>
      <c r="J233" s="601"/>
      <c r="K233" s="601"/>
      <c r="L233" s="601"/>
      <c r="M233" s="601"/>
      <c r="N233" s="601"/>
      <c r="O233" s="601"/>
      <c r="P233" s="601"/>
      <c r="Q233" s="601"/>
      <c r="R233" s="601"/>
      <c r="S233" s="601"/>
      <c r="T233" s="601"/>
      <c r="U233" s="601"/>
      <c r="V233" s="601"/>
      <c r="W233" s="601"/>
      <c r="X233" s="601"/>
      <c r="Y233" s="601"/>
    </row>
    <row r="234">
      <c r="A234" s="601"/>
      <c r="B234" s="601"/>
      <c r="C234" s="601"/>
      <c r="D234" s="601"/>
      <c r="E234" s="601"/>
      <c r="F234" s="601"/>
      <c r="G234" s="601"/>
      <c r="H234" s="601"/>
      <c r="I234" s="601"/>
      <c r="J234" s="601"/>
      <c r="K234" s="601"/>
      <c r="L234" s="601"/>
      <c r="M234" s="601"/>
      <c r="N234" s="601"/>
      <c r="O234" s="601"/>
      <c r="P234" s="601"/>
      <c r="Q234" s="601"/>
      <c r="R234" s="601"/>
      <c r="S234" s="601"/>
      <c r="T234" s="601"/>
      <c r="U234" s="601"/>
      <c r="V234" s="601"/>
      <c r="W234" s="601"/>
      <c r="X234" s="601"/>
      <c r="Y234" s="601"/>
    </row>
    <row r="235">
      <c r="A235" s="601"/>
      <c r="B235" s="601"/>
      <c r="C235" s="601"/>
      <c r="D235" s="601"/>
      <c r="E235" s="601"/>
      <c r="F235" s="601"/>
      <c r="G235" s="601"/>
      <c r="H235" s="601"/>
      <c r="I235" s="601"/>
      <c r="J235" s="601"/>
      <c r="K235" s="601"/>
      <c r="L235" s="601"/>
      <c r="M235" s="601"/>
      <c r="N235" s="601"/>
      <c r="O235" s="601"/>
      <c r="P235" s="601"/>
      <c r="Q235" s="601"/>
      <c r="R235" s="601"/>
      <c r="S235" s="601"/>
      <c r="T235" s="601"/>
      <c r="U235" s="601"/>
      <c r="V235" s="601"/>
      <c r="W235" s="601"/>
      <c r="X235" s="601"/>
      <c r="Y235" s="601"/>
    </row>
    <row r="236">
      <c r="A236" s="601"/>
      <c r="B236" s="601"/>
      <c r="C236" s="601"/>
      <c r="D236" s="601"/>
      <c r="E236" s="601"/>
      <c r="F236" s="601"/>
      <c r="G236" s="601"/>
      <c r="H236" s="601"/>
      <c r="I236" s="601"/>
      <c r="J236" s="601"/>
      <c r="K236" s="601"/>
      <c r="L236" s="601"/>
      <c r="M236" s="601"/>
      <c r="N236" s="601"/>
      <c r="O236" s="601"/>
      <c r="P236" s="601"/>
      <c r="Q236" s="601"/>
      <c r="R236" s="601"/>
      <c r="S236" s="601"/>
      <c r="T236" s="601"/>
      <c r="U236" s="601"/>
      <c r="V236" s="601"/>
      <c r="W236" s="601"/>
      <c r="X236" s="601"/>
      <c r="Y236" s="601"/>
    </row>
    <row r="237">
      <c r="A237" s="601"/>
      <c r="B237" s="601"/>
      <c r="C237" s="601"/>
      <c r="D237" s="601"/>
      <c r="E237" s="601"/>
      <c r="F237" s="601"/>
      <c r="G237" s="601"/>
      <c r="H237" s="601"/>
      <c r="I237" s="601"/>
      <c r="J237" s="601"/>
      <c r="K237" s="601"/>
      <c r="L237" s="601"/>
      <c r="M237" s="601"/>
      <c r="N237" s="601"/>
      <c r="O237" s="601"/>
      <c r="P237" s="601"/>
      <c r="Q237" s="601"/>
      <c r="R237" s="601"/>
      <c r="S237" s="601"/>
      <c r="T237" s="601"/>
      <c r="U237" s="601"/>
      <c r="V237" s="601"/>
      <c r="W237" s="601"/>
      <c r="X237" s="601"/>
      <c r="Y237" s="601"/>
    </row>
    <row r="238">
      <c r="A238" s="601"/>
      <c r="B238" s="601"/>
      <c r="C238" s="601"/>
      <c r="D238" s="601"/>
      <c r="E238" s="601"/>
      <c r="F238" s="601"/>
      <c r="G238" s="601"/>
      <c r="H238" s="601"/>
      <c r="I238" s="601"/>
      <c r="J238" s="601"/>
      <c r="K238" s="601"/>
      <c r="L238" s="601"/>
      <c r="M238" s="601"/>
      <c r="N238" s="601"/>
      <c r="O238" s="601"/>
      <c r="P238" s="601"/>
      <c r="Q238" s="601"/>
      <c r="R238" s="601"/>
      <c r="S238" s="601"/>
      <c r="T238" s="601"/>
      <c r="U238" s="601"/>
      <c r="V238" s="601"/>
      <c r="W238" s="601"/>
      <c r="X238" s="601"/>
      <c r="Y238" s="601"/>
    </row>
    <row r="239">
      <c r="A239" s="601"/>
      <c r="B239" s="601"/>
      <c r="C239" s="601"/>
      <c r="D239" s="601"/>
      <c r="E239" s="601"/>
      <c r="F239" s="601"/>
      <c r="G239" s="601"/>
      <c r="H239" s="601"/>
      <c r="I239" s="601"/>
      <c r="J239" s="601"/>
      <c r="K239" s="601"/>
      <c r="L239" s="601"/>
      <c r="M239" s="601"/>
      <c r="N239" s="601"/>
      <c r="O239" s="601"/>
      <c r="P239" s="601"/>
      <c r="Q239" s="601"/>
      <c r="R239" s="601"/>
      <c r="S239" s="601"/>
      <c r="T239" s="601"/>
      <c r="U239" s="601"/>
      <c r="V239" s="601"/>
      <c r="W239" s="601"/>
      <c r="X239" s="601"/>
      <c r="Y239" s="601"/>
    </row>
    <row r="240">
      <c r="A240" s="601"/>
      <c r="B240" s="601"/>
      <c r="C240" s="601"/>
      <c r="D240" s="601"/>
      <c r="E240" s="601"/>
      <c r="F240" s="601"/>
      <c r="G240" s="601"/>
      <c r="H240" s="601"/>
      <c r="I240" s="601"/>
      <c r="J240" s="601"/>
      <c r="K240" s="601"/>
      <c r="L240" s="601"/>
      <c r="M240" s="601"/>
      <c r="N240" s="601"/>
      <c r="O240" s="601"/>
      <c r="P240" s="601"/>
      <c r="Q240" s="601"/>
      <c r="R240" s="601"/>
      <c r="S240" s="601"/>
      <c r="T240" s="601"/>
      <c r="U240" s="601"/>
      <c r="V240" s="601"/>
      <c r="W240" s="601"/>
      <c r="X240" s="601"/>
      <c r="Y240" s="601"/>
    </row>
    <row r="241">
      <c r="A241" s="601"/>
      <c r="B241" s="601"/>
      <c r="C241" s="601"/>
      <c r="D241" s="601"/>
      <c r="E241" s="601"/>
      <c r="F241" s="601"/>
      <c r="G241" s="601"/>
      <c r="H241" s="601"/>
      <c r="I241" s="601"/>
      <c r="J241" s="601"/>
      <c r="K241" s="601"/>
      <c r="L241" s="601"/>
      <c r="M241" s="601"/>
      <c r="N241" s="601"/>
      <c r="O241" s="601"/>
      <c r="P241" s="601"/>
      <c r="Q241" s="601"/>
      <c r="R241" s="601"/>
      <c r="S241" s="601"/>
      <c r="T241" s="601"/>
      <c r="U241" s="601"/>
      <c r="V241" s="601"/>
      <c r="W241" s="601"/>
      <c r="X241" s="601"/>
      <c r="Y241" s="601"/>
    </row>
    <row r="242">
      <c r="A242" s="601"/>
      <c r="B242" s="601"/>
      <c r="C242" s="601"/>
      <c r="D242" s="601"/>
      <c r="E242" s="601"/>
      <c r="F242" s="601"/>
      <c r="G242" s="601"/>
      <c r="H242" s="601"/>
      <c r="I242" s="601"/>
      <c r="J242" s="601"/>
      <c r="K242" s="601"/>
      <c r="L242" s="601"/>
      <c r="M242" s="601"/>
      <c r="N242" s="601"/>
      <c r="O242" s="601"/>
      <c r="P242" s="601"/>
      <c r="Q242" s="601"/>
      <c r="R242" s="601"/>
      <c r="S242" s="601"/>
      <c r="T242" s="601"/>
      <c r="U242" s="601"/>
      <c r="V242" s="601"/>
      <c r="W242" s="601"/>
      <c r="X242" s="601"/>
      <c r="Y242" s="601"/>
    </row>
    <row r="243">
      <c r="A243" s="601"/>
      <c r="B243" s="601"/>
      <c r="C243" s="601"/>
      <c r="D243" s="601"/>
      <c r="E243" s="601"/>
      <c r="F243" s="601"/>
      <c r="G243" s="601"/>
      <c r="H243" s="601"/>
      <c r="I243" s="601"/>
      <c r="J243" s="601"/>
      <c r="K243" s="601"/>
      <c r="L243" s="601"/>
      <c r="M243" s="601"/>
      <c r="N243" s="601"/>
      <c r="O243" s="601"/>
      <c r="P243" s="601"/>
      <c r="Q243" s="601"/>
      <c r="R243" s="601"/>
      <c r="S243" s="601"/>
      <c r="T243" s="601"/>
      <c r="U243" s="601"/>
      <c r="V243" s="601"/>
      <c r="W243" s="601"/>
      <c r="X243" s="601"/>
      <c r="Y243" s="601"/>
    </row>
    <row r="244">
      <c r="A244" s="601"/>
      <c r="B244" s="601"/>
      <c r="C244" s="601"/>
      <c r="D244" s="601"/>
      <c r="E244" s="601"/>
      <c r="F244" s="601"/>
      <c r="G244" s="601"/>
      <c r="H244" s="601"/>
      <c r="I244" s="601"/>
      <c r="J244" s="601"/>
      <c r="K244" s="601"/>
      <c r="L244" s="601"/>
      <c r="M244" s="601"/>
      <c r="N244" s="601"/>
      <c r="O244" s="601"/>
      <c r="P244" s="601"/>
      <c r="Q244" s="601"/>
      <c r="R244" s="601"/>
      <c r="S244" s="601"/>
      <c r="T244" s="601"/>
      <c r="U244" s="601"/>
      <c r="V244" s="601"/>
      <c r="W244" s="601"/>
      <c r="X244" s="601"/>
      <c r="Y244" s="601"/>
    </row>
    <row r="245">
      <c r="A245" s="601"/>
      <c r="B245" s="601"/>
      <c r="C245" s="601"/>
      <c r="D245" s="601"/>
      <c r="E245" s="601"/>
      <c r="F245" s="601"/>
      <c r="G245" s="601"/>
      <c r="H245" s="601"/>
      <c r="I245" s="601"/>
      <c r="J245" s="601"/>
      <c r="K245" s="601"/>
      <c r="L245" s="601"/>
      <c r="M245" s="601"/>
      <c r="N245" s="601"/>
      <c r="O245" s="601"/>
      <c r="P245" s="601"/>
      <c r="Q245" s="601"/>
      <c r="R245" s="601"/>
      <c r="S245" s="601"/>
      <c r="T245" s="601"/>
      <c r="U245" s="601"/>
      <c r="V245" s="601"/>
      <c r="W245" s="601"/>
      <c r="X245" s="601"/>
      <c r="Y245" s="601"/>
    </row>
    <row r="246">
      <c r="A246" s="601"/>
      <c r="B246" s="601"/>
      <c r="C246" s="601"/>
      <c r="D246" s="601"/>
      <c r="E246" s="601"/>
      <c r="F246" s="601"/>
      <c r="G246" s="601"/>
      <c r="H246" s="601"/>
      <c r="I246" s="601"/>
      <c r="J246" s="601"/>
      <c r="K246" s="601"/>
      <c r="L246" s="601"/>
      <c r="M246" s="601"/>
      <c r="N246" s="601"/>
      <c r="O246" s="601"/>
      <c r="P246" s="601"/>
      <c r="Q246" s="601"/>
      <c r="R246" s="601"/>
      <c r="S246" s="601"/>
      <c r="T246" s="601"/>
      <c r="U246" s="601"/>
      <c r="V246" s="601"/>
      <c r="W246" s="601"/>
      <c r="X246" s="601"/>
      <c r="Y246" s="601"/>
    </row>
    <row r="247">
      <c r="A247" s="601"/>
      <c r="B247" s="601"/>
      <c r="C247" s="601"/>
      <c r="D247" s="601"/>
      <c r="E247" s="601"/>
      <c r="F247" s="601"/>
      <c r="G247" s="601"/>
      <c r="H247" s="601"/>
      <c r="I247" s="601"/>
      <c r="J247" s="601"/>
      <c r="K247" s="601"/>
      <c r="L247" s="601"/>
      <c r="M247" s="601"/>
      <c r="N247" s="601"/>
      <c r="O247" s="601"/>
      <c r="P247" s="601"/>
      <c r="Q247" s="601"/>
      <c r="R247" s="601"/>
      <c r="S247" s="601"/>
      <c r="T247" s="601"/>
      <c r="U247" s="601"/>
      <c r="V247" s="601"/>
      <c r="W247" s="601"/>
      <c r="X247" s="601"/>
      <c r="Y247" s="601"/>
    </row>
    <row r="248">
      <c r="A248" s="601"/>
      <c r="B248" s="601"/>
      <c r="C248" s="601"/>
      <c r="D248" s="601"/>
      <c r="E248" s="601"/>
      <c r="F248" s="601"/>
      <c r="G248" s="601"/>
      <c r="H248" s="601"/>
      <c r="I248" s="601"/>
      <c r="J248" s="601"/>
      <c r="K248" s="601"/>
      <c r="L248" s="601"/>
      <c r="M248" s="601"/>
      <c r="N248" s="601"/>
      <c r="O248" s="601"/>
      <c r="P248" s="601"/>
      <c r="Q248" s="601"/>
      <c r="R248" s="601"/>
      <c r="S248" s="601"/>
      <c r="T248" s="601"/>
      <c r="U248" s="601"/>
      <c r="V248" s="601"/>
      <c r="W248" s="601"/>
      <c r="X248" s="601"/>
      <c r="Y248" s="601"/>
    </row>
    <row r="249">
      <c r="A249" s="601"/>
      <c r="B249" s="601"/>
      <c r="C249" s="601"/>
      <c r="D249" s="601"/>
      <c r="E249" s="601"/>
      <c r="F249" s="601"/>
      <c r="G249" s="601"/>
      <c r="H249" s="601"/>
      <c r="I249" s="601"/>
      <c r="J249" s="601"/>
      <c r="K249" s="601"/>
      <c r="L249" s="601"/>
      <c r="M249" s="601"/>
      <c r="N249" s="601"/>
      <c r="O249" s="601"/>
      <c r="P249" s="601"/>
      <c r="Q249" s="601"/>
      <c r="R249" s="601"/>
      <c r="S249" s="601"/>
      <c r="T249" s="601"/>
      <c r="U249" s="601"/>
      <c r="V249" s="601"/>
      <c r="W249" s="601"/>
      <c r="X249" s="601"/>
      <c r="Y249" s="601"/>
    </row>
    <row r="250">
      <c r="A250" s="601"/>
      <c r="B250" s="601"/>
      <c r="C250" s="601"/>
      <c r="D250" s="601"/>
      <c r="E250" s="601"/>
      <c r="F250" s="601"/>
      <c r="G250" s="601"/>
      <c r="H250" s="601"/>
      <c r="I250" s="601"/>
      <c r="J250" s="601"/>
      <c r="K250" s="601"/>
      <c r="L250" s="601"/>
      <c r="M250" s="601"/>
      <c r="N250" s="601"/>
      <c r="O250" s="601"/>
      <c r="P250" s="601"/>
      <c r="Q250" s="601"/>
      <c r="R250" s="601"/>
      <c r="S250" s="601"/>
      <c r="T250" s="601"/>
      <c r="U250" s="601"/>
      <c r="V250" s="601"/>
      <c r="W250" s="601"/>
      <c r="X250" s="601"/>
      <c r="Y250" s="601"/>
    </row>
    <row r="251">
      <c r="A251" s="601"/>
      <c r="B251" s="601"/>
      <c r="C251" s="601"/>
      <c r="D251" s="601"/>
      <c r="E251" s="601"/>
      <c r="F251" s="601"/>
      <c r="G251" s="601"/>
      <c r="H251" s="601"/>
      <c r="I251" s="601"/>
      <c r="J251" s="601"/>
      <c r="K251" s="601"/>
      <c r="L251" s="601"/>
      <c r="M251" s="601"/>
      <c r="N251" s="601"/>
      <c r="O251" s="601"/>
      <c r="P251" s="601"/>
      <c r="Q251" s="601"/>
      <c r="R251" s="601"/>
      <c r="S251" s="601"/>
      <c r="T251" s="601"/>
      <c r="U251" s="601"/>
      <c r="V251" s="601"/>
      <c r="W251" s="601"/>
      <c r="X251" s="601"/>
      <c r="Y251" s="601"/>
    </row>
    <row r="252">
      <c r="A252" s="601"/>
      <c r="B252" s="601"/>
      <c r="C252" s="601"/>
      <c r="D252" s="601"/>
      <c r="E252" s="601"/>
      <c r="F252" s="601"/>
      <c r="G252" s="601"/>
      <c r="H252" s="601"/>
      <c r="I252" s="601"/>
      <c r="J252" s="601"/>
      <c r="K252" s="601"/>
      <c r="L252" s="601"/>
      <c r="M252" s="601"/>
      <c r="N252" s="601"/>
      <c r="O252" s="601"/>
      <c r="P252" s="601"/>
      <c r="Q252" s="601"/>
      <c r="R252" s="601"/>
      <c r="S252" s="601"/>
      <c r="T252" s="601"/>
      <c r="U252" s="601"/>
      <c r="V252" s="601"/>
      <c r="W252" s="601"/>
      <c r="X252" s="601"/>
      <c r="Y252" s="601"/>
    </row>
    <row r="253">
      <c r="A253" s="601"/>
      <c r="B253" s="601"/>
      <c r="C253" s="601"/>
      <c r="D253" s="601"/>
      <c r="E253" s="601"/>
      <c r="F253" s="601"/>
      <c r="G253" s="601"/>
      <c r="H253" s="601"/>
      <c r="I253" s="601"/>
      <c r="J253" s="601"/>
      <c r="K253" s="601"/>
      <c r="L253" s="601"/>
      <c r="M253" s="601"/>
      <c r="N253" s="601"/>
      <c r="O253" s="601"/>
      <c r="P253" s="601"/>
      <c r="Q253" s="601"/>
      <c r="R253" s="601"/>
      <c r="S253" s="601"/>
      <c r="T253" s="601"/>
      <c r="U253" s="601"/>
      <c r="V253" s="601"/>
      <c r="W253" s="601"/>
      <c r="X253" s="601"/>
      <c r="Y253" s="601"/>
    </row>
    <row r="254">
      <c r="A254" s="601"/>
      <c r="B254" s="601"/>
      <c r="C254" s="601"/>
      <c r="D254" s="601"/>
      <c r="E254" s="601"/>
      <c r="F254" s="601"/>
      <c r="G254" s="601"/>
      <c r="H254" s="601"/>
      <c r="I254" s="601"/>
      <c r="J254" s="601"/>
      <c r="K254" s="601"/>
      <c r="L254" s="601"/>
      <c r="M254" s="601"/>
      <c r="N254" s="601"/>
      <c r="O254" s="601"/>
      <c r="P254" s="601"/>
      <c r="Q254" s="601"/>
      <c r="R254" s="601"/>
      <c r="S254" s="601"/>
      <c r="T254" s="601"/>
      <c r="U254" s="601"/>
      <c r="V254" s="601"/>
      <c r="W254" s="601"/>
      <c r="X254" s="601"/>
      <c r="Y254" s="601"/>
    </row>
    <row r="255">
      <c r="A255" s="601"/>
      <c r="B255" s="601"/>
      <c r="C255" s="601"/>
      <c r="D255" s="601"/>
      <c r="E255" s="601"/>
      <c r="F255" s="601"/>
      <c r="G255" s="601"/>
      <c r="H255" s="601"/>
      <c r="I255" s="601"/>
      <c r="J255" s="601"/>
      <c r="K255" s="601"/>
      <c r="L255" s="601"/>
      <c r="M255" s="601"/>
      <c r="N255" s="601"/>
      <c r="O255" s="601"/>
      <c r="P255" s="601"/>
      <c r="Q255" s="601"/>
      <c r="R255" s="601"/>
      <c r="S255" s="601"/>
      <c r="T255" s="601"/>
      <c r="U255" s="601"/>
      <c r="V255" s="601"/>
      <c r="W255" s="601"/>
      <c r="X255" s="601"/>
      <c r="Y255" s="601"/>
    </row>
    <row r="256">
      <c r="A256" s="601"/>
      <c r="B256" s="601"/>
      <c r="C256" s="601"/>
      <c r="D256" s="601"/>
      <c r="E256" s="601"/>
      <c r="F256" s="601"/>
      <c r="G256" s="601"/>
      <c r="H256" s="601"/>
      <c r="I256" s="601"/>
      <c r="J256" s="601"/>
      <c r="K256" s="601"/>
      <c r="L256" s="601"/>
      <c r="M256" s="601"/>
      <c r="N256" s="601"/>
      <c r="O256" s="601"/>
      <c r="P256" s="601"/>
      <c r="Q256" s="601"/>
      <c r="R256" s="601"/>
      <c r="S256" s="601"/>
      <c r="T256" s="601"/>
      <c r="U256" s="601"/>
      <c r="V256" s="601"/>
      <c r="W256" s="601"/>
      <c r="X256" s="601"/>
      <c r="Y256" s="601"/>
    </row>
    <row r="257">
      <c r="A257" s="601"/>
      <c r="B257" s="601"/>
      <c r="C257" s="601"/>
      <c r="D257" s="601"/>
      <c r="E257" s="601"/>
      <c r="F257" s="601"/>
      <c r="G257" s="601"/>
      <c r="H257" s="601"/>
      <c r="I257" s="601"/>
      <c r="J257" s="601"/>
      <c r="K257" s="601"/>
      <c r="L257" s="601"/>
      <c r="M257" s="601"/>
      <c r="N257" s="601"/>
      <c r="O257" s="601"/>
      <c r="P257" s="601"/>
      <c r="Q257" s="601"/>
      <c r="R257" s="601"/>
      <c r="S257" s="601"/>
      <c r="T257" s="601"/>
      <c r="U257" s="601"/>
      <c r="V257" s="601"/>
      <c r="W257" s="601"/>
      <c r="X257" s="601"/>
      <c r="Y257" s="601"/>
    </row>
    <row r="258">
      <c r="A258" s="601"/>
      <c r="B258" s="601"/>
      <c r="C258" s="601"/>
      <c r="D258" s="601"/>
      <c r="E258" s="601"/>
      <c r="F258" s="601"/>
      <c r="G258" s="601"/>
      <c r="H258" s="601"/>
      <c r="I258" s="601"/>
      <c r="J258" s="601"/>
      <c r="K258" s="601"/>
      <c r="L258" s="601"/>
      <c r="M258" s="601"/>
      <c r="N258" s="601"/>
      <c r="O258" s="601"/>
      <c r="P258" s="601"/>
      <c r="Q258" s="601"/>
      <c r="R258" s="601"/>
      <c r="S258" s="601"/>
      <c r="T258" s="601"/>
      <c r="U258" s="601"/>
      <c r="V258" s="601"/>
      <c r="W258" s="601"/>
      <c r="X258" s="601"/>
      <c r="Y258" s="601"/>
    </row>
    <row r="259">
      <c r="A259" s="601"/>
      <c r="B259" s="601"/>
      <c r="C259" s="601"/>
      <c r="D259" s="601"/>
      <c r="E259" s="601"/>
      <c r="F259" s="601"/>
      <c r="G259" s="601"/>
      <c r="H259" s="601"/>
      <c r="I259" s="601"/>
      <c r="J259" s="601"/>
      <c r="K259" s="601"/>
      <c r="L259" s="601"/>
      <c r="M259" s="601"/>
      <c r="N259" s="601"/>
      <c r="O259" s="601"/>
      <c r="P259" s="601"/>
      <c r="Q259" s="601"/>
      <c r="R259" s="601"/>
      <c r="S259" s="601"/>
      <c r="T259" s="601"/>
      <c r="U259" s="601"/>
      <c r="V259" s="601"/>
      <c r="W259" s="601"/>
      <c r="X259" s="601"/>
      <c r="Y259" s="601"/>
    </row>
    <row r="260">
      <c r="A260" s="601"/>
      <c r="B260" s="601"/>
      <c r="C260" s="601"/>
      <c r="D260" s="601"/>
      <c r="E260" s="601"/>
      <c r="F260" s="601"/>
      <c r="G260" s="601"/>
      <c r="H260" s="601"/>
      <c r="I260" s="601"/>
      <c r="J260" s="601"/>
      <c r="K260" s="601"/>
      <c r="L260" s="601"/>
      <c r="M260" s="601"/>
      <c r="N260" s="601"/>
      <c r="O260" s="601"/>
      <c r="P260" s="601"/>
      <c r="Q260" s="601"/>
      <c r="R260" s="601"/>
      <c r="S260" s="601"/>
      <c r="T260" s="601"/>
      <c r="U260" s="601"/>
      <c r="V260" s="601"/>
      <c r="W260" s="601"/>
      <c r="X260" s="601"/>
      <c r="Y260" s="601"/>
    </row>
    <row r="261">
      <c r="A261" s="601"/>
      <c r="B261" s="601"/>
      <c r="C261" s="601"/>
      <c r="D261" s="601"/>
      <c r="E261" s="601"/>
      <c r="F261" s="601"/>
      <c r="G261" s="601"/>
      <c r="H261" s="601"/>
      <c r="I261" s="601"/>
      <c r="J261" s="601"/>
      <c r="K261" s="601"/>
      <c r="L261" s="601"/>
      <c r="M261" s="601"/>
      <c r="N261" s="601"/>
      <c r="O261" s="601"/>
      <c r="P261" s="601"/>
      <c r="Q261" s="601"/>
      <c r="R261" s="601"/>
      <c r="S261" s="601"/>
      <c r="T261" s="601"/>
      <c r="U261" s="601"/>
      <c r="V261" s="601"/>
      <c r="W261" s="601"/>
      <c r="X261" s="601"/>
      <c r="Y261" s="601"/>
    </row>
    <row r="262">
      <c r="A262" s="601"/>
      <c r="B262" s="601"/>
      <c r="C262" s="601"/>
      <c r="D262" s="601"/>
      <c r="E262" s="601"/>
      <c r="F262" s="601"/>
      <c r="G262" s="601"/>
      <c r="H262" s="601"/>
      <c r="I262" s="601"/>
      <c r="J262" s="601"/>
      <c r="K262" s="601"/>
      <c r="L262" s="601"/>
      <c r="M262" s="601"/>
      <c r="N262" s="601"/>
      <c r="O262" s="601"/>
      <c r="P262" s="601"/>
      <c r="Q262" s="601"/>
      <c r="R262" s="601"/>
      <c r="S262" s="601"/>
      <c r="T262" s="601"/>
      <c r="U262" s="601"/>
      <c r="V262" s="601"/>
      <c r="W262" s="601"/>
      <c r="X262" s="601"/>
      <c r="Y262" s="601"/>
    </row>
    <row r="263">
      <c r="A263" s="601"/>
      <c r="B263" s="601"/>
      <c r="C263" s="601"/>
      <c r="D263" s="601"/>
      <c r="E263" s="601"/>
      <c r="F263" s="601"/>
      <c r="G263" s="601"/>
      <c r="H263" s="601"/>
      <c r="I263" s="601"/>
      <c r="J263" s="601"/>
      <c r="K263" s="601"/>
      <c r="L263" s="601"/>
      <c r="M263" s="601"/>
      <c r="N263" s="601"/>
      <c r="O263" s="601"/>
      <c r="P263" s="601"/>
      <c r="Q263" s="601"/>
      <c r="R263" s="601"/>
      <c r="S263" s="601"/>
      <c r="T263" s="601"/>
      <c r="U263" s="601"/>
      <c r="V263" s="601"/>
      <c r="W263" s="601"/>
      <c r="X263" s="601"/>
      <c r="Y263" s="601"/>
    </row>
    <row r="264">
      <c r="A264" s="601"/>
      <c r="B264" s="601"/>
      <c r="C264" s="601"/>
      <c r="D264" s="601"/>
      <c r="E264" s="601"/>
      <c r="F264" s="601"/>
      <c r="G264" s="601"/>
      <c r="H264" s="601"/>
      <c r="I264" s="601"/>
      <c r="J264" s="601"/>
      <c r="K264" s="601"/>
      <c r="L264" s="601"/>
      <c r="M264" s="601"/>
      <c r="N264" s="601"/>
      <c r="O264" s="601"/>
      <c r="P264" s="601"/>
      <c r="Q264" s="601"/>
      <c r="R264" s="601"/>
      <c r="S264" s="601"/>
      <c r="T264" s="601"/>
      <c r="U264" s="601"/>
      <c r="V264" s="601"/>
      <c r="W264" s="601"/>
      <c r="X264" s="601"/>
      <c r="Y264" s="601"/>
    </row>
    <row r="265">
      <c r="A265" s="601"/>
      <c r="B265" s="601"/>
      <c r="C265" s="601"/>
      <c r="D265" s="601"/>
      <c r="E265" s="601"/>
      <c r="F265" s="601"/>
      <c r="G265" s="601"/>
      <c r="H265" s="601"/>
      <c r="I265" s="601"/>
      <c r="J265" s="601"/>
      <c r="K265" s="601"/>
      <c r="L265" s="601"/>
      <c r="M265" s="601"/>
      <c r="N265" s="601"/>
      <c r="O265" s="601"/>
      <c r="P265" s="601"/>
      <c r="Q265" s="601"/>
      <c r="R265" s="601"/>
      <c r="S265" s="601"/>
      <c r="T265" s="601"/>
      <c r="U265" s="601"/>
      <c r="V265" s="601"/>
      <c r="W265" s="601"/>
      <c r="X265" s="601"/>
      <c r="Y265" s="601"/>
    </row>
    <row r="266">
      <c r="A266" s="601"/>
      <c r="B266" s="601"/>
      <c r="C266" s="601"/>
      <c r="D266" s="601"/>
      <c r="E266" s="601"/>
      <c r="F266" s="601"/>
      <c r="G266" s="601"/>
      <c r="H266" s="601"/>
      <c r="I266" s="601"/>
      <c r="J266" s="601"/>
      <c r="K266" s="601"/>
      <c r="L266" s="601"/>
      <c r="M266" s="601"/>
      <c r="N266" s="601"/>
      <c r="O266" s="601"/>
      <c r="P266" s="601"/>
      <c r="Q266" s="601"/>
      <c r="R266" s="601"/>
      <c r="S266" s="601"/>
      <c r="T266" s="601"/>
      <c r="U266" s="601"/>
      <c r="V266" s="601"/>
      <c r="W266" s="601"/>
      <c r="X266" s="601"/>
      <c r="Y266" s="601"/>
    </row>
    <row r="267">
      <c r="A267" s="601"/>
      <c r="B267" s="601"/>
      <c r="C267" s="601"/>
      <c r="D267" s="601"/>
      <c r="E267" s="601"/>
      <c r="F267" s="601"/>
      <c r="G267" s="601"/>
      <c r="H267" s="601"/>
      <c r="I267" s="601"/>
      <c r="J267" s="601"/>
      <c r="K267" s="601"/>
      <c r="L267" s="601"/>
      <c r="M267" s="601"/>
      <c r="N267" s="601"/>
      <c r="O267" s="601"/>
      <c r="P267" s="601"/>
      <c r="Q267" s="601"/>
      <c r="R267" s="601"/>
      <c r="S267" s="601"/>
      <c r="T267" s="601"/>
      <c r="U267" s="601"/>
      <c r="V267" s="601"/>
      <c r="W267" s="601"/>
      <c r="X267" s="601"/>
      <c r="Y267" s="601"/>
    </row>
    <row r="268">
      <c r="A268" s="601"/>
      <c r="B268" s="601"/>
      <c r="C268" s="601"/>
      <c r="D268" s="601"/>
      <c r="E268" s="601"/>
      <c r="F268" s="601"/>
      <c r="G268" s="601"/>
      <c r="H268" s="601"/>
      <c r="I268" s="601"/>
      <c r="J268" s="601"/>
      <c r="K268" s="601"/>
      <c r="L268" s="601"/>
      <c r="M268" s="601"/>
      <c r="N268" s="601"/>
      <c r="O268" s="601"/>
      <c r="P268" s="601"/>
      <c r="Q268" s="601"/>
      <c r="R268" s="601"/>
      <c r="S268" s="601"/>
      <c r="T268" s="601"/>
      <c r="U268" s="601"/>
      <c r="V268" s="601"/>
      <c r="W268" s="601"/>
      <c r="X268" s="601"/>
      <c r="Y268" s="601"/>
    </row>
    <row r="269">
      <c r="A269" s="601"/>
      <c r="B269" s="601"/>
      <c r="C269" s="601"/>
      <c r="D269" s="601"/>
      <c r="E269" s="601"/>
      <c r="F269" s="601"/>
      <c r="G269" s="601"/>
      <c r="H269" s="601"/>
      <c r="I269" s="601"/>
      <c r="J269" s="601"/>
      <c r="K269" s="601"/>
      <c r="L269" s="601"/>
      <c r="M269" s="601"/>
      <c r="N269" s="601"/>
      <c r="O269" s="601"/>
      <c r="P269" s="601"/>
      <c r="Q269" s="601"/>
      <c r="R269" s="601"/>
      <c r="S269" s="601"/>
      <c r="T269" s="601"/>
      <c r="U269" s="601"/>
      <c r="V269" s="601"/>
      <c r="W269" s="601"/>
      <c r="X269" s="601"/>
      <c r="Y269" s="601"/>
    </row>
    <row r="270">
      <c r="A270" s="601"/>
      <c r="B270" s="601"/>
      <c r="C270" s="601"/>
      <c r="D270" s="601"/>
      <c r="E270" s="601"/>
      <c r="F270" s="601"/>
      <c r="G270" s="601"/>
      <c r="H270" s="601"/>
      <c r="I270" s="601"/>
      <c r="J270" s="601"/>
      <c r="K270" s="601"/>
      <c r="L270" s="601"/>
      <c r="M270" s="601"/>
      <c r="N270" s="601"/>
      <c r="O270" s="601"/>
      <c r="P270" s="601"/>
      <c r="Q270" s="601"/>
      <c r="R270" s="601"/>
      <c r="S270" s="601"/>
      <c r="T270" s="601"/>
      <c r="U270" s="601"/>
      <c r="V270" s="601"/>
      <c r="W270" s="601"/>
      <c r="X270" s="601"/>
      <c r="Y270" s="601"/>
    </row>
    <row r="271">
      <c r="A271" s="601"/>
      <c r="B271" s="601"/>
      <c r="C271" s="601"/>
      <c r="D271" s="601"/>
      <c r="E271" s="601"/>
      <c r="F271" s="601"/>
      <c r="G271" s="601"/>
      <c r="H271" s="601"/>
      <c r="I271" s="601"/>
      <c r="J271" s="601"/>
      <c r="K271" s="601"/>
      <c r="L271" s="601"/>
      <c r="M271" s="601"/>
      <c r="N271" s="601"/>
      <c r="O271" s="601"/>
      <c r="P271" s="601"/>
      <c r="Q271" s="601"/>
      <c r="R271" s="601"/>
      <c r="S271" s="601"/>
      <c r="T271" s="601"/>
      <c r="U271" s="601"/>
      <c r="V271" s="601"/>
      <c r="W271" s="601"/>
      <c r="X271" s="601"/>
      <c r="Y271" s="601"/>
    </row>
    <row r="272">
      <c r="A272" s="601"/>
      <c r="B272" s="601"/>
      <c r="C272" s="601"/>
      <c r="D272" s="601"/>
      <c r="E272" s="601"/>
      <c r="F272" s="601"/>
      <c r="G272" s="601"/>
      <c r="H272" s="601"/>
      <c r="I272" s="601"/>
      <c r="J272" s="601"/>
      <c r="K272" s="601"/>
      <c r="L272" s="601"/>
      <c r="M272" s="601"/>
      <c r="N272" s="601"/>
      <c r="O272" s="601"/>
      <c r="P272" s="601"/>
      <c r="Q272" s="601"/>
      <c r="R272" s="601"/>
      <c r="S272" s="601"/>
      <c r="T272" s="601"/>
      <c r="U272" s="601"/>
      <c r="V272" s="601"/>
      <c r="W272" s="601"/>
      <c r="X272" s="601"/>
      <c r="Y272" s="601"/>
    </row>
    <row r="273">
      <c r="A273" s="601"/>
      <c r="B273" s="601"/>
      <c r="C273" s="601"/>
      <c r="D273" s="601"/>
      <c r="E273" s="601"/>
      <c r="F273" s="601"/>
      <c r="G273" s="601"/>
      <c r="H273" s="601"/>
      <c r="I273" s="601"/>
      <c r="J273" s="601"/>
      <c r="K273" s="601"/>
      <c r="L273" s="601"/>
      <c r="M273" s="601"/>
      <c r="N273" s="601"/>
      <c r="O273" s="601"/>
      <c r="P273" s="601"/>
      <c r="Q273" s="601"/>
      <c r="R273" s="601"/>
      <c r="S273" s="601"/>
      <c r="T273" s="601"/>
      <c r="U273" s="601"/>
      <c r="V273" s="601"/>
      <c r="W273" s="601"/>
      <c r="X273" s="601"/>
      <c r="Y273" s="601"/>
    </row>
    <row r="274">
      <c r="A274" s="601"/>
      <c r="B274" s="601"/>
      <c r="C274" s="601"/>
      <c r="D274" s="601"/>
      <c r="E274" s="601"/>
      <c r="F274" s="601"/>
      <c r="G274" s="601"/>
      <c r="H274" s="601"/>
      <c r="I274" s="601"/>
      <c r="J274" s="601"/>
      <c r="K274" s="601"/>
      <c r="L274" s="601"/>
      <c r="M274" s="601"/>
      <c r="N274" s="601"/>
      <c r="O274" s="601"/>
      <c r="P274" s="601"/>
      <c r="Q274" s="601"/>
      <c r="R274" s="601"/>
      <c r="S274" s="601"/>
      <c r="T274" s="601"/>
      <c r="U274" s="601"/>
      <c r="V274" s="601"/>
      <c r="W274" s="601"/>
      <c r="X274" s="601"/>
      <c r="Y274" s="601"/>
    </row>
    <row r="275">
      <c r="A275" s="601"/>
      <c r="B275" s="601"/>
      <c r="C275" s="601"/>
      <c r="D275" s="601"/>
      <c r="E275" s="601"/>
      <c r="F275" s="601"/>
      <c r="G275" s="601"/>
      <c r="H275" s="601"/>
      <c r="I275" s="601"/>
      <c r="J275" s="601"/>
      <c r="K275" s="601"/>
      <c r="L275" s="601"/>
      <c r="M275" s="601"/>
      <c r="N275" s="601"/>
      <c r="O275" s="601"/>
      <c r="P275" s="601"/>
      <c r="Q275" s="601"/>
      <c r="R275" s="601"/>
      <c r="S275" s="601"/>
      <c r="T275" s="601"/>
      <c r="U275" s="601"/>
      <c r="V275" s="601"/>
      <c r="W275" s="601"/>
      <c r="X275" s="601"/>
      <c r="Y275" s="601"/>
    </row>
    <row r="276">
      <c r="A276" s="601"/>
      <c r="B276" s="601"/>
      <c r="C276" s="601"/>
      <c r="D276" s="601"/>
      <c r="E276" s="601"/>
      <c r="F276" s="601"/>
      <c r="G276" s="601"/>
      <c r="H276" s="601"/>
      <c r="I276" s="601"/>
      <c r="J276" s="601"/>
      <c r="K276" s="601"/>
      <c r="L276" s="601"/>
      <c r="M276" s="601"/>
      <c r="N276" s="601"/>
      <c r="O276" s="601"/>
      <c r="P276" s="601"/>
      <c r="Q276" s="601"/>
      <c r="R276" s="601"/>
      <c r="S276" s="601"/>
      <c r="T276" s="601"/>
      <c r="U276" s="601"/>
      <c r="V276" s="601"/>
      <c r="W276" s="601"/>
      <c r="X276" s="601"/>
      <c r="Y276" s="601"/>
    </row>
    <row r="277">
      <c r="A277" s="601"/>
      <c r="B277" s="601"/>
      <c r="C277" s="601"/>
      <c r="D277" s="601"/>
      <c r="E277" s="601"/>
      <c r="F277" s="601"/>
      <c r="G277" s="601"/>
      <c r="H277" s="601"/>
      <c r="I277" s="601"/>
      <c r="J277" s="601"/>
      <c r="K277" s="601"/>
      <c r="L277" s="601"/>
      <c r="M277" s="601"/>
      <c r="N277" s="601"/>
      <c r="O277" s="601"/>
      <c r="P277" s="601"/>
      <c r="Q277" s="601"/>
      <c r="R277" s="601"/>
      <c r="S277" s="601"/>
      <c r="T277" s="601"/>
      <c r="U277" s="601"/>
      <c r="V277" s="601"/>
      <c r="W277" s="601"/>
      <c r="X277" s="601"/>
      <c r="Y277" s="601"/>
    </row>
    <row r="278">
      <c r="A278" s="601"/>
      <c r="B278" s="601"/>
      <c r="C278" s="601"/>
      <c r="D278" s="601"/>
      <c r="E278" s="601"/>
      <c r="F278" s="601"/>
      <c r="G278" s="601"/>
      <c r="H278" s="601"/>
      <c r="I278" s="601"/>
      <c r="J278" s="601"/>
      <c r="K278" s="601"/>
      <c r="L278" s="601"/>
      <c r="M278" s="601"/>
      <c r="N278" s="601"/>
      <c r="O278" s="601"/>
      <c r="P278" s="601"/>
      <c r="Q278" s="601"/>
      <c r="R278" s="601"/>
      <c r="S278" s="601"/>
      <c r="T278" s="601"/>
      <c r="U278" s="601"/>
      <c r="V278" s="601"/>
      <c r="W278" s="601"/>
      <c r="X278" s="601"/>
      <c r="Y278" s="601"/>
    </row>
    <row r="279">
      <c r="A279" s="601"/>
      <c r="B279" s="601"/>
      <c r="C279" s="601"/>
      <c r="D279" s="601"/>
      <c r="E279" s="601"/>
      <c r="F279" s="601"/>
      <c r="G279" s="601"/>
      <c r="H279" s="601"/>
      <c r="I279" s="601"/>
      <c r="J279" s="601"/>
      <c r="K279" s="601"/>
      <c r="L279" s="601"/>
      <c r="M279" s="601"/>
      <c r="N279" s="601"/>
      <c r="O279" s="601"/>
      <c r="P279" s="601"/>
      <c r="Q279" s="601"/>
      <c r="R279" s="601"/>
      <c r="S279" s="601"/>
      <c r="T279" s="601"/>
      <c r="U279" s="601"/>
      <c r="V279" s="601"/>
      <c r="W279" s="601"/>
      <c r="X279" s="601"/>
      <c r="Y279" s="601"/>
    </row>
    <row r="280">
      <c r="A280" s="601"/>
      <c r="B280" s="601"/>
      <c r="C280" s="601"/>
      <c r="D280" s="601"/>
      <c r="E280" s="601"/>
      <c r="F280" s="601"/>
      <c r="G280" s="601"/>
      <c r="H280" s="601"/>
      <c r="I280" s="601"/>
      <c r="J280" s="601"/>
      <c r="K280" s="601"/>
      <c r="L280" s="601"/>
      <c r="M280" s="601"/>
      <c r="N280" s="601"/>
      <c r="O280" s="601"/>
      <c r="P280" s="601"/>
      <c r="Q280" s="601"/>
      <c r="R280" s="601"/>
      <c r="S280" s="601"/>
      <c r="T280" s="601"/>
      <c r="U280" s="601"/>
      <c r="V280" s="601"/>
      <c r="W280" s="601"/>
      <c r="X280" s="601"/>
      <c r="Y280" s="601"/>
    </row>
    <row r="281">
      <c r="A281" s="601"/>
      <c r="B281" s="601"/>
      <c r="C281" s="601"/>
      <c r="D281" s="601"/>
      <c r="E281" s="601"/>
      <c r="F281" s="601"/>
      <c r="G281" s="601"/>
      <c r="H281" s="601"/>
      <c r="I281" s="601"/>
      <c r="J281" s="601"/>
      <c r="K281" s="601"/>
      <c r="L281" s="601"/>
      <c r="M281" s="601"/>
      <c r="N281" s="601"/>
      <c r="O281" s="601"/>
      <c r="P281" s="601"/>
      <c r="Q281" s="601"/>
      <c r="R281" s="601"/>
      <c r="S281" s="601"/>
      <c r="T281" s="601"/>
      <c r="U281" s="601"/>
      <c r="V281" s="601"/>
      <c r="W281" s="601"/>
      <c r="X281" s="601"/>
      <c r="Y281" s="601"/>
    </row>
    <row r="282">
      <c r="A282" s="601"/>
      <c r="B282" s="601"/>
      <c r="C282" s="601"/>
      <c r="D282" s="601"/>
      <c r="E282" s="601"/>
      <c r="F282" s="601"/>
      <c r="G282" s="601"/>
      <c r="H282" s="601"/>
      <c r="I282" s="601"/>
      <c r="J282" s="601"/>
      <c r="K282" s="601"/>
      <c r="L282" s="601"/>
      <c r="M282" s="601"/>
      <c r="N282" s="601"/>
      <c r="O282" s="601"/>
      <c r="P282" s="601"/>
      <c r="Q282" s="601"/>
      <c r="R282" s="601"/>
      <c r="S282" s="601"/>
      <c r="T282" s="601"/>
      <c r="U282" s="601"/>
      <c r="V282" s="601"/>
      <c r="W282" s="601"/>
      <c r="X282" s="601"/>
      <c r="Y282" s="601"/>
    </row>
    <row r="283">
      <c r="A283" s="601"/>
      <c r="B283" s="601"/>
      <c r="C283" s="601"/>
      <c r="D283" s="601"/>
      <c r="E283" s="601"/>
      <c r="F283" s="601"/>
      <c r="G283" s="601"/>
      <c r="H283" s="601"/>
      <c r="I283" s="601"/>
      <c r="J283" s="601"/>
      <c r="K283" s="601"/>
      <c r="L283" s="601"/>
      <c r="M283" s="601"/>
      <c r="N283" s="601"/>
      <c r="O283" s="601"/>
      <c r="P283" s="601"/>
      <c r="Q283" s="601"/>
      <c r="R283" s="601"/>
      <c r="S283" s="601"/>
      <c r="T283" s="601"/>
      <c r="U283" s="601"/>
      <c r="V283" s="601"/>
      <c r="W283" s="601"/>
      <c r="X283" s="601"/>
      <c r="Y283" s="601"/>
    </row>
    <row r="284">
      <c r="A284" s="601"/>
      <c r="B284" s="601"/>
      <c r="C284" s="601"/>
      <c r="D284" s="601"/>
      <c r="E284" s="601"/>
      <c r="F284" s="601"/>
      <c r="G284" s="601"/>
      <c r="H284" s="601"/>
      <c r="I284" s="601"/>
      <c r="J284" s="601"/>
      <c r="K284" s="601"/>
      <c r="L284" s="601"/>
      <c r="M284" s="601"/>
      <c r="N284" s="601"/>
      <c r="O284" s="601"/>
      <c r="P284" s="601"/>
      <c r="Q284" s="601"/>
      <c r="R284" s="601"/>
      <c r="S284" s="601"/>
      <c r="T284" s="601"/>
      <c r="U284" s="601"/>
      <c r="V284" s="601"/>
      <c r="W284" s="601"/>
      <c r="X284" s="601"/>
      <c r="Y284" s="601"/>
    </row>
    <row r="285">
      <c r="A285" s="601"/>
      <c r="B285" s="601"/>
      <c r="C285" s="601"/>
      <c r="D285" s="601"/>
      <c r="E285" s="601"/>
      <c r="F285" s="601"/>
      <c r="G285" s="601"/>
      <c r="H285" s="601"/>
      <c r="I285" s="601"/>
      <c r="J285" s="601"/>
      <c r="K285" s="601"/>
      <c r="L285" s="601"/>
      <c r="M285" s="601"/>
      <c r="N285" s="601"/>
      <c r="O285" s="601"/>
      <c r="P285" s="601"/>
      <c r="Q285" s="601"/>
      <c r="R285" s="601"/>
      <c r="S285" s="601"/>
      <c r="T285" s="601"/>
      <c r="U285" s="601"/>
      <c r="V285" s="601"/>
      <c r="W285" s="601"/>
      <c r="X285" s="601"/>
      <c r="Y285" s="601"/>
    </row>
    <row r="286">
      <c r="A286" s="601"/>
      <c r="B286" s="601"/>
      <c r="C286" s="601"/>
      <c r="D286" s="601"/>
      <c r="E286" s="601"/>
      <c r="F286" s="601"/>
      <c r="G286" s="601"/>
      <c r="H286" s="601"/>
      <c r="I286" s="601"/>
      <c r="J286" s="601"/>
      <c r="K286" s="601"/>
      <c r="L286" s="601"/>
      <c r="M286" s="601"/>
      <c r="N286" s="601"/>
      <c r="O286" s="601"/>
      <c r="P286" s="601"/>
      <c r="Q286" s="601"/>
      <c r="R286" s="601"/>
      <c r="S286" s="601"/>
      <c r="T286" s="601"/>
      <c r="U286" s="601"/>
      <c r="V286" s="601"/>
      <c r="W286" s="601"/>
      <c r="X286" s="601"/>
      <c r="Y286" s="601"/>
    </row>
    <row r="287">
      <c r="A287" s="601"/>
      <c r="B287" s="601"/>
      <c r="C287" s="601"/>
      <c r="D287" s="601"/>
      <c r="E287" s="601"/>
      <c r="F287" s="601"/>
      <c r="G287" s="601"/>
      <c r="H287" s="601"/>
      <c r="I287" s="601"/>
      <c r="J287" s="601"/>
      <c r="K287" s="601"/>
      <c r="L287" s="601"/>
      <c r="M287" s="601"/>
      <c r="N287" s="601"/>
      <c r="O287" s="601"/>
      <c r="P287" s="601"/>
      <c r="Q287" s="601"/>
      <c r="R287" s="601"/>
      <c r="S287" s="601"/>
      <c r="T287" s="601"/>
      <c r="U287" s="601"/>
      <c r="V287" s="601"/>
      <c r="W287" s="601"/>
      <c r="X287" s="601"/>
      <c r="Y287" s="601"/>
    </row>
    <row r="288">
      <c r="A288" s="601"/>
      <c r="B288" s="601"/>
      <c r="C288" s="601"/>
      <c r="D288" s="601"/>
      <c r="E288" s="601"/>
      <c r="F288" s="601"/>
      <c r="G288" s="601"/>
      <c r="H288" s="601"/>
      <c r="I288" s="601"/>
      <c r="J288" s="601"/>
      <c r="K288" s="601"/>
      <c r="L288" s="601"/>
      <c r="M288" s="601"/>
      <c r="N288" s="601"/>
      <c r="O288" s="601"/>
      <c r="P288" s="601"/>
      <c r="Q288" s="601"/>
      <c r="R288" s="601"/>
      <c r="S288" s="601"/>
      <c r="T288" s="601"/>
      <c r="U288" s="601"/>
      <c r="V288" s="601"/>
      <c r="W288" s="601"/>
      <c r="X288" s="601"/>
      <c r="Y288" s="601"/>
    </row>
    <row r="289">
      <c r="A289" s="601"/>
      <c r="B289" s="601"/>
      <c r="C289" s="601"/>
      <c r="D289" s="601"/>
      <c r="E289" s="601"/>
      <c r="F289" s="601"/>
      <c r="G289" s="601"/>
      <c r="H289" s="601"/>
      <c r="I289" s="601"/>
      <c r="J289" s="601"/>
      <c r="K289" s="601"/>
      <c r="L289" s="601"/>
      <c r="M289" s="601"/>
      <c r="N289" s="601"/>
      <c r="O289" s="601"/>
      <c r="P289" s="601"/>
      <c r="Q289" s="601"/>
      <c r="R289" s="601"/>
      <c r="S289" s="601"/>
      <c r="T289" s="601"/>
      <c r="U289" s="601"/>
      <c r="V289" s="601"/>
      <c r="W289" s="601"/>
      <c r="X289" s="601"/>
      <c r="Y289" s="601"/>
    </row>
    <row r="290">
      <c r="A290" s="601"/>
      <c r="B290" s="601"/>
      <c r="C290" s="601"/>
      <c r="D290" s="601"/>
      <c r="E290" s="601"/>
      <c r="F290" s="601"/>
      <c r="G290" s="601"/>
      <c r="H290" s="601"/>
      <c r="I290" s="601"/>
      <c r="J290" s="601"/>
      <c r="K290" s="601"/>
      <c r="L290" s="601"/>
      <c r="M290" s="601"/>
      <c r="N290" s="601"/>
      <c r="O290" s="601"/>
      <c r="P290" s="601"/>
      <c r="Q290" s="601"/>
      <c r="R290" s="601"/>
      <c r="S290" s="601"/>
      <c r="T290" s="601"/>
      <c r="U290" s="601"/>
      <c r="V290" s="601"/>
      <c r="W290" s="601"/>
      <c r="X290" s="601"/>
      <c r="Y290" s="601"/>
    </row>
    <row r="291">
      <c r="A291" s="601"/>
      <c r="B291" s="601"/>
      <c r="C291" s="601"/>
      <c r="D291" s="601"/>
      <c r="E291" s="601"/>
      <c r="F291" s="601"/>
      <c r="G291" s="601"/>
      <c r="H291" s="601"/>
      <c r="I291" s="601"/>
      <c r="J291" s="601"/>
      <c r="K291" s="601"/>
      <c r="L291" s="601"/>
      <c r="M291" s="601"/>
      <c r="N291" s="601"/>
      <c r="O291" s="601"/>
      <c r="P291" s="601"/>
      <c r="Q291" s="601"/>
      <c r="R291" s="601"/>
      <c r="S291" s="601"/>
      <c r="T291" s="601"/>
      <c r="U291" s="601"/>
      <c r="V291" s="601"/>
      <c r="W291" s="601"/>
      <c r="X291" s="601"/>
      <c r="Y291" s="601"/>
    </row>
    <row r="292">
      <c r="A292" s="601"/>
      <c r="B292" s="601"/>
      <c r="C292" s="601"/>
      <c r="D292" s="601"/>
      <c r="E292" s="601"/>
      <c r="F292" s="601"/>
      <c r="G292" s="601"/>
      <c r="H292" s="601"/>
      <c r="I292" s="601"/>
      <c r="J292" s="601"/>
      <c r="K292" s="601"/>
      <c r="L292" s="601"/>
      <c r="M292" s="601"/>
      <c r="N292" s="601"/>
      <c r="O292" s="601"/>
      <c r="P292" s="601"/>
      <c r="Q292" s="601"/>
      <c r="R292" s="601"/>
      <c r="S292" s="601"/>
      <c r="T292" s="601"/>
      <c r="U292" s="601"/>
      <c r="V292" s="601"/>
      <c r="W292" s="601"/>
      <c r="X292" s="601"/>
      <c r="Y292" s="601"/>
    </row>
    <row r="293">
      <c r="A293" s="601"/>
      <c r="B293" s="601"/>
      <c r="C293" s="601"/>
      <c r="D293" s="601"/>
      <c r="E293" s="601"/>
      <c r="F293" s="601"/>
      <c r="G293" s="601"/>
      <c r="H293" s="601"/>
      <c r="I293" s="601"/>
      <c r="J293" s="601"/>
      <c r="K293" s="601"/>
      <c r="L293" s="601"/>
      <c r="M293" s="601"/>
      <c r="N293" s="601"/>
      <c r="O293" s="601"/>
      <c r="P293" s="601"/>
      <c r="Q293" s="601"/>
      <c r="R293" s="601"/>
      <c r="S293" s="601"/>
      <c r="T293" s="601"/>
      <c r="U293" s="601"/>
      <c r="V293" s="601"/>
      <c r="W293" s="601"/>
      <c r="X293" s="601"/>
      <c r="Y293" s="601"/>
    </row>
    <row r="294">
      <c r="A294" s="601"/>
      <c r="B294" s="601"/>
      <c r="C294" s="601"/>
      <c r="D294" s="601"/>
      <c r="E294" s="601"/>
      <c r="F294" s="601"/>
      <c r="G294" s="601"/>
      <c r="H294" s="601"/>
      <c r="I294" s="601"/>
      <c r="J294" s="601"/>
      <c r="K294" s="601"/>
      <c r="L294" s="601"/>
      <c r="M294" s="601"/>
      <c r="N294" s="601"/>
      <c r="O294" s="601"/>
      <c r="P294" s="601"/>
      <c r="Q294" s="601"/>
      <c r="R294" s="601"/>
      <c r="S294" s="601"/>
      <c r="T294" s="601"/>
      <c r="U294" s="601"/>
      <c r="V294" s="601"/>
      <c r="W294" s="601"/>
      <c r="X294" s="601"/>
      <c r="Y294" s="601"/>
    </row>
    <row r="295">
      <c r="A295" s="601"/>
      <c r="B295" s="601"/>
      <c r="C295" s="601"/>
      <c r="D295" s="601"/>
      <c r="E295" s="601"/>
      <c r="F295" s="601"/>
      <c r="G295" s="601"/>
      <c r="H295" s="601"/>
      <c r="I295" s="601"/>
      <c r="J295" s="601"/>
      <c r="K295" s="601"/>
      <c r="L295" s="601"/>
      <c r="M295" s="601"/>
      <c r="N295" s="601"/>
      <c r="O295" s="601"/>
      <c r="P295" s="601"/>
      <c r="Q295" s="601"/>
      <c r="R295" s="601"/>
      <c r="S295" s="601"/>
      <c r="T295" s="601"/>
      <c r="U295" s="601"/>
      <c r="V295" s="601"/>
      <c r="W295" s="601"/>
      <c r="X295" s="601"/>
      <c r="Y295" s="601"/>
    </row>
    <row r="296">
      <c r="A296" s="601"/>
      <c r="B296" s="601"/>
      <c r="C296" s="601"/>
      <c r="D296" s="601"/>
      <c r="E296" s="601"/>
      <c r="F296" s="601"/>
      <c r="G296" s="601"/>
      <c r="H296" s="601"/>
      <c r="I296" s="601"/>
      <c r="J296" s="601"/>
      <c r="K296" s="601"/>
      <c r="L296" s="601"/>
      <c r="M296" s="601"/>
      <c r="N296" s="601"/>
      <c r="O296" s="601"/>
      <c r="P296" s="601"/>
      <c r="Q296" s="601"/>
      <c r="R296" s="601"/>
      <c r="S296" s="601"/>
      <c r="T296" s="601"/>
      <c r="U296" s="601"/>
      <c r="V296" s="601"/>
      <c r="W296" s="601"/>
      <c r="X296" s="601"/>
      <c r="Y296" s="601"/>
    </row>
    <row r="297">
      <c r="A297" s="601"/>
      <c r="B297" s="601"/>
      <c r="C297" s="601"/>
      <c r="D297" s="601"/>
      <c r="E297" s="601"/>
      <c r="F297" s="601"/>
      <c r="G297" s="601"/>
      <c r="H297" s="601"/>
      <c r="I297" s="601"/>
      <c r="J297" s="601"/>
      <c r="K297" s="601"/>
      <c r="L297" s="601"/>
      <c r="M297" s="601"/>
      <c r="N297" s="601"/>
      <c r="O297" s="601"/>
      <c r="P297" s="601"/>
      <c r="Q297" s="601"/>
      <c r="R297" s="601"/>
      <c r="S297" s="601"/>
      <c r="T297" s="601"/>
      <c r="U297" s="601"/>
      <c r="V297" s="601"/>
      <c r="W297" s="601"/>
      <c r="X297" s="601"/>
      <c r="Y297" s="601"/>
    </row>
    <row r="298">
      <c r="A298" s="601"/>
      <c r="B298" s="601"/>
      <c r="C298" s="601"/>
      <c r="D298" s="601"/>
      <c r="E298" s="601"/>
      <c r="F298" s="601"/>
      <c r="G298" s="601"/>
      <c r="H298" s="601"/>
      <c r="I298" s="601"/>
      <c r="J298" s="601"/>
      <c r="K298" s="601"/>
      <c r="L298" s="601"/>
      <c r="M298" s="601"/>
      <c r="N298" s="601"/>
      <c r="O298" s="601"/>
      <c r="P298" s="601"/>
      <c r="Q298" s="601"/>
      <c r="R298" s="601"/>
      <c r="S298" s="601"/>
      <c r="T298" s="601"/>
      <c r="U298" s="601"/>
      <c r="V298" s="601"/>
      <c r="W298" s="601"/>
      <c r="X298" s="601"/>
      <c r="Y298" s="601"/>
    </row>
    <row r="299">
      <c r="A299" s="601"/>
      <c r="B299" s="601"/>
      <c r="C299" s="601"/>
      <c r="D299" s="601"/>
      <c r="E299" s="601"/>
      <c r="F299" s="601"/>
      <c r="G299" s="601"/>
      <c r="H299" s="601"/>
      <c r="I299" s="601"/>
      <c r="J299" s="601"/>
      <c r="K299" s="601"/>
      <c r="L299" s="601"/>
      <c r="M299" s="601"/>
      <c r="N299" s="601"/>
      <c r="O299" s="601"/>
      <c r="P299" s="601"/>
      <c r="Q299" s="601"/>
      <c r="R299" s="601"/>
      <c r="S299" s="601"/>
      <c r="T299" s="601"/>
      <c r="U299" s="601"/>
      <c r="V299" s="601"/>
      <c r="W299" s="601"/>
      <c r="X299" s="601"/>
      <c r="Y299" s="601"/>
    </row>
    <row r="300">
      <c r="A300" s="601"/>
      <c r="B300" s="601"/>
      <c r="C300" s="601"/>
      <c r="D300" s="601"/>
      <c r="E300" s="601"/>
      <c r="F300" s="601"/>
      <c r="G300" s="601"/>
      <c r="H300" s="601"/>
      <c r="I300" s="601"/>
      <c r="J300" s="601"/>
      <c r="K300" s="601"/>
      <c r="L300" s="601"/>
      <c r="M300" s="601"/>
      <c r="N300" s="601"/>
      <c r="O300" s="601"/>
      <c r="P300" s="601"/>
      <c r="Q300" s="601"/>
      <c r="R300" s="601"/>
      <c r="S300" s="601"/>
      <c r="T300" s="601"/>
      <c r="U300" s="601"/>
      <c r="V300" s="601"/>
      <c r="W300" s="601"/>
      <c r="X300" s="601"/>
      <c r="Y300" s="601"/>
    </row>
    <row r="301">
      <c r="A301" s="601"/>
      <c r="B301" s="601"/>
      <c r="C301" s="601"/>
      <c r="D301" s="601"/>
      <c r="E301" s="601"/>
      <c r="F301" s="601"/>
      <c r="G301" s="601"/>
      <c r="H301" s="601"/>
      <c r="I301" s="601"/>
      <c r="J301" s="601"/>
      <c r="K301" s="601"/>
      <c r="L301" s="601"/>
      <c r="M301" s="601"/>
      <c r="N301" s="601"/>
      <c r="O301" s="601"/>
      <c r="P301" s="601"/>
      <c r="Q301" s="601"/>
      <c r="R301" s="601"/>
      <c r="S301" s="601"/>
      <c r="T301" s="601"/>
      <c r="U301" s="601"/>
      <c r="V301" s="601"/>
      <c r="W301" s="601"/>
      <c r="X301" s="601"/>
      <c r="Y301" s="601"/>
    </row>
    <row r="302">
      <c r="A302" s="601"/>
      <c r="B302" s="601"/>
      <c r="C302" s="601"/>
      <c r="D302" s="601"/>
      <c r="E302" s="601"/>
      <c r="F302" s="601"/>
      <c r="G302" s="601"/>
      <c r="H302" s="601"/>
      <c r="I302" s="601"/>
      <c r="J302" s="601"/>
      <c r="K302" s="601"/>
      <c r="L302" s="601"/>
      <c r="M302" s="601"/>
      <c r="N302" s="601"/>
      <c r="O302" s="601"/>
      <c r="P302" s="601"/>
      <c r="Q302" s="601"/>
      <c r="R302" s="601"/>
      <c r="S302" s="601"/>
      <c r="T302" s="601"/>
      <c r="U302" s="601"/>
      <c r="V302" s="601"/>
      <c r="W302" s="601"/>
      <c r="X302" s="601"/>
      <c r="Y302" s="601"/>
    </row>
    <row r="303">
      <c r="A303" s="601"/>
      <c r="B303" s="601"/>
      <c r="C303" s="601"/>
      <c r="D303" s="601"/>
      <c r="E303" s="601"/>
      <c r="F303" s="601"/>
      <c r="G303" s="601"/>
      <c r="H303" s="601"/>
      <c r="I303" s="601"/>
      <c r="J303" s="601"/>
      <c r="K303" s="601"/>
      <c r="L303" s="601"/>
      <c r="M303" s="601"/>
      <c r="N303" s="601"/>
      <c r="O303" s="601"/>
      <c r="P303" s="601"/>
      <c r="Q303" s="601"/>
      <c r="R303" s="601"/>
      <c r="S303" s="601"/>
      <c r="T303" s="601"/>
      <c r="U303" s="601"/>
      <c r="V303" s="601"/>
      <c r="W303" s="601"/>
      <c r="X303" s="601"/>
      <c r="Y303" s="601"/>
    </row>
    <row r="304">
      <c r="A304" s="601"/>
      <c r="B304" s="601"/>
      <c r="C304" s="601"/>
      <c r="D304" s="601"/>
      <c r="E304" s="601"/>
      <c r="F304" s="601"/>
      <c r="G304" s="601"/>
      <c r="H304" s="601"/>
      <c r="I304" s="601"/>
      <c r="J304" s="601"/>
      <c r="K304" s="601"/>
      <c r="L304" s="601"/>
      <c r="M304" s="601"/>
      <c r="N304" s="601"/>
      <c r="O304" s="601"/>
      <c r="P304" s="601"/>
      <c r="Q304" s="601"/>
      <c r="R304" s="601"/>
      <c r="S304" s="601"/>
      <c r="T304" s="601"/>
      <c r="U304" s="601"/>
      <c r="V304" s="601"/>
      <c r="W304" s="601"/>
      <c r="X304" s="601"/>
      <c r="Y304" s="601"/>
    </row>
    <row r="305">
      <c r="A305" s="601"/>
      <c r="B305" s="601"/>
      <c r="C305" s="601"/>
      <c r="D305" s="601"/>
      <c r="E305" s="601"/>
      <c r="F305" s="601"/>
      <c r="G305" s="601"/>
      <c r="H305" s="601"/>
      <c r="I305" s="601"/>
      <c r="J305" s="601"/>
      <c r="K305" s="601"/>
      <c r="L305" s="601"/>
      <c r="M305" s="601"/>
      <c r="N305" s="601"/>
      <c r="O305" s="601"/>
      <c r="P305" s="601"/>
      <c r="Q305" s="601"/>
      <c r="R305" s="601"/>
      <c r="S305" s="601"/>
      <c r="T305" s="601"/>
      <c r="U305" s="601"/>
      <c r="V305" s="601"/>
      <c r="W305" s="601"/>
      <c r="X305" s="601"/>
      <c r="Y305" s="601"/>
    </row>
    <row r="306">
      <c r="A306" s="601"/>
      <c r="B306" s="601"/>
      <c r="C306" s="601"/>
      <c r="D306" s="601"/>
      <c r="E306" s="601"/>
      <c r="F306" s="601"/>
      <c r="G306" s="601"/>
      <c r="H306" s="601"/>
      <c r="I306" s="601"/>
      <c r="J306" s="601"/>
      <c r="K306" s="601"/>
      <c r="L306" s="601"/>
      <c r="M306" s="601"/>
      <c r="N306" s="601"/>
      <c r="O306" s="601"/>
      <c r="P306" s="601"/>
      <c r="Q306" s="601"/>
      <c r="R306" s="601"/>
      <c r="S306" s="601"/>
      <c r="T306" s="601"/>
      <c r="U306" s="601"/>
      <c r="V306" s="601"/>
      <c r="W306" s="601"/>
      <c r="X306" s="601"/>
      <c r="Y306" s="601"/>
    </row>
    <row r="307">
      <c r="A307" s="601"/>
      <c r="B307" s="601"/>
      <c r="C307" s="601"/>
      <c r="D307" s="601"/>
      <c r="E307" s="601"/>
      <c r="F307" s="601"/>
      <c r="G307" s="601"/>
      <c r="H307" s="601"/>
      <c r="I307" s="601"/>
      <c r="J307" s="601"/>
      <c r="K307" s="601"/>
      <c r="L307" s="601"/>
      <c r="M307" s="601"/>
      <c r="N307" s="601"/>
      <c r="O307" s="601"/>
      <c r="P307" s="601"/>
      <c r="Q307" s="601"/>
      <c r="R307" s="601"/>
      <c r="S307" s="601"/>
      <c r="T307" s="601"/>
      <c r="U307" s="601"/>
      <c r="V307" s="601"/>
      <c r="W307" s="601"/>
      <c r="X307" s="601"/>
      <c r="Y307" s="601"/>
    </row>
    <row r="308">
      <c r="A308" s="601"/>
      <c r="B308" s="601"/>
      <c r="C308" s="601"/>
      <c r="D308" s="601"/>
      <c r="E308" s="601"/>
      <c r="F308" s="601"/>
      <c r="G308" s="601"/>
      <c r="H308" s="601"/>
      <c r="I308" s="601"/>
      <c r="J308" s="601"/>
      <c r="K308" s="601"/>
      <c r="L308" s="601"/>
      <c r="M308" s="601"/>
      <c r="N308" s="601"/>
      <c r="O308" s="601"/>
      <c r="P308" s="601"/>
      <c r="Q308" s="601"/>
      <c r="R308" s="601"/>
      <c r="S308" s="601"/>
      <c r="T308" s="601"/>
      <c r="U308" s="601"/>
      <c r="V308" s="601"/>
      <c r="W308" s="601"/>
      <c r="X308" s="601"/>
      <c r="Y308" s="601"/>
    </row>
    <row r="309">
      <c r="A309" s="601"/>
      <c r="B309" s="601"/>
      <c r="C309" s="601"/>
      <c r="D309" s="601"/>
      <c r="E309" s="601"/>
      <c r="F309" s="601"/>
      <c r="G309" s="601"/>
      <c r="H309" s="601"/>
      <c r="I309" s="601"/>
      <c r="J309" s="601"/>
      <c r="K309" s="601"/>
      <c r="L309" s="601"/>
      <c r="M309" s="601"/>
      <c r="N309" s="601"/>
      <c r="O309" s="601"/>
      <c r="P309" s="601"/>
      <c r="Q309" s="601"/>
      <c r="R309" s="601"/>
      <c r="S309" s="601"/>
      <c r="T309" s="601"/>
      <c r="U309" s="601"/>
      <c r="V309" s="601"/>
      <c r="W309" s="601"/>
      <c r="X309" s="601"/>
      <c r="Y309" s="601"/>
    </row>
    <row r="310">
      <c r="A310" s="601"/>
      <c r="B310" s="601"/>
      <c r="C310" s="601"/>
      <c r="D310" s="601"/>
      <c r="E310" s="601"/>
      <c r="F310" s="601"/>
      <c r="G310" s="601"/>
      <c r="H310" s="601"/>
      <c r="I310" s="601"/>
      <c r="J310" s="601"/>
      <c r="K310" s="601"/>
      <c r="L310" s="601"/>
      <c r="M310" s="601"/>
      <c r="N310" s="601"/>
      <c r="O310" s="601"/>
      <c r="P310" s="601"/>
      <c r="Q310" s="601"/>
      <c r="R310" s="601"/>
      <c r="S310" s="601"/>
      <c r="T310" s="601"/>
      <c r="U310" s="601"/>
      <c r="V310" s="601"/>
      <c r="W310" s="601"/>
      <c r="X310" s="601"/>
      <c r="Y310" s="601"/>
    </row>
    <row r="311">
      <c r="A311" s="601"/>
      <c r="B311" s="601"/>
      <c r="C311" s="601"/>
      <c r="D311" s="601"/>
      <c r="E311" s="601"/>
      <c r="F311" s="601"/>
      <c r="G311" s="601"/>
      <c r="H311" s="601"/>
      <c r="I311" s="601"/>
      <c r="J311" s="601"/>
      <c r="K311" s="601"/>
      <c r="L311" s="601"/>
      <c r="M311" s="601"/>
      <c r="N311" s="601"/>
      <c r="O311" s="601"/>
      <c r="P311" s="601"/>
      <c r="Q311" s="601"/>
      <c r="R311" s="601"/>
      <c r="S311" s="601"/>
      <c r="T311" s="601"/>
      <c r="U311" s="601"/>
      <c r="V311" s="601"/>
      <c r="W311" s="601"/>
      <c r="X311" s="601"/>
      <c r="Y311" s="601"/>
    </row>
    <row r="312">
      <c r="A312" s="601"/>
      <c r="B312" s="601"/>
      <c r="C312" s="601"/>
      <c r="D312" s="601"/>
      <c r="E312" s="601"/>
      <c r="F312" s="601"/>
      <c r="G312" s="601"/>
      <c r="H312" s="601"/>
      <c r="I312" s="601"/>
      <c r="J312" s="601"/>
      <c r="K312" s="601"/>
      <c r="L312" s="601"/>
      <c r="M312" s="601"/>
      <c r="N312" s="601"/>
      <c r="O312" s="601"/>
      <c r="P312" s="601"/>
      <c r="Q312" s="601"/>
      <c r="R312" s="601"/>
      <c r="S312" s="601"/>
      <c r="T312" s="601"/>
      <c r="U312" s="601"/>
      <c r="V312" s="601"/>
      <c r="W312" s="601"/>
      <c r="X312" s="601"/>
      <c r="Y312" s="601"/>
    </row>
    <row r="313">
      <c r="A313" s="601"/>
      <c r="B313" s="601"/>
      <c r="C313" s="601"/>
      <c r="D313" s="601"/>
      <c r="E313" s="601"/>
      <c r="F313" s="601"/>
      <c r="G313" s="601"/>
      <c r="H313" s="601"/>
      <c r="I313" s="601"/>
      <c r="J313" s="601"/>
      <c r="K313" s="601"/>
      <c r="L313" s="601"/>
      <c r="M313" s="601"/>
      <c r="N313" s="601"/>
      <c r="O313" s="601"/>
      <c r="P313" s="601"/>
      <c r="Q313" s="601"/>
      <c r="R313" s="601"/>
      <c r="S313" s="601"/>
      <c r="T313" s="601"/>
      <c r="U313" s="601"/>
      <c r="V313" s="601"/>
      <c r="W313" s="601"/>
      <c r="X313" s="601"/>
      <c r="Y313" s="601"/>
    </row>
    <row r="314">
      <c r="A314" s="601"/>
      <c r="B314" s="601"/>
      <c r="C314" s="601"/>
      <c r="D314" s="601"/>
      <c r="E314" s="601"/>
      <c r="F314" s="601"/>
      <c r="G314" s="601"/>
      <c r="H314" s="601"/>
      <c r="I314" s="601"/>
      <c r="J314" s="601"/>
      <c r="K314" s="601"/>
      <c r="L314" s="601"/>
      <c r="M314" s="601"/>
      <c r="N314" s="601"/>
      <c r="O314" s="601"/>
      <c r="P314" s="601"/>
      <c r="Q314" s="601"/>
      <c r="R314" s="601"/>
      <c r="S314" s="601"/>
      <c r="T314" s="601"/>
      <c r="U314" s="601"/>
      <c r="V314" s="601"/>
      <c r="W314" s="601"/>
      <c r="X314" s="601"/>
      <c r="Y314" s="601"/>
    </row>
    <row r="315">
      <c r="A315" s="601"/>
      <c r="B315" s="601"/>
      <c r="C315" s="601"/>
      <c r="D315" s="601"/>
      <c r="E315" s="601"/>
      <c r="F315" s="601"/>
      <c r="G315" s="601"/>
      <c r="H315" s="601"/>
      <c r="I315" s="601"/>
      <c r="J315" s="601"/>
      <c r="K315" s="601"/>
      <c r="L315" s="601"/>
      <c r="M315" s="601"/>
      <c r="N315" s="601"/>
      <c r="O315" s="601"/>
      <c r="P315" s="601"/>
      <c r="Q315" s="601"/>
      <c r="R315" s="601"/>
      <c r="S315" s="601"/>
      <c r="T315" s="601"/>
      <c r="U315" s="601"/>
      <c r="V315" s="601"/>
      <c r="W315" s="601"/>
      <c r="X315" s="601"/>
      <c r="Y315" s="601"/>
    </row>
    <row r="316">
      <c r="A316" s="601"/>
      <c r="B316" s="601"/>
      <c r="C316" s="601"/>
      <c r="D316" s="601"/>
      <c r="E316" s="601"/>
      <c r="F316" s="601"/>
      <c r="G316" s="601"/>
      <c r="H316" s="601"/>
      <c r="I316" s="601"/>
      <c r="J316" s="601"/>
      <c r="K316" s="601"/>
      <c r="L316" s="601"/>
      <c r="M316" s="601"/>
      <c r="N316" s="601"/>
      <c r="O316" s="601"/>
      <c r="P316" s="601"/>
      <c r="Q316" s="601"/>
      <c r="R316" s="601"/>
      <c r="S316" s="601"/>
      <c r="T316" s="601"/>
      <c r="U316" s="601"/>
      <c r="V316" s="601"/>
      <c r="W316" s="601"/>
      <c r="X316" s="601"/>
      <c r="Y316" s="601"/>
    </row>
    <row r="317">
      <c r="A317" s="601"/>
      <c r="B317" s="601"/>
      <c r="C317" s="601"/>
      <c r="D317" s="601"/>
      <c r="E317" s="601"/>
      <c r="F317" s="601"/>
      <c r="G317" s="601"/>
      <c r="H317" s="601"/>
      <c r="I317" s="601"/>
      <c r="J317" s="601"/>
      <c r="K317" s="601"/>
      <c r="L317" s="601"/>
      <c r="M317" s="601"/>
      <c r="N317" s="601"/>
      <c r="O317" s="601"/>
      <c r="P317" s="601"/>
      <c r="Q317" s="601"/>
      <c r="R317" s="601"/>
      <c r="S317" s="601"/>
      <c r="T317" s="601"/>
      <c r="U317" s="601"/>
      <c r="V317" s="601"/>
      <c r="W317" s="601"/>
      <c r="X317" s="601"/>
      <c r="Y317" s="601"/>
    </row>
    <row r="318">
      <c r="A318" s="601"/>
      <c r="B318" s="601"/>
      <c r="C318" s="601"/>
      <c r="D318" s="601"/>
      <c r="E318" s="601"/>
      <c r="F318" s="601"/>
      <c r="G318" s="601"/>
      <c r="H318" s="601"/>
      <c r="I318" s="601"/>
      <c r="J318" s="601"/>
      <c r="K318" s="601"/>
      <c r="L318" s="601"/>
      <c r="M318" s="601"/>
      <c r="N318" s="601"/>
      <c r="O318" s="601"/>
      <c r="P318" s="601"/>
      <c r="Q318" s="601"/>
      <c r="R318" s="601"/>
      <c r="S318" s="601"/>
      <c r="T318" s="601"/>
      <c r="U318" s="601"/>
      <c r="V318" s="601"/>
      <c r="W318" s="601"/>
      <c r="X318" s="601"/>
      <c r="Y318" s="601"/>
    </row>
    <row r="319">
      <c r="A319" s="601"/>
      <c r="B319" s="601"/>
      <c r="C319" s="601"/>
      <c r="D319" s="601"/>
      <c r="E319" s="601"/>
      <c r="F319" s="601"/>
      <c r="G319" s="601"/>
      <c r="H319" s="601"/>
      <c r="I319" s="601"/>
      <c r="J319" s="601"/>
      <c r="K319" s="601"/>
      <c r="L319" s="601"/>
      <c r="M319" s="601"/>
      <c r="N319" s="601"/>
      <c r="O319" s="601"/>
      <c r="P319" s="601"/>
      <c r="Q319" s="601"/>
      <c r="R319" s="601"/>
      <c r="S319" s="601"/>
      <c r="T319" s="601"/>
      <c r="U319" s="601"/>
      <c r="V319" s="601"/>
      <c r="W319" s="601"/>
      <c r="X319" s="601"/>
      <c r="Y319" s="601"/>
    </row>
    <row r="320">
      <c r="A320" s="601"/>
      <c r="B320" s="601"/>
      <c r="C320" s="601"/>
      <c r="D320" s="601"/>
      <c r="E320" s="601"/>
      <c r="F320" s="601"/>
      <c r="G320" s="601"/>
      <c r="H320" s="601"/>
      <c r="I320" s="601"/>
      <c r="J320" s="601"/>
      <c r="K320" s="601"/>
      <c r="L320" s="601"/>
      <c r="M320" s="601"/>
      <c r="N320" s="601"/>
      <c r="O320" s="601"/>
      <c r="P320" s="601"/>
      <c r="Q320" s="601"/>
      <c r="R320" s="601"/>
      <c r="S320" s="601"/>
      <c r="T320" s="601"/>
      <c r="U320" s="601"/>
      <c r="V320" s="601"/>
      <c r="W320" s="601"/>
      <c r="X320" s="601"/>
      <c r="Y320" s="601"/>
    </row>
    <row r="321">
      <c r="A321" s="601"/>
      <c r="B321" s="601"/>
      <c r="C321" s="601"/>
      <c r="D321" s="601"/>
      <c r="E321" s="601"/>
      <c r="F321" s="601"/>
      <c r="G321" s="601"/>
      <c r="H321" s="601"/>
      <c r="I321" s="601"/>
      <c r="J321" s="601"/>
      <c r="K321" s="601"/>
      <c r="L321" s="601"/>
      <c r="M321" s="601"/>
      <c r="N321" s="601"/>
      <c r="O321" s="601"/>
      <c r="P321" s="601"/>
      <c r="Q321" s="601"/>
      <c r="R321" s="601"/>
      <c r="S321" s="601"/>
      <c r="T321" s="601"/>
      <c r="U321" s="601"/>
      <c r="V321" s="601"/>
      <c r="W321" s="601"/>
      <c r="X321" s="601"/>
      <c r="Y321" s="601"/>
    </row>
    <row r="322">
      <c r="A322" s="601"/>
      <c r="B322" s="601"/>
      <c r="C322" s="601"/>
      <c r="D322" s="601"/>
      <c r="E322" s="601"/>
      <c r="F322" s="601"/>
      <c r="G322" s="601"/>
      <c r="H322" s="601"/>
      <c r="I322" s="601"/>
      <c r="J322" s="601"/>
      <c r="K322" s="601"/>
      <c r="L322" s="601"/>
      <c r="M322" s="601"/>
      <c r="N322" s="601"/>
      <c r="O322" s="601"/>
      <c r="P322" s="601"/>
      <c r="Q322" s="601"/>
      <c r="R322" s="601"/>
      <c r="S322" s="601"/>
      <c r="T322" s="601"/>
      <c r="U322" s="601"/>
      <c r="V322" s="601"/>
      <c r="W322" s="601"/>
      <c r="X322" s="601"/>
      <c r="Y322" s="601"/>
    </row>
    <row r="323">
      <c r="A323" s="601"/>
      <c r="B323" s="601"/>
      <c r="C323" s="601"/>
      <c r="D323" s="601"/>
      <c r="E323" s="601"/>
      <c r="F323" s="601"/>
      <c r="G323" s="601"/>
      <c r="H323" s="601"/>
      <c r="I323" s="601"/>
      <c r="J323" s="601"/>
      <c r="K323" s="601"/>
      <c r="L323" s="601"/>
      <c r="M323" s="601"/>
      <c r="N323" s="601"/>
      <c r="O323" s="601"/>
      <c r="P323" s="601"/>
      <c r="Q323" s="601"/>
      <c r="R323" s="601"/>
      <c r="S323" s="601"/>
      <c r="T323" s="601"/>
      <c r="U323" s="601"/>
      <c r="V323" s="601"/>
      <c r="W323" s="601"/>
      <c r="X323" s="601"/>
      <c r="Y323" s="601"/>
    </row>
    <row r="324">
      <c r="A324" s="601"/>
      <c r="B324" s="601"/>
      <c r="C324" s="601"/>
      <c r="D324" s="601"/>
      <c r="E324" s="601"/>
      <c r="F324" s="601"/>
      <c r="G324" s="601"/>
      <c r="H324" s="601"/>
      <c r="I324" s="601"/>
      <c r="J324" s="601"/>
      <c r="K324" s="601"/>
      <c r="L324" s="601"/>
      <c r="M324" s="601"/>
      <c r="N324" s="601"/>
      <c r="O324" s="601"/>
      <c r="P324" s="601"/>
      <c r="Q324" s="601"/>
      <c r="R324" s="601"/>
      <c r="S324" s="601"/>
      <c r="T324" s="601"/>
      <c r="U324" s="601"/>
      <c r="V324" s="601"/>
      <c r="W324" s="601"/>
      <c r="X324" s="601"/>
      <c r="Y324" s="601"/>
    </row>
    <row r="325">
      <c r="A325" s="601"/>
      <c r="B325" s="601"/>
      <c r="C325" s="601"/>
      <c r="D325" s="601"/>
      <c r="E325" s="601"/>
      <c r="F325" s="601"/>
      <c r="G325" s="601"/>
      <c r="H325" s="601"/>
      <c r="I325" s="601"/>
      <c r="J325" s="601"/>
      <c r="K325" s="601"/>
      <c r="L325" s="601"/>
      <c r="M325" s="601"/>
      <c r="N325" s="601"/>
      <c r="O325" s="601"/>
      <c r="P325" s="601"/>
      <c r="Q325" s="601"/>
      <c r="R325" s="601"/>
      <c r="S325" s="601"/>
      <c r="T325" s="601"/>
      <c r="U325" s="601"/>
      <c r="V325" s="601"/>
      <c r="W325" s="601"/>
      <c r="X325" s="601"/>
      <c r="Y325" s="601"/>
    </row>
    <row r="326">
      <c r="A326" s="601"/>
      <c r="B326" s="601"/>
      <c r="C326" s="601"/>
      <c r="D326" s="601"/>
      <c r="E326" s="601"/>
      <c r="F326" s="601"/>
      <c r="G326" s="601"/>
      <c r="H326" s="601"/>
      <c r="I326" s="601"/>
      <c r="J326" s="601"/>
      <c r="K326" s="601"/>
      <c r="L326" s="601"/>
      <c r="M326" s="601"/>
      <c r="N326" s="601"/>
      <c r="O326" s="601"/>
      <c r="P326" s="601"/>
      <c r="Q326" s="601"/>
      <c r="R326" s="601"/>
      <c r="S326" s="601"/>
      <c r="T326" s="601"/>
      <c r="U326" s="601"/>
      <c r="V326" s="601"/>
      <c r="W326" s="601"/>
      <c r="X326" s="601"/>
      <c r="Y326" s="601"/>
    </row>
    <row r="327">
      <c r="A327" s="601"/>
      <c r="B327" s="601"/>
      <c r="C327" s="601"/>
      <c r="D327" s="601"/>
      <c r="E327" s="601"/>
      <c r="F327" s="601"/>
      <c r="G327" s="601"/>
      <c r="H327" s="601"/>
      <c r="I327" s="601"/>
      <c r="J327" s="601"/>
      <c r="K327" s="601"/>
      <c r="L327" s="601"/>
      <c r="M327" s="601"/>
      <c r="N327" s="601"/>
      <c r="O327" s="601"/>
      <c r="P327" s="601"/>
      <c r="Q327" s="601"/>
      <c r="R327" s="601"/>
      <c r="S327" s="601"/>
      <c r="T327" s="601"/>
      <c r="U327" s="601"/>
      <c r="V327" s="601"/>
      <c r="W327" s="601"/>
      <c r="X327" s="601"/>
      <c r="Y327" s="601"/>
    </row>
    <row r="328">
      <c r="A328" s="601"/>
      <c r="B328" s="601"/>
      <c r="C328" s="601"/>
      <c r="D328" s="601"/>
      <c r="E328" s="601"/>
      <c r="F328" s="601"/>
      <c r="G328" s="601"/>
      <c r="H328" s="601"/>
      <c r="I328" s="601"/>
      <c r="J328" s="601"/>
      <c r="K328" s="601"/>
      <c r="L328" s="601"/>
      <c r="M328" s="601"/>
      <c r="N328" s="601"/>
      <c r="O328" s="601"/>
      <c r="P328" s="601"/>
      <c r="Q328" s="601"/>
      <c r="R328" s="601"/>
      <c r="S328" s="601"/>
      <c r="T328" s="601"/>
      <c r="U328" s="601"/>
      <c r="V328" s="601"/>
      <c r="W328" s="601"/>
      <c r="X328" s="601"/>
      <c r="Y328" s="601"/>
    </row>
    <row r="329">
      <c r="A329" s="601"/>
      <c r="B329" s="601"/>
      <c r="C329" s="601"/>
      <c r="D329" s="601"/>
      <c r="E329" s="601"/>
      <c r="F329" s="601"/>
      <c r="G329" s="601"/>
      <c r="H329" s="601"/>
      <c r="I329" s="601"/>
      <c r="J329" s="601"/>
      <c r="K329" s="601"/>
      <c r="L329" s="601"/>
      <c r="M329" s="601"/>
      <c r="N329" s="601"/>
      <c r="O329" s="601"/>
      <c r="P329" s="601"/>
      <c r="Q329" s="601"/>
      <c r="R329" s="601"/>
      <c r="S329" s="601"/>
      <c r="T329" s="601"/>
      <c r="U329" s="601"/>
      <c r="V329" s="601"/>
      <c r="W329" s="601"/>
      <c r="X329" s="601"/>
      <c r="Y329" s="601"/>
    </row>
    <row r="330">
      <c r="A330" s="601"/>
      <c r="B330" s="601"/>
      <c r="C330" s="601"/>
      <c r="D330" s="601"/>
      <c r="E330" s="601"/>
      <c r="F330" s="601"/>
      <c r="G330" s="601"/>
      <c r="H330" s="601"/>
      <c r="I330" s="601"/>
      <c r="J330" s="601"/>
      <c r="K330" s="601"/>
      <c r="L330" s="601"/>
      <c r="M330" s="601"/>
      <c r="N330" s="601"/>
      <c r="O330" s="601"/>
      <c r="P330" s="601"/>
      <c r="Q330" s="601"/>
      <c r="R330" s="601"/>
      <c r="S330" s="601"/>
      <c r="T330" s="601"/>
      <c r="U330" s="601"/>
      <c r="V330" s="601"/>
      <c r="W330" s="601"/>
      <c r="X330" s="601"/>
      <c r="Y330" s="601"/>
    </row>
    <row r="331">
      <c r="A331" s="601"/>
      <c r="B331" s="601"/>
      <c r="C331" s="601"/>
      <c r="D331" s="601"/>
      <c r="E331" s="601"/>
      <c r="F331" s="601"/>
      <c r="G331" s="601"/>
      <c r="H331" s="601"/>
      <c r="I331" s="601"/>
      <c r="J331" s="601"/>
      <c r="K331" s="601"/>
      <c r="L331" s="601"/>
      <c r="M331" s="601"/>
      <c r="N331" s="601"/>
      <c r="O331" s="601"/>
      <c r="P331" s="601"/>
      <c r="Q331" s="601"/>
      <c r="R331" s="601"/>
      <c r="S331" s="601"/>
      <c r="T331" s="601"/>
      <c r="U331" s="601"/>
      <c r="V331" s="601"/>
      <c r="W331" s="601"/>
      <c r="X331" s="601"/>
      <c r="Y331" s="601"/>
    </row>
    <row r="332">
      <c r="A332" s="601"/>
      <c r="B332" s="601"/>
      <c r="C332" s="601"/>
      <c r="D332" s="601"/>
      <c r="E332" s="601"/>
      <c r="F332" s="601"/>
      <c r="G332" s="601"/>
      <c r="H332" s="601"/>
      <c r="I332" s="601"/>
      <c r="J332" s="601"/>
      <c r="K332" s="601"/>
      <c r="L332" s="601"/>
      <c r="M332" s="601"/>
      <c r="N332" s="601"/>
      <c r="O332" s="601"/>
      <c r="P332" s="601"/>
      <c r="Q332" s="601"/>
      <c r="R332" s="601"/>
      <c r="S332" s="601"/>
      <c r="T332" s="601"/>
      <c r="U332" s="601"/>
      <c r="V332" s="601"/>
      <c r="W332" s="601"/>
      <c r="X332" s="601"/>
      <c r="Y332" s="601"/>
    </row>
    <row r="333">
      <c r="A333" s="601"/>
      <c r="B333" s="601"/>
      <c r="C333" s="601"/>
      <c r="D333" s="601"/>
      <c r="E333" s="601"/>
      <c r="F333" s="601"/>
      <c r="G333" s="601"/>
      <c r="H333" s="601"/>
      <c r="I333" s="601"/>
      <c r="J333" s="601"/>
      <c r="K333" s="601"/>
      <c r="L333" s="601"/>
      <c r="M333" s="601"/>
      <c r="N333" s="601"/>
      <c r="O333" s="601"/>
      <c r="P333" s="601"/>
      <c r="Q333" s="601"/>
      <c r="R333" s="601"/>
      <c r="S333" s="601"/>
      <c r="T333" s="601"/>
      <c r="U333" s="601"/>
      <c r="V333" s="601"/>
      <c r="W333" s="601"/>
      <c r="X333" s="601"/>
      <c r="Y333" s="601"/>
    </row>
    <row r="334">
      <c r="A334" s="601"/>
      <c r="B334" s="601"/>
      <c r="C334" s="601"/>
      <c r="D334" s="601"/>
      <c r="E334" s="601"/>
      <c r="F334" s="601"/>
      <c r="G334" s="601"/>
      <c r="H334" s="601"/>
      <c r="I334" s="601"/>
      <c r="J334" s="601"/>
      <c r="K334" s="601"/>
      <c r="L334" s="601"/>
      <c r="M334" s="601"/>
      <c r="N334" s="601"/>
      <c r="O334" s="601"/>
      <c r="P334" s="601"/>
      <c r="Q334" s="601"/>
      <c r="R334" s="601"/>
      <c r="S334" s="601"/>
      <c r="T334" s="601"/>
      <c r="U334" s="601"/>
      <c r="V334" s="601"/>
      <c r="W334" s="601"/>
      <c r="X334" s="601"/>
      <c r="Y334" s="601"/>
    </row>
    <row r="335">
      <c r="A335" s="601"/>
      <c r="B335" s="601"/>
      <c r="C335" s="601"/>
      <c r="D335" s="601"/>
      <c r="E335" s="601"/>
      <c r="F335" s="601"/>
      <c r="G335" s="601"/>
      <c r="H335" s="601"/>
      <c r="I335" s="601"/>
      <c r="J335" s="601"/>
      <c r="K335" s="601"/>
      <c r="L335" s="601"/>
      <c r="M335" s="601"/>
      <c r="N335" s="601"/>
      <c r="O335" s="601"/>
      <c r="P335" s="601"/>
      <c r="Q335" s="601"/>
      <c r="R335" s="601"/>
      <c r="S335" s="601"/>
      <c r="T335" s="601"/>
      <c r="U335" s="601"/>
      <c r="V335" s="601"/>
      <c r="W335" s="601"/>
      <c r="X335" s="601"/>
      <c r="Y335" s="601"/>
    </row>
    <row r="336">
      <c r="A336" s="601"/>
      <c r="B336" s="601"/>
      <c r="C336" s="601"/>
      <c r="D336" s="601"/>
      <c r="E336" s="601"/>
      <c r="F336" s="601"/>
      <c r="G336" s="601"/>
      <c r="H336" s="601"/>
      <c r="I336" s="601"/>
      <c r="J336" s="601"/>
      <c r="K336" s="601"/>
      <c r="L336" s="601"/>
      <c r="M336" s="601"/>
      <c r="N336" s="601"/>
      <c r="O336" s="601"/>
      <c r="P336" s="601"/>
      <c r="Q336" s="601"/>
      <c r="R336" s="601"/>
      <c r="S336" s="601"/>
      <c r="T336" s="601"/>
      <c r="U336" s="601"/>
      <c r="V336" s="601"/>
      <c r="W336" s="601"/>
      <c r="X336" s="601"/>
      <c r="Y336" s="601"/>
    </row>
    <row r="337">
      <c r="A337" s="601"/>
      <c r="B337" s="601"/>
      <c r="C337" s="601"/>
      <c r="D337" s="601"/>
      <c r="E337" s="601"/>
      <c r="F337" s="601"/>
      <c r="G337" s="601"/>
      <c r="H337" s="601"/>
      <c r="I337" s="601"/>
      <c r="J337" s="601"/>
      <c r="K337" s="601"/>
      <c r="L337" s="601"/>
      <c r="M337" s="601"/>
      <c r="N337" s="601"/>
      <c r="O337" s="601"/>
      <c r="P337" s="601"/>
      <c r="Q337" s="601"/>
      <c r="R337" s="601"/>
      <c r="S337" s="601"/>
      <c r="T337" s="601"/>
      <c r="U337" s="601"/>
      <c r="V337" s="601"/>
      <c r="W337" s="601"/>
      <c r="X337" s="601"/>
      <c r="Y337" s="601"/>
    </row>
    <row r="338">
      <c r="A338" s="601"/>
      <c r="B338" s="601"/>
      <c r="C338" s="601"/>
      <c r="D338" s="601"/>
      <c r="E338" s="601"/>
      <c r="F338" s="601"/>
      <c r="G338" s="601"/>
      <c r="H338" s="601"/>
      <c r="I338" s="601"/>
      <c r="J338" s="601"/>
      <c r="K338" s="601"/>
      <c r="L338" s="601"/>
      <c r="M338" s="601"/>
      <c r="N338" s="601"/>
      <c r="O338" s="601"/>
      <c r="P338" s="601"/>
      <c r="Q338" s="601"/>
      <c r="R338" s="601"/>
      <c r="S338" s="601"/>
      <c r="T338" s="601"/>
      <c r="U338" s="601"/>
      <c r="V338" s="601"/>
      <c r="W338" s="601"/>
      <c r="X338" s="601"/>
      <c r="Y338" s="601"/>
    </row>
    <row r="339">
      <c r="A339" s="601"/>
      <c r="B339" s="601"/>
      <c r="C339" s="601"/>
      <c r="D339" s="601"/>
      <c r="E339" s="601"/>
      <c r="F339" s="601"/>
      <c r="G339" s="601"/>
      <c r="H339" s="601"/>
      <c r="I339" s="601"/>
      <c r="J339" s="601"/>
      <c r="K339" s="601"/>
      <c r="L339" s="601"/>
      <c r="M339" s="601"/>
      <c r="N339" s="601"/>
      <c r="O339" s="601"/>
      <c r="P339" s="601"/>
      <c r="Q339" s="601"/>
      <c r="R339" s="601"/>
      <c r="S339" s="601"/>
      <c r="T339" s="601"/>
      <c r="U339" s="601"/>
      <c r="V339" s="601"/>
      <c r="W339" s="601"/>
      <c r="X339" s="601"/>
      <c r="Y339" s="601"/>
    </row>
    <row r="340">
      <c r="A340" s="601"/>
      <c r="B340" s="601"/>
      <c r="C340" s="601"/>
      <c r="D340" s="601"/>
      <c r="E340" s="601"/>
      <c r="F340" s="601"/>
      <c r="G340" s="601"/>
      <c r="H340" s="601"/>
      <c r="I340" s="601"/>
      <c r="J340" s="601"/>
      <c r="K340" s="601"/>
      <c r="L340" s="601"/>
      <c r="M340" s="601"/>
      <c r="N340" s="601"/>
      <c r="O340" s="601"/>
      <c r="P340" s="601"/>
      <c r="Q340" s="601"/>
      <c r="R340" s="601"/>
      <c r="S340" s="601"/>
      <c r="T340" s="601"/>
      <c r="U340" s="601"/>
      <c r="V340" s="601"/>
      <c r="W340" s="601"/>
      <c r="X340" s="601"/>
      <c r="Y340" s="601"/>
    </row>
    <row r="341">
      <c r="A341" s="601"/>
      <c r="B341" s="601"/>
      <c r="C341" s="601"/>
      <c r="D341" s="601"/>
      <c r="E341" s="601"/>
      <c r="F341" s="601"/>
      <c r="G341" s="601"/>
      <c r="H341" s="601"/>
      <c r="I341" s="601"/>
      <c r="J341" s="601"/>
      <c r="K341" s="601"/>
      <c r="L341" s="601"/>
      <c r="M341" s="601"/>
      <c r="N341" s="601"/>
      <c r="O341" s="601"/>
      <c r="P341" s="601"/>
      <c r="Q341" s="601"/>
      <c r="R341" s="601"/>
      <c r="S341" s="601"/>
      <c r="T341" s="601"/>
      <c r="U341" s="601"/>
      <c r="V341" s="601"/>
      <c r="W341" s="601"/>
      <c r="X341" s="601"/>
      <c r="Y341" s="601"/>
    </row>
    <row r="342">
      <c r="A342" s="601"/>
      <c r="B342" s="601"/>
      <c r="C342" s="601"/>
      <c r="D342" s="601"/>
      <c r="E342" s="601"/>
      <c r="F342" s="601"/>
      <c r="G342" s="601"/>
      <c r="H342" s="601"/>
      <c r="I342" s="601"/>
      <c r="J342" s="601"/>
      <c r="K342" s="601"/>
      <c r="L342" s="601"/>
      <c r="M342" s="601"/>
      <c r="N342" s="601"/>
      <c r="O342" s="601"/>
      <c r="P342" s="601"/>
      <c r="Q342" s="601"/>
      <c r="R342" s="601"/>
      <c r="S342" s="601"/>
      <c r="T342" s="601"/>
      <c r="U342" s="601"/>
      <c r="V342" s="601"/>
      <c r="W342" s="601"/>
      <c r="X342" s="601"/>
      <c r="Y342" s="601"/>
    </row>
    <row r="343">
      <c r="A343" s="601"/>
      <c r="B343" s="601"/>
      <c r="C343" s="601"/>
      <c r="D343" s="601"/>
      <c r="E343" s="601"/>
      <c r="F343" s="601"/>
      <c r="G343" s="601"/>
      <c r="H343" s="601"/>
      <c r="I343" s="601"/>
      <c r="J343" s="601"/>
      <c r="K343" s="601"/>
      <c r="L343" s="601"/>
      <c r="M343" s="601"/>
      <c r="N343" s="601"/>
      <c r="O343" s="601"/>
      <c r="P343" s="601"/>
      <c r="Q343" s="601"/>
      <c r="R343" s="601"/>
      <c r="S343" s="601"/>
      <c r="T343" s="601"/>
      <c r="U343" s="601"/>
      <c r="V343" s="601"/>
      <c r="W343" s="601"/>
      <c r="X343" s="601"/>
      <c r="Y343" s="601"/>
    </row>
    <row r="344">
      <c r="A344" s="601"/>
      <c r="B344" s="601"/>
      <c r="C344" s="601"/>
      <c r="D344" s="601"/>
      <c r="E344" s="601"/>
      <c r="F344" s="601"/>
      <c r="G344" s="601"/>
      <c r="H344" s="601"/>
      <c r="I344" s="601"/>
      <c r="J344" s="601"/>
      <c r="K344" s="601"/>
      <c r="L344" s="601"/>
      <c r="M344" s="601"/>
      <c r="N344" s="601"/>
      <c r="O344" s="601"/>
      <c r="P344" s="601"/>
      <c r="Q344" s="601"/>
      <c r="R344" s="601"/>
      <c r="S344" s="601"/>
      <c r="T344" s="601"/>
      <c r="U344" s="601"/>
      <c r="V344" s="601"/>
      <c r="W344" s="601"/>
      <c r="X344" s="601"/>
      <c r="Y344" s="601"/>
    </row>
    <row r="345">
      <c r="A345" s="601"/>
      <c r="B345" s="601"/>
      <c r="C345" s="601"/>
      <c r="D345" s="601"/>
      <c r="E345" s="601"/>
      <c r="F345" s="601"/>
      <c r="G345" s="601"/>
      <c r="H345" s="601"/>
      <c r="I345" s="601"/>
      <c r="J345" s="601"/>
      <c r="K345" s="601"/>
      <c r="L345" s="601"/>
      <c r="M345" s="601"/>
      <c r="N345" s="601"/>
      <c r="O345" s="601"/>
      <c r="P345" s="601"/>
      <c r="Q345" s="601"/>
      <c r="R345" s="601"/>
      <c r="S345" s="601"/>
      <c r="T345" s="601"/>
      <c r="U345" s="601"/>
      <c r="V345" s="601"/>
      <c r="W345" s="601"/>
      <c r="X345" s="601"/>
      <c r="Y345" s="601"/>
    </row>
    <row r="346">
      <c r="A346" s="601"/>
      <c r="B346" s="601"/>
      <c r="C346" s="601"/>
      <c r="D346" s="601"/>
      <c r="E346" s="601"/>
      <c r="F346" s="601"/>
      <c r="G346" s="601"/>
      <c r="H346" s="601"/>
      <c r="I346" s="601"/>
      <c r="J346" s="601"/>
      <c r="K346" s="601"/>
      <c r="L346" s="601"/>
      <c r="M346" s="601"/>
      <c r="N346" s="601"/>
      <c r="O346" s="601"/>
      <c r="P346" s="601"/>
      <c r="Q346" s="601"/>
      <c r="R346" s="601"/>
      <c r="S346" s="601"/>
      <c r="T346" s="601"/>
      <c r="U346" s="601"/>
      <c r="V346" s="601"/>
      <c r="W346" s="601"/>
      <c r="X346" s="601"/>
      <c r="Y346" s="601"/>
    </row>
    <row r="347">
      <c r="A347" s="601"/>
      <c r="B347" s="601"/>
      <c r="C347" s="601"/>
      <c r="D347" s="601"/>
      <c r="E347" s="601"/>
      <c r="F347" s="601"/>
      <c r="G347" s="601"/>
      <c r="H347" s="601"/>
      <c r="I347" s="601"/>
      <c r="J347" s="601"/>
      <c r="K347" s="601"/>
      <c r="L347" s="601"/>
      <c r="M347" s="601"/>
      <c r="N347" s="601"/>
      <c r="O347" s="601"/>
      <c r="P347" s="601"/>
      <c r="Q347" s="601"/>
      <c r="R347" s="601"/>
      <c r="S347" s="601"/>
      <c r="T347" s="601"/>
      <c r="U347" s="601"/>
      <c r="V347" s="601"/>
      <c r="W347" s="601"/>
      <c r="X347" s="601"/>
      <c r="Y347" s="601"/>
    </row>
    <row r="348">
      <c r="A348" s="601"/>
      <c r="B348" s="601"/>
      <c r="C348" s="601"/>
      <c r="D348" s="601"/>
      <c r="E348" s="601"/>
      <c r="F348" s="601"/>
      <c r="G348" s="601"/>
      <c r="H348" s="601"/>
      <c r="I348" s="601"/>
      <c r="J348" s="601"/>
      <c r="K348" s="601"/>
      <c r="L348" s="601"/>
      <c r="M348" s="601"/>
      <c r="N348" s="601"/>
      <c r="O348" s="601"/>
      <c r="P348" s="601"/>
      <c r="Q348" s="601"/>
      <c r="R348" s="601"/>
      <c r="S348" s="601"/>
      <c r="T348" s="601"/>
      <c r="U348" s="601"/>
      <c r="V348" s="601"/>
      <c r="W348" s="601"/>
      <c r="X348" s="601"/>
      <c r="Y348" s="601"/>
    </row>
    <row r="349">
      <c r="A349" s="601"/>
      <c r="B349" s="601"/>
      <c r="C349" s="601"/>
      <c r="D349" s="601"/>
      <c r="E349" s="601"/>
      <c r="F349" s="601"/>
      <c r="G349" s="601"/>
      <c r="H349" s="601"/>
      <c r="I349" s="601"/>
      <c r="J349" s="601"/>
      <c r="K349" s="601"/>
      <c r="L349" s="601"/>
      <c r="M349" s="601"/>
      <c r="N349" s="601"/>
      <c r="O349" s="601"/>
      <c r="P349" s="601"/>
      <c r="Q349" s="601"/>
      <c r="R349" s="601"/>
      <c r="S349" s="601"/>
      <c r="T349" s="601"/>
      <c r="U349" s="601"/>
      <c r="V349" s="601"/>
      <c r="W349" s="601"/>
      <c r="X349" s="601"/>
      <c r="Y349" s="601"/>
    </row>
    <row r="350">
      <c r="A350" s="601"/>
      <c r="B350" s="601"/>
      <c r="C350" s="601"/>
      <c r="D350" s="601"/>
      <c r="E350" s="601"/>
      <c r="F350" s="601"/>
      <c r="G350" s="601"/>
      <c r="H350" s="601"/>
      <c r="I350" s="601"/>
      <c r="J350" s="601"/>
      <c r="K350" s="601"/>
      <c r="L350" s="601"/>
      <c r="M350" s="601"/>
      <c r="N350" s="601"/>
      <c r="O350" s="601"/>
      <c r="P350" s="601"/>
      <c r="Q350" s="601"/>
      <c r="R350" s="601"/>
      <c r="S350" s="601"/>
      <c r="T350" s="601"/>
      <c r="U350" s="601"/>
      <c r="V350" s="601"/>
      <c r="W350" s="601"/>
      <c r="X350" s="601"/>
      <c r="Y350" s="601"/>
    </row>
    <row r="351">
      <c r="A351" s="601"/>
      <c r="B351" s="601"/>
      <c r="C351" s="601"/>
      <c r="D351" s="601"/>
      <c r="E351" s="601"/>
      <c r="F351" s="601"/>
      <c r="G351" s="601"/>
      <c r="H351" s="601"/>
      <c r="I351" s="601"/>
      <c r="J351" s="601"/>
      <c r="K351" s="601"/>
      <c r="L351" s="601"/>
      <c r="M351" s="601"/>
      <c r="N351" s="601"/>
      <c r="O351" s="601"/>
      <c r="P351" s="601"/>
      <c r="Q351" s="601"/>
      <c r="R351" s="601"/>
      <c r="S351" s="601"/>
      <c r="T351" s="601"/>
      <c r="U351" s="601"/>
      <c r="V351" s="601"/>
      <c r="W351" s="601"/>
      <c r="X351" s="601"/>
      <c r="Y351" s="601"/>
    </row>
    <row r="352">
      <c r="A352" s="601"/>
      <c r="B352" s="601"/>
      <c r="C352" s="601"/>
      <c r="D352" s="601"/>
      <c r="E352" s="601"/>
      <c r="F352" s="601"/>
      <c r="G352" s="601"/>
      <c r="H352" s="601"/>
      <c r="I352" s="601"/>
      <c r="J352" s="601"/>
      <c r="K352" s="601"/>
      <c r="L352" s="601"/>
      <c r="M352" s="601"/>
      <c r="N352" s="601"/>
      <c r="O352" s="601"/>
      <c r="P352" s="601"/>
      <c r="Q352" s="601"/>
      <c r="R352" s="601"/>
      <c r="S352" s="601"/>
      <c r="T352" s="601"/>
      <c r="U352" s="601"/>
      <c r="V352" s="601"/>
      <c r="W352" s="601"/>
      <c r="X352" s="601"/>
      <c r="Y352" s="601"/>
    </row>
    <row r="353">
      <c r="A353" s="601"/>
      <c r="B353" s="601"/>
      <c r="C353" s="601"/>
      <c r="D353" s="601"/>
      <c r="E353" s="601"/>
      <c r="F353" s="601"/>
      <c r="G353" s="601"/>
      <c r="H353" s="601"/>
      <c r="I353" s="601"/>
      <c r="J353" s="601"/>
      <c r="K353" s="601"/>
      <c r="L353" s="601"/>
      <c r="M353" s="601"/>
      <c r="N353" s="601"/>
      <c r="O353" s="601"/>
      <c r="P353" s="601"/>
      <c r="Q353" s="601"/>
      <c r="R353" s="601"/>
      <c r="S353" s="601"/>
      <c r="T353" s="601"/>
      <c r="U353" s="601"/>
      <c r="V353" s="601"/>
      <c r="W353" s="601"/>
      <c r="X353" s="601"/>
      <c r="Y353" s="601"/>
    </row>
    <row r="354">
      <c r="A354" s="601"/>
      <c r="B354" s="601"/>
      <c r="C354" s="601"/>
      <c r="D354" s="601"/>
      <c r="E354" s="601"/>
      <c r="F354" s="601"/>
      <c r="G354" s="601"/>
      <c r="H354" s="601"/>
      <c r="I354" s="601"/>
      <c r="J354" s="601"/>
      <c r="K354" s="601"/>
      <c r="L354" s="601"/>
      <c r="M354" s="601"/>
      <c r="N354" s="601"/>
      <c r="O354" s="601"/>
      <c r="P354" s="601"/>
      <c r="Q354" s="601"/>
      <c r="R354" s="601"/>
      <c r="S354" s="601"/>
      <c r="T354" s="601"/>
      <c r="U354" s="601"/>
      <c r="V354" s="601"/>
      <c r="W354" s="601"/>
      <c r="X354" s="601"/>
      <c r="Y354" s="601"/>
    </row>
    <row r="355">
      <c r="A355" s="601"/>
      <c r="B355" s="601"/>
      <c r="C355" s="601"/>
      <c r="D355" s="601"/>
      <c r="E355" s="601"/>
      <c r="F355" s="601"/>
      <c r="G355" s="601"/>
      <c r="H355" s="601"/>
      <c r="I355" s="601"/>
      <c r="J355" s="601"/>
      <c r="K355" s="601"/>
      <c r="L355" s="601"/>
      <c r="M355" s="601"/>
      <c r="N355" s="601"/>
      <c r="O355" s="601"/>
      <c r="P355" s="601"/>
      <c r="Q355" s="601"/>
      <c r="R355" s="601"/>
      <c r="S355" s="601"/>
      <c r="T355" s="601"/>
      <c r="U355" s="601"/>
      <c r="V355" s="601"/>
      <c r="W355" s="601"/>
      <c r="X355" s="601"/>
      <c r="Y355" s="601"/>
    </row>
    <row r="356">
      <c r="A356" s="601"/>
      <c r="B356" s="601"/>
      <c r="C356" s="601"/>
      <c r="D356" s="601"/>
      <c r="E356" s="601"/>
      <c r="F356" s="601"/>
      <c r="G356" s="601"/>
      <c r="H356" s="601"/>
      <c r="I356" s="601"/>
      <c r="J356" s="601"/>
      <c r="K356" s="601"/>
      <c r="L356" s="601"/>
      <c r="M356" s="601"/>
      <c r="N356" s="601"/>
      <c r="O356" s="601"/>
      <c r="P356" s="601"/>
      <c r="Q356" s="601"/>
      <c r="R356" s="601"/>
      <c r="S356" s="601"/>
      <c r="T356" s="601"/>
      <c r="U356" s="601"/>
      <c r="V356" s="601"/>
      <c r="W356" s="601"/>
      <c r="X356" s="601"/>
      <c r="Y356" s="601"/>
    </row>
    <row r="357">
      <c r="A357" s="601"/>
      <c r="B357" s="601"/>
      <c r="C357" s="601"/>
      <c r="D357" s="601"/>
      <c r="E357" s="601"/>
      <c r="F357" s="601"/>
      <c r="G357" s="601"/>
      <c r="H357" s="601"/>
      <c r="I357" s="601"/>
      <c r="J357" s="601"/>
      <c r="K357" s="601"/>
      <c r="L357" s="601"/>
      <c r="M357" s="601"/>
      <c r="N357" s="601"/>
      <c r="O357" s="601"/>
      <c r="P357" s="601"/>
      <c r="Q357" s="601"/>
      <c r="R357" s="601"/>
      <c r="S357" s="601"/>
      <c r="T357" s="601"/>
      <c r="U357" s="601"/>
      <c r="V357" s="601"/>
      <c r="W357" s="601"/>
      <c r="X357" s="601"/>
      <c r="Y357" s="601"/>
    </row>
    <row r="358">
      <c r="A358" s="601"/>
      <c r="B358" s="601"/>
      <c r="C358" s="601"/>
      <c r="D358" s="601"/>
      <c r="E358" s="601"/>
      <c r="F358" s="601"/>
      <c r="G358" s="601"/>
      <c r="H358" s="601"/>
      <c r="I358" s="601"/>
      <c r="J358" s="601"/>
      <c r="K358" s="601"/>
      <c r="L358" s="601"/>
      <c r="M358" s="601"/>
      <c r="N358" s="601"/>
      <c r="O358" s="601"/>
      <c r="P358" s="601"/>
      <c r="Q358" s="601"/>
      <c r="R358" s="601"/>
      <c r="S358" s="601"/>
      <c r="T358" s="601"/>
      <c r="U358" s="601"/>
      <c r="V358" s="601"/>
      <c r="W358" s="601"/>
      <c r="X358" s="601"/>
      <c r="Y358" s="601"/>
    </row>
    <row r="359">
      <c r="A359" s="601"/>
      <c r="B359" s="601"/>
      <c r="C359" s="601"/>
      <c r="D359" s="601"/>
      <c r="E359" s="601"/>
      <c r="F359" s="601"/>
      <c r="G359" s="601"/>
      <c r="H359" s="601"/>
      <c r="I359" s="601"/>
      <c r="J359" s="601"/>
      <c r="K359" s="601"/>
      <c r="L359" s="601"/>
      <c r="M359" s="601"/>
      <c r="N359" s="601"/>
      <c r="O359" s="601"/>
      <c r="P359" s="601"/>
      <c r="Q359" s="601"/>
      <c r="R359" s="601"/>
      <c r="S359" s="601"/>
      <c r="T359" s="601"/>
      <c r="U359" s="601"/>
      <c r="V359" s="601"/>
      <c r="W359" s="601"/>
      <c r="X359" s="601"/>
      <c r="Y359" s="601"/>
    </row>
    <row r="360">
      <c r="A360" s="601"/>
      <c r="B360" s="601"/>
      <c r="C360" s="601"/>
      <c r="D360" s="601"/>
      <c r="E360" s="601"/>
      <c r="F360" s="601"/>
      <c r="G360" s="601"/>
      <c r="H360" s="601"/>
      <c r="I360" s="601"/>
      <c r="J360" s="601"/>
      <c r="K360" s="601"/>
      <c r="L360" s="601"/>
      <c r="M360" s="601"/>
      <c r="N360" s="601"/>
      <c r="O360" s="601"/>
      <c r="P360" s="601"/>
      <c r="Q360" s="601"/>
      <c r="R360" s="601"/>
      <c r="S360" s="601"/>
      <c r="T360" s="601"/>
      <c r="U360" s="601"/>
      <c r="V360" s="601"/>
      <c r="W360" s="601"/>
      <c r="X360" s="601"/>
      <c r="Y360" s="601"/>
    </row>
    <row r="361">
      <c r="A361" s="601"/>
      <c r="B361" s="601"/>
      <c r="C361" s="601"/>
      <c r="D361" s="601"/>
      <c r="E361" s="601"/>
      <c r="F361" s="601"/>
      <c r="G361" s="601"/>
      <c r="H361" s="601"/>
      <c r="I361" s="601"/>
      <c r="J361" s="601"/>
      <c r="K361" s="601"/>
      <c r="L361" s="601"/>
      <c r="M361" s="601"/>
      <c r="N361" s="601"/>
      <c r="O361" s="601"/>
      <c r="P361" s="601"/>
      <c r="Q361" s="601"/>
      <c r="R361" s="601"/>
      <c r="S361" s="601"/>
      <c r="T361" s="601"/>
      <c r="U361" s="601"/>
      <c r="V361" s="601"/>
      <c r="W361" s="601"/>
      <c r="X361" s="601"/>
      <c r="Y361" s="601"/>
    </row>
    <row r="362">
      <c r="A362" s="601"/>
      <c r="B362" s="601"/>
      <c r="C362" s="601"/>
      <c r="D362" s="601"/>
      <c r="E362" s="601"/>
      <c r="F362" s="601"/>
      <c r="G362" s="601"/>
      <c r="H362" s="601"/>
      <c r="I362" s="601"/>
      <c r="J362" s="601"/>
      <c r="K362" s="601"/>
      <c r="L362" s="601"/>
      <c r="M362" s="601"/>
      <c r="N362" s="601"/>
      <c r="O362" s="601"/>
      <c r="P362" s="601"/>
      <c r="Q362" s="601"/>
      <c r="R362" s="601"/>
      <c r="S362" s="601"/>
      <c r="T362" s="601"/>
      <c r="U362" s="601"/>
      <c r="V362" s="601"/>
      <c r="W362" s="601"/>
      <c r="X362" s="601"/>
      <c r="Y362" s="601"/>
    </row>
    <row r="363">
      <c r="A363" s="601"/>
      <c r="B363" s="601"/>
      <c r="C363" s="601"/>
      <c r="D363" s="601"/>
      <c r="E363" s="601"/>
      <c r="F363" s="601"/>
      <c r="G363" s="601"/>
      <c r="H363" s="601"/>
      <c r="I363" s="601"/>
      <c r="J363" s="601"/>
      <c r="K363" s="601"/>
      <c r="L363" s="601"/>
      <c r="M363" s="601"/>
      <c r="N363" s="601"/>
      <c r="O363" s="601"/>
      <c r="P363" s="601"/>
      <c r="Q363" s="601"/>
      <c r="R363" s="601"/>
      <c r="S363" s="601"/>
      <c r="T363" s="601"/>
      <c r="U363" s="601"/>
      <c r="V363" s="601"/>
      <c r="W363" s="601"/>
      <c r="X363" s="601"/>
      <c r="Y363" s="601"/>
    </row>
    <row r="364">
      <c r="A364" s="601"/>
      <c r="B364" s="601"/>
      <c r="C364" s="601"/>
      <c r="D364" s="601"/>
      <c r="E364" s="601"/>
      <c r="F364" s="601"/>
      <c r="G364" s="601"/>
      <c r="H364" s="601"/>
      <c r="I364" s="601"/>
      <c r="J364" s="601"/>
      <c r="K364" s="601"/>
      <c r="L364" s="601"/>
      <c r="M364" s="601"/>
      <c r="N364" s="601"/>
      <c r="O364" s="601"/>
      <c r="P364" s="601"/>
      <c r="Q364" s="601"/>
      <c r="R364" s="601"/>
      <c r="S364" s="601"/>
      <c r="T364" s="601"/>
      <c r="U364" s="601"/>
      <c r="V364" s="601"/>
      <c r="W364" s="601"/>
      <c r="X364" s="601"/>
      <c r="Y364" s="601"/>
    </row>
    <row r="365">
      <c r="A365" s="601"/>
      <c r="B365" s="601"/>
      <c r="C365" s="601"/>
      <c r="D365" s="601"/>
      <c r="E365" s="601"/>
      <c r="F365" s="601"/>
      <c r="G365" s="601"/>
      <c r="H365" s="601"/>
      <c r="I365" s="601"/>
      <c r="J365" s="601"/>
      <c r="K365" s="601"/>
      <c r="L365" s="601"/>
      <c r="M365" s="601"/>
      <c r="N365" s="601"/>
      <c r="O365" s="601"/>
      <c r="P365" s="601"/>
      <c r="Q365" s="601"/>
      <c r="R365" s="601"/>
      <c r="S365" s="601"/>
      <c r="T365" s="601"/>
      <c r="U365" s="601"/>
      <c r="V365" s="601"/>
      <c r="W365" s="601"/>
      <c r="X365" s="601"/>
      <c r="Y365" s="601"/>
    </row>
    <row r="366">
      <c r="A366" s="601"/>
      <c r="B366" s="601"/>
      <c r="C366" s="601"/>
      <c r="D366" s="601"/>
      <c r="E366" s="601"/>
      <c r="F366" s="601"/>
      <c r="G366" s="601"/>
      <c r="H366" s="601"/>
      <c r="I366" s="601"/>
      <c r="J366" s="601"/>
      <c r="K366" s="601"/>
      <c r="L366" s="601"/>
      <c r="M366" s="601"/>
      <c r="N366" s="601"/>
      <c r="O366" s="601"/>
      <c r="P366" s="601"/>
      <c r="Q366" s="601"/>
      <c r="R366" s="601"/>
      <c r="S366" s="601"/>
      <c r="T366" s="601"/>
      <c r="U366" s="601"/>
      <c r="V366" s="601"/>
      <c r="W366" s="601"/>
      <c r="X366" s="601"/>
      <c r="Y366" s="601"/>
    </row>
    <row r="367">
      <c r="A367" s="601"/>
      <c r="B367" s="601"/>
      <c r="C367" s="601"/>
      <c r="D367" s="601"/>
      <c r="E367" s="601"/>
      <c r="F367" s="601"/>
      <c r="G367" s="601"/>
      <c r="H367" s="601"/>
      <c r="I367" s="601"/>
      <c r="J367" s="601"/>
      <c r="K367" s="601"/>
      <c r="L367" s="601"/>
      <c r="M367" s="601"/>
      <c r="N367" s="601"/>
      <c r="O367" s="601"/>
      <c r="P367" s="601"/>
      <c r="Q367" s="601"/>
      <c r="R367" s="601"/>
      <c r="S367" s="601"/>
      <c r="T367" s="601"/>
      <c r="U367" s="601"/>
      <c r="V367" s="601"/>
      <c r="W367" s="601"/>
      <c r="X367" s="601"/>
      <c r="Y367" s="601"/>
    </row>
    <row r="368">
      <c r="A368" s="601"/>
      <c r="B368" s="601"/>
      <c r="C368" s="601"/>
      <c r="D368" s="601"/>
      <c r="E368" s="601"/>
      <c r="F368" s="601"/>
      <c r="G368" s="601"/>
      <c r="H368" s="601"/>
      <c r="I368" s="601"/>
      <c r="J368" s="601"/>
      <c r="K368" s="601"/>
      <c r="L368" s="601"/>
      <c r="M368" s="601"/>
      <c r="N368" s="601"/>
      <c r="O368" s="601"/>
      <c r="P368" s="601"/>
      <c r="Q368" s="601"/>
      <c r="R368" s="601"/>
      <c r="S368" s="601"/>
      <c r="T368" s="601"/>
      <c r="U368" s="601"/>
      <c r="V368" s="601"/>
      <c r="W368" s="601"/>
      <c r="X368" s="601"/>
      <c r="Y368" s="601"/>
    </row>
    <row r="369">
      <c r="A369" s="601"/>
      <c r="B369" s="601"/>
      <c r="C369" s="601"/>
      <c r="D369" s="601"/>
      <c r="E369" s="601"/>
      <c r="F369" s="601"/>
      <c r="G369" s="601"/>
      <c r="H369" s="601"/>
      <c r="I369" s="601"/>
      <c r="J369" s="601"/>
      <c r="K369" s="601"/>
      <c r="L369" s="601"/>
      <c r="M369" s="601"/>
      <c r="N369" s="601"/>
      <c r="O369" s="601"/>
      <c r="P369" s="601"/>
      <c r="Q369" s="601"/>
      <c r="R369" s="601"/>
      <c r="S369" s="601"/>
      <c r="T369" s="601"/>
      <c r="U369" s="601"/>
      <c r="V369" s="601"/>
      <c r="W369" s="601"/>
      <c r="X369" s="601"/>
      <c r="Y369" s="601"/>
    </row>
    <row r="370">
      <c r="A370" s="601"/>
      <c r="B370" s="601"/>
      <c r="C370" s="601"/>
      <c r="D370" s="601"/>
      <c r="E370" s="601"/>
      <c r="F370" s="601"/>
      <c r="G370" s="601"/>
      <c r="H370" s="601"/>
      <c r="I370" s="601"/>
      <c r="J370" s="601"/>
      <c r="K370" s="601"/>
      <c r="L370" s="601"/>
      <c r="M370" s="601"/>
      <c r="N370" s="601"/>
      <c r="O370" s="601"/>
      <c r="P370" s="601"/>
      <c r="Q370" s="601"/>
      <c r="R370" s="601"/>
      <c r="S370" s="601"/>
      <c r="T370" s="601"/>
      <c r="U370" s="601"/>
      <c r="V370" s="601"/>
      <c r="W370" s="601"/>
      <c r="X370" s="601"/>
      <c r="Y370" s="601"/>
    </row>
    <row r="371">
      <c r="A371" s="601"/>
      <c r="B371" s="601"/>
      <c r="C371" s="601"/>
      <c r="D371" s="601"/>
      <c r="E371" s="601"/>
      <c r="F371" s="601"/>
      <c r="G371" s="601"/>
      <c r="H371" s="601"/>
      <c r="I371" s="601"/>
      <c r="J371" s="601"/>
      <c r="K371" s="601"/>
      <c r="L371" s="601"/>
      <c r="M371" s="601"/>
      <c r="N371" s="601"/>
      <c r="O371" s="601"/>
      <c r="P371" s="601"/>
      <c r="Q371" s="601"/>
      <c r="R371" s="601"/>
      <c r="S371" s="601"/>
      <c r="T371" s="601"/>
      <c r="U371" s="601"/>
      <c r="V371" s="601"/>
      <c r="W371" s="601"/>
      <c r="X371" s="601"/>
      <c r="Y371" s="601"/>
    </row>
    <row r="372">
      <c r="A372" s="601"/>
      <c r="B372" s="601"/>
      <c r="C372" s="601"/>
      <c r="D372" s="601"/>
      <c r="E372" s="601"/>
      <c r="F372" s="601"/>
      <c r="G372" s="601"/>
      <c r="H372" s="601"/>
      <c r="I372" s="601"/>
      <c r="J372" s="601"/>
      <c r="K372" s="601"/>
      <c r="L372" s="601"/>
      <c r="M372" s="601"/>
      <c r="N372" s="601"/>
      <c r="O372" s="601"/>
      <c r="P372" s="601"/>
      <c r="Q372" s="601"/>
      <c r="R372" s="601"/>
      <c r="S372" s="601"/>
      <c r="T372" s="601"/>
      <c r="U372" s="601"/>
      <c r="V372" s="601"/>
      <c r="W372" s="601"/>
      <c r="X372" s="601"/>
      <c r="Y372" s="601"/>
    </row>
    <row r="373">
      <c r="A373" s="601"/>
      <c r="B373" s="601"/>
      <c r="C373" s="601"/>
      <c r="D373" s="601"/>
      <c r="E373" s="601"/>
      <c r="F373" s="601"/>
      <c r="G373" s="601"/>
      <c r="H373" s="601"/>
      <c r="I373" s="601"/>
      <c r="J373" s="601"/>
      <c r="K373" s="601"/>
      <c r="L373" s="601"/>
      <c r="M373" s="601"/>
      <c r="N373" s="601"/>
      <c r="O373" s="601"/>
      <c r="P373" s="601"/>
      <c r="Q373" s="601"/>
      <c r="R373" s="601"/>
      <c r="S373" s="601"/>
      <c r="T373" s="601"/>
      <c r="U373" s="601"/>
      <c r="V373" s="601"/>
      <c r="W373" s="601"/>
      <c r="X373" s="601"/>
      <c r="Y373" s="601"/>
    </row>
    <row r="374">
      <c r="A374" s="601"/>
      <c r="B374" s="601"/>
      <c r="C374" s="601"/>
      <c r="D374" s="601"/>
      <c r="E374" s="601"/>
      <c r="F374" s="601"/>
      <c r="G374" s="601"/>
      <c r="H374" s="601"/>
      <c r="I374" s="601"/>
      <c r="J374" s="601"/>
      <c r="K374" s="601"/>
      <c r="L374" s="601"/>
      <c r="M374" s="601"/>
      <c r="N374" s="601"/>
      <c r="O374" s="601"/>
      <c r="P374" s="601"/>
      <c r="Q374" s="601"/>
      <c r="R374" s="601"/>
      <c r="S374" s="601"/>
      <c r="T374" s="601"/>
      <c r="U374" s="601"/>
      <c r="V374" s="601"/>
      <c r="W374" s="601"/>
      <c r="X374" s="601"/>
      <c r="Y374" s="601"/>
    </row>
    <row r="375">
      <c r="A375" s="601"/>
      <c r="B375" s="601"/>
      <c r="C375" s="601"/>
      <c r="D375" s="601"/>
      <c r="E375" s="601"/>
      <c r="F375" s="601"/>
      <c r="G375" s="601"/>
      <c r="H375" s="601"/>
      <c r="I375" s="601"/>
      <c r="J375" s="601"/>
      <c r="K375" s="601"/>
      <c r="L375" s="601"/>
      <c r="M375" s="601"/>
      <c r="N375" s="601"/>
      <c r="O375" s="601"/>
      <c r="P375" s="601"/>
      <c r="Q375" s="601"/>
      <c r="R375" s="601"/>
      <c r="S375" s="601"/>
      <c r="T375" s="601"/>
      <c r="U375" s="601"/>
      <c r="V375" s="601"/>
      <c r="W375" s="601"/>
      <c r="X375" s="601"/>
      <c r="Y375" s="601"/>
    </row>
    <row r="376">
      <c r="A376" s="601"/>
      <c r="B376" s="601"/>
      <c r="C376" s="601"/>
      <c r="D376" s="601"/>
      <c r="E376" s="601"/>
      <c r="F376" s="601"/>
      <c r="G376" s="601"/>
      <c r="H376" s="601"/>
      <c r="I376" s="601"/>
      <c r="J376" s="601"/>
      <c r="K376" s="601"/>
      <c r="L376" s="601"/>
      <c r="M376" s="601"/>
      <c r="N376" s="601"/>
      <c r="O376" s="601"/>
      <c r="P376" s="601"/>
      <c r="Q376" s="601"/>
      <c r="R376" s="601"/>
      <c r="S376" s="601"/>
      <c r="T376" s="601"/>
      <c r="U376" s="601"/>
      <c r="V376" s="601"/>
      <c r="W376" s="601"/>
      <c r="X376" s="601"/>
      <c r="Y376" s="601"/>
    </row>
    <row r="377">
      <c r="A377" s="601"/>
      <c r="B377" s="601"/>
      <c r="C377" s="601"/>
      <c r="D377" s="601"/>
      <c r="E377" s="601"/>
      <c r="F377" s="601"/>
      <c r="G377" s="601"/>
      <c r="H377" s="601"/>
      <c r="I377" s="601"/>
      <c r="J377" s="601"/>
      <c r="K377" s="601"/>
      <c r="L377" s="601"/>
      <c r="M377" s="601"/>
      <c r="N377" s="601"/>
      <c r="O377" s="601"/>
      <c r="P377" s="601"/>
      <c r="Q377" s="601"/>
      <c r="R377" s="601"/>
      <c r="S377" s="601"/>
      <c r="T377" s="601"/>
      <c r="U377" s="601"/>
      <c r="V377" s="601"/>
      <c r="W377" s="601"/>
      <c r="X377" s="601"/>
      <c r="Y377" s="601"/>
    </row>
    <row r="378">
      <c r="A378" s="601"/>
      <c r="B378" s="601"/>
      <c r="C378" s="601"/>
      <c r="D378" s="601"/>
      <c r="E378" s="601"/>
      <c r="F378" s="601"/>
      <c r="G378" s="601"/>
      <c r="H378" s="601"/>
      <c r="I378" s="601"/>
      <c r="J378" s="601"/>
      <c r="K378" s="601"/>
      <c r="L378" s="601"/>
      <c r="M378" s="601"/>
      <c r="N378" s="601"/>
      <c r="O378" s="601"/>
      <c r="P378" s="601"/>
      <c r="Q378" s="601"/>
      <c r="R378" s="601"/>
      <c r="S378" s="601"/>
      <c r="T378" s="601"/>
      <c r="U378" s="601"/>
      <c r="V378" s="601"/>
      <c r="W378" s="601"/>
      <c r="X378" s="601"/>
      <c r="Y378" s="601"/>
    </row>
    <row r="379">
      <c r="A379" s="601"/>
      <c r="B379" s="601"/>
      <c r="C379" s="601"/>
      <c r="D379" s="601"/>
      <c r="E379" s="601"/>
      <c r="F379" s="601"/>
      <c r="G379" s="601"/>
      <c r="H379" s="601"/>
      <c r="I379" s="601"/>
      <c r="J379" s="601"/>
      <c r="K379" s="601"/>
      <c r="L379" s="601"/>
      <c r="M379" s="601"/>
      <c r="N379" s="601"/>
      <c r="O379" s="601"/>
      <c r="P379" s="601"/>
      <c r="Q379" s="601"/>
      <c r="R379" s="601"/>
      <c r="S379" s="601"/>
      <c r="T379" s="601"/>
      <c r="U379" s="601"/>
      <c r="V379" s="601"/>
      <c r="W379" s="601"/>
      <c r="X379" s="601"/>
      <c r="Y379" s="601"/>
    </row>
    <row r="380">
      <c r="A380" s="601"/>
      <c r="B380" s="601"/>
      <c r="C380" s="601"/>
      <c r="D380" s="601"/>
      <c r="E380" s="601"/>
      <c r="F380" s="601"/>
      <c r="G380" s="601"/>
      <c r="H380" s="601"/>
      <c r="I380" s="601"/>
      <c r="J380" s="601"/>
      <c r="K380" s="601"/>
      <c r="L380" s="601"/>
      <c r="M380" s="601"/>
      <c r="N380" s="601"/>
      <c r="O380" s="601"/>
      <c r="P380" s="601"/>
      <c r="Q380" s="601"/>
      <c r="R380" s="601"/>
      <c r="S380" s="601"/>
      <c r="T380" s="601"/>
      <c r="U380" s="601"/>
      <c r="V380" s="601"/>
      <c r="W380" s="601"/>
      <c r="X380" s="601"/>
      <c r="Y380" s="601"/>
    </row>
    <row r="381">
      <c r="A381" s="601"/>
      <c r="B381" s="601"/>
      <c r="C381" s="601"/>
      <c r="D381" s="601"/>
      <c r="E381" s="601"/>
      <c r="F381" s="601"/>
      <c r="G381" s="601"/>
      <c r="H381" s="601"/>
      <c r="I381" s="601"/>
      <c r="J381" s="601"/>
      <c r="K381" s="601"/>
      <c r="L381" s="601"/>
      <c r="M381" s="601"/>
      <c r="N381" s="601"/>
      <c r="O381" s="601"/>
      <c r="P381" s="601"/>
      <c r="Q381" s="601"/>
      <c r="R381" s="601"/>
      <c r="S381" s="601"/>
      <c r="T381" s="601"/>
      <c r="U381" s="601"/>
      <c r="V381" s="601"/>
      <c r="W381" s="601"/>
      <c r="X381" s="601"/>
      <c r="Y381" s="601"/>
    </row>
    <row r="382">
      <c r="A382" s="601"/>
      <c r="B382" s="601"/>
      <c r="C382" s="601"/>
      <c r="D382" s="601"/>
      <c r="E382" s="601"/>
      <c r="F382" s="601"/>
      <c r="G382" s="601"/>
      <c r="H382" s="601"/>
      <c r="I382" s="601"/>
      <c r="J382" s="601"/>
      <c r="K382" s="601"/>
      <c r="L382" s="601"/>
      <c r="M382" s="601"/>
      <c r="N382" s="601"/>
      <c r="O382" s="601"/>
      <c r="P382" s="601"/>
      <c r="Q382" s="601"/>
      <c r="R382" s="601"/>
      <c r="S382" s="601"/>
      <c r="T382" s="601"/>
      <c r="U382" s="601"/>
      <c r="V382" s="601"/>
      <c r="W382" s="601"/>
      <c r="X382" s="601"/>
      <c r="Y382" s="601"/>
    </row>
    <row r="383">
      <c r="A383" s="601"/>
      <c r="B383" s="601"/>
      <c r="C383" s="601"/>
      <c r="D383" s="601"/>
      <c r="E383" s="601"/>
      <c r="F383" s="601"/>
      <c r="G383" s="601"/>
      <c r="H383" s="601"/>
      <c r="I383" s="601"/>
      <c r="J383" s="601"/>
      <c r="K383" s="601"/>
      <c r="L383" s="601"/>
      <c r="M383" s="601"/>
      <c r="N383" s="601"/>
      <c r="O383" s="601"/>
      <c r="P383" s="601"/>
      <c r="Q383" s="601"/>
      <c r="R383" s="601"/>
      <c r="S383" s="601"/>
      <c r="T383" s="601"/>
      <c r="U383" s="601"/>
      <c r="V383" s="601"/>
      <c r="W383" s="601"/>
      <c r="X383" s="601"/>
      <c r="Y383" s="601"/>
    </row>
    <row r="384">
      <c r="A384" s="601"/>
      <c r="B384" s="601"/>
      <c r="C384" s="601"/>
      <c r="D384" s="601"/>
      <c r="E384" s="601"/>
      <c r="F384" s="601"/>
      <c r="G384" s="601"/>
      <c r="H384" s="601"/>
      <c r="I384" s="601"/>
      <c r="J384" s="601"/>
      <c r="K384" s="601"/>
      <c r="L384" s="601"/>
      <c r="M384" s="601"/>
      <c r="N384" s="601"/>
      <c r="O384" s="601"/>
      <c r="P384" s="601"/>
      <c r="Q384" s="601"/>
      <c r="R384" s="601"/>
      <c r="S384" s="601"/>
      <c r="T384" s="601"/>
      <c r="U384" s="601"/>
      <c r="V384" s="601"/>
      <c r="W384" s="601"/>
      <c r="X384" s="601"/>
      <c r="Y384" s="601"/>
    </row>
    <row r="385">
      <c r="A385" s="601"/>
      <c r="B385" s="601"/>
      <c r="C385" s="601"/>
      <c r="D385" s="601"/>
      <c r="E385" s="601"/>
      <c r="F385" s="601"/>
      <c r="G385" s="601"/>
      <c r="H385" s="601"/>
      <c r="I385" s="601"/>
      <c r="J385" s="601"/>
      <c r="K385" s="601"/>
      <c r="L385" s="601"/>
      <c r="M385" s="601"/>
      <c r="N385" s="601"/>
      <c r="O385" s="601"/>
      <c r="P385" s="601"/>
      <c r="Q385" s="601"/>
      <c r="R385" s="601"/>
      <c r="S385" s="601"/>
      <c r="T385" s="601"/>
      <c r="U385" s="601"/>
      <c r="V385" s="601"/>
      <c r="W385" s="601"/>
      <c r="X385" s="601"/>
      <c r="Y385" s="601"/>
    </row>
    <row r="386">
      <c r="A386" s="601"/>
      <c r="B386" s="601"/>
      <c r="C386" s="601"/>
      <c r="D386" s="601"/>
      <c r="E386" s="601"/>
      <c r="F386" s="601"/>
      <c r="G386" s="601"/>
      <c r="H386" s="601"/>
      <c r="I386" s="601"/>
      <c r="J386" s="601"/>
      <c r="K386" s="601"/>
      <c r="L386" s="601"/>
      <c r="M386" s="601"/>
      <c r="N386" s="601"/>
      <c r="O386" s="601"/>
      <c r="P386" s="601"/>
      <c r="Q386" s="601"/>
      <c r="R386" s="601"/>
      <c r="S386" s="601"/>
      <c r="T386" s="601"/>
      <c r="U386" s="601"/>
      <c r="V386" s="601"/>
      <c r="W386" s="601"/>
      <c r="X386" s="601"/>
      <c r="Y386" s="601"/>
    </row>
    <row r="387">
      <c r="A387" s="601"/>
      <c r="B387" s="601"/>
      <c r="C387" s="601"/>
      <c r="D387" s="601"/>
      <c r="E387" s="601"/>
      <c r="F387" s="601"/>
      <c r="G387" s="601"/>
      <c r="H387" s="601"/>
      <c r="I387" s="601"/>
      <c r="J387" s="601"/>
      <c r="K387" s="601"/>
      <c r="L387" s="601"/>
      <c r="M387" s="601"/>
      <c r="N387" s="601"/>
      <c r="O387" s="601"/>
      <c r="P387" s="601"/>
      <c r="Q387" s="601"/>
      <c r="R387" s="601"/>
      <c r="S387" s="601"/>
      <c r="T387" s="601"/>
      <c r="U387" s="601"/>
      <c r="V387" s="601"/>
      <c r="W387" s="601"/>
      <c r="X387" s="601"/>
      <c r="Y387" s="601"/>
    </row>
    <row r="388">
      <c r="A388" s="601"/>
      <c r="B388" s="601"/>
      <c r="C388" s="601"/>
      <c r="D388" s="601"/>
      <c r="E388" s="601"/>
      <c r="F388" s="601"/>
      <c r="G388" s="601"/>
      <c r="H388" s="601"/>
      <c r="I388" s="601"/>
      <c r="J388" s="601"/>
      <c r="K388" s="601"/>
      <c r="L388" s="601"/>
      <c r="M388" s="601"/>
      <c r="N388" s="601"/>
      <c r="O388" s="601"/>
      <c r="P388" s="601"/>
      <c r="Q388" s="601"/>
      <c r="R388" s="601"/>
      <c r="S388" s="601"/>
      <c r="T388" s="601"/>
      <c r="U388" s="601"/>
      <c r="V388" s="601"/>
      <c r="W388" s="601"/>
      <c r="X388" s="601"/>
      <c r="Y388" s="601"/>
    </row>
    <row r="389">
      <c r="A389" s="601"/>
      <c r="B389" s="601"/>
      <c r="C389" s="601"/>
      <c r="D389" s="601"/>
      <c r="E389" s="601"/>
      <c r="F389" s="601"/>
      <c r="G389" s="601"/>
      <c r="H389" s="601"/>
      <c r="I389" s="601"/>
      <c r="J389" s="601"/>
      <c r="K389" s="601"/>
      <c r="L389" s="601"/>
      <c r="M389" s="601"/>
      <c r="N389" s="601"/>
      <c r="O389" s="601"/>
      <c r="P389" s="601"/>
      <c r="Q389" s="601"/>
      <c r="R389" s="601"/>
      <c r="S389" s="601"/>
      <c r="T389" s="601"/>
      <c r="U389" s="601"/>
      <c r="V389" s="601"/>
      <c r="W389" s="601"/>
      <c r="X389" s="601"/>
      <c r="Y389" s="601"/>
    </row>
    <row r="390">
      <c r="A390" s="601"/>
      <c r="B390" s="601"/>
      <c r="C390" s="601"/>
      <c r="D390" s="601"/>
      <c r="E390" s="601"/>
      <c r="F390" s="601"/>
      <c r="G390" s="601"/>
      <c r="H390" s="601"/>
      <c r="I390" s="601"/>
      <c r="J390" s="601"/>
      <c r="K390" s="601"/>
      <c r="L390" s="601"/>
      <c r="M390" s="601"/>
      <c r="N390" s="601"/>
      <c r="O390" s="601"/>
      <c r="P390" s="601"/>
      <c r="Q390" s="601"/>
      <c r="R390" s="601"/>
      <c r="S390" s="601"/>
      <c r="T390" s="601"/>
      <c r="U390" s="601"/>
      <c r="V390" s="601"/>
      <c r="W390" s="601"/>
      <c r="X390" s="601"/>
      <c r="Y390" s="601"/>
    </row>
    <row r="391">
      <c r="A391" s="601"/>
      <c r="B391" s="601"/>
      <c r="C391" s="601"/>
      <c r="D391" s="601"/>
      <c r="E391" s="601"/>
      <c r="F391" s="601"/>
      <c r="G391" s="601"/>
      <c r="H391" s="601"/>
      <c r="I391" s="601"/>
      <c r="J391" s="601"/>
      <c r="K391" s="601"/>
      <c r="L391" s="601"/>
      <c r="M391" s="601"/>
      <c r="N391" s="601"/>
      <c r="O391" s="601"/>
      <c r="P391" s="601"/>
      <c r="Q391" s="601"/>
      <c r="R391" s="601"/>
      <c r="S391" s="601"/>
      <c r="T391" s="601"/>
      <c r="U391" s="601"/>
      <c r="V391" s="601"/>
      <c r="W391" s="601"/>
      <c r="X391" s="601"/>
      <c r="Y391" s="601"/>
    </row>
    <row r="392">
      <c r="A392" s="601"/>
      <c r="B392" s="601"/>
      <c r="C392" s="601"/>
      <c r="D392" s="601"/>
      <c r="E392" s="601"/>
      <c r="F392" s="601"/>
      <c r="G392" s="601"/>
      <c r="H392" s="601"/>
      <c r="I392" s="601"/>
      <c r="J392" s="601"/>
      <c r="K392" s="601"/>
      <c r="L392" s="601"/>
      <c r="M392" s="601"/>
      <c r="N392" s="601"/>
      <c r="O392" s="601"/>
      <c r="P392" s="601"/>
      <c r="Q392" s="601"/>
      <c r="R392" s="601"/>
      <c r="S392" s="601"/>
      <c r="T392" s="601"/>
      <c r="U392" s="601"/>
      <c r="V392" s="601"/>
      <c r="W392" s="601"/>
      <c r="X392" s="601"/>
      <c r="Y392" s="601"/>
    </row>
    <row r="393">
      <c r="A393" s="601"/>
      <c r="B393" s="601"/>
      <c r="C393" s="601"/>
      <c r="D393" s="601"/>
      <c r="E393" s="601"/>
      <c r="F393" s="601"/>
      <c r="G393" s="601"/>
      <c r="H393" s="601"/>
      <c r="I393" s="601"/>
      <c r="J393" s="601"/>
      <c r="K393" s="601"/>
      <c r="L393" s="601"/>
      <c r="M393" s="601"/>
      <c r="N393" s="601"/>
      <c r="O393" s="601"/>
      <c r="P393" s="601"/>
      <c r="Q393" s="601"/>
      <c r="R393" s="601"/>
      <c r="S393" s="601"/>
      <c r="T393" s="601"/>
      <c r="U393" s="601"/>
      <c r="V393" s="601"/>
      <c r="W393" s="601"/>
      <c r="X393" s="601"/>
      <c r="Y393" s="601"/>
    </row>
    <row r="394">
      <c r="A394" s="601"/>
      <c r="B394" s="601"/>
      <c r="C394" s="601"/>
      <c r="D394" s="601"/>
      <c r="E394" s="601"/>
      <c r="F394" s="601"/>
      <c r="G394" s="601"/>
      <c r="H394" s="601"/>
      <c r="I394" s="601"/>
      <c r="J394" s="601"/>
      <c r="K394" s="601"/>
      <c r="L394" s="601"/>
      <c r="M394" s="601"/>
      <c r="N394" s="601"/>
      <c r="O394" s="601"/>
      <c r="P394" s="601"/>
      <c r="Q394" s="601"/>
      <c r="R394" s="601"/>
      <c r="S394" s="601"/>
      <c r="T394" s="601"/>
      <c r="U394" s="601"/>
      <c r="V394" s="601"/>
      <c r="W394" s="601"/>
      <c r="X394" s="601"/>
      <c r="Y394" s="601"/>
    </row>
    <row r="395">
      <c r="A395" s="601"/>
      <c r="B395" s="601"/>
      <c r="C395" s="601"/>
      <c r="D395" s="601"/>
      <c r="E395" s="601"/>
      <c r="F395" s="601"/>
      <c r="G395" s="601"/>
      <c r="H395" s="601"/>
      <c r="I395" s="601"/>
      <c r="J395" s="601"/>
      <c r="K395" s="601"/>
      <c r="L395" s="601"/>
      <c r="M395" s="601"/>
      <c r="N395" s="601"/>
      <c r="O395" s="601"/>
      <c r="P395" s="601"/>
      <c r="Q395" s="601"/>
      <c r="R395" s="601"/>
      <c r="S395" s="601"/>
      <c r="T395" s="601"/>
      <c r="U395" s="601"/>
      <c r="V395" s="601"/>
      <c r="W395" s="601"/>
      <c r="X395" s="601"/>
      <c r="Y395" s="601"/>
    </row>
    <row r="396">
      <c r="A396" s="601"/>
      <c r="B396" s="601"/>
      <c r="C396" s="601"/>
      <c r="D396" s="601"/>
      <c r="E396" s="601"/>
      <c r="F396" s="601"/>
      <c r="G396" s="601"/>
      <c r="H396" s="601"/>
      <c r="I396" s="601"/>
      <c r="J396" s="601"/>
      <c r="K396" s="601"/>
      <c r="L396" s="601"/>
      <c r="M396" s="601"/>
      <c r="N396" s="601"/>
      <c r="O396" s="601"/>
      <c r="P396" s="601"/>
      <c r="Q396" s="601"/>
      <c r="R396" s="601"/>
      <c r="S396" s="601"/>
      <c r="T396" s="601"/>
      <c r="U396" s="601"/>
      <c r="V396" s="601"/>
      <c r="W396" s="601"/>
      <c r="X396" s="601"/>
      <c r="Y396" s="601"/>
    </row>
    <row r="397">
      <c r="A397" s="601"/>
      <c r="B397" s="601"/>
      <c r="C397" s="601"/>
      <c r="D397" s="601"/>
      <c r="E397" s="601"/>
      <c r="F397" s="601"/>
      <c r="G397" s="601"/>
      <c r="H397" s="601"/>
      <c r="I397" s="601"/>
      <c r="J397" s="601"/>
      <c r="K397" s="601"/>
      <c r="L397" s="601"/>
      <c r="M397" s="601"/>
      <c r="N397" s="601"/>
      <c r="O397" s="601"/>
      <c r="P397" s="601"/>
      <c r="Q397" s="601"/>
      <c r="R397" s="601"/>
      <c r="S397" s="601"/>
      <c r="T397" s="601"/>
      <c r="U397" s="601"/>
      <c r="V397" s="601"/>
      <c r="W397" s="601"/>
      <c r="X397" s="601"/>
      <c r="Y397" s="601"/>
    </row>
    <row r="398">
      <c r="A398" s="601"/>
      <c r="B398" s="601"/>
      <c r="C398" s="601"/>
      <c r="D398" s="601"/>
      <c r="E398" s="601"/>
      <c r="F398" s="601"/>
      <c r="G398" s="601"/>
      <c r="H398" s="601"/>
      <c r="I398" s="601"/>
      <c r="J398" s="601"/>
      <c r="K398" s="601"/>
      <c r="L398" s="601"/>
      <c r="M398" s="601"/>
      <c r="N398" s="601"/>
      <c r="O398" s="601"/>
      <c r="P398" s="601"/>
      <c r="Q398" s="601"/>
      <c r="R398" s="601"/>
      <c r="S398" s="601"/>
      <c r="T398" s="601"/>
      <c r="U398" s="601"/>
      <c r="V398" s="601"/>
      <c r="W398" s="601"/>
      <c r="X398" s="601"/>
      <c r="Y398" s="601"/>
    </row>
    <row r="399">
      <c r="A399" s="601"/>
      <c r="B399" s="601"/>
      <c r="C399" s="601"/>
      <c r="D399" s="601"/>
      <c r="E399" s="601"/>
      <c r="F399" s="601"/>
      <c r="G399" s="601"/>
      <c r="H399" s="601"/>
      <c r="I399" s="601"/>
      <c r="J399" s="601"/>
      <c r="K399" s="601"/>
      <c r="L399" s="601"/>
      <c r="M399" s="601"/>
      <c r="N399" s="601"/>
      <c r="O399" s="601"/>
      <c r="P399" s="601"/>
      <c r="Q399" s="601"/>
      <c r="R399" s="601"/>
      <c r="S399" s="601"/>
      <c r="T399" s="601"/>
      <c r="U399" s="601"/>
      <c r="V399" s="601"/>
      <c r="W399" s="601"/>
      <c r="X399" s="601"/>
      <c r="Y399" s="601"/>
    </row>
    <row r="400">
      <c r="A400" s="601"/>
      <c r="B400" s="601"/>
      <c r="C400" s="601"/>
      <c r="D400" s="601"/>
      <c r="E400" s="601"/>
      <c r="F400" s="601"/>
      <c r="G400" s="601"/>
      <c r="H400" s="601"/>
      <c r="I400" s="601"/>
      <c r="J400" s="601"/>
      <c r="K400" s="601"/>
      <c r="L400" s="601"/>
      <c r="M400" s="601"/>
      <c r="N400" s="601"/>
      <c r="O400" s="601"/>
      <c r="P400" s="601"/>
      <c r="Q400" s="601"/>
      <c r="R400" s="601"/>
      <c r="S400" s="601"/>
      <c r="T400" s="601"/>
      <c r="U400" s="601"/>
      <c r="V400" s="601"/>
      <c r="W400" s="601"/>
      <c r="X400" s="601"/>
      <c r="Y400" s="601"/>
    </row>
    <row r="401">
      <c r="A401" s="601"/>
      <c r="B401" s="601"/>
      <c r="C401" s="601"/>
      <c r="D401" s="601"/>
      <c r="E401" s="601"/>
      <c r="F401" s="601"/>
      <c r="G401" s="601"/>
      <c r="H401" s="601"/>
      <c r="I401" s="601"/>
      <c r="J401" s="601"/>
      <c r="K401" s="601"/>
      <c r="L401" s="601"/>
      <c r="M401" s="601"/>
      <c r="N401" s="601"/>
      <c r="O401" s="601"/>
      <c r="P401" s="601"/>
      <c r="Q401" s="601"/>
      <c r="R401" s="601"/>
      <c r="S401" s="601"/>
      <c r="T401" s="601"/>
      <c r="U401" s="601"/>
      <c r="V401" s="601"/>
      <c r="W401" s="601"/>
      <c r="X401" s="601"/>
      <c r="Y401" s="601"/>
    </row>
    <row r="402">
      <c r="A402" s="601"/>
      <c r="B402" s="601"/>
      <c r="C402" s="601"/>
      <c r="D402" s="601"/>
      <c r="E402" s="601"/>
      <c r="F402" s="601"/>
      <c r="G402" s="601"/>
      <c r="H402" s="601"/>
      <c r="I402" s="601"/>
      <c r="J402" s="601"/>
      <c r="K402" s="601"/>
      <c r="L402" s="601"/>
      <c r="M402" s="601"/>
      <c r="N402" s="601"/>
      <c r="O402" s="601"/>
      <c r="P402" s="601"/>
      <c r="Q402" s="601"/>
      <c r="R402" s="601"/>
      <c r="S402" s="601"/>
      <c r="T402" s="601"/>
      <c r="U402" s="601"/>
      <c r="V402" s="601"/>
      <c r="W402" s="601"/>
      <c r="X402" s="601"/>
      <c r="Y402" s="601"/>
    </row>
    <row r="403">
      <c r="A403" s="601"/>
      <c r="B403" s="601"/>
      <c r="C403" s="601"/>
      <c r="D403" s="601"/>
      <c r="E403" s="601"/>
      <c r="F403" s="601"/>
      <c r="G403" s="601"/>
      <c r="H403" s="601"/>
      <c r="I403" s="601"/>
      <c r="J403" s="601"/>
      <c r="K403" s="601"/>
      <c r="L403" s="601"/>
      <c r="M403" s="601"/>
      <c r="N403" s="601"/>
      <c r="O403" s="601"/>
      <c r="P403" s="601"/>
      <c r="Q403" s="601"/>
      <c r="R403" s="601"/>
      <c r="S403" s="601"/>
      <c r="T403" s="601"/>
      <c r="U403" s="601"/>
      <c r="V403" s="601"/>
      <c r="W403" s="601"/>
      <c r="X403" s="601"/>
      <c r="Y403" s="601"/>
    </row>
    <row r="404">
      <c r="A404" s="601"/>
      <c r="B404" s="601"/>
      <c r="C404" s="601"/>
      <c r="D404" s="601"/>
      <c r="E404" s="601"/>
      <c r="F404" s="601"/>
      <c r="G404" s="601"/>
      <c r="H404" s="601"/>
      <c r="I404" s="601"/>
      <c r="J404" s="601"/>
      <c r="K404" s="601"/>
      <c r="L404" s="601"/>
      <c r="M404" s="601"/>
      <c r="N404" s="601"/>
      <c r="O404" s="601"/>
      <c r="P404" s="601"/>
      <c r="Q404" s="601"/>
      <c r="R404" s="601"/>
      <c r="S404" s="601"/>
      <c r="T404" s="601"/>
      <c r="U404" s="601"/>
      <c r="V404" s="601"/>
      <c r="W404" s="601"/>
      <c r="X404" s="601"/>
      <c r="Y404" s="601"/>
    </row>
    <row r="405">
      <c r="A405" s="601"/>
      <c r="B405" s="601"/>
      <c r="C405" s="601"/>
      <c r="D405" s="601"/>
      <c r="E405" s="601"/>
      <c r="F405" s="601"/>
      <c r="G405" s="601"/>
      <c r="H405" s="601"/>
      <c r="I405" s="601"/>
      <c r="J405" s="601"/>
      <c r="K405" s="601"/>
      <c r="L405" s="601"/>
      <c r="M405" s="601"/>
      <c r="N405" s="601"/>
      <c r="O405" s="601"/>
      <c r="P405" s="601"/>
      <c r="Q405" s="601"/>
      <c r="R405" s="601"/>
      <c r="S405" s="601"/>
      <c r="T405" s="601"/>
      <c r="U405" s="601"/>
      <c r="V405" s="601"/>
      <c r="W405" s="601"/>
      <c r="X405" s="601"/>
      <c r="Y405" s="601"/>
    </row>
    <row r="406">
      <c r="A406" s="601"/>
      <c r="B406" s="601"/>
      <c r="C406" s="601"/>
      <c r="D406" s="601"/>
      <c r="E406" s="601"/>
      <c r="F406" s="601"/>
      <c r="G406" s="601"/>
      <c r="H406" s="601"/>
      <c r="I406" s="601"/>
      <c r="J406" s="601"/>
      <c r="K406" s="601"/>
      <c r="L406" s="601"/>
      <c r="M406" s="601"/>
      <c r="N406" s="601"/>
      <c r="O406" s="601"/>
      <c r="P406" s="601"/>
      <c r="Q406" s="601"/>
      <c r="R406" s="601"/>
      <c r="S406" s="601"/>
      <c r="T406" s="601"/>
      <c r="U406" s="601"/>
      <c r="V406" s="601"/>
      <c r="W406" s="601"/>
      <c r="X406" s="601"/>
      <c r="Y406" s="601"/>
    </row>
    <row r="407">
      <c r="A407" s="601"/>
      <c r="B407" s="601"/>
      <c r="C407" s="601"/>
      <c r="D407" s="601"/>
      <c r="E407" s="601"/>
      <c r="F407" s="601"/>
      <c r="G407" s="601"/>
      <c r="H407" s="601"/>
      <c r="I407" s="601"/>
      <c r="J407" s="601"/>
      <c r="K407" s="601"/>
      <c r="L407" s="601"/>
      <c r="M407" s="601"/>
      <c r="N407" s="601"/>
      <c r="O407" s="601"/>
      <c r="P407" s="601"/>
      <c r="Q407" s="601"/>
      <c r="R407" s="601"/>
      <c r="S407" s="601"/>
      <c r="T407" s="601"/>
      <c r="U407" s="601"/>
      <c r="V407" s="601"/>
      <c r="W407" s="601"/>
      <c r="X407" s="601"/>
      <c r="Y407" s="601"/>
    </row>
    <row r="408">
      <c r="A408" s="601"/>
      <c r="B408" s="601"/>
      <c r="C408" s="601"/>
      <c r="D408" s="601"/>
      <c r="E408" s="601"/>
      <c r="F408" s="601"/>
      <c r="G408" s="601"/>
      <c r="H408" s="601"/>
      <c r="I408" s="601"/>
      <c r="J408" s="601"/>
      <c r="K408" s="601"/>
      <c r="L408" s="601"/>
      <c r="M408" s="601"/>
      <c r="N408" s="601"/>
      <c r="O408" s="601"/>
      <c r="P408" s="601"/>
      <c r="Q408" s="601"/>
      <c r="R408" s="601"/>
      <c r="S408" s="601"/>
      <c r="T408" s="601"/>
      <c r="U408" s="601"/>
      <c r="V408" s="601"/>
      <c r="W408" s="601"/>
      <c r="X408" s="601"/>
      <c r="Y408" s="601"/>
    </row>
    <row r="409">
      <c r="A409" s="601"/>
      <c r="B409" s="601"/>
      <c r="C409" s="601"/>
      <c r="D409" s="601"/>
      <c r="E409" s="601"/>
      <c r="F409" s="601"/>
      <c r="G409" s="601"/>
      <c r="H409" s="601"/>
      <c r="I409" s="601"/>
      <c r="J409" s="601"/>
      <c r="K409" s="601"/>
      <c r="L409" s="601"/>
      <c r="M409" s="601"/>
      <c r="N409" s="601"/>
      <c r="O409" s="601"/>
      <c r="P409" s="601"/>
      <c r="Q409" s="601"/>
      <c r="R409" s="601"/>
      <c r="S409" s="601"/>
      <c r="T409" s="601"/>
      <c r="U409" s="601"/>
      <c r="V409" s="601"/>
      <c r="W409" s="601"/>
      <c r="X409" s="601"/>
      <c r="Y409" s="601"/>
    </row>
    <row r="410">
      <c r="A410" s="601"/>
      <c r="B410" s="601"/>
      <c r="C410" s="601"/>
      <c r="D410" s="601"/>
      <c r="E410" s="601"/>
      <c r="F410" s="601"/>
      <c r="G410" s="601"/>
      <c r="H410" s="601"/>
      <c r="I410" s="601"/>
      <c r="J410" s="601"/>
      <c r="K410" s="601"/>
      <c r="L410" s="601"/>
      <c r="M410" s="601"/>
      <c r="N410" s="601"/>
      <c r="O410" s="601"/>
      <c r="P410" s="601"/>
      <c r="Q410" s="601"/>
      <c r="R410" s="601"/>
      <c r="S410" s="601"/>
      <c r="T410" s="601"/>
      <c r="U410" s="601"/>
      <c r="V410" s="601"/>
      <c r="W410" s="601"/>
      <c r="X410" s="601"/>
      <c r="Y410" s="601"/>
    </row>
    <row r="411">
      <c r="A411" s="601"/>
      <c r="B411" s="601"/>
      <c r="C411" s="601"/>
      <c r="D411" s="601"/>
      <c r="E411" s="601"/>
      <c r="F411" s="601"/>
      <c r="G411" s="601"/>
      <c r="H411" s="601"/>
      <c r="I411" s="601"/>
      <c r="J411" s="601"/>
      <c r="K411" s="601"/>
      <c r="L411" s="601"/>
      <c r="M411" s="601"/>
      <c r="N411" s="601"/>
      <c r="O411" s="601"/>
      <c r="P411" s="601"/>
      <c r="Q411" s="601"/>
      <c r="R411" s="601"/>
      <c r="S411" s="601"/>
      <c r="T411" s="601"/>
      <c r="U411" s="601"/>
      <c r="V411" s="601"/>
      <c r="W411" s="601"/>
      <c r="X411" s="601"/>
      <c r="Y411" s="601"/>
    </row>
    <row r="412">
      <c r="A412" s="601"/>
      <c r="B412" s="601"/>
      <c r="C412" s="601"/>
      <c r="D412" s="601"/>
      <c r="E412" s="601"/>
      <c r="F412" s="601"/>
      <c r="G412" s="601"/>
      <c r="H412" s="601"/>
      <c r="I412" s="601"/>
      <c r="J412" s="601"/>
      <c r="K412" s="601"/>
      <c r="L412" s="601"/>
      <c r="M412" s="601"/>
      <c r="N412" s="601"/>
      <c r="O412" s="601"/>
      <c r="P412" s="601"/>
      <c r="Q412" s="601"/>
      <c r="R412" s="601"/>
      <c r="S412" s="601"/>
      <c r="T412" s="601"/>
      <c r="U412" s="601"/>
      <c r="V412" s="601"/>
      <c r="W412" s="601"/>
      <c r="X412" s="601"/>
      <c r="Y412" s="601"/>
    </row>
    <row r="413">
      <c r="A413" s="601"/>
      <c r="B413" s="601"/>
      <c r="C413" s="601"/>
      <c r="D413" s="601"/>
      <c r="E413" s="601"/>
      <c r="F413" s="601"/>
      <c r="G413" s="601"/>
      <c r="H413" s="601"/>
      <c r="I413" s="601"/>
      <c r="J413" s="601"/>
      <c r="K413" s="601"/>
      <c r="L413" s="601"/>
      <c r="M413" s="601"/>
      <c r="N413" s="601"/>
      <c r="O413" s="601"/>
      <c r="P413" s="601"/>
      <c r="Q413" s="601"/>
      <c r="R413" s="601"/>
      <c r="S413" s="601"/>
      <c r="T413" s="601"/>
      <c r="U413" s="601"/>
      <c r="V413" s="601"/>
      <c r="W413" s="601"/>
      <c r="X413" s="601"/>
      <c r="Y413" s="601"/>
    </row>
    <row r="414">
      <c r="A414" s="601"/>
      <c r="B414" s="601"/>
      <c r="C414" s="601"/>
      <c r="D414" s="601"/>
      <c r="E414" s="601"/>
      <c r="F414" s="601"/>
      <c r="G414" s="601"/>
      <c r="H414" s="601"/>
      <c r="I414" s="601"/>
      <c r="J414" s="601"/>
      <c r="K414" s="601"/>
      <c r="L414" s="601"/>
      <c r="M414" s="601"/>
      <c r="N414" s="601"/>
      <c r="O414" s="601"/>
      <c r="P414" s="601"/>
      <c r="Q414" s="601"/>
      <c r="R414" s="601"/>
      <c r="S414" s="601"/>
      <c r="T414" s="601"/>
      <c r="U414" s="601"/>
      <c r="V414" s="601"/>
      <c r="W414" s="601"/>
      <c r="X414" s="601"/>
      <c r="Y414" s="601"/>
    </row>
    <row r="415">
      <c r="A415" s="601"/>
      <c r="B415" s="601"/>
      <c r="C415" s="601"/>
      <c r="D415" s="601"/>
      <c r="E415" s="601"/>
      <c r="F415" s="601"/>
      <c r="G415" s="601"/>
      <c r="H415" s="601"/>
      <c r="I415" s="601"/>
      <c r="J415" s="601"/>
      <c r="K415" s="601"/>
      <c r="L415" s="601"/>
      <c r="M415" s="601"/>
      <c r="N415" s="601"/>
      <c r="O415" s="601"/>
      <c r="P415" s="601"/>
      <c r="Q415" s="601"/>
      <c r="R415" s="601"/>
      <c r="S415" s="601"/>
      <c r="T415" s="601"/>
      <c r="U415" s="601"/>
      <c r="V415" s="601"/>
      <c r="W415" s="601"/>
      <c r="X415" s="601"/>
      <c r="Y415" s="601"/>
    </row>
    <row r="416">
      <c r="A416" s="601"/>
      <c r="B416" s="601"/>
      <c r="C416" s="601"/>
      <c r="D416" s="601"/>
      <c r="E416" s="601"/>
      <c r="F416" s="601"/>
      <c r="G416" s="601"/>
      <c r="H416" s="601"/>
      <c r="I416" s="601"/>
      <c r="J416" s="601"/>
      <c r="K416" s="601"/>
      <c r="L416" s="601"/>
      <c r="M416" s="601"/>
      <c r="N416" s="601"/>
      <c r="O416" s="601"/>
      <c r="P416" s="601"/>
      <c r="Q416" s="601"/>
      <c r="R416" s="601"/>
      <c r="S416" s="601"/>
      <c r="T416" s="601"/>
      <c r="U416" s="601"/>
      <c r="V416" s="601"/>
      <c r="W416" s="601"/>
      <c r="X416" s="601"/>
      <c r="Y416" s="601"/>
    </row>
    <row r="417">
      <c r="A417" s="601"/>
      <c r="B417" s="601"/>
      <c r="C417" s="601"/>
      <c r="D417" s="601"/>
      <c r="E417" s="601"/>
      <c r="F417" s="601"/>
      <c r="G417" s="601"/>
      <c r="H417" s="601"/>
      <c r="I417" s="601"/>
      <c r="J417" s="601"/>
      <c r="K417" s="601"/>
      <c r="L417" s="601"/>
      <c r="M417" s="601"/>
      <c r="N417" s="601"/>
      <c r="O417" s="601"/>
      <c r="P417" s="601"/>
      <c r="Q417" s="601"/>
      <c r="R417" s="601"/>
      <c r="S417" s="601"/>
      <c r="T417" s="601"/>
      <c r="U417" s="601"/>
      <c r="V417" s="601"/>
      <c r="W417" s="601"/>
      <c r="X417" s="601"/>
      <c r="Y417" s="601"/>
    </row>
    <row r="418">
      <c r="A418" s="601"/>
      <c r="B418" s="601"/>
      <c r="C418" s="601"/>
      <c r="D418" s="601"/>
      <c r="E418" s="601"/>
      <c r="F418" s="601"/>
      <c r="G418" s="601"/>
      <c r="H418" s="601"/>
      <c r="I418" s="601"/>
      <c r="J418" s="601"/>
      <c r="K418" s="601"/>
      <c r="L418" s="601"/>
      <c r="M418" s="601"/>
      <c r="N418" s="601"/>
      <c r="O418" s="601"/>
      <c r="P418" s="601"/>
      <c r="Q418" s="601"/>
      <c r="R418" s="601"/>
      <c r="S418" s="601"/>
      <c r="T418" s="601"/>
      <c r="U418" s="601"/>
      <c r="V418" s="601"/>
      <c r="W418" s="601"/>
      <c r="X418" s="601"/>
      <c r="Y418" s="601"/>
    </row>
    <row r="419">
      <c r="A419" s="601"/>
      <c r="B419" s="601"/>
      <c r="C419" s="601"/>
      <c r="D419" s="601"/>
      <c r="E419" s="601"/>
      <c r="F419" s="601"/>
      <c r="G419" s="601"/>
      <c r="H419" s="601"/>
      <c r="I419" s="601"/>
      <c r="J419" s="601"/>
      <c r="K419" s="601"/>
      <c r="L419" s="601"/>
      <c r="M419" s="601"/>
      <c r="N419" s="601"/>
      <c r="O419" s="601"/>
      <c r="P419" s="601"/>
      <c r="Q419" s="601"/>
      <c r="R419" s="601"/>
      <c r="S419" s="601"/>
      <c r="T419" s="601"/>
      <c r="U419" s="601"/>
      <c r="V419" s="601"/>
      <c r="W419" s="601"/>
      <c r="X419" s="601"/>
      <c r="Y419" s="601"/>
    </row>
    <row r="420">
      <c r="A420" s="601"/>
      <c r="B420" s="601"/>
      <c r="C420" s="601"/>
      <c r="D420" s="601"/>
      <c r="E420" s="601"/>
      <c r="F420" s="601"/>
      <c r="G420" s="601"/>
      <c r="H420" s="601"/>
      <c r="I420" s="601"/>
      <c r="J420" s="601"/>
      <c r="K420" s="601"/>
      <c r="L420" s="601"/>
      <c r="M420" s="601"/>
      <c r="N420" s="601"/>
      <c r="O420" s="601"/>
      <c r="P420" s="601"/>
      <c r="Q420" s="601"/>
      <c r="R420" s="601"/>
      <c r="S420" s="601"/>
      <c r="T420" s="601"/>
      <c r="U420" s="601"/>
      <c r="V420" s="601"/>
      <c r="W420" s="601"/>
      <c r="X420" s="601"/>
      <c r="Y420" s="601"/>
    </row>
    <row r="421">
      <c r="A421" s="601"/>
      <c r="B421" s="601"/>
      <c r="C421" s="601"/>
      <c r="D421" s="601"/>
      <c r="E421" s="601"/>
      <c r="F421" s="601"/>
      <c r="G421" s="601"/>
      <c r="H421" s="601"/>
      <c r="I421" s="601"/>
      <c r="J421" s="601"/>
      <c r="K421" s="601"/>
      <c r="L421" s="601"/>
      <c r="M421" s="601"/>
      <c r="N421" s="601"/>
      <c r="O421" s="601"/>
      <c r="P421" s="601"/>
      <c r="Q421" s="601"/>
      <c r="R421" s="601"/>
      <c r="S421" s="601"/>
      <c r="T421" s="601"/>
      <c r="U421" s="601"/>
      <c r="V421" s="601"/>
      <c r="W421" s="601"/>
      <c r="X421" s="601"/>
      <c r="Y421" s="601"/>
    </row>
    <row r="422">
      <c r="A422" s="601"/>
      <c r="B422" s="601"/>
      <c r="C422" s="601"/>
      <c r="D422" s="601"/>
      <c r="E422" s="601"/>
      <c r="F422" s="601"/>
      <c r="G422" s="601"/>
      <c r="H422" s="601"/>
      <c r="I422" s="601"/>
      <c r="J422" s="601"/>
      <c r="K422" s="601"/>
      <c r="L422" s="601"/>
      <c r="M422" s="601"/>
      <c r="N422" s="601"/>
      <c r="O422" s="601"/>
      <c r="P422" s="601"/>
      <c r="Q422" s="601"/>
      <c r="R422" s="601"/>
      <c r="S422" s="601"/>
      <c r="T422" s="601"/>
      <c r="U422" s="601"/>
      <c r="V422" s="601"/>
      <c r="W422" s="601"/>
      <c r="X422" s="601"/>
      <c r="Y422" s="601"/>
    </row>
    <row r="423">
      <c r="A423" s="601"/>
      <c r="B423" s="601"/>
      <c r="C423" s="601"/>
      <c r="D423" s="601"/>
      <c r="E423" s="601"/>
      <c r="F423" s="601"/>
      <c r="G423" s="601"/>
      <c r="H423" s="601"/>
      <c r="I423" s="601"/>
      <c r="J423" s="601"/>
      <c r="K423" s="601"/>
      <c r="L423" s="601"/>
      <c r="M423" s="601"/>
      <c r="N423" s="601"/>
      <c r="O423" s="601"/>
      <c r="P423" s="601"/>
      <c r="Q423" s="601"/>
      <c r="R423" s="601"/>
      <c r="S423" s="601"/>
      <c r="T423" s="601"/>
      <c r="U423" s="601"/>
      <c r="V423" s="601"/>
      <c r="W423" s="601"/>
      <c r="X423" s="601"/>
      <c r="Y423" s="601"/>
    </row>
    <row r="424">
      <c r="A424" s="601"/>
      <c r="B424" s="601"/>
      <c r="C424" s="601"/>
      <c r="D424" s="601"/>
      <c r="E424" s="601"/>
      <c r="F424" s="601"/>
      <c r="G424" s="601"/>
      <c r="H424" s="601"/>
      <c r="I424" s="601"/>
      <c r="J424" s="601"/>
      <c r="K424" s="601"/>
      <c r="L424" s="601"/>
      <c r="M424" s="601"/>
      <c r="N424" s="601"/>
      <c r="O424" s="601"/>
      <c r="P424" s="601"/>
      <c r="Q424" s="601"/>
      <c r="R424" s="601"/>
      <c r="S424" s="601"/>
      <c r="T424" s="601"/>
      <c r="U424" s="601"/>
      <c r="V424" s="601"/>
      <c r="W424" s="601"/>
      <c r="X424" s="601"/>
      <c r="Y424" s="601"/>
    </row>
    <row r="425">
      <c r="A425" s="601"/>
      <c r="B425" s="601"/>
      <c r="C425" s="601"/>
      <c r="D425" s="601"/>
      <c r="E425" s="601"/>
      <c r="F425" s="601"/>
      <c r="G425" s="601"/>
      <c r="H425" s="601"/>
      <c r="I425" s="601"/>
      <c r="J425" s="601"/>
      <c r="K425" s="601"/>
      <c r="L425" s="601"/>
      <c r="M425" s="601"/>
      <c r="N425" s="601"/>
      <c r="O425" s="601"/>
      <c r="P425" s="601"/>
      <c r="Q425" s="601"/>
      <c r="R425" s="601"/>
      <c r="S425" s="601"/>
      <c r="T425" s="601"/>
      <c r="U425" s="601"/>
      <c r="V425" s="601"/>
      <c r="W425" s="601"/>
      <c r="X425" s="601"/>
      <c r="Y425" s="601"/>
    </row>
    <row r="426">
      <c r="A426" s="601"/>
      <c r="B426" s="601"/>
      <c r="C426" s="601"/>
      <c r="D426" s="601"/>
      <c r="E426" s="601"/>
      <c r="F426" s="601"/>
      <c r="G426" s="601"/>
      <c r="H426" s="601"/>
      <c r="I426" s="601"/>
      <c r="J426" s="601"/>
      <c r="K426" s="601"/>
      <c r="L426" s="601"/>
      <c r="M426" s="601"/>
      <c r="N426" s="601"/>
      <c r="O426" s="601"/>
      <c r="P426" s="601"/>
      <c r="Q426" s="601"/>
      <c r="R426" s="601"/>
      <c r="S426" s="601"/>
      <c r="T426" s="601"/>
      <c r="U426" s="601"/>
      <c r="V426" s="601"/>
      <c r="W426" s="601"/>
      <c r="X426" s="601"/>
      <c r="Y426" s="601"/>
    </row>
    <row r="427">
      <c r="A427" s="601"/>
      <c r="B427" s="601"/>
      <c r="C427" s="601"/>
      <c r="D427" s="601"/>
      <c r="E427" s="601"/>
      <c r="F427" s="601"/>
      <c r="G427" s="601"/>
      <c r="H427" s="601"/>
      <c r="I427" s="601"/>
      <c r="J427" s="601"/>
      <c r="K427" s="601"/>
      <c r="L427" s="601"/>
      <c r="M427" s="601"/>
      <c r="N427" s="601"/>
      <c r="O427" s="601"/>
      <c r="P427" s="601"/>
      <c r="Q427" s="601"/>
      <c r="R427" s="601"/>
      <c r="S427" s="601"/>
      <c r="T427" s="601"/>
      <c r="U427" s="601"/>
      <c r="V427" s="601"/>
      <c r="W427" s="601"/>
      <c r="X427" s="601"/>
      <c r="Y427" s="601"/>
    </row>
    <row r="428">
      <c r="A428" s="601"/>
      <c r="B428" s="601"/>
      <c r="C428" s="601"/>
      <c r="D428" s="601"/>
      <c r="E428" s="601"/>
      <c r="F428" s="601"/>
      <c r="G428" s="601"/>
      <c r="H428" s="601"/>
      <c r="I428" s="601"/>
      <c r="J428" s="601"/>
      <c r="K428" s="601"/>
      <c r="L428" s="601"/>
      <c r="M428" s="601"/>
      <c r="N428" s="601"/>
      <c r="O428" s="601"/>
      <c r="P428" s="601"/>
      <c r="Q428" s="601"/>
      <c r="R428" s="601"/>
      <c r="S428" s="601"/>
      <c r="T428" s="601"/>
      <c r="U428" s="601"/>
      <c r="V428" s="601"/>
      <c r="W428" s="601"/>
      <c r="X428" s="601"/>
      <c r="Y428" s="601"/>
    </row>
    <row r="429">
      <c r="A429" s="601"/>
      <c r="B429" s="601"/>
      <c r="C429" s="601"/>
      <c r="D429" s="601"/>
      <c r="E429" s="601"/>
      <c r="F429" s="601"/>
      <c r="G429" s="601"/>
      <c r="H429" s="601"/>
      <c r="I429" s="601"/>
      <c r="J429" s="601"/>
      <c r="K429" s="601"/>
      <c r="L429" s="601"/>
      <c r="M429" s="601"/>
      <c r="N429" s="601"/>
      <c r="O429" s="601"/>
      <c r="P429" s="601"/>
      <c r="Q429" s="601"/>
      <c r="R429" s="601"/>
      <c r="S429" s="601"/>
      <c r="T429" s="601"/>
      <c r="U429" s="601"/>
      <c r="V429" s="601"/>
      <c r="W429" s="601"/>
      <c r="X429" s="601"/>
      <c r="Y429" s="601"/>
    </row>
    <row r="430">
      <c r="A430" s="601"/>
      <c r="B430" s="601"/>
      <c r="C430" s="601"/>
      <c r="D430" s="601"/>
      <c r="E430" s="601"/>
      <c r="F430" s="601"/>
      <c r="G430" s="601"/>
      <c r="H430" s="601"/>
      <c r="I430" s="601"/>
      <c r="J430" s="601"/>
      <c r="K430" s="601"/>
      <c r="L430" s="601"/>
      <c r="M430" s="601"/>
      <c r="N430" s="601"/>
      <c r="O430" s="601"/>
      <c r="P430" s="601"/>
      <c r="Q430" s="601"/>
      <c r="R430" s="601"/>
      <c r="S430" s="601"/>
      <c r="T430" s="601"/>
      <c r="U430" s="601"/>
      <c r="V430" s="601"/>
      <c r="W430" s="601"/>
      <c r="X430" s="601"/>
      <c r="Y430" s="601"/>
    </row>
    <row r="431">
      <c r="A431" s="601"/>
      <c r="B431" s="601"/>
      <c r="C431" s="601"/>
      <c r="D431" s="601"/>
      <c r="E431" s="601"/>
      <c r="F431" s="601"/>
      <c r="G431" s="601"/>
      <c r="H431" s="601"/>
      <c r="I431" s="601"/>
      <c r="J431" s="601"/>
      <c r="K431" s="601"/>
      <c r="L431" s="601"/>
      <c r="M431" s="601"/>
      <c r="N431" s="601"/>
      <c r="O431" s="601"/>
      <c r="P431" s="601"/>
      <c r="Q431" s="601"/>
      <c r="R431" s="601"/>
      <c r="S431" s="601"/>
      <c r="T431" s="601"/>
      <c r="U431" s="601"/>
      <c r="V431" s="601"/>
      <c r="W431" s="601"/>
      <c r="X431" s="601"/>
      <c r="Y431" s="601"/>
    </row>
    <row r="432">
      <c r="A432" s="601"/>
      <c r="B432" s="601"/>
      <c r="C432" s="601"/>
      <c r="D432" s="601"/>
      <c r="E432" s="601"/>
      <c r="F432" s="601"/>
      <c r="G432" s="601"/>
      <c r="H432" s="601"/>
      <c r="I432" s="601"/>
      <c r="J432" s="601"/>
      <c r="K432" s="601"/>
      <c r="L432" s="601"/>
      <c r="M432" s="601"/>
      <c r="N432" s="601"/>
      <c r="O432" s="601"/>
      <c r="P432" s="601"/>
      <c r="Q432" s="601"/>
      <c r="R432" s="601"/>
      <c r="S432" s="601"/>
      <c r="T432" s="601"/>
      <c r="U432" s="601"/>
      <c r="V432" s="601"/>
      <c r="W432" s="601"/>
      <c r="X432" s="601"/>
      <c r="Y432" s="601"/>
    </row>
    <row r="433">
      <c r="A433" s="601"/>
      <c r="B433" s="601"/>
      <c r="C433" s="601"/>
      <c r="D433" s="601"/>
      <c r="E433" s="601"/>
      <c r="F433" s="601"/>
      <c r="G433" s="601"/>
      <c r="H433" s="601"/>
      <c r="I433" s="601"/>
      <c r="J433" s="601"/>
      <c r="K433" s="601"/>
      <c r="L433" s="601"/>
      <c r="M433" s="601"/>
      <c r="N433" s="601"/>
      <c r="O433" s="601"/>
      <c r="P433" s="601"/>
      <c r="Q433" s="601"/>
      <c r="R433" s="601"/>
      <c r="S433" s="601"/>
      <c r="T433" s="601"/>
      <c r="U433" s="601"/>
      <c r="V433" s="601"/>
      <c r="W433" s="601"/>
      <c r="X433" s="601"/>
      <c r="Y433" s="601"/>
    </row>
    <row r="434">
      <c r="A434" s="601"/>
      <c r="B434" s="601"/>
      <c r="C434" s="601"/>
      <c r="D434" s="601"/>
      <c r="E434" s="601"/>
      <c r="F434" s="601"/>
      <c r="G434" s="601"/>
      <c r="H434" s="601"/>
      <c r="I434" s="601"/>
      <c r="J434" s="601"/>
      <c r="K434" s="601"/>
      <c r="L434" s="601"/>
      <c r="M434" s="601"/>
      <c r="N434" s="601"/>
      <c r="O434" s="601"/>
      <c r="P434" s="601"/>
      <c r="Q434" s="601"/>
      <c r="R434" s="601"/>
      <c r="S434" s="601"/>
      <c r="T434" s="601"/>
      <c r="U434" s="601"/>
      <c r="V434" s="601"/>
      <c r="W434" s="601"/>
      <c r="X434" s="601"/>
      <c r="Y434" s="601"/>
    </row>
    <row r="435">
      <c r="A435" s="601"/>
      <c r="B435" s="601"/>
      <c r="C435" s="601"/>
      <c r="D435" s="601"/>
      <c r="E435" s="601"/>
      <c r="F435" s="601"/>
      <c r="G435" s="601"/>
      <c r="H435" s="601"/>
      <c r="I435" s="601"/>
      <c r="J435" s="601"/>
      <c r="K435" s="601"/>
      <c r="L435" s="601"/>
      <c r="M435" s="601"/>
      <c r="N435" s="601"/>
      <c r="O435" s="601"/>
      <c r="P435" s="601"/>
      <c r="Q435" s="601"/>
      <c r="R435" s="601"/>
      <c r="S435" s="601"/>
      <c r="T435" s="601"/>
      <c r="U435" s="601"/>
      <c r="V435" s="601"/>
      <c r="W435" s="601"/>
      <c r="X435" s="601"/>
      <c r="Y435" s="601"/>
    </row>
    <row r="436">
      <c r="A436" s="601"/>
      <c r="B436" s="601"/>
      <c r="C436" s="601"/>
      <c r="D436" s="601"/>
      <c r="E436" s="601"/>
      <c r="F436" s="601"/>
      <c r="G436" s="601"/>
      <c r="H436" s="601"/>
      <c r="I436" s="601"/>
      <c r="J436" s="601"/>
      <c r="K436" s="601"/>
      <c r="L436" s="601"/>
      <c r="M436" s="601"/>
      <c r="N436" s="601"/>
      <c r="O436" s="601"/>
      <c r="P436" s="601"/>
      <c r="Q436" s="601"/>
      <c r="R436" s="601"/>
      <c r="S436" s="601"/>
      <c r="T436" s="601"/>
      <c r="U436" s="601"/>
      <c r="V436" s="601"/>
      <c r="W436" s="601"/>
      <c r="X436" s="601"/>
      <c r="Y436" s="601"/>
    </row>
    <row r="437">
      <c r="A437" s="601"/>
      <c r="B437" s="601"/>
      <c r="C437" s="601"/>
      <c r="D437" s="601"/>
      <c r="E437" s="601"/>
      <c r="F437" s="601"/>
      <c r="G437" s="601"/>
      <c r="H437" s="601"/>
      <c r="I437" s="601"/>
      <c r="J437" s="601"/>
      <c r="K437" s="601"/>
      <c r="L437" s="601"/>
      <c r="M437" s="601"/>
      <c r="N437" s="601"/>
      <c r="O437" s="601"/>
      <c r="P437" s="601"/>
      <c r="Q437" s="601"/>
      <c r="R437" s="601"/>
      <c r="S437" s="601"/>
      <c r="T437" s="601"/>
      <c r="U437" s="601"/>
      <c r="V437" s="601"/>
      <c r="W437" s="601"/>
      <c r="X437" s="601"/>
      <c r="Y437" s="601"/>
    </row>
    <row r="438">
      <c r="A438" s="601"/>
      <c r="B438" s="601"/>
      <c r="C438" s="601"/>
      <c r="D438" s="601"/>
      <c r="E438" s="601"/>
      <c r="F438" s="601"/>
      <c r="G438" s="601"/>
      <c r="H438" s="601"/>
      <c r="I438" s="601"/>
      <c r="J438" s="601"/>
      <c r="K438" s="601"/>
      <c r="L438" s="601"/>
      <c r="M438" s="601"/>
      <c r="N438" s="601"/>
      <c r="O438" s="601"/>
      <c r="P438" s="601"/>
      <c r="Q438" s="601"/>
      <c r="R438" s="601"/>
      <c r="S438" s="601"/>
      <c r="T438" s="601"/>
      <c r="U438" s="601"/>
      <c r="V438" s="601"/>
      <c r="W438" s="601"/>
      <c r="X438" s="601"/>
      <c r="Y438" s="601"/>
    </row>
    <row r="439">
      <c r="A439" s="601"/>
      <c r="B439" s="601"/>
      <c r="C439" s="601"/>
      <c r="D439" s="601"/>
      <c r="E439" s="601"/>
      <c r="F439" s="601"/>
      <c r="G439" s="601"/>
      <c r="H439" s="601"/>
      <c r="I439" s="601"/>
      <c r="J439" s="601"/>
      <c r="K439" s="601"/>
      <c r="L439" s="601"/>
      <c r="M439" s="601"/>
      <c r="N439" s="601"/>
      <c r="O439" s="601"/>
      <c r="P439" s="601"/>
      <c r="Q439" s="601"/>
      <c r="R439" s="601"/>
      <c r="S439" s="601"/>
      <c r="T439" s="601"/>
      <c r="U439" s="601"/>
      <c r="V439" s="601"/>
      <c r="W439" s="601"/>
      <c r="X439" s="601"/>
      <c r="Y439" s="601"/>
    </row>
    <row r="440">
      <c r="A440" s="601"/>
      <c r="B440" s="601"/>
      <c r="C440" s="601"/>
      <c r="D440" s="601"/>
      <c r="E440" s="601"/>
      <c r="F440" s="601"/>
      <c r="G440" s="601"/>
      <c r="H440" s="601"/>
      <c r="I440" s="601"/>
      <c r="J440" s="601"/>
      <c r="K440" s="601"/>
      <c r="L440" s="601"/>
      <c r="M440" s="601"/>
      <c r="N440" s="601"/>
      <c r="O440" s="601"/>
      <c r="P440" s="601"/>
      <c r="Q440" s="601"/>
      <c r="R440" s="601"/>
      <c r="S440" s="601"/>
      <c r="T440" s="601"/>
      <c r="U440" s="601"/>
      <c r="V440" s="601"/>
      <c r="W440" s="601"/>
      <c r="X440" s="601"/>
      <c r="Y440" s="601"/>
    </row>
    <row r="441">
      <c r="A441" s="601"/>
      <c r="B441" s="601"/>
      <c r="C441" s="601"/>
      <c r="D441" s="601"/>
      <c r="E441" s="601"/>
      <c r="F441" s="601"/>
      <c r="G441" s="601"/>
      <c r="H441" s="601"/>
      <c r="I441" s="601"/>
      <c r="J441" s="601"/>
      <c r="K441" s="601"/>
      <c r="L441" s="601"/>
      <c r="M441" s="601"/>
      <c r="N441" s="601"/>
      <c r="O441" s="601"/>
      <c r="P441" s="601"/>
      <c r="Q441" s="601"/>
      <c r="R441" s="601"/>
      <c r="S441" s="601"/>
      <c r="T441" s="601"/>
      <c r="U441" s="601"/>
      <c r="V441" s="601"/>
      <c r="W441" s="601"/>
      <c r="X441" s="601"/>
      <c r="Y441" s="601"/>
    </row>
    <row r="442">
      <c r="A442" s="601"/>
      <c r="B442" s="601"/>
      <c r="C442" s="601"/>
      <c r="D442" s="601"/>
      <c r="E442" s="601"/>
      <c r="F442" s="601"/>
      <c r="G442" s="601"/>
      <c r="H442" s="601"/>
      <c r="I442" s="601"/>
      <c r="J442" s="601"/>
      <c r="K442" s="601"/>
      <c r="L442" s="601"/>
      <c r="M442" s="601"/>
      <c r="N442" s="601"/>
      <c r="O442" s="601"/>
      <c r="P442" s="601"/>
      <c r="Q442" s="601"/>
      <c r="R442" s="601"/>
      <c r="S442" s="601"/>
      <c r="T442" s="601"/>
      <c r="U442" s="601"/>
      <c r="V442" s="601"/>
      <c r="W442" s="601"/>
      <c r="X442" s="601"/>
      <c r="Y442" s="601"/>
    </row>
    <row r="443">
      <c r="A443" s="601"/>
      <c r="B443" s="601"/>
      <c r="C443" s="601"/>
      <c r="D443" s="601"/>
      <c r="E443" s="601"/>
      <c r="F443" s="601"/>
      <c r="G443" s="601"/>
      <c r="H443" s="601"/>
      <c r="I443" s="601"/>
      <c r="J443" s="601"/>
      <c r="K443" s="601"/>
      <c r="L443" s="601"/>
      <c r="M443" s="601"/>
      <c r="N443" s="601"/>
      <c r="O443" s="601"/>
      <c r="P443" s="601"/>
      <c r="Q443" s="601"/>
      <c r="R443" s="601"/>
      <c r="S443" s="601"/>
      <c r="T443" s="601"/>
      <c r="U443" s="601"/>
      <c r="V443" s="601"/>
      <c r="W443" s="601"/>
      <c r="X443" s="601"/>
      <c r="Y443" s="601"/>
    </row>
    <row r="444">
      <c r="A444" s="601"/>
      <c r="B444" s="601"/>
      <c r="C444" s="601"/>
      <c r="D444" s="601"/>
      <c r="E444" s="601"/>
      <c r="F444" s="601"/>
      <c r="G444" s="601"/>
      <c r="H444" s="601"/>
      <c r="I444" s="601"/>
      <c r="J444" s="601"/>
      <c r="K444" s="601"/>
      <c r="L444" s="601"/>
      <c r="M444" s="601"/>
      <c r="N444" s="601"/>
      <c r="O444" s="601"/>
      <c r="P444" s="601"/>
      <c r="Q444" s="601"/>
      <c r="R444" s="601"/>
      <c r="S444" s="601"/>
      <c r="T444" s="601"/>
      <c r="U444" s="601"/>
      <c r="V444" s="601"/>
      <c r="W444" s="601"/>
      <c r="X444" s="601"/>
      <c r="Y444" s="601"/>
    </row>
    <row r="445">
      <c r="A445" s="601"/>
      <c r="B445" s="601"/>
      <c r="C445" s="601"/>
      <c r="D445" s="601"/>
      <c r="E445" s="601"/>
      <c r="F445" s="601"/>
      <c r="G445" s="601"/>
      <c r="H445" s="601"/>
      <c r="I445" s="601"/>
      <c r="J445" s="601"/>
      <c r="K445" s="601"/>
      <c r="L445" s="601"/>
      <c r="M445" s="601"/>
      <c r="N445" s="601"/>
      <c r="O445" s="601"/>
      <c r="P445" s="601"/>
      <c r="Q445" s="601"/>
      <c r="R445" s="601"/>
      <c r="S445" s="601"/>
      <c r="T445" s="601"/>
      <c r="U445" s="601"/>
      <c r="V445" s="601"/>
      <c r="W445" s="601"/>
      <c r="X445" s="601"/>
      <c r="Y445" s="601"/>
    </row>
    <row r="446">
      <c r="A446" s="601"/>
      <c r="B446" s="601"/>
      <c r="C446" s="601"/>
      <c r="D446" s="601"/>
      <c r="E446" s="601"/>
      <c r="F446" s="601"/>
      <c r="G446" s="601"/>
      <c r="H446" s="601"/>
      <c r="I446" s="601"/>
      <c r="J446" s="601"/>
      <c r="K446" s="601"/>
      <c r="L446" s="601"/>
      <c r="M446" s="601"/>
      <c r="N446" s="601"/>
      <c r="O446" s="601"/>
      <c r="P446" s="601"/>
      <c r="Q446" s="601"/>
      <c r="R446" s="601"/>
      <c r="S446" s="601"/>
      <c r="T446" s="601"/>
      <c r="U446" s="601"/>
      <c r="V446" s="601"/>
      <c r="W446" s="601"/>
      <c r="X446" s="601"/>
      <c r="Y446" s="601"/>
    </row>
    <row r="447">
      <c r="A447" s="601"/>
      <c r="B447" s="601"/>
      <c r="C447" s="601"/>
      <c r="D447" s="601"/>
      <c r="E447" s="601"/>
      <c r="F447" s="601"/>
      <c r="G447" s="601"/>
      <c r="H447" s="601"/>
      <c r="I447" s="601"/>
      <c r="J447" s="601"/>
      <c r="K447" s="601"/>
      <c r="L447" s="601"/>
      <c r="M447" s="601"/>
      <c r="N447" s="601"/>
      <c r="O447" s="601"/>
      <c r="P447" s="601"/>
      <c r="Q447" s="601"/>
      <c r="R447" s="601"/>
      <c r="S447" s="601"/>
      <c r="T447" s="601"/>
      <c r="U447" s="601"/>
      <c r="V447" s="601"/>
      <c r="W447" s="601"/>
      <c r="X447" s="601"/>
      <c r="Y447" s="601"/>
    </row>
    <row r="448">
      <c r="A448" s="601"/>
      <c r="B448" s="601"/>
      <c r="C448" s="601"/>
      <c r="D448" s="601"/>
      <c r="E448" s="601"/>
      <c r="F448" s="601"/>
      <c r="G448" s="601"/>
      <c r="H448" s="601"/>
      <c r="I448" s="601"/>
      <c r="J448" s="601"/>
      <c r="K448" s="601"/>
      <c r="L448" s="601"/>
      <c r="M448" s="601"/>
      <c r="N448" s="601"/>
      <c r="O448" s="601"/>
      <c r="P448" s="601"/>
      <c r="Q448" s="601"/>
      <c r="R448" s="601"/>
      <c r="S448" s="601"/>
      <c r="T448" s="601"/>
      <c r="U448" s="601"/>
      <c r="V448" s="601"/>
      <c r="W448" s="601"/>
      <c r="X448" s="601"/>
      <c r="Y448" s="601"/>
    </row>
    <row r="449">
      <c r="A449" s="601"/>
      <c r="B449" s="601"/>
      <c r="C449" s="601"/>
      <c r="D449" s="601"/>
      <c r="E449" s="601"/>
      <c r="F449" s="601"/>
      <c r="G449" s="601"/>
      <c r="H449" s="601"/>
      <c r="I449" s="601"/>
      <c r="J449" s="601"/>
      <c r="K449" s="601"/>
      <c r="L449" s="601"/>
      <c r="M449" s="601"/>
      <c r="N449" s="601"/>
      <c r="O449" s="601"/>
      <c r="P449" s="601"/>
      <c r="Q449" s="601"/>
      <c r="R449" s="601"/>
      <c r="S449" s="601"/>
      <c r="T449" s="601"/>
      <c r="U449" s="601"/>
      <c r="V449" s="601"/>
      <c r="W449" s="601"/>
      <c r="X449" s="601"/>
      <c r="Y449" s="601"/>
    </row>
    <row r="450">
      <c r="A450" s="601"/>
      <c r="B450" s="601"/>
      <c r="C450" s="601"/>
      <c r="D450" s="601"/>
      <c r="E450" s="601"/>
      <c r="F450" s="601"/>
      <c r="G450" s="601"/>
      <c r="H450" s="601"/>
      <c r="I450" s="601"/>
      <c r="J450" s="601"/>
      <c r="K450" s="601"/>
      <c r="L450" s="601"/>
      <c r="M450" s="601"/>
      <c r="N450" s="601"/>
      <c r="O450" s="601"/>
      <c r="P450" s="601"/>
      <c r="Q450" s="601"/>
      <c r="R450" s="601"/>
      <c r="S450" s="601"/>
      <c r="T450" s="601"/>
      <c r="U450" s="601"/>
      <c r="V450" s="601"/>
      <c r="W450" s="601"/>
      <c r="X450" s="601"/>
      <c r="Y450" s="601"/>
    </row>
    <row r="451">
      <c r="A451" s="601"/>
      <c r="B451" s="601"/>
      <c r="C451" s="601"/>
      <c r="D451" s="601"/>
      <c r="E451" s="601"/>
      <c r="F451" s="601"/>
      <c r="G451" s="601"/>
      <c r="H451" s="601"/>
      <c r="I451" s="601"/>
      <c r="J451" s="601"/>
      <c r="K451" s="601"/>
      <c r="L451" s="601"/>
      <c r="M451" s="601"/>
      <c r="N451" s="601"/>
      <c r="O451" s="601"/>
      <c r="P451" s="601"/>
      <c r="Q451" s="601"/>
      <c r="R451" s="601"/>
      <c r="S451" s="601"/>
      <c r="T451" s="601"/>
      <c r="U451" s="601"/>
      <c r="V451" s="601"/>
      <c r="W451" s="601"/>
      <c r="X451" s="601"/>
      <c r="Y451" s="601"/>
    </row>
    <row r="452">
      <c r="A452" s="601"/>
      <c r="B452" s="601"/>
      <c r="C452" s="601"/>
      <c r="D452" s="601"/>
      <c r="E452" s="601"/>
      <c r="F452" s="601"/>
      <c r="G452" s="601"/>
      <c r="H452" s="601"/>
      <c r="I452" s="601"/>
      <c r="J452" s="601"/>
      <c r="K452" s="601"/>
      <c r="L452" s="601"/>
      <c r="M452" s="601"/>
      <c r="N452" s="601"/>
      <c r="O452" s="601"/>
      <c r="P452" s="601"/>
      <c r="Q452" s="601"/>
      <c r="R452" s="601"/>
      <c r="S452" s="601"/>
      <c r="T452" s="601"/>
      <c r="U452" s="601"/>
      <c r="V452" s="601"/>
      <c r="W452" s="601"/>
      <c r="X452" s="601"/>
      <c r="Y452" s="601"/>
    </row>
    <row r="453">
      <c r="A453" s="601"/>
      <c r="B453" s="601"/>
      <c r="C453" s="601"/>
      <c r="D453" s="601"/>
      <c r="E453" s="601"/>
      <c r="F453" s="601"/>
      <c r="G453" s="601"/>
      <c r="H453" s="601"/>
      <c r="I453" s="601"/>
      <c r="J453" s="601"/>
      <c r="K453" s="601"/>
      <c r="L453" s="601"/>
      <c r="M453" s="601"/>
      <c r="N453" s="601"/>
      <c r="O453" s="601"/>
      <c r="P453" s="601"/>
      <c r="Q453" s="601"/>
      <c r="R453" s="601"/>
      <c r="S453" s="601"/>
      <c r="T453" s="601"/>
      <c r="U453" s="601"/>
      <c r="V453" s="601"/>
      <c r="W453" s="601"/>
      <c r="X453" s="601"/>
      <c r="Y453" s="601"/>
    </row>
    <row r="454">
      <c r="A454" s="601"/>
      <c r="B454" s="601"/>
      <c r="C454" s="601"/>
      <c r="D454" s="601"/>
      <c r="E454" s="601"/>
      <c r="F454" s="601"/>
      <c r="G454" s="601"/>
      <c r="H454" s="601"/>
      <c r="I454" s="601"/>
      <c r="J454" s="601"/>
      <c r="K454" s="601"/>
      <c r="L454" s="601"/>
      <c r="M454" s="601"/>
      <c r="N454" s="601"/>
      <c r="O454" s="601"/>
      <c r="P454" s="601"/>
      <c r="Q454" s="601"/>
      <c r="R454" s="601"/>
      <c r="S454" s="601"/>
      <c r="T454" s="601"/>
      <c r="U454" s="601"/>
      <c r="V454" s="601"/>
      <c r="W454" s="601"/>
      <c r="X454" s="601"/>
      <c r="Y454" s="601"/>
    </row>
    <row r="455">
      <c r="A455" s="601"/>
      <c r="B455" s="601"/>
      <c r="C455" s="601"/>
      <c r="D455" s="601"/>
      <c r="E455" s="601"/>
      <c r="F455" s="601"/>
      <c r="G455" s="601"/>
      <c r="H455" s="601"/>
      <c r="I455" s="601"/>
      <c r="J455" s="601"/>
      <c r="K455" s="601"/>
      <c r="L455" s="601"/>
      <c r="M455" s="601"/>
      <c r="N455" s="601"/>
      <c r="O455" s="601"/>
      <c r="P455" s="601"/>
      <c r="Q455" s="601"/>
      <c r="R455" s="601"/>
      <c r="S455" s="601"/>
      <c r="T455" s="601"/>
      <c r="U455" s="601"/>
      <c r="V455" s="601"/>
      <c r="W455" s="601"/>
      <c r="X455" s="601"/>
      <c r="Y455" s="601"/>
    </row>
    <row r="456">
      <c r="A456" s="601"/>
      <c r="B456" s="601"/>
      <c r="C456" s="601"/>
      <c r="D456" s="601"/>
      <c r="E456" s="601"/>
      <c r="F456" s="601"/>
      <c r="G456" s="601"/>
      <c r="H456" s="601"/>
      <c r="I456" s="601"/>
      <c r="J456" s="601"/>
      <c r="K456" s="601"/>
      <c r="L456" s="601"/>
      <c r="M456" s="601"/>
      <c r="N456" s="601"/>
      <c r="O456" s="601"/>
      <c r="P456" s="601"/>
      <c r="Q456" s="601"/>
      <c r="R456" s="601"/>
      <c r="S456" s="601"/>
      <c r="T456" s="601"/>
      <c r="U456" s="601"/>
      <c r="V456" s="601"/>
      <c r="W456" s="601"/>
      <c r="X456" s="601"/>
      <c r="Y456" s="601"/>
    </row>
    <row r="457">
      <c r="A457" s="601"/>
      <c r="B457" s="601"/>
      <c r="C457" s="601"/>
      <c r="D457" s="601"/>
      <c r="E457" s="601"/>
      <c r="F457" s="601"/>
      <c r="G457" s="601"/>
      <c r="H457" s="601"/>
      <c r="I457" s="601"/>
      <c r="J457" s="601"/>
      <c r="K457" s="601"/>
      <c r="L457" s="601"/>
      <c r="M457" s="601"/>
      <c r="N457" s="601"/>
      <c r="O457" s="601"/>
      <c r="P457" s="601"/>
      <c r="Q457" s="601"/>
      <c r="R457" s="601"/>
      <c r="S457" s="601"/>
      <c r="T457" s="601"/>
      <c r="U457" s="601"/>
      <c r="V457" s="601"/>
      <c r="W457" s="601"/>
      <c r="X457" s="601"/>
      <c r="Y457" s="601"/>
    </row>
    <row r="458">
      <c r="A458" s="601"/>
      <c r="B458" s="601"/>
      <c r="C458" s="601"/>
      <c r="D458" s="601"/>
      <c r="E458" s="601"/>
      <c r="F458" s="601"/>
      <c r="G458" s="601"/>
      <c r="H458" s="601"/>
      <c r="I458" s="601"/>
      <c r="J458" s="601"/>
      <c r="K458" s="601"/>
      <c r="L458" s="601"/>
      <c r="M458" s="601"/>
      <c r="N458" s="601"/>
      <c r="O458" s="601"/>
      <c r="P458" s="601"/>
      <c r="Q458" s="601"/>
      <c r="R458" s="601"/>
      <c r="S458" s="601"/>
      <c r="T458" s="601"/>
      <c r="U458" s="601"/>
      <c r="V458" s="601"/>
      <c r="W458" s="601"/>
      <c r="X458" s="601"/>
      <c r="Y458" s="601"/>
    </row>
    <row r="459">
      <c r="A459" s="601"/>
      <c r="B459" s="601"/>
      <c r="C459" s="601"/>
      <c r="D459" s="601"/>
      <c r="E459" s="601"/>
      <c r="F459" s="601"/>
      <c r="G459" s="601"/>
      <c r="H459" s="601"/>
      <c r="I459" s="601"/>
      <c r="J459" s="601"/>
      <c r="K459" s="601"/>
      <c r="L459" s="601"/>
      <c r="M459" s="601"/>
      <c r="N459" s="601"/>
      <c r="O459" s="601"/>
      <c r="P459" s="601"/>
      <c r="Q459" s="601"/>
      <c r="R459" s="601"/>
      <c r="S459" s="601"/>
      <c r="T459" s="601"/>
      <c r="U459" s="601"/>
      <c r="V459" s="601"/>
      <c r="W459" s="601"/>
      <c r="X459" s="601"/>
      <c r="Y459" s="601"/>
    </row>
    <row r="460">
      <c r="A460" s="601"/>
      <c r="B460" s="601"/>
      <c r="C460" s="601"/>
      <c r="D460" s="601"/>
      <c r="E460" s="601"/>
      <c r="F460" s="601"/>
      <c r="G460" s="601"/>
      <c r="H460" s="601"/>
      <c r="I460" s="601"/>
      <c r="J460" s="601"/>
      <c r="K460" s="601"/>
      <c r="L460" s="601"/>
      <c r="M460" s="601"/>
      <c r="N460" s="601"/>
      <c r="O460" s="601"/>
      <c r="P460" s="601"/>
      <c r="Q460" s="601"/>
      <c r="R460" s="601"/>
      <c r="S460" s="601"/>
      <c r="T460" s="601"/>
      <c r="U460" s="601"/>
      <c r="V460" s="601"/>
      <c r="W460" s="601"/>
      <c r="X460" s="601"/>
      <c r="Y460" s="601"/>
    </row>
    <row r="461">
      <c r="A461" s="601"/>
      <c r="B461" s="601"/>
      <c r="C461" s="601"/>
      <c r="D461" s="601"/>
      <c r="E461" s="601"/>
      <c r="F461" s="601"/>
      <c r="G461" s="601"/>
      <c r="H461" s="601"/>
      <c r="I461" s="601"/>
      <c r="J461" s="601"/>
      <c r="K461" s="601"/>
      <c r="L461" s="601"/>
      <c r="M461" s="601"/>
      <c r="N461" s="601"/>
      <c r="O461" s="601"/>
      <c r="P461" s="601"/>
      <c r="Q461" s="601"/>
      <c r="R461" s="601"/>
      <c r="S461" s="601"/>
      <c r="T461" s="601"/>
      <c r="U461" s="601"/>
      <c r="V461" s="601"/>
      <c r="W461" s="601"/>
      <c r="X461" s="601"/>
      <c r="Y461" s="601"/>
    </row>
    <row r="462">
      <c r="A462" s="601"/>
      <c r="B462" s="601"/>
      <c r="C462" s="601"/>
      <c r="D462" s="601"/>
      <c r="E462" s="601"/>
      <c r="F462" s="601"/>
      <c r="G462" s="601"/>
      <c r="H462" s="601"/>
      <c r="I462" s="601"/>
      <c r="J462" s="601"/>
      <c r="K462" s="601"/>
      <c r="L462" s="601"/>
      <c r="M462" s="601"/>
      <c r="N462" s="601"/>
      <c r="O462" s="601"/>
      <c r="P462" s="601"/>
      <c r="Q462" s="601"/>
      <c r="R462" s="601"/>
      <c r="S462" s="601"/>
      <c r="T462" s="601"/>
      <c r="U462" s="601"/>
      <c r="V462" s="601"/>
      <c r="W462" s="601"/>
      <c r="X462" s="601"/>
      <c r="Y462" s="601"/>
    </row>
    <row r="463">
      <c r="A463" s="601"/>
      <c r="B463" s="601"/>
      <c r="C463" s="601"/>
      <c r="D463" s="601"/>
      <c r="E463" s="601"/>
      <c r="F463" s="601"/>
      <c r="G463" s="601"/>
      <c r="H463" s="601"/>
      <c r="I463" s="601"/>
      <c r="J463" s="601"/>
      <c r="K463" s="601"/>
      <c r="L463" s="601"/>
      <c r="M463" s="601"/>
      <c r="N463" s="601"/>
      <c r="O463" s="601"/>
      <c r="P463" s="601"/>
      <c r="Q463" s="601"/>
      <c r="R463" s="601"/>
      <c r="S463" s="601"/>
      <c r="T463" s="601"/>
      <c r="U463" s="601"/>
      <c r="V463" s="601"/>
      <c r="W463" s="601"/>
      <c r="X463" s="601"/>
      <c r="Y463" s="601"/>
    </row>
    <row r="464">
      <c r="A464" s="601"/>
      <c r="B464" s="601"/>
      <c r="C464" s="601"/>
      <c r="D464" s="601"/>
      <c r="E464" s="601"/>
      <c r="F464" s="601"/>
      <c r="G464" s="601"/>
      <c r="H464" s="601"/>
      <c r="I464" s="601"/>
      <c r="J464" s="601"/>
      <c r="K464" s="601"/>
      <c r="L464" s="601"/>
      <c r="M464" s="601"/>
      <c r="N464" s="601"/>
      <c r="O464" s="601"/>
      <c r="P464" s="601"/>
      <c r="Q464" s="601"/>
      <c r="R464" s="601"/>
      <c r="S464" s="601"/>
      <c r="T464" s="601"/>
      <c r="U464" s="601"/>
      <c r="V464" s="601"/>
      <c r="W464" s="601"/>
      <c r="X464" s="601"/>
      <c r="Y464" s="601"/>
    </row>
    <row r="465">
      <c r="A465" s="601"/>
      <c r="B465" s="601"/>
      <c r="C465" s="601"/>
      <c r="D465" s="601"/>
      <c r="E465" s="601"/>
      <c r="F465" s="601"/>
      <c r="G465" s="601"/>
      <c r="H465" s="601"/>
      <c r="I465" s="601"/>
      <c r="J465" s="601"/>
      <c r="K465" s="601"/>
      <c r="L465" s="601"/>
      <c r="M465" s="601"/>
      <c r="N465" s="601"/>
      <c r="O465" s="601"/>
      <c r="P465" s="601"/>
      <c r="Q465" s="601"/>
      <c r="R465" s="601"/>
      <c r="S465" s="601"/>
      <c r="T465" s="601"/>
      <c r="U465" s="601"/>
      <c r="V465" s="601"/>
      <c r="W465" s="601"/>
      <c r="X465" s="601"/>
      <c r="Y465" s="601"/>
    </row>
    <row r="466">
      <c r="A466" s="601"/>
      <c r="B466" s="601"/>
      <c r="C466" s="601"/>
      <c r="D466" s="601"/>
      <c r="E466" s="601"/>
      <c r="F466" s="601"/>
      <c r="G466" s="601"/>
      <c r="H466" s="601"/>
      <c r="I466" s="601"/>
      <c r="J466" s="601"/>
      <c r="K466" s="601"/>
      <c r="L466" s="601"/>
      <c r="M466" s="601"/>
      <c r="N466" s="601"/>
      <c r="O466" s="601"/>
      <c r="P466" s="601"/>
      <c r="Q466" s="601"/>
      <c r="R466" s="601"/>
      <c r="S466" s="601"/>
      <c r="T466" s="601"/>
      <c r="U466" s="601"/>
      <c r="V466" s="601"/>
      <c r="W466" s="601"/>
      <c r="X466" s="601"/>
      <c r="Y466" s="601"/>
    </row>
    <row r="467">
      <c r="A467" s="601"/>
      <c r="B467" s="601"/>
      <c r="C467" s="601"/>
      <c r="D467" s="601"/>
      <c r="E467" s="601"/>
      <c r="F467" s="601"/>
      <c r="G467" s="601"/>
      <c r="H467" s="601"/>
      <c r="I467" s="601"/>
      <c r="J467" s="601"/>
      <c r="K467" s="601"/>
      <c r="L467" s="601"/>
      <c r="M467" s="601"/>
      <c r="N467" s="601"/>
      <c r="O467" s="601"/>
      <c r="P467" s="601"/>
      <c r="Q467" s="601"/>
      <c r="R467" s="601"/>
      <c r="S467" s="601"/>
      <c r="T467" s="601"/>
      <c r="U467" s="601"/>
      <c r="V467" s="601"/>
      <c r="W467" s="601"/>
      <c r="X467" s="601"/>
      <c r="Y467" s="601"/>
    </row>
    <row r="468">
      <c r="A468" s="601"/>
      <c r="B468" s="601"/>
      <c r="C468" s="601"/>
      <c r="D468" s="601"/>
      <c r="E468" s="601"/>
      <c r="F468" s="601"/>
      <c r="G468" s="601"/>
      <c r="H468" s="601"/>
      <c r="I468" s="601"/>
      <c r="J468" s="601"/>
      <c r="K468" s="601"/>
      <c r="L468" s="601"/>
      <c r="M468" s="601"/>
      <c r="N468" s="601"/>
      <c r="O468" s="601"/>
      <c r="P468" s="601"/>
      <c r="Q468" s="601"/>
      <c r="R468" s="601"/>
      <c r="S468" s="601"/>
      <c r="T468" s="601"/>
      <c r="U468" s="601"/>
      <c r="V468" s="601"/>
      <c r="W468" s="601"/>
      <c r="X468" s="601"/>
      <c r="Y468" s="601"/>
    </row>
    <row r="469">
      <c r="A469" s="601"/>
      <c r="B469" s="601"/>
      <c r="C469" s="601"/>
      <c r="D469" s="601"/>
      <c r="E469" s="601"/>
      <c r="F469" s="601"/>
      <c r="G469" s="601"/>
      <c r="H469" s="601"/>
      <c r="I469" s="601"/>
      <c r="J469" s="601"/>
      <c r="K469" s="601"/>
      <c r="L469" s="601"/>
      <c r="M469" s="601"/>
      <c r="N469" s="601"/>
      <c r="O469" s="601"/>
      <c r="P469" s="601"/>
      <c r="Q469" s="601"/>
      <c r="R469" s="601"/>
      <c r="S469" s="601"/>
      <c r="T469" s="601"/>
      <c r="U469" s="601"/>
      <c r="V469" s="601"/>
      <c r="W469" s="601"/>
      <c r="X469" s="601"/>
      <c r="Y469" s="601"/>
    </row>
    <row r="470">
      <c r="A470" s="601"/>
      <c r="B470" s="601"/>
      <c r="C470" s="601"/>
      <c r="D470" s="601"/>
      <c r="E470" s="601"/>
      <c r="F470" s="601"/>
      <c r="G470" s="601"/>
      <c r="H470" s="601"/>
      <c r="I470" s="601"/>
      <c r="J470" s="601"/>
      <c r="K470" s="601"/>
      <c r="L470" s="601"/>
      <c r="M470" s="601"/>
      <c r="N470" s="601"/>
      <c r="O470" s="601"/>
      <c r="P470" s="601"/>
      <c r="Q470" s="601"/>
      <c r="R470" s="601"/>
      <c r="S470" s="601"/>
      <c r="T470" s="601"/>
      <c r="U470" s="601"/>
      <c r="V470" s="601"/>
      <c r="W470" s="601"/>
      <c r="X470" s="601"/>
      <c r="Y470" s="601"/>
    </row>
    <row r="471">
      <c r="A471" s="601"/>
      <c r="B471" s="601"/>
      <c r="C471" s="601"/>
      <c r="D471" s="601"/>
      <c r="E471" s="601"/>
      <c r="F471" s="601"/>
      <c r="G471" s="601"/>
      <c r="H471" s="601"/>
      <c r="I471" s="601"/>
      <c r="J471" s="601"/>
      <c r="K471" s="601"/>
      <c r="L471" s="601"/>
      <c r="M471" s="601"/>
      <c r="N471" s="601"/>
      <c r="O471" s="601"/>
      <c r="P471" s="601"/>
      <c r="Q471" s="601"/>
      <c r="R471" s="601"/>
      <c r="S471" s="601"/>
      <c r="T471" s="601"/>
      <c r="U471" s="601"/>
      <c r="V471" s="601"/>
      <c r="W471" s="601"/>
      <c r="X471" s="601"/>
      <c r="Y471" s="601"/>
    </row>
    <row r="472">
      <c r="A472" s="601"/>
      <c r="B472" s="601"/>
      <c r="C472" s="601"/>
      <c r="D472" s="601"/>
      <c r="E472" s="601"/>
      <c r="F472" s="601"/>
      <c r="G472" s="601"/>
      <c r="H472" s="601"/>
      <c r="I472" s="601"/>
      <c r="J472" s="601"/>
      <c r="K472" s="601"/>
      <c r="L472" s="601"/>
      <c r="M472" s="601"/>
      <c r="N472" s="601"/>
      <c r="O472" s="601"/>
      <c r="P472" s="601"/>
      <c r="Q472" s="601"/>
      <c r="R472" s="601"/>
      <c r="S472" s="601"/>
      <c r="T472" s="601"/>
      <c r="U472" s="601"/>
      <c r="V472" s="601"/>
      <c r="W472" s="601"/>
      <c r="X472" s="601"/>
      <c r="Y472" s="601"/>
    </row>
    <row r="473">
      <c r="A473" s="601"/>
      <c r="B473" s="601"/>
      <c r="C473" s="601"/>
      <c r="D473" s="601"/>
      <c r="E473" s="601"/>
      <c r="F473" s="601"/>
      <c r="G473" s="601"/>
      <c r="H473" s="601"/>
      <c r="I473" s="601"/>
      <c r="J473" s="601"/>
      <c r="K473" s="601"/>
      <c r="L473" s="601"/>
      <c r="M473" s="601"/>
      <c r="N473" s="601"/>
      <c r="O473" s="601"/>
      <c r="P473" s="601"/>
      <c r="Q473" s="601"/>
      <c r="R473" s="601"/>
      <c r="S473" s="601"/>
      <c r="T473" s="601"/>
      <c r="U473" s="601"/>
      <c r="V473" s="601"/>
      <c r="W473" s="601"/>
      <c r="X473" s="601"/>
      <c r="Y473" s="601"/>
    </row>
    <row r="474">
      <c r="A474" s="601"/>
      <c r="B474" s="601"/>
      <c r="C474" s="601"/>
      <c r="D474" s="601"/>
      <c r="E474" s="601"/>
      <c r="F474" s="601"/>
      <c r="G474" s="601"/>
      <c r="H474" s="601"/>
      <c r="I474" s="601"/>
      <c r="J474" s="601"/>
      <c r="K474" s="601"/>
      <c r="L474" s="601"/>
      <c r="M474" s="601"/>
      <c r="N474" s="601"/>
      <c r="O474" s="601"/>
      <c r="P474" s="601"/>
      <c r="Q474" s="601"/>
      <c r="R474" s="601"/>
      <c r="S474" s="601"/>
      <c r="T474" s="601"/>
      <c r="U474" s="601"/>
      <c r="V474" s="601"/>
      <c r="W474" s="601"/>
      <c r="X474" s="601"/>
      <c r="Y474" s="601"/>
    </row>
    <row r="475">
      <c r="A475" s="601"/>
      <c r="B475" s="601"/>
      <c r="C475" s="601"/>
      <c r="D475" s="601"/>
      <c r="E475" s="601"/>
      <c r="F475" s="601"/>
      <c r="G475" s="601"/>
      <c r="H475" s="601"/>
      <c r="I475" s="601"/>
      <c r="J475" s="601"/>
      <c r="K475" s="601"/>
      <c r="L475" s="601"/>
      <c r="M475" s="601"/>
      <c r="N475" s="601"/>
      <c r="O475" s="601"/>
      <c r="P475" s="601"/>
      <c r="Q475" s="601"/>
      <c r="R475" s="601"/>
      <c r="S475" s="601"/>
      <c r="T475" s="601"/>
      <c r="U475" s="601"/>
      <c r="V475" s="601"/>
      <c r="W475" s="601"/>
      <c r="X475" s="601"/>
      <c r="Y475" s="601"/>
    </row>
    <row r="476">
      <c r="A476" s="601"/>
      <c r="B476" s="601"/>
      <c r="C476" s="601"/>
      <c r="D476" s="601"/>
      <c r="E476" s="601"/>
      <c r="F476" s="601"/>
      <c r="G476" s="601"/>
      <c r="H476" s="601"/>
      <c r="I476" s="601"/>
      <c r="J476" s="601"/>
      <c r="K476" s="601"/>
      <c r="L476" s="601"/>
      <c r="M476" s="601"/>
      <c r="N476" s="601"/>
      <c r="O476" s="601"/>
      <c r="P476" s="601"/>
      <c r="Q476" s="601"/>
      <c r="R476" s="601"/>
      <c r="S476" s="601"/>
      <c r="T476" s="601"/>
      <c r="U476" s="601"/>
      <c r="V476" s="601"/>
      <c r="W476" s="601"/>
      <c r="X476" s="601"/>
      <c r="Y476" s="601"/>
    </row>
    <row r="477">
      <c r="A477" s="601"/>
      <c r="B477" s="601"/>
      <c r="C477" s="601"/>
      <c r="D477" s="601"/>
      <c r="E477" s="601"/>
      <c r="F477" s="601"/>
      <c r="G477" s="601"/>
      <c r="H477" s="601"/>
      <c r="I477" s="601"/>
      <c r="J477" s="601"/>
      <c r="K477" s="601"/>
      <c r="L477" s="601"/>
      <c r="M477" s="601"/>
      <c r="N477" s="601"/>
      <c r="O477" s="601"/>
      <c r="P477" s="601"/>
      <c r="Q477" s="601"/>
      <c r="R477" s="601"/>
      <c r="S477" s="601"/>
      <c r="T477" s="601"/>
      <c r="U477" s="601"/>
      <c r="V477" s="601"/>
      <c r="W477" s="601"/>
      <c r="X477" s="601"/>
      <c r="Y477" s="601"/>
    </row>
    <row r="478">
      <c r="A478" s="601"/>
      <c r="B478" s="601"/>
      <c r="C478" s="601"/>
      <c r="D478" s="601"/>
      <c r="E478" s="601"/>
      <c r="F478" s="601"/>
      <c r="G478" s="601"/>
      <c r="H478" s="601"/>
      <c r="I478" s="601"/>
      <c r="J478" s="601"/>
      <c r="K478" s="601"/>
      <c r="L478" s="601"/>
      <c r="M478" s="601"/>
      <c r="N478" s="601"/>
      <c r="O478" s="601"/>
      <c r="P478" s="601"/>
      <c r="Q478" s="601"/>
      <c r="R478" s="601"/>
      <c r="S478" s="601"/>
      <c r="T478" s="601"/>
      <c r="U478" s="601"/>
      <c r="V478" s="601"/>
      <c r="W478" s="601"/>
      <c r="X478" s="601"/>
      <c r="Y478" s="601"/>
    </row>
    <row r="479">
      <c r="A479" s="601"/>
      <c r="B479" s="601"/>
      <c r="C479" s="601"/>
      <c r="D479" s="601"/>
      <c r="E479" s="601"/>
      <c r="F479" s="601"/>
      <c r="G479" s="601"/>
      <c r="H479" s="601"/>
      <c r="I479" s="601"/>
      <c r="J479" s="601"/>
      <c r="K479" s="601"/>
      <c r="L479" s="601"/>
      <c r="M479" s="601"/>
      <c r="N479" s="601"/>
      <c r="O479" s="601"/>
      <c r="P479" s="601"/>
      <c r="Q479" s="601"/>
      <c r="R479" s="601"/>
      <c r="S479" s="601"/>
      <c r="T479" s="601"/>
      <c r="U479" s="601"/>
      <c r="V479" s="601"/>
      <c r="W479" s="601"/>
      <c r="X479" s="601"/>
      <c r="Y479" s="601"/>
    </row>
    <row r="480">
      <c r="A480" s="601"/>
      <c r="B480" s="601"/>
      <c r="C480" s="601"/>
      <c r="D480" s="601"/>
      <c r="E480" s="601"/>
      <c r="F480" s="601"/>
      <c r="G480" s="601"/>
      <c r="H480" s="601"/>
      <c r="I480" s="601"/>
      <c r="J480" s="601"/>
      <c r="K480" s="601"/>
      <c r="L480" s="601"/>
      <c r="M480" s="601"/>
      <c r="N480" s="601"/>
      <c r="O480" s="601"/>
      <c r="P480" s="601"/>
      <c r="Q480" s="601"/>
      <c r="R480" s="601"/>
      <c r="S480" s="601"/>
      <c r="T480" s="601"/>
      <c r="U480" s="601"/>
      <c r="V480" s="601"/>
      <c r="W480" s="601"/>
      <c r="X480" s="601"/>
      <c r="Y480" s="601"/>
    </row>
    <row r="481">
      <c r="A481" s="601"/>
      <c r="B481" s="601"/>
      <c r="C481" s="601"/>
      <c r="D481" s="601"/>
      <c r="E481" s="601"/>
      <c r="F481" s="601"/>
      <c r="G481" s="601"/>
      <c r="H481" s="601"/>
      <c r="I481" s="601"/>
      <c r="J481" s="601"/>
      <c r="K481" s="601"/>
      <c r="L481" s="601"/>
      <c r="M481" s="601"/>
      <c r="N481" s="601"/>
      <c r="O481" s="601"/>
      <c r="P481" s="601"/>
      <c r="Q481" s="601"/>
      <c r="R481" s="601"/>
      <c r="S481" s="601"/>
      <c r="T481" s="601"/>
      <c r="U481" s="601"/>
      <c r="V481" s="601"/>
      <c r="W481" s="601"/>
      <c r="X481" s="601"/>
      <c r="Y481" s="601"/>
    </row>
    <row r="482">
      <c r="A482" s="601"/>
      <c r="B482" s="601"/>
      <c r="C482" s="601"/>
      <c r="D482" s="601"/>
      <c r="E482" s="601"/>
      <c r="F482" s="601"/>
      <c r="G482" s="601"/>
      <c r="H482" s="601"/>
      <c r="I482" s="601"/>
      <c r="J482" s="601"/>
      <c r="K482" s="601"/>
      <c r="L482" s="601"/>
      <c r="M482" s="601"/>
      <c r="N482" s="601"/>
      <c r="O482" s="601"/>
      <c r="P482" s="601"/>
      <c r="Q482" s="601"/>
      <c r="R482" s="601"/>
      <c r="S482" s="601"/>
      <c r="T482" s="601"/>
      <c r="U482" s="601"/>
      <c r="V482" s="601"/>
      <c r="W482" s="601"/>
      <c r="X482" s="601"/>
      <c r="Y482" s="601"/>
    </row>
    <row r="483">
      <c r="A483" s="601"/>
      <c r="B483" s="601"/>
      <c r="C483" s="601"/>
      <c r="D483" s="601"/>
      <c r="E483" s="601"/>
      <c r="F483" s="601"/>
      <c r="G483" s="601"/>
      <c r="H483" s="601"/>
      <c r="I483" s="601"/>
      <c r="J483" s="601"/>
      <c r="K483" s="601"/>
      <c r="L483" s="601"/>
      <c r="M483" s="601"/>
      <c r="N483" s="601"/>
      <c r="O483" s="601"/>
      <c r="P483" s="601"/>
      <c r="Q483" s="601"/>
      <c r="R483" s="601"/>
      <c r="S483" s="601"/>
      <c r="T483" s="601"/>
      <c r="U483" s="601"/>
      <c r="V483" s="601"/>
      <c r="W483" s="601"/>
      <c r="X483" s="601"/>
      <c r="Y483" s="601"/>
    </row>
    <row r="484">
      <c r="A484" s="601"/>
      <c r="B484" s="601"/>
      <c r="C484" s="601"/>
      <c r="D484" s="601"/>
      <c r="E484" s="601"/>
      <c r="F484" s="601"/>
      <c r="G484" s="601"/>
      <c r="H484" s="601"/>
      <c r="I484" s="601"/>
      <c r="J484" s="601"/>
      <c r="K484" s="601"/>
      <c r="L484" s="601"/>
      <c r="M484" s="601"/>
      <c r="N484" s="601"/>
      <c r="O484" s="601"/>
      <c r="P484" s="601"/>
      <c r="Q484" s="601"/>
      <c r="R484" s="601"/>
      <c r="S484" s="601"/>
      <c r="T484" s="601"/>
      <c r="U484" s="601"/>
      <c r="V484" s="601"/>
      <c r="W484" s="601"/>
      <c r="X484" s="601"/>
      <c r="Y484" s="601"/>
    </row>
    <row r="485">
      <c r="A485" s="601"/>
      <c r="B485" s="601"/>
      <c r="C485" s="601"/>
      <c r="D485" s="601"/>
      <c r="E485" s="601"/>
      <c r="F485" s="601"/>
      <c r="G485" s="601"/>
      <c r="H485" s="601"/>
      <c r="I485" s="601"/>
      <c r="J485" s="601"/>
      <c r="K485" s="601"/>
      <c r="L485" s="601"/>
      <c r="M485" s="601"/>
      <c r="N485" s="601"/>
      <c r="O485" s="601"/>
      <c r="P485" s="601"/>
      <c r="Q485" s="601"/>
      <c r="R485" s="601"/>
      <c r="S485" s="601"/>
      <c r="T485" s="601"/>
      <c r="U485" s="601"/>
      <c r="V485" s="601"/>
      <c r="W485" s="601"/>
      <c r="X485" s="601"/>
      <c r="Y485" s="601"/>
    </row>
    <row r="486">
      <c r="A486" s="601"/>
      <c r="B486" s="601"/>
      <c r="C486" s="601"/>
      <c r="D486" s="601"/>
      <c r="E486" s="601"/>
      <c r="F486" s="601"/>
      <c r="G486" s="601"/>
      <c r="H486" s="601"/>
      <c r="I486" s="601"/>
      <c r="J486" s="601"/>
      <c r="K486" s="601"/>
      <c r="L486" s="601"/>
      <c r="M486" s="601"/>
      <c r="N486" s="601"/>
      <c r="O486" s="601"/>
      <c r="P486" s="601"/>
      <c r="Q486" s="601"/>
      <c r="R486" s="601"/>
      <c r="S486" s="601"/>
      <c r="T486" s="601"/>
      <c r="U486" s="601"/>
      <c r="V486" s="601"/>
      <c r="W486" s="601"/>
      <c r="X486" s="601"/>
      <c r="Y486" s="601"/>
    </row>
    <row r="487">
      <c r="A487" s="601"/>
      <c r="B487" s="601"/>
      <c r="C487" s="601"/>
      <c r="D487" s="601"/>
      <c r="E487" s="601"/>
      <c r="F487" s="601"/>
      <c r="G487" s="601"/>
      <c r="H487" s="601"/>
      <c r="I487" s="601"/>
      <c r="J487" s="601"/>
      <c r="K487" s="601"/>
      <c r="L487" s="601"/>
      <c r="M487" s="601"/>
      <c r="N487" s="601"/>
      <c r="O487" s="601"/>
      <c r="P487" s="601"/>
      <c r="Q487" s="601"/>
      <c r="R487" s="601"/>
      <c r="S487" s="601"/>
      <c r="T487" s="601"/>
      <c r="U487" s="601"/>
      <c r="V487" s="601"/>
      <c r="W487" s="601"/>
      <c r="X487" s="601"/>
      <c r="Y487" s="601"/>
    </row>
    <row r="488">
      <c r="A488" s="601"/>
      <c r="B488" s="601"/>
      <c r="C488" s="601"/>
      <c r="D488" s="601"/>
      <c r="E488" s="601"/>
      <c r="F488" s="601"/>
      <c r="G488" s="601"/>
      <c r="H488" s="601"/>
      <c r="I488" s="601"/>
      <c r="J488" s="601"/>
      <c r="K488" s="601"/>
      <c r="L488" s="601"/>
      <c r="M488" s="601"/>
      <c r="N488" s="601"/>
      <c r="O488" s="601"/>
      <c r="P488" s="601"/>
      <c r="Q488" s="601"/>
      <c r="R488" s="601"/>
      <c r="S488" s="601"/>
      <c r="T488" s="601"/>
      <c r="U488" s="601"/>
      <c r="V488" s="601"/>
      <c r="W488" s="601"/>
      <c r="X488" s="601"/>
      <c r="Y488" s="601"/>
    </row>
    <row r="489">
      <c r="A489" s="601"/>
      <c r="B489" s="601"/>
      <c r="C489" s="601"/>
      <c r="D489" s="601"/>
      <c r="E489" s="601"/>
      <c r="F489" s="601"/>
      <c r="G489" s="601"/>
      <c r="H489" s="601"/>
      <c r="I489" s="601"/>
      <c r="J489" s="601"/>
      <c r="K489" s="601"/>
      <c r="L489" s="601"/>
      <c r="M489" s="601"/>
      <c r="N489" s="601"/>
      <c r="O489" s="601"/>
      <c r="P489" s="601"/>
      <c r="Q489" s="601"/>
      <c r="R489" s="601"/>
      <c r="S489" s="601"/>
      <c r="T489" s="601"/>
      <c r="U489" s="601"/>
      <c r="V489" s="601"/>
      <c r="W489" s="601"/>
      <c r="X489" s="601"/>
      <c r="Y489" s="601"/>
    </row>
    <row r="490">
      <c r="A490" s="601"/>
      <c r="B490" s="601"/>
      <c r="C490" s="601"/>
      <c r="D490" s="601"/>
      <c r="E490" s="601"/>
      <c r="F490" s="601"/>
      <c r="G490" s="601"/>
      <c r="H490" s="601"/>
      <c r="I490" s="601"/>
      <c r="J490" s="601"/>
      <c r="K490" s="601"/>
      <c r="L490" s="601"/>
      <c r="M490" s="601"/>
      <c r="N490" s="601"/>
      <c r="O490" s="601"/>
      <c r="P490" s="601"/>
      <c r="Q490" s="601"/>
      <c r="R490" s="601"/>
      <c r="S490" s="601"/>
      <c r="T490" s="601"/>
      <c r="U490" s="601"/>
      <c r="V490" s="601"/>
      <c r="W490" s="601"/>
      <c r="X490" s="601"/>
      <c r="Y490" s="601"/>
    </row>
    <row r="491">
      <c r="A491" s="601"/>
      <c r="B491" s="601"/>
      <c r="C491" s="601"/>
      <c r="D491" s="601"/>
      <c r="E491" s="601"/>
      <c r="F491" s="601"/>
      <c r="G491" s="601"/>
      <c r="H491" s="601"/>
      <c r="I491" s="601"/>
      <c r="J491" s="601"/>
      <c r="K491" s="601"/>
      <c r="L491" s="601"/>
      <c r="M491" s="601"/>
      <c r="N491" s="601"/>
      <c r="O491" s="601"/>
      <c r="P491" s="601"/>
      <c r="Q491" s="601"/>
      <c r="R491" s="601"/>
      <c r="S491" s="601"/>
      <c r="T491" s="601"/>
      <c r="U491" s="601"/>
      <c r="V491" s="601"/>
      <c r="W491" s="601"/>
      <c r="X491" s="601"/>
      <c r="Y491" s="601"/>
    </row>
    <row r="492">
      <c r="A492" s="601"/>
      <c r="B492" s="601"/>
      <c r="C492" s="601"/>
      <c r="D492" s="601"/>
      <c r="E492" s="601"/>
      <c r="F492" s="601"/>
      <c r="G492" s="601"/>
      <c r="H492" s="601"/>
      <c r="I492" s="601"/>
      <c r="J492" s="601"/>
      <c r="K492" s="601"/>
      <c r="L492" s="601"/>
      <c r="M492" s="601"/>
      <c r="N492" s="601"/>
      <c r="O492" s="601"/>
      <c r="P492" s="601"/>
      <c r="Q492" s="601"/>
      <c r="R492" s="601"/>
      <c r="S492" s="601"/>
      <c r="T492" s="601"/>
      <c r="U492" s="601"/>
      <c r="V492" s="601"/>
      <c r="W492" s="601"/>
      <c r="X492" s="601"/>
      <c r="Y492" s="601"/>
    </row>
    <row r="493">
      <c r="A493" s="601"/>
      <c r="B493" s="601"/>
      <c r="C493" s="601"/>
      <c r="D493" s="601"/>
      <c r="E493" s="601"/>
      <c r="F493" s="601"/>
      <c r="G493" s="601"/>
      <c r="H493" s="601"/>
      <c r="I493" s="601"/>
      <c r="J493" s="601"/>
      <c r="K493" s="601"/>
      <c r="L493" s="601"/>
      <c r="M493" s="601"/>
      <c r="N493" s="601"/>
      <c r="O493" s="601"/>
      <c r="P493" s="601"/>
      <c r="Q493" s="601"/>
      <c r="R493" s="601"/>
      <c r="S493" s="601"/>
      <c r="T493" s="601"/>
      <c r="U493" s="601"/>
      <c r="V493" s="601"/>
      <c r="W493" s="601"/>
      <c r="X493" s="601"/>
      <c r="Y493" s="601"/>
    </row>
    <row r="494">
      <c r="A494" s="601"/>
      <c r="B494" s="601"/>
      <c r="C494" s="601"/>
      <c r="D494" s="601"/>
      <c r="E494" s="601"/>
      <c r="F494" s="601"/>
      <c r="G494" s="601"/>
      <c r="H494" s="601"/>
      <c r="I494" s="601"/>
      <c r="J494" s="601"/>
      <c r="K494" s="601"/>
      <c r="L494" s="601"/>
      <c r="M494" s="601"/>
      <c r="N494" s="601"/>
      <c r="O494" s="601"/>
      <c r="P494" s="601"/>
      <c r="Q494" s="601"/>
      <c r="R494" s="601"/>
      <c r="S494" s="601"/>
      <c r="T494" s="601"/>
      <c r="U494" s="601"/>
      <c r="V494" s="601"/>
      <c r="W494" s="601"/>
      <c r="X494" s="601"/>
      <c r="Y494" s="601"/>
    </row>
    <row r="495">
      <c r="A495" s="601"/>
      <c r="B495" s="601"/>
      <c r="C495" s="601"/>
      <c r="D495" s="601"/>
      <c r="E495" s="601"/>
      <c r="F495" s="601"/>
      <c r="G495" s="601"/>
      <c r="H495" s="601"/>
      <c r="I495" s="601"/>
      <c r="J495" s="601"/>
      <c r="K495" s="601"/>
      <c r="L495" s="601"/>
      <c r="M495" s="601"/>
      <c r="N495" s="601"/>
      <c r="O495" s="601"/>
      <c r="P495" s="601"/>
      <c r="Q495" s="601"/>
      <c r="R495" s="601"/>
      <c r="S495" s="601"/>
      <c r="T495" s="601"/>
      <c r="U495" s="601"/>
      <c r="V495" s="601"/>
      <c r="W495" s="601"/>
      <c r="X495" s="601"/>
      <c r="Y495" s="601"/>
    </row>
    <row r="496">
      <c r="A496" s="601"/>
      <c r="B496" s="601"/>
      <c r="C496" s="601"/>
      <c r="D496" s="601"/>
      <c r="E496" s="601"/>
      <c r="F496" s="601"/>
      <c r="G496" s="601"/>
      <c r="H496" s="601"/>
      <c r="I496" s="601"/>
      <c r="J496" s="601"/>
      <c r="K496" s="601"/>
      <c r="L496" s="601"/>
      <c r="M496" s="601"/>
      <c r="N496" s="601"/>
      <c r="O496" s="601"/>
      <c r="P496" s="601"/>
      <c r="Q496" s="601"/>
      <c r="R496" s="601"/>
      <c r="S496" s="601"/>
      <c r="T496" s="601"/>
      <c r="U496" s="601"/>
      <c r="V496" s="601"/>
      <c r="W496" s="601"/>
      <c r="X496" s="601"/>
      <c r="Y496" s="601"/>
    </row>
    <row r="497">
      <c r="A497" s="601"/>
      <c r="B497" s="601"/>
      <c r="C497" s="601"/>
      <c r="D497" s="601"/>
      <c r="E497" s="601"/>
      <c r="F497" s="601"/>
      <c r="G497" s="601"/>
      <c r="H497" s="601"/>
      <c r="I497" s="601"/>
      <c r="J497" s="601"/>
      <c r="K497" s="601"/>
      <c r="L497" s="601"/>
      <c r="M497" s="601"/>
      <c r="N497" s="601"/>
      <c r="O497" s="601"/>
      <c r="P497" s="601"/>
      <c r="Q497" s="601"/>
      <c r="R497" s="601"/>
      <c r="S497" s="601"/>
      <c r="T497" s="601"/>
      <c r="U497" s="601"/>
      <c r="V497" s="601"/>
      <c r="W497" s="601"/>
      <c r="X497" s="601"/>
      <c r="Y497" s="601"/>
    </row>
    <row r="498">
      <c r="A498" s="601"/>
      <c r="B498" s="601"/>
      <c r="C498" s="601"/>
      <c r="D498" s="601"/>
      <c r="E498" s="601"/>
      <c r="F498" s="601"/>
      <c r="G498" s="601"/>
      <c r="H498" s="601"/>
      <c r="I498" s="601"/>
      <c r="J498" s="601"/>
      <c r="K498" s="601"/>
      <c r="L498" s="601"/>
      <c r="M498" s="601"/>
      <c r="N498" s="601"/>
      <c r="O498" s="601"/>
      <c r="P498" s="601"/>
      <c r="Q498" s="601"/>
      <c r="R498" s="601"/>
      <c r="S498" s="601"/>
      <c r="T498" s="601"/>
      <c r="U498" s="601"/>
      <c r="V498" s="601"/>
      <c r="W498" s="601"/>
      <c r="X498" s="601"/>
      <c r="Y498" s="601"/>
    </row>
    <row r="499">
      <c r="A499" s="601"/>
      <c r="B499" s="601"/>
      <c r="C499" s="601"/>
      <c r="D499" s="601"/>
      <c r="E499" s="601"/>
      <c r="F499" s="601"/>
      <c r="G499" s="601"/>
      <c r="H499" s="601"/>
      <c r="I499" s="601"/>
      <c r="J499" s="601"/>
      <c r="K499" s="601"/>
      <c r="L499" s="601"/>
      <c r="M499" s="601"/>
      <c r="N499" s="601"/>
      <c r="O499" s="601"/>
      <c r="P499" s="601"/>
      <c r="Q499" s="601"/>
      <c r="R499" s="601"/>
      <c r="S499" s="601"/>
      <c r="T499" s="601"/>
      <c r="U499" s="601"/>
      <c r="V499" s="601"/>
      <c r="W499" s="601"/>
      <c r="X499" s="601"/>
      <c r="Y499" s="601"/>
    </row>
    <row r="500">
      <c r="A500" s="601"/>
      <c r="B500" s="601"/>
      <c r="C500" s="601"/>
      <c r="D500" s="601"/>
      <c r="E500" s="601"/>
      <c r="F500" s="601"/>
      <c r="G500" s="601"/>
      <c r="H500" s="601"/>
      <c r="I500" s="601"/>
      <c r="J500" s="601"/>
      <c r="K500" s="601"/>
      <c r="L500" s="601"/>
      <c r="M500" s="601"/>
      <c r="N500" s="601"/>
      <c r="O500" s="601"/>
      <c r="P500" s="601"/>
      <c r="Q500" s="601"/>
      <c r="R500" s="601"/>
      <c r="S500" s="601"/>
      <c r="T500" s="601"/>
      <c r="U500" s="601"/>
      <c r="V500" s="601"/>
      <c r="W500" s="601"/>
      <c r="X500" s="601"/>
      <c r="Y500" s="601"/>
    </row>
    <row r="501">
      <c r="A501" s="601"/>
      <c r="B501" s="601"/>
      <c r="C501" s="601"/>
      <c r="D501" s="601"/>
      <c r="E501" s="601"/>
      <c r="F501" s="601"/>
      <c r="G501" s="601"/>
      <c r="H501" s="601"/>
      <c r="I501" s="601"/>
      <c r="J501" s="601"/>
      <c r="K501" s="601"/>
      <c r="L501" s="601"/>
      <c r="M501" s="601"/>
      <c r="N501" s="601"/>
      <c r="O501" s="601"/>
      <c r="P501" s="601"/>
      <c r="Q501" s="601"/>
      <c r="R501" s="601"/>
      <c r="S501" s="601"/>
      <c r="T501" s="601"/>
      <c r="U501" s="601"/>
      <c r="V501" s="601"/>
      <c r="W501" s="601"/>
      <c r="X501" s="601"/>
      <c r="Y501" s="601"/>
    </row>
    <row r="502">
      <c r="A502" s="601"/>
      <c r="B502" s="601"/>
      <c r="C502" s="601"/>
      <c r="D502" s="601"/>
      <c r="E502" s="601"/>
      <c r="F502" s="601"/>
      <c r="G502" s="601"/>
      <c r="H502" s="601"/>
      <c r="I502" s="601"/>
      <c r="J502" s="601"/>
      <c r="K502" s="601"/>
      <c r="L502" s="601"/>
      <c r="M502" s="601"/>
      <c r="N502" s="601"/>
      <c r="O502" s="601"/>
      <c r="P502" s="601"/>
      <c r="Q502" s="601"/>
      <c r="R502" s="601"/>
      <c r="S502" s="601"/>
      <c r="T502" s="601"/>
      <c r="U502" s="601"/>
      <c r="V502" s="601"/>
      <c r="W502" s="601"/>
      <c r="X502" s="601"/>
      <c r="Y502" s="601"/>
    </row>
    <row r="503">
      <c r="A503" s="601"/>
      <c r="B503" s="601"/>
      <c r="C503" s="601"/>
      <c r="D503" s="601"/>
      <c r="E503" s="601"/>
      <c r="F503" s="601"/>
      <c r="G503" s="601"/>
      <c r="H503" s="601"/>
      <c r="I503" s="601"/>
      <c r="J503" s="601"/>
      <c r="K503" s="601"/>
      <c r="L503" s="601"/>
      <c r="M503" s="601"/>
      <c r="N503" s="601"/>
      <c r="O503" s="601"/>
      <c r="P503" s="601"/>
      <c r="Q503" s="601"/>
      <c r="R503" s="601"/>
      <c r="S503" s="601"/>
      <c r="T503" s="601"/>
      <c r="U503" s="601"/>
      <c r="V503" s="601"/>
      <c r="W503" s="601"/>
      <c r="X503" s="601"/>
      <c r="Y503" s="601"/>
    </row>
    <row r="504">
      <c r="A504" s="601"/>
      <c r="B504" s="601"/>
      <c r="C504" s="601"/>
      <c r="D504" s="601"/>
      <c r="E504" s="601"/>
      <c r="F504" s="601"/>
      <c r="G504" s="601"/>
      <c r="H504" s="601"/>
      <c r="I504" s="601"/>
      <c r="J504" s="601"/>
      <c r="K504" s="601"/>
      <c r="L504" s="601"/>
      <c r="M504" s="601"/>
      <c r="N504" s="601"/>
      <c r="O504" s="601"/>
      <c r="P504" s="601"/>
      <c r="Q504" s="601"/>
      <c r="R504" s="601"/>
      <c r="S504" s="601"/>
      <c r="T504" s="601"/>
      <c r="U504" s="601"/>
      <c r="V504" s="601"/>
      <c r="W504" s="601"/>
      <c r="X504" s="601"/>
      <c r="Y504" s="601"/>
    </row>
    <row r="505">
      <c r="A505" s="601"/>
      <c r="B505" s="601"/>
      <c r="C505" s="601"/>
      <c r="D505" s="601"/>
      <c r="E505" s="601"/>
      <c r="F505" s="601"/>
      <c r="G505" s="601"/>
      <c r="H505" s="601"/>
      <c r="I505" s="601"/>
      <c r="J505" s="601"/>
      <c r="K505" s="601"/>
      <c r="L505" s="601"/>
      <c r="M505" s="601"/>
      <c r="N505" s="601"/>
      <c r="O505" s="601"/>
      <c r="P505" s="601"/>
      <c r="Q505" s="601"/>
      <c r="R505" s="601"/>
      <c r="S505" s="601"/>
      <c r="T505" s="601"/>
      <c r="U505" s="601"/>
      <c r="V505" s="601"/>
      <c r="W505" s="601"/>
      <c r="X505" s="601"/>
      <c r="Y505" s="601"/>
    </row>
    <row r="506">
      <c r="A506" s="601"/>
      <c r="B506" s="601"/>
      <c r="C506" s="601"/>
      <c r="D506" s="601"/>
      <c r="E506" s="601"/>
      <c r="F506" s="601"/>
      <c r="G506" s="601"/>
      <c r="H506" s="601"/>
      <c r="I506" s="601"/>
      <c r="J506" s="601"/>
      <c r="K506" s="601"/>
      <c r="L506" s="601"/>
      <c r="M506" s="601"/>
      <c r="N506" s="601"/>
      <c r="O506" s="601"/>
      <c r="P506" s="601"/>
      <c r="Q506" s="601"/>
      <c r="R506" s="601"/>
      <c r="S506" s="601"/>
      <c r="T506" s="601"/>
      <c r="U506" s="601"/>
      <c r="V506" s="601"/>
      <c r="W506" s="601"/>
      <c r="X506" s="601"/>
      <c r="Y506" s="601"/>
    </row>
    <row r="507">
      <c r="A507" s="601"/>
      <c r="B507" s="601"/>
      <c r="C507" s="601"/>
      <c r="D507" s="601"/>
      <c r="E507" s="601"/>
      <c r="F507" s="601"/>
      <c r="G507" s="601"/>
      <c r="H507" s="601"/>
      <c r="I507" s="601"/>
      <c r="J507" s="601"/>
      <c r="K507" s="601"/>
      <c r="L507" s="601"/>
      <c r="M507" s="601"/>
      <c r="N507" s="601"/>
      <c r="O507" s="601"/>
      <c r="P507" s="601"/>
      <c r="Q507" s="601"/>
      <c r="R507" s="601"/>
      <c r="S507" s="601"/>
      <c r="T507" s="601"/>
      <c r="U507" s="601"/>
      <c r="V507" s="601"/>
      <c r="W507" s="601"/>
      <c r="X507" s="601"/>
      <c r="Y507" s="601"/>
    </row>
    <row r="508">
      <c r="A508" s="601"/>
      <c r="B508" s="601"/>
      <c r="C508" s="601"/>
      <c r="D508" s="601"/>
      <c r="E508" s="601"/>
      <c r="F508" s="601"/>
      <c r="G508" s="601"/>
      <c r="H508" s="601"/>
      <c r="I508" s="601"/>
      <c r="J508" s="601"/>
      <c r="K508" s="601"/>
      <c r="L508" s="601"/>
      <c r="M508" s="601"/>
      <c r="N508" s="601"/>
      <c r="O508" s="601"/>
      <c r="P508" s="601"/>
      <c r="Q508" s="601"/>
      <c r="R508" s="601"/>
      <c r="S508" s="601"/>
      <c r="T508" s="601"/>
      <c r="U508" s="601"/>
      <c r="V508" s="601"/>
      <c r="W508" s="601"/>
      <c r="X508" s="601"/>
      <c r="Y508" s="601"/>
    </row>
    <row r="509">
      <c r="A509" s="601"/>
      <c r="B509" s="601"/>
      <c r="C509" s="601"/>
      <c r="D509" s="601"/>
      <c r="E509" s="601"/>
      <c r="F509" s="601"/>
      <c r="G509" s="601"/>
      <c r="H509" s="601"/>
      <c r="I509" s="601"/>
      <c r="J509" s="601"/>
      <c r="K509" s="601"/>
      <c r="L509" s="601"/>
      <c r="M509" s="601"/>
      <c r="N509" s="601"/>
      <c r="O509" s="601"/>
      <c r="P509" s="601"/>
      <c r="Q509" s="601"/>
      <c r="R509" s="601"/>
      <c r="S509" s="601"/>
      <c r="T509" s="601"/>
      <c r="U509" s="601"/>
      <c r="V509" s="601"/>
      <c r="W509" s="601"/>
      <c r="X509" s="601"/>
      <c r="Y509" s="601"/>
    </row>
    <row r="510">
      <c r="A510" s="601"/>
      <c r="B510" s="601"/>
      <c r="C510" s="601"/>
      <c r="D510" s="601"/>
      <c r="E510" s="601"/>
      <c r="F510" s="601"/>
      <c r="G510" s="601"/>
      <c r="H510" s="601"/>
      <c r="I510" s="601"/>
      <c r="J510" s="601"/>
      <c r="K510" s="601"/>
      <c r="L510" s="601"/>
      <c r="M510" s="601"/>
      <c r="N510" s="601"/>
      <c r="O510" s="601"/>
      <c r="P510" s="601"/>
      <c r="Q510" s="601"/>
      <c r="R510" s="601"/>
      <c r="S510" s="601"/>
      <c r="T510" s="601"/>
      <c r="U510" s="601"/>
      <c r="V510" s="601"/>
      <c r="W510" s="601"/>
      <c r="X510" s="601"/>
      <c r="Y510" s="601"/>
    </row>
    <row r="511">
      <c r="A511" s="601"/>
      <c r="B511" s="601"/>
      <c r="C511" s="601"/>
      <c r="D511" s="601"/>
      <c r="E511" s="601"/>
      <c r="F511" s="601"/>
      <c r="G511" s="601"/>
      <c r="H511" s="601"/>
      <c r="I511" s="601"/>
      <c r="J511" s="601"/>
      <c r="K511" s="601"/>
      <c r="L511" s="601"/>
      <c r="M511" s="601"/>
      <c r="N511" s="601"/>
      <c r="O511" s="601"/>
      <c r="P511" s="601"/>
      <c r="Q511" s="601"/>
      <c r="R511" s="601"/>
      <c r="S511" s="601"/>
      <c r="T511" s="601"/>
      <c r="U511" s="601"/>
      <c r="V511" s="601"/>
      <c r="W511" s="601"/>
      <c r="X511" s="601"/>
      <c r="Y511" s="601"/>
    </row>
    <row r="512">
      <c r="A512" s="601"/>
      <c r="B512" s="601"/>
      <c r="C512" s="601"/>
      <c r="D512" s="601"/>
      <c r="E512" s="601"/>
      <c r="F512" s="601"/>
      <c r="G512" s="601"/>
      <c r="H512" s="601"/>
      <c r="I512" s="601"/>
      <c r="J512" s="601"/>
      <c r="K512" s="601"/>
      <c r="L512" s="601"/>
      <c r="M512" s="601"/>
      <c r="N512" s="601"/>
      <c r="O512" s="601"/>
      <c r="P512" s="601"/>
      <c r="Q512" s="601"/>
      <c r="R512" s="601"/>
      <c r="S512" s="601"/>
      <c r="T512" s="601"/>
      <c r="U512" s="601"/>
      <c r="V512" s="601"/>
      <c r="W512" s="601"/>
      <c r="X512" s="601"/>
      <c r="Y512" s="601"/>
    </row>
    <row r="513">
      <c r="A513" s="601"/>
      <c r="B513" s="601"/>
      <c r="C513" s="601"/>
      <c r="D513" s="601"/>
      <c r="E513" s="601"/>
      <c r="F513" s="601"/>
      <c r="G513" s="601"/>
      <c r="H513" s="601"/>
      <c r="I513" s="601"/>
      <c r="J513" s="601"/>
      <c r="K513" s="601"/>
      <c r="L513" s="601"/>
      <c r="M513" s="601"/>
      <c r="N513" s="601"/>
      <c r="O513" s="601"/>
      <c r="P513" s="601"/>
      <c r="Q513" s="601"/>
      <c r="R513" s="601"/>
      <c r="S513" s="601"/>
      <c r="T513" s="601"/>
      <c r="U513" s="601"/>
      <c r="V513" s="601"/>
      <c r="W513" s="601"/>
      <c r="X513" s="601"/>
      <c r="Y513" s="601"/>
    </row>
    <row r="514">
      <c r="A514" s="601"/>
      <c r="B514" s="601"/>
      <c r="C514" s="601"/>
      <c r="D514" s="601"/>
      <c r="E514" s="601"/>
      <c r="F514" s="601"/>
      <c r="G514" s="601"/>
      <c r="H514" s="601"/>
      <c r="I514" s="601"/>
      <c r="J514" s="601"/>
      <c r="K514" s="601"/>
      <c r="L514" s="601"/>
      <c r="M514" s="601"/>
      <c r="N514" s="601"/>
      <c r="O514" s="601"/>
      <c r="P514" s="601"/>
      <c r="Q514" s="601"/>
      <c r="R514" s="601"/>
      <c r="S514" s="601"/>
      <c r="T514" s="601"/>
      <c r="U514" s="601"/>
      <c r="V514" s="601"/>
      <c r="W514" s="601"/>
      <c r="X514" s="601"/>
      <c r="Y514" s="601"/>
    </row>
    <row r="515">
      <c r="A515" s="601"/>
      <c r="B515" s="601"/>
      <c r="C515" s="601"/>
      <c r="D515" s="601"/>
      <c r="E515" s="601"/>
      <c r="F515" s="601"/>
      <c r="G515" s="601"/>
      <c r="H515" s="601"/>
      <c r="I515" s="601"/>
      <c r="J515" s="601"/>
      <c r="K515" s="601"/>
      <c r="L515" s="601"/>
      <c r="M515" s="601"/>
      <c r="N515" s="601"/>
      <c r="O515" s="601"/>
      <c r="P515" s="601"/>
      <c r="Q515" s="601"/>
      <c r="R515" s="601"/>
      <c r="S515" s="601"/>
      <c r="T515" s="601"/>
      <c r="U515" s="601"/>
      <c r="V515" s="601"/>
      <c r="W515" s="601"/>
      <c r="X515" s="601"/>
      <c r="Y515" s="601"/>
    </row>
    <row r="516">
      <c r="A516" s="601"/>
      <c r="B516" s="601"/>
      <c r="C516" s="601"/>
      <c r="D516" s="601"/>
      <c r="E516" s="601"/>
      <c r="F516" s="601"/>
      <c r="G516" s="601"/>
      <c r="H516" s="601"/>
      <c r="I516" s="601"/>
      <c r="J516" s="601"/>
      <c r="K516" s="601"/>
      <c r="L516" s="601"/>
      <c r="M516" s="601"/>
      <c r="N516" s="601"/>
      <c r="O516" s="601"/>
      <c r="P516" s="601"/>
      <c r="Q516" s="601"/>
      <c r="R516" s="601"/>
      <c r="S516" s="601"/>
      <c r="T516" s="601"/>
      <c r="U516" s="601"/>
      <c r="V516" s="601"/>
      <c r="W516" s="601"/>
      <c r="X516" s="601"/>
      <c r="Y516" s="601"/>
    </row>
    <row r="517">
      <c r="A517" s="601"/>
      <c r="B517" s="601"/>
      <c r="C517" s="601"/>
      <c r="D517" s="601"/>
      <c r="E517" s="601"/>
      <c r="F517" s="601"/>
      <c r="G517" s="601"/>
      <c r="H517" s="601"/>
      <c r="I517" s="601"/>
      <c r="J517" s="601"/>
      <c r="K517" s="601"/>
      <c r="L517" s="601"/>
      <c r="M517" s="601"/>
      <c r="N517" s="601"/>
      <c r="O517" s="601"/>
      <c r="P517" s="601"/>
      <c r="Q517" s="601"/>
      <c r="R517" s="601"/>
      <c r="S517" s="601"/>
      <c r="T517" s="601"/>
      <c r="U517" s="601"/>
      <c r="V517" s="601"/>
      <c r="W517" s="601"/>
      <c r="X517" s="601"/>
      <c r="Y517" s="601"/>
    </row>
    <row r="518">
      <c r="A518" s="601"/>
      <c r="B518" s="601"/>
      <c r="C518" s="601"/>
      <c r="D518" s="601"/>
      <c r="E518" s="601"/>
      <c r="F518" s="601"/>
      <c r="G518" s="601"/>
      <c r="H518" s="601"/>
      <c r="I518" s="601"/>
      <c r="J518" s="601"/>
      <c r="K518" s="601"/>
      <c r="L518" s="601"/>
      <c r="M518" s="601"/>
      <c r="N518" s="601"/>
      <c r="O518" s="601"/>
      <c r="P518" s="601"/>
      <c r="Q518" s="601"/>
      <c r="R518" s="601"/>
      <c r="S518" s="601"/>
      <c r="T518" s="601"/>
      <c r="U518" s="601"/>
      <c r="V518" s="601"/>
      <c r="W518" s="601"/>
      <c r="X518" s="601"/>
      <c r="Y518" s="601"/>
    </row>
    <row r="519">
      <c r="A519" s="601"/>
      <c r="B519" s="601"/>
      <c r="C519" s="601"/>
      <c r="D519" s="601"/>
      <c r="E519" s="601"/>
      <c r="F519" s="601"/>
      <c r="G519" s="601"/>
      <c r="H519" s="601"/>
      <c r="I519" s="601"/>
      <c r="J519" s="601"/>
      <c r="K519" s="601"/>
      <c r="L519" s="601"/>
      <c r="M519" s="601"/>
      <c r="N519" s="601"/>
      <c r="O519" s="601"/>
      <c r="P519" s="601"/>
      <c r="Q519" s="601"/>
      <c r="R519" s="601"/>
      <c r="S519" s="601"/>
      <c r="T519" s="601"/>
      <c r="U519" s="601"/>
      <c r="V519" s="601"/>
      <c r="W519" s="601"/>
      <c r="X519" s="601"/>
      <c r="Y519" s="601"/>
    </row>
    <row r="520">
      <c r="A520" s="601"/>
      <c r="B520" s="601"/>
      <c r="C520" s="601"/>
      <c r="D520" s="601"/>
      <c r="E520" s="601"/>
      <c r="F520" s="601"/>
      <c r="G520" s="601"/>
      <c r="H520" s="601"/>
      <c r="I520" s="601"/>
      <c r="J520" s="601"/>
      <c r="K520" s="601"/>
      <c r="L520" s="601"/>
      <c r="M520" s="601"/>
      <c r="N520" s="601"/>
      <c r="O520" s="601"/>
      <c r="P520" s="601"/>
      <c r="Q520" s="601"/>
      <c r="R520" s="601"/>
      <c r="S520" s="601"/>
      <c r="T520" s="601"/>
      <c r="U520" s="601"/>
      <c r="V520" s="601"/>
      <c r="W520" s="601"/>
      <c r="X520" s="601"/>
      <c r="Y520" s="601"/>
    </row>
    <row r="521">
      <c r="A521" s="601"/>
      <c r="B521" s="601"/>
      <c r="C521" s="601"/>
      <c r="D521" s="601"/>
      <c r="E521" s="601"/>
      <c r="F521" s="601"/>
      <c r="G521" s="601"/>
      <c r="H521" s="601"/>
      <c r="I521" s="601"/>
      <c r="J521" s="601"/>
      <c r="K521" s="601"/>
      <c r="L521" s="601"/>
      <c r="M521" s="601"/>
      <c r="N521" s="601"/>
      <c r="O521" s="601"/>
      <c r="P521" s="601"/>
      <c r="Q521" s="601"/>
      <c r="R521" s="601"/>
      <c r="S521" s="601"/>
      <c r="T521" s="601"/>
      <c r="U521" s="601"/>
      <c r="V521" s="601"/>
      <c r="W521" s="601"/>
      <c r="X521" s="601"/>
      <c r="Y521" s="601"/>
    </row>
    <row r="522">
      <c r="A522" s="601"/>
      <c r="B522" s="601"/>
      <c r="C522" s="601"/>
      <c r="D522" s="601"/>
      <c r="E522" s="601"/>
      <c r="F522" s="601"/>
      <c r="G522" s="601"/>
      <c r="H522" s="601"/>
      <c r="I522" s="601"/>
      <c r="J522" s="601"/>
      <c r="K522" s="601"/>
      <c r="L522" s="601"/>
      <c r="M522" s="601"/>
      <c r="N522" s="601"/>
      <c r="O522" s="601"/>
      <c r="P522" s="601"/>
      <c r="Q522" s="601"/>
      <c r="R522" s="601"/>
      <c r="S522" s="601"/>
      <c r="T522" s="601"/>
      <c r="U522" s="601"/>
      <c r="V522" s="601"/>
      <c r="W522" s="601"/>
      <c r="X522" s="601"/>
      <c r="Y522" s="601"/>
    </row>
    <row r="523">
      <c r="A523" s="601"/>
      <c r="B523" s="601"/>
      <c r="C523" s="601"/>
      <c r="D523" s="601"/>
      <c r="E523" s="601"/>
      <c r="F523" s="601"/>
      <c r="G523" s="601"/>
      <c r="H523" s="601"/>
      <c r="I523" s="601"/>
      <c r="J523" s="601"/>
      <c r="K523" s="601"/>
      <c r="L523" s="601"/>
      <c r="M523" s="601"/>
      <c r="N523" s="601"/>
      <c r="O523" s="601"/>
      <c r="P523" s="601"/>
      <c r="Q523" s="601"/>
      <c r="R523" s="601"/>
      <c r="S523" s="601"/>
      <c r="T523" s="601"/>
      <c r="U523" s="601"/>
      <c r="V523" s="601"/>
      <c r="W523" s="601"/>
      <c r="X523" s="601"/>
      <c r="Y523" s="601"/>
    </row>
    <row r="524">
      <c r="A524" s="601"/>
      <c r="B524" s="601"/>
      <c r="C524" s="601"/>
      <c r="D524" s="601"/>
      <c r="E524" s="601"/>
      <c r="F524" s="601"/>
      <c r="G524" s="601"/>
      <c r="H524" s="601"/>
      <c r="I524" s="601"/>
      <c r="J524" s="601"/>
      <c r="K524" s="601"/>
      <c r="L524" s="601"/>
      <c r="M524" s="601"/>
      <c r="N524" s="601"/>
      <c r="O524" s="601"/>
      <c r="P524" s="601"/>
      <c r="Q524" s="601"/>
      <c r="R524" s="601"/>
      <c r="S524" s="601"/>
      <c r="T524" s="601"/>
      <c r="U524" s="601"/>
      <c r="V524" s="601"/>
      <c r="W524" s="601"/>
      <c r="X524" s="601"/>
      <c r="Y524" s="601"/>
    </row>
    <row r="525">
      <c r="A525" s="601"/>
      <c r="B525" s="601"/>
      <c r="C525" s="601"/>
      <c r="D525" s="601"/>
      <c r="E525" s="601"/>
      <c r="F525" s="601"/>
      <c r="G525" s="601"/>
      <c r="H525" s="601"/>
      <c r="I525" s="601"/>
      <c r="J525" s="601"/>
      <c r="K525" s="601"/>
      <c r="L525" s="601"/>
      <c r="M525" s="601"/>
      <c r="N525" s="601"/>
      <c r="O525" s="601"/>
      <c r="P525" s="601"/>
      <c r="Q525" s="601"/>
      <c r="R525" s="601"/>
      <c r="S525" s="601"/>
      <c r="T525" s="601"/>
      <c r="U525" s="601"/>
      <c r="V525" s="601"/>
      <c r="W525" s="601"/>
      <c r="X525" s="601"/>
      <c r="Y525" s="601"/>
    </row>
    <row r="526">
      <c r="A526" s="601"/>
      <c r="B526" s="601"/>
      <c r="C526" s="601"/>
      <c r="D526" s="601"/>
      <c r="E526" s="601"/>
      <c r="F526" s="601"/>
      <c r="G526" s="601"/>
      <c r="H526" s="601"/>
      <c r="I526" s="601"/>
      <c r="J526" s="601"/>
      <c r="K526" s="601"/>
      <c r="L526" s="601"/>
      <c r="M526" s="601"/>
      <c r="N526" s="601"/>
      <c r="O526" s="601"/>
      <c r="P526" s="601"/>
      <c r="Q526" s="601"/>
      <c r="R526" s="601"/>
      <c r="S526" s="601"/>
      <c r="T526" s="601"/>
      <c r="U526" s="601"/>
      <c r="V526" s="601"/>
      <c r="W526" s="601"/>
      <c r="X526" s="601"/>
      <c r="Y526" s="601"/>
    </row>
    <row r="527">
      <c r="A527" s="601"/>
      <c r="B527" s="601"/>
      <c r="C527" s="601"/>
      <c r="D527" s="601"/>
      <c r="E527" s="601"/>
      <c r="F527" s="601"/>
      <c r="G527" s="601"/>
      <c r="H527" s="601"/>
      <c r="I527" s="601"/>
      <c r="J527" s="601"/>
      <c r="K527" s="601"/>
      <c r="L527" s="601"/>
      <c r="M527" s="601"/>
      <c r="N527" s="601"/>
      <c r="O527" s="601"/>
      <c r="P527" s="601"/>
      <c r="Q527" s="601"/>
      <c r="R527" s="601"/>
      <c r="S527" s="601"/>
      <c r="T527" s="601"/>
      <c r="U527" s="601"/>
      <c r="V527" s="601"/>
      <c r="W527" s="601"/>
      <c r="X527" s="601"/>
      <c r="Y527" s="601"/>
    </row>
    <row r="528">
      <c r="A528" s="601"/>
      <c r="B528" s="601"/>
      <c r="C528" s="601"/>
      <c r="D528" s="601"/>
      <c r="E528" s="601"/>
      <c r="F528" s="601"/>
      <c r="G528" s="601"/>
      <c r="H528" s="601"/>
      <c r="I528" s="601"/>
      <c r="J528" s="601"/>
      <c r="K528" s="601"/>
      <c r="L528" s="601"/>
      <c r="M528" s="601"/>
      <c r="N528" s="601"/>
      <c r="O528" s="601"/>
      <c r="P528" s="601"/>
      <c r="Q528" s="601"/>
      <c r="R528" s="601"/>
      <c r="S528" s="601"/>
      <c r="T528" s="601"/>
      <c r="U528" s="601"/>
      <c r="V528" s="601"/>
      <c r="W528" s="601"/>
      <c r="X528" s="601"/>
      <c r="Y528" s="601"/>
    </row>
    <row r="529">
      <c r="A529" s="601"/>
      <c r="B529" s="601"/>
      <c r="C529" s="601"/>
      <c r="D529" s="601"/>
      <c r="E529" s="601"/>
      <c r="F529" s="601"/>
      <c r="G529" s="601"/>
      <c r="H529" s="601"/>
      <c r="I529" s="601"/>
      <c r="J529" s="601"/>
      <c r="K529" s="601"/>
      <c r="L529" s="601"/>
      <c r="M529" s="601"/>
      <c r="N529" s="601"/>
      <c r="O529" s="601"/>
      <c r="P529" s="601"/>
      <c r="Q529" s="601"/>
      <c r="R529" s="601"/>
      <c r="S529" s="601"/>
      <c r="T529" s="601"/>
      <c r="U529" s="601"/>
      <c r="V529" s="601"/>
      <c r="W529" s="601"/>
      <c r="X529" s="601"/>
      <c r="Y529" s="601"/>
    </row>
    <row r="530">
      <c r="A530" s="601"/>
      <c r="B530" s="601"/>
      <c r="C530" s="601"/>
      <c r="D530" s="601"/>
      <c r="E530" s="601"/>
      <c r="F530" s="601"/>
      <c r="G530" s="601"/>
      <c r="H530" s="601"/>
      <c r="I530" s="601"/>
      <c r="J530" s="601"/>
      <c r="K530" s="601"/>
      <c r="L530" s="601"/>
      <c r="M530" s="601"/>
      <c r="N530" s="601"/>
      <c r="O530" s="601"/>
      <c r="P530" s="601"/>
      <c r="Q530" s="601"/>
      <c r="R530" s="601"/>
      <c r="S530" s="601"/>
      <c r="T530" s="601"/>
      <c r="U530" s="601"/>
      <c r="V530" s="601"/>
      <c r="W530" s="601"/>
      <c r="X530" s="601"/>
      <c r="Y530" s="601"/>
    </row>
    <row r="531">
      <c r="A531" s="601"/>
      <c r="B531" s="601"/>
      <c r="C531" s="601"/>
      <c r="D531" s="601"/>
      <c r="E531" s="601"/>
      <c r="F531" s="601"/>
      <c r="G531" s="601"/>
      <c r="H531" s="601"/>
      <c r="I531" s="601"/>
      <c r="J531" s="601"/>
      <c r="K531" s="601"/>
      <c r="L531" s="601"/>
      <c r="M531" s="601"/>
      <c r="N531" s="601"/>
      <c r="O531" s="601"/>
      <c r="P531" s="601"/>
      <c r="Q531" s="601"/>
      <c r="R531" s="601"/>
      <c r="S531" s="601"/>
      <c r="T531" s="601"/>
      <c r="U531" s="601"/>
      <c r="V531" s="601"/>
      <c r="W531" s="601"/>
      <c r="X531" s="601"/>
      <c r="Y531" s="601"/>
    </row>
    <row r="532">
      <c r="A532" s="601"/>
      <c r="B532" s="601"/>
      <c r="C532" s="601"/>
      <c r="D532" s="601"/>
      <c r="E532" s="601"/>
      <c r="F532" s="601"/>
      <c r="G532" s="601"/>
      <c r="H532" s="601"/>
      <c r="I532" s="601"/>
      <c r="J532" s="601"/>
      <c r="K532" s="601"/>
      <c r="L532" s="601"/>
      <c r="M532" s="601"/>
      <c r="N532" s="601"/>
      <c r="O532" s="601"/>
      <c r="P532" s="601"/>
      <c r="Q532" s="601"/>
      <c r="R532" s="601"/>
      <c r="S532" s="601"/>
      <c r="T532" s="601"/>
      <c r="U532" s="601"/>
      <c r="V532" s="601"/>
      <c r="W532" s="601"/>
      <c r="X532" s="601"/>
      <c r="Y532" s="601"/>
    </row>
    <row r="533">
      <c r="A533" s="601"/>
      <c r="B533" s="601"/>
      <c r="C533" s="601"/>
      <c r="D533" s="601"/>
      <c r="E533" s="601"/>
      <c r="F533" s="601"/>
      <c r="G533" s="601"/>
      <c r="H533" s="601"/>
      <c r="I533" s="601"/>
      <c r="J533" s="601"/>
      <c r="K533" s="601"/>
      <c r="L533" s="601"/>
      <c r="M533" s="601"/>
      <c r="N533" s="601"/>
      <c r="O533" s="601"/>
      <c r="P533" s="601"/>
      <c r="Q533" s="601"/>
      <c r="R533" s="601"/>
      <c r="S533" s="601"/>
      <c r="T533" s="601"/>
      <c r="U533" s="601"/>
      <c r="V533" s="601"/>
      <c r="W533" s="601"/>
      <c r="X533" s="601"/>
      <c r="Y533" s="601"/>
    </row>
    <row r="534">
      <c r="A534" s="601"/>
      <c r="B534" s="601"/>
      <c r="C534" s="601"/>
      <c r="D534" s="601"/>
      <c r="E534" s="601"/>
      <c r="F534" s="601"/>
      <c r="G534" s="601"/>
      <c r="H534" s="601"/>
      <c r="I534" s="601"/>
      <c r="J534" s="601"/>
      <c r="K534" s="601"/>
      <c r="L534" s="601"/>
      <c r="M534" s="601"/>
      <c r="N534" s="601"/>
      <c r="O534" s="601"/>
      <c r="P534" s="601"/>
      <c r="Q534" s="601"/>
      <c r="R534" s="601"/>
      <c r="S534" s="601"/>
      <c r="T534" s="601"/>
      <c r="U534" s="601"/>
      <c r="V534" s="601"/>
      <c r="W534" s="601"/>
      <c r="X534" s="601"/>
      <c r="Y534" s="601"/>
    </row>
    <row r="535">
      <c r="A535" s="601"/>
      <c r="B535" s="601"/>
      <c r="C535" s="601"/>
      <c r="D535" s="601"/>
      <c r="E535" s="601"/>
      <c r="F535" s="601"/>
      <c r="G535" s="601"/>
      <c r="H535" s="601"/>
      <c r="I535" s="601"/>
      <c r="J535" s="601"/>
      <c r="K535" s="601"/>
      <c r="L535" s="601"/>
      <c r="M535" s="601"/>
      <c r="N535" s="601"/>
      <c r="O535" s="601"/>
      <c r="P535" s="601"/>
      <c r="Q535" s="601"/>
      <c r="R535" s="601"/>
      <c r="S535" s="601"/>
      <c r="T535" s="601"/>
      <c r="U535" s="601"/>
      <c r="V535" s="601"/>
      <c r="W535" s="601"/>
      <c r="X535" s="601"/>
      <c r="Y535" s="601"/>
    </row>
    <row r="536">
      <c r="A536" s="601"/>
      <c r="B536" s="601"/>
      <c r="C536" s="601"/>
      <c r="D536" s="601"/>
      <c r="E536" s="601"/>
      <c r="F536" s="601"/>
      <c r="G536" s="601"/>
      <c r="H536" s="601"/>
      <c r="I536" s="601"/>
      <c r="J536" s="601"/>
      <c r="K536" s="601"/>
      <c r="L536" s="601"/>
      <c r="M536" s="601"/>
      <c r="N536" s="601"/>
      <c r="O536" s="601"/>
      <c r="P536" s="601"/>
      <c r="Q536" s="601"/>
      <c r="R536" s="601"/>
      <c r="S536" s="601"/>
      <c r="T536" s="601"/>
      <c r="U536" s="601"/>
      <c r="V536" s="601"/>
      <c r="W536" s="601"/>
      <c r="X536" s="601"/>
      <c r="Y536" s="601"/>
    </row>
    <row r="537">
      <c r="A537" s="601"/>
      <c r="B537" s="601"/>
      <c r="C537" s="601"/>
      <c r="D537" s="601"/>
      <c r="E537" s="601"/>
      <c r="F537" s="601"/>
      <c r="G537" s="601"/>
      <c r="H537" s="601"/>
      <c r="I537" s="601"/>
      <c r="J537" s="601"/>
      <c r="K537" s="601"/>
      <c r="L537" s="601"/>
      <c r="M537" s="601"/>
      <c r="N537" s="601"/>
      <c r="O537" s="601"/>
      <c r="P537" s="601"/>
      <c r="Q537" s="601"/>
      <c r="R537" s="601"/>
      <c r="S537" s="601"/>
      <c r="T537" s="601"/>
      <c r="U537" s="601"/>
      <c r="V537" s="601"/>
      <c r="W537" s="601"/>
      <c r="X537" s="601"/>
      <c r="Y537" s="601"/>
    </row>
    <row r="538">
      <c r="A538" s="601"/>
      <c r="B538" s="601"/>
      <c r="C538" s="601"/>
      <c r="D538" s="601"/>
      <c r="E538" s="601"/>
      <c r="F538" s="601"/>
      <c r="G538" s="601"/>
      <c r="H538" s="601"/>
      <c r="I538" s="601"/>
      <c r="J538" s="601"/>
      <c r="K538" s="601"/>
      <c r="L538" s="601"/>
      <c r="M538" s="601"/>
      <c r="N538" s="601"/>
      <c r="O538" s="601"/>
      <c r="P538" s="601"/>
      <c r="Q538" s="601"/>
      <c r="R538" s="601"/>
      <c r="S538" s="601"/>
      <c r="T538" s="601"/>
      <c r="U538" s="601"/>
      <c r="V538" s="601"/>
      <c r="W538" s="601"/>
      <c r="X538" s="601"/>
      <c r="Y538" s="601"/>
    </row>
    <row r="539">
      <c r="A539" s="601"/>
      <c r="B539" s="601"/>
      <c r="C539" s="601"/>
      <c r="D539" s="601"/>
      <c r="E539" s="601"/>
      <c r="F539" s="601"/>
      <c r="G539" s="601"/>
      <c r="H539" s="601"/>
      <c r="I539" s="601"/>
      <c r="J539" s="601"/>
      <c r="K539" s="601"/>
      <c r="L539" s="601"/>
      <c r="M539" s="601"/>
      <c r="N539" s="601"/>
      <c r="O539" s="601"/>
      <c r="P539" s="601"/>
      <c r="Q539" s="601"/>
      <c r="R539" s="601"/>
      <c r="S539" s="601"/>
      <c r="T539" s="601"/>
      <c r="U539" s="601"/>
      <c r="V539" s="601"/>
      <c r="W539" s="601"/>
      <c r="X539" s="601"/>
      <c r="Y539" s="601"/>
    </row>
    <row r="540">
      <c r="A540" s="601"/>
      <c r="B540" s="601"/>
      <c r="C540" s="601"/>
      <c r="D540" s="601"/>
      <c r="E540" s="601"/>
      <c r="F540" s="601"/>
      <c r="G540" s="601"/>
      <c r="H540" s="601"/>
      <c r="I540" s="601"/>
      <c r="J540" s="601"/>
      <c r="K540" s="601"/>
      <c r="L540" s="601"/>
      <c r="M540" s="601"/>
      <c r="N540" s="601"/>
      <c r="O540" s="601"/>
      <c r="P540" s="601"/>
      <c r="Q540" s="601"/>
      <c r="R540" s="601"/>
      <c r="S540" s="601"/>
      <c r="T540" s="601"/>
      <c r="U540" s="601"/>
      <c r="V540" s="601"/>
      <c r="W540" s="601"/>
      <c r="X540" s="601"/>
      <c r="Y540" s="601"/>
    </row>
    <row r="541">
      <c r="A541" s="601"/>
      <c r="B541" s="601"/>
      <c r="C541" s="601"/>
      <c r="D541" s="601"/>
      <c r="E541" s="601"/>
      <c r="F541" s="601"/>
      <c r="G541" s="601"/>
      <c r="H541" s="601"/>
      <c r="I541" s="601"/>
      <c r="J541" s="601"/>
      <c r="K541" s="601"/>
      <c r="L541" s="601"/>
      <c r="M541" s="601"/>
      <c r="N541" s="601"/>
      <c r="O541" s="601"/>
      <c r="P541" s="601"/>
      <c r="Q541" s="601"/>
      <c r="R541" s="601"/>
      <c r="S541" s="601"/>
      <c r="T541" s="601"/>
      <c r="U541" s="601"/>
      <c r="V541" s="601"/>
      <c r="W541" s="601"/>
      <c r="X541" s="601"/>
      <c r="Y541" s="601"/>
    </row>
    <row r="542">
      <c r="A542" s="601"/>
      <c r="B542" s="601"/>
      <c r="C542" s="601"/>
      <c r="D542" s="601"/>
      <c r="E542" s="601"/>
      <c r="F542" s="601"/>
      <c r="G542" s="601"/>
      <c r="H542" s="601"/>
      <c r="I542" s="601"/>
      <c r="J542" s="601"/>
      <c r="K542" s="601"/>
      <c r="L542" s="601"/>
      <c r="M542" s="601"/>
      <c r="N542" s="601"/>
      <c r="O542" s="601"/>
      <c r="P542" s="601"/>
      <c r="Q542" s="601"/>
      <c r="R542" s="601"/>
      <c r="S542" s="601"/>
      <c r="T542" s="601"/>
      <c r="U542" s="601"/>
      <c r="V542" s="601"/>
      <c r="W542" s="601"/>
      <c r="X542" s="601"/>
      <c r="Y542" s="601"/>
    </row>
    <row r="543">
      <c r="A543" s="601"/>
      <c r="B543" s="601"/>
      <c r="C543" s="601"/>
      <c r="D543" s="601"/>
      <c r="E543" s="601"/>
      <c r="F543" s="601"/>
      <c r="G543" s="601"/>
      <c r="H543" s="601"/>
      <c r="I543" s="601"/>
      <c r="J543" s="601"/>
      <c r="K543" s="601"/>
      <c r="L543" s="601"/>
      <c r="M543" s="601"/>
      <c r="N543" s="601"/>
      <c r="O543" s="601"/>
      <c r="P543" s="601"/>
      <c r="Q543" s="601"/>
      <c r="R543" s="601"/>
      <c r="S543" s="601"/>
      <c r="T543" s="601"/>
      <c r="U543" s="601"/>
      <c r="V543" s="601"/>
      <c r="W543" s="601"/>
      <c r="X543" s="601"/>
      <c r="Y543" s="601"/>
    </row>
    <row r="544">
      <c r="A544" s="601"/>
      <c r="B544" s="601"/>
      <c r="C544" s="601"/>
      <c r="D544" s="601"/>
      <c r="E544" s="601"/>
      <c r="F544" s="601"/>
      <c r="G544" s="601"/>
      <c r="H544" s="601"/>
      <c r="I544" s="601"/>
      <c r="J544" s="601"/>
      <c r="K544" s="601"/>
      <c r="L544" s="601"/>
      <c r="M544" s="601"/>
      <c r="N544" s="601"/>
      <c r="O544" s="601"/>
      <c r="P544" s="601"/>
      <c r="Q544" s="601"/>
      <c r="R544" s="601"/>
      <c r="S544" s="601"/>
      <c r="T544" s="601"/>
      <c r="U544" s="601"/>
      <c r="V544" s="601"/>
      <c r="W544" s="601"/>
      <c r="X544" s="601"/>
      <c r="Y544" s="601"/>
    </row>
    <row r="545">
      <c r="A545" s="601"/>
      <c r="B545" s="601"/>
      <c r="C545" s="601"/>
      <c r="D545" s="601"/>
      <c r="E545" s="601"/>
      <c r="F545" s="601"/>
      <c r="G545" s="601"/>
      <c r="H545" s="601"/>
      <c r="I545" s="601"/>
      <c r="J545" s="601"/>
      <c r="K545" s="601"/>
      <c r="L545" s="601"/>
      <c r="M545" s="601"/>
      <c r="N545" s="601"/>
      <c r="O545" s="601"/>
      <c r="P545" s="601"/>
      <c r="Q545" s="601"/>
      <c r="R545" s="601"/>
      <c r="S545" s="601"/>
      <c r="T545" s="601"/>
      <c r="U545" s="601"/>
      <c r="V545" s="601"/>
      <c r="W545" s="601"/>
      <c r="X545" s="601"/>
      <c r="Y545" s="601"/>
    </row>
    <row r="546">
      <c r="A546" s="601"/>
      <c r="B546" s="601"/>
      <c r="C546" s="601"/>
      <c r="D546" s="601"/>
      <c r="E546" s="601"/>
      <c r="F546" s="601"/>
      <c r="G546" s="601"/>
      <c r="H546" s="601"/>
      <c r="I546" s="601"/>
      <c r="J546" s="601"/>
      <c r="K546" s="601"/>
      <c r="L546" s="601"/>
      <c r="M546" s="601"/>
      <c r="N546" s="601"/>
      <c r="O546" s="601"/>
      <c r="P546" s="601"/>
      <c r="Q546" s="601"/>
      <c r="R546" s="601"/>
      <c r="S546" s="601"/>
      <c r="T546" s="601"/>
      <c r="U546" s="601"/>
      <c r="V546" s="601"/>
      <c r="W546" s="601"/>
      <c r="X546" s="601"/>
      <c r="Y546" s="601"/>
    </row>
    <row r="547">
      <c r="A547" s="601"/>
      <c r="B547" s="601"/>
      <c r="C547" s="601"/>
      <c r="D547" s="601"/>
      <c r="E547" s="601"/>
      <c r="F547" s="601"/>
      <c r="G547" s="601"/>
      <c r="H547" s="601"/>
      <c r="I547" s="601"/>
      <c r="J547" s="601"/>
      <c r="K547" s="601"/>
      <c r="L547" s="601"/>
      <c r="M547" s="601"/>
      <c r="N547" s="601"/>
      <c r="O547" s="601"/>
      <c r="P547" s="601"/>
      <c r="Q547" s="601"/>
      <c r="R547" s="601"/>
      <c r="S547" s="601"/>
      <c r="T547" s="601"/>
      <c r="U547" s="601"/>
      <c r="V547" s="601"/>
      <c r="W547" s="601"/>
      <c r="X547" s="601"/>
      <c r="Y547" s="601"/>
    </row>
    <row r="548">
      <c r="A548" s="601"/>
      <c r="B548" s="601"/>
      <c r="C548" s="601"/>
      <c r="D548" s="601"/>
      <c r="E548" s="601"/>
      <c r="F548" s="601"/>
      <c r="G548" s="601"/>
      <c r="H548" s="601"/>
      <c r="I548" s="601"/>
      <c r="J548" s="601"/>
      <c r="K548" s="601"/>
      <c r="L548" s="601"/>
      <c r="M548" s="601"/>
      <c r="N548" s="601"/>
      <c r="O548" s="601"/>
      <c r="P548" s="601"/>
      <c r="Q548" s="601"/>
      <c r="R548" s="601"/>
      <c r="S548" s="601"/>
      <c r="T548" s="601"/>
      <c r="U548" s="601"/>
      <c r="V548" s="601"/>
      <c r="W548" s="601"/>
      <c r="X548" s="601"/>
      <c r="Y548" s="601"/>
    </row>
    <row r="549">
      <c r="A549" s="601"/>
      <c r="B549" s="601"/>
      <c r="C549" s="601"/>
      <c r="D549" s="601"/>
      <c r="E549" s="601"/>
      <c r="F549" s="601"/>
      <c r="G549" s="601"/>
      <c r="H549" s="601"/>
      <c r="I549" s="601"/>
      <c r="J549" s="601"/>
      <c r="K549" s="601"/>
      <c r="L549" s="601"/>
      <c r="M549" s="601"/>
      <c r="N549" s="601"/>
      <c r="O549" s="601"/>
      <c r="P549" s="601"/>
      <c r="Q549" s="601"/>
      <c r="R549" s="601"/>
      <c r="S549" s="601"/>
      <c r="T549" s="601"/>
      <c r="U549" s="601"/>
      <c r="V549" s="601"/>
      <c r="W549" s="601"/>
      <c r="X549" s="601"/>
      <c r="Y549" s="601"/>
    </row>
    <row r="550">
      <c r="A550" s="601"/>
      <c r="B550" s="601"/>
      <c r="C550" s="601"/>
      <c r="D550" s="601"/>
      <c r="E550" s="601"/>
      <c r="F550" s="601"/>
      <c r="G550" s="601"/>
      <c r="H550" s="601"/>
      <c r="I550" s="601"/>
      <c r="J550" s="601"/>
      <c r="K550" s="601"/>
      <c r="L550" s="601"/>
      <c r="M550" s="601"/>
      <c r="N550" s="601"/>
      <c r="O550" s="601"/>
      <c r="P550" s="601"/>
      <c r="Q550" s="601"/>
      <c r="R550" s="601"/>
      <c r="S550" s="601"/>
      <c r="T550" s="601"/>
      <c r="U550" s="601"/>
      <c r="V550" s="601"/>
      <c r="W550" s="601"/>
      <c r="X550" s="601"/>
      <c r="Y550" s="601"/>
    </row>
    <row r="551">
      <c r="A551" s="601"/>
      <c r="B551" s="601"/>
      <c r="C551" s="601"/>
      <c r="D551" s="601"/>
      <c r="E551" s="601"/>
      <c r="F551" s="601"/>
      <c r="G551" s="601"/>
      <c r="H551" s="601"/>
      <c r="I551" s="601"/>
      <c r="J551" s="601"/>
      <c r="K551" s="601"/>
      <c r="L551" s="601"/>
      <c r="M551" s="601"/>
      <c r="N551" s="601"/>
      <c r="O551" s="601"/>
      <c r="P551" s="601"/>
      <c r="Q551" s="601"/>
      <c r="R551" s="601"/>
      <c r="S551" s="601"/>
      <c r="T551" s="601"/>
      <c r="U551" s="601"/>
      <c r="V551" s="601"/>
      <c r="W551" s="601"/>
      <c r="X551" s="601"/>
      <c r="Y551" s="601"/>
    </row>
    <row r="552">
      <c r="A552" s="601"/>
      <c r="B552" s="601"/>
      <c r="C552" s="601"/>
      <c r="D552" s="601"/>
      <c r="E552" s="601"/>
      <c r="F552" s="601"/>
      <c r="G552" s="601"/>
      <c r="H552" s="601"/>
      <c r="I552" s="601"/>
      <c r="J552" s="601"/>
      <c r="K552" s="601"/>
      <c r="L552" s="601"/>
      <c r="M552" s="601"/>
      <c r="N552" s="601"/>
      <c r="O552" s="601"/>
      <c r="P552" s="601"/>
      <c r="Q552" s="601"/>
      <c r="R552" s="601"/>
      <c r="S552" s="601"/>
      <c r="T552" s="601"/>
      <c r="U552" s="601"/>
      <c r="V552" s="601"/>
      <c r="W552" s="601"/>
      <c r="X552" s="601"/>
      <c r="Y552" s="601"/>
    </row>
    <row r="553">
      <c r="A553" s="601"/>
      <c r="B553" s="601"/>
      <c r="C553" s="601"/>
      <c r="D553" s="601"/>
      <c r="E553" s="601"/>
      <c r="F553" s="601"/>
      <c r="G553" s="601"/>
      <c r="H553" s="601"/>
      <c r="I553" s="601"/>
      <c r="J553" s="601"/>
      <c r="K553" s="601"/>
      <c r="L553" s="601"/>
      <c r="M553" s="601"/>
      <c r="N553" s="601"/>
      <c r="O553" s="601"/>
      <c r="P553" s="601"/>
      <c r="Q553" s="601"/>
      <c r="R553" s="601"/>
      <c r="S553" s="601"/>
      <c r="T553" s="601"/>
      <c r="U553" s="601"/>
      <c r="V553" s="601"/>
      <c r="W553" s="601"/>
      <c r="X553" s="601"/>
      <c r="Y553" s="601"/>
    </row>
    <row r="554">
      <c r="A554" s="601"/>
      <c r="B554" s="601"/>
      <c r="C554" s="601"/>
      <c r="D554" s="601"/>
      <c r="E554" s="601"/>
      <c r="F554" s="601"/>
      <c r="G554" s="601"/>
      <c r="H554" s="601"/>
      <c r="I554" s="601"/>
      <c r="J554" s="601"/>
      <c r="K554" s="601"/>
      <c r="L554" s="601"/>
      <c r="M554" s="601"/>
      <c r="N554" s="601"/>
      <c r="O554" s="601"/>
      <c r="P554" s="601"/>
      <c r="Q554" s="601"/>
      <c r="R554" s="601"/>
      <c r="S554" s="601"/>
      <c r="T554" s="601"/>
      <c r="U554" s="601"/>
      <c r="V554" s="601"/>
      <c r="W554" s="601"/>
      <c r="X554" s="601"/>
      <c r="Y554" s="601"/>
    </row>
    <row r="555">
      <c r="A555" s="601"/>
      <c r="B555" s="601"/>
      <c r="C555" s="601"/>
      <c r="D555" s="601"/>
      <c r="E555" s="601"/>
      <c r="F555" s="601"/>
      <c r="G555" s="601"/>
      <c r="H555" s="601"/>
      <c r="I555" s="601"/>
      <c r="J555" s="601"/>
      <c r="K555" s="601"/>
      <c r="L555" s="601"/>
      <c r="M555" s="601"/>
      <c r="N555" s="601"/>
      <c r="O555" s="601"/>
      <c r="P555" s="601"/>
      <c r="Q555" s="601"/>
      <c r="R555" s="601"/>
      <c r="S555" s="601"/>
      <c r="T555" s="601"/>
      <c r="U555" s="601"/>
      <c r="V555" s="601"/>
      <c r="W555" s="601"/>
      <c r="X555" s="601"/>
      <c r="Y555" s="601"/>
    </row>
    <row r="556">
      <c r="A556" s="601"/>
      <c r="B556" s="601"/>
      <c r="C556" s="601"/>
      <c r="D556" s="601"/>
      <c r="E556" s="601"/>
      <c r="F556" s="601"/>
      <c r="G556" s="601"/>
      <c r="H556" s="601"/>
      <c r="I556" s="601"/>
      <c r="J556" s="601"/>
      <c r="K556" s="601"/>
      <c r="L556" s="601"/>
      <c r="M556" s="601"/>
      <c r="N556" s="601"/>
      <c r="O556" s="601"/>
      <c r="P556" s="601"/>
      <c r="Q556" s="601"/>
      <c r="R556" s="601"/>
      <c r="S556" s="601"/>
      <c r="T556" s="601"/>
      <c r="U556" s="601"/>
      <c r="V556" s="601"/>
      <c r="W556" s="601"/>
      <c r="X556" s="601"/>
      <c r="Y556" s="601"/>
    </row>
    <row r="557">
      <c r="A557" s="601"/>
      <c r="B557" s="601"/>
      <c r="C557" s="601"/>
      <c r="D557" s="601"/>
      <c r="E557" s="601"/>
      <c r="F557" s="601"/>
      <c r="G557" s="601"/>
      <c r="H557" s="601"/>
      <c r="I557" s="601"/>
      <c r="J557" s="601"/>
      <c r="K557" s="601"/>
      <c r="L557" s="601"/>
      <c r="M557" s="601"/>
      <c r="N557" s="601"/>
      <c r="O557" s="601"/>
      <c r="P557" s="601"/>
      <c r="Q557" s="601"/>
      <c r="R557" s="601"/>
      <c r="S557" s="601"/>
      <c r="T557" s="601"/>
      <c r="U557" s="601"/>
      <c r="V557" s="601"/>
      <c r="W557" s="601"/>
      <c r="X557" s="601"/>
      <c r="Y557" s="601"/>
    </row>
    <row r="558">
      <c r="A558" s="601"/>
      <c r="B558" s="601"/>
      <c r="C558" s="601"/>
      <c r="D558" s="601"/>
      <c r="E558" s="601"/>
      <c r="F558" s="601"/>
      <c r="G558" s="601"/>
      <c r="H558" s="601"/>
      <c r="I558" s="601"/>
      <c r="J558" s="601"/>
      <c r="K558" s="601"/>
      <c r="L558" s="601"/>
      <c r="M558" s="601"/>
      <c r="N558" s="601"/>
      <c r="O558" s="601"/>
      <c r="P558" s="601"/>
      <c r="Q558" s="601"/>
      <c r="R558" s="601"/>
      <c r="S558" s="601"/>
      <c r="T558" s="601"/>
      <c r="U558" s="601"/>
      <c r="V558" s="601"/>
      <c r="W558" s="601"/>
      <c r="X558" s="601"/>
      <c r="Y558" s="601"/>
    </row>
    <row r="559">
      <c r="A559" s="601"/>
      <c r="B559" s="601"/>
      <c r="C559" s="601"/>
      <c r="D559" s="601"/>
      <c r="E559" s="601"/>
      <c r="F559" s="601"/>
      <c r="G559" s="601"/>
      <c r="H559" s="601"/>
      <c r="I559" s="601"/>
      <c r="J559" s="601"/>
      <c r="K559" s="601"/>
      <c r="L559" s="601"/>
      <c r="M559" s="601"/>
      <c r="N559" s="601"/>
      <c r="O559" s="601"/>
      <c r="P559" s="601"/>
      <c r="Q559" s="601"/>
      <c r="R559" s="601"/>
      <c r="S559" s="601"/>
      <c r="T559" s="601"/>
      <c r="U559" s="601"/>
      <c r="V559" s="601"/>
      <c r="W559" s="601"/>
      <c r="X559" s="601"/>
      <c r="Y559" s="601"/>
    </row>
    <row r="560">
      <c r="A560" s="601"/>
      <c r="B560" s="601"/>
      <c r="C560" s="601"/>
      <c r="D560" s="601"/>
      <c r="E560" s="601"/>
      <c r="F560" s="601"/>
      <c r="G560" s="601"/>
      <c r="H560" s="601"/>
      <c r="I560" s="601"/>
      <c r="J560" s="601"/>
      <c r="K560" s="601"/>
      <c r="L560" s="601"/>
      <c r="M560" s="601"/>
      <c r="N560" s="601"/>
      <c r="O560" s="601"/>
      <c r="P560" s="601"/>
      <c r="Q560" s="601"/>
      <c r="R560" s="601"/>
      <c r="S560" s="601"/>
      <c r="T560" s="601"/>
      <c r="U560" s="601"/>
      <c r="V560" s="601"/>
      <c r="W560" s="601"/>
      <c r="X560" s="601"/>
      <c r="Y560" s="601"/>
    </row>
    <row r="561">
      <c r="A561" s="601"/>
      <c r="B561" s="601"/>
      <c r="C561" s="601"/>
      <c r="D561" s="601"/>
      <c r="E561" s="601"/>
      <c r="F561" s="601"/>
      <c r="G561" s="601"/>
      <c r="H561" s="601"/>
      <c r="I561" s="601"/>
      <c r="J561" s="601"/>
      <c r="K561" s="601"/>
      <c r="L561" s="601"/>
      <c r="M561" s="601"/>
      <c r="N561" s="601"/>
      <c r="O561" s="601"/>
      <c r="P561" s="601"/>
      <c r="Q561" s="601"/>
      <c r="R561" s="601"/>
      <c r="S561" s="601"/>
      <c r="T561" s="601"/>
      <c r="U561" s="601"/>
      <c r="V561" s="601"/>
      <c r="W561" s="601"/>
      <c r="X561" s="601"/>
      <c r="Y561" s="601"/>
    </row>
    <row r="562">
      <c r="A562" s="601"/>
      <c r="B562" s="601"/>
      <c r="C562" s="601"/>
      <c r="D562" s="601"/>
      <c r="E562" s="601"/>
      <c r="F562" s="601"/>
      <c r="G562" s="601"/>
      <c r="H562" s="601"/>
      <c r="I562" s="601"/>
      <c r="J562" s="601"/>
      <c r="K562" s="601"/>
      <c r="L562" s="601"/>
      <c r="M562" s="601"/>
      <c r="N562" s="601"/>
      <c r="O562" s="601"/>
      <c r="P562" s="601"/>
      <c r="Q562" s="601"/>
      <c r="R562" s="601"/>
      <c r="S562" s="601"/>
      <c r="T562" s="601"/>
      <c r="U562" s="601"/>
      <c r="V562" s="601"/>
      <c r="W562" s="601"/>
      <c r="X562" s="601"/>
      <c r="Y562" s="601"/>
    </row>
    <row r="563">
      <c r="A563" s="601"/>
      <c r="B563" s="601"/>
      <c r="C563" s="601"/>
      <c r="D563" s="601"/>
      <c r="E563" s="601"/>
      <c r="F563" s="601"/>
      <c r="G563" s="601"/>
      <c r="H563" s="601"/>
      <c r="I563" s="601"/>
      <c r="J563" s="601"/>
      <c r="K563" s="601"/>
      <c r="L563" s="601"/>
      <c r="M563" s="601"/>
      <c r="N563" s="601"/>
      <c r="O563" s="601"/>
      <c r="P563" s="601"/>
      <c r="Q563" s="601"/>
      <c r="R563" s="601"/>
      <c r="S563" s="601"/>
      <c r="T563" s="601"/>
      <c r="U563" s="601"/>
      <c r="V563" s="601"/>
      <c r="W563" s="601"/>
      <c r="X563" s="601"/>
      <c r="Y563" s="601"/>
    </row>
    <row r="564">
      <c r="A564" s="601"/>
      <c r="B564" s="601"/>
      <c r="C564" s="601"/>
      <c r="D564" s="601"/>
      <c r="E564" s="601"/>
      <c r="F564" s="601"/>
      <c r="G564" s="601"/>
      <c r="H564" s="601"/>
      <c r="I564" s="601"/>
      <c r="J564" s="601"/>
      <c r="K564" s="601"/>
      <c r="L564" s="601"/>
      <c r="M564" s="601"/>
      <c r="N564" s="601"/>
      <c r="O564" s="601"/>
      <c r="P564" s="601"/>
      <c r="Q564" s="601"/>
      <c r="R564" s="601"/>
      <c r="S564" s="601"/>
      <c r="T564" s="601"/>
      <c r="U564" s="601"/>
      <c r="V564" s="601"/>
      <c r="W564" s="601"/>
      <c r="X564" s="601"/>
      <c r="Y564" s="601"/>
    </row>
    <row r="565">
      <c r="A565" s="601"/>
      <c r="B565" s="601"/>
      <c r="C565" s="601"/>
      <c r="D565" s="601"/>
      <c r="E565" s="601"/>
      <c r="F565" s="601"/>
      <c r="G565" s="601"/>
      <c r="H565" s="601"/>
      <c r="I565" s="601"/>
      <c r="J565" s="601"/>
      <c r="K565" s="601"/>
      <c r="L565" s="601"/>
      <c r="M565" s="601"/>
      <c r="N565" s="601"/>
      <c r="O565" s="601"/>
      <c r="P565" s="601"/>
      <c r="Q565" s="601"/>
      <c r="R565" s="601"/>
      <c r="S565" s="601"/>
      <c r="T565" s="601"/>
      <c r="U565" s="601"/>
      <c r="V565" s="601"/>
      <c r="W565" s="601"/>
      <c r="X565" s="601"/>
      <c r="Y565" s="601"/>
    </row>
    <row r="566">
      <c r="A566" s="601"/>
      <c r="B566" s="601"/>
      <c r="C566" s="601"/>
      <c r="D566" s="601"/>
      <c r="E566" s="601"/>
      <c r="F566" s="601"/>
      <c r="G566" s="601"/>
      <c r="H566" s="601"/>
      <c r="I566" s="601"/>
      <c r="J566" s="601"/>
      <c r="K566" s="601"/>
      <c r="L566" s="601"/>
      <c r="M566" s="601"/>
      <c r="N566" s="601"/>
      <c r="O566" s="601"/>
      <c r="P566" s="601"/>
      <c r="Q566" s="601"/>
      <c r="R566" s="601"/>
      <c r="S566" s="601"/>
      <c r="T566" s="601"/>
      <c r="U566" s="601"/>
      <c r="V566" s="601"/>
      <c r="W566" s="601"/>
      <c r="X566" s="601"/>
      <c r="Y566" s="601"/>
    </row>
    <row r="567">
      <c r="A567" s="601"/>
      <c r="B567" s="601"/>
      <c r="C567" s="601"/>
      <c r="D567" s="601"/>
      <c r="E567" s="601"/>
      <c r="F567" s="601"/>
      <c r="G567" s="601"/>
      <c r="H567" s="601"/>
      <c r="I567" s="601"/>
      <c r="J567" s="601"/>
      <c r="K567" s="601"/>
      <c r="L567" s="601"/>
      <c r="M567" s="601"/>
      <c r="N567" s="601"/>
      <c r="O567" s="601"/>
      <c r="P567" s="601"/>
      <c r="Q567" s="601"/>
      <c r="R567" s="601"/>
      <c r="S567" s="601"/>
      <c r="T567" s="601"/>
      <c r="U567" s="601"/>
      <c r="V567" s="601"/>
      <c r="W567" s="601"/>
      <c r="X567" s="601"/>
      <c r="Y567" s="601"/>
    </row>
    <row r="568">
      <c r="A568" s="601"/>
      <c r="B568" s="601"/>
      <c r="C568" s="601"/>
      <c r="D568" s="601"/>
      <c r="E568" s="601"/>
      <c r="F568" s="601"/>
      <c r="G568" s="601"/>
      <c r="H568" s="601"/>
      <c r="I568" s="601"/>
      <c r="J568" s="601"/>
      <c r="K568" s="601"/>
      <c r="L568" s="601"/>
      <c r="M568" s="601"/>
      <c r="N568" s="601"/>
      <c r="O568" s="601"/>
      <c r="P568" s="601"/>
      <c r="Q568" s="601"/>
      <c r="R568" s="601"/>
      <c r="S568" s="601"/>
      <c r="T568" s="601"/>
      <c r="U568" s="601"/>
      <c r="V568" s="601"/>
      <c r="W568" s="601"/>
      <c r="X568" s="601"/>
      <c r="Y568" s="601"/>
    </row>
    <row r="569">
      <c r="A569" s="601"/>
      <c r="B569" s="601"/>
      <c r="C569" s="601"/>
      <c r="D569" s="601"/>
      <c r="E569" s="601"/>
      <c r="F569" s="601"/>
      <c r="G569" s="601"/>
      <c r="H569" s="601"/>
      <c r="I569" s="601"/>
      <c r="J569" s="601"/>
      <c r="K569" s="601"/>
      <c r="L569" s="601"/>
      <c r="M569" s="601"/>
      <c r="N569" s="601"/>
      <c r="O569" s="601"/>
      <c r="P569" s="601"/>
      <c r="Q569" s="601"/>
      <c r="R569" s="601"/>
      <c r="S569" s="601"/>
      <c r="T569" s="601"/>
      <c r="U569" s="601"/>
      <c r="V569" s="601"/>
      <c r="W569" s="601"/>
      <c r="X569" s="601"/>
      <c r="Y569" s="601"/>
    </row>
    <row r="570">
      <c r="A570" s="601"/>
      <c r="B570" s="601"/>
      <c r="C570" s="601"/>
      <c r="D570" s="601"/>
      <c r="E570" s="601"/>
      <c r="F570" s="601"/>
      <c r="G570" s="601"/>
      <c r="H570" s="601"/>
      <c r="I570" s="601"/>
      <c r="J570" s="601"/>
      <c r="K570" s="601"/>
      <c r="L570" s="601"/>
      <c r="M570" s="601"/>
      <c r="N570" s="601"/>
      <c r="O570" s="601"/>
      <c r="P570" s="601"/>
      <c r="Q570" s="601"/>
      <c r="R570" s="601"/>
      <c r="S570" s="601"/>
      <c r="T570" s="601"/>
      <c r="U570" s="601"/>
      <c r="V570" s="601"/>
      <c r="W570" s="601"/>
      <c r="X570" s="601"/>
      <c r="Y570" s="601"/>
    </row>
    <row r="571">
      <c r="A571" s="601"/>
      <c r="B571" s="601"/>
      <c r="C571" s="601"/>
      <c r="D571" s="601"/>
      <c r="E571" s="601"/>
      <c r="F571" s="601"/>
      <c r="G571" s="601"/>
      <c r="H571" s="601"/>
      <c r="I571" s="601"/>
      <c r="J571" s="601"/>
      <c r="K571" s="601"/>
      <c r="L571" s="601"/>
      <c r="M571" s="601"/>
      <c r="N571" s="601"/>
      <c r="O571" s="601"/>
      <c r="P571" s="601"/>
      <c r="Q571" s="601"/>
      <c r="R571" s="601"/>
      <c r="S571" s="601"/>
      <c r="T571" s="601"/>
      <c r="U571" s="601"/>
      <c r="V571" s="601"/>
      <c r="W571" s="601"/>
      <c r="X571" s="601"/>
      <c r="Y571" s="601"/>
    </row>
    <row r="572">
      <c r="A572" s="601"/>
      <c r="B572" s="601"/>
      <c r="C572" s="601"/>
      <c r="D572" s="601"/>
      <c r="E572" s="601"/>
      <c r="F572" s="601"/>
      <c r="G572" s="601"/>
      <c r="H572" s="601"/>
      <c r="I572" s="601"/>
      <c r="J572" s="601"/>
      <c r="K572" s="601"/>
      <c r="L572" s="601"/>
      <c r="M572" s="601"/>
      <c r="N572" s="601"/>
      <c r="O572" s="601"/>
      <c r="P572" s="601"/>
      <c r="Q572" s="601"/>
      <c r="R572" s="601"/>
      <c r="S572" s="601"/>
      <c r="T572" s="601"/>
      <c r="U572" s="601"/>
      <c r="V572" s="601"/>
      <c r="W572" s="601"/>
      <c r="X572" s="601"/>
      <c r="Y572" s="601"/>
    </row>
    <row r="573">
      <c r="A573" s="601"/>
      <c r="B573" s="601"/>
      <c r="C573" s="601"/>
      <c r="D573" s="601"/>
      <c r="E573" s="601"/>
      <c r="F573" s="601"/>
      <c r="G573" s="601"/>
      <c r="H573" s="601"/>
      <c r="I573" s="601"/>
      <c r="J573" s="601"/>
      <c r="K573" s="601"/>
      <c r="L573" s="601"/>
      <c r="M573" s="601"/>
      <c r="N573" s="601"/>
      <c r="O573" s="601"/>
      <c r="P573" s="601"/>
      <c r="Q573" s="601"/>
      <c r="R573" s="601"/>
      <c r="S573" s="601"/>
      <c r="T573" s="601"/>
      <c r="U573" s="601"/>
      <c r="V573" s="601"/>
      <c r="W573" s="601"/>
      <c r="X573" s="601"/>
      <c r="Y573" s="601"/>
    </row>
    <row r="574">
      <c r="A574" s="601"/>
      <c r="B574" s="601"/>
      <c r="C574" s="601"/>
      <c r="D574" s="601"/>
      <c r="E574" s="601"/>
      <c r="F574" s="601"/>
      <c r="G574" s="601"/>
      <c r="H574" s="601"/>
      <c r="I574" s="601"/>
      <c r="J574" s="601"/>
      <c r="K574" s="601"/>
      <c r="L574" s="601"/>
      <c r="M574" s="601"/>
      <c r="N574" s="601"/>
      <c r="O574" s="601"/>
      <c r="P574" s="601"/>
      <c r="Q574" s="601"/>
      <c r="R574" s="601"/>
      <c r="S574" s="601"/>
      <c r="T574" s="601"/>
      <c r="U574" s="601"/>
      <c r="V574" s="601"/>
      <c r="W574" s="601"/>
      <c r="X574" s="601"/>
      <c r="Y574" s="601"/>
    </row>
    <row r="575">
      <c r="A575" s="601"/>
      <c r="B575" s="601"/>
      <c r="C575" s="601"/>
      <c r="D575" s="601"/>
      <c r="E575" s="601"/>
      <c r="F575" s="601"/>
      <c r="G575" s="601"/>
      <c r="H575" s="601"/>
      <c r="I575" s="601"/>
      <c r="J575" s="601"/>
      <c r="K575" s="601"/>
      <c r="L575" s="601"/>
      <c r="M575" s="601"/>
      <c r="N575" s="601"/>
      <c r="O575" s="601"/>
      <c r="P575" s="601"/>
      <c r="Q575" s="601"/>
      <c r="R575" s="601"/>
      <c r="S575" s="601"/>
      <c r="T575" s="601"/>
      <c r="U575" s="601"/>
      <c r="V575" s="601"/>
      <c r="W575" s="601"/>
      <c r="X575" s="601"/>
      <c r="Y575" s="601"/>
    </row>
    <row r="576">
      <c r="A576" s="601"/>
      <c r="B576" s="601"/>
      <c r="C576" s="601"/>
      <c r="D576" s="601"/>
      <c r="E576" s="601"/>
      <c r="F576" s="601"/>
      <c r="G576" s="601"/>
      <c r="H576" s="601"/>
      <c r="I576" s="601"/>
      <c r="J576" s="601"/>
      <c r="K576" s="601"/>
      <c r="L576" s="601"/>
      <c r="M576" s="601"/>
      <c r="N576" s="601"/>
      <c r="O576" s="601"/>
      <c r="P576" s="601"/>
      <c r="Q576" s="601"/>
      <c r="R576" s="601"/>
      <c r="S576" s="601"/>
      <c r="T576" s="601"/>
      <c r="U576" s="601"/>
      <c r="V576" s="601"/>
      <c r="W576" s="601"/>
      <c r="X576" s="601"/>
      <c r="Y576" s="601"/>
    </row>
    <row r="577">
      <c r="A577" s="601"/>
      <c r="B577" s="601"/>
      <c r="C577" s="601"/>
      <c r="D577" s="601"/>
      <c r="E577" s="601"/>
      <c r="F577" s="601"/>
      <c r="G577" s="601"/>
      <c r="H577" s="601"/>
      <c r="I577" s="601"/>
      <c r="J577" s="601"/>
      <c r="K577" s="601"/>
      <c r="L577" s="601"/>
      <c r="M577" s="601"/>
      <c r="N577" s="601"/>
      <c r="O577" s="601"/>
      <c r="P577" s="601"/>
      <c r="Q577" s="601"/>
      <c r="R577" s="601"/>
      <c r="S577" s="601"/>
      <c r="T577" s="601"/>
      <c r="U577" s="601"/>
      <c r="V577" s="601"/>
      <c r="W577" s="601"/>
      <c r="X577" s="601"/>
      <c r="Y577" s="601"/>
    </row>
    <row r="578">
      <c r="A578" s="601"/>
      <c r="B578" s="601"/>
      <c r="C578" s="601"/>
      <c r="D578" s="601"/>
      <c r="E578" s="601"/>
      <c r="F578" s="601"/>
      <c r="G578" s="601"/>
      <c r="H578" s="601"/>
      <c r="I578" s="601"/>
      <c r="J578" s="601"/>
      <c r="K578" s="601"/>
      <c r="L578" s="601"/>
      <c r="M578" s="601"/>
      <c r="N578" s="601"/>
      <c r="O578" s="601"/>
      <c r="P578" s="601"/>
      <c r="Q578" s="601"/>
      <c r="R578" s="601"/>
      <c r="S578" s="601"/>
      <c r="T578" s="601"/>
      <c r="U578" s="601"/>
      <c r="V578" s="601"/>
      <c r="W578" s="601"/>
      <c r="X578" s="601"/>
      <c r="Y578" s="601"/>
    </row>
    <row r="579">
      <c r="A579" s="601"/>
      <c r="B579" s="601"/>
      <c r="C579" s="601"/>
      <c r="D579" s="601"/>
      <c r="E579" s="601"/>
      <c r="F579" s="601"/>
      <c r="G579" s="601"/>
      <c r="H579" s="601"/>
      <c r="I579" s="601"/>
      <c r="J579" s="601"/>
      <c r="K579" s="601"/>
      <c r="L579" s="601"/>
      <c r="M579" s="601"/>
      <c r="N579" s="601"/>
      <c r="O579" s="601"/>
      <c r="P579" s="601"/>
      <c r="Q579" s="601"/>
      <c r="R579" s="601"/>
      <c r="S579" s="601"/>
      <c r="T579" s="601"/>
      <c r="U579" s="601"/>
      <c r="V579" s="601"/>
      <c r="W579" s="601"/>
      <c r="X579" s="601"/>
      <c r="Y579" s="601"/>
    </row>
    <row r="580">
      <c r="A580" s="601"/>
      <c r="B580" s="601"/>
      <c r="C580" s="601"/>
      <c r="D580" s="601"/>
      <c r="E580" s="601"/>
      <c r="F580" s="601"/>
      <c r="G580" s="601"/>
      <c r="H580" s="601"/>
      <c r="I580" s="601"/>
      <c r="J580" s="601"/>
      <c r="K580" s="601"/>
      <c r="L580" s="601"/>
      <c r="M580" s="601"/>
      <c r="N580" s="601"/>
      <c r="O580" s="601"/>
      <c r="P580" s="601"/>
      <c r="Q580" s="601"/>
      <c r="R580" s="601"/>
      <c r="S580" s="601"/>
      <c r="T580" s="601"/>
      <c r="U580" s="601"/>
      <c r="V580" s="601"/>
      <c r="W580" s="601"/>
      <c r="X580" s="601"/>
      <c r="Y580" s="601"/>
    </row>
    <row r="581">
      <c r="A581" s="601"/>
      <c r="B581" s="601"/>
      <c r="C581" s="601"/>
      <c r="D581" s="601"/>
      <c r="E581" s="601"/>
      <c r="F581" s="601"/>
      <c r="G581" s="601"/>
      <c r="H581" s="601"/>
      <c r="I581" s="601"/>
      <c r="J581" s="601"/>
      <c r="K581" s="601"/>
      <c r="L581" s="601"/>
      <c r="M581" s="601"/>
      <c r="N581" s="601"/>
      <c r="O581" s="601"/>
      <c r="P581" s="601"/>
      <c r="Q581" s="601"/>
      <c r="R581" s="601"/>
      <c r="S581" s="601"/>
      <c r="T581" s="601"/>
      <c r="U581" s="601"/>
      <c r="V581" s="601"/>
      <c r="W581" s="601"/>
      <c r="X581" s="601"/>
      <c r="Y581" s="601"/>
    </row>
    <row r="582">
      <c r="A582" s="601"/>
      <c r="B582" s="601"/>
      <c r="C582" s="601"/>
      <c r="D582" s="601"/>
      <c r="E582" s="601"/>
      <c r="F582" s="601"/>
      <c r="G582" s="601"/>
      <c r="H582" s="601"/>
      <c r="I582" s="601"/>
      <c r="J582" s="601"/>
      <c r="K582" s="601"/>
      <c r="L582" s="601"/>
      <c r="M582" s="601"/>
      <c r="N582" s="601"/>
      <c r="O582" s="601"/>
      <c r="P582" s="601"/>
      <c r="Q582" s="601"/>
      <c r="R582" s="601"/>
      <c r="S582" s="601"/>
      <c r="T582" s="601"/>
      <c r="U582" s="601"/>
      <c r="V582" s="601"/>
      <c r="W582" s="601"/>
      <c r="X582" s="601"/>
      <c r="Y582" s="601"/>
    </row>
    <row r="583">
      <c r="A583" s="601"/>
      <c r="B583" s="601"/>
      <c r="C583" s="601"/>
      <c r="D583" s="601"/>
      <c r="E583" s="601"/>
      <c r="F583" s="601"/>
      <c r="G583" s="601"/>
      <c r="H583" s="601"/>
      <c r="I583" s="601"/>
      <c r="J583" s="601"/>
      <c r="K583" s="601"/>
      <c r="L583" s="601"/>
      <c r="M583" s="601"/>
      <c r="N583" s="601"/>
      <c r="O583" s="601"/>
      <c r="P583" s="601"/>
      <c r="Q583" s="601"/>
      <c r="R583" s="601"/>
      <c r="S583" s="601"/>
      <c r="T583" s="601"/>
      <c r="U583" s="601"/>
      <c r="V583" s="601"/>
      <c r="W583" s="601"/>
      <c r="X583" s="601"/>
      <c r="Y583" s="601"/>
    </row>
    <row r="584">
      <c r="A584" s="601"/>
      <c r="B584" s="601"/>
      <c r="C584" s="601"/>
      <c r="D584" s="601"/>
      <c r="E584" s="601"/>
      <c r="F584" s="601"/>
      <c r="G584" s="601"/>
      <c r="H584" s="601"/>
      <c r="I584" s="601"/>
      <c r="J584" s="601"/>
      <c r="K584" s="601"/>
      <c r="L584" s="601"/>
      <c r="M584" s="601"/>
      <c r="N584" s="601"/>
      <c r="O584" s="601"/>
      <c r="P584" s="601"/>
      <c r="Q584" s="601"/>
      <c r="R584" s="601"/>
      <c r="S584" s="601"/>
      <c r="T584" s="601"/>
      <c r="U584" s="601"/>
      <c r="V584" s="601"/>
      <c r="W584" s="601"/>
      <c r="X584" s="601"/>
      <c r="Y584" s="601"/>
    </row>
    <row r="585">
      <c r="A585" s="601"/>
      <c r="B585" s="601"/>
      <c r="C585" s="601"/>
      <c r="D585" s="601"/>
      <c r="E585" s="601"/>
      <c r="F585" s="601"/>
      <c r="G585" s="601"/>
      <c r="H585" s="601"/>
      <c r="I585" s="601"/>
      <c r="J585" s="601"/>
      <c r="K585" s="601"/>
      <c r="L585" s="601"/>
      <c r="M585" s="601"/>
      <c r="N585" s="601"/>
      <c r="O585" s="601"/>
      <c r="P585" s="601"/>
      <c r="Q585" s="601"/>
      <c r="R585" s="601"/>
      <c r="S585" s="601"/>
      <c r="T585" s="601"/>
      <c r="U585" s="601"/>
      <c r="V585" s="601"/>
      <c r="W585" s="601"/>
      <c r="X585" s="601"/>
      <c r="Y585" s="601"/>
    </row>
    <row r="586">
      <c r="A586" s="601"/>
      <c r="B586" s="601"/>
      <c r="C586" s="601"/>
      <c r="D586" s="601"/>
      <c r="E586" s="601"/>
      <c r="F586" s="601"/>
      <c r="G586" s="601"/>
      <c r="H586" s="601"/>
      <c r="I586" s="601"/>
      <c r="J586" s="601"/>
      <c r="K586" s="601"/>
      <c r="L586" s="601"/>
      <c r="M586" s="601"/>
      <c r="N586" s="601"/>
      <c r="O586" s="601"/>
      <c r="P586" s="601"/>
      <c r="Q586" s="601"/>
      <c r="R586" s="601"/>
      <c r="S586" s="601"/>
      <c r="T586" s="601"/>
      <c r="U586" s="601"/>
      <c r="V586" s="601"/>
      <c r="W586" s="601"/>
      <c r="X586" s="601"/>
      <c r="Y586" s="601"/>
    </row>
    <row r="587">
      <c r="A587" s="601"/>
      <c r="B587" s="601"/>
      <c r="C587" s="601"/>
      <c r="D587" s="601"/>
      <c r="E587" s="601"/>
      <c r="F587" s="601"/>
      <c r="G587" s="601"/>
      <c r="H587" s="601"/>
      <c r="I587" s="601"/>
      <c r="J587" s="601"/>
      <c r="K587" s="601"/>
      <c r="L587" s="601"/>
      <c r="M587" s="601"/>
      <c r="N587" s="601"/>
      <c r="O587" s="601"/>
      <c r="P587" s="601"/>
      <c r="Q587" s="601"/>
      <c r="R587" s="601"/>
      <c r="S587" s="601"/>
      <c r="T587" s="601"/>
      <c r="U587" s="601"/>
      <c r="V587" s="601"/>
      <c r="W587" s="601"/>
      <c r="X587" s="601"/>
      <c r="Y587" s="601"/>
    </row>
    <row r="588">
      <c r="A588" s="601"/>
      <c r="B588" s="601"/>
      <c r="C588" s="601"/>
      <c r="D588" s="601"/>
      <c r="E588" s="601"/>
      <c r="F588" s="601"/>
      <c r="G588" s="601"/>
      <c r="H588" s="601"/>
      <c r="I588" s="601"/>
      <c r="J588" s="601"/>
      <c r="K588" s="601"/>
      <c r="L588" s="601"/>
      <c r="M588" s="601"/>
      <c r="N588" s="601"/>
      <c r="O588" s="601"/>
      <c r="P588" s="601"/>
      <c r="Q588" s="601"/>
      <c r="R588" s="601"/>
      <c r="S588" s="601"/>
      <c r="T588" s="601"/>
      <c r="U588" s="601"/>
      <c r="V588" s="601"/>
      <c r="W588" s="601"/>
      <c r="X588" s="601"/>
      <c r="Y588" s="601"/>
    </row>
    <row r="589">
      <c r="A589" s="601"/>
      <c r="B589" s="601"/>
      <c r="C589" s="601"/>
      <c r="D589" s="601"/>
      <c r="E589" s="601"/>
      <c r="F589" s="601"/>
      <c r="G589" s="601"/>
      <c r="H589" s="601"/>
      <c r="I589" s="601"/>
      <c r="J589" s="601"/>
      <c r="K589" s="601"/>
      <c r="L589" s="601"/>
      <c r="M589" s="601"/>
      <c r="N589" s="601"/>
      <c r="O589" s="601"/>
      <c r="P589" s="601"/>
      <c r="Q589" s="601"/>
      <c r="R589" s="601"/>
      <c r="S589" s="601"/>
      <c r="T589" s="601"/>
      <c r="U589" s="601"/>
      <c r="V589" s="601"/>
      <c r="W589" s="601"/>
      <c r="X589" s="601"/>
      <c r="Y589" s="601"/>
    </row>
    <row r="590">
      <c r="A590" s="601"/>
      <c r="B590" s="601"/>
      <c r="C590" s="601"/>
      <c r="D590" s="601"/>
      <c r="E590" s="601"/>
      <c r="F590" s="601"/>
      <c r="G590" s="601"/>
      <c r="H590" s="601"/>
      <c r="I590" s="601"/>
      <c r="J590" s="601"/>
      <c r="K590" s="601"/>
      <c r="L590" s="601"/>
      <c r="M590" s="601"/>
      <c r="N590" s="601"/>
      <c r="O590" s="601"/>
      <c r="P590" s="601"/>
      <c r="Q590" s="601"/>
      <c r="R590" s="601"/>
      <c r="S590" s="601"/>
      <c r="T590" s="601"/>
      <c r="U590" s="601"/>
      <c r="V590" s="601"/>
      <c r="W590" s="601"/>
      <c r="X590" s="601"/>
      <c r="Y590" s="601"/>
    </row>
    <row r="591">
      <c r="A591" s="601"/>
      <c r="B591" s="601"/>
      <c r="C591" s="601"/>
      <c r="D591" s="601"/>
      <c r="E591" s="601"/>
      <c r="F591" s="601"/>
      <c r="G591" s="601"/>
      <c r="H591" s="601"/>
      <c r="I591" s="601"/>
      <c r="J591" s="601"/>
      <c r="K591" s="601"/>
      <c r="L591" s="601"/>
      <c r="M591" s="601"/>
      <c r="N591" s="601"/>
      <c r="O591" s="601"/>
      <c r="P591" s="601"/>
      <c r="Q591" s="601"/>
      <c r="R591" s="601"/>
      <c r="S591" s="601"/>
      <c r="T591" s="601"/>
      <c r="U591" s="601"/>
      <c r="V591" s="601"/>
      <c r="W591" s="601"/>
      <c r="X591" s="601"/>
      <c r="Y591" s="601"/>
    </row>
    <row r="592">
      <c r="A592" s="601"/>
      <c r="B592" s="601"/>
      <c r="C592" s="601"/>
      <c r="D592" s="601"/>
      <c r="E592" s="601"/>
      <c r="F592" s="601"/>
      <c r="G592" s="601"/>
      <c r="H592" s="601"/>
      <c r="I592" s="601"/>
      <c r="J592" s="601"/>
      <c r="K592" s="601"/>
      <c r="L592" s="601"/>
      <c r="M592" s="601"/>
      <c r="N592" s="601"/>
      <c r="O592" s="601"/>
      <c r="P592" s="601"/>
      <c r="Q592" s="601"/>
      <c r="R592" s="601"/>
      <c r="S592" s="601"/>
      <c r="T592" s="601"/>
      <c r="U592" s="601"/>
      <c r="V592" s="601"/>
      <c r="W592" s="601"/>
      <c r="X592" s="601"/>
      <c r="Y592" s="601"/>
    </row>
    <row r="593">
      <c r="A593" s="601"/>
      <c r="B593" s="601"/>
      <c r="C593" s="601"/>
      <c r="D593" s="601"/>
      <c r="E593" s="601"/>
      <c r="F593" s="601"/>
      <c r="G593" s="601"/>
      <c r="H593" s="601"/>
      <c r="I593" s="601"/>
      <c r="J593" s="601"/>
      <c r="K593" s="601"/>
      <c r="L593" s="601"/>
      <c r="M593" s="601"/>
      <c r="N593" s="601"/>
      <c r="O593" s="601"/>
      <c r="P593" s="601"/>
      <c r="Q593" s="601"/>
      <c r="R593" s="601"/>
      <c r="S593" s="601"/>
      <c r="T593" s="601"/>
      <c r="U593" s="601"/>
      <c r="V593" s="601"/>
      <c r="W593" s="601"/>
      <c r="X593" s="601"/>
      <c r="Y593" s="601"/>
    </row>
    <row r="594">
      <c r="A594" s="601"/>
      <c r="B594" s="601"/>
      <c r="C594" s="601"/>
      <c r="D594" s="601"/>
      <c r="E594" s="601"/>
      <c r="F594" s="601"/>
      <c r="G594" s="601"/>
      <c r="H594" s="601"/>
      <c r="I594" s="601"/>
      <c r="J594" s="601"/>
      <c r="K594" s="601"/>
      <c r="L594" s="601"/>
      <c r="M594" s="601"/>
      <c r="N594" s="601"/>
      <c r="O594" s="601"/>
      <c r="P594" s="601"/>
      <c r="Q594" s="601"/>
      <c r="R594" s="601"/>
      <c r="S594" s="601"/>
      <c r="T594" s="601"/>
      <c r="U594" s="601"/>
      <c r="V594" s="601"/>
      <c r="W594" s="601"/>
      <c r="X594" s="601"/>
      <c r="Y594" s="601"/>
    </row>
    <row r="595">
      <c r="A595" s="601"/>
      <c r="B595" s="601"/>
      <c r="C595" s="601"/>
      <c r="D595" s="601"/>
      <c r="E595" s="601"/>
      <c r="F595" s="601"/>
      <c r="G595" s="601"/>
      <c r="H595" s="601"/>
      <c r="I595" s="601"/>
      <c r="J595" s="601"/>
      <c r="K595" s="601"/>
      <c r="L595" s="601"/>
      <c r="M595" s="601"/>
      <c r="N595" s="601"/>
      <c r="O595" s="601"/>
      <c r="P595" s="601"/>
      <c r="Q595" s="601"/>
      <c r="R595" s="601"/>
      <c r="S595" s="601"/>
      <c r="T595" s="601"/>
      <c r="U595" s="601"/>
      <c r="V595" s="601"/>
      <c r="W595" s="601"/>
      <c r="X595" s="601"/>
      <c r="Y595" s="601"/>
    </row>
    <row r="596">
      <c r="A596" s="601"/>
      <c r="B596" s="601"/>
      <c r="C596" s="601"/>
      <c r="D596" s="601"/>
      <c r="E596" s="601"/>
      <c r="F596" s="601"/>
      <c r="G596" s="601"/>
      <c r="H596" s="601"/>
      <c r="I596" s="601"/>
      <c r="J596" s="601"/>
      <c r="K596" s="601"/>
      <c r="L596" s="601"/>
      <c r="M596" s="601"/>
      <c r="N596" s="601"/>
      <c r="O596" s="601"/>
      <c r="P596" s="601"/>
      <c r="Q596" s="601"/>
      <c r="R596" s="601"/>
      <c r="S596" s="601"/>
      <c r="T596" s="601"/>
      <c r="U596" s="601"/>
      <c r="V596" s="601"/>
      <c r="W596" s="601"/>
      <c r="X596" s="601"/>
      <c r="Y596" s="601"/>
    </row>
    <row r="597">
      <c r="A597" s="601"/>
      <c r="B597" s="601"/>
      <c r="C597" s="601"/>
      <c r="D597" s="601"/>
      <c r="E597" s="601"/>
      <c r="F597" s="601"/>
      <c r="G597" s="601"/>
      <c r="H597" s="601"/>
      <c r="I597" s="601"/>
      <c r="J597" s="601"/>
      <c r="K597" s="601"/>
      <c r="L597" s="601"/>
      <c r="M597" s="601"/>
      <c r="N597" s="601"/>
      <c r="O597" s="601"/>
      <c r="P597" s="601"/>
      <c r="Q597" s="601"/>
      <c r="R597" s="601"/>
      <c r="S597" s="601"/>
      <c r="T597" s="601"/>
      <c r="U597" s="601"/>
      <c r="V597" s="601"/>
      <c r="W597" s="601"/>
      <c r="X597" s="601"/>
      <c r="Y597" s="601"/>
    </row>
    <row r="598">
      <c r="A598" s="601"/>
      <c r="B598" s="601"/>
      <c r="C598" s="601"/>
      <c r="D598" s="601"/>
      <c r="E598" s="601"/>
      <c r="F598" s="601"/>
      <c r="G598" s="601"/>
      <c r="H598" s="601"/>
      <c r="I598" s="601"/>
      <c r="J598" s="601"/>
      <c r="K598" s="601"/>
      <c r="L598" s="601"/>
      <c r="M598" s="601"/>
      <c r="N598" s="601"/>
      <c r="O598" s="601"/>
      <c r="P598" s="601"/>
      <c r="Q598" s="601"/>
      <c r="R598" s="601"/>
      <c r="S598" s="601"/>
      <c r="T598" s="601"/>
      <c r="U598" s="601"/>
      <c r="V598" s="601"/>
      <c r="W598" s="601"/>
      <c r="X598" s="601"/>
      <c r="Y598" s="601"/>
    </row>
    <row r="599">
      <c r="A599" s="601"/>
      <c r="B599" s="601"/>
      <c r="C599" s="601"/>
      <c r="D599" s="601"/>
      <c r="E599" s="601"/>
      <c r="F599" s="601"/>
      <c r="G599" s="601"/>
      <c r="H599" s="601"/>
      <c r="I599" s="601"/>
      <c r="J599" s="601"/>
      <c r="K599" s="601"/>
      <c r="L599" s="601"/>
      <c r="M599" s="601"/>
      <c r="N599" s="601"/>
      <c r="O599" s="601"/>
      <c r="P599" s="601"/>
      <c r="Q599" s="601"/>
      <c r="R599" s="601"/>
      <c r="S599" s="601"/>
      <c r="T599" s="601"/>
      <c r="U599" s="601"/>
      <c r="V599" s="601"/>
      <c r="W599" s="601"/>
      <c r="X599" s="601"/>
      <c r="Y599" s="601"/>
    </row>
    <row r="600">
      <c r="A600" s="601"/>
      <c r="B600" s="601"/>
      <c r="C600" s="601"/>
      <c r="D600" s="601"/>
      <c r="E600" s="601"/>
      <c r="F600" s="601"/>
      <c r="G600" s="601"/>
      <c r="H600" s="601"/>
      <c r="I600" s="601"/>
      <c r="J600" s="601"/>
      <c r="K600" s="601"/>
      <c r="L600" s="601"/>
      <c r="M600" s="601"/>
      <c r="N600" s="601"/>
      <c r="O600" s="601"/>
      <c r="P600" s="601"/>
      <c r="Q600" s="601"/>
      <c r="R600" s="601"/>
      <c r="S600" s="601"/>
      <c r="T600" s="601"/>
      <c r="U600" s="601"/>
      <c r="V600" s="601"/>
      <c r="W600" s="601"/>
      <c r="X600" s="601"/>
      <c r="Y600" s="601"/>
    </row>
    <row r="601">
      <c r="A601" s="601"/>
      <c r="B601" s="601"/>
      <c r="C601" s="601"/>
      <c r="D601" s="601"/>
      <c r="E601" s="601"/>
      <c r="F601" s="601"/>
      <c r="G601" s="601"/>
      <c r="H601" s="601"/>
      <c r="I601" s="601"/>
      <c r="J601" s="601"/>
      <c r="K601" s="601"/>
      <c r="L601" s="601"/>
      <c r="M601" s="601"/>
      <c r="N601" s="601"/>
      <c r="O601" s="601"/>
      <c r="P601" s="601"/>
      <c r="Q601" s="601"/>
      <c r="R601" s="601"/>
      <c r="S601" s="601"/>
      <c r="T601" s="601"/>
      <c r="U601" s="601"/>
      <c r="V601" s="601"/>
      <c r="W601" s="601"/>
      <c r="X601" s="601"/>
      <c r="Y601" s="601"/>
    </row>
    <row r="602">
      <c r="A602" s="601"/>
      <c r="B602" s="601"/>
      <c r="C602" s="601"/>
      <c r="D602" s="601"/>
      <c r="E602" s="601"/>
      <c r="F602" s="601"/>
      <c r="G602" s="601"/>
      <c r="H602" s="601"/>
      <c r="I602" s="601"/>
      <c r="J602" s="601"/>
      <c r="K602" s="601"/>
      <c r="L602" s="601"/>
      <c r="M602" s="601"/>
      <c r="N602" s="601"/>
      <c r="O602" s="601"/>
      <c r="P602" s="601"/>
      <c r="Q602" s="601"/>
      <c r="R602" s="601"/>
      <c r="S602" s="601"/>
      <c r="T602" s="601"/>
      <c r="U602" s="601"/>
      <c r="V602" s="601"/>
      <c r="W602" s="601"/>
      <c r="X602" s="601"/>
      <c r="Y602" s="601"/>
    </row>
    <row r="603">
      <c r="A603" s="601"/>
      <c r="B603" s="601"/>
      <c r="C603" s="601"/>
      <c r="D603" s="601"/>
      <c r="E603" s="601"/>
      <c r="F603" s="601"/>
      <c r="G603" s="601"/>
      <c r="H603" s="601"/>
      <c r="I603" s="601"/>
      <c r="J603" s="601"/>
      <c r="K603" s="601"/>
      <c r="L603" s="601"/>
      <c r="M603" s="601"/>
      <c r="N603" s="601"/>
      <c r="O603" s="601"/>
      <c r="P603" s="601"/>
      <c r="Q603" s="601"/>
      <c r="R603" s="601"/>
      <c r="S603" s="601"/>
      <c r="T603" s="601"/>
      <c r="U603" s="601"/>
      <c r="V603" s="601"/>
      <c r="W603" s="601"/>
      <c r="X603" s="601"/>
      <c r="Y603" s="601"/>
    </row>
    <row r="604">
      <c r="A604" s="601"/>
      <c r="B604" s="601"/>
      <c r="C604" s="601"/>
      <c r="D604" s="601"/>
      <c r="E604" s="601"/>
      <c r="F604" s="601"/>
      <c r="G604" s="601"/>
      <c r="H604" s="601"/>
      <c r="I604" s="601"/>
      <c r="J604" s="601"/>
      <c r="K604" s="601"/>
      <c r="L604" s="601"/>
      <c r="M604" s="601"/>
      <c r="N604" s="601"/>
      <c r="O604" s="601"/>
      <c r="P604" s="601"/>
      <c r="Q604" s="601"/>
      <c r="R604" s="601"/>
      <c r="S604" s="601"/>
      <c r="T604" s="601"/>
      <c r="U604" s="601"/>
      <c r="V604" s="601"/>
      <c r="W604" s="601"/>
      <c r="X604" s="601"/>
      <c r="Y604" s="601"/>
    </row>
    <row r="605">
      <c r="A605" s="601"/>
      <c r="B605" s="601"/>
      <c r="C605" s="601"/>
      <c r="D605" s="601"/>
      <c r="E605" s="601"/>
      <c r="F605" s="601"/>
      <c r="G605" s="601"/>
      <c r="H605" s="601"/>
      <c r="I605" s="601"/>
      <c r="J605" s="601"/>
      <c r="K605" s="601"/>
      <c r="L605" s="601"/>
      <c r="M605" s="601"/>
      <c r="N605" s="601"/>
      <c r="O605" s="601"/>
      <c r="P605" s="601"/>
      <c r="Q605" s="601"/>
      <c r="R605" s="601"/>
      <c r="S605" s="601"/>
      <c r="T605" s="601"/>
      <c r="U605" s="601"/>
      <c r="V605" s="601"/>
      <c r="W605" s="601"/>
      <c r="X605" s="601"/>
      <c r="Y605" s="601"/>
    </row>
    <row r="606">
      <c r="A606" s="601"/>
      <c r="B606" s="601"/>
      <c r="C606" s="601"/>
      <c r="D606" s="601"/>
      <c r="E606" s="601"/>
      <c r="F606" s="601"/>
      <c r="G606" s="601"/>
      <c r="H606" s="601"/>
      <c r="I606" s="601"/>
      <c r="J606" s="601"/>
      <c r="K606" s="601"/>
      <c r="L606" s="601"/>
      <c r="M606" s="601"/>
      <c r="N606" s="601"/>
      <c r="O606" s="601"/>
      <c r="P606" s="601"/>
      <c r="Q606" s="601"/>
      <c r="R606" s="601"/>
      <c r="S606" s="601"/>
      <c r="T606" s="601"/>
      <c r="U606" s="601"/>
      <c r="V606" s="601"/>
      <c r="W606" s="601"/>
      <c r="X606" s="601"/>
      <c r="Y606" s="601"/>
    </row>
    <row r="607">
      <c r="A607" s="601"/>
      <c r="B607" s="601"/>
      <c r="C607" s="601"/>
      <c r="D607" s="601"/>
      <c r="E607" s="601"/>
      <c r="F607" s="601"/>
      <c r="G607" s="601"/>
      <c r="H607" s="601"/>
      <c r="I607" s="601"/>
      <c r="J607" s="601"/>
      <c r="K607" s="601"/>
      <c r="L607" s="601"/>
      <c r="M607" s="601"/>
      <c r="N607" s="601"/>
      <c r="O607" s="601"/>
      <c r="P607" s="601"/>
      <c r="Q607" s="601"/>
      <c r="R607" s="601"/>
      <c r="S607" s="601"/>
      <c r="T607" s="601"/>
      <c r="U607" s="601"/>
      <c r="V607" s="601"/>
      <c r="W607" s="601"/>
      <c r="X607" s="601"/>
      <c r="Y607" s="601"/>
    </row>
    <row r="608">
      <c r="A608" s="601"/>
      <c r="B608" s="601"/>
      <c r="C608" s="601"/>
      <c r="D608" s="601"/>
      <c r="E608" s="601"/>
      <c r="F608" s="601"/>
      <c r="G608" s="601"/>
      <c r="H608" s="601"/>
      <c r="I608" s="601"/>
      <c r="J608" s="601"/>
      <c r="K608" s="601"/>
      <c r="L608" s="601"/>
      <c r="M608" s="601"/>
      <c r="N608" s="601"/>
      <c r="O608" s="601"/>
      <c r="P608" s="601"/>
      <c r="Q608" s="601"/>
      <c r="R608" s="601"/>
      <c r="S608" s="601"/>
      <c r="T608" s="601"/>
      <c r="U608" s="601"/>
      <c r="V608" s="601"/>
      <c r="W608" s="601"/>
      <c r="X608" s="601"/>
      <c r="Y608" s="601"/>
    </row>
    <row r="609">
      <c r="A609" s="601"/>
      <c r="B609" s="601"/>
      <c r="C609" s="601"/>
      <c r="D609" s="601"/>
      <c r="E609" s="601"/>
      <c r="F609" s="601"/>
      <c r="G609" s="601"/>
      <c r="H609" s="601"/>
      <c r="I609" s="601"/>
      <c r="J609" s="601"/>
      <c r="K609" s="601"/>
      <c r="L609" s="601"/>
      <c r="M609" s="601"/>
      <c r="N609" s="601"/>
      <c r="O609" s="601"/>
      <c r="P609" s="601"/>
      <c r="Q609" s="601"/>
      <c r="R609" s="601"/>
      <c r="S609" s="601"/>
      <c r="T609" s="601"/>
      <c r="U609" s="601"/>
      <c r="V609" s="601"/>
      <c r="W609" s="601"/>
      <c r="X609" s="601"/>
      <c r="Y609" s="601"/>
    </row>
    <row r="610">
      <c r="A610" s="601"/>
      <c r="B610" s="601"/>
      <c r="C610" s="601"/>
      <c r="D610" s="601"/>
      <c r="E610" s="601"/>
      <c r="F610" s="601"/>
      <c r="G610" s="601"/>
      <c r="H610" s="601"/>
      <c r="I610" s="601"/>
      <c r="J610" s="601"/>
      <c r="K610" s="601"/>
      <c r="L610" s="601"/>
      <c r="M610" s="601"/>
      <c r="N610" s="601"/>
      <c r="O610" s="601"/>
      <c r="P610" s="601"/>
      <c r="Q610" s="601"/>
      <c r="R610" s="601"/>
      <c r="S610" s="601"/>
      <c r="T610" s="601"/>
      <c r="U610" s="601"/>
      <c r="V610" s="601"/>
      <c r="W610" s="601"/>
      <c r="X610" s="601"/>
      <c r="Y610" s="601"/>
    </row>
    <row r="611">
      <c r="A611" s="601"/>
      <c r="B611" s="601"/>
      <c r="C611" s="601"/>
      <c r="D611" s="601"/>
      <c r="E611" s="601"/>
      <c r="F611" s="601"/>
      <c r="G611" s="601"/>
      <c r="H611" s="601"/>
      <c r="I611" s="601"/>
      <c r="J611" s="601"/>
      <c r="K611" s="601"/>
      <c r="L611" s="601"/>
      <c r="M611" s="601"/>
      <c r="N611" s="601"/>
      <c r="O611" s="601"/>
      <c r="P611" s="601"/>
      <c r="Q611" s="601"/>
      <c r="R611" s="601"/>
      <c r="S611" s="601"/>
      <c r="T611" s="601"/>
      <c r="U611" s="601"/>
      <c r="V611" s="601"/>
      <c r="W611" s="601"/>
      <c r="X611" s="601"/>
      <c r="Y611" s="601"/>
    </row>
    <row r="612">
      <c r="A612" s="601"/>
      <c r="B612" s="601"/>
      <c r="C612" s="601"/>
      <c r="D612" s="601"/>
      <c r="E612" s="601"/>
      <c r="F612" s="601"/>
      <c r="G612" s="601"/>
      <c r="H612" s="601"/>
      <c r="I612" s="601"/>
      <c r="J612" s="601"/>
      <c r="K612" s="601"/>
      <c r="L612" s="601"/>
      <c r="M612" s="601"/>
      <c r="N612" s="601"/>
      <c r="O612" s="601"/>
      <c r="P612" s="601"/>
      <c r="Q612" s="601"/>
      <c r="R612" s="601"/>
      <c r="S612" s="601"/>
      <c r="T612" s="601"/>
      <c r="U612" s="601"/>
      <c r="V612" s="601"/>
      <c r="W612" s="601"/>
      <c r="X612" s="601"/>
      <c r="Y612" s="601"/>
    </row>
    <row r="613">
      <c r="A613" s="601"/>
      <c r="B613" s="601"/>
      <c r="C613" s="601"/>
      <c r="D613" s="601"/>
      <c r="E613" s="601"/>
      <c r="F613" s="601"/>
      <c r="G613" s="601"/>
      <c r="H613" s="601"/>
      <c r="I613" s="601"/>
      <c r="J613" s="601"/>
      <c r="K613" s="601"/>
      <c r="L613" s="601"/>
      <c r="M613" s="601"/>
      <c r="N613" s="601"/>
      <c r="O613" s="601"/>
      <c r="P613" s="601"/>
      <c r="Q613" s="601"/>
      <c r="R613" s="601"/>
      <c r="S613" s="601"/>
      <c r="T613" s="601"/>
      <c r="U613" s="601"/>
      <c r="V613" s="601"/>
      <c r="W613" s="601"/>
      <c r="X613" s="601"/>
      <c r="Y613" s="601"/>
    </row>
    <row r="614">
      <c r="A614" s="601"/>
      <c r="B614" s="601"/>
      <c r="C614" s="601"/>
      <c r="D614" s="601"/>
      <c r="E614" s="601"/>
      <c r="F614" s="601"/>
      <c r="G614" s="601"/>
      <c r="H614" s="601"/>
      <c r="I614" s="601"/>
      <c r="J614" s="601"/>
      <c r="K614" s="601"/>
      <c r="L614" s="601"/>
      <c r="M614" s="601"/>
      <c r="N614" s="601"/>
      <c r="O614" s="601"/>
      <c r="P614" s="601"/>
      <c r="Q614" s="601"/>
      <c r="R614" s="601"/>
      <c r="S614" s="601"/>
      <c r="T614" s="601"/>
      <c r="U614" s="601"/>
      <c r="V614" s="601"/>
      <c r="W614" s="601"/>
      <c r="X614" s="601"/>
      <c r="Y614" s="601"/>
    </row>
    <row r="615">
      <c r="A615" s="601"/>
      <c r="B615" s="601"/>
      <c r="C615" s="601"/>
      <c r="D615" s="601"/>
      <c r="E615" s="601"/>
      <c r="F615" s="601"/>
      <c r="G615" s="601"/>
      <c r="H615" s="601"/>
      <c r="I615" s="601"/>
      <c r="J615" s="601"/>
      <c r="K615" s="601"/>
      <c r="L615" s="601"/>
      <c r="M615" s="601"/>
      <c r="N615" s="601"/>
      <c r="O615" s="601"/>
      <c r="P615" s="601"/>
      <c r="Q615" s="601"/>
      <c r="R615" s="601"/>
      <c r="S615" s="601"/>
      <c r="T615" s="601"/>
      <c r="U615" s="601"/>
      <c r="V615" s="601"/>
      <c r="W615" s="601"/>
      <c r="X615" s="601"/>
      <c r="Y615" s="601"/>
    </row>
    <row r="616">
      <c r="A616" s="601"/>
      <c r="B616" s="601"/>
      <c r="C616" s="601"/>
      <c r="D616" s="601"/>
      <c r="E616" s="601"/>
      <c r="F616" s="601"/>
      <c r="G616" s="601"/>
      <c r="H616" s="601"/>
      <c r="I616" s="601"/>
      <c r="J616" s="601"/>
      <c r="K616" s="601"/>
      <c r="L616" s="601"/>
      <c r="M616" s="601"/>
      <c r="N616" s="601"/>
      <c r="O616" s="601"/>
      <c r="P616" s="601"/>
      <c r="Q616" s="601"/>
      <c r="R616" s="601"/>
      <c r="S616" s="601"/>
      <c r="T616" s="601"/>
      <c r="U616" s="601"/>
      <c r="V616" s="601"/>
      <c r="W616" s="601"/>
      <c r="X616" s="601"/>
      <c r="Y616" s="601"/>
    </row>
    <row r="617">
      <c r="A617" s="601"/>
      <c r="B617" s="601"/>
      <c r="C617" s="601"/>
      <c r="D617" s="601"/>
      <c r="E617" s="601"/>
      <c r="F617" s="601"/>
      <c r="G617" s="601"/>
      <c r="H617" s="601"/>
      <c r="I617" s="601"/>
      <c r="J617" s="601"/>
      <c r="K617" s="601"/>
      <c r="L617" s="601"/>
      <c r="M617" s="601"/>
      <c r="N617" s="601"/>
      <c r="O617" s="601"/>
      <c r="P617" s="601"/>
      <c r="Q617" s="601"/>
      <c r="R617" s="601"/>
      <c r="S617" s="601"/>
      <c r="T617" s="601"/>
      <c r="U617" s="601"/>
      <c r="V617" s="601"/>
      <c r="W617" s="601"/>
      <c r="X617" s="601"/>
      <c r="Y617" s="601"/>
    </row>
    <row r="618">
      <c r="A618" s="601"/>
      <c r="B618" s="601"/>
      <c r="C618" s="601"/>
      <c r="D618" s="601"/>
      <c r="E618" s="601"/>
      <c r="F618" s="601"/>
      <c r="G618" s="601"/>
      <c r="H618" s="601"/>
      <c r="I618" s="601"/>
      <c r="J618" s="601"/>
      <c r="K618" s="601"/>
      <c r="L618" s="601"/>
      <c r="M618" s="601"/>
      <c r="N618" s="601"/>
      <c r="O618" s="601"/>
      <c r="P618" s="601"/>
      <c r="Q618" s="601"/>
      <c r="R618" s="601"/>
      <c r="S618" s="601"/>
      <c r="T618" s="601"/>
      <c r="U618" s="601"/>
      <c r="V618" s="601"/>
      <c r="W618" s="601"/>
      <c r="X618" s="601"/>
      <c r="Y618" s="601"/>
    </row>
    <row r="619">
      <c r="A619" s="601"/>
      <c r="B619" s="601"/>
      <c r="C619" s="601"/>
      <c r="D619" s="601"/>
      <c r="E619" s="601"/>
      <c r="F619" s="601"/>
      <c r="G619" s="601"/>
      <c r="H619" s="601"/>
      <c r="I619" s="601"/>
      <c r="J619" s="601"/>
      <c r="K619" s="601"/>
      <c r="L619" s="601"/>
      <c r="M619" s="601"/>
      <c r="N619" s="601"/>
      <c r="O619" s="601"/>
      <c r="P619" s="601"/>
      <c r="Q619" s="601"/>
      <c r="R619" s="601"/>
      <c r="S619" s="601"/>
      <c r="T619" s="601"/>
      <c r="U619" s="601"/>
      <c r="V619" s="601"/>
      <c r="W619" s="601"/>
      <c r="X619" s="601"/>
      <c r="Y619" s="601"/>
    </row>
    <row r="620">
      <c r="A620" s="601"/>
      <c r="B620" s="601"/>
      <c r="C620" s="601"/>
      <c r="D620" s="601"/>
      <c r="E620" s="601"/>
      <c r="F620" s="601"/>
      <c r="G620" s="601"/>
      <c r="H620" s="601"/>
      <c r="I620" s="601"/>
      <c r="J620" s="601"/>
      <c r="K620" s="601"/>
      <c r="L620" s="601"/>
      <c r="M620" s="601"/>
      <c r="N620" s="601"/>
      <c r="O620" s="601"/>
      <c r="P620" s="601"/>
      <c r="Q620" s="601"/>
      <c r="R620" s="601"/>
      <c r="S620" s="601"/>
      <c r="T620" s="601"/>
      <c r="U620" s="601"/>
      <c r="V620" s="601"/>
      <c r="W620" s="601"/>
      <c r="X620" s="601"/>
      <c r="Y620" s="601"/>
    </row>
    <row r="621">
      <c r="A621" s="601"/>
      <c r="B621" s="601"/>
      <c r="C621" s="601"/>
      <c r="D621" s="601"/>
      <c r="E621" s="601"/>
      <c r="F621" s="601"/>
      <c r="G621" s="601"/>
      <c r="H621" s="601"/>
      <c r="I621" s="601"/>
      <c r="J621" s="601"/>
      <c r="K621" s="601"/>
      <c r="L621" s="601"/>
      <c r="M621" s="601"/>
      <c r="N621" s="601"/>
      <c r="O621" s="601"/>
      <c r="P621" s="601"/>
      <c r="Q621" s="601"/>
      <c r="R621" s="601"/>
      <c r="S621" s="601"/>
      <c r="T621" s="601"/>
      <c r="U621" s="601"/>
      <c r="V621" s="601"/>
      <c r="W621" s="601"/>
      <c r="X621" s="601"/>
      <c r="Y621" s="601"/>
    </row>
    <row r="622">
      <c r="A622" s="601"/>
      <c r="B622" s="601"/>
      <c r="C622" s="601"/>
      <c r="D622" s="601"/>
      <c r="E622" s="601"/>
      <c r="F622" s="601"/>
      <c r="G622" s="601"/>
      <c r="H622" s="601"/>
      <c r="I622" s="601"/>
      <c r="J622" s="601"/>
      <c r="K622" s="601"/>
      <c r="L622" s="601"/>
      <c r="M622" s="601"/>
      <c r="N622" s="601"/>
      <c r="O622" s="601"/>
      <c r="P622" s="601"/>
      <c r="Q622" s="601"/>
      <c r="R622" s="601"/>
      <c r="S622" s="601"/>
      <c r="T622" s="601"/>
      <c r="U622" s="601"/>
      <c r="V622" s="601"/>
      <c r="W622" s="601"/>
      <c r="X622" s="601"/>
      <c r="Y622" s="601"/>
    </row>
    <row r="623">
      <c r="A623" s="601"/>
      <c r="B623" s="601"/>
      <c r="C623" s="601"/>
      <c r="D623" s="601"/>
      <c r="E623" s="601"/>
      <c r="F623" s="601"/>
      <c r="G623" s="601"/>
      <c r="H623" s="601"/>
      <c r="I623" s="601"/>
      <c r="J623" s="601"/>
      <c r="K623" s="601"/>
      <c r="L623" s="601"/>
      <c r="M623" s="601"/>
      <c r="N623" s="601"/>
      <c r="O623" s="601"/>
      <c r="P623" s="601"/>
      <c r="Q623" s="601"/>
      <c r="R623" s="601"/>
      <c r="S623" s="601"/>
      <c r="T623" s="601"/>
      <c r="U623" s="601"/>
      <c r="V623" s="601"/>
      <c r="W623" s="601"/>
      <c r="X623" s="601"/>
      <c r="Y623" s="601"/>
    </row>
    <row r="624">
      <c r="A624" s="601"/>
      <c r="B624" s="601"/>
      <c r="C624" s="601"/>
      <c r="D624" s="601"/>
      <c r="E624" s="601"/>
      <c r="F624" s="601"/>
      <c r="G624" s="601"/>
      <c r="H624" s="601"/>
      <c r="I624" s="601"/>
      <c r="J624" s="601"/>
      <c r="K624" s="601"/>
      <c r="L624" s="601"/>
      <c r="M624" s="601"/>
      <c r="N624" s="601"/>
      <c r="O624" s="601"/>
      <c r="P624" s="601"/>
      <c r="Q624" s="601"/>
      <c r="R624" s="601"/>
      <c r="S624" s="601"/>
      <c r="T624" s="601"/>
      <c r="U624" s="601"/>
      <c r="V624" s="601"/>
      <c r="W624" s="601"/>
      <c r="X624" s="601"/>
      <c r="Y624" s="601"/>
    </row>
    <row r="625">
      <c r="A625" s="601"/>
      <c r="B625" s="601"/>
      <c r="C625" s="601"/>
      <c r="D625" s="601"/>
      <c r="E625" s="601"/>
      <c r="F625" s="601"/>
      <c r="G625" s="601"/>
      <c r="H625" s="601"/>
      <c r="I625" s="601"/>
      <c r="J625" s="601"/>
      <c r="K625" s="601"/>
      <c r="L625" s="601"/>
      <c r="M625" s="601"/>
      <c r="N625" s="601"/>
      <c r="O625" s="601"/>
      <c r="P625" s="601"/>
      <c r="Q625" s="601"/>
      <c r="R625" s="601"/>
      <c r="S625" s="601"/>
      <c r="T625" s="601"/>
      <c r="U625" s="601"/>
      <c r="V625" s="601"/>
      <c r="W625" s="601"/>
      <c r="X625" s="601"/>
      <c r="Y625" s="601"/>
    </row>
    <row r="626">
      <c r="A626" s="601"/>
      <c r="B626" s="601"/>
      <c r="C626" s="601"/>
      <c r="D626" s="601"/>
      <c r="E626" s="601"/>
      <c r="F626" s="601"/>
      <c r="G626" s="601"/>
      <c r="H626" s="601"/>
      <c r="I626" s="601"/>
      <c r="J626" s="601"/>
      <c r="K626" s="601"/>
      <c r="L626" s="601"/>
      <c r="M626" s="601"/>
      <c r="N626" s="601"/>
      <c r="O626" s="601"/>
      <c r="P626" s="601"/>
      <c r="Q626" s="601"/>
      <c r="R626" s="601"/>
      <c r="S626" s="601"/>
      <c r="T626" s="601"/>
      <c r="U626" s="601"/>
      <c r="V626" s="601"/>
      <c r="W626" s="601"/>
      <c r="X626" s="601"/>
      <c r="Y626" s="601"/>
    </row>
    <row r="627">
      <c r="A627" s="601"/>
      <c r="B627" s="601"/>
      <c r="C627" s="601"/>
      <c r="D627" s="601"/>
      <c r="E627" s="601"/>
      <c r="F627" s="601"/>
      <c r="G627" s="601"/>
      <c r="H627" s="601"/>
      <c r="I627" s="601"/>
      <c r="J627" s="601"/>
      <c r="K627" s="601"/>
      <c r="L627" s="601"/>
      <c r="M627" s="601"/>
      <c r="N627" s="601"/>
      <c r="O627" s="601"/>
      <c r="P627" s="601"/>
      <c r="Q627" s="601"/>
      <c r="R627" s="601"/>
      <c r="S627" s="601"/>
      <c r="T627" s="601"/>
      <c r="U627" s="601"/>
      <c r="V627" s="601"/>
      <c r="W627" s="601"/>
      <c r="X627" s="601"/>
      <c r="Y627" s="601"/>
    </row>
    <row r="628">
      <c r="A628" s="601"/>
      <c r="B628" s="601"/>
      <c r="C628" s="601"/>
      <c r="D628" s="601"/>
      <c r="E628" s="601"/>
      <c r="F628" s="601"/>
      <c r="G628" s="601"/>
      <c r="H628" s="601"/>
      <c r="I628" s="601"/>
      <c r="J628" s="601"/>
      <c r="K628" s="601"/>
      <c r="L628" s="601"/>
      <c r="M628" s="601"/>
      <c r="N628" s="601"/>
      <c r="O628" s="601"/>
      <c r="P628" s="601"/>
      <c r="Q628" s="601"/>
      <c r="R628" s="601"/>
      <c r="S628" s="601"/>
      <c r="T628" s="601"/>
      <c r="U628" s="601"/>
      <c r="V628" s="601"/>
      <c r="W628" s="601"/>
      <c r="X628" s="601"/>
      <c r="Y628" s="601"/>
    </row>
    <row r="629">
      <c r="A629" s="601"/>
      <c r="B629" s="601"/>
      <c r="C629" s="601"/>
      <c r="D629" s="601"/>
      <c r="E629" s="601"/>
      <c r="F629" s="601"/>
      <c r="G629" s="601"/>
      <c r="H629" s="601"/>
      <c r="I629" s="601"/>
      <c r="J629" s="601"/>
      <c r="K629" s="601"/>
      <c r="L629" s="601"/>
      <c r="M629" s="601"/>
      <c r="N629" s="601"/>
      <c r="O629" s="601"/>
      <c r="P629" s="601"/>
      <c r="Q629" s="601"/>
      <c r="R629" s="601"/>
      <c r="S629" s="601"/>
      <c r="T629" s="601"/>
      <c r="U629" s="601"/>
      <c r="V629" s="601"/>
      <c r="W629" s="601"/>
      <c r="X629" s="601"/>
      <c r="Y629" s="601"/>
    </row>
    <row r="630">
      <c r="A630" s="601"/>
      <c r="B630" s="601"/>
      <c r="C630" s="601"/>
      <c r="D630" s="601"/>
      <c r="E630" s="601"/>
      <c r="F630" s="601"/>
      <c r="G630" s="601"/>
      <c r="H630" s="601"/>
      <c r="I630" s="601"/>
      <c r="J630" s="601"/>
      <c r="K630" s="601"/>
      <c r="L630" s="601"/>
      <c r="M630" s="601"/>
      <c r="N630" s="601"/>
      <c r="O630" s="601"/>
      <c r="P630" s="601"/>
      <c r="Q630" s="601"/>
      <c r="R630" s="601"/>
      <c r="S630" s="601"/>
      <c r="T630" s="601"/>
      <c r="U630" s="601"/>
      <c r="V630" s="601"/>
      <c r="W630" s="601"/>
      <c r="X630" s="601"/>
      <c r="Y630" s="601"/>
    </row>
    <row r="631">
      <c r="A631" s="601"/>
      <c r="B631" s="601"/>
      <c r="C631" s="601"/>
      <c r="D631" s="601"/>
      <c r="E631" s="601"/>
      <c r="F631" s="601"/>
      <c r="G631" s="601"/>
      <c r="H631" s="601"/>
      <c r="I631" s="601"/>
      <c r="J631" s="601"/>
      <c r="K631" s="601"/>
      <c r="L631" s="601"/>
      <c r="M631" s="601"/>
      <c r="N631" s="601"/>
      <c r="O631" s="601"/>
      <c r="P631" s="601"/>
      <c r="Q631" s="601"/>
      <c r="R631" s="601"/>
      <c r="S631" s="601"/>
      <c r="T631" s="601"/>
      <c r="U631" s="601"/>
      <c r="V631" s="601"/>
      <c r="W631" s="601"/>
      <c r="X631" s="601"/>
      <c r="Y631" s="601"/>
    </row>
    <row r="632">
      <c r="A632" s="601"/>
      <c r="B632" s="601"/>
      <c r="C632" s="601"/>
      <c r="D632" s="601"/>
      <c r="E632" s="601"/>
      <c r="F632" s="601"/>
      <c r="G632" s="601"/>
      <c r="H632" s="601"/>
      <c r="I632" s="601"/>
      <c r="J632" s="601"/>
      <c r="K632" s="601"/>
      <c r="L632" s="601"/>
      <c r="M632" s="601"/>
      <c r="N632" s="601"/>
      <c r="O632" s="601"/>
      <c r="P632" s="601"/>
      <c r="Q632" s="601"/>
      <c r="R632" s="601"/>
      <c r="S632" s="601"/>
      <c r="T632" s="601"/>
      <c r="U632" s="601"/>
      <c r="V632" s="601"/>
      <c r="W632" s="601"/>
      <c r="X632" s="601"/>
      <c r="Y632" s="601"/>
    </row>
    <row r="633">
      <c r="A633" s="601"/>
      <c r="B633" s="601"/>
      <c r="C633" s="601"/>
      <c r="D633" s="601"/>
      <c r="E633" s="601"/>
      <c r="F633" s="601"/>
      <c r="G633" s="601"/>
      <c r="H633" s="601"/>
      <c r="I633" s="601"/>
      <c r="J633" s="601"/>
      <c r="K633" s="601"/>
      <c r="L633" s="601"/>
      <c r="M633" s="601"/>
      <c r="N633" s="601"/>
      <c r="O633" s="601"/>
      <c r="P633" s="601"/>
      <c r="Q633" s="601"/>
      <c r="R633" s="601"/>
      <c r="S633" s="601"/>
      <c r="T633" s="601"/>
      <c r="U633" s="601"/>
      <c r="V633" s="601"/>
      <c r="W633" s="601"/>
      <c r="X633" s="601"/>
      <c r="Y633" s="601"/>
    </row>
    <row r="634">
      <c r="A634" s="601"/>
      <c r="B634" s="601"/>
      <c r="C634" s="601"/>
      <c r="D634" s="601"/>
      <c r="E634" s="601"/>
      <c r="F634" s="601"/>
      <c r="G634" s="601"/>
      <c r="H634" s="601"/>
      <c r="I634" s="601"/>
      <c r="J634" s="601"/>
      <c r="K634" s="601"/>
      <c r="L634" s="601"/>
      <c r="M634" s="601"/>
      <c r="N634" s="601"/>
      <c r="O634" s="601"/>
      <c r="P634" s="601"/>
      <c r="Q634" s="601"/>
      <c r="R634" s="601"/>
      <c r="S634" s="601"/>
      <c r="T634" s="601"/>
      <c r="U634" s="601"/>
      <c r="V634" s="601"/>
      <c r="W634" s="601"/>
      <c r="X634" s="601"/>
      <c r="Y634" s="601"/>
    </row>
    <row r="635">
      <c r="A635" s="601"/>
      <c r="B635" s="601"/>
      <c r="C635" s="601"/>
      <c r="D635" s="601"/>
      <c r="E635" s="601"/>
      <c r="F635" s="601"/>
      <c r="G635" s="601"/>
      <c r="H635" s="601"/>
      <c r="I635" s="601"/>
      <c r="J635" s="601"/>
      <c r="K635" s="601"/>
      <c r="L635" s="601"/>
      <c r="M635" s="601"/>
      <c r="N635" s="601"/>
      <c r="O635" s="601"/>
      <c r="P635" s="601"/>
      <c r="Q635" s="601"/>
      <c r="R635" s="601"/>
      <c r="S635" s="601"/>
      <c r="T635" s="601"/>
      <c r="U635" s="601"/>
      <c r="V635" s="601"/>
      <c r="W635" s="601"/>
      <c r="X635" s="601"/>
      <c r="Y635" s="601"/>
    </row>
    <row r="636">
      <c r="A636" s="601"/>
      <c r="B636" s="601"/>
      <c r="C636" s="601"/>
      <c r="D636" s="601"/>
      <c r="E636" s="601"/>
      <c r="F636" s="601"/>
      <c r="G636" s="601"/>
      <c r="H636" s="601"/>
      <c r="I636" s="601"/>
      <c r="J636" s="601"/>
      <c r="K636" s="601"/>
      <c r="L636" s="601"/>
      <c r="M636" s="601"/>
      <c r="N636" s="601"/>
      <c r="O636" s="601"/>
      <c r="P636" s="601"/>
      <c r="Q636" s="601"/>
      <c r="R636" s="601"/>
      <c r="S636" s="601"/>
      <c r="T636" s="601"/>
      <c r="U636" s="601"/>
      <c r="V636" s="601"/>
      <c r="W636" s="601"/>
      <c r="X636" s="601"/>
      <c r="Y636" s="601"/>
    </row>
    <row r="637">
      <c r="A637" s="601"/>
      <c r="B637" s="601"/>
      <c r="C637" s="601"/>
      <c r="D637" s="601"/>
      <c r="E637" s="601"/>
      <c r="F637" s="601"/>
      <c r="G637" s="601"/>
      <c r="H637" s="601"/>
      <c r="I637" s="601"/>
      <c r="J637" s="601"/>
      <c r="K637" s="601"/>
      <c r="L637" s="601"/>
      <c r="M637" s="601"/>
      <c r="N637" s="601"/>
      <c r="O637" s="601"/>
      <c r="P637" s="601"/>
      <c r="Q637" s="601"/>
      <c r="R637" s="601"/>
      <c r="S637" s="601"/>
      <c r="T637" s="601"/>
      <c r="U637" s="601"/>
      <c r="V637" s="601"/>
      <c r="W637" s="601"/>
      <c r="X637" s="601"/>
      <c r="Y637" s="601"/>
    </row>
    <row r="638">
      <c r="A638" s="601"/>
      <c r="B638" s="601"/>
      <c r="C638" s="601"/>
      <c r="D638" s="601"/>
      <c r="E638" s="601"/>
      <c r="F638" s="601"/>
      <c r="G638" s="601"/>
      <c r="H638" s="601"/>
      <c r="I638" s="601"/>
      <c r="J638" s="601"/>
      <c r="K638" s="601"/>
      <c r="L638" s="601"/>
      <c r="M638" s="601"/>
      <c r="N638" s="601"/>
      <c r="O638" s="601"/>
      <c r="P638" s="601"/>
      <c r="Q638" s="601"/>
      <c r="R638" s="601"/>
      <c r="S638" s="601"/>
      <c r="T638" s="601"/>
      <c r="U638" s="601"/>
      <c r="V638" s="601"/>
      <c r="W638" s="601"/>
      <c r="X638" s="601"/>
      <c r="Y638" s="601"/>
    </row>
    <row r="639">
      <c r="A639" s="601"/>
      <c r="B639" s="601"/>
      <c r="C639" s="601"/>
      <c r="D639" s="601"/>
      <c r="E639" s="601"/>
      <c r="F639" s="601"/>
      <c r="G639" s="601"/>
      <c r="H639" s="601"/>
      <c r="I639" s="601"/>
      <c r="J639" s="601"/>
      <c r="K639" s="601"/>
      <c r="L639" s="601"/>
      <c r="M639" s="601"/>
      <c r="N639" s="601"/>
      <c r="O639" s="601"/>
      <c r="P639" s="601"/>
      <c r="Q639" s="601"/>
      <c r="R639" s="601"/>
      <c r="S639" s="601"/>
      <c r="T639" s="601"/>
      <c r="U639" s="601"/>
      <c r="V639" s="601"/>
      <c r="W639" s="601"/>
      <c r="X639" s="601"/>
      <c r="Y639" s="601"/>
    </row>
    <row r="640">
      <c r="A640" s="601"/>
      <c r="B640" s="601"/>
      <c r="C640" s="601"/>
      <c r="D640" s="601"/>
      <c r="E640" s="601"/>
      <c r="F640" s="601"/>
      <c r="G640" s="601"/>
      <c r="H640" s="601"/>
      <c r="I640" s="601"/>
      <c r="J640" s="601"/>
      <c r="K640" s="601"/>
      <c r="L640" s="601"/>
      <c r="M640" s="601"/>
      <c r="N640" s="601"/>
      <c r="O640" s="601"/>
      <c r="P640" s="601"/>
      <c r="Q640" s="601"/>
      <c r="R640" s="601"/>
      <c r="S640" s="601"/>
      <c r="T640" s="601"/>
      <c r="U640" s="601"/>
      <c r="V640" s="601"/>
      <c r="W640" s="601"/>
      <c r="X640" s="601"/>
      <c r="Y640" s="601"/>
    </row>
    <row r="641">
      <c r="A641" s="601"/>
      <c r="B641" s="601"/>
      <c r="C641" s="601"/>
      <c r="D641" s="601"/>
      <c r="E641" s="601"/>
      <c r="F641" s="601"/>
      <c r="G641" s="601"/>
      <c r="H641" s="601"/>
      <c r="I641" s="601"/>
      <c r="J641" s="601"/>
      <c r="K641" s="601"/>
      <c r="L641" s="601"/>
      <c r="M641" s="601"/>
      <c r="N641" s="601"/>
      <c r="O641" s="601"/>
      <c r="P641" s="601"/>
      <c r="Q641" s="601"/>
      <c r="R641" s="601"/>
      <c r="S641" s="601"/>
      <c r="T641" s="601"/>
      <c r="U641" s="601"/>
      <c r="V641" s="601"/>
      <c r="W641" s="601"/>
      <c r="X641" s="601"/>
      <c r="Y641" s="601"/>
    </row>
    <row r="642">
      <c r="A642" s="601"/>
      <c r="B642" s="601"/>
      <c r="C642" s="601"/>
      <c r="D642" s="601"/>
      <c r="E642" s="601"/>
      <c r="F642" s="601"/>
      <c r="G642" s="601"/>
      <c r="H642" s="601"/>
      <c r="I642" s="601"/>
      <c r="J642" s="601"/>
      <c r="K642" s="601"/>
      <c r="L642" s="601"/>
      <c r="M642" s="601"/>
      <c r="N642" s="601"/>
      <c r="O642" s="601"/>
      <c r="P642" s="601"/>
      <c r="Q642" s="601"/>
      <c r="R642" s="601"/>
      <c r="S642" s="601"/>
      <c r="T642" s="601"/>
      <c r="U642" s="601"/>
      <c r="V642" s="601"/>
      <c r="W642" s="601"/>
      <c r="X642" s="601"/>
      <c r="Y642" s="601"/>
    </row>
    <row r="643">
      <c r="A643" s="601"/>
      <c r="B643" s="601"/>
      <c r="C643" s="601"/>
      <c r="D643" s="601"/>
      <c r="E643" s="601"/>
      <c r="F643" s="601"/>
      <c r="G643" s="601"/>
      <c r="H643" s="601"/>
      <c r="I643" s="601"/>
      <c r="J643" s="601"/>
      <c r="K643" s="601"/>
      <c r="L643" s="601"/>
      <c r="M643" s="601"/>
      <c r="N643" s="601"/>
      <c r="O643" s="601"/>
      <c r="P643" s="601"/>
      <c r="Q643" s="601"/>
      <c r="R643" s="601"/>
      <c r="S643" s="601"/>
      <c r="T643" s="601"/>
      <c r="U643" s="601"/>
      <c r="V643" s="601"/>
      <c r="W643" s="601"/>
      <c r="X643" s="601"/>
      <c r="Y643" s="601"/>
    </row>
    <row r="644">
      <c r="A644" s="601"/>
      <c r="B644" s="601"/>
      <c r="C644" s="601"/>
      <c r="D644" s="601"/>
      <c r="E644" s="601"/>
      <c r="F644" s="601"/>
      <c r="G644" s="601"/>
      <c r="H644" s="601"/>
      <c r="I644" s="601"/>
      <c r="J644" s="601"/>
      <c r="K644" s="601"/>
      <c r="L644" s="601"/>
      <c r="M644" s="601"/>
      <c r="N644" s="601"/>
      <c r="O644" s="601"/>
      <c r="P644" s="601"/>
      <c r="Q644" s="601"/>
      <c r="R644" s="601"/>
      <c r="S644" s="601"/>
      <c r="T644" s="601"/>
      <c r="U644" s="601"/>
      <c r="V644" s="601"/>
      <c r="W644" s="601"/>
      <c r="X644" s="601"/>
      <c r="Y644" s="601"/>
    </row>
    <row r="645">
      <c r="A645" s="601"/>
      <c r="B645" s="601"/>
      <c r="C645" s="601"/>
      <c r="D645" s="601"/>
      <c r="E645" s="601"/>
      <c r="F645" s="601"/>
      <c r="G645" s="601"/>
      <c r="H645" s="601"/>
      <c r="I645" s="601"/>
      <c r="J645" s="601"/>
      <c r="K645" s="601"/>
      <c r="L645" s="601"/>
      <c r="M645" s="601"/>
      <c r="N645" s="601"/>
      <c r="O645" s="601"/>
      <c r="P645" s="601"/>
      <c r="Q645" s="601"/>
      <c r="R645" s="601"/>
      <c r="S645" s="601"/>
      <c r="T645" s="601"/>
      <c r="U645" s="601"/>
      <c r="V645" s="601"/>
      <c r="W645" s="601"/>
      <c r="X645" s="601"/>
      <c r="Y645" s="601"/>
    </row>
    <row r="646">
      <c r="A646" s="601"/>
      <c r="B646" s="601"/>
      <c r="C646" s="601"/>
      <c r="D646" s="601"/>
      <c r="E646" s="601"/>
      <c r="F646" s="601"/>
      <c r="G646" s="601"/>
      <c r="H646" s="601"/>
      <c r="I646" s="601"/>
      <c r="J646" s="601"/>
      <c r="K646" s="601"/>
      <c r="L646" s="601"/>
      <c r="M646" s="601"/>
      <c r="N646" s="601"/>
      <c r="O646" s="601"/>
      <c r="P646" s="601"/>
      <c r="Q646" s="601"/>
      <c r="R646" s="601"/>
      <c r="S646" s="601"/>
      <c r="T646" s="601"/>
      <c r="U646" s="601"/>
      <c r="V646" s="601"/>
      <c r="W646" s="601"/>
      <c r="X646" s="601"/>
      <c r="Y646" s="601"/>
    </row>
    <row r="647">
      <c r="A647" s="601"/>
      <c r="B647" s="601"/>
      <c r="C647" s="601"/>
      <c r="D647" s="601"/>
      <c r="E647" s="601"/>
      <c r="F647" s="601"/>
      <c r="G647" s="601"/>
      <c r="H647" s="601"/>
      <c r="I647" s="601"/>
      <c r="J647" s="601"/>
      <c r="K647" s="601"/>
      <c r="L647" s="601"/>
      <c r="M647" s="601"/>
      <c r="N647" s="601"/>
      <c r="O647" s="601"/>
      <c r="P647" s="601"/>
      <c r="Q647" s="601"/>
      <c r="R647" s="601"/>
      <c r="S647" s="601"/>
      <c r="T647" s="601"/>
      <c r="U647" s="601"/>
      <c r="V647" s="601"/>
      <c r="W647" s="601"/>
      <c r="X647" s="601"/>
      <c r="Y647" s="601"/>
    </row>
    <row r="648">
      <c r="A648" s="601"/>
      <c r="B648" s="601"/>
      <c r="C648" s="601"/>
      <c r="D648" s="601"/>
      <c r="E648" s="601"/>
      <c r="F648" s="601"/>
      <c r="G648" s="601"/>
      <c r="H648" s="601"/>
      <c r="I648" s="601"/>
      <c r="J648" s="601"/>
      <c r="K648" s="601"/>
      <c r="L648" s="601"/>
      <c r="M648" s="601"/>
      <c r="N648" s="601"/>
      <c r="O648" s="601"/>
      <c r="P648" s="601"/>
      <c r="Q648" s="601"/>
      <c r="R648" s="601"/>
      <c r="S648" s="601"/>
      <c r="T648" s="601"/>
      <c r="U648" s="601"/>
      <c r="V648" s="601"/>
      <c r="W648" s="601"/>
      <c r="X648" s="601"/>
      <c r="Y648" s="601"/>
    </row>
    <row r="649">
      <c r="A649" s="601"/>
      <c r="B649" s="601"/>
      <c r="C649" s="601"/>
      <c r="D649" s="601"/>
      <c r="E649" s="601"/>
      <c r="F649" s="601"/>
      <c r="G649" s="601"/>
      <c r="H649" s="601"/>
      <c r="I649" s="601"/>
      <c r="J649" s="601"/>
      <c r="K649" s="601"/>
      <c r="L649" s="601"/>
      <c r="M649" s="601"/>
      <c r="N649" s="601"/>
      <c r="O649" s="601"/>
      <c r="P649" s="601"/>
      <c r="Q649" s="601"/>
      <c r="R649" s="601"/>
      <c r="S649" s="601"/>
      <c r="T649" s="601"/>
      <c r="U649" s="601"/>
      <c r="V649" s="601"/>
      <c r="W649" s="601"/>
      <c r="X649" s="601"/>
      <c r="Y649" s="601"/>
    </row>
    <row r="650">
      <c r="A650" s="601"/>
      <c r="B650" s="601"/>
      <c r="C650" s="601"/>
      <c r="D650" s="601"/>
      <c r="E650" s="601"/>
      <c r="F650" s="601"/>
      <c r="G650" s="601"/>
      <c r="H650" s="601"/>
      <c r="I650" s="601"/>
      <c r="J650" s="601"/>
      <c r="K650" s="601"/>
      <c r="L650" s="601"/>
      <c r="M650" s="601"/>
      <c r="N650" s="601"/>
      <c r="O650" s="601"/>
      <c r="P650" s="601"/>
      <c r="Q650" s="601"/>
      <c r="R650" s="601"/>
      <c r="S650" s="601"/>
      <c r="T650" s="601"/>
      <c r="U650" s="601"/>
      <c r="V650" s="601"/>
      <c r="W650" s="601"/>
      <c r="X650" s="601"/>
      <c r="Y650" s="601"/>
    </row>
    <row r="651">
      <c r="A651" s="601"/>
      <c r="B651" s="601"/>
      <c r="C651" s="601"/>
      <c r="D651" s="601"/>
      <c r="E651" s="601"/>
      <c r="F651" s="601"/>
      <c r="G651" s="601"/>
      <c r="H651" s="601"/>
      <c r="I651" s="601"/>
      <c r="J651" s="601"/>
      <c r="K651" s="601"/>
      <c r="L651" s="601"/>
      <c r="M651" s="601"/>
      <c r="N651" s="601"/>
      <c r="O651" s="601"/>
      <c r="P651" s="601"/>
      <c r="Q651" s="601"/>
      <c r="R651" s="601"/>
      <c r="S651" s="601"/>
      <c r="T651" s="601"/>
      <c r="U651" s="601"/>
      <c r="V651" s="601"/>
      <c r="W651" s="601"/>
      <c r="X651" s="601"/>
      <c r="Y651" s="601"/>
    </row>
    <row r="652">
      <c r="A652" s="601"/>
      <c r="B652" s="601"/>
      <c r="C652" s="601"/>
      <c r="D652" s="601"/>
      <c r="E652" s="601"/>
      <c r="F652" s="601"/>
      <c r="G652" s="601"/>
      <c r="H652" s="601"/>
      <c r="I652" s="601"/>
      <c r="J652" s="601"/>
      <c r="K652" s="601"/>
      <c r="L652" s="601"/>
      <c r="M652" s="601"/>
      <c r="N652" s="601"/>
      <c r="O652" s="601"/>
      <c r="P652" s="601"/>
      <c r="Q652" s="601"/>
      <c r="R652" s="601"/>
      <c r="S652" s="601"/>
      <c r="T652" s="601"/>
      <c r="U652" s="601"/>
      <c r="V652" s="601"/>
      <c r="W652" s="601"/>
      <c r="X652" s="601"/>
      <c r="Y652" s="601"/>
    </row>
    <row r="653">
      <c r="A653" s="601"/>
      <c r="B653" s="601"/>
      <c r="C653" s="601"/>
      <c r="D653" s="601"/>
      <c r="E653" s="601"/>
      <c r="F653" s="601"/>
      <c r="G653" s="601"/>
      <c r="H653" s="601"/>
      <c r="I653" s="601"/>
      <c r="J653" s="601"/>
      <c r="K653" s="601"/>
      <c r="L653" s="601"/>
      <c r="M653" s="601"/>
      <c r="N653" s="601"/>
      <c r="O653" s="601"/>
      <c r="P653" s="601"/>
      <c r="Q653" s="601"/>
      <c r="R653" s="601"/>
      <c r="S653" s="601"/>
      <c r="T653" s="601"/>
      <c r="U653" s="601"/>
      <c r="V653" s="601"/>
      <c r="W653" s="601"/>
      <c r="X653" s="601"/>
      <c r="Y653" s="601"/>
    </row>
    <row r="654">
      <c r="A654" s="601"/>
      <c r="B654" s="601"/>
      <c r="C654" s="601"/>
      <c r="D654" s="601"/>
      <c r="E654" s="601"/>
      <c r="F654" s="601"/>
      <c r="G654" s="601"/>
      <c r="H654" s="601"/>
      <c r="I654" s="601"/>
      <c r="J654" s="601"/>
      <c r="K654" s="601"/>
      <c r="L654" s="601"/>
      <c r="M654" s="601"/>
      <c r="N654" s="601"/>
      <c r="O654" s="601"/>
      <c r="P654" s="601"/>
      <c r="Q654" s="601"/>
      <c r="R654" s="601"/>
      <c r="S654" s="601"/>
      <c r="T654" s="601"/>
      <c r="U654" s="601"/>
      <c r="V654" s="601"/>
      <c r="W654" s="601"/>
      <c r="X654" s="601"/>
      <c r="Y654" s="601"/>
    </row>
    <row r="655">
      <c r="A655" s="601"/>
      <c r="B655" s="601"/>
      <c r="C655" s="601"/>
      <c r="D655" s="601"/>
      <c r="E655" s="601"/>
      <c r="F655" s="601"/>
      <c r="G655" s="601"/>
      <c r="H655" s="601"/>
      <c r="I655" s="601"/>
      <c r="J655" s="601"/>
      <c r="K655" s="601"/>
      <c r="L655" s="601"/>
      <c r="M655" s="601"/>
      <c r="N655" s="601"/>
      <c r="O655" s="601"/>
      <c r="P655" s="601"/>
      <c r="Q655" s="601"/>
      <c r="R655" s="601"/>
      <c r="S655" s="601"/>
      <c r="T655" s="601"/>
      <c r="U655" s="601"/>
      <c r="V655" s="601"/>
      <c r="W655" s="601"/>
      <c r="X655" s="601"/>
      <c r="Y655" s="601"/>
    </row>
    <row r="656">
      <c r="A656" s="601"/>
      <c r="B656" s="601"/>
      <c r="C656" s="601"/>
      <c r="D656" s="601"/>
      <c r="E656" s="601"/>
      <c r="F656" s="601"/>
      <c r="G656" s="601"/>
      <c r="H656" s="601"/>
      <c r="I656" s="601"/>
      <c r="J656" s="601"/>
      <c r="K656" s="601"/>
      <c r="L656" s="601"/>
      <c r="M656" s="601"/>
      <c r="N656" s="601"/>
      <c r="O656" s="601"/>
      <c r="P656" s="601"/>
      <c r="Q656" s="601"/>
      <c r="R656" s="601"/>
      <c r="S656" s="601"/>
      <c r="T656" s="601"/>
      <c r="U656" s="601"/>
      <c r="V656" s="601"/>
      <c r="W656" s="601"/>
      <c r="X656" s="601"/>
      <c r="Y656" s="601"/>
    </row>
    <row r="657">
      <c r="A657" s="601"/>
      <c r="B657" s="601"/>
      <c r="C657" s="601"/>
      <c r="D657" s="601"/>
      <c r="E657" s="601"/>
      <c r="F657" s="601"/>
      <c r="G657" s="601"/>
      <c r="H657" s="601"/>
      <c r="I657" s="601"/>
      <c r="J657" s="601"/>
      <c r="K657" s="601"/>
      <c r="L657" s="601"/>
      <c r="M657" s="601"/>
      <c r="N657" s="601"/>
      <c r="O657" s="601"/>
      <c r="P657" s="601"/>
      <c r="Q657" s="601"/>
      <c r="R657" s="601"/>
      <c r="S657" s="601"/>
      <c r="T657" s="601"/>
      <c r="U657" s="601"/>
      <c r="V657" s="601"/>
      <c r="W657" s="601"/>
      <c r="X657" s="601"/>
      <c r="Y657" s="601"/>
    </row>
    <row r="658">
      <c r="A658" s="601"/>
      <c r="B658" s="601"/>
      <c r="C658" s="601"/>
      <c r="D658" s="601"/>
      <c r="E658" s="601"/>
      <c r="F658" s="601"/>
      <c r="G658" s="601"/>
      <c r="H658" s="601"/>
      <c r="I658" s="601"/>
      <c r="J658" s="601"/>
      <c r="K658" s="601"/>
      <c r="L658" s="601"/>
      <c r="M658" s="601"/>
      <c r="N658" s="601"/>
      <c r="O658" s="601"/>
      <c r="P658" s="601"/>
      <c r="Q658" s="601"/>
      <c r="R658" s="601"/>
      <c r="S658" s="601"/>
      <c r="T658" s="601"/>
      <c r="U658" s="601"/>
      <c r="V658" s="601"/>
      <c r="W658" s="601"/>
      <c r="X658" s="601"/>
      <c r="Y658" s="601"/>
    </row>
    <row r="659">
      <c r="A659" s="601"/>
      <c r="B659" s="601"/>
      <c r="C659" s="601"/>
      <c r="D659" s="601"/>
      <c r="E659" s="601"/>
      <c r="F659" s="601"/>
      <c r="G659" s="601"/>
      <c r="H659" s="601"/>
      <c r="I659" s="601"/>
      <c r="J659" s="601"/>
      <c r="K659" s="601"/>
      <c r="L659" s="601"/>
      <c r="M659" s="601"/>
      <c r="N659" s="601"/>
      <c r="O659" s="601"/>
      <c r="P659" s="601"/>
      <c r="Q659" s="601"/>
      <c r="R659" s="601"/>
      <c r="S659" s="601"/>
      <c r="T659" s="601"/>
      <c r="U659" s="601"/>
      <c r="V659" s="601"/>
      <c r="W659" s="601"/>
      <c r="X659" s="601"/>
      <c r="Y659" s="601"/>
    </row>
    <row r="660">
      <c r="A660" s="601"/>
      <c r="B660" s="601"/>
      <c r="C660" s="601"/>
      <c r="D660" s="601"/>
      <c r="E660" s="601"/>
      <c r="F660" s="601"/>
      <c r="G660" s="601"/>
      <c r="H660" s="601"/>
      <c r="I660" s="601"/>
      <c r="J660" s="601"/>
      <c r="K660" s="601"/>
      <c r="L660" s="601"/>
      <c r="M660" s="601"/>
      <c r="N660" s="601"/>
      <c r="O660" s="601"/>
      <c r="P660" s="601"/>
      <c r="Q660" s="601"/>
      <c r="R660" s="601"/>
      <c r="S660" s="601"/>
      <c r="T660" s="601"/>
      <c r="U660" s="601"/>
      <c r="V660" s="601"/>
      <c r="W660" s="601"/>
      <c r="X660" s="601"/>
      <c r="Y660" s="601"/>
    </row>
    <row r="661">
      <c r="A661" s="601"/>
      <c r="B661" s="601"/>
      <c r="C661" s="601"/>
      <c r="D661" s="601"/>
      <c r="E661" s="601"/>
      <c r="F661" s="601"/>
      <c r="G661" s="601"/>
      <c r="H661" s="601"/>
      <c r="I661" s="601"/>
      <c r="J661" s="601"/>
      <c r="K661" s="601"/>
      <c r="L661" s="601"/>
      <c r="M661" s="601"/>
      <c r="N661" s="601"/>
      <c r="O661" s="601"/>
      <c r="P661" s="601"/>
      <c r="Q661" s="601"/>
      <c r="R661" s="601"/>
      <c r="S661" s="601"/>
      <c r="T661" s="601"/>
      <c r="U661" s="601"/>
      <c r="V661" s="601"/>
      <c r="W661" s="601"/>
      <c r="X661" s="601"/>
      <c r="Y661" s="601"/>
    </row>
    <row r="662">
      <c r="A662" s="601"/>
      <c r="B662" s="601"/>
      <c r="C662" s="601"/>
      <c r="D662" s="601"/>
      <c r="E662" s="601"/>
      <c r="F662" s="601"/>
      <c r="G662" s="601"/>
      <c r="H662" s="601"/>
      <c r="I662" s="601"/>
      <c r="J662" s="601"/>
      <c r="K662" s="601"/>
      <c r="L662" s="601"/>
      <c r="M662" s="601"/>
      <c r="N662" s="601"/>
      <c r="O662" s="601"/>
      <c r="P662" s="601"/>
      <c r="Q662" s="601"/>
      <c r="R662" s="601"/>
      <c r="S662" s="601"/>
      <c r="T662" s="601"/>
      <c r="U662" s="601"/>
      <c r="V662" s="601"/>
      <c r="W662" s="601"/>
      <c r="X662" s="601"/>
      <c r="Y662" s="601"/>
    </row>
    <row r="663">
      <c r="A663" s="601"/>
      <c r="B663" s="601"/>
      <c r="C663" s="601"/>
      <c r="D663" s="601"/>
      <c r="E663" s="601"/>
      <c r="F663" s="601"/>
      <c r="G663" s="601"/>
      <c r="H663" s="601"/>
      <c r="I663" s="601"/>
      <c r="J663" s="601"/>
      <c r="K663" s="601"/>
      <c r="L663" s="601"/>
      <c r="M663" s="601"/>
      <c r="N663" s="601"/>
      <c r="O663" s="601"/>
      <c r="P663" s="601"/>
      <c r="Q663" s="601"/>
      <c r="R663" s="601"/>
      <c r="S663" s="601"/>
      <c r="T663" s="601"/>
      <c r="U663" s="601"/>
      <c r="V663" s="601"/>
      <c r="W663" s="601"/>
      <c r="X663" s="601"/>
      <c r="Y663" s="601"/>
    </row>
    <row r="664">
      <c r="A664" s="601"/>
      <c r="B664" s="601"/>
      <c r="C664" s="601"/>
      <c r="D664" s="601"/>
      <c r="E664" s="601"/>
      <c r="F664" s="601"/>
      <c r="G664" s="601"/>
      <c r="H664" s="601"/>
      <c r="I664" s="601"/>
      <c r="J664" s="601"/>
      <c r="K664" s="601"/>
      <c r="L664" s="601"/>
      <c r="M664" s="601"/>
      <c r="N664" s="601"/>
      <c r="O664" s="601"/>
      <c r="P664" s="601"/>
      <c r="Q664" s="601"/>
      <c r="R664" s="601"/>
      <c r="S664" s="601"/>
      <c r="T664" s="601"/>
      <c r="U664" s="601"/>
      <c r="V664" s="601"/>
      <c r="W664" s="601"/>
      <c r="X664" s="601"/>
      <c r="Y664" s="601"/>
    </row>
    <row r="665">
      <c r="A665" s="601"/>
      <c r="B665" s="601"/>
      <c r="C665" s="601"/>
      <c r="D665" s="601"/>
      <c r="E665" s="601"/>
      <c r="F665" s="601"/>
      <c r="G665" s="601"/>
      <c r="H665" s="601"/>
      <c r="I665" s="601"/>
      <c r="J665" s="601"/>
      <c r="K665" s="601"/>
      <c r="L665" s="601"/>
      <c r="M665" s="601"/>
      <c r="N665" s="601"/>
      <c r="O665" s="601"/>
      <c r="P665" s="601"/>
      <c r="Q665" s="601"/>
      <c r="R665" s="601"/>
      <c r="S665" s="601"/>
      <c r="T665" s="601"/>
      <c r="U665" s="601"/>
      <c r="V665" s="601"/>
      <c r="W665" s="601"/>
      <c r="X665" s="601"/>
      <c r="Y665" s="601"/>
    </row>
    <row r="666">
      <c r="A666" s="601"/>
      <c r="B666" s="601"/>
      <c r="C666" s="601"/>
      <c r="D666" s="601"/>
      <c r="E666" s="601"/>
      <c r="F666" s="601"/>
      <c r="G666" s="601"/>
      <c r="H666" s="601"/>
      <c r="I666" s="601"/>
      <c r="J666" s="601"/>
      <c r="K666" s="601"/>
      <c r="L666" s="601"/>
      <c r="M666" s="601"/>
      <c r="N666" s="601"/>
      <c r="O666" s="601"/>
      <c r="P666" s="601"/>
      <c r="Q666" s="601"/>
      <c r="R666" s="601"/>
      <c r="S666" s="601"/>
      <c r="T666" s="601"/>
      <c r="U666" s="601"/>
      <c r="V666" s="601"/>
      <c r="W666" s="601"/>
      <c r="X666" s="601"/>
      <c r="Y666" s="601"/>
    </row>
    <row r="667">
      <c r="A667" s="601"/>
      <c r="B667" s="601"/>
      <c r="C667" s="601"/>
      <c r="D667" s="601"/>
      <c r="E667" s="601"/>
      <c r="F667" s="601"/>
      <c r="G667" s="601"/>
      <c r="H667" s="601"/>
      <c r="I667" s="601"/>
      <c r="J667" s="601"/>
      <c r="K667" s="601"/>
      <c r="L667" s="601"/>
      <c r="M667" s="601"/>
      <c r="N667" s="601"/>
      <c r="O667" s="601"/>
      <c r="P667" s="601"/>
      <c r="Q667" s="601"/>
      <c r="R667" s="601"/>
      <c r="S667" s="601"/>
      <c r="T667" s="601"/>
      <c r="U667" s="601"/>
      <c r="V667" s="601"/>
      <c r="W667" s="601"/>
      <c r="X667" s="601"/>
      <c r="Y667" s="601"/>
    </row>
    <row r="668">
      <c r="A668" s="601"/>
      <c r="B668" s="601"/>
      <c r="C668" s="601"/>
      <c r="D668" s="601"/>
      <c r="E668" s="601"/>
      <c r="F668" s="601"/>
      <c r="G668" s="601"/>
      <c r="H668" s="601"/>
      <c r="I668" s="601"/>
      <c r="J668" s="601"/>
      <c r="K668" s="601"/>
      <c r="L668" s="601"/>
      <c r="M668" s="601"/>
      <c r="N668" s="601"/>
      <c r="O668" s="601"/>
      <c r="P668" s="601"/>
      <c r="Q668" s="601"/>
      <c r="R668" s="601"/>
      <c r="S668" s="601"/>
      <c r="T668" s="601"/>
      <c r="U668" s="601"/>
      <c r="V668" s="601"/>
      <c r="W668" s="601"/>
      <c r="X668" s="601"/>
      <c r="Y668" s="601"/>
    </row>
    <row r="669">
      <c r="A669" s="601"/>
      <c r="B669" s="601"/>
      <c r="C669" s="601"/>
      <c r="D669" s="601"/>
      <c r="E669" s="601"/>
      <c r="F669" s="601"/>
      <c r="G669" s="601"/>
      <c r="H669" s="601"/>
      <c r="I669" s="601"/>
      <c r="J669" s="601"/>
      <c r="K669" s="601"/>
      <c r="L669" s="601"/>
      <c r="M669" s="601"/>
      <c r="N669" s="601"/>
      <c r="O669" s="601"/>
      <c r="P669" s="601"/>
      <c r="Q669" s="601"/>
      <c r="R669" s="601"/>
      <c r="S669" s="601"/>
      <c r="T669" s="601"/>
      <c r="U669" s="601"/>
      <c r="V669" s="601"/>
      <c r="W669" s="601"/>
      <c r="X669" s="601"/>
      <c r="Y669" s="601"/>
    </row>
    <row r="670">
      <c r="A670" s="601"/>
      <c r="B670" s="601"/>
      <c r="C670" s="601"/>
      <c r="D670" s="601"/>
      <c r="E670" s="601"/>
      <c r="F670" s="601"/>
      <c r="G670" s="601"/>
      <c r="H670" s="601"/>
      <c r="I670" s="601"/>
      <c r="J670" s="601"/>
      <c r="K670" s="601"/>
      <c r="L670" s="601"/>
      <c r="M670" s="601"/>
      <c r="N670" s="601"/>
      <c r="O670" s="601"/>
      <c r="P670" s="601"/>
      <c r="Q670" s="601"/>
      <c r="R670" s="601"/>
      <c r="S670" s="601"/>
      <c r="T670" s="601"/>
      <c r="U670" s="601"/>
      <c r="V670" s="601"/>
      <c r="W670" s="601"/>
      <c r="X670" s="601"/>
      <c r="Y670" s="601"/>
    </row>
    <row r="671">
      <c r="A671" s="601"/>
      <c r="B671" s="601"/>
      <c r="C671" s="601"/>
      <c r="D671" s="601"/>
      <c r="E671" s="601"/>
      <c r="F671" s="601"/>
      <c r="G671" s="601"/>
      <c r="H671" s="601"/>
      <c r="I671" s="601"/>
      <c r="J671" s="601"/>
      <c r="K671" s="601"/>
      <c r="L671" s="601"/>
      <c r="M671" s="601"/>
      <c r="N671" s="601"/>
      <c r="O671" s="601"/>
      <c r="P671" s="601"/>
      <c r="Q671" s="601"/>
      <c r="R671" s="601"/>
      <c r="S671" s="601"/>
      <c r="T671" s="601"/>
      <c r="U671" s="601"/>
      <c r="V671" s="601"/>
      <c r="W671" s="601"/>
      <c r="X671" s="601"/>
      <c r="Y671" s="601"/>
    </row>
    <row r="672">
      <c r="A672" s="601"/>
      <c r="B672" s="601"/>
      <c r="C672" s="601"/>
      <c r="D672" s="601"/>
      <c r="E672" s="601"/>
      <c r="F672" s="601"/>
      <c r="G672" s="601"/>
      <c r="H672" s="601"/>
      <c r="I672" s="601"/>
      <c r="J672" s="601"/>
      <c r="K672" s="601"/>
      <c r="L672" s="601"/>
      <c r="M672" s="601"/>
      <c r="N672" s="601"/>
      <c r="O672" s="601"/>
      <c r="P672" s="601"/>
      <c r="Q672" s="601"/>
      <c r="R672" s="601"/>
      <c r="S672" s="601"/>
      <c r="T672" s="601"/>
      <c r="U672" s="601"/>
      <c r="V672" s="601"/>
      <c r="W672" s="601"/>
      <c r="X672" s="601"/>
      <c r="Y672" s="601"/>
    </row>
    <row r="673">
      <c r="A673" s="601"/>
      <c r="B673" s="601"/>
      <c r="C673" s="601"/>
      <c r="D673" s="601"/>
      <c r="E673" s="601"/>
      <c r="F673" s="601"/>
      <c r="G673" s="601"/>
      <c r="H673" s="601"/>
      <c r="I673" s="601"/>
      <c r="J673" s="601"/>
      <c r="K673" s="601"/>
      <c r="L673" s="601"/>
      <c r="M673" s="601"/>
      <c r="N673" s="601"/>
      <c r="O673" s="601"/>
      <c r="P673" s="601"/>
      <c r="Q673" s="601"/>
      <c r="R673" s="601"/>
      <c r="S673" s="601"/>
      <c r="T673" s="601"/>
      <c r="U673" s="601"/>
      <c r="V673" s="601"/>
      <c r="W673" s="601"/>
      <c r="X673" s="601"/>
      <c r="Y673" s="601"/>
    </row>
    <row r="674">
      <c r="A674" s="601"/>
      <c r="B674" s="601"/>
      <c r="C674" s="601"/>
      <c r="D674" s="601"/>
      <c r="E674" s="601"/>
      <c r="F674" s="601"/>
      <c r="G674" s="601"/>
      <c r="H674" s="601"/>
      <c r="I674" s="601"/>
      <c r="J674" s="601"/>
      <c r="K674" s="601"/>
      <c r="L674" s="601"/>
      <c r="M674" s="601"/>
      <c r="N674" s="601"/>
      <c r="O674" s="601"/>
      <c r="P674" s="601"/>
      <c r="Q674" s="601"/>
      <c r="R674" s="601"/>
      <c r="S674" s="601"/>
      <c r="T674" s="601"/>
      <c r="U674" s="601"/>
      <c r="V674" s="601"/>
      <c r="W674" s="601"/>
      <c r="X674" s="601"/>
      <c r="Y674" s="601"/>
    </row>
    <row r="675">
      <c r="A675" s="601"/>
      <c r="B675" s="601"/>
      <c r="C675" s="601"/>
      <c r="D675" s="601"/>
      <c r="E675" s="601"/>
      <c r="F675" s="601"/>
      <c r="G675" s="601"/>
      <c r="H675" s="601"/>
      <c r="I675" s="601"/>
      <c r="J675" s="601"/>
      <c r="K675" s="601"/>
      <c r="L675" s="601"/>
      <c r="M675" s="601"/>
      <c r="N675" s="601"/>
      <c r="O675" s="601"/>
      <c r="P675" s="601"/>
      <c r="Q675" s="601"/>
      <c r="R675" s="601"/>
      <c r="S675" s="601"/>
      <c r="T675" s="601"/>
      <c r="U675" s="601"/>
      <c r="V675" s="601"/>
      <c r="W675" s="601"/>
      <c r="X675" s="601"/>
      <c r="Y675" s="601"/>
    </row>
    <row r="676">
      <c r="A676" s="601"/>
      <c r="B676" s="601"/>
      <c r="C676" s="601"/>
      <c r="D676" s="601"/>
      <c r="E676" s="601"/>
      <c r="F676" s="601"/>
      <c r="G676" s="601"/>
      <c r="H676" s="601"/>
      <c r="I676" s="601"/>
      <c r="J676" s="601"/>
      <c r="K676" s="601"/>
      <c r="L676" s="601"/>
      <c r="M676" s="601"/>
      <c r="N676" s="601"/>
      <c r="O676" s="601"/>
      <c r="P676" s="601"/>
      <c r="Q676" s="601"/>
      <c r="R676" s="601"/>
      <c r="S676" s="601"/>
      <c r="T676" s="601"/>
      <c r="U676" s="601"/>
      <c r="V676" s="601"/>
      <c r="W676" s="601"/>
      <c r="X676" s="601"/>
      <c r="Y676" s="601"/>
    </row>
    <row r="677">
      <c r="A677" s="601"/>
      <c r="B677" s="601"/>
      <c r="C677" s="601"/>
      <c r="D677" s="601"/>
      <c r="E677" s="601"/>
      <c r="F677" s="601"/>
      <c r="G677" s="601"/>
      <c r="H677" s="601"/>
      <c r="I677" s="601"/>
      <c r="J677" s="601"/>
      <c r="K677" s="601"/>
      <c r="L677" s="601"/>
      <c r="M677" s="601"/>
      <c r="N677" s="601"/>
      <c r="O677" s="601"/>
      <c r="P677" s="601"/>
      <c r="Q677" s="601"/>
      <c r="R677" s="601"/>
      <c r="S677" s="601"/>
      <c r="T677" s="601"/>
      <c r="U677" s="601"/>
      <c r="V677" s="601"/>
      <c r="W677" s="601"/>
      <c r="X677" s="601"/>
      <c r="Y677" s="601"/>
    </row>
    <row r="678">
      <c r="A678" s="601"/>
      <c r="B678" s="601"/>
      <c r="C678" s="601"/>
      <c r="D678" s="601"/>
      <c r="E678" s="601"/>
      <c r="F678" s="601"/>
      <c r="G678" s="601"/>
      <c r="H678" s="601"/>
      <c r="I678" s="601"/>
      <c r="J678" s="601"/>
      <c r="K678" s="601"/>
      <c r="L678" s="601"/>
      <c r="M678" s="601"/>
      <c r="N678" s="601"/>
      <c r="O678" s="601"/>
      <c r="P678" s="601"/>
      <c r="Q678" s="601"/>
      <c r="R678" s="601"/>
      <c r="S678" s="601"/>
      <c r="T678" s="601"/>
      <c r="U678" s="601"/>
      <c r="V678" s="601"/>
      <c r="W678" s="601"/>
      <c r="X678" s="601"/>
      <c r="Y678" s="601"/>
    </row>
    <row r="679">
      <c r="A679" s="601"/>
      <c r="B679" s="601"/>
      <c r="C679" s="601"/>
      <c r="D679" s="601"/>
      <c r="E679" s="601"/>
      <c r="F679" s="601"/>
      <c r="G679" s="601"/>
      <c r="H679" s="601"/>
      <c r="I679" s="601"/>
      <c r="J679" s="601"/>
      <c r="K679" s="601"/>
      <c r="L679" s="601"/>
      <c r="M679" s="601"/>
      <c r="N679" s="601"/>
      <c r="O679" s="601"/>
      <c r="P679" s="601"/>
      <c r="Q679" s="601"/>
      <c r="R679" s="601"/>
      <c r="S679" s="601"/>
      <c r="T679" s="601"/>
      <c r="U679" s="601"/>
      <c r="V679" s="601"/>
      <c r="W679" s="601"/>
      <c r="X679" s="601"/>
      <c r="Y679" s="601"/>
    </row>
    <row r="680">
      <c r="A680" s="601"/>
      <c r="B680" s="601"/>
      <c r="C680" s="601"/>
      <c r="D680" s="601"/>
      <c r="E680" s="601"/>
      <c r="F680" s="601"/>
      <c r="G680" s="601"/>
      <c r="H680" s="601"/>
      <c r="I680" s="601"/>
      <c r="J680" s="601"/>
      <c r="K680" s="601"/>
      <c r="L680" s="601"/>
      <c r="M680" s="601"/>
      <c r="N680" s="601"/>
      <c r="O680" s="601"/>
      <c r="P680" s="601"/>
      <c r="Q680" s="601"/>
      <c r="R680" s="601"/>
      <c r="S680" s="601"/>
      <c r="T680" s="601"/>
      <c r="U680" s="601"/>
      <c r="V680" s="601"/>
      <c r="W680" s="601"/>
      <c r="X680" s="601"/>
      <c r="Y680" s="601"/>
    </row>
    <row r="681">
      <c r="A681" s="601"/>
      <c r="B681" s="601"/>
      <c r="C681" s="601"/>
      <c r="D681" s="601"/>
      <c r="E681" s="601"/>
      <c r="F681" s="601"/>
      <c r="G681" s="601"/>
      <c r="H681" s="601"/>
      <c r="I681" s="601"/>
      <c r="J681" s="601"/>
      <c r="K681" s="601"/>
      <c r="L681" s="601"/>
      <c r="M681" s="601"/>
      <c r="N681" s="601"/>
      <c r="O681" s="601"/>
      <c r="P681" s="601"/>
      <c r="Q681" s="601"/>
      <c r="R681" s="601"/>
      <c r="S681" s="601"/>
      <c r="T681" s="601"/>
      <c r="U681" s="601"/>
      <c r="V681" s="601"/>
      <c r="W681" s="601"/>
      <c r="X681" s="601"/>
      <c r="Y681" s="601"/>
    </row>
    <row r="682">
      <c r="A682" s="601"/>
      <c r="B682" s="601"/>
      <c r="C682" s="601"/>
      <c r="D682" s="601"/>
      <c r="E682" s="601"/>
      <c r="F682" s="601"/>
      <c r="G682" s="601"/>
      <c r="H682" s="601"/>
      <c r="I682" s="601"/>
      <c r="J682" s="601"/>
      <c r="K682" s="601"/>
      <c r="L682" s="601"/>
      <c r="M682" s="601"/>
      <c r="N682" s="601"/>
      <c r="O682" s="601"/>
      <c r="P682" s="601"/>
      <c r="Q682" s="601"/>
      <c r="R682" s="601"/>
      <c r="S682" s="601"/>
      <c r="T682" s="601"/>
      <c r="U682" s="601"/>
      <c r="V682" s="601"/>
      <c r="W682" s="601"/>
      <c r="X682" s="601"/>
      <c r="Y682" s="601"/>
    </row>
    <row r="683">
      <c r="A683" s="601"/>
      <c r="B683" s="601"/>
      <c r="C683" s="601"/>
      <c r="D683" s="601"/>
      <c r="E683" s="601"/>
      <c r="F683" s="601"/>
      <c r="G683" s="601"/>
      <c r="H683" s="601"/>
      <c r="I683" s="601"/>
      <c r="J683" s="601"/>
      <c r="K683" s="601"/>
      <c r="L683" s="601"/>
      <c r="M683" s="601"/>
      <c r="N683" s="601"/>
      <c r="O683" s="601"/>
      <c r="P683" s="601"/>
      <c r="Q683" s="601"/>
      <c r="R683" s="601"/>
      <c r="S683" s="601"/>
      <c r="T683" s="601"/>
      <c r="U683" s="601"/>
      <c r="V683" s="601"/>
      <c r="W683" s="601"/>
      <c r="X683" s="601"/>
      <c r="Y683" s="601"/>
    </row>
    <row r="684">
      <c r="A684" s="601"/>
      <c r="B684" s="601"/>
      <c r="C684" s="601"/>
      <c r="D684" s="601"/>
      <c r="E684" s="601"/>
      <c r="F684" s="601"/>
      <c r="G684" s="601"/>
      <c r="H684" s="601"/>
      <c r="I684" s="601"/>
      <c r="J684" s="601"/>
      <c r="K684" s="601"/>
      <c r="L684" s="601"/>
      <c r="M684" s="601"/>
      <c r="N684" s="601"/>
      <c r="O684" s="601"/>
      <c r="P684" s="601"/>
      <c r="Q684" s="601"/>
      <c r="R684" s="601"/>
      <c r="S684" s="601"/>
      <c r="T684" s="601"/>
      <c r="U684" s="601"/>
      <c r="V684" s="601"/>
      <c r="W684" s="601"/>
      <c r="X684" s="601"/>
      <c r="Y684" s="601"/>
    </row>
    <row r="685">
      <c r="A685" s="601"/>
      <c r="B685" s="601"/>
      <c r="C685" s="601"/>
      <c r="D685" s="601"/>
      <c r="E685" s="601"/>
      <c r="F685" s="601"/>
      <c r="G685" s="601"/>
      <c r="H685" s="601"/>
      <c r="I685" s="601"/>
      <c r="J685" s="601"/>
      <c r="K685" s="601"/>
      <c r="L685" s="601"/>
      <c r="M685" s="601"/>
      <c r="N685" s="601"/>
      <c r="O685" s="601"/>
      <c r="P685" s="601"/>
      <c r="Q685" s="601"/>
      <c r="R685" s="601"/>
      <c r="S685" s="601"/>
      <c r="T685" s="601"/>
      <c r="U685" s="601"/>
      <c r="V685" s="601"/>
      <c r="W685" s="601"/>
      <c r="X685" s="601"/>
      <c r="Y685" s="601"/>
    </row>
    <row r="686">
      <c r="A686" s="601"/>
      <c r="B686" s="601"/>
      <c r="C686" s="601"/>
      <c r="D686" s="601"/>
      <c r="E686" s="601"/>
      <c r="F686" s="601"/>
      <c r="G686" s="601"/>
      <c r="H686" s="601"/>
      <c r="I686" s="601"/>
      <c r="J686" s="601"/>
      <c r="K686" s="601"/>
      <c r="L686" s="601"/>
      <c r="M686" s="601"/>
      <c r="N686" s="601"/>
      <c r="O686" s="601"/>
      <c r="P686" s="601"/>
      <c r="Q686" s="601"/>
      <c r="R686" s="601"/>
      <c r="S686" s="601"/>
      <c r="T686" s="601"/>
      <c r="U686" s="601"/>
      <c r="V686" s="601"/>
      <c r="W686" s="601"/>
      <c r="X686" s="601"/>
      <c r="Y686" s="601"/>
    </row>
    <row r="687">
      <c r="A687" s="601"/>
      <c r="B687" s="601"/>
      <c r="C687" s="601"/>
      <c r="D687" s="601"/>
      <c r="E687" s="601"/>
      <c r="F687" s="601"/>
      <c r="G687" s="601"/>
      <c r="H687" s="601"/>
      <c r="I687" s="601"/>
      <c r="J687" s="601"/>
      <c r="K687" s="601"/>
      <c r="L687" s="601"/>
      <c r="M687" s="601"/>
      <c r="N687" s="601"/>
      <c r="O687" s="601"/>
      <c r="P687" s="601"/>
      <c r="Q687" s="601"/>
      <c r="R687" s="601"/>
      <c r="S687" s="601"/>
      <c r="T687" s="601"/>
      <c r="U687" s="601"/>
      <c r="V687" s="601"/>
      <c r="W687" s="601"/>
      <c r="X687" s="601"/>
      <c r="Y687" s="601"/>
    </row>
    <row r="688">
      <c r="A688" s="601"/>
      <c r="B688" s="601"/>
      <c r="C688" s="601"/>
      <c r="D688" s="601"/>
      <c r="E688" s="601"/>
      <c r="F688" s="601"/>
      <c r="G688" s="601"/>
      <c r="H688" s="601"/>
      <c r="I688" s="601"/>
      <c r="J688" s="601"/>
      <c r="K688" s="601"/>
      <c r="L688" s="601"/>
      <c r="M688" s="601"/>
      <c r="N688" s="601"/>
      <c r="O688" s="601"/>
      <c r="P688" s="601"/>
      <c r="Q688" s="601"/>
      <c r="R688" s="601"/>
      <c r="S688" s="601"/>
      <c r="T688" s="601"/>
      <c r="U688" s="601"/>
      <c r="V688" s="601"/>
      <c r="W688" s="601"/>
      <c r="X688" s="601"/>
      <c r="Y688" s="601"/>
    </row>
    <row r="689">
      <c r="A689" s="601"/>
      <c r="B689" s="601"/>
      <c r="C689" s="601"/>
      <c r="D689" s="601"/>
      <c r="E689" s="601"/>
      <c r="F689" s="601"/>
      <c r="G689" s="601"/>
      <c r="H689" s="601"/>
      <c r="I689" s="601"/>
      <c r="J689" s="601"/>
      <c r="K689" s="601"/>
      <c r="L689" s="601"/>
      <c r="M689" s="601"/>
      <c r="N689" s="601"/>
      <c r="O689" s="601"/>
      <c r="P689" s="601"/>
      <c r="Q689" s="601"/>
      <c r="R689" s="601"/>
      <c r="S689" s="601"/>
      <c r="T689" s="601"/>
      <c r="U689" s="601"/>
      <c r="V689" s="601"/>
      <c r="W689" s="601"/>
      <c r="X689" s="601"/>
      <c r="Y689" s="601"/>
    </row>
    <row r="690">
      <c r="A690" s="601"/>
      <c r="B690" s="601"/>
      <c r="C690" s="601"/>
      <c r="D690" s="601"/>
      <c r="E690" s="601"/>
      <c r="F690" s="601"/>
      <c r="G690" s="601"/>
      <c r="H690" s="601"/>
      <c r="I690" s="601"/>
      <c r="J690" s="601"/>
      <c r="K690" s="601"/>
      <c r="L690" s="601"/>
      <c r="M690" s="601"/>
      <c r="N690" s="601"/>
      <c r="O690" s="601"/>
      <c r="P690" s="601"/>
      <c r="Q690" s="601"/>
      <c r="R690" s="601"/>
      <c r="S690" s="601"/>
      <c r="T690" s="601"/>
      <c r="U690" s="601"/>
      <c r="V690" s="601"/>
      <c r="W690" s="601"/>
      <c r="X690" s="601"/>
      <c r="Y690" s="601"/>
    </row>
    <row r="691">
      <c r="A691" s="601"/>
      <c r="B691" s="601"/>
      <c r="C691" s="601"/>
      <c r="D691" s="601"/>
      <c r="E691" s="601"/>
      <c r="F691" s="601"/>
      <c r="G691" s="601"/>
      <c r="H691" s="601"/>
      <c r="I691" s="601"/>
      <c r="J691" s="601"/>
      <c r="K691" s="601"/>
      <c r="L691" s="601"/>
      <c r="M691" s="601"/>
      <c r="N691" s="601"/>
      <c r="O691" s="601"/>
      <c r="P691" s="601"/>
      <c r="Q691" s="601"/>
      <c r="R691" s="601"/>
      <c r="S691" s="601"/>
      <c r="T691" s="601"/>
      <c r="U691" s="601"/>
      <c r="V691" s="601"/>
      <c r="W691" s="601"/>
      <c r="X691" s="601"/>
      <c r="Y691" s="601"/>
    </row>
    <row r="692">
      <c r="A692" s="601"/>
      <c r="B692" s="601"/>
      <c r="C692" s="601"/>
      <c r="D692" s="601"/>
      <c r="E692" s="601"/>
      <c r="F692" s="601"/>
      <c r="G692" s="601"/>
      <c r="H692" s="601"/>
      <c r="I692" s="601"/>
      <c r="J692" s="601"/>
      <c r="K692" s="601"/>
      <c r="L692" s="601"/>
      <c r="M692" s="601"/>
      <c r="N692" s="601"/>
      <c r="O692" s="601"/>
      <c r="P692" s="601"/>
      <c r="Q692" s="601"/>
      <c r="R692" s="601"/>
      <c r="S692" s="601"/>
      <c r="T692" s="601"/>
      <c r="U692" s="601"/>
      <c r="V692" s="601"/>
      <c r="W692" s="601"/>
      <c r="X692" s="601"/>
      <c r="Y692" s="601"/>
    </row>
    <row r="693">
      <c r="A693" s="601"/>
      <c r="B693" s="601"/>
      <c r="C693" s="601"/>
      <c r="D693" s="601"/>
      <c r="E693" s="601"/>
      <c r="F693" s="601"/>
      <c r="G693" s="601"/>
      <c r="H693" s="601"/>
      <c r="I693" s="601"/>
      <c r="J693" s="601"/>
      <c r="K693" s="601"/>
      <c r="L693" s="601"/>
      <c r="M693" s="601"/>
      <c r="N693" s="601"/>
      <c r="O693" s="601"/>
      <c r="P693" s="601"/>
      <c r="Q693" s="601"/>
      <c r="R693" s="601"/>
      <c r="S693" s="601"/>
      <c r="T693" s="601"/>
      <c r="U693" s="601"/>
      <c r="V693" s="601"/>
      <c r="W693" s="601"/>
      <c r="X693" s="601"/>
      <c r="Y693" s="601"/>
    </row>
    <row r="694">
      <c r="A694" s="601"/>
      <c r="B694" s="601"/>
      <c r="C694" s="601"/>
      <c r="D694" s="601"/>
      <c r="E694" s="601"/>
      <c r="F694" s="601"/>
      <c r="G694" s="601"/>
      <c r="H694" s="601"/>
      <c r="I694" s="601"/>
      <c r="J694" s="601"/>
      <c r="K694" s="601"/>
      <c r="L694" s="601"/>
      <c r="M694" s="601"/>
      <c r="N694" s="601"/>
      <c r="O694" s="601"/>
      <c r="P694" s="601"/>
      <c r="Q694" s="601"/>
      <c r="R694" s="601"/>
      <c r="S694" s="601"/>
      <c r="T694" s="601"/>
      <c r="U694" s="601"/>
      <c r="V694" s="601"/>
      <c r="W694" s="601"/>
      <c r="X694" s="601"/>
      <c r="Y694" s="601"/>
    </row>
    <row r="695">
      <c r="A695" s="601"/>
      <c r="B695" s="601"/>
      <c r="C695" s="601"/>
      <c r="D695" s="601"/>
      <c r="E695" s="601"/>
      <c r="F695" s="601"/>
      <c r="G695" s="601"/>
      <c r="H695" s="601"/>
      <c r="I695" s="601"/>
      <c r="J695" s="601"/>
      <c r="K695" s="601"/>
      <c r="L695" s="601"/>
      <c r="M695" s="601"/>
      <c r="N695" s="601"/>
      <c r="O695" s="601"/>
      <c r="P695" s="601"/>
      <c r="Q695" s="601"/>
      <c r="R695" s="601"/>
      <c r="S695" s="601"/>
      <c r="T695" s="601"/>
      <c r="U695" s="601"/>
      <c r="V695" s="601"/>
      <c r="W695" s="601"/>
      <c r="X695" s="601"/>
      <c r="Y695" s="601"/>
    </row>
    <row r="696">
      <c r="A696" s="601"/>
      <c r="B696" s="601"/>
      <c r="C696" s="601"/>
      <c r="D696" s="601"/>
      <c r="E696" s="601"/>
      <c r="F696" s="601"/>
      <c r="G696" s="601"/>
      <c r="H696" s="601"/>
      <c r="I696" s="601"/>
      <c r="J696" s="601"/>
      <c r="K696" s="601"/>
      <c r="L696" s="601"/>
      <c r="M696" s="601"/>
      <c r="N696" s="601"/>
      <c r="O696" s="601"/>
      <c r="P696" s="601"/>
      <c r="Q696" s="601"/>
      <c r="R696" s="601"/>
      <c r="S696" s="601"/>
      <c r="T696" s="601"/>
      <c r="U696" s="601"/>
      <c r="V696" s="601"/>
      <c r="W696" s="601"/>
      <c r="X696" s="601"/>
      <c r="Y696" s="601"/>
    </row>
    <row r="697">
      <c r="A697" s="601"/>
      <c r="B697" s="601"/>
      <c r="C697" s="601"/>
      <c r="D697" s="601"/>
      <c r="E697" s="601"/>
      <c r="F697" s="601"/>
      <c r="G697" s="601"/>
      <c r="H697" s="601"/>
      <c r="I697" s="601"/>
      <c r="J697" s="601"/>
      <c r="K697" s="601"/>
      <c r="L697" s="601"/>
      <c r="M697" s="601"/>
      <c r="N697" s="601"/>
      <c r="O697" s="601"/>
      <c r="P697" s="601"/>
      <c r="Q697" s="601"/>
      <c r="R697" s="601"/>
      <c r="S697" s="601"/>
      <c r="T697" s="601"/>
      <c r="U697" s="601"/>
      <c r="V697" s="601"/>
      <c r="W697" s="601"/>
      <c r="X697" s="601"/>
      <c r="Y697" s="601"/>
    </row>
    <row r="698">
      <c r="A698" s="601"/>
      <c r="B698" s="601"/>
      <c r="C698" s="601"/>
      <c r="D698" s="601"/>
      <c r="E698" s="601"/>
      <c r="F698" s="601"/>
      <c r="G698" s="601"/>
      <c r="H698" s="601"/>
      <c r="I698" s="601"/>
      <c r="J698" s="601"/>
      <c r="K698" s="601"/>
      <c r="L698" s="601"/>
      <c r="M698" s="601"/>
      <c r="N698" s="601"/>
      <c r="O698" s="601"/>
      <c r="P698" s="601"/>
      <c r="Q698" s="601"/>
      <c r="R698" s="601"/>
      <c r="S698" s="601"/>
      <c r="T698" s="601"/>
      <c r="U698" s="601"/>
      <c r="V698" s="601"/>
      <c r="W698" s="601"/>
      <c r="X698" s="601"/>
      <c r="Y698" s="601"/>
    </row>
    <row r="699">
      <c r="A699" s="601"/>
      <c r="B699" s="601"/>
      <c r="C699" s="601"/>
      <c r="D699" s="601"/>
      <c r="E699" s="601"/>
      <c r="F699" s="601"/>
      <c r="G699" s="601"/>
      <c r="H699" s="601"/>
      <c r="I699" s="601"/>
      <c r="J699" s="601"/>
      <c r="K699" s="601"/>
      <c r="L699" s="601"/>
      <c r="M699" s="601"/>
      <c r="N699" s="601"/>
      <c r="O699" s="601"/>
      <c r="P699" s="601"/>
      <c r="Q699" s="601"/>
      <c r="R699" s="601"/>
      <c r="S699" s="601"/>
      <c r="T699" s="601"/>
      <c r="U699" s="601"/>
      <c r="V699" s="601"/>
      <c r="W699" s="601"/>
      <c r="X699" s="601"/>
      <c r="Y699" s="601"/>
    </row>
    <row r="700">
      <c r="A700" s="601"/>
      <c r="B700" s="601"/>
      <c r="C700" s="601"/>
      <c r="D700" s="601"/>
      <c r="E700" s="601"/>
      <c r="F700" s="601"/>
      <c r="G700" s="601"/>
      <c r="H700" s="601"/>
      <c r="I700" s="601"/>
      <c r="J700" s="601"/>
      <c r="K700" s="601"/>
      <c r="L700" s="601"/>
      <c r="M700" s="601"/>
      <c r="N700" s="601"/>
      <c r="O700" s="601"/>
      <c r="P700" s="601"/>
      <c r="Q700" s="601"/>
      <c r="R700" s="601"/>
      <c r="S700" s="601"/>
      <c r="T700" s="601"/>
      <c r="U700" s="601"/>
      <c r="V700" s="601"/>
      <c r="W700" s="601"/>
      <c r="X700" s="601"/>
      <c r="Y700" s="601"/>
    </row>
    <row r="701">
      <c r="A701" s="601"/>
      <c r="B701" s="601"/>
      <c r="C701" s="601"/>
      <c r="D701" s="601"/>
      <c r="E701" s="601"/>
      <c r="F701" s="601"/>
      <c r="G701" s="601"/>
      <c r="H701" s="601"/>
      <c r="I701" s="601"/>
      <c r="J701" s="601"/>
      <c r="K701" s="601"/>
      <c r="L701" s="601"/>
      <c r="M701" s="601"/>
      <c r="N701" s="601"/>
      <c r="O701" s="601"/>
      <c r="P701" s="601"/>
      <c r="Q701" s="601"/>
      <c r="R701" s="601"/>
      <c r="S701" s="601"/>
      <c r="T701" s="601"/>
      <c r="U701" s="601"/>
      <c r="V701" s="601"/>
      <c r="W701" s="601"/>
      <c r="X701" s="601"/>
      <c r="Y701" s="601"/>
    </row>
    <row r="702">
      <c r="A702" s="601"/>
      <c r="B702" s="601"/>
      <c r="C702" s="601"/>
      <c r="D702" s="601"/>
      <c r="E702" s="601"/>
      <c r="F702" s="601"/>
      <c r="G702" s="601"/>
      <c r="H702" s="601"/>
      <c r="I702" s="601"/>
      <c r="J702" s="601"/>
      <c r="K702" s="601"/>
      <c r="L702" s="601"/>
      <c r="M702" s="601"/>
      <c r="N702" s="601"/>
      <c r="O702" s="601"/>
      <c r="P702" s="601"/>
      <c r="Q702" s="601"/>
      <c r="R702" s="601"/>
      <c r="S702" s="601"/>
      <c r="T702" s="601"/>
      <c r="U702" s="601"/>
      <c r="V702" s="601"/>
      <c r="W702" s="601"/>
      <c r="X702" s="601"/>
      <c r="Y702" s="601"/>
    </row>
    <row r="703">
      <c r="A703" s="601"/>
      <c r="B703" s="601"/>
      <c r="C703" s="601"/>
      <c r="D703" s="601"/>
      <c r="E703" s="601"/>
      <c r="F703" s="601"/>
      <c r="G703" s="601"/>
      <c r="H703" s="601"/>
      <c r="I703" s="601"/>
      <c r="J703" s="601"/>
      <c r="K703" s="601"/>
      <c r="L703" s="601"/>
      <c r="M703" s="601"/>
      <c r="N703" s="601"/>
      <c r="O703" s="601"/>
      <c r="P703" s="601"/>
      <c r="Q703" s="601"/>
      <c r="R703" s="601"/>
      <c r="S703" s="601"/>
      <c r="T703" s="601"/>
      <c r="U703" s="601"/>
      <c r="V703" s="601"/>
      <c r="W703" s="601"/>
      <c r="X703" s="601"/>
      <c r="Y703" s="601"/>
    </row>
    <row r="704">
      <c r="A704" s="601"/>
      <c r="B704" s="601"/>
      <c r="C704" s="601"/>
      <c r="D704" s="601"/>
      <c r="E704" s="601"/>
      <c r="F704" s="601"/>
      <c r="G704" s="601"/>
      <c r="H704" s="601"/>
      <c r="I704" s="601"/>
      <c r="J704" s="601"/>
      <c r="K704" s="601"/>
      <c r="L704" s="601"/>
      <c r="M704" s="601"/>
      <c r="N704" s="601"/>
      <c r="O704" s="601"/>
      <c r="P704" s="601"/>
      <c r="Q704" s="601"/>
      <c r="R704" s="601"/>
      <c r="S704" s="601"/>
      <c r="T704" s="601"/>
      <c r="U704" s="601"/>
      <c r="V704" s="601"/>
      <c r="W704" s="601"/>
      <c r="X704" s="601"/>
      <c r="Y704" s="601"/>
    </row>
    <row r="705">
      <c r="A705" s="601"/>
      <c r="B705" s="601"/>
      <c r="C705" s="601"/>
      <c r="D705" s="601"/>
      <c r="E705" s="601"/>
      <c r="F705" s="601"/>
      <c r="G705" s="601"/>
      <c r="H705" s="601"/>
      <c r="I705" s="601"/>
      <c r="J705" s="601"/>
      <c r="K705" s="601"/>
      <c r="L705" s="601"/>
      <c r="M705" s="601"/>
      <c r="N705" s="601"/>
      <c r="O705" s="601"/>
      <c r="P705" s="601"/>
      <c r="Q705" s="601"/>
      <c r="R705" s="601"/>
      <c r="S705" s="601"/>
      <c r="T705" s="601"/>
      <c r="U705" s="601"/>
      <c r="V705" s="601"/>
      <c r="W705" s="601"/>
      <c r="X705" s="601"/>
      <c r="Y705" s="601"/>
    </row>
    <row r="706">
      <c r="A706" s="601"/>
      <c r="B706" s="601"/>
      <c r="C706" s="601"/>
      <c r="D706" s="601"/>
      <c r="E706" s="601"/>
      <c r="F706" s="601"/>
      <c r="G706" s="601"/>
      <c r="H706" s="601"/>
      <c r="I706" s="601"/>
      <c r="J706" s="601"/>
      <c r="K706" s="601"/>
      <c r="L706" s="601"/>
      <c r="M706" s="601"/>
      <c r="N706" s="601"/>
      <c r="O706" s="601"/>
      <c r="P706" s="601"/>
      <c r="Q706" s="601"/>
      <c r="R706" s="601"/>
      <c r="S706" s="601"/>
      <c r="T706" s="601"/>
      <c r="U706" s="601"/>
      <c r="V706" s="601"/>
      <c r="W706" s="601"/>
      <c r="X706" s="601"/>
      <c r="Y706" s="601"/>
    </row>
    <row r="707">
      <c r="A707" s="601"/>
      <c r="B707" s="601"/>
      <c r="C707" s="601"/>
      <c r="D707" s="601"/>
      <c r="E707" s="601"/>
      <c r="F707" s="601"/>
      <c r="G707" s="601"/>
      <c r="H707" s="601"/>
      <c r="I707" s="601"/>
      <c r="J707" s="601"/>
      <c r="K707" s="601"/>
      <c r="L707" s="601"/>
      <c r="M707" s="601"/>
      <c r="N707" s="601"/>
      <c r="O707" s="601"/>
      <c r="P707" s="601"/>
      <c r="Q707" s="601"/>
      <c r="R707" s="601"/>
      <c r="S707" s="601"/>
      <c r="T707" s="601"/>
      <c r="U707" s="601"/>
      <c r="V707" s="601"/>
      <c r="W707" s="601"/>
      <c r="X707" s="601"/>
      <c r="Y707" s="601"/>
    </row>
    <row r="708">
      <c r="A708" s="601"/>
      <c r="B708" s="601"/>
      <c r="C708" s="601"/>
      <c r="D708" s="601"/>
      <c r="E708" s="601"/>
      <c r="F708" s="601"/>
      <c r="G708" s="601"/>
      <c r="H708" s="601"/>
      <c r="I708" s="601"/>
      <c r="J708" s="601"/>
      <c r="K708" s="601"/>
      <c r="L708" s="601"/>
      <c r="M708" s="601"/>
      <c r="N708" s="601"/>
      <c r="O708" s="601"/>
      <c r="P708" s="601"/>
      <c r="Q708" s="601"/>
      <c r="R708" s="601"/>
      <c r="S708" s="601"/>
      <c r="T708" s="601"/>
      <c r="U708" s="601"/>
      <c r="V708" s="601"/>
      <c r="W708" s="601"/>
      <c r="X708" s="601"/>
      <c r="Y708" s="601"/>
    </row>
    <row r="709">
      <c r="A709" s="601"/>
      <c r="B709" s="601"/>
      <c r="C709" s="601"/>
      <c r="D709" s="601"/>
      <c r="E709" s="601"/>
      <c r="F709" s="601"/>
      <c r="G709" s="601"/>
      <c r="H709" s="601"/>
      <c r="I709" s="601"/>
      <c r="J709" s="601"/>
      <c r="K709" s="601"/>
      <c r="L709" s="601"/>
      <c r="M709" s="601"/>
      <c r="N709" s="601"/>
      <c r="O709" s="601"/>
      <c r="P709" s="601"/>
      <c r="Q709" s="601"/>
      <c r="R709" s="601"/>
      <c r="S709" s="601"/>
      <c r="T709" s="601"/>
      <c r="U709" s="601"/>
      <c r="V709" s="601"/>
      <c r="W709" s="601"/>
      <c r="X709" s="601"/>
      <c r="Y709" s="601"/>
    </row>
    <row r="710">
      <c r="A710" s="601"/>
      <c r="B710" s="601"/>
      <c r="C710" s="601"/>
      <c r="D710" s="601"/>
      <c r="E710" s="601"/>
      <c r="F710" s="601"/>
      <c r="G710" s="601"/>
      <c r="H710" s="601"/>
      <c r="I710" s="601"/>
      <c r="J710" s="601"/>
      <c r="K710" s="601"/>
      <c r="L710" s="601"/>
      <c r="M710" s="601"/>
      <c r="N710" s="601"/>
      <c r="O710" s="601"/>
      <c r="P710" s="601"/>
      <c r="Q710" s="601"/>
      <c r="R710" s="601"/>
      <c r="S710" s="601"/>
      <c r="T710" s="601"/>
      <c r="U710" s="601"/>
      <c r="V710" s="601"/>
      <c r="W710" s="601"/>
      <c r="X710" s="601"/>
      <c r="Y710" s="601"/>
    </row>
    <row r="711">
      <c r="A711" s="601"/>
      <c r="B711" s="601"/>
      <c r="C711" s="601"/>
      <c r="D711" s="601"/>
      <c r="E711" s="601"/>
      <c r="F711" s="601"/>
      <c r="G711" s="601"/>
      <c r="H711" s="601"/>
      <c r="I711" s="601"/>
      <c r="J711" s="601"/>
      <c r="K711" s="601"/>
      <c r="L711" s="601"/>
      <c r="M711" s="601"/>
      <c r="N711" s="601"/>
      <c r="O711" s="601"/>
      <c r="P711" s="601"/>
      <c r="Q711" s="601"/>
      <c r="R711" s="601"/>
      <c r="S711" s="601"/>
      <c r="T711" s="601"/>
      <c r="U711" s="601"/>
      <c r="V711" s="601"/>
      <c r="W711" s="601"/>
      <c r="X711" s="601"/>
      <c r="Y711" s="601"/>
    </row>
    <row r="712">
      <c r="A712" s="601"/>
      <c r="B712" s="601"/>
      <c r="C712" s="601"/>
      <c r="D712" s="601"/>
      <c r="E712" s="601"/>
      <c r="F712" s="601"/>
      <c r="G712" s="601"/>
      <c r="H712" s="601"/>
      <c r="I712" s="601"/>
      <c r="J712" s="601"/>
      <c r="K712" s="601"/>
      <c r="L712" s="601"/>
      <c r="M712" s="601"/>
      <c r="N712" s="601"/>
      <c r="O712" s="601"/>
      <c r="P712" s="601"/>
      <c r="Q712" s="601"/>
      <c r="R712" s="601"/>
      <c r="S712" s="601"/>
      <c r="T712" s="601"/>
      <c r="U712" s="601"/>
      <c r="V712" s="601"/>
      <c r="W712" s="601"/>
      <c r="X712" s="601"/>
      <c r="Y712" s="601"/>
    </row>
    <row r="713">
      <c r="A713" s="601"/>
      <c r="B713" s="601"/>
      <c r="C713" s="601"/>
      <c r="D713" s="601"/>
      <c r="E713" s="601"/>
      <c r="F713" s="601"/>
      <c r="G713" s="601"/>
      <c r="H713" s="601"/>
      <c r="I713" s="601"/>
      <c r="J713" s="601"/>
      <c r="K713" s="601"/>
      <c r="L713" s="601"/>
      <c r="M713" s="601"/>
      <c r="N713" s="601"/>
      <c r="O713" s="601"/>
      <c r="P713" s="601"/>
      <c r="Q713" s="601"/>
      <c r="R713" s="601"/>
      <c r="S713" s="601"/>
      <c r="T713" s="601"/>
      <c r="U713" s="601"/>
      <c r="V713" s="601"/>
      <c r="W713" s="601"/>
      <c r="X713" s="601"/>
      <c r="Y713" s="601"/>
    </row>
    <row r="714">
      <c r="A714" s="601"/>
      <c r="B714" s="601"/>
      <c r="C714" s="601"/>
      <c r="D714" s="601"/>
      <c r="E714" s="601"/>
      <c r="F714" s="601"/>
      <c r="G714" s="601"/>
      <c r="H714" s="601"/>
      <c r="I714" s="601"/>
      <c r="J714" s="601"/>
      <c r="K714" s="601"/>
      <c r="L714" s="601"/>
      <c r="M714" s="601"/>
      <c r="N714" s="601"/>
      <c r="O714" s="601"/>
      <c r="P714" s="601"/>
      <c r="Q714" s="601"/>
      <c r="R714" s="601"/>
      <c r="S714" s="601"/>
      <c r="T714" s="601"/>
      <c r="U714" s="601"/>
      <c r="V714" s="601"/>
      <c r="W714" s="601"/>
      <c r="X714" s="601"/>
      <c r="Y714" s="601"/>
    </row>
    <row r="715">
      <c r="A715" s="601"/>
      <c r="B715" s="601"/>
      <c r="C715" s="601"/>
      <c r="D715" s="601"/>
      <c r="E715" s="601"/>
      <c r="F715" s="601"/>
      <c r="G715" s="601"/>
      <c r="H715" s="601"/>
      <c r="I715" s="601"/>
      <c r="J715" s="601"/>
      <c r="K715" s="601"/>
      <c r="L715" s="601"/>
      <c r="M715" s="601"/>
      <c r="N715" s="601"/>
      <c r="O715" s="601"/>
      <c r="P715" s="601"/>
      <c r="Q715" s="601"/>
      <c r="R715" s="601"/>
      <c r="S715" s="601"/>
      <c r="T715" s="601"/>
      <c r="U715" s="601"/>
      <c r="V715" s="601"/>
      <c r="W715" s="601"/>
      <c r="X715" s="601"/>
      <c r="Y715" s="601"/>
    </row>
    <row r="716">
      <c r="A716" s="601"/>
      <c r="B716" s="601"/>
      <c r="C716" s="601"/>
      <c r="D716" s="601"/>
      <c r="E716" s="601"/>
      <c r="F716" s="601"/>
      <c r="G716" s="601"/>
      <c r="H716" s="601"/>
      <c r="I716" s="601"/>
      <c r="J716" s="601"/>
      <c r="K716" s="601"/>
      <c r="L716" s="601"/>
      <c r="M716" s="601"/>
      <c r="N716" s="601"/>
      <c r="O716" s="601"/>
      <c r="P716" s="601"/>
      <c r="Q716" s="601"/>
      <c r="R716" s="601"/>
      <c r="S716" s="601"/>
      <c r="T716" s="601"/>
      <c r="U716" s="601"/>
      <c r="V716" s="601"/>
      <c r="W716" s="601"/>
      <c r="X716" s="601"/>
      <c r="Y716" s="601"/>
    </row>
    <row r="717">
      <c r="A717" s="601"/>
      <c r="B717" s="601"/>
      <c r="C717" s="601"/>
      <c r="D717" s="601"/>
      <c r="E717" s="601"/>
      <c r="F717" s="601"/>
      <c r="G717" s="601"/>
      <c r="H717" s="601"/>
      <c r="I717" s="601"/>
      <c r="J717" s="601"/>
      <c r="K717" s="601"/>
      <c r="L717" s="601"/>
      <c r="M717" s="601"/>
      <c r="N717" s="601"/>
      <c r="O717" s="601"/>
      <c r="P717" s="601"/>
      <c r="Q717" s="601"/>
      <c r="R717" s="601"/>
      <c r="S717" s="601"/>
      <c r="T717" s="601"/>
      <c r="U717" s="601"/>
      <c r="V717" s="601"/>
      <c r="W717" s="601"/>
      <c r="X717" s="601"/>
      <c r="Y717" s="601"/>
    </row>
    <row r="718">
      <c r="A718" s="601"/>
      <c r="B718" s="601"/>
      <c r="C718" s="601"/>
      <c r="D718" s="601"/>
      <c r="E718" s="601"/>
      <c r="F718" s="601"/>
      <c r="G718" s="601"/>
      <c r="H718" s="601"/>
      <c r="I718" s="601"/>
      <c r="J718" s="601"/>
      <c r="K718" s="601"/>
      <c r="L718" s="601"/>
      <c r="M718" s="601"/>
      <c r="N718" s="601"/>
      <c r="O718" s="601"/>
      <c r="P718" s="601"/>
      <c r="Q718" s="601"/>
      <c r="R718" s="601"/>
      <c r="S718" s="601"/>
      <c r="T718" s="601"/>
      <c r="U718" s="601"/>
      <c r="V718" s="601"/>
      <c r="W718" s="601"/>
      <c r="X718" s="601"/>
      <c r="Y718" s="601"/>
    </row>
    <row r="719">
      <c r="A719" s="601"/>
      <c r="B719" s="601"/>
      <c r="C719" s="601"/>
      <c r="D719" s="601"/>
      <c r="E719" s="601"/>
      <c r="F719" s="601"/>
      <c r="G719" s="601"/>
      <c r="H719" s="601"/>
      <c r="I719" s="601"/>
      <c r="J719" s="601"/>
      <c r="K719" s="601"/>
      <c r="L719" s="601"/>
      <c r="M719" s="601"/>
      <c r="N719" s="601"/>
      <c r="O719" s="601"/>
      <c r="P719" s="601"/>
      <c r="Q719" s="601"/>
      <c r="R719" s="601"/>
      <c r="S719" s="601"/>
      <c r="T719" s="601"/>
      <c r="U719" s="601"/>
      <c r="V719" s="601"/>
      <c r="W719" s="601"/>
      <c r="X719" s="601"/>
      <c r="Y719" s="601"/>
    </row>
    <row r="720">
      <c r="A720" s="601"/>
      <c r="B720" s="601"/>
      <c r="C720" s="601"/>
      <c r="D720" s="601"/>
      <c r="E720" s="601"/>
      <c r="F720" s="601"/>
      <c r="G720" s="601"/>
      <c r="H720" s="601"/>
      <c r="I720" s="601"/>
      <c r="J720" s="601"/>
      <c r="K720" s="601"/>
      <c r="L720" s="601"/>
      <c r="M720" s="601"/>
      <c r="N720" s="601"/>
      <c r="O720" s="601"/>
      <c r="P720" s="601"/>
      <c r="Q720" s="601"/>
      <c r="R720" s="601"/>
      <c r="S720" s="601"/>
      <c r="T720" s="601"/>
      <c r="U720" s="601"/>
      <c r="V720" s="601"/>
      <c r="W720" s="601"/>
      <c r="X720" s="601"/>
      <c r="Y720" s="601"/>
    </row>
    <row r="721">
      <c r="A721" s="601"/>
      <c r="B721" s="601"/>
      <c r="C721" s="601"/>
      <c r="D721" s="601"/>
      <c r="E721" s="601"/>
      <c r="F721" s="601"/>
      <c r="G721" s="601"/>
      <c r="H721" s="601"/>
      <c r="I721" s="601"/>
      <c r="J721" s="601"/>
      <c r="K721" s="601"/>
      <c r="L721" s="601"/>
      <c r="M721" s="601"/>
      <c r="N721" s="601"/>
      <c r="O721" s="601"/>
      <c r="P721" s="601"/>
      <c r="Q721" s="601"/>
      <c r="R721" s="601"/>
      <c r="S721" s="601"/>
      <c r="T721" s="601"/>
      <c r="U721" s="601"/>
      <c r="V721" s="601"/>
      <c r="W721" s="601"/>
      <c r="X721" s="601"/>
      <c r="Y721" s="601"/>
    </row>
    <row r="722">
      <c r="A722" s="601"/>
      <c r="B722" s="601"/>
      <c r="C722" s="601"/>
      <c r="D722" s="601"/>
      <c r="E722" s="601"/>
      <c r="F722" s="601"/>
      <c r="G722" s="601"/>
      <c r="H722" s="601"/>
      <c r="I722" s="601"/>
      <c r="J722" s="601"/>
      <c r="K722" s="601"/>
      <c r="L722" s="601"/>
      <c r="M722" s="601"/>
      <c r="N722" s="601"/>
      <c r="O722" s="601"/>
      <c r="P722" s="601"/>
      <c r="Q722" s="601"/>
      <c r="R722" s="601"/>
      <c r="S722" s="601"/>
      <c r="T722" s="601"/>
      <c r="U722" s="601"/>
      <c r="V722" s="601"/>
      <c r="W722" s="601"/>
      <c r="X722" s="601"/>
      <c r="Y722" s="601"/>
    </row>
    <row r="723">
      <c r="A723" s="601"/>
      <c r="B723" s="601"/>
      <c r="C723" s="601"/>
      <c r="D723" s="601"/>
      <c r="E723" s="601"/>
      <c r="F723" s="601"/>
      <c r="G723" s="601"/>
      <c r="H723" s="601"/>
      <c r="I723" s="601"/>
      <c r="J723" s="601"/>
      <c r="K723" s="601"/>
      <c r="L723" s="601"/>
      <c r="M723" s="601"/>
      <c r="N723" s="601"/>
      <c r="O723" s="601"/>
      <c r="P723" s="601"/>
      <c r="Q723" s="601"/>
      <c r="R723" s="601"/>
      <c r="S723" s="601"/>
      <c r="T723" s="601"/>
      <c r="U723" s="601"/>
      <c r="V723" s="601"/>
      <c r="W723" s="601"/>
      <c r="X723" s="601"/>
      <c r="Y723" s="601"/>
    </row>
    <row r="724">
      <c r="A724" s="601"/>
      <c r="B724" s="601"/>
      <c r="C724" s="601"/>
      <c r="D724" s="601"/>
      <c r="E724" s="601"/>
      <c r="F724" s="601"/>
      <c r="G724" s="601"/>
      <c r="H724" s="601"/>
      <c r="I724" s="601"/>
      <c r="J724" s="601"/>
      <c r="K724" s="601"/>
      <c r="L724" s="601"/>
      <c r="M724" s="601"/>
      <c r="N724" s="601"/>
      <c r="O724" s="601"/>
      <c r="P724" s="601"/>
      <c r="Q724" s="601"/>
      <c r="R724" s="601"/>
      <c r="S724" s="601"/>
      <c r="T724" s="601"/>
      <c r="U724" s="601"/>
      <c r="V724" s="601"/>
      <c r="W724" s="601"/>
      <c r="X724" s="601"/>
      <c r="Y724" s="601"/>
    </row>
    <row r="725">
      <c r="A725" s="601"/>
      <c r="B725" s="601"/>
      <c r="C725" s="601"/>
      <c r="D725" s="601"/>
      <c r="E725" s="601"/>
      <c r="F725" s="601"/>
      <c r="G725" s="601"/>
      <c r="H725" s="601"/>
      <c r="I725" s="601"/>
      <c r="J725" s="601"/>
      <c r="K725" s="601"/>
      <c r="L725" s="601"/>
      <c r="M725" s="601"/>
      <c r="N725" s="601"/>
      <c r="O725" s="601"/>
      <c r="P725" s="601"/>
      <c r="Q725" s="601"/>
      <c r="R725" s="601"/>
      <c r="S725" s="601"/>
      <c r="T725" s="601"/>
      <c r="U725" s="601"/>
      <c r="V725" s="601"/>
      <c r="W725" s="601"/>
      <c r="X725" s="601"/>
      <c r="Y725" s="601"/>
    </row>
    <row r="726">
      <c r="A726" s="601"/>
      <c r="B726" s="601"/>
      <c r="C726" s="601"/>
      <c r="D726" s="601"/>
      <c r="E726" s="601"/>
      <c r="F726" s="601"/>
      <c r="G726" s="601"/>
      <c r="H726" s="601"/>
      <c r="I726" s="601"/>
      <c r="J726" s="601"/>
      <c r="K726" s="601"/>
      <c r="L726" s="601"/>
      <c r="M726" s="601"/>
      <c r="N726" s="601"/>
      <c r="O726" s="601"/>
      <c r="P726" s="601"/>
      <c r="Q726" s="601"/>
      <c r="R726" s="601"/>
      <c r="S726" s="601"/>
      <c r="T726" s="601"/>
      <c r="U726" s="601"/>
      <c r="V726" s="601"/>
      <c r="W726" s="601"/>
      <c r="X726" s="601"/>
      <c r="Y726" s="601"/>
    </row>
    <row r="727">
      <c r="A727" s="601"/>
      <c r="B727" s="601"/>
      <c r="C727" s="601"/>
      <c r="D727" s="601"/>
      <c r="E727" s="601"/>
      <c r="F727" s="601"/>
      <c r="G727" s="601"/>
      <c r="H727" s="601"/>
      <c r="I727" s="601"/>
      <c r="J727" s="601"/>
      <c r="K727" s="601"/>
      <c r="L727" s="601"/>
      <c r="M727" s="601"/>
      <c r="N727" s="601"/>
      <c r="O727" s="601"/>
      <c r="P727" s="601"/>
      <c r="Q727" s="601"/>
      <c r="R727" s="601"/>
      <c r="S727" s="601"/>
      <c r="T727" s="601"/>
      <c r="U727" s="601"/>
      <c r="V727" s="601"/>
      <c r="W727" s="601"/>
      <c r="X727" s="601"/>
      <c r="Y727" s="601"/>
    </row>
    <row r="728">
      <c r="A728" s="601"/>
      <c r="B728" s="601"/>
      <c r="C728" s="601"/>
      <c r="D728" s="601"/>
      <c r="E728" s="601"/>
      <c r="F728" s="601"/>
      <c r="G728" s="601"/>
      <c r="H728" s="601"/>
      <c r="I728" s="601"/>
      <c r="J728" s="601"/>
      <c r="K728" s="601"/>
      <c r="L728" s="601"/>
      <c r="M728" s="601"/>
      <c r="N728" s="601"/>
      <c r="O728" s="601"/>
      <c r="P728" s="601"/>
      <c r="Q728" s="601"/>
      <c r="R728" s="601"/>
      <c r="S728" s="601"/>
      <c r="T728" s="601"/>
      <c r="U728" s="601"/>
      <c r="V728" s="601"/>
      <c r="W728" s="601"/>
      <c r="X728" s="601"/>
      <c r="Y728" s="601"/>
    </row>
    <row r="729">
      <c r="A729" s="601"/>
      <c r="B729" s="601"/>
      <c r="C729" s="601"/>
      <c r="D729" s="601"/>
      <c r="E729" s="601"/>
      <c r="F729" s="601"/>
      <c r="G729" s="601"/>
      <c r="H729" s="601"/>
      <c r="I729" s="601"/>
      <c r="J729" s="601"/>
      <c r="K729" s="601"/>
      <c r="L729" s="601"/>
      <c r="M729" s="601"/>
      <c r="N729" s="601"/>
      <c r="O729" s="601"/>
      <c r="P729" s="601"/>
      <c r="Q729" s="601"/>
      <c r="R729" s="601"/>
      <c r="S729" s="601"/>
      <c r="T729" s="601"/>
      <c r="U729" s="601"/>
      <c r="V729" s="601"/>
      <c r="W729" s="601"/>
      <c r="X729" s="601"/>
      <c r="Y729" s="601"/>
    </row>
    <row r="730">
      <c r="A730" s="601"/>
      <c r="B730" s="601"/>
      <c r="C730" s="601"/>
      <c r="D730" s="601"/>
      <c r="E730" s="601"/>
      <c r="F730" s="601"/>
      <c r="G730" s="601"/>
      <c r="H730" s="601"/>
      <c r="I730" s="601"/>
      <c r="J730" s="601"/>
      <c r="K730" s="601"/>
      <c r="L730" s="601"/>
      <c r="M730" s="601"/>
      <c r="N730" s="601"/>
      <c r="O730" s="601"/>
      <c r="P730" s="601"/>
      <c r="Q730" s="601"/>
      <c r="R730" s="601"/>
      <c r="S730" s="601"/>
      <c r="T730" s="601"/>
      <c r="U730" s="601"/>
      <c r="V730" s="601"/>
      <c r="W730" s="601"/>
      <c r="X730" s="601"/>
      <c r="Y730" s="601"/>
    </row>
    <row r="731">
      <c r="A731" s="601"/>
      <c r="B731" s="601"/>
      <c r="C731" s="601"/>
      <c r="D731" s="601"/>
      <c r="E731" s="601"/>
      <c r="F731" s="601"/>
      <c r="G731" s="601"/>
      <c r="H731" s="601"/>
      <c r="I731" s="601"/>
      <c r="J731" s="601"/>
      <c r="K731" s="601"/>
      <c r="L731" s="601"/>
      <c r="M731" s="601"/>
      <c r="N731" s="601"/>
      <c r="O731" s="601"/>
      <c r="P731" s="601"/>
      <c r="Q731" s="601"/>
      <c r="R731" s="601"/>
      <c r="S731" s="601"/>
      <c r="T731" s="601"/>
      <c r="U731" s="601"/>
      <c r="V731" s="601"/>
      <c r="W731" s="601"/>
      <c r="X731" s="601"/>
      <c r="Y731" s="601"/>
    </row>
    <row r="732">
      <c r="A732" s="601"/>
      <c r="B732" s="601"/>
      <c r="C732" s="601"/>
      <c r="D732" s="601"/>
      <c r="E732" s="601"/>
      <c r="F732" s="601"/>
      <c r="G732" s="601"/>
      <c r="H732" s="601"/>
      <c r="I732" s="601"/>
      <c r="J732" s="601"/>
      <c r="K732" s="601"/>
      <c r="L732" s="601"/>
      <c r="M732" s="601"/>
      <c r="N732" s="601"/>
      <c r="O732" s="601"/>
      <c r="P732" s="601"/>
      <c r="Q732" s="601"/>
      <c r="R732" s="601"/>
      <c r="S732" s="601"/>
      <c r="T732" s="601"/>
      <c r="U732" s="601"/>
      <c r="V732" s="601"/>
      <c r="W732" s="601"/>
      <c r="X732" s="601"/>
      <c r="Y732" s="601"/>
    </row>
    <row r="733">
      <c r="A733" s="601"/>
      <c r="B733" s="601"/>
      <c r="C733" s="601"/>
      <c r="D733" s="601"/>
      <c r="E733" s="601"/>
      <c r="F733" s="601"/>
      <c r="G733" s="601"/>
      <c r="H733" s="601"/>
      <c r="I733" s="601"/>
      <c r="J733" s="601"/>
      <c r="K733" s="601"/>
      <c r="L733" s="601"/>
      <c r="M733" s="601"/>
      <c r="N733" s="601"/>
      <c r="O733" s="601"/>
      <c r="P733" s="601"/>
      <c r="Q733" s="601"/>
      <c r="R733" s="601"/>
      <c r="S733" s="601"/>
      <c r="T733" s="601"/>
      <c r="U733" s="601"/>
      <c r="V733" s="601"/>
      <c r="W733" s="601"/>
      <c r="X733" s="601"/>
      <c r="Y733" s="601"/>
    </row>
    <row r="734">
      <c r="A734" s="601"/>
      <c r="B734" s="601"/>
      <c r="C734" s="601"/>
      <c r="D734" s="601"/>
      <c r="E734" s="601"/>
      <c r="F734" s="601"/>
      <c r="G734" s="601"/>
      <c r="H734" s="601"/>
      <c r="I734" s="601"/>
      <c r="J734" s="601"/>
      <c r="K734" s="601"/>
      <c r="L734" s="601"/>
      <c r="M734" s="601"/>
      <c r="N734" s="601"/>
      <c r="O734" s="601"/>
      <c r="P734" s="601"/>
      <c r="Q734" s="601"/>
      <c r="R734" s="601"/>
      <c r="S734" s="601"/>
      <c r="T734" s="601"/>
      <c r="U734" s="601"/>
      <c r="V734" s="601"/>
      <c r="W734" s="601"/>
      <c r="X734" s="601"/>
      <c r="Y734" s="601"/>
    </row>
    <row r="735">
      <c r="A735" s="601"/>
      <c r="B735" s="601"/>
      <c r="C735" s="601"/>
      <c r="D735" s="601"/>
      <c r="E735" s="601"/>
      <c r="F735" s="601"/>
      <c r="G735" s="601"/>
      <c r="H735" s="601"/>
      <c r="I735" s="601"/>
      <c r="J735" s="601"/>
      <c r="K735" s="601"/>
      <c r="L735" s="601"/>
      <c r="M735" s="601"/>
      <c r="N735" s="601"/>
      <c r="O735" s="601"/>
      <c r="P735" s="601"/>
      <c r="Q735" s="601"/>
      <c r="R735" s="601"/>
      <c r="S735" s="601"/>
      <c r="T735" s="601"/>
      <c r="U735" s="601"/>
      <c r="V735" s="601"/>
      <c r="W735" s="601"/>
      <c r="X735" s="601"/>
      <c r="Y735" s="601"/>
    </row>
    <row r="736">
      <c r="A736" s="601"/>
      <c r="B736" s="601"/>
      <c r="C736" s="601"/>
      <c r="D736" s="601"/>
      <c r="E736" s="601"/>
      <c r="F736" s="601"/>
      <c r="G736" s="601"/>
      <c r="H736" s="601"/>
      <c r="I736" s="601"/>
      <c r="J736" s="601"/>
      <c r="K736" s="601"/>
      <c r="L736" s="601"/>
      <c r="M736" s="601"/>
      <c r="N736" s="601"/>
      <c r="O736" s="601"/>
      <c r="P736" s="601"/>
      <c r="Q736" s="601"/>
      <c r="R736" s="601"/>
      <c r="S736" s="601"/>
      <c r="T736" s="601"/>
      <c r="U736" s="601"/>
      <c r="V736" s="601"/>
      <c r="W736" s="601"/>
      <c r="X736" s="601"/>
      <c r="Y736" s="601"/>
    </row>
    <row r="737">
      <c r="A737" s="601"/>
      <c r="B737" s="601"/>
      <c r="C737" s="601"/>
      <c r="D737" s="601"/>
      <c r="E737" s="601"/>
      <c r="F737" s="601"/>
      <c r="G737" s="601"/>
      <c r="H737" s="601"/>
      <c r="I737" s="601"/>
      <c r="J737" s="601"/>
      <c r="K737" s="601"/>
      <c r="L737" s="601"/>
      <c r="M737" s="601"/>
      <c r="N737" s="601"/>
      <c r="O737" s="601"/>
      <c r="P737" s="601"/>
      <c r="Q737" s="601"/>
      <c r="R737" s="601"/>
      <c r="S737" s="601"/>
      <c r="T737" s="601"/>
      <c r="U737" s="601"/>
      <c r="V737" s="601"/>
      <c r="W737" s="601"/>
      <c r="X737" s="601"/>
      <c r="Y737" s="601"/>
    </row>
    <row r="738">
      <c r="A738" s="601"/>
      <c r="B738" s="601"/>
      <c r="C738" s="601"/>
      <c r="D738" s="601"/>
      <c r="E738" s="601"/>
      <c r="F738" s="601"/>
      <c r="G738" s="601"/>
      <c r="H738" s="601"/>
      <c r="I738" s="601"/>
      <c r="J738" s="601"/>
      <c r="K738" s="601"/>
      <c r="L738" s="601"/>
      <c r="M738" s="601"/>
      <c r="N738" s="601"/>
      <c r="O738" s="601"/>
      <c r="P738" s="601"/>
      <c r="Q738" s="601"/>
      <c r="R738" s="601"/>
      <c r="S738" s="601"/>
      <c r="T738" s="601"/>
      <c r="U738" s="601"/>
      <c r="V738" s="601"/>
      <c r="W738" s="601"/>
      <c r="X738" s="601"/>
      <c r="Y738" s="601"/>
    </row>
    <row r="739">
      <c r="A739" s="601"/>
      <c r="B739" s="601"/>
      <c r="C739" s="601"/>
      <c r="D739" s="601"/>
      <c r="E739" s="601"/>
      <c r="F739" s="601"/>
      <c r="G739" s="601"/>
      <c r="H739" s="601"/>
      <c r="I739" s="601"/>
      <c r="J739" s="601"/>
      <c r="K739" s="601"/>
      <c r="L739" s="601"/>
      <c r="M739" s="601"/>
      <c r="N739" s="601"/>
      <c r="O739" s="601"/>
      <c r="P739" s="601"/>
      <c r="Q739" s="601"/>
      <c r="R739" s="601"/>
      <c r="S739" s="601"/>
      <c r="T739" s="601"/>
      <c r="U739" s="601"/>
      <c r="V739" s="601"/>
      <c r="W739" s="601"/>
      <c r="X739" s="601"/>
      <c r="Y739" s="601"/>
    </row>
    <row r="740">
      <c r="A740" s="601"/>
      <c r="B740" s="601"/>
      <c r="C740" s="601"/>
      <c r="D740" s="601"/>
      <c r="E740" s="601"/>
      <c r="F740" s="601"/>
      <c r="G740" s="601"/>
      <c r="H740" s="601"/>
      <c r="I740" s="601"/>
      <c r="J740" s="601"/>
      <c r="K740" s="601"/>
      <c r="L740" s="601"/>
      <c r="M740" s="601"/>
      <c r="N740" s="601"/>
      <c r="O740" s="601"/>
      <c r="P740" s="601"/>
      <c r="Q740" s="601"/>
      <c r="R740" s="601"/>
      <c r="S740" s="601"/>
      <c r="T740" s="601"/>
      <c r="U740" s="601"/>
      <c r="V740" s="601"/>
      <c r="W740" s="601"/>
      <c r="X740" s="601"/>
      <c r="Y740" s="601"/>
    </row>
    <row r="741">
      <c r="A741" s="601"/>
      <c r="B741" s="601"/>
      <c r="C741" s="601"/>
      <c r="D741" s="601"/>
      <c r="E741" s="601"/>
      <c r="F741" s="601"/>
      <c r="G741" s="601"/>
      <c r="H741" s="601"/>
      <c r="I741" s="601"/>
      <c r="J741" s="601"/>
      <c r="K741" s="601"/>
      <c r="L741" s="601"/>
      <c r="M741" s="601"/>
      <c r="N741" s="601"/>
      <c r="O741" s="601"/>
      <c r="P741" s="601"/>
      <c r="Q741" s="601"/>
      <c r="R741" s="601"/>
      <c r="S741" s="601"/>
      <c r="T741" s="601"/>
      <c r="U741" s="601"/>
      <c r="V741" s="601"/>
      <c r="W741" s="601"/>
      <c r="X741" s="601"/>
      <c r="Y741" s="601"/>
    </row>
    <row r="742">
      <c r="A742" s="601"/>
      <c r="B742" s="601"/>
      <c r="C742" s="601"/>
      <c r="D742" s="601"/>
      <c r="E742" s="601"/>
      <c r="F742" s="601"/>
      <c r="G742" s="601"/>
      <c r="H742" s="601"/>
      <c r="I742" s="601"/>
      <c r="J742" s="601"/>
      <c r="K742" s="601"/>
      <c r="L742" s="601"/>
      <c r="M742" s="601"/>
      <c r="N742" s="601"/>
      <c r="O742" s="601"/>
      <c r="P742" s="601"/>
      <c r="Q742" s="601"/>
      <c r="R742" s="601"/>
      <c r="S742" s="601"/>
      <c r="T742" s="601"/>
      <c r="U742" s="601"/>
      <c r="V742" s="601"/>
      <c r="W742" s="601"/>
      <c r="X742" s="601"/>
      <c r="Y742" s="601"/>
    </row>
    <row r="743">
      <c r="A743" s="601"/>
      <c r="B743" s="601"/>
      <c r="C743" s="601"/>
      <c r="D743" s="601"/>
      <c r="E743" s="601"/>
      <c r="F743" s="601"/>
      <c r="G743" s="601"/>
      <c r="H743" s="601"/>
      <c r="I743" s="601"/>
      <c r="J743" s="601"/>
      <c r="K743" s="601"/>
      <c r="L743" s="601"/>
      <c r="M743" s="601"/>
      <c r="N743" s="601"/>
      <c r="O743" s="601"/>
      <c r="P743" s="601"/>
      <c r="Q743" s="601"/>
      <c r="R743" s="601"/>
      <c r="S743" s="601"/>
      <c r="T743" s="601"/>
      <c r="U743" s="601"/>
      <c r="V743" s="601"/>
      <c r="W743" s="601"/>
      <c r="X743" s="601"/>
      <c r="Y743" s="601"/>
    </row>
    <row r="744">
      <c r="A744" s="601"/>
      <c r="B744" s="601"/>
      <c r="C744" s="601"/>
      <c r="D744" s="601"/>
      <c r="E744" s="601"/>
      <c r="F744" s="601"/>
      <c r="G744" s="601"/>
      <c r="H744" s="601"/>
      <c r="I744" s="601"/>
      <c r="J744" s="601"/>
      <c r="K744" s="601"/>
      <c r="L744" s="601"/>
      <c r="M744" s="601"/>
      <c r="N744" s="601"/>
      <c r="O744" s="601"/>
      <c r="P744" s="601"/>
      <c r="Q744" s="601"/>
      <c r="R744" s="601"/>
      <c r="S744" s="601"/>
      <c r="T744" s="601"/>
      <c r="U744" s="601"/>
      <c r="V744" s="601"/>
      <c r="W744" s="601"/>
      <c r="X744" s="601"/>
      <c r="Y744" s="601"/>
    </row>
    <row r="745">
      <c r="A745" s="601"/>
      <c r="B745" s="601"/>
      <c r="C745" s="601"/>
      <c r="D745" s="601"/>
      <c r="E745" s="601"/>
      <c r="F745" s="601"/>
      <c r="G745" s="601"/>
      <c r="H745" s="601"/>
      <c r="I745" s="601"/>
      <c r="J745" s="601"/>
      <c r="K745" s="601"/>
      <c r="L745" s="601"/>
      <c r="M745" s="601"/>
      <c r="N745" s="601"/>
      <c r="O745" s="601"/>
      <c r="P745" s="601"/>
      <c r="Q745" s="601"/>
      <c r="R745" s="601"/>
      <c r="S745" s="601"/>
      <c r="T745" s="601"/>
      <c r="U745" s="601"/>
      <c r="V745" s="601"/>
      <c r="W745" s="601"/>
      <c r="X745" s="601"/>
      <c r="Y745" s="601"/>
    </row>
    <row r="746">
      <c r="A746" s="601"/>
      <c r="B746" s="601"/>
      <c r="C746" s="601"/>
      <c r="D746" s="601"/>
      <c r="E746" s="601"/>
      <c r="F746" s="601"/>
      <c r="G746" s="601"/>
      <c r="H746" s="601"/>
      <c r="I746" s="601"/>
      <c r="J746" s="601"/>
      <c r="K746" s="601"/>
      <c r="L746" s="601"/>
      <c r="M746" s="601"/>
      <c r="N746" s="601"/>
      <c r="O746" s="601"/>
      <c r="P746" s="601"/>
      <c r="Q746" s="601"/>
      <c r="R746" s="601"/>
      <c r="S746" s="601"/>
      <c r="T746" s="601"/>
      <c r="U746" s="601"/>
      <c r="V746" s="601"/>
      <c r="W746" s="601"/>
      <c r="X746" s="601"/>
      <c r="Y746" s="601"/>
    </row>
    <row r="747">
      <c r="A747" s="601"/>
      <c r="B747" s="601"/>
      <c r="C747" s="601"/>
      <c r="D747" s="601"/>
      <c r="E747" s="601"/>
      <c r="F747" s="601"/>
      <c r="G747" s="601"/>
      <c r="H747" s="601"/>
      <c r="I747" s="601"/>
      <c r="J747" s="601"/>
      <c r="K747" s="601"/>
      <c r="L747" s="601"/>
      <c r="M747" s="601"/>
      <c r="N747" s="601"/>
      <c r="O747" s="601"/>
      <c r="P747" s="601"/>
      <c r="Q747" s="601"/>
      <c r="R747" s="601"/>
      <c r="S747" s="601"/>
      <c r="T747" s="601"/>
      <c r="U747" s="601"/>
      <c r="V747" s="601"/>
      <c r="W747" s="601"/>
      <c r="X747" s="601"/>
      <c r="Y747" s="601"/>
    </row>
    <row r="748">
      <c r="A748" s="601"/>
      <c r="B748" s="601"/>
      <c r="C748" s="601"/>
      <c r="D748" s="601"/>
      <c r="E748" s="601"/>
      <c r="F748" s="601"/>
      <c r="G748" s="601"/>
      <c r="H748" s="601"/>
      <c r="I748" s="601"/>
      <c r="J748" s="601"/>
      <c r="K748" s="601"/>
      <c r="L748" s="601"/>
      <c r="M748" s="601"/>
      <c r="N748" s="601"/>
      <c r="O748" s="601"/>
      <c r="P748" s="601"/>
      <c r="Q748" s="601"/>
      <c r="R748" s="601"/>
      <c r="S748" s="601"/>
      <c r="T748" s="601"/>
      <c r="U748" s="601"/>
      <c r="V748" s="601"/>
      <c r="W748" s="601"/>
      <c r="X748" s="601"/>
      <c r="Y748" s="601"/>
    </row>
    <row r="749">
      <c r="A749" s="601"/>
      <c r="B749" s="601"/>
      <c r="C749" s="601"/>
      <c r="D749" s="601"/>
      <c r="E749" s="601"/>
      <c r="F749" s="601"/>
      <c r="G749" s="601"/>
      <c r="H749" s="601"/>
      <c r="I749" s="601"/>
      <c r="J749" s="601"/>
      <c r="K749" s="601"/>
      <c r="L749" s="601"/>
      <c r="M749" s="601"/>
      <c r="N749" s="601"/>
      <c r="O749" s="601"/>
      <c r="P749" s="601"/>
      <c r="Q749" s="601"/>
      <c r="R749" s="601"/>
      <c r="S749" s="601"/>
      <c r="T749" s="601"/>
      <c r="U749" s="601"/>
      <c r="V749" s="601"/>
      <c r="W749" s="601"/>
      <c r="X749" s="601"/>
      <c r="Y749" s="601"/>
    </row>
    <row r="750">
      <c r="A750" s="601"/>
      <c r="B750" s="601"/>
      <c r="C750" s="601"/>
      <c r="D750" s="601"/>
      <c r="E750" s="601"/>
      <c r="F750" s="601"/>
      <c r="G750" s="601"/>
      <c r="H750" s="601"/>
      <c r="I750" s="601"/>
      <c r="J750" s="601"/>
      <c r="K750" s="601"/>
      <c r="L750" s="601"/>
      <c r="M750" s="601"/>
      <c r="N750" s="601"/>
      <c r="O750" s="601"/>
      <c r="P750" s="601"/>
      <c r="Q750" s="601"/>
      <c r="R750" s="601"/>
      <c r="S750" s="601"/>
      <c r="T750" s="601"/>
      <c r="U750" s="601"/>
      <c r="V750" s="601"/>
      <c r="W750" s="601"/>
      <c r="X750" s="601"/>
      <c r="Y750" s="601"/>
    </row>
    <row r="751">
      <c r="A751" s="601"/>
      <c r="B751" s="601"/>
      <c r="C751" s="601"/>
      <c r="D751" s="601"/>
      <c r="E751" s="601"/>
      <c r="F751" s="601"/>
      <c r="G751" s="601"/>
      <c r="H751" s="601"/>
      <c r="I751" s="601"/>
      <c r="J751" s="601"/>
      <c r="K751" s="601"/>
      <c r="L751" s="601"/>
      <c r="M751" s="601"/>
      <c r="N751" s="601"/>
      <c r="O751" s="601"/>
      <c r="P751" s="601"/>
      <c r="Q751" s="601"/>
      <c r="R751" s="601"/>
      <c r="S751" s="601"/>
      <c r="T751" s="601"/>
      <c r="U751" s="601"/>
      <c r="V751" s="601"/>
      <c r="W751" s="601"/>
      <c r="X751" s="601"/>
      <c r="Y751" s="601"/>
    </row>
    <row r="752">
      <c r="A752" s="601"/>
      <c r="B752" s="601"/>
      <c r="C752" s="601"/>
      <c r="D752" s="601"/>
      <c r="E752" s="601"/>
      <c r="F752" s="601"/>
      <c r="G752" s="601"/>
      <c r="H752" s="601"/>
      <c r="I752" s="601"/>
      <c r="J752" s="601"/>
      <c r="K752" s="601"/>
      <c r="L752" s="601"/>
      <c r="M752" s="601"/>
      <c r="N752" s="601"/>
      <c r="O752" s="601"/>
      <c r="P752" s="601"/>
      <c r="Q752" s="601"/>
      <c r="R752" s="601"/>
      <c r="S752" s="601"/>
      <c r="T752" s="601"/>
      <c r="U752" s="601"/>
      <c r="V752" s="601"/>
      <c r="W752" s="601"/>
      <c r="X752" s="601"/>
      <c r="Y752" s="601"/>
    </row>
    <row r="753">
      <c r="A753" s="601"/>
      <c r="B753" s="601"/>
      <c r="C753" s="601"/>
      <c r="D753" s="601"/>
      <c r="E753" s="601"/>
      <c r="F753" s="601"/>
      <c r="G753" s="601"/>
      <c r="H753" s="601"/>
      <c r="I753" s="601"/>
      <c r="J753" s="601"/>
      <c r="K753" s="601"/>
      <c r="L753" s="601"/>
      <c r="M753" s="601"/>
      <c r="N753" s="601"/>
      <c r="O753" s="601"/>
      <c r="P753" s="601"/>
      <c r="Q753" s="601"/>
      <c r="R753" s="601"/>
      <c r="S753" s="601"/>
      <c r="T753" s="601"/>
      <c r="U753" s="601"/>
      <c r="V753" s="601"/>
      <c r="W753" s="601"/>
      <c r="X753" s="601"/>
      <c r="Y753" s="601"/>
    </row>
    <row r="754">
      <c r="A754" s="601"/>
      <c r="B754" s="601"/>
      <c r="C754" s="601"/>
      <c r="D754" s="601"/>
      <c r="E754" s="601"/>
      <c r="F754" s="601"/>
      <c r="G754" s="601"/>
      <c r="H754" s="601"/>
      <c r="I754" s="601"/>
      <c r="J754" s="601"/>
      <c r="K754" s="601"/>
      <c r="L754" s="601"/>
      <c r="M754" s="601"/>
      <c r="N754" s="601"/>
      <c r="O754" s="601"/>
      <c r="P754" s="601"/>
      <c r="Q754" s="601"/>
      <c r="R754" s="601"/>
      <c r="S754" s="601"/>
      <c r="T754" s="601"/>
      <c r="U754" s="601"/>
      <c r="V754" s="601"/>
      <c r="W754" s="601"/>
      <c r="X754" s="601"/>
      <c r="Y754" s="601"/>
    </row>
    <row r="755">
      <c r="A755" s="601"/>
      <c r="B755" s="601"/>
      <c r="C755" s="601"/>
      <c r="D755" s="601"/>
      <c r="E755" s="601"/>
      <c r="F755" s="601"/>
      <c r="G755" s="601"/>
      <c r="H755" s="601"/>
      <c r="I755" s="601"/>
      <c r="J755" s="601"/>
      <c r="K755" s="601"/>
      <c r="L755" s="601"/>
      <c r="M755" s="601"/>
      <c r="N755" s="601"/>
      <c r="O755" s="601"/>
      <c r="P755" s="601"/>
      <c r="Q755" s="601"/>
      <c r="R755" s="601"/>
      <c r="S755" s="601"/>
      <c r="T755" s="601"/>
      <c r="U755" s="601"/>
      <c r="V755" s="601"/>
      <c r="W755" s="601"/>
      <c r="X755" s="601"/>
      <c r="Y755" s="601"/>
    </row>
    <row r="756">
      <c r="A756" s="601"/>
      <c r="B756" s="601"/>
      <c r="C756" s="601"/>
      <c r="D756" s="601"/>
      <c r="E756" s="601"/>
      <c r="F756" s="601"/>
      <c r="G756" s="601"/>
      <c r="H756" s="601"/>
      <c r="I756" s="601"/>
      <c r="J756" s="601"/>
      <c r="K756" s="601"/>
      <c r="L756" s="601"/>
      <c r="M756" s="601"/>
      <c r="N756" s="601"/>
      <c r="O756" s="601"/>
      <c r="P756" s="601"/>
      <c r="Q756" s="601"/>
      <c r="R756" s="601"/>
      <c r="S756" s="601"/>
      <c r="T756" s="601"/>
      <c r="U756" s="601"/>
      <c r="V756" s="601"/>
      <c r="W756" s="601"/>
      <c r="X756" s="601"/>
      <c r="Y756" s="601"/>
    </row>
    <row r="757">
      <c r="A757" s="601"/>
      <c r="B757" s="601"/>
      <c r="C757" s="601"/>
      <c r="D757" s="601"/>
      <c r="E757" s="601"/>
      <c r="F757" s="601"/>
      <c r="G757" s="601"/>
      <c r="H757" s="601"/>
      <c r="I757" s="601"/>
      <c r="J757" s="601"/>
      <c r="K757" s="601"/>
      <c r="L757" s="601"/>
      <c r="M757" s="601"/>
      <c r="N757" s="601"/>
      <c r="O757" s="601"/>
      <c r="P757" s="601"/>
      <c r="Q757" s="601"/>
      <c r="R757" s="601"/>
      <c r="S757" s="601"/>
      <c r="T757" s="601"/>
      <c r="U757" s="601"/>
      <c r="V757" s="601"/>
      <c r="W757" s="601"/>
      <c r="X757" s="601"/>
      <c r="Y757" s="601"/>
    </row>
    <row r="758">
      <c r="A758" s="601"/>
      <c r="B758" s="601"/>
      <c r="C758" s="601"/>
      <c r="D758" s="601"/>
      <c r="E758" s="601"/>
      <c r="F758" s="601"/>
      <c r="G758" s="601"/>
      <c r="H758" s="601"/>
      <c r="I758" s="601"/>
      <c r="J758" s="601"/>
      <c r="K758" s="601"/>
      <c r="L758" s="601"/>
      <c r="M758" s="601"/>
      <c r="N758" s="601"/>
      <c r="O758" s="601"/>
      <c r="P758" s="601"/>
      <c r="Q758" s="601"/>
      <c r="R758" s="601"/>
      <c r="S758" s="601"/>
      <c r="T758" s="601"/>
      <c r="U758" s="601"/>
      <c r="V758" s="601"/>
      <c r="W758" s="601"/>
      <c r="X758" s="601"/>
      <c r="Y758" s="601"/>
    </row>
    <row r="759">
      <c r="A759" s="601"/>
      <c r="B759" s="601"/>
      <c r="C759" s="601"/>
      <c r="D759" s="601"/>
      <c r="E759" s="601"/>
      <c r="F759" s="601"/>
      <c r="G759" s="601"/>
      <c r="H759" s="601"/>
      <c r="I759" s="601"/>
      <c r="J759" s="601"/>
      <c r="K759" s="601"/>
      <c r="L759" s="601"/>
      <c r="M759" s="601"/>
      <c r="N759" s="601"/>
      <c r="O759" s="601"/>
      <c r="P759" s="601"/>
      <c r="Q759" s="601"/>
      <c r="R759" s="601"/>
      <c r="S759" s="601"/>
      <c r="T759" s="601"/>
      <c r="U759" s="601"/>
      <c r="V759" s="601"/>
      <c r="W759" s="601"/>
      <c r="X759" s="601"/>
      <c r="Y759" s="601"/>
    </row>
    <row r="760">
      <c r="A760" s="601"/>
      <c r="B760" s="601"/>
      <c r="C760" s="601"/>
      <c r="D760" s="601"/>
      <c r="E760" s="601"/>
      <c r="F760" s="601"/>
      <c r="G760" s="601"/>
      <c r="H760" s="601"/>
      <c r="I760" s="601"/>
      <c r="J760" s="601"/>
      <c r="K760" s="601"/>
      <c r="L760" s="601"/>
      <c r="M760" s="601"/>
      <c r="N760" s="601"/>
      <c r="O760" s="601"/>
      <c r="P760" s="601"/>
      <c r="Q760" s="601"/>
      <c r="R760" s="601"/>
      <c r="S760" s="601"/>
      <c r="T760" s="601"/>
      <c r="U760" s="601"/>
      <c r="V760" s="601"/>
      <c r="W760" s="601"/>
      <c r="X760" s="601"/>
      <c r="Y760" s="601"/>
    </row>
    <row r="761">
      <c r="A761" s="601"/>
      <c r="B761" s="601"/>
      <c r="C761" s="601"/>
      <c r="D761" s="601"/>
      <c r="E761" s="601"/>
      <c r="F761" s="601"/>
      <c r="G761" s="601"/>
      <c r="H761" s="601"/>
      <c r="I761" s="601"/>
      <c r="J761" s="601"/>
      <c r="K761" s="601"/>
      <c r="L761" s="601"/>
      <c r="M761" s="601"/>
      <c r="N761" s="601"/>
      <c r="O761" s="601"/>
      <c r="P761" s="601"/>
      <c r="Q761" s="601"/>
      <c r="R761" s="601"/>
      <c r="S761" s="601"/>
      <c r="T761" s="601"/>
      <c r="U761" s="601"/>
      <c r="V761" s="601"/>
      <c r="W761" s="601"/>
      <c r="X761" s="601"/>
      <c r="Y761" s="601"/>
    </row>
    <row r="762">
      <c r="A762" s="601"/>
      <c r="B762" s="601"/>
      <c r="C762" s="601"/>
      <c r="D762" s="601"/>
      <c r="E762" s="601"/>
      <c r="F762" s="601"/>
      <c r="G762" s="601"/>
      <c r="H762" s="601"/>
      <c r="I762" s="601"/>
      <c r="J762" s="601"/>
      <c r="K762" s="601"/>
      <c r="L762" s="601"/>
      <c r="M762" s="601"/>
      <c r="N762" s="601"/>
      <c r="O762" s="601"/>
      <c r="P762" s="601"/>
      <c r="Q762" s="601"/>
      <c r="R762" s="601"/>
      <c r="S762" s="601"/>
      <c r="T762" s="601"/>
      <c r="U762" s="601"/>
      <c r="V762" s="601"/>
      <c r="W762" s="601"/>
      <c r="X762" s="601"/>
      <c r="Y762" s="601"/>
    </row>
    <row r="763">
      <c r="A763" s="601"/>
      <c r="B763" s="601"/>
      <c r="C763" s="601"/>
      <c r="D763" s="601"/>
      <c r="E763" s="601"/>
      <c r="F763" s="601"/>
      <c r="G763" s="601"/>
      <c r="H763" s="601"/>
      <c r="I763" s="601"/>
      <c r="J763" s="601"/>
      <c r="K763" s="601"/>
      <c r="L763" s="601"/>
      <c r="M763" s="601"/>
      <c r="N763" s="601"/>
      <c r="O763" s="601"/>
      <c r="P763" s="601"/>
      <c r="Q763" s="601"/>
      <c r="R763" s="601"/>
      <c r="S763" s="601"/>
      <c r="T763" s="601"/>
      <c r="U763" s="601"/>
      <c r="V763" s="601"/>
      <c r="W763" s="601"/>
      <c r="X763" s="601"/>
      <c r="Y763" s="601"/>
    </row>
    <row r="764">
      <c r="A764" s="601"/>
      <c r="B764" s="601"/>
      <c r="C764" s="601"/>
      <c r="D764" s="601"/>
      <c r="E764" s="601"/>
      <c r="F764" s="601"/>
      <c r="G764" s="601"/>
      <c r="H764" s="601"/>
      <c r="I764" s="601"/>
      <c r="J764" s="601"/>
      <c r="K764" s="601"/>
      <c r="L764" s="601"/>
      <c r="M764" s="601"/>
      <c r="N764" s="601"/>
      <c r="O764" s="601"/>
      <c r="P764" s="601"/>
      <c r="Q764" s="601"/>
      <c r="R764" s="601"/>
      <c r="S764" s="601"/>
      <c r="T764" s="601"/>
      <c r="U764" s="601"/>
      <c r="V764" s="601"/>
      <c r="W764" s="601"/>
      <c r="X764" s="601"/>
      <c r="Y764" s="601"/>
    </row>
    <row r="765">
      <c r="A765" s="601"/>
      <c r="B765" s="601"/>
      <c r="C765" s="601"/>
      <c r="D765" s="601"/>
      <c r="E765" s="601"/>
      <c r="F765" s="601"/>
      <c r="G765" s="601"/>
      <c r="H765" s="601"/>
      <c r="I765" s="601"/>
      <c r="J765" s="601"/>
      <c r="K765" s="601"/>
      <c r="L765" s="601"/>
      <c r="M765" s="601"/>
      <c r="N765" s="601"/>
      <c r="O765" s="601"/>
      <c r="P765" s="601"/>
      <c r="Q765" s="601"/>
      <c r="R765" s="601"/>
      <c r="S765" s="601"/>
      <c r="T765" s="601"/>
      <c r="U765" s="601"/>
      <c r="V765" s="601"/>
      <c r="W765" s="601"/>
      <c r="X765" s="601"/>
      <c r="Y765" s="601"/>
    </row>
    <row r="766">
      <c r="A766" s="601"/>
      <c r="B766" s="601"/>
      <c r="C766" s="601"/>
      <c r="D766" s="601"/>
      <c r="E766" s="601"/>
      <c r="F766" s="601"/>
      <c r="G766" s="601"/>
      <c r="H766" s="601"/>
      <c r="I766" s="601"/>
      <c r="J766" s="601"/>
      <c r="K766" s="601"/>
      <c r="L766" s="601"/>
      <c r="M766" s="601"/>
      <c r="N766" s="601"/>
      <c r="O766" s="601"/>
      <c r="P766" s="601"/>
      <c r="Q766" s="601"/>
      <c r="R766" s="601"/>
      <c r="S766" s="601"/>
      <c r="T766" s="601"/>
      <c r="U766" s="601"/>
      <c r="V766" s="601"/>
      <c r="W766" s="601"/>
      <c r="X766" s="601"/>
      <c r="Y766" s="601"/>
    </row>
    <row r="767">
      <c r="A767" s="601"/>
      <c r="B767" s="601"/>
      <c r="C767" s="601"/>
      <c r="D767" s="601"/>
      <c r="E767" s="601"/>
      <c r="F767" s="601"/>
      <c r="G767" s="601"/>
      <c r="H767" s="601"/>
      <c r="I767" s="601"/>
      <c r="J767" s="601"/>
      <c r="K767" s="601"/>
      <c r="L767" s="601"/>
      <c r="M767" s="601"/>
      <c r="N767" s="601"/>
      <c r="O767" s="601"/>
      <c r="P767" s="601"/>
      <c r="Q767" s="601"/>
      <c r="R767" s="601"/>
      <c r="S767" s="601"/>
      <c r="T767" s="601"/>
      <c r="U767" s="601"/>
      <c r="V767" s="601"/>
      <c r="W767" s="601"/>
      <c r="X767" s="601"/>
      <c r="Y767" s="601"/>
    </row>
    <row r="768">
      <c r="A768" s="601"/>
      <c r="B768" s="601"/>
      <c r="C768" s="601"/>
      <c r="D768" s="601"/>
      <c r="E768" s="601"/>
      <c r="F768" s="601"/>
      <c r="G768" s="601"/>
      <c r="H768" s="601"/>
      <c r="I768" s="601"/>
      <c r="J768" s="601"/>
      <c r="K768" s="601"/>
      <c r="L768" s="601"/>
      <c r="M768" s="601"/>
      <c r="N768" s="601"/>
      <c r="O768" s="601"/>
      <c r="P768" s="601"/>
      <c r="Q768" s="601"/>
      <c r="R768" s="601"/>
      <c r="S768" s="601"/>
      <c r="T768" s="601"/>
      <c r="U768" s="601"/>
      <c r="V768" s="601"/>
      <c r="W768" s="601"/>
      <c r="X768" s="601"/>
      <c r="Y768" s="601"/>
    </row>
    <row r="769">
      <c r="A769" s="601"/>
      <c r="B769" s="601"/>
      <c r="C769" s="601"/>
      <c r="D769" s="601"/>
      <c r="E769" s="601"/>
      <c r="F769" s="601"/>
      <c r="G769" s="601"/>
      <c r="H769" s="601"/>
      <c r="I769" s="601"/>
      <c r="J769" s="601"/>
      <c r="K769" s="601"/>
      <c r="L769" s="601"/>
      <c r="M769" s="601"/>
      <c r="N769" s="601"/>
      <c r="O769" s="601"/>
      <c r="P769" s="601"/>
      <c r="Q769" s="601"/>
      <c r="R769" s="601"/>
      <c r="S769" s="601"/>
      <c r="T769" s="601"/>
      <c r="U769" s="601"/>
      <c r="V769" s="601"/>
      <c r="W769" s="601"/>
      <c r="X769" s="601"/>
      <c r="Y769" s="601"/>
    </row>
    <row r="770">
      <c r="A770" s="601"/>
      <c r="B770" s="601"/>
      <c r="C770" s="601"/>
      <c r="D770" s="601"/>
      <c r="E770" s="601"/>
      <c r="F770" s="601"/>
      <c r="G770" s="601"/>
      <c r="H770" s="601"/>
      <c r="I770" s="601"/>
      <c r="J770" s="601"/>
      <c r="K770" s="601"/>
      <c r="L770" s="601"/>
      <c r="M770" s="601"/>
      <c r="N770" s="601"/>
      <c r="O770" s="601"/>
      <c r="P770" s="601"/>
      <c r="Q770" s="601"/>
      <c r="R770" s="601"/>
      <c r="S770" s="601"/>
      <c r="T770" s="601"/>
      <c r="U770" s="601"/>
      <c r="V770" s="601"/>
      <c r="W770" s="601"/>
      <c r="X770" s="601"/>
      <c r="Y770" s="601"/>
    </row>
    <row r="771">
      <c r="A771" s="601"/>
      <c r="B771" s="601"/>
      <c r="C771" s="601"/>
      <c r="D771" s="601"/>
      <c r="E771" s="601"/>
      <c r="F771" s="601"/>
      <c r="G771" s="601"/>
      <c r="H771" s="601"/>
      <c r="I771" s="601"/>
      <c r="J771" s="601"/>
      <c r="K771" s="601"/>
      <c r="L771" s="601"/>
      <c r="M771" s="601"/>
      <c r="N771" s="601"/>
      <c r="O771" s="601"/>
      <c r="P771" s="601"/>
      <c r="Q771" s="601"/>
      <c r="R771" s="601"/>
      <c r="S771" s="601"/>
      <c r="T771" s="601"/>
      <c r="U771" s="601"/>
      <c r="V771" s="601"/>
      <c r="W771" s="601"/>
      <c r="X771" s="601"/>
      <c r="Y771" s="601"/>
    </row>
    <row r="772">
      <c r="A772" s="601"/>
      <c r="B772" s="601"/>
      <c r="C772" s="601"/>
      <c r="D772" s="601"/>
      <c r="E772" s="601"/>
      <c r="F772" s="601"/>
      <c r="G772" s="601"/>
      <c r="H772" s="601"/>
      <c r="I772" s="601"/>
      <c r="J772" s="601"/>
      <c r="K772" s="601"/>
      <c r="L772" s="601"/>
      <c r="M772" s="601"/>
      <c r="N772" s="601"/>
      <c r="O772" s="601"/>
      <c r="P772" s="601"/>
      <c r="Q772" s="601"/>
      <c r="R772" s="601"/>
      <c r="S772" s="601"/>
      <c r="T772" s="601"/>
      <c r="U772" s="601"/>
      <c r="V772" s="601"/>
      <c r="W772" s="601"/>
      <c r="X772" s="601"/>
      <c r="Y772" s="601"/>
    </row>
    <row r="773">
      <c r="A773" s="601"/>
      <c r="B773" s="601"/>
      <c r="C773" s="601"/>
      <c r="D773" s="601"/>
      <c r="E773" s="601"/>
      <c r="F773" s="601"/>
      <c r="G773" s="601"/>
      <c r="H773" s="601"/>
      <c r="I773" s="601"/>
      <c r="J773" s="601"/>
      <c r="K773" s="601"/>
      <c r="L773" s="601"/>
      <c r="M773" s="601"/>
      <c r="N773" s="601"/>
      <c r="O773" s="601"/>
      <c r="P773" s="601"/>
      <c r="Q773" s="601"/>
      <c r="R773" s="601"/>
      <c r="S773" s="601"/>
      <c r="T773" s="601"/>
      <c r="U773" s="601"/>
      <c r="V773" s="601"/>
      <c r="W773" s="601"/>
      <c r="X773" s="601"/>
      <c r="Y773" s="601"/>
    </row>
    <row r="774">
      <c r="A774" s="601"/>
      <c r="B774" s="601"/>
      <c r="C774" s="601"/>
      <c r="D774" s="601"/>
      <c r="E774" s="601"/>
      <c r="F774" s="601"/>
      <c r="G774" s="601"/>
      <c r="H774" s="601"/>
      <c r="I774" s="601"/>
      <c r="J774" s="601"/>
      <c r="K774" s="601"/>
      <c r="L774" s="601"/>
      <c r="M774" s="601"/>
      <c r="N774" s="601"/>
      <c r="O774" s="601"/>
      <c r="P774" s="601"/>
      <c r="Q774" s="601"/>
      <c r="R774" s="601"/>
      <c r="S774" s="601"/>
      <c r="T774" s="601"/>
      <c r="U774" s="601"/>
      <c r="V774" s="601"/>
      <c r="W774" s="601"/>
      <c r="X774" s="601"/>
      <c r="Y774" s="601"/>
    </row>
    <row r="775">
      <c r="A775" s="601"/>
      <c r="B775" s="601"/>
      <c r="C775" s="601"/>
      <c r="D775" s="601"/>
      <c r="E775" s="601"/>
      <c r="F775" s="601"/>
      <c r="G775" s="601"/>
      <c r="H775" s="601"/>
      <c r="I775" s="601"/>
      <c r="J775" s="601"/>
      <c r="K775" s="601"/>
      <c r="L775" s="601"/>
      <c r="M775" s="601"/>
      <c r="N775" s="601"/>
      <c r="O775" s="601"/>
      <c r="P775" s="601"/>
      <c r="Q775" s="601"/>
      <c r="R775" s="601"/>
      <c r="S775" s="601"/>
      <c r="T775" s="601"/>
      <c r="U775" s="601"/>
      <c r="V775" s="601"/>
      <c r="W775" s="601"/>
      <c r="X775" s="601"/>
      <c r="Y775" s="601"/>
    </row>
    <row r="776">
      <c r="A776" s="601"/>
      <c r="B776" s="601"/>
      <c r="C776" s="601"/>
      <c r="D776" s="601"/>
      <c r="E776" s="601"/>
      <c r="F776" s="601"/>
      <c r="G776" s="601"/>
      <c r="H776" s="601"/>
      <c r="I776" s="601"/>
      <c r="J776" s="601"/>
      <c r="K776" s="601"/>
      <c r="L776" s="601"/>
      <c r="M776" s="601"/>
      <c r="N776" s="601"/>
      <c r="O776" s="601"/>
      <c r="P776" s="601"/>
      <c r="Q776" s="601"/>
      <c r="R776" s="601"/>
      <c r="S776" s="601"/>
      <c r="T776" s="601"/>
      <c r="U776" s="601"/>
      <c r="V776" s="601"/>
      <c r="W776" s="601"/>
      <c r="X776" s="601"/>
      <c r="Y776" s="601"/>
    </row>
    <row r="777">
      <c r="A777" s="601"/>
      <c r="B777" s="601"/>
      <c r="C777" s="601"/>
      <c r="D777" s="601"/>
      <c r="E777" s="601"/>
      <c r="F777" s="601"/>
      <c r="G777" s="601"/>
      <c r="H777" s="601"/>
      <c r="I777" s="601"/>
      <c r="J777" s="601"/>
      <c r="K777" s="601"/>
      <c r="L777" s="601"/>
      <c r="M777" s="601"/>
      <c r="N777" s="601"/>
      <c r="O777" s="601"/>
      <c r="P777" s="601"/>
      <c r="Q777" s="601"/>
      <c r="R777" s="601"/>
      <c r="S777" s="601"/>
      <c r="T777" s="601"/>
      <c r="U777" s="601"/>
      <c r="V777" s="601"/>
      <c r="W777" s="601"/>
      <c r="X777" s="601"/>
      <c r="Y777" s="601"/>
    </row>
    <row r="778">
      <c r="A778" s="601"/>
      <c r="B778" s="601"/>
      <c r="C778" s="601"/>
      <c r="D778" s="601"/>
      <c r="E778" s="601"/>
      <c r="F778" s="601"/>
      <c r="G778" s="601"/>
      <c r="H778" s="601"/>
      <c r="I778" s="601"/>
      <c r="J778" s="601"/>
      <c r="K778" s="601"/>
      <c r="L778" s="601"/>
      <c r="M778" s="601"/>
      <c r="N778" s="601"/>
      <c r="O778" s="601"/>
      <c r="P778" s="601"/>
      <c r="Q778" s="601"/>
      <c r="R778" s="601"/>
      <c r="S778" s="601"/>
      <c r="T778" s="601"/>
      <c r="U778" s="601"/>
      <c r="V778" s="601"/>
      <c r="W778" s="601"/>
      <c r="X778" s="601"/>
      <c r="Y778" s="601"/>
    </row>
    <row r="779">
      <c r="A779" s="601"/>
      <c r="B779" s="601"/>
      <c r="C779" s="601"/>
      <c r="D779" s="601"/>
      <c r="E779" s="601"/>
      <c r="F779" s="601"/>
      <c r="G779" s="601"/>
      <c r="H779" s="601"/>
      <c r="I779" s="601"/>
      <c r="J779" s="601"/>
      <c r="K779" s="601"/>
      <c r="L779" s="601"/>
      <c r="M779" s="601"/>
      <c r="N779" s="601"/>
      <c r="O779" s="601"/>
      <c r="P779" s="601"/>
      <c r="Q779" s="601"/>
      <c r="R779" s="601"/>
      <c r="S779" s="601"/>
      <c r="T779" s="601"/>
      <c r="U779" s="601"/>
      <c r="V779" s="601"/>
      <c r="W779" s="601"/>
      <c r="X779" s="601"/>
      <c r="Y779" s="601"/>
    </row>
    <row r="780">
      <c r="A780" s="601"/>
      <c r="B780" s="601"/>
      <c r="C780" s="601"/>
      <c r="D780" s="601"/>
      <c r="E780" s="601"/>
      <c r="F780" s="601"/>
      <c r="G780" s="601"/>
      <c r="H780" s="601"/>
      <c r="I780" s="601"/>
      <c r="J780" s="601"/>
      <c r="K780" s="601"/>
      <c r="L780" s="601"/>
      <c r="M780" s="601"/>
      <c r="N780" s="601"/>
      <c r="O780" s="601"/>
      <c r="P780" s="601"/>
      <c r="Q780" s="601"/>
      <c r="R780" s="601"/>
      <c r="S780" s="601"/>
      <c r="T780" s="601"/>
      <c r="U780" s="601"/>
      <c r="V780" s="601"/>
      <c r="W780" s="601"/>
      <c r="X780" s="601"/>
      <c r="Y780" s="601"/>
    </row>
    <row r="781">
      <c r="A781" s="601"/>
      <c r="B781" s="601"/>
      <c r="C781" s="601"/>
      <c r="D781" s="601"/>
      <c r="E781" s="601"/>
      <c r="F781" s="601"/>
      <c r="G781" s="601"/>
      <c r="H781" s="601"/>
      <c r="I781" s="601"/>
      <c r="J781" s="601"/>
      <c r="K781" s="601"/>
      <c r="L781" s="601"/>
      <c r="M781" s="601"/>
      <c r="N781" s="601"/>
      <c r="O781" s="601"/>
      <c r="P781" s="601"/>
      <c r="Q781" s="601"/>
      <c r="R781" s="601"/>
      <c r="S781" s="601"/>
      <c r="T781" s="601"/>
      <c r="U781" s="601"/>
      <c r="V781" s="601"/>
      <c r="W781" s="601"/>
      <c r="X781" s="601"/>
      <c r="Y781" s="601"/>
    </row>
    <row r="782">
      <c r="A782" s="601"/>
      <c r="B782" s="601"/>
      <c r="C782" s="601"/>
      <c r="D782" s="601"/>
      <c r="E782" s="601"/>
      <c r="F782" s="601"/>
      <c r="G782" s="601"/>
      <c r="H782" s="601"/>
      <c r="I782" s="601"/>
      <c r="J782" s="601"/>
      <c r="K782" s="601"/>
      <c r="L782" s="601"/>
      <c r="M782" s="601"/>
      <c r="N782" s="601"/>
      <c r="O782" s="601"/>
      <c r="P782" s="601"/>
      <c r="Q782" s="601"/>
      <c r="R782" s="601"/>
      <c r="S782" s="601"/>
      <c r="T782" s="601"/>
      <c r="U782" s="601"/>
      <c r="V782" s="601"/>
      <c r="W782" s="601"/>
      <c r="X782" s="601"/>
      <c r="Y782" s="601"/>
    </row>
    <row r="783">
      <c r="A783" s="601"/>
      <c r="B783" s="601"/>
      <c r="C783" s="601"/>
      <c r="D783" s="601"/>
      <c r="E783" s="601"/>
      <c r="F783" s="601"/>
      <c r="G783" s="601"/>
      <c r="H783" s="601"/>
      <c r="I783" s="601"/>
      <c r="J783" s="601"/>
      <c r="K783" s="601"/>
      <c r="L783" s="601"/>
      <c r="M783" s="601"/>
      <c r="N783" s="601"/>
      <c r="O783" s="601"/>
      <c r="P783" s="601"/>
      <c r="Q783" s="601"/>
      <c r="R783" s="601"/>
      <c r="S783" s="601"/>
      <c r="T783" s="601"/>
      <c r="U783" s="601"/>
      <c r="V783" s="601"/>
      <c r="W783" s="601"/>
      <c r="X783" s="601"/>
      <c r="Y783" s="601"/>
    </row>
    <row r="784">
      <c r="A784" s="601"/>
      <c r="B784" s="601"/>
      <c r="C784" s="601"/>
      <c r="D784" s="601"/>
      <c r="E784" s="601"/>
      <c r="F784" s="601"/>
      <c r="G784" s="601"/>
      <c r="H784" s="601"/>
      <c r="I784" s="601"/>
      <c r="J784" s="601"/>
      <c r="K784" s="601"/>
      <c r="L784" s="601"/>
      <c r="M784" s="601"/>
      <c r="N784" s="601"/>
      <c r="O784" s="601"/>
      <c r="P784" s="601"/>
      <c r="Q784" s="601"/>
      <c r="R784" s="601"/>
      <c r="S784" s="601"/>
      <c r="T784" s="601"/>
      <c r="U784" s="601"/>
      <c r="V784" s="601"/>
      <c r="W784" s="601"/>
      <c r="X784" s="601"/>
      <c r="Y784" s="601"/>
    </row>
    <row r="785">
      <c r="A785" s="601"/>
      <c r="B785" s="601"/>
      <c r="C785" s="601"/>
      <c r="D785" s="601"/>
      <c r="E785" s="601"/>
      <c r="F785" s="601"/>
      <c r="G785" s="601"/>
      <c r="H785" s="601"/>
      <c r="I785" s="601"/>
      <c r="J785" s="601"/>
      <c r="K785" s="601"/>
      <c r="L785" s="601"/>
      <c r="M785" s="601"/>
      <c r="N785" s="601"/>
      <c r="O785" s="601"/>
      <c r="P785" s="601"/>
      <c r="Q785" s="601"/>
      <c r="R785" s="601"/>
      <c r="S785" s="601"/>
      <c r="T785" s="601"/>
      <c r="U785" s="601"/>
      <c r="V785" s="601"/>
      <c r="W785" s="601"/>
      <c r="X785" s="601"/>
      <c r="Y785" s="601"/>
    </row>
    <row r="786">
      <c r="A786" s="601"/>
      <c r="B786" s="601"/>
      <c r="C786" s="601"/>
      <c r="D786" s="601"/>
      <c r="E786" s="601"/>
      <c r="F786" s="601"/>
      <c r="G786" s="601"/>
      <c r="H786" s="601"/>
      <c r="I786" s="601"/>
      <c r="J786" s="601"/>
      <c r="K786" s="601"/>
      <c r="L786" s="601"/>
      <c r="M786" s="601"/>
      <c r="N786" s="601"/>
      <c r="O786" s="601"/>
      <c r="P786" s="601"/>
      <c r="Q786" s="601"/>
      <c r="R786" s="601"/>
      <c r="S786" s="601"/>
      <c r="T786" s="601"/>
      <c r="U786" s="601"/>
      <c r="V786" s="601"/>
      <c r="W786" s="601"/>
      <c r="X786" s="601"/>
      <c r="Y786" s="601"/>
    </row>
    <row r="787">
      <c r="A787" s="601"/>
      <c r="B787" s="601"/>
      <c r="C787" s="601"/>
      <c r="D787" s="601"/>
      <c r="E787" s="601"/>
      <c r="F787" s="601"/>
      <c r="G787" s="601"/>
      <c r="H787" s="601"/>
      <c r="I787" s="601"/>
      <c r="J787" s="601"/>
      <c r="K787" s="601"/>
      <c r="L787" s="601"/>
      <c r="M787" s="601"/>
      <c r="N787" s="601"/>
      <c r="O787" s="601"/>
      <c r="P787" s="601"/>
      <c r="Q787" s="601"/>
      <c r="R787" s="601"/>
      <c r="S787" s="601"/>
      <c r="T787" s="601"/>
      <c r="U787" s="601"/>
      <c r="V787" s="601"/>
      <c r="W787" s="601"/>
      <c r="X787" s="601"/>
      <c r="Y787" s="601"/>
    </row>
    <row r="788">
      <c r="A788" s="601"/>
      <c r="B788" s="601"/>
      <c r="C788" s="601"/>
      <c r="D788" s="601"/>
      <c r="E788" s="601"/>
      <c r="F788" s="601"/>
      <c r="G788" s="601"/>
      <c r="H788" s="601"/>
      <c r="I788" s="601"/>
      <c r="J788" s="601"/>
      <c r="K788" s="601"/>
      <c r="L788" s="601"/>
      <c r="M788" s="601"/>
      <c r="N788" s="601"/>
      <c r="O788" s="601"/>
      <c r="P788" s="601"/>
      <c r="Q788" s="601"/>
      <c r="R788" s="601"/>
      <c r="S788" s="601"/>
      <c r="T788" s="601"/>
      <c r="U788" s="601"/>
      <c r="V788" s="601"/>
      <c r="W788" s="601"/>
      <c r="X788" s="601"/>
      <c r="Y788" s="601"/>
    </row>
    <row r="789">
      <c r="A789" s="601"/>
      <c r="B789" s="601"/>
      <c r="C789" s="601"/>
      <c r="D789" s="601"/>
      <c r="E789" s="601"/>
      <c r="F789" s="601"/>
      <c r="G789" s="601"/>
      <c r="H789" s="601"/>
      <c r="I789" s="601"/>
      <c r="J789" s="601"/>
      <c r="K789" s="601"/>
      <c r="L789" s="601"/>
      <c r="M789" s="601"/>
      <c r="N789" s="601"/>
      <c r="O789" s="601"/>
      <c r="P789" s="601"/>
      <c r="Q789" s="601"/>
      <c r="R789" s="601"/>
      <c r="S789" s="601"/>
      <c r="T789" s="601"/>
      <c r="U789" s="601"/>
      <c r="V789" s="601"/>
      <c r="W789" s="601"/>
      <c r="X789" s="601"/>
      <c r="Y789" s="601"/>
    </row>
    <row r="790">
      <c r="A790" s="601"/>
      <c r="B790" s="601"/>
      <c r="C790" s="601"/>
      <c r="D790" s="601"/>
      <c r="E790" s="601"/>
      <c r="F790" s="601"/>
      <c r="G790" s="601"/>
      <c r="H790" s="601"/>
      <c r="I790" s="601"/>
      <c r="J790" s="601"/>
      <c r="K790" s="601"/>
      <c r="L790" s="601"/>
      <c r="M790" s="601"/>
      <c r="N790" s="601"/>
      <c r="O790" s="601"/>
      <c r="P790" s="601"/>
      <c r="Q790" s="601"/>
      <c r="R790" s="601"/>
      <c r="S790" s="601"/>
      <c r="T790" s="601"/>
      <c r="U790" s="601"/>
      <c r="V790" s="601"/>
      <c r="W790" s="601"/>
      <c r="X790" s="601"/>
      <c r="Y790" s="601"/>
    </row>
    <row r="791">
      <c r="A791" s="601"/>
      <c r="B791" s="601"/>
      <c r="C791" s="601"/>
      <c r="D791" s="601"/>
      <c r="E791" s="601"/>
      <c r="F791" s="601"/>
      <c r="G791" s="601"/>
      <c r="H791" s="601"/>
      <c r="I791" s="601"/>
      <c r="J791" s="601"/>
      <c r="K791" s="601"/>
      <c r="L791" s="601"/>
      <c r="M791" s="601"/>
      <c r="N791" s="601"/>
      <c r="O791" s="601"/>
      <c r="P791" s="601"/>
      <c r="Q791" s="601"/>
      <c r="R791" s="601"/>
      <c r="S791" s="601"/>
      <c r="T791" s="601"/>
      <c r="U791" s="601"/>
      <c r="V791" s="601"/>
      <c r="W791" s="601"/>
      <c r="X791" s="601"/>
      <c r="Y791" s="601"/>
    </row>
    <row r="792">
      <c r="A792" s="601"/>
      <c r="B792" s="601"/>
      <c r="C792" s="601"/>
      <c r="D792" s="601"/>
      <c r="E792" s="601"/>
      <c r="F792" s="601"/>
      <c r="G792" s="601"/>
      <c r="H792" s="601"/>
      <c r="I792" s="601"/>
      <c r="J792" s="601"/>
      <c r="K792" s="601"/>
      <c r="L792" s="601"/>
      <c r="M792" s="601"/>
      <c r="N792" s="601"/>
      <c r="O792" s="601"/>
      <c r="P792" s="601"/>
      <c r="Q792" s="601"/>
      <c r="R792" s="601"/>
      <c r="S792" s="601"/>
      <c r="T792" s="601"/>
      <c r="U792" s="601"/>
      <c r="V792" s="601"/>
      <c r="W792" s="601"/>
      <c r="X792" s="601"/>
      <c r="Y792" s="601"/>
    </row>
    <row r="793">
      <c r="A793" s="601"/>
      <c r="B793" s="601"/>
      <c r="C793" s="601"/>
      <c r="D793" s="601"/>
      <c r="E793" s="601"/>
      <c r="F793" s="601"/>
      <c r="G793" s="601"/>
      <c r="H793" s="601"/>
      <c r="I793" s="601"/>
      <c r="J793" s="601"/>
      <c r="K793" s="601"/>
      <c r="L793" s="601"/>
      <c r="M793" s="601"/>
      <c r="N793" s="601"/>
      <c r="O793" s="601"/>
      <c r="P793" s="601"/>
      <c r="Q793" s="601"/>
      <c r="R793" s="601"/>
      <c r="S793" s="601"/>
      <c r="T793" s="601"/>
      <c r="U793" s="601"/>
      <c r="V793" s="601"/>
      <c r="W793" s="601"/>
      <c r="X793" s="601"/>
      <c r="Y793" s="601"/>
    </row>
    <row r="794">
      <c r="A794" s="601"/>
      <c r="B794" s="601"/>
      <c r="C794" s="601"/>
      <c r="D794" s="601"/>
      <c r="E794" s="601"/>
      <c r="F794" s="601"/>
      <c r="G794" s="601"/>
      <c r="H794" s="601"/>
      <c r="I794" s="601"/>
      <c r="J794" s="601"/>
      <c r="K794" s="601"/>
      <c r="L794" s="601"/>
      <c r="M794" s="601"/>
      <c r="N794" s="601"/>
      <c r="O794" s="601"/>
      <c r="P794" s="601"/>
      <c r="Q794" s="601"/>
      <c r="R794" s="601"/>
      <c r="S794" s="601"/>
      <c r="T794" s="601"/>
      <c r="U794" s="601"/>
      <c r="V794" s="601"/>
      <c r="W794" s="601"/>
      <c r="X794" s="601"/>
      <c r="Y794" s="601"/>
    </row>
    <row r="795">
      <c r="A795" s="601"/>
      <c r="B795" s="601"/>
      <c r="C795" s="601"/>
      <c r="D795" s="601"/>
      <c r="E795" s="601"/>
      <c r="F795" s="601"/>
      <c r="G795" s="601"/>
      <c r="H795" s="601"/>
      <c r="I795" s="601"/>
      <c r="J795" s="601"/>
      <c r="K795" s="601"/>
      <c r="L795" s="601"/>
      <c r="M795" s="601"/>
      <c r="N795" s="601"/>
      <c r="O795" s="601"/>
      <c r="P795" s="601"/>
      <c r="Q795" s="601"/>
      <c r="R795" s="601"/>
      <c r="S795" s="601"/>
      <c r="T795" s="601"/>
      <c r="U795" s="601"/>
      <c r="V795" s="601"/>
      <c r="W795" s="601"/>
      <c r="X795" s="601"/>
      <c r="Y795" s="601"/>
    </row>
    <row r="796">
      <c r="A796" s="601"/>
      <c r="B796" s="601"/>
      <c r="C796" s="601"/>
      <c r="D796" s="601"/>
      <c r="E796" s="601"/>
      <c r="F796" s="601"/>
      <c r="G796" s="601"/>
      <c r="H796" s="601"/>
      <c r="I796" s="601"/>
      <c r="J796" s="601"/>
      <c r="K796" s="601"/>
      <c r="L796" s="601"/>
      <c r="M796" s="601"/>
      <c r="N796" s="601"/>
      <c r="O796" s="601"/>
      <c r="P796" s="601"/>
      <c r="Q796" s="601"/>
      <c r="R796" s="601"/>
      <c r="S796" s="601"/>
      <c r="T796" s="601"/>
      <c r="U796" s="601"/>
      <c r="V796" s="601"/>
      <c r="W796" s="601"/>
      <c r="X796" s="601"/>
      <c r="Y796" s="601"/>
    </row>
    <row r="797">
      <c r="A797" s="601"/>
      <c r="B797" s="601"/>
      <c r="C797" s="601"/>
      <c r="D797" s="601"/>
      <c r="E797" s="601"/>
      <c r="F797" s="601"/>
      <c r="G797" s="601"/>
      <c r="H797" s="601"/>
      <c r="I797" s="601"/>
      <c r="J797" s="601"/>
      <c r="K797" s="601"/>
      <c r="L797" s="601"/>
      <c r="M797" s="601"/>
      <c r="N797" s="601"/>
      <c r="O797" s="601"/>
      <c r="P797" s="601"/>
      <c r="Q797" s="601"/>
      <c r="R797" s="601"/>
      <c r="S797" s="601"/>
      <c r="T797" s="601"/>
      <c r="U797" s="601"/>
      <c r="V797" s="601"/>
      <c r="W797" s="601"/>
      <c r="X797" s="601"/>
      <c r="Y797" s="601"/>
    </row>
    <row r="798">
      <c r="A798" s="601"/>
      <c r="B798" s="601"/>
      <c r="C798" s="601"/>
      <c r="D798" s="601"/>
      <c r="E798" s="601"/>
      <c r="F798" s="601"/>
      <c r="G798" s="601"/>
      <c r="H798" s="601"/>
      <c r="I798" s="601"/>
      <c r="J798" s="601"/>
      <c r="K798" s="601"/>
      <c r="L798" s="601"/>
      <c r="M798" s="601"/>
      <c r="N798" s="601"/>
      <c r="O798" s="601"/>
      <c r="P798" s="601"/>
      <c r="Q798" s="601"/>
      <c r="R798" s="601"/>
      <c r="S798" s="601"/>
      <c r="T798" s="601"/>
      <c r="U798" s="601"/>
      <c r="V798" s="601"/>
      <c r="W798" s="601"/>
      <c r="X798" s="601"/>
      <c r="Y798" s="601"/>
    </row>
    <row r="799">
      <c r="A799" s="601"/>
      <c r="B799" s="601"/>
      <c r="C799" s="601"/>
      <c r="D799" s="601"/>
      <c r="E799" s="601"/>
      <c r="F799" s="601"/>
      <c r="G799" s="601"/>
      <c r="H799" s="601"/>
      <c r="I799" s="601"/>
      <c r="J799" s="601"/>
      <c r="K799" s="601"/>
      <c r="L799" s="601"/>
      <c r="M799" s="601"/>
      <c r="N799" s="601"/>
      <c r="O799" s="601"/>
      <c r="P799" s="601"/>
      <c r="Q799" s="601"/>
      <c r="R799" s="601"/>
      <c r="S799" s="601"/>
      <c r="T799" s="601"/>
      <c r="U799" s="601"/>
      <c r="V799" s="601"/>
      <c r="W799" s="601"/>
      <c r="X799" s="601"/>
      <c r="Y799" s="601"/>
    </row>
    <row r="800">
      <c r="A800" s="601"/>
      <c r="B800" s="601"/>
      <c r="C800" s="601"/>
      <c r="D800" s="601"/>
      <c r="E800" s="601"/>
      <c r="F800" s="601"/>
      <c r="G800" s="601"/>
      <c r="H800" s="601"/>
      <c r="I800" s="601"/>
      <c r="J800" s="601"/>
      <c r="K800" s="601"/>
      <c r="L800" s="601"/>
      <c r="M800" s="601"/>
      <c r="N800" s="601"/>
      <c r="O800" s="601"/>
      <c r="P800" s="601"/>
      <c r="Q800" s="601"/>
      <c r="R800" s="601"/>
      <c r="S800" s="601"/>
      <c r="T800" s="601"/>
      <c r="U800" s="601"/>
      <c r="V800" s="601"/>
      <c r="W800" s="601"/>
      <c r="X800" s="601"/>
      <c r="Y800" s="601"/>
    </row>
    <row r="801">
      <c r="A801" s="601"/>
      <c r="B801" s="601"/>
      <c r="C801" s="601"/>
      <c r="D801" s="601"/>
      <c r="E801" s="601"/>
      <c r="F801" s="601"/>
      <c r="G801" s="601"/>
      <c r="H801" s="601"/>
      <c r="I801" s="601"/>
      <c r="J801" s="601"/>
      <c r="K801" s="601"/>
      <c r="L801" s="601"/>
      <c r="M801" s="601"/>
      <c r="N801" s="601"/>
      <c r="O801" s="601"/>
      <c r="P801" s="601"/>
      <c r="Q801" s="601"/>
      <c r="R801" s="601"/>
      <c r="S801" s="601"/>
      <c r="T801" s="601"/>
      <c r="U801" s="601"/>
      <c r="V801" s="601"/>
      <c r="W801" s="601"/>
      <c r="X801" s="601"/>
      <c r="Y801" s="601"/>
    </row>
    <row r="802">
      <c r="A802" s="601"/>
      <c r="B802" s="601"/>
      <c r="C802" s="601"/>
      <c r="D802" s="601"/>
      <c r="E802" s="601"/>
      <c r="F802" s="601"/>
      <c r="G802" s="601"/>
      <c r="H802" s="601"/>
      <c r="I802" s="601"/>
      <c r="J802" s="601"/>
      <c r="K802" s="601"/>
      <c r="L802" s="601"/>
      <c r="M802" s="601"/>
      <c r="N802" s="601"/>
      <c r="O802" s="601"/>
      <c r="P802" s="601"/>
      <c r="Q802" s="601"/>
      <c r="R802" s="601"/>
      <c r="S802" s="601"/>
      <c r="T802" s="601"/>
      <c r="U802" s="601"/>
      <c r="V802" s="601"/>
      <c r="W802" s="601"/>
      <c r="X802" s="601"/>
      <c r="Y802" s="601"/>
    </row>
    <row r="803">
      <c r="A803" s="601"/>
      <c r="B803" s="601"/>
      <c r="C803" s="601"/>
      <c r="D803" s="601"/>
      <c r="E803" s="601"/>
      <c r="F803" s="601"/>
      <c r="G803" s="601"/>
      <c r="H803" s="601"/>
      <c r="I803" s="601"/>
      <c r="J803" s="601"/>
      <c r="K803" s="601"/>
      <c r="L803" s="601"/>
      <c r="M803" s="601"/>
      <c r="N803" s="601"/>
      <c r="O803" s="601"/>
      <c r="P803" s="601"/>
      <c r="Q803" s="601"/>
      <c r="R803" s="601"/>
      <c r="S803" s="601"/>
      <c r="T803" s="601"/>
      <c r="U803" s="601"/>
      <c r="V803" s="601"/>
      <c r="W803" s="601"/>
      <c r="X803" s="601"/>
      <c r="Y803" s="601"/>
    </row>
    <row r="804">
      <c r="A804" s="601"/>
      <c r="B804" s="601"/>
      <c r="C804" s="601"/>
      <c r="D804" s="601"/>
      <c r="E804" s="601"/>
      <c r="F804" s="601"/>
      <c r="G804" s="601"/>
      <c r="H804" s="601"/>
      <c r="I804" s="601"/>
      <c r="J804" s="601"/>
      <c r="K804" s="601"/>
      <c r="L804" s="601"/>
      <c r="M804" s="601"/>
      <c r="N804" s="601"/>
      <c r="O804" s="601"/>
      <c r="P804" s="601"/>
      <c r="Q804" s="601"/>
      <c r="R804" s="601"/>
      <c r="S804" s="601"/>
      <c r="T804" s="601"/>
      <c r="U804" s="601"/>
      <c r="V804" s="601"/>
      <c r="W804" s="601"/>
      <c r="X804" s="601"/>
      <c r="Y804" s="601"/>
    </row>
    <row r="805">
      <c r="A805" s="601"/>
      <c r="B805" s="601"/>
      <c r="C805" s="601"/>
      <c r="D805" s="601"/>
      <c r="E805" s="601"/>
      <c r="F805" s="601"/>
      <c r="G805" s="601"/>
      <c r="H805" s="601"/>
      <c r="I805" s="601"/>
      <c r="J805" s="601"/>
      <c r="K805" s="601"/>
      <c r="L805" s="601"/>
      <c r="M805" s="601"/>
      <c r="N805" s="601"/>
      <c r="O805" s="601"/>
      <c r="P805" s="601"/>
      <c r="Q805" s="601"/>
      <c r="R805" s="601"/>
      <c r="S805" s="601"/>
      <c r="T805" s="601"/>
      <c r="U805" s="601"/>
      <c r="V805" s="601"/>
      <c r="W805" s="601"/>
      <c r="X805" s="601"/>
      <c r="Y805" s="601"/>
    </row>
    <row r="806">
      <c r="A806" s="601"/>
      <c r="B806" s="601"/>
      <c r="C806" s="601"/>
      <c r="D806" s="601"/>
      <c r="E806" s="601"/>
      <c r="F806" s="601"/>
      <c r="G806" s="601"/>
      <c r="H806" s="601"/>
      <c r="I806" s="601"/>
      <c r="J806" s="601"/>
      <c r="K806" s="601"/>
      <c r="L806" s="601"/>
      <c r="M806" s="601"/>
      <c r="N806" s="601"/>
      <c r="O806" s="601"/>
      <c r="P806" s="601"/>
      <c r="Q806" s="601"/>
      <c r="R806" s="601"/>
      <c r="S806" s="601"/>
      <c r="T806" s="601"/>
      <c r="U806" s="601"/>
      <c r="V806" s="601"/>
      <c r="W806" s="601"/>
      <c r="X806" s="601"/>
      <c r="Y806" s="601"/>
    </row>
    <row r="807">
      <c r="A807" s="601"/>
      <c r="B807" s="601"/>
      <c r="C807" s="601"/>
      <c r="D807" s="601"/>
      <c r="E807" s="601"/>
      <c r="F807" s="601"/>
      <c r="G807" s="601"/>
      <c r="H807" s="601"/>
      <c r="I807" s="601"/>
      <c r="J807" s="601"/>
      <c r="K807" s="601"/>
      <c r="L807" s="601"/>
      <c r="M807" s="601"/>
      <c r="N807" s="601"/>
      <c r="O807" s="601"/>
      <c r="P807" s="601"/>
      <c r="Q807" s="601"/>
      <c r="R807" s="601"/>
      <c r="S807" s="601"/>
      <c r="T807" s="601"/>
      <c r="U807" s="601"/>
      <c r="V807" s="601"/>
      <c r="W807" s="601"/>
      <c r="X807" s="601"/>
      <c r="Y807" s="601"/>
    </row>
    <row r="808">
      <c r="A808" s="601"/>
      <c r="B808" s="601"/>
      <c r="C808" s="601"/>
      <c r="D808" s="601"/>
      <c r="E808" s="601"/>
      <c r="F808" s="601"/>
      <c r="G808" s="601"/>
      <c r="H808" s="601"/>
      <c r="I808" s="601"/>
      <c r="J808" s="601"/>
      <c r="K808" s="601"/>
      <c r="L808" s="601"/>
      <c r="M808" s="601"/>
      <c r="N808" s="601"/>
      <c r="O808" s="601"/>
      <c r="P808" s="601"/>
      <c r="Q808" s="601"/>
      <c r="R808" s="601"/>
      <c r="S808" s="601"/>
      <c r="T808" s="601"/>
      <c r="U808" s="601"/>
      <c r="V808" s="601"/>
      <c r="W808" s="601"/>
      <c r="X808" s="601"/>
      <c r="Y808" s="601"/>
    </row>
    <row r="809">
      <c r="A809" s="601"/>
      <c r="B809" s="601"/>
      <c r="C809" s="601"/>
      <c r="D809" s="601"/>
      <c r="E809" s="601"/>
      <c r="F809" s="601"/>
      <c r="G809" s="601"/>
      <c r="H809" s="601"/>
      <c r="I809" s="601"/>
      <c r="J809" s="601"/>
      <c r="K809" s="601"/>
      <c r="L809" s="601"/>
      <c r="M809" s="601"/>
      <c r="N809" s="601"/>
      <c r="O809" s="601"/>
      <c r="P809" s="601"/>
      <c r="Q809" s="601"/>
      <c r="R809" s="601"/>
      <c r="S809" s="601"/>
      <c r="T809" s="601"/>
      <c r="U809" s="601"/>
      <c r="V809" s="601"/>
      <c r="W809" s="601"/>
      <c r="X809" s="601"/>
      <c r="Y809" s="601"/>
    </row>
    <row r="810">
      <c r="A810" s="601"/>
      <c r="B810" s="601"/>
      <c r="C810" s="601"/>
      <c r="D810" s="601"/>
      <c r="E810" s="601"/>
      <c r="F810" s="601"/>
      <c r="G810" s="601"/>
      <c r="H810" s="601"/>
      <c r="I810" s="601"/>
      <c r="J810" s="601"/>
      <c r="K810" s="601"/>
      <c r="L810" s="601"/>
      <c r="M810" s="601"/>
      <c r="N810" s="601"/>
      <c r="O810" s="601"/>
      <c r="P810" s="601"/>
      <c r="Q810" s="601"/>
      <c r="R810" s="601"/>
      <c r="S810" s="601"/>
      <c r="T810" s="601"/>
      <c r="U810" s="601"/>
      <c r="V810" s="601"/>
      <c r="W810" s="601"/>
      <c r="X810" s="601"/>
      <c r="Y810" s="601"/>
    </row>
    <row r="811">
      <c r="A811" s="601"/>
      <c r="B811" s="601"/>
      <c r="C811" s="601"/>
      <c r="D811" s="601"/>
      <c r="E811" s="601"/>
      <c r="F811" s="601"/>
      <c r="G811" s="601"/>
      <c r="H811" s="601"/>
      <c r="I811" s="601"/>
      <c r="J811" s="601"/>
      <c r="K811" s="601"/>
      <c r="L811" s="601"/>
      <c r="M811" s="601"/>
      <c r="N811" s="601"/>
      <c r="O811" s="601"/>
      <c r="P811" s="601"/>
      <c r="Q811" s="601"/>
      <c r="R811" s="601"/>
      <c r="S811" s="601"/>
      <c r="T811" s="601"/>
      <c r="U811" s="601"/>
      <c r="V811" s="601"/>
      <c r="W811" s="601"/>
      <c r="X811" s="601"/>
      <c r="Y811" s="601"/>
    </row>
    <row r="812">
      <c r="A812" s="601"/>
      <c r="B812" s="601"/>
      <c r="C812" s="601"/>
      <c r="D812" s="601"/>
      <c r="E812" s="601"/>
      <c r="F812" s="601"/>
      <c r="G812" s="601"/>
      <c r="H812" s="601"/>
      <c r="I812" s="601"/>
      <c r="J812" s="601"/>
      <c r="K812" s="601"/>
      <c r="L812" s="601"/>
      <c r="M812" s="601"/>
      <c r="N812" s="601"/>
      <c r="O812" s="601"/>
      <c r="P812" s="601"/>
      <c r="Q812" s="601"/>
      <c r="R812" s="601"/>
      <c r="S812" s="601"/>
      <c r="T812" s="601"/>
      <c r="U812" s="601"/>
      <c r="V812" s="601"/>
      <c r="W812" s="601"/>
      <c r="X812" s="601"/>
      <c r="Y812" s="601"/>
    </row>
    <row r="813">
      <c r="A813" s="601"/>
      <c r="B813" s="601"/>
      <c r="C813" s="601"/>
      <c r="D813" s="601"/>
      <c r="E813" s="601"/>
      <c r="F813" s="601"/>
      <c r="G813" s="601"/>
      <c r="H813" s="601"/>
      <c r="I813" s="601"/>
      <c r="J813" s="601"/>
      <c r="K813" s="601"/>
      <c r="L813" s="601"/>
      <c r="M813" s="601"/>
      <c r="N813" s="601"/>
      <c r="O813" s="601"/>
      <c r="P813" s="601"/>
      <c r="Q813" s="601"/>
      <c r="R813" s="601"/>
      <c r="S813" s="601"/>
      <c r="T813" s="601"/>
      <c r="U813" s="601"/>
      <c r="V813" s="601"/>
      <c r="W813" s="601"/>
      <c r="X813" s="601"/>
      <c r="Y813" s="601"/>
    </row>
    <row r="814">
      <c r="A814" s="601"/>
      <c r="B814" s="601"/>
      <c r="C814" s="601"/>
      <c r="D814" s="601"/>
      <c r="E814" s="601"/>
      <c r="F814" s="601"/>
      <c r="G814" s="601"/>
      <c r="H814" s="601"/>
      <c r="I814" s="601"/>
      <c r="J814" s="601"/>
      <c r="K814" s="601"/>
      <c r="L814" s="601"/>
      <c r="M814" s="601"/>
      <c r="N814" s="601"/>
      <c r="O814" s="601"/>
      <c r="P814" s="601"/>
      <c r="Q814" s="601"/>
      <c r="R814" s="601"/>
      <c r="S814" s="601"/>
      <c r="T814" s="601"/>
      <c r="U814" s="601"/>
      <c r="V814" s="601"/>
      <c r="W814" s="601"/>
      <c r="X814" s="601"/>
      <c r="Y814" s="601"/>
    </row>
    <row r="815">
      <c r="A815" s="601"/>
      <c r="B815" s="601"/>
      <c r="C815" s="601"/>
      <c r="D815" s="601"/>
      <c r="E815" s="601"/>
      <c r="F815" s="601"/>
      <c r="G815" s="601"/>
      <c r="H815" s="601"/>
      <c r="I815" s="601"/>
      <c r="J815" s="601"/>
      <c r="K815" s="601"/>
      <c r="L815" s="601"/>
      <c r="M815" s="601"/>
      <c r="N815" s="601"/>
      <c r="O815" s="601"/>
      <c r="P815" s="601"/>
      <c r="Q815" s="601"/>
      <c r="R815" s="601"/>
      <c r="S815" s="601"/>
      <c r="T815" s="601"/>
      <c r="U815" s="601"/>
      <c r="V815" s="601"/>
      <c r="W815" s="601"/>
      <c r="X815" s="601"/>
      <c r="Y815" s="601"/>
    </row>
    <row r="816">
      <c r="A816" s="601"/>
      <c r="B816" s="601"/>
      <c r="C816" s="601"/>
      <c r="D816" s="601"/>
      <c r="E816" s="601"/>
      <c r="F816" s="601"/>
      <c r="G816" s="601"/>
      <c r="H816" s="601"/>
      <c r="I816" s="601"/>
      <c r="J816" s="601"/>
      <c r="K816" s="601"/>
      <c r="L816" s="601"/>
      <c r="M816" s="601"/>
      <c r="N816" s="601"/>
      <c r="O816" s="601"/>
      <c r="P816" s="601"/>
      <c r="Q816" s="601"/>
      <c r="R816" s="601"/>
      <c r="S816" s="601"/>
      <c r="T816" s="601"/>
      <c r="U816" s="601"/>
      <c r="V816" s="601"/>
      <c r="W816" s="601"/>
      <c r="X816" s="601"/>
      <c r="Y816" s="601"/>
    </row>
    <row r="817">
      <c r="A817" s="601"/>
      <c r="B817" s="601"/>
      <c r="C817" s="601"/>
      <c r="D817" s="601"/>
      <c r="E817" s="601"/>
      <c r="F817" s="601"/>
      <c r="G817" s="601"/>
      <c r="H817" s="601"/>
      <c r="I817" s="601"/>
      <c r="J817" s="601"/>
      <c r="K817" s="601"/>
      <c r="L817" s="601"/>
      <c r="M817" s="601"/>
      <c r="N817" s="601"/>
      <c r="O817" s="601"/>
      <c r="P817" s="601"/>
      <c r="Q817" s="601"/>
      <c r="R817" s="601"/>
      <c r="S817" s="601"/>
      <c r="T817" s="601"/>
      <c r="U817" s="601"/>
      <c r="V817" s="601"/>
      <c r="W817" s="601"/>
      <c r="X817" s="601"/>
      <c r="Y817" s="601"/>
    </row>
    <row r="818">
      <c r="A818" s="601"/>
      <c r="B818" s="601"/>
      <c r="C818" s="601"/>
      <c r="D818" s="601"/>
      <c r="E818" s="601"/>
      <c r="F818" s="601"/>
      <c r="G818" s="601"/>
      <c r="H818" s="601"/>
      <c r="I818" s="601"/>
      <c r="J818" s="601"/>
      <c r="K818" s="601"/>
      <c r="L818" s="601"/>
      <c r="M818" s="601"/>
      <c r="N818" s="601"/>
      <c r="O818" s="601"/>
      <c r="P818" s="601"/>
      <c r="Q818" s="601"/>
      <c r="R818" s="601"/>
      <c r="S818" s="601"/>
      <c r="T818" s="601"/>
      <c r="U818" s="601"/>
      <c r="V818" s="601"/>
      <c r="W818" s="601"/>
      <c r="X818" s="601"/>
      <c r="Y818" s="601"/>
    </row>
    <row r="819">
      <c r="A819" s="601"/>
      <c r="B819" s="601"/>
      <c r="C819" s="601"/>
      <c r="D819" s="601"/>
      <c r="E819" s="601"/>
      <c r="F819" s="601"/>
      <c r="G819" s="601"/>
      <c r="H819" s="601"/>
      <c r="I819" s="601"/>
      <c r="J819" s="601"/>
      <c r="K819" s="601"/>
      <c r="L819" s="601"/>
      <c r="M819" s="601"/>
      <c r="N819" s="601"/>
      <c r="O819" s="601"/>
      <c r="P819" s="601"/>
      <c r="Q819" s="601"/>
      <c r="R819" s="601"/>
      <c r="S819" s="601"/>
      <c r="T819" s="601"/>
      <c r="U819" s="601"/>
      <c r="V819" s="601"/>
      <c r="W819" s="601"/>
      <c r="X819" s="601"/>
      <c r="Y819" s="601"/>
    </row>
    <row r="820">
      <c r="A820" s="601"/>
      <c r="B820" s="601"/>
      <c r="C820" s="601"/>
      <c r="D820" s="601"/>
      <c r="E820" s="601"/>
      <c r="F820" s="601"/>
      <c r="G820" s="601"/>
      <c r="H820" s="601"/>
      <c r="I820" s="601"/>
      <c r="J820" s="601"/>
      <c r="K820" s="601"/>
      <c r="L820" s="601"/>
      <c r="M820" s="601"/>
      <c r="N820" s="601"/>
      <c r="O820" s="601"/>
      <c r="P820" s="601"/>
      <c r="Q820" s="601"/>
      <c r="R820" s="601"/>
      <c r="S820" s="601"/>
      <c r="T820" s="601"/>
      <c r="U820" s="601"/>
      <c r="V820" s="601"/>
      <c r="W820" s="601"/>
      <c r="X820" s="601"/>
      <c r="Y820" s="601"/>
    </row>
    <row r="821">
      <c r="A821" s="601"/>
      <c r="B821" s="601"/>
      <c r="C821" s="601"/>
      <c r="D821" s="601"/>
      <c r="E821" s="601"/>
      <c r="F821" s="601"/>
      <c r="G821" s="601"/>
      <c r="H821" s="601"/>
      <c r="I821" s="601"/>
      <c r="J821" s="601"/>
      <c r="K821" s="601"/>
      <c r="L821" s="601"/>
      <c r="M821" s="601"/>
      <c r="N821" s="601"/>
      <c r="O821" s="601"/>
      <c r="P821" s="601"/>
      <c r="Q821" s="601"/>
      <c r="R821" s="601"/>
      <c r="S821" s="601"/>
      <c r="T821" s="601"/>
      <c r="U821" s="601"/>
      <c r="V821" s="601"/>
      <c r="W821" s="601"/>
      <c r="X821" s="601"/>
      <c r="Y821" s="601"/>
    </row>
    <row r="822">
      <c r="A822" s="601"/>
      <c r="B822" s="601"/>
      <c r="C822" s="601"/>
      <c r="D822" s="601"/>
      <c r="E822" s="601"/>
      <c r="F822" s="601"/>
      <c r="G822" s="601"/>
      <c r="H822" s="601"/>
      <c r="I822" s="601"/>
      <c r="J822" s="601"/>
      <c r="K822" s="601"/>
      <c r="L822" s="601"/>
      <c r="M822" s="601"/>
      <c r="N822" s="601"/>
      <c r="O822" s="601"/>
      <c r="P822" s="601"/>
      <c r="Q822" s="601"/>
      <c r="R822" s="601"/>
      <c r="S822" s="601"/>
      <c r="T822" s="601"/>
      <c r="U822" s="601"/>
      <c r="V822" s="601"/>
      <c r="W822" s="601"/>
      <c r="X822" s="601"/>
      <c r="Y822" s="601"/>
    </row>
    <row r="823">
      <c r="A823" s="601"/>
      <c r="B823" s="601"/>
      <c r="C823" s="601"/>
      <c r="D823" s="601"/>
      <c r="E823" s="601"/>
      <c r="F823" s="601"/>
      <c r="G823" s="601"/>
      <c r="H823" s="601"/>
      <c r="I823" s="601"/>
      <c r="J823" s="601"/>
      <c r="K823" s="601"/>
      <c r="L823" s="601"/>
      <c r="M823" s="601"/>
      <c r="N823" s="601"/>
      <c r="O823" s="601"/>
      <c r="P823" s="601"/>
      <c r="Q823" s="601"/>
      <c r="R823" s="601"/>
      <c r="S823" s="601"/>
      <c r="T823" s="601"/>
      <c r="U823" s="601"/>
      <c r="V823" s="601"/>
      <c r="W823" s="601"/>
      <c r="X823" s="601"/>
      <c r="Y823" s="601"/>
    </row>
    <row r="824">
      <c r="A824" s="601"/>
      <c r="B824" s="601"/>
      <c r="C824" s="601"/>
      <c r="D824" s="601"/>
      <c r="E824" s="601"/>
      <c r="F824" s="601"/>
      <c r="G824" s="601"/>
      <c r="H824" s="601"/>
      <c r="I824" s="601"/>
      <c r="J824" s="601"/>
      <c r="K824" s="601"/>
      <c r="L824" s="601"/>
      <c r="M824" s="601"/>
      <c r="N824" s="601"/>
      <c r="O824" s="601"/>
      <c r="P824" s="601"/>
      <c r="Q824" s="601"/>
      <c r="R824" s="601"/>
      <c r="S824" s="601"/>
      <c r="T824" s="601"/>
      <c r="U824" s="601"/>
      <c r="V824" s="601"/>
      <c r="W824" s="601"/>
      <c r="X824" s="601"/>
      <c r="Y824" s="601"/>
    </row>
    <row r="825">
      <c r="A825" s="601"/>
      <c r="B825" s="601"/>
      <c r="C825" s="601"/>
      <c r="D825" s="601"/>
      <c r="E825" s="601"/>
      <c r="F825" s="601"/>
      <c r="G825" s="601"/>
      <c r="H825" s="601"/>
      <c r="I825" s="601"/>
      <c r="J825" s="601"/>
      <c r="K825" s="601"/>
      <c r="L825" s="601"/>
      <c r="M825" s="601"/>
      <c r="N825" s="601"/>
      <c r="O825" s="601"/>
      <c r="P825" s="601"/>
      <c r="Q825" s="601"/>
      <c r="R825" s="601"/>
      <c r="S825" s="601"/>
      <c r="T825" s="601"/>
      <c r="U825" s="601"/>
      <c r="V825" s="601"/>
      <c r="W825" s="601"/>
      <c r="X825" s="601"/>
      <c r="Y825" s="601"/>
    </row>
    <row r="826">
      <c r="A826" s="601"/>
      <c r="B826" s="601"/>
      <c r="C826" s="601"/>
      <c r="D826" s="601"/>
      <c r="E826" s="601"/>
      <c r="F826" s="601"/>
      <c r="G826" s="601"/>
      <c r="H826" s="601"/>
      <c r="I826" s="601"/>
      <c r="J826" s="601"/>
      <c r="K826" s="601"/>
      <c r="L826" s="601"/>
      <c r="M826" s="601"/>
      <c r="N826" s="601"/>
      <c r="O826" s="601"/>
      <c r="P826" s="601"/>
      <c r="Q826" s="601"/>
      <c r="R826" s="601"/>
      <c r="S826" s="601"/>
      <c r="T826" s="601"/>
      <c r="U826" s="601"/>
      <c r="V826" s="601"/>
      <c r="W826" s="601"/>
      <c r="X826" s="601"/>
      <c r="Y826" s="601"/>
    </row>
    <row r="827">
      <c r="A827" s="601"/>
      <c r="B827" s="601"/>
      <c r="C827" s="601"/>
      <c r="D827" s="601"/>
      <c r="E827" s="601"/>
      <c r="F827" s="601"/>
      <c r="G827" s="601"/>
      <c r="H827" s="601"/>
      <c r="I827" s="601"/>
      <c r="J827" s="601"/>
      <c r="K827" s="601"/>
      <c r="L827" s="601"/>
      <c r="M827" s="601"/>
      <c r="N827" s="601"/>
      <c r="O827" s="601"/>
      <c r="P827" s="601"/>
      <c r="Q827" s="601"/>
      <c r="R827" s="601"/>
      <c r="S827" s="601"/>
      <c r="T827" s="601"/>
      <c r="U827" s="601"/>
      <c r="V827" s="601"/>
      <c r="W827" s="601"/>
      <c r="X827" s="601"/>
      <c r="Y827" s="601"/>
    </row>
    <row r="828">
      <c r="A828" s="601"/>
      <c r="B828" s="601"/>
      <c r="C828" s="601"/>
      <c r="D828" s="601"/>
      <c r="E828" s="601"/>
      <c r="F828" s="601"/>
      <c r="G828" s="601"/>
      <c r="H828" s="601"/>
      <c r="I828" s="601"/>
      <c r="J828" s="601"/>
      <c r="K828" s="601"/>
      <c r="L828" s="601"/>
      <c r="M828" s="601"/>
      <c r="N828" s="601"/>
      <c r="O828" s="601"/>
      <c r="P828" s="601"/>
      <c r="Q828" s="601"/>
      <c r="R828" s="601"/>
      <c r="S828" s="601"/>
      <c r="T828" s="601"/>
      <c r="U828" s="601"/>
      <c r="V828" s="601"/>
      <c r="W828" s="601"/>
      <c r="X828" s="601"/>
      <c r="Y828" s="601"/>
    </row>
    <row r="829">
      <c r="A829" s="601"/>
      <c r="B829" s="601"/>
      <c r="C829" s="601"/>
      <c r="D829" s="601"/>
      <c r="E829" s="601"/>
      <c r="F829" s="601"/>
      <c r="G829" s="601"/>
      <c r="H829" s="601"/>
      <c r="I829" s="601"/>
      <c r="J829" s="601"/>
      <c r="K829" s="601"/>
      <c r="L829" s="601"/>
      <c r="M829" s="601"/>
      <c r="N829" s="601"/>
      <c r="O829" s="601"/>
      <c r="P829" s="601"/>
      <c r="Q829" s="601"/>
      <c r="R829" s="601"/>
      <c r="S829" s="601"/>
      <c r="T829" s="601"/>
      <c r="U829" s="601"/>
      <c r="V829" s="601"/>
      <c r="W829" s="601"/>
      <c r="X829" s="601"/>
      <c r="Y829" s="601"/>
    </row>
    <row r="830">
      <c r="A830" s="601"/>
      <c r="B830" s="601"/>
      <c r="C830" s="601"/>
      <c r="D830" s="601"/>
      <c r="E830" s="601"/>
      <c r="F830" s="601"/>
      <c r="G830" s="601"/>
      <c r="H830" s="601"/>
      <c r="I830" s="601"/>
      <c r="J830" s="601"/>
      <c r="K830" s="601"/>
      <c r="L830" s="601"/>
      <c r="M830" s="601"/>
      <c r="N830" s="601"/>
      <c r="O830" s="601"/>
      <c r="P830" s="601"/>
      <c r="Q830" s="601"/>
      <c r="R830" s="601"/>
      <c r="S830" s="601"/>
      <c r="T830" s="601"/>
      <c r="U830" s="601"/>
      <c r="V830" s="601"/>
      <c r="W830" s="601"/>
      <c r="X830" s="601"/>
      <c r="Y830" s="601"/>
    </row>
    <row r="831">
      <c r="A831" s="601"/>
      <c r="B831" s="601"/>
      <c r="C831" s="601"/>
      <c r="D831" s="601"/>
      <c r="E831" s="601"/>
      <c r="F831" s="601"/>
      <c r="G831" s="601"/>
      <c r="H831" s="601"/>
      <c r="I831" s="601"/>
      <c r="J831" s="601"/>
      <c r="K831" s="601"/>
      <c r="L831" s="601"/>
      <c r="M831" s="601"/>
      <c r="N831" s="601"/>
      <c r="O831" s="601"/>
      <c r="P831" s="601"/>
      <c r="Q831" s="601"/>
      <c r="R831" s="601"/>
      <c r="S831" s="601"/>
      <c r="T831" s="601"/>
      <c r="U831" s="601"/>
      <c r="V831" s="601"/>
      <c r="W831" s="601"/>
      <c r="X831" s="601"/>
      <c r="Y831" s="601"/>
    </row>
    <row r="832">
      <c r="A832" s="601"/>
      <c r="B832" s="601"/>
      <c r="C832" s="601"/>
      <c r="D832" s="601"/>
      <c r="E832" s="601"/>
      <c r="F832" s="601"/>
      <c r="G832" s="601"/>
      <c r="H832" s="601"/>
      <c r="I832" s="601"/>
      <c r="J832" s="601"/>
      <c r="K832" s="601"/>
      <c r="L832" s="601"/>
      <c r="M832" s="601"/>
      <c r="N832" s="601"/>
      <c r="O832" s="601"/>
      <c r="P832" s="601"/>
      <c r="Q832" s="601"/>
      <c r="R832" s="601"/>
      <c r="S832" s="601"/>
      <c r="T832" s="601"/>
      <c r="U832" s="601"/>
      <c r="V832" s="601"/>
      <c r="W832" s="601"/>
      <c r="X832" s="601"/>
      <c r="Y832" s="601"/>
    </row>
    <row r="833">
      <c r="A833" s="601"/>
      <c r="B833" s="601"/>
      <c r="C833" s="601"/>
      <c r="D833" s="601"/>
      <c r="E833" s="601"/>
      <c r="F833" s="601"/>
      <c r="G833" s="601"/>
      <c r="H833" s="601"/>
      <c r="I833" s="601"/>
      <c r="J833" s="601"/>
      <c r="K833" s="601"/>
      <c r="L833" s="601"/>
      <c r="M833" s="601"/>
      <c r="N833" s="601"/>
      <c r="O833" s="601"/>
      <c r="P833" s="601"/>
      <c r="Q833" s="601"/>
      <c r="R833" s="601"/>
      <c r="S833" s="601"/>
      <c r="T833" s="601"/>
      <c r="U833" s="601"/>
      <c r="V833" s="601"/>
      <c r="W833" s="601"/>
      <c r="X833" s="601"/>
      <c r="Y833" s="601"/>
    </row>
    <row r="834">
      <c r="A834" s="601"/>
      <c r="B834" s="601"/>
      <c r="C834" s="601"/>
      <c r="D834" s="601"/>
      <c r="E834" s="601"/>
      <c r="F834" s="601"/>
      <c r="G834" s="601"/>
      <c r="H834" s="601"/>
      <c r="I834" s="601"/>
      <c r="J834" s="601"/>
      <c r="K834" s="601"/>
      <c r="L834" s="601"/>
      <c r="M834" s="601"/>
      <c r="N834" s="601"/>
      <c r="O834" s="601"/>
      <c r="P834" s="601"/>
      <c r="Q834" s="601"/>
      <c r="R834" s="601"/>
      <c r="S834" s="601"/>
      <c r="T834" s="601"/>
      <c r="U834" s="601"/>
      <c r="V834" s="601"/>
      <c r="W834" s="601"/>
      <c r="X834" s="601"/>
      <c r="Y834" s="601"/>
    </row>
    <row r="835">
      <c r="A835" s="601"/>
      <c r="B835" s="601"/>
      <c r="C835" s="601"/>
      <c r="D835" s="601"/>
      <c r="E835" s="601"/>
      <c r="F835" s="601"/>
      <c r="G835" s="601"/>
      <c r="H835" s="601"/>
      <c r="I835" s="601"/>
      <c r="J835" s="601"/>
      <c r="K835" s="601"/>
      <c r="L835" s="601"/>
      <c r="M835" s="601"/>
      <c r="N835" s="601"/>
      <c r="O835" s="601"/>
      <c r="P835" s="601"/>
      <c r="Q835" s="601"/>
      <c r="R835" s="601"/>
      <c r="S835" s="601"/>
      <c r="T835" s="601"/>
      <c r="U835" s="601"/>
      <c r="V835" s="601"/>
      <c r="W835" s="601"/>
      <c r="X835" s="601"/>
      <c r="Y835" s="601"/>
    </row>
    <row r="836">
      <c r="A836" s="601"/>
      <c r="B836" s="601"/>
      <c r="C836" s="601"/>
      <c r="D836" s="601"/>
      <c r="E836" s="601"/>
      <c r="F836" s="601"/>
      <c r="G836" s="601"/>
      <c r="H836" s="601"/>
      <c r="I836" s="601"/>
      <c r="J836" s="601"/>
      <c r="K836" s="601"/>
      <c r="L836" s="601"/>
      <c r="M836" s="601"/>
      <c r="N836" s="601"/>
      <c r="O836" s="601"/>
      <c r="P836" s="601"/>
      <c r="Q836" s="601"/>
      <c r="R836" s="601"/>
      <c r="S836" s="601"/>
      <c r="T836" s="601"/>
      <c r="U836" s="601"/>
      <c r="V836" s="601"/>
      <c r="W836" s="601"/>
      <c r="X836" s="601"/>
      <c r="Y836" s="601"/>
    </row>
    <row r="837">
      <c r="A837" s="601"/>
      <c r="B837" s="601"/>
      <c r="C837" s="601"/>
      <c r="D837" s="601"/>
      <c r="E837" s="601"/>
      <c r="F837" s="601"/>
      <c r="G837" s="601"/>
      <c r="H837" s="601"/>
      <c r="I837" s="601"/>
      <c r="J837" s="601"/>
      <c r="K837" s="601"/>
      <c r="L837" s="601"/>
      <c r="M837" s="601"/>
      <c r="N837" s="601"/>
      <c r="O837" s="601"/>
      <c r="P837" s="601"/>
      <c r="Q837" s="601"/>
      <c r="R837" s="601"/>
      <c r="S837" s="601"/>
      <c r="T837" s="601"/>
      <c r="U837" s="601"/>
      <c r="V837" s="601"/>
      <c r="W837" s="601"/>
      <c r="X837" s="601"/>
      <c r="Y837" s="601"/>
    </row>
    <row r="838">
      <c r="A838" s="601"/>
      <c r="B838" s="601"/>
      <c r="C838" s="601"/>
      <c r="D838" s="601"/>
      <c r="E838" s="601"/>
      <c r="F838" s="601"/>
      <c r="G838" s="601"/>
      <c r="H838" s="601"/>
      <c r="I838" s="601"/>
      <c r="J838" s="601"/>
      <c r="K838" s="601"/>
      <c r="L838" s="601"/>
      <c r="M838" s="601"/>
      <c r="N838" s="601"/>
      <c r="O838" s="601"/>
      <c r="P838" s="601"/>
      <c r="Q838" s="601"/>
      <c r="R838" s="601"/>
      <c r="S838" s="601"/>
      <c r="T838" s="601"/>
      <c r="U838" s="601"/>
      <c r="V838" s="601"/>
      <c r="W838" s="601"/>
      <c r="X838" s="601"/>
      <c r="Y838" s="601"/>
    </row>
    <row r="839">
      <c r="A839" s="601"/>
      <c r="B839" s="601"/>
      <c r="C839" s="601"/>
      <c r="D839" s="601"/>
      <c r="E839" s="601"/>
      <c r="F839" s="601"/>
      <c r="G839" s="601"/>
      <c r="H839" s="601"/>
      <c r="I839" s="601"/>
      <c r="J839" s="601"/>
      <c r="K839" s="601"/>
      <c r="L839" s="601"/>
      <c r="M839" s="601"/>
      <c r="N839" s="601"/>
      <c r="O839" s="601"/>
      <c r="P839" s="601"/>
      <c r="Q839" s="601"/>
      <c r="R839" s="601"/>
      <c r="S839" s="601"/>
      <c r="T839" s="601"/>
      <c r="U839" s="601"/>
      <c r="V839" s="601"/>
      <c r="W839" s="601"/>
      <c r="X839" s="601"/>
      <c r="Y839" s="601"/>
    </row>
    <row r="840">
      <c r="A840" s="601"/>
      <c r="B840" s="601"/>
      <c r="C840" s="601"/>
      <c r="D840" s="601"/>
      <c r="E840" s="601"/>
      <c r="F840" s="601"/>
      <c r="G840" s="601"/>
      <c r="H840" s="601"/>
      <c r="I840" s="601"/>
      <c r="J840" s="601"/>
      <c r="K840" s="601"/>
      <c r="L840" s="601"/>
      <c r="M840" s="601"/>
      <c r="N840" s="601"/>
      <c r="O840" s="601"/>
      <c r="P840" s="601"/>
      <c r="Q840" s="601"/>
      <c r="R840" s="601"/>
      <c r="S840" s="601"/>
      <c r="T840" s="601"/>
      <c r="U840" s="601"/>
      <c r="V840" s="601"/>
      <c r="W840" s="601"/>
      <c r="X840" s="601"/>
      <c r="Y840" s="601"/>
    </row>
    <row r="841">
      <c r="A841" s="601"/>
      <c r="B841" s="601"/>
      <c r="C841" s="601"/>
      <c r="D841" s="601"/>
      <c r="E841" s="601"/>
      <c r="F841" s="601"/>
      <c r="G841" s="601"/>
      <c r="H841" s="601"/>
      <c r="I841" s="601"/>
      <c r="J841" s="601"/>
      <c r="K841" s="601"/>
      <c r="L841" s="601"/>
      <c r="M841" s="601"/>
      <c r="N841" s="601"/>
      <c r="O841" s="601"/>
      <c r="P841" s="601"/>
      <c r="Q841" s="601"/>
      <c r="R841" s="601"/>
      <c r="S841" s="601"/>
      <c r="T841" s="601"/>
      <c r="U841" s="601"/>
      <c r="V841" s="601"/>
      <c r="W841" s="601"/>
      <c r="X841" s="601"/>
      <c r="Y841" s="601"/>
    </row>
    <row r="842">
      <c r="A842" s="601"/>
      <c r="B842" s="601"/>
      <c r="C842" s="601"/>
      <c r="D842" s="601"/>
      <c r="E842" s="601"/>
      <c r="F842" s="601"/>
      <c r="G842" s="601"/>
      <c r="H842" s="601"/>
      <c r="I842" s="601"/>
      <c r="J842" s="601"/>
      <c r="K842" s="601"/>
      <c r="L842" s="601"/>
      <c r="M842" s="601"/>
      <c r="N842" s="601"/>
      <c r="O842" s="601"/>
      <c r="P842" s="601"/>
      <c r="Q842" s="601"/>
      <c r="R842" s="601"/>
      <c r="S842" s="601"/>
      <c r="T842" s="601"/>
      <c r="U842" s="601"/>
      <c r="V842" s="601"/>
      <c r="W842" s="601"/>
      <c r="X842" s="601"/>
      <c r="Y842" s="601"/>
    </row>
    <row r="843">
      <c r="A843" s="601"/>
      <c r="B843" s="601"/>
      <c r="C843" s="601"/>
      <c r="D843" s="601"/>
      <c r="E843" s="601"/>
      <c r="F843" s="601"/>
      <c r="G843" s="601"/>
      <c r="H843" s="601"/>
      <c r="I843" s="601"/>
      <c r="J843" s="601"/>
      <c r="K843" s="601"/>
      <c r="L843" s="601"/>
      <c r="M843" s="601"/>
      <c r="N843" s="601"/>
      <c r="O843" s="601"/>
      <c r="P843" s="601"/>
      <c r="Q843" s="601"/>
      <c r="R843" s="601"/>
      <c r="S843" s="601"/>
      <c r="T843" s="601"/>
      <c r="U843" s="601"/>
      <c r="V843" s="601"/>
      <c r="W843" s="601"/>
      <c r="X843" s="601"/>
      <c r="Y843" s="601"/>
    </row>
    <row r="844">
      <c r="A844" s="601"/>
      <c r="B844" s="601"/>
      <c r="C844" s="601"/>
      <c r="D844" s="601"/>
      <c r="E844" s="601"/>
      <c r="F844" s="601"/>
      <c r="G844" s="601"/>
      <c r="H844" s="601"/>
      <c r="I844" s="601"/>
      <c r="J844" s="601"/>
      <c r="K844" s="601"/>
      <c r="L844" s="601"/>
      <c r="M844" s="601"/>
      <c r="N844" s="601"/>
      <c r="O844" s="601"/>
      <c r="P844" s="601"/>
      <c r="Q844" s="601"/>
      <c r="R844" s="601"/>
      <c r="S844" s="601"/>
      <c r="T844" s="601"/>
      <c r="U844" s="601"/>
      <c r="V844" s="601"/>
      <c r="W844" s="601"/>
      <c r="X844" s="601"/>
      <c r="Y844" s="601"/>
    </row>
    <row r="845">
      <c r="A845" s="601"/>
      <c r="B845" s="601"/>
      <c r="C845" s="601"/>
      <c r="D845" s="601"/>
      <c r="E845" s="601"/>
      <c r="F845" s="601"/>
      <c r="G845" s="601"/>
      <c r="H845" s="601"/>
      <c r="I845" s="601"/>
      <c r="J845" s="601"/>
      <c r="K845" s="601"/>
      <c r="L845" s="601"/>
      <c r="M845" s="601"/>
      <c r="N845" s="601"/>
      <c r="O845" s="601"/>
      <c r="P845" s="601"/>
      <c r="Q845" s="601"/>
      <c r="R845" s="601"/>
      <c r="S845" s="601"/>
      <c r="T845" s="601"/>
      <c r="U845" s="601"/>
      <c r="V845" s="601"/>
      <c r="W845" s="601"/>
      <c r="X845" s="601"/>
      <c r="Y845" s="601"/>
    </row>
    <row r="846">
      <c r="A846" s="601"/>
      <c r="B846" s="601"/>
      <c r="C846" s="601"/>
      <c r="D846" s="601"/>
      <c r="E846" s="601"/>
      <c r="F846" s="601"/>
      <c r="G846" s="601"/>
      <c r="H846" s="601"/>
      <c r="I846" s="601"/>
      <c r="J846" s="601"/>
      <c r="K846" s="601"/>
      <c r="L846" s="601"/>
      <c r="M846" s="601"/>
      <c r="N846" s="601"/>
      <c r="O846" s="601"/>
      <c r="P846" s="601"/>
      <c r="Q846" s="601"/>
      <c r="R846" s="601"/>
      <c r="S846" s="601"/>
      <c r="T846" s="601"/>
      <c r="U846" s="601"/>
      <c r="V846" s="601"/>
      <c r="W846" s="601"/>
      <c r="X846" s="601"/>
      <c r="Y846" s="601"/>
    </row>
    <row r="847">
      <c r="A847" s="601"/>
      <c r="B847" s="601"/>
      <c r="C847" s="601"/>
      <c r="D847" s="601"/>
      <c r="E847" s="601"/>
      <c r="F847" s="601"/>
      <c r="G847" s="601"/>
      <c r="H847" s="601"/>
      <c r="I847" s="601"/>
      <c r="J847" s="601"/>
      <c r="K847" s="601"/>
      <c r="L847" s="601"/>
      <c r="M847" s="601"/>
      <c r="N847" s="601"/>
      <c r="O847" s="601"/>
      <c r="P847" s="601"/>
      <c r="Q847" s="601"/>
      <c r="R847" s="601"/>
      <c r="S847" s="601"/>
      <c r="T847" s="601"/>
      <c r="U847" s="601"/>
      <c r="V847" s="601"/>
      <c r="W847" s="601"/>
      <c r="X847" s="601"/>
      <c r="Y847" s="601"/>
    </row>
    <row r="848">
      <c r="A848" s="601"/>
      <c r="B848" s="601"/>
      <c r="C848" s="601"/>
      <c r="D848" s="601"/>
      <c r="E848" s="601"/>
      <c r="F848" s="601"/>
      <c r="G848" s="601"/>
      <c r="H848" s="601"/>
      <c r="I848" s="601"/>
      <c r="J848" s="601"/>
      <c r="K848" s="601"/>
      <c r="L848" s="601"/>
      <c r="M848" s="601"/>
      <c r="N848" s="601"/>
      <c r="O848" s="601"/>
      <c r="P848" s="601"/>
      <c r="Q848" s="601"/>
      <c r="R848" s="601"/>
      <c r="S848" s="601"/>
      <c r="T848" s="601"/>
      <c r="U848" s="601"/>
      <c r="V848" s="601"/>
      <c r="W848" s="601"/>
      <c r="X848" s="601"/>
      <c r="Y848" s="601"/>
    </row>
    <row r="849">
      <c r="A849" s="601"/>
      <c r="B849" s="601"/>
      <c r="C849" s="601"/>
      <c r="D849" s="601"/>
      <c r="E849" s="601"/>
      <c r="F849" s="601"/>
      <c r="G849" s="601"/>
      <c r="H849" s="601"/>
      <c r="I849" s="601"/>
      <c r="J849" s="601"/>
      <c r="K849" s="601"/>
      <c r="L849" s="601"/>
      <c r="M849" s="601"/>
      <c r="N849" s="601"/>
      <c r="O849" s="601"/>
      <c r="P849" s="601"/>
      <c r="Q849" s="601"/>
      <c r="R849" s="601"/>
      <c r="S849" s="601"/>
      <c r="T849" s="601"/>
      <c r="U849" s="601"/>
      <c r="V849" s="601"/>
      <c r="W849" s="601"/>
      <c r="X849" s="601"/>
      <c r="Y849" s="601"/>
    </row>
    <row r="850">
      <c r="A850" s="601"/>
      <c r="B850" s="601"/>
      <c r="C850" s="601"/>
      <c r="D850" s="601"/>
      <c r="E850" s="601"/>
      <c r="F850" s="601"/>
      <c r="G850" s="601"/>
      <c r="H850" s="601"/>
      <c r="I850" s="601"/>
      <c r="J850" s="601"/>
      <c r="K850" s="601"/>
      <c r="L850" s="601"/>
      <c r="M850" s="601"/>
      <c r="N850" s="601"/>
      <c r="O850" s="601"/>
      <c r="P850" s="601"/>
      <c r="Q850" s="601"/>
      <c r="R850" s="601"/>
      <c r="S850" s="601"/>
      <c r="T850" s="601"/>
      <c r="U850" s="601"/>
      <c r="V850" s="601"/>
      <c r="W850" s="601"/>
      <c r="X850" s="601"/>
      <c r="Y850" s="601"/>
    </row>
    <row r="851">
      <c r="A851" s="601"/>
      <c r="B851" s="601"/>
      <c r="C851" s="601"/>
      <c r="D851" s="601"/>
      <c r="E851" s="601"/>
      <c r="F851" s="601"/>
      <c r="G851" s="601"/>
      <c r="H851" s="601"/>
      <c r="I851" s="601"/>
      <c r="J851" s="601"/>
      <c r="K851" s="601"/>
      <c r="L851" s="601"/>
      <c r="M851" s="601"/>
      <c r="N851" s="601"/>
      <c r="O851" s="601"/>
      <c r="P851" s="601"/>
      <c r="Q851" s="601"/>
      <c r="R851" s="601"/>
      <c r="S851" s="601"/>
      <c r="T851" s="601"/>
      <c r="U851" s="601"/>
      <c r="V851" s="601"/>
      <c r="W851" s="601"/>
      <c r="X851" s="601"/>
      <c r="Y851" s="601"/>
    </row>
    <row r="852">
      <c r="A852" s="601"/>
      <c r="B852" s="601"/>
      <c r="C852" s="601"/>
      <c r="D852" s="601"/>
      <c r="E852" s="601"/>
      <c r="F852" s="601"/>
      <c r="G852" s="601"/>
      <c r="H852" s="601"/>
      <c r="I852" s="601"/>
      <c r="J852" s="601"/>
      <c r="K852" s="601"/>
      <c r="L852" s="601"/>
      <c r="M852" s="601"/>
      <c r="N852" s="601"/>
      <c r="O852" s="601"/>
      <c r="P852" s="601"/>
      <c r="Q852" s="601"/>
      <c r="R852" s="601"/>
      <c r="S852" s="601"/>
      <c r="T852" s="601"/>
      <c r="U852" s="601"/>
      <c r="V852" s="601"/>
      <c r="W852" s="601"/>
      <c r="X852" s="601"/>
      <c r="Y852" s="601"/>
    </row>
    <row r="853">
      <c r="A853" s="601"/>
      <c r="B853" s="601"/>
      <c r="C853" s="601"/>
      <c r="D853" s="601"/>
      <c r="E853" s="601"/>
      <c r="F853" s="601"/>
      <c r="G853" s="601"/>
      <c r="H853" s="601"/>
      <c r="I853" s="601"/>
      <c r="J853" s="601"/>
      <c r="K853" s="601"/>
      <c r="L853" s="601"/>
      <c r="M853" s="601"/>
      <c r="N853" s="601"/>
      <c r="O853" s="601"/>
      <c r="P853" s="601"/>
      <c r="Q853" s="601"/>
      <c r="R853" s="601"/>
      <c r="S853" s="601"/>
      <c r="T853" s="601"/>
      <c r="U853" s="601"/>
      <c r="V853" s="601"/>
      <c r="W853" s="601"/>
      <c r="X853" s="601"/>
      <c r="Y853" s="601"/>
    </row>
    <row r="854">
      <c r="A854" s="601"/>
      <c r="B854" s="601"/>
      <c r="C854" s="601"/>
      <c r="D854" s="601"/>
      <c r="E854" s="601"/>
      <c r="F854" s="601"/>
      <c r="G854" s="601"/>
      <c r="H854" s="601"/>
      <c r="I854" s="601"/>
      <c r="J854" s="601"/>
      <c r="K854" s="601"/>
      <c r="L854" s="601"/>
      <c r="M854" s="601"/>
      <c r="N854" s="601"/>
      <c r="O854" s="601"/>
      <c r="P854" s="601"/>
      <c r="Q854" s="601"/>
      <c r="R854" s="601"/>
      <c r="S854" s="601"/>
      <c r="T854" s="601"/>
      <c r="U854" s="601"/>
      <c r="V854" s="601"/>
      <c r="W854" s="601"/>
      <c r="X854" s="601"/>
      <c r="Y854" s="601"/>
    </row>
    <row r="855">
      <c r="A855" s="601"/>
      <c r="B855" s="601"/>
      <c r="C855" s="601"/>
      <c r="D855" s="601"/>
      <c r="E855" s="601"/>
      <c r="F855" s="601"/>
      <c r="G855" s="601"/>
      <c r="H855" s="601"/>
      <c r="I855" s="601"/>
      <c r="J855" s="601"/>
      <c r="K855" s="601"/>
      <c r="L855" s="601"/>
      <c r="M855" s="601"/>
      <c r="N855" s="601"/>
      <c r="O855" s="601"/>
      <c r="P855" s="601"/>
      <c r="Q855" s="601"/>
      <c r="R855" s="601"/>
      <c r="S855" s="601"/>
      <c r="T855" s="601"/>
      <c r="U855" s="601"/>
      <c r="V855" s="601"/>
      <c r="W855" s="601"/>
      <c r="X855" s="601"/>
      <c r="Y855" s="601"/>
    </row>
    <row r="856">
      <c r="A856" s="601"/>
      <c r="B856" s="601"/>
      <c r="C856" s="601"/>
      <c r="D856" s="601"/>
      <c r="E856" s="601"/>
      <c r="F856" s="601"/>
      <c r="G856" s="601"/>
      <c r="H856" s="601"/>
      <c r="I856" s="601"/>
      <c r="J856" s="601"/>
      <c r="K856" s="601"/>
      <c r="L856" s="601"/>
      <c r="M856" s="601"/>
      <c r="N856" s="601"/>
      <c r="O856" s="601"/>
      <c r="P856" s="601"/>
      <c r="Q856" s="601"/>
      <c r="R856" s="601"/>
      <c r="S856" s="601"/>
      <c r="T856" s="601"/>
      <c r="U856" s="601"/>
      <c r="V856" s="601"/>
      <c r="W856" s="601"/>
      <c r="X856" s="601"/>
      <c r="Y856" s="601"/>
    </row>
    <row r="857">
      <c r="A857" s="601"/>
      <c r="B857" s="601"/>
      <c r="C857" s="601"/>
      <c r="D857" s="601"/>
      <c r="E857" s="601"/>
      <c r="F857" s="601"/>
      <c r="G857" s="601"/>
      <c r="H857" s="601"/>
      <c r="I857" s="601"/>
      <c r="J857" s="601"/>
      <c r="K857" s="601"/>
      <c r="L857" s="601"/>
      <c r="M857" s="601"/>
      <c r="N857" s="601"/>
      <c r="O857" s="601"/>
      <c r="P857" s="601"/>
      <c r="Q857" s="601"/>
      <c r="R857" s="601"/>
      <c r="S857" s="601"/>
      <c r="T857" s="601"/>
      <c r="U857" s="601"/>
      <c r="V857" s="601"/>
      <c r="W857" s="601"/>
      <c r="X857" s="601"/>
      <c r="Y857" s="601"/>
    </row>
    <row r="858">
      <c r="A858" s="601"/>
      <c r="B858" s="601"/>
      <c r="C858" s="601"/>
      <c r="D858" s="601"/>
      <c r="E858" s="601"/>
      <c r="F858" s="601"/>
      <c r="G858" s="601"/>
      <c r="H858" s="601"/>
      <c r="I858" s="601"/>
      <c r="J858" s="601"/>
      <c r="K858" s="601"/>
      <c r="L858" s="601"/>
      <c r="M858" s="601"/>
      <c r="N858" s="601"/>
      <c r="O858" s="601"/>
      <c r="P858" s="601"/>
      <c r="Q858" s="601"/>
      <c r="R858" s="601"/>
      <c r="S858" s="601"/>
      <c r="T858" s="601"/>
      <c r="U858" s="601"/>
      <c r="V858" s="601"/>
      <c r="W858" s="601"/>
      <c r="X858" s="601"/>
      <c r="Y858" s="601"/>
    </row>
    <row r="859">
      <c r="A859" s="601"/>
      <c r="B859" s="601"/>
      <c r="C859" s="601"/>
      <c r="D859" s="601"/>
      <c r="E859" s="601"/>
      <c r="F859" s="601"/>
      <c r="G859" s="601"/>
      <c r="H859" s="601"/>
      <c r="I859" s="601"/>
      <c r="J859" s="601"/>
      <c r="K859" s="601"/>
      <c r="L859" s="601"/>
      <c r="M859" s="601"/>
      <c r="N859" s="601"/>
      <c r="O859" s="601"/>
      <c r="P859" s="601"/>
      <c r="Q859" s="601"/>
      <c r="R859" s="601"/>
      <c r="S859" s="601"/>
      <c r="T859" s="601"/>
      <c r="U859" s="601"/>
      <c r="V859" s="601"/>
      <c r="W859" s="601"/>
      <c r="X859" s="601"/>
      <c r="Y859" s="601"/>
    </row>
    <row r="860">
      <c r="A860" s="601"/>
      <c r="B860" s="601"/>
      <c r="C860" s="601"/>
      <c r="D860" s="601"/>
      <c r="E860" s="601"/>
      <c r="F860" s="601"/>
      <c r="G860" s="601"/>
      <c r="H860" s="601"/>
      <c r="I860" s="601"/>
      <c r="J860" s="601"/>
      <c r="K860" s="601"/>
      <c r="L860" s="601"/>
      <c r="M860" s="601"/>
      <c r="N860" s="601"/>
      <c r="O860" s="601"/>
      <c r="P860" s="601"/>
      <c r="Q860" s="601"/>
      <c r="R860" s="601"/>
      <c r="S860" s="601"/>
      <c r="T860" s="601"/>
      <c r="U860" s="601"/>
      <c r="V860" s="601"/>
      <c r="W860" s="601"/>
      <c r="X860" s="601"/>
      <c r="Y860" s="601"/>
    </row>
    <row r="861">
      <c r="A861" s="601"/>
      <c r="B861" s="601"/>
      <c r="C861" s="601"/>
      <c r="D861" s="601"/>
      <c r="E861" s="601"/>
      <c r="F861" s="601"/>
      <c r="G861" s="601"/>
      <c r="H861" s="601"/>
      <c r="I861" s="601"/>
      <c r="J861" s="601"/>
      <c r="K861" s="601"/>
      <c r="L861" s="601"/>
      <c r="M861" s="601"/>
      <c r="N861" s="601"/>
      <c r="O861" s="601"/>
      <c r="P861" s="601"/>
      <c r="Q861" s="601"/>
      <c r="R861" s="601"/>
      <c r="S861" s="601"/>
      <c r="T861" s="601"/>
      <c r="U861" s="601"/>
      <c r="V861" s="601"/>
      <c r="W861" s="601"/>
      <c r="X861" s="601"/>
      <c r="Y861" s="601"/>
    </row>
    <row r="862">
      <c r="A862" s="601"/>
      <c r="B862" s="601"/>
      <c r="C862" s="601"/>
      <c r="D862" s="601"/>
      <c r="E862" s="601"/>
      <c r="F862" s="601"/>
      <c r="G862" s="601"/>
      <c r="H862" s="601"/>
      <c r="I862" s="601"/>
      <c r="J862" s="601"/>
      <c r="K862" s="601"/>
      <c r="L862" s="601"/>
      <c r="M862" s="601"/>
      <c r="N862" s="601"/>
      <c r="O862" s="601"/>
      <c r="P862" s="601"/>
      <c r="Q862" s="601"/>
      <c r="R862" s="601"/>
      <c r="S862" s="601"/>
      <c r="T862" s="601"/>
      <c r="U862" s="601"/>
      <c r="V862" s="601"/>
      <c r="W862" s="601"/>
      <c r="X862" s="601"/>
      <c r="Y862" s="601"/>
    </row>
    <row r="863">
      <c r="A863" s="601"/>
      <c r="B863" s="601"/>
      <c r="C863" s="601"/>
      <c r="D863" s="601"/>
      <c r="E863" s="601"/>
      <c r="F863" s="601"/>
      <c r="G863" s="601"/>
      <c r="H863" s="601"/>
      <c r="I863" s="601"/>
      <c r="J863" s="601"/>
      <c r="K863" s="601"/>
      <c r="L863" s="601"/>
      <c r="M863" s="601"/>
      <c r="N863" s="601"/>
      <c r="O863" s="601"/>
      <c r="P863" s="601"/>
      <c r="Q863" s="601"/>
      <c r="R863" s="601"/>
      <c r="S863" s="601"/>
      <c r="T863" s="601"/>
      <c r="U863" s="601"/>
      <c r="V863" s="601"/>
      <c r="W863" s="601"/>
      <c r="X863" s="601"/>
      <c r="Y863" s="601"/>
    </row>
    <row r="864">
      <c r="A864" s="601"/>
      <c r="B864" s="601"/>
      <c r="C864" s="601"/>
      <c r="D864" s="601"/>
      <c r="E864" s="601"/>
      <c r="F864" s="601"/>
      <c r="G864" s="601"/>
      <c r="H864" s="601"/>
      <c r="I864" s="601"/>
      <c r="J864" s="601"/>
      <c r="K864" s="601"/>
      <c r="L864" s="601"/>
      <c r="M864" s="601"/>
      <c r="N864" s="601"/>
      <c r="O864" s="601"/>
      <c r="P864" s="601"/>
      <c r="Q864" s="601"/>
      <c r="R864" s="601"/>
      <c r="S864" s="601"/>
      <c r="T864" s="601"/>
      <c r="U864" s="601"/>
      <c r="V864" s="601"/>
      <c r="W864" s="601"/>
      <c r="X864" s="601"/>
      <c r="Y864" s="601"/>
    </row>
    <row r="865">
      <c r="A865" s="601"/>
      <c r="B865" s="601"/>
      <c r="C865" s="601"/>
      <c r="D865" s="601"/>
      <c r="E865" s="601"/>
      <c r="F865" s="601"/>
      <c r="G865" s="601"/>
      <c r="H865" s="601"/>
      <c r="I865" s="601"/>
      <c r="J865" s="601"/>
      <c r="K865" s="601"/>
      <c r="L865" s="601"/>
      <c r="M865" s="601"/>
      <c r="N865" s="601"/>
      <c r="O865" s="601"/>
      <c r="P865" s="601"/>
      <c r="Q865" s="601"/>
      <c r="R865" s="601"/>
      <c r="S865" s="601"/>
      <c r="T865" s="601"/>
      <c r="U865" s="601"/>
      <c r="V865" s="601"/>
      <c r="W865" s="601"/>
      <c r="X865" s="601"/>
      <c r="Y865" s="601"/>
    </row>
    <row r="866">
      <c r="A866" s="601"/>
      <c r="B866" s="601"/>
      <c r="C866" s="601"/>
      <c r="D866" s="601"/>
      <c r="E866" s="601"/>
      <c r="F866" s="601"/>
      <c r="G866" s="601"/>
      <c r="H866" s="601"/>
      <c r="I866" s="601"/>
      <c r="J866" s="601"/>
      <c r="K866" s="601"/>
      <c r="L866" s="601"/>
      <c r="M866" s="601"/>
      <c r="N866" s="601"/>
      <c r="O866" s="601"/>
      <c r="P866" s="601"/>
      <c r="Q866" s="601"/>
      <c r="R866" s="601"/>
      <c r="S866" s="601"/>
      <c r="T866" s="601"/>
      <c r="U866" s="601"/>
      <c r="V866" s="601"/>
      <c r="W866" s="601"/>
      <c r="X866" s="601"/>
      <c r="Y866" s="601"/>
    </row>
    <row r="867">
      <c r="A867" s="601"/>
      <c r="B867" s="601"/>
      <c r="C867" s="601"/>
      <c r="D867" s="601"/>
      <c r="E867" s="601"/>
      <c r="F867" s="601"/>
      <c r="G867" s="601"/>
      <c r="H867" s="601"/>
      <c r="I867" s="601"/>
      <c r="J867" s="601"/>
      <c r="K867" s="601"/>
      <c r="L867" s="601"/>
      <c r="M867" s="601"/>
      <c r="N867" s="601"/>
      <c r="O867" s="601"/>
      <c r="P867" s="601"/>
      <c r="Q867" s="601"/>
      <c r="R867" s="601"/>
      <c r="S867" s="601"/>
      <c r="T867" s="601"/>
      <c r="U867" s="601"/>
      <c r="V867" s="601"/>
      <c r="W867" s="601"/>
      <c r="X867" s="601"/>
      <c r="Y867" s="601"/>
    </row>
    <row r="868">
      <c r="A868" s="601"/>
      <c r="B868" s="601"/>
      <c r="C868" s="601"/>
      <c r="D868" s="601"/>
      <c r="E868" s="601"/>
      <c r="F868" s="601"/>
      <c r="G868" s="601"/>
      <c r="H868" s="601"/>
      <c r="I868" s="601"/>
      <c r="J868" s="601"/>
      <c r="K868" s="601"/>
      <c r="L868" s="601"/>
      <c r="M868" s="601"/>
      <c r="N868" s="601"/>
      <c r="O868" s="601"/>
      <c r="P868" s="601"/>
      <c r="Q868" s="601"/>
      <c r="R868" s="601"/>
      <c r="S868" s="601"/>
      <c r="T868" s="601"/>
      <c r="U868" s="601"/>
      <c r="V868" s="601"/>
      <c r="W868" s="601"/>
      <c r="X868" s="601"/>
      <c r="Y868" s="601"/>
    </row>
    <row r="869">
      <c r="A869" s="601"/>
      <c r="B869" s="601"/>
      <c r="C869" s="601"/>
      <c r="D869" s="601"/>
      <c r="E869" s="601"/>
      <c r="F869" s="601"/>
      <c r="G869" s="601"/>
      <c r="H869" s="601"/>
      <c r="I869" s="601"/>
      <c r="J869" s="601"/>
      <c r="K869" s="601"/>
      <c r="L869" s="601"/>
      <c r="M869" s="601"/>
      <c r="N869" s="601"/>
      <c r="O869" s="601"/>
      <c r="P869" s="601"/>
      <c r="Q869" s="601"/>
      <c r="R869" s="601"/>
      <c r="S869" s="601"/>
      <c r="T869" s="601"/>
      <c r="U869" s="601"/>
      <c r="V869" s="601"/>
      <c r="W869" s="601"/>
      <c r="X869" s="601"/>
      <c r="Y869" s="601"/>
    </row>
    <row r="870">
      <c r="A870" s="601"/>
      <c r="B870" s="601"/>
      <c r="C870" s="601"/>
      <c r="D870" s="601"/>
      <c r="E870" s="601"/>
      <c r="F870" s="601"/>
      <c r="G870" s="601"/>
      <c r="H870" s="601"/>
      <c r="I870" s="601"/>
      <c r="J870" s="601"/>
      <c r="K870" s="601"/>
      <c r="L870" s="601"/>
      <c r="M870" s="601"/>
      <c r="N870" s="601"/>
      <c r="O870" s="601"/>
      <c r="P870" s="601"/>
      <c r="Q870" s="601"/>
      <c r="R870" s="601"/>
      <c r="S870" s="601"/>
      <c r="T870" s="601"/>
      <c r="U870" s="601"/>
      <c r="V870" s="601"/>
      <c r="W870" s="601"/>
      <c r="X870" s="601"/>
      <c r="Y870" s="601"/>
    </row>
    <row r="871">
      <c r="A871" s="601"/>
      <c r="B871" s="601"/>
      <c r="C871" s="601"/>
      <c r="D871" s="601"/>
      <c r="E871" s="601"/>
      <c r="F871" s="601"/>
      <c r="G871" s="601"/>
      <c r="H871" s="601"/>
      <c r="I871" s="601"/>
      <c r="J871" s="601"/>
      <c r="K871" s="601"/>
      <c r="L871" s="601"/>
      <c r="M871" s="601"/>
      <c r="N871" s="601"/>
      <c r="O871" s="601"/>
      <c r="P871" s="601"/>
      <c r="Q871" s="601"/>
      <c r="R871" s="601"/>
      <c r="S871" s="601"/>
      <c r="T871" s="601"/>
      <c r="U871" s="601"/>
      <c r="V871" s="601"/>
      <c r="W871" s="601"/>
      <c r="X871" s="601"/>
      <c r="Y871" s="601"/>
    </row>
    <row r="872">
      <c r="A872" s="601"/>
      <c r="B872" s="601"/>
      <c r="C872" s="601"/>
      <c r="D872" s="601"/>
      <c r="E872" s="601"/>
      <c r="F872" s="601"/>
      <c r="G872" s="601"/>
      <c r="H872" s="601"/>
      <c r="I872" s="601"/>
      <c r="J872" s="601"/>
      <c r="K872" s="601"/>
      <c r="L872" s="601"/>
      <c r="M872" s="601"/>
      <c r="N872" s="601"/>
      <c r="O872" s="601"/>
      <c r="P872" s="601"/>
      <c r="Q872" s="601"/>
      <c r="R872" s="601"/>
      <c r="S872" s="601"/>
      <c r="T872" s="601"/>
      <c r="U872" s="601"/>
      <c r="V872" s="601"/>
      <c r="W872" s="601"/>
      <c r="X872" s="601"/>
      <c r="Y872" s="601"/>
    </row>
    <row r="873">
      <c r="A873" s="601"/>
      <c r="B873" s="601"/>
      <c r="C873" s="601"/>
      <c r="D873" s="601"/>
      <c r="E873" s="601"/>
      <c r="F873" s="601"/>
      <c r="G873" s="601"/>
      <c r="H873" s="601"/>
      <c r="I873" s="601"/>
      <c r="J873" s="601"/>
      <c r="K873" s="601"/>
      <c r="L873" s="601"/>
      <c r="M873" s="601"/>
      <c r="N873" s="601"/>
      <c r="O873" s="601"/>
      <c r="P873" s="601"/>
      <c r="Q873" s="601"/>
      <c r="R873" s="601"/>
      <c r="S873" s="601"/>
      <c r="T873" s="601"/>
      <c r="U873" s="601"/>
      <c r="V873" s="601"/>
      <c r="W873" s="601"/>
      <c r="X873" s="601"/>
      <c r="Y873" s="601"/>
    </row>
    <row r="874">
      <c r="A874" s="601"/>
      <c r="B874" s="601"/>
      <c r="C874" s="601"/>
      <c r="D874" s="601"/>
      <c r="E874" s="601"/>
      <c r="F874" s="601"/>
      <c r="G874" s="601"/>
      <c r="H874" s="601"/>
      <c r="I874" s="601"/>
      <c r="J874" s="601"/>
      <c r="K874" s="601"/>
      <c r="L874" s="601"/>
      <c r="M874" s="601"/>
      <c r="N874" s="601"/>
      <c r="O874" s="601"/>
      <c r="P874" s="601"/>
      <c r="Q874" s="601"/>
      <c r="R874" s="601"/>
      <c r="S874" s="601"/>
      <c r="T874" s="601"/>
      <c r="U874" s="601"/>
      <c r="V874" s="601"/>
      <c r="W874" s="601"/>
      <c r="X874" s="601"/>
      <c r="Y874" s="601"/>
    </row>
    <row r="875">
      <c r="A875" s="601"/>
      <c r="B875" s="601"/>
      <c r="C875" s="601"/>
      <c r="D875" s="601"/>
      <c r="E875" s="601"/>
      <c r="F875" s="601"/>
      <c r="G875" s="601"/>
      <c r="H875" s="601"/>
      <c r="I875" s="601"/>
      <c r="J875" s="601"/>
      <c r="K875" s="601"/>
      <c r="L875" s="601"/>
      <c r="M875" s="601"/>
      <c r="N875" s="601"/>
      <c r="O875" s="601"/>
      <c r="P875" s="601"/>
      <c r="Q875" s="601"/>
      <c r="R875" s="601"/>
      <c r="S875" s="601"/>
      <c r="T875" s="601"/>
      <c r="U875" s="601"/>
      <c r="V875" s="601"/>
      <c r="W875" s="601"/>
      <c r="X875" s="601"/>
      <c r="Y875" s="601"/>
    </row>
    <row r="876">
      <c r="A876" s="601"/>
      <c r="B876" s="601"/>
      <c r="C876" s="601"/>
      <c r="D876" s="601"/>
      <c r="E876" s="601"/>
      <c r="F876" s="601"/>
      <c r="G876" s="601"/>
      <c r="H876" s="601"/>
      <c r="I876" s="601"/>
      <c r="J876" s="601"/>
      <c r="K876" s="601"/>
      <c r="L876" s="601"/>
      <c r="M876" s="601"/>
      <c r="N876" s="601"/>
      <c r="O876" s="601"/>
      <c r="P876" s="601"/>
      <c r="Q876" s="601"/>
      <c r="R876" s="601"/>
      <c r="S876" s="601"/>
      <c r="T876" s="601"/>
      <c r="U876" s="601"/>
      <c r="V876" s="601"/>
      <c r="W876" s="601"/>
      <c r="X876" s="601"/>
      <c r="Y876" s="601"/>
    </row>
    <row r="877">
      <c r="A877" s="601"/>
      <c r="B877" s="601"/>
      <c r="C877" s="601"/>
      <c r="D877" s="601"/>
      <c r="E877" s="601"/>
      <c r="F877" s="601"/>
      <c r="G877" s="601"/>
      <c r="H877" s="601"/>
      <c r="I877" s="601"/>
      <c r="J877" s="601"/>
      <c r="K877" s="601"/>
      <c r="L877" s="601"/>
      <c r="M877" s="601"/>
      <c r="N877" s="601"/>
      <c r="O877" s="601"/>
      <c r="P877" s="601"/>
      <c r="Q877" s="601"/>
      <c r="R877" s="601"/>
      <c r="S877" s="601"/>
      <c r="T877" s="601"/>
      <c r="U877" s="601"/>
      <c r="V877" s="601"/>
      <c r="W877" s="601"/>
      <c r="X877" s="601"/>
      <c r="Y877" s="601"/>
    </row>
    <row r="878">
      <c r="A878" s="601"/>
      <c r="B878" s="601"/>
      <c r="C878" s="601"/>
      <c r="D878" s="601"/>
      <c r="E878" s="601"/>
      <c r="F878" s="601"/>
      <c r="G878" s="601"/>
      <c r="H878" s="601"/>
      <c r="I878" s="601"/>
      <c r="J878" s="601"/>
      <c r="K878" s="601"/>
      <c r="L878" s="601"/>
      <c r="M878" s="601"/>
      <c r="N878" s="601"/>
      <c r="O878" s="601"/>
      <c r="P878" s="601"/>
      <c r="Q878" s="601"/>
      <c r="R878" s="601"/>
      <c r="S878" s="601"/>
      <c r="T878" s="601"/>
      <c r="U878" s="601"/>
      <c r="V878" s="601"/>
      <c r="W878" s="601"/>
      <c r="X878" s="601"/>
      <c r="Y878" s="601"/>
    </row>
    <row r="879">
      <c r="A879" s="601"/>
      <c r="B879" s="601"/>
      <c r="C879" s="601"/>
      <c r="D879" s="601"/>
      <c r="E879" s="601"/>
      <c r="F879" s="601"/>
      <c r="G879" s="601"/>
      <c r="H879" s="601"/>
      <c r="I879" s="601"/>
      <c r="J879" s="601"/>
      <c r="K879" s="601"/>
      <c r="L879" s="601"/>
      <c r="M879" s="601"/>
      <c r="N879" s="601"/>
      <c r="O879" s="601"/>
      <c r="P879" s="601"/>
      <c r="Q879" s="601"/>
      <c r="R879" s="601"/>
      <c r="S879" s="601"/>
      <c r="T879" s="601"/>
      <c r="U879" s="601"/>
      <c r="V879" s="601"/>
      <c r="W879" s="601"/>
      <c r="X879" s="601"/>
      <c r="Y879" s="601"/>
    </row>
    <row r="880">
      <c r="A880" s="601"/>
      <c r="B880" s="601"/>
      <c r="C880" s="601"/>
      <c r="D880" s="601"/>
      <c r="E880" s="601"/>
      <c r="F880" s="601"/>
      <c r="G880" s="601"/>
      <c r="H880" s="601"/>
      <c r="I880" s="601"/>
      <c r="J880" s="601"/>
      <c r="K880" s="601"/>
      <c r="L880" s="601"/>
      <c r="M880" s="601"/>
      <c r="N880" s="601"/>
      <c r="O880" s="601"/>
      <c r="P880" s="601"/>
      <c r="Q880" s="601"/>
      <c r="R880" s="601"/>
      <c r="S880" s="601"/>
      <c r="T880" s="601"/>
      <c r="U880" s="601"/>
      <c r="V880" s="601"/>
      <c r="W880" s="601"/>
      <c r="X880" s="601"/>
      <c r="Y880" s="601"/>
    </row>
    <row r="881">
      <c r="A881" s="601"/>
      <c r="B881" s="601"/>
      <c r="C881" s="601"/>
      <c r="D881" s="601"/>
      <c r="E881" s="601"/>
      <c r="F881" s="601"/>
      <c r="G881" s="601"/>
      <c r="H881" s="601"/>
      <c r="I881" s="601"/>
      <c r="J881" s="601"/>
      <c r="K881" s="601"/>
      <c r="L881" s="601"/>
      <c r="M881" s="601"/>
      <c r="N881" s="601"/>
      <c r="O881" s="601"/>
      <c r="P881" s="601"/>
      <c r="Q881" s="601"/>
      <c r="R881" s="601"/>
      <c r="S881" s="601"/>
      <c r="T881" s="601"/>
      <c r="U881" s="601"/>
      <c r="V881" s="601"/>
      <c r="W881" s="601"/>
      <c r="X881" s="601"/>
      <c r="Y881" s="601"/>
    </row>
    <row r="882">
      <c r="A882" s="601"/>
      <c r="B882" s="601"/>
      <c r="C882" s="601"/>
      <c r="D882" s="601"/>
      <c r="E882" s="601"/>
      <c r="F882" s="601"/>
      <c r="G882" s="601"/>
      <c r="H882" s="601"/>
      <c r="I882" s="601"/>
      <c r="J882" s="601"/>
      <c r="K882" s="601"/>
      <c r="L882" s="601"/>
      <c r="M882" s="601"/>
      <c r="N882" s="601"/>
      <c r="O882" s="601"/>
      <c r="P882" s="601"/>
      <c r="Q882" s="601"/>
      <c r="R882" s="601"/>
      <c r="S882" s="601"/>
      <c r="T882" s="601"/>
      <c r="U882" s="601"/>
      <c r="V882" s="601"/>
      <c r="W882" s="601"/>
      <c r="X882" s="601"/>
      <c r="Y882" s="601"/>
    </row>
    <row r="883">
      <c r="A883" s="601"/>
      <c r="B883" s="601"/>
      <c r="C883" s="601"/>
      <c r="D883" s="601"/>
      <c r="E883" s="601"/>
      <c r="F883" s="601"/>
      <c r="G883" s="601"/>
      <c r="H883" s="601"/>
      <c r="I883" s="601"/>
      <c r="J883" s="601"/>
      <c r="K883" s="601"/>
      <c r="L883" s="601"/>
      <c r="M883" s="601"/>
      <c r="N883" s="601"/>
      <c r="O883" s="601"/>
      <c r="P883" s="601"/>
      <c r="Q883" s="601"/>
      <c r="R883" s="601"/>
      <c r="S883" s="601"/>
      <c r="T883" s="601"/>
      <c r="U883" s="601"/>
      <c r="V883" s="601"/>
      <c r="W883" s="601"/>
      <c r="X883" s="601"/>
      <c r="Y883" s="601"/>
    </row>
    <row r="884">
      <c r="A884" s="601"/>
      <c r="B884" s="601"/>
      <c r="C884" s="601"/>
      <c r="D884" s="601"/>
      <c r="E884" s="601"/>
      <c r="F884" s="601"/>
      <c r="G884" s="601"/>
      <c r="H884" s="601"/>
      <c r="I884" s="601"/>
      <c r="J884" s="601"/>
      <c r="K884" s="601"/>
      <c r="L884" s="601"/>
      <c r="M884" s="601"/>
      <c r="N884" s="601"/>
      <c r="O884" s="601"/>
      <c r="P884" s="601"/>
      <c r="Q884" s="601"/>
      <c r="R884" s="601"/>
      <c r="S884" s="601"/>
      <c r="T884" s="601"/>
      <c r="U884" s="601"/>
      <c r="V884" s="601"/>
      <c r="W884" s="601"/>
      <c r="X884" s="601"/>
      <c r="Y884" s="601"/>
    </row>
    <row r="885">
      <c r="A885" s="601"/>
      <c r="B885" s="601"/>
      <c r="C885" s="601"/>
      <c r="D885" s="601"/>
      <c r="E885" s="601"/>
      <c r="F885" s="601"/>
      <c r="G885" s="601"/>
      <c r="H885" s="601"/>
      <c r="I885" s="601"/>
      <c r="J885" s="601"/>
      <c r="K885" s="601"/>
      <c r="L885" s="601"/>
      <c r="M885" s="601"/>
      <c r="N885" s="601"/>
      <c r="O885" s="601"/>
      <c r="P885" s="601"/>
      <c r="Q885" s="601"/>
      <c r="R885" s="601"/>
      <c r="S885" s="601"/>
      <c r="T885" s="601"/>
      <c r="U885" s="601"/>
      <c r="V885" s="601"/>
      <c r="W885" s="601"/>
      <c r="X885" s="601"/>
      <c r="Y885" s="601"/>
    </row>
    <row r="886">
      <c r="A886" s="601"/>
      <c r="B886" s="601"/>
      <c r="C886" s="601"/>
      <c r="D886" s="601"/>
      <c r="E886" s="601"/>
      <c r="F886" s="601"/>
      <c r="G886" s="601"/>
      <c r="H886" s="601"/>
      <c r="I886" s="601"/>
      <c r="J886" s="601"/>
      <c r="K886" s="601"/>
      <c r="L886" s="601"/>
      <c r="M886" s="601"/>
      <c r="N886" s="601"/>
      <c r="O886" s="601"/>
      <c r="P886" s="601"/>
      <c r="Q886" s="601"/>
      <c r="R886" s="601"/>
      <c r="S886" s="601"/>
      <c r="T886" s="601"/>
      <c r="U886" s="601"/>
      <c r="V886" s="601"/>
      <c r="W886" s="601"/>
      <c r="X886" s="601"/>
      <c r="Y886" s="601"/>
    </row>
    <row r="887">
      <c r="A887" s="601"/>
      <c r="B887" s="601"/>
      <c r="C887" s="601"/>
      <c r="D887" s="601"/>
      <c r="E887" s="601"/>
      <c r="F887" s="601"/>
      <c r="G887" s="601"/>
      <c r="H887" s="601"/>
      <c r="I887" s="601"/>
      <c r="J887" s="601"/>
      <c r="K887" s="601"/>
      <c r="L887" s="601"/>
      <c r="M887" s="601"/>
      <c r="N887" s="601"/>
      <c r="O887" s="601"/>
      <c r="P887" s="601"/>
      <c r="Q887" s="601"/>
      <c r="R887" s="601"/>
      <c r="S887" s="601"/>
      <c r="T887" s="601"/>
      <c r="U887" s="601"/>
      <c r="V887" s="601"/>
      <c r="W887" s="601"/>
      <c r="X887" s="601"/>
      <c r="Y887" s="601"/>
    </row>
    <row r="888">
      <c r="A888" s="601"/>
      <c r="B888" s="601"/>
      <c r="C888" s="601"/>
      <c r="D888" s="601"/>
      <c r="E888" s="601"/>
      <c r="F888" s="601"/>
      <c r="G888" s="601"/>
      <c r="H888" s="601"/>
      <c r="I888" s="601"/>
      <c r="J888" s="601"/>
      <c r="K888" s="601"/>
      <c r="L888" s="601"/>
      <c r="M888" s="601"/>
      <c r="N888" s="601"/>
      <c r="O888" s="601"/>
      <c r="P888" s="601"/>
      <c r="Q888" s="601"/>
      <c r="R888" s="601"/>
      <c r="S888" s="601"/>
      <c r="T888" s="601"/>
      <c r="U888" s="601"/>
      <c r="V888" s="601"/>
      <c r="W888" s="601"/>
      <c r="X888" s="601"/>
      <c r="Y888" s="601"/>
    </row>
    <row r="889">
      <c r="A889" s="601"/>
      <c r="B889" s="601"/>
      <c r="C889" s="601"/>
      <c r="D889" s="601"/>
      <c r="E889" s="601"/>
      <c r="F889" s="601"/>
      <c r="G889" s="601"/>
      <c r="H889" s="601"/>
      <c r="I889" s="601"/>
      <c r="J889" s="601"/>
      <c r="K889" s="601"/>
      <c r="L889" s="601"/>
      <c r="M889" s="601"/>
      <c r="N889" s="601"/>
      <c r="O889" s="601"/>
      <c r="P889" s="601"/>
      <c r="Q889" s="601"/>
      <c r="R889" s="601"/>
      <c r="S889" s="601"/>
      <c r="T889" s="601"/>
      <c r="U889" s="601"/>
      <c r="V889" s="601"/>
      <c r="W889" s="601"/>
      <c r="X889" s="601"/>
      <c r="Y889" s="601"/>
    </row>
    <row r="890">
      <c r="A890" s="601"/>
      <c r="B890" s="601"/>
      <c r="C890" s="601"/>
      <c r="D890" s="601"/>
      <c r="E890" s="601"/>
      <c r="F890" s="601"/>
      <c r="G890" s="601"/>
      <c r="H890" s="601"/>
      <c r="I890" s="601"/>
      <c r="J890" s="601"/>
      <c r="K890" s="601"/>
      <c r="L890" s="601"/>
      <c r="M890" s="601"/>
      <c r="N890" s="601"/>
      <c r="O890" s="601"/>
      <c r="P890" s="601"/>
      <c r="Q890" s="601"/>
      <c r="R890" s="601"/>
      <c r="S890" s="601"/>
      <c r="T890" s="601"/>
      <c r="U890" s="601"/>
      <c r="V890" s="601"/>
      <c r="W890" s="601"/>
      <c r="X890" s="601"/>
      <c r="Y890" s="601"/>
    </row>
    <row r="891">
      <c r="A891" s="601"/>
      <c r="B891" s="601"/>
      <c r="C891" s="601"/>
      <c r="D891" s="601"/>
      <c r="E891" s="601"/>
      <c r="F891" s="601"/>
      <c r="G891" s="601"/>
      <c r="H891" s="601"/>
      <c r="I891" s="601"/>
      <c r="J891" s="601"/>
      <c r="K891" s="601"/>
      <c r="L891" s="601"/>
      <c r="M891" s="601"/>
      <c r="N891" s="601"/>
      <c r="O891" s="601"/>
      <c r="P891" s="601"/>
      <c r="Q891" s="601"/>
      <c r="R891" s="601"/>
      <c r="S891" s="601"/>
      <c r="T891" s="601"/>
      <c r="U891" s="601"/>
      <c r="V891" s="601"/>
      <c r="W891" s="601"/>
      <c r="X891" s="601"/>
      <c r="Y891" s="601"/>
    </row>
    <row r="892">
      <c r="A892" s="601"/>
      <c r="B892" s="601"/>
      <c r="C892" s="601"/>
      <c r="D892" s="601"/>
      <c r="E892" s="601"/>
      <c r="F892" s="601"/>
      <c r="G892" s="601"/>
      <c r="H892" s="601"/>
      <c r="I892" s="601"/>
      <c r="J892" s="601"/>
      <c r="K892" s="601"/>
      <c r="L892" s="601"/>
      <c r="M892" s="601"/>
      <c r="N892" s="601"/>
      <c r="O892" s="601"/>
      <c r="P892" s="601"/>
      <c r="Q892" s="601"/>
      <c r="R892" s="601"/>
      <c r="S892" s="601"/>
      <c r="T892" s="601"/>
      <c r="U892" s="601"/>
      <c r="V892" s="601"/>
      <c r="W892" s="601"/>
      <c r="X892" s="601"/>
      <c r="Y892" s="601"/>
    </row>
    <row r="893">
      <c r="A893" s="601"/>
      <c r="B893" s="601"/>
      <c r="C893" s="601"/>
      <c r="D893" s="601"/>
      <c r="E893" s="601"/>
      <c r="F893" s="601"/>
      <c r="G893" s="601"/>
      <c r="H893" s="601"/>
      <c r="I893" s="601"/>
      <c r="J893" s="601"/>
      <c r="K893" s="601"/>
      <c r="L893" s="601"/>
      <c r="M893" s="601"/>
      <c r="N893" s="601"/>
      <c r="O893" s="601"/>
      <c r="P893" s="601"/>
      <c r="Q893" s="601"/>
      <c r="R893" s="601"/>
      <c r="S893" s="601"/>
      <c r="T893" s="601"/>
      <c r="U893" s="601"/>
      <c r="V893" s="601"/>
      <c r="W893" s="601"/>
      <c r="X893" s="601"/>
      <c r="Y893" s="601"/>
    </row>
    <row r="894">
      <c r="A894" s="601"/>
      <c r="B894" s="601"/>
      <c r="C894" s="601"/>
      <c r="D894" s="601"/>
      <c r="E894" s="601"/>
      <c r="F894" s="601"/>
      <c r="G894" s="601"/>
      <c r="H894" s="601"/>
      <c r="I894" s="601"/>
      <c r="J894" s="601"/>
      <c r="K894" s="601"/>
      <c r="L894" s="601"/>
      <c r="M894" s="601"/>
      <c r="N894" s="601"/>
      <c r="O894" s="601"/>
      <c r="P894" s="601"/>
      <c r="Q894" s="601"/>
      <c r="R894" s="601"/>
      <c r="S894" s="601"/>
      <c r="T894" s="601"/>
      <c r="U894" s="601"/>
      <c r="V894" s="601"/>
      <c r="W894" s="601"/>
      <c r="X894" s="601"/>
      <c r="Y894" s="601"/>
    </row>
    <row r="895">
      <c r="A895" s="601"/>
      <c r="B895" s="601"/>
      <c r="C895" s="601"/>
      <c r="D895" s="601"/>
      <c r="E895" s="601"/>
      <c r="F895" s="601"/>
      <c r="G895" s="601"/>
      <c r="H895" s="601"/>
      <c r="I895" s="601"/>
      <c r="J895" s="601"/>
      <c r="K895" s="601"/>
      <c r="L895" s="601"/>
      <c r="M895" s="601"/>
      <c r="N895" s="601"/>
      <c r="O895" s="601"/>
      <c r="P895" s="601"/>
      <c r="Q895" s="601"/>
      <c r="R895" s="601"/>
      <c r="S895" s="601"/>
      <c r="T895" s="601"/>
      <c r="U895" s="601"/>
      <c r="V895" s="601"/>
      <c r="W895" s="601"/>
      <c r="X895" s="601"/>
      <c r="Y895" s="601"/>
    </row>
    <row r="896">
      <c r="A896" s="601"/>
      <c r="B896" s="601"/>
      <c r="C896" s="601"/>
      <c r="D896" s="601"/>
      <c r="E896" s="601"/>
      <c r="F896" s="601"/>
      <c r="G896" s="601"/>
      <c r="H896" s="601"/>
      <c r="I896" s="601"/>
      <c r="J896" s="601"/>
      <c r="K896" s="601"/>
      <c r="L896" s="601"/>
      <c r="M896" s="601"/>
      <c r="N896" s="601"/>
      <c r="O896" s="601"/>
      <c r="P896" s="601"/>
      <c r="Q896" s="601"/>
      <c r="R896" s="601"/>
      <c r="S896" s="601"/>
      <c r="T896" s="601"/>
      <c r="U896" s="601"/>
      <c r="V896" s="601"/>
      <c r="W896" s="601"/>
      <c r="X896" s="601"/>
      <c r="Y896" s="601"/>
    </row>
    <row r="897">
      <c r="A897" s="601"/>
      <c r="B897" s="601"/>
      <c r="C897" s="601"/>
      <c r="D897" s="601"/>
      <c r="E897" s="601"/>
      <c r="F897" s="601"/>
      <c r="G897" s="601"/>
      <c r="H897" s="601"/>
      <c r="I897" s="601"/>
      <c r="J897" s="601"/>
      <c r="K897" s="601"/>
      <c r="L897" s="601"/>
      <c r="M897" s="601"/>
      <c r="N897" s="601"/>
      <c r="O897" s="601"/>
      <c r="P897" s="601"/>
      <c r="Q897" s="601"/>
      <c r="R897" s="601"/>
      <c r="S897" s="601"/>
      <c r="T897" s="601"/>
      <c r="U897" s="601"/>
      <c r="V897" s="601"/>
      <c r="W897" s="601"/>
      <c r="X897" s="601"/>
      <c r="Y897" s="601"/>
    </row>
    <row r="898">
      <c r="A898" s="601"/>
      <c r="B898" s="601"/>
      <c r="C898" s="601"/>
      <c r="D898" s="601"/>
      <c r="E898" s="601"/>
      <c r="F898" s="601"/>
      <c r="G898" s="601"/>
      <c r="H898" s="601"/>
      <c r="I898" s="601"/>
      <c r="J898" s="601"/>
      <c r="K898" s="601"/>
      <c r="L898" s="601"/>
      <c r="M898" s="601"/>
      <c r="N898" s="601"/>
      <c r="O898" s="601"/>
      <c r="P898" s="601"/>
      <c r="Q898" s="601"/>
      <c r="R898" s="601"/>
      <c r="S898" s="601"/>
      <c r="T898" s="601"/>
      <c r="U898" s="601"/>
      <c r="V898" s="601"/>
      <c r="W898" s="601"/>
      <c r="X898" s="601"/>
      <c r="Y898" s="601"/>
    </row>
    <row r="899">
      <c r="A899" s="601"/>
      <c r="B899" s="601"/>
      <c r="C899" s="601"/>
      <c r="D899" s="601"/>
      <c r="E899" s="601"/>
      <c r="F899" s="601"/>
      <c r="G899" s="601"/>
      <c r="H899" s="601"/>
      <c r="I899" s="601"/>
      <c r="J899" s="601"/>
      <c r="K899" s="601"/>
      <c r="L899" s="601"/>
      <c r="M899" s="601"/>
      <c r="N899" s="601"/>
      <c r="O899" s="601"/>
      <c r="P899" s="601"/>
      <c r="Q899" s="601"/>
      <c r="R899" s="601"/>
      <c r="S899" s="601"/>
      <c r="T899" s="601"/>
      <c r="U899" s="601"/>
      <c r="V899" s="601"/>
      <c r="W899" s="601"/>
      <c r="X899" s="601"/>
      <c r="Y899" s="601"/>
    </row>
    <row r="900">
      <c r="A900" s="601"/>
      <c r="B900" s="601"/>
      <c r="C900" s="601"/>
      <c r="D900" s="601"/>
      <c r="E900" s="601"/>
      <c r="F900" s="601"/>
      <c r="G900" s="601"/>
      <c r="H900" s="601"/>
      <c r="I900" s="601"/>
      <c r="J900" s="601"/>
      <c r="K900" s="601"/>
      <c r="L900" s="601"/>
      <c r="M900" s="601"/>
      <c r="N900" s="601"/>
      <c r="O900" s="601"/>
      <c r="P900" s="601"/>
      <c r="Q900" s="601"/>
      <c r="R900" s="601"/>
      <c r="S900" s="601"/>
      <c r="T900" s="601"/>
      <c r="U900" s="601"/>
      <c r="V900" s="601"/>
      <c r="W900" s="601"/>
      <c r="X900" s="601"/>
      <c r="Y900" s="601"/>
    </row>
    <row r="901">
      <c r="A901" s="601"/>
      <c r="B901" s="601"/>
      <c r="C901" s="601"/>
      <c r="D901" s="601"/>
      <c r="E901" s="601"/>
      <c r="F901" s="601"/>
      <c r="G901" s="601"/>
      <c r="H901" s="601"/>
      <c r="I901" s="601"/>
      <c r="J901" s="601"/>
      <c r="K901" s="601"/>
      <c r="L901" s="601"/>
      <c r="M901" s="601"/>
      <c r="N901" s="601"/>
      <c r="O901" s="601"/>
      <c r="P901" s="601"/>
      <c r="Q901" s="601"/>
      <c r="R901" s="601"/>
      <c r="S901" s="601"/>
      <c r="T901" s="601"/>
      <c r="U901" s="601"/>
      <c r="V901" s="601"/>
      <c r="W901" s="601"/>
      <c r="X901" s="601"/>
      <c r="Y901" s="601"/>
    </row>
    <row r="902">
      <c r="A902" s="601"/>
      <c r="B902" s="601"/>
      <c r="C902" s="601"/>
      <c r="D902" s="601"/>
      <c r="E902" s="601"/>
      <c r="F902" s="601"/>
      <c r="G902" s="601"/>
      <c r="H902" s="601"/>
      <c r="I902" s="601"/>
      <c r="J902" s="601"/>
      <c r="K902" s="601"/>
      <c r="L902" s="601"/>
      <c r="M902" s="601"/>
      <c r="N902" s="601"/>
      <c r="O902" s="601"/>
      <c r="P902" s="601"/>
      <c r="Q902" s="601"/>
      <c r="R902" s="601"/>
      <c r="S902" s="601"/>
      <c r="T902" s="601"/>
      <c r="U902" s="601"/>
      <c r="V902" s="601"/>
      <c r="W902" s="601"/>
      <c r="X902" s="601"/>
      <c r="Y902" s="601"/>
    </row>
    <row r="903">
      <c r="A903" s="601"/>
      <c r="B903" s="601"/>
      <c r="C903" s="601"/>
      <c r="D903" s="601"/>
      <c r="E903" s="601"/>
      <c r="F903" s="601"/>
      <c r="G903" s="601"/>
      <c r="H903" s="601"/>
      <c r="I903" s="601"/>
      <c r="J903" s="601"/>
      <c r="K903" s="601"/>
      <c r="L903" s="601"/>
      <c r="M903" s="601"/>
      <c r="N903" s="601"/>
      <c r="O903" s="601"/>
      <c r="P903" s="601"/>
      <c r="Q903" s="601"/>
      <c r="R903" s="601"/>
      <c r="S903" s="601"/>
      <c r="T903" s="601"/>
      <c r="U903" s="601"/>
      <c r="V903" s="601"/>
      <c r="W903" s="601"/>
      <c r="X903" s="601"/>
      <c r="Y903" s="601"/>
    </row>
    <row r="904">
      <c r="A904" s="601"/>
      <c r="B904" s="601"/>
      <c r="C904" s="601"/>
      <c r="D904" s="601"/>
      <c r="E904" s="601"/>
      <c r="F904" s="601"/>
      <c r="G904" s="601"/>
      <c r="H904" s="601"/>
      <c r="I904" s="601"/>
      <c r="J904" s="601"/>
      <c r="K904" s="601"/>
      <c r="L904" s="601"/>
      <c r="M904" s="601"/>
      <c r="N904" s="601"/>
      <c r="O904" s="601"/>
      <c r="P904" s="601"/>
      <c r="Q904" s="601"/>
      <c r="R904" s="601"/>
      <c r="S904" s="601"/>
      <c r="T904" s="601"/>
      <c r="U904" s="601"/>
      <c r="V904" s="601"/>
      <c r="W904" s="601"/>
      <c r="X904" s="601"/>
      <c r="Y904" s="601"/>
    </row>
    <row r="905">
      <c r="A905" s="601"/>
      <c r="B905" s="601"/>
      <c r="C905" s="601"/>
      <c r="D905" s="601"/>
      <c r="E905" s="601"/>
      <c r="F905" s="601"/>
      <c r="G905" s="601"/>
      <c r="H905" s="601"/>
      <c r="I905" s="601"/>
      <c r="J905" s="601"/>
      <c r="K905" s="601"/>
      <c r="L905" s="601"/>
      <c r="M905" s="601"/>
      <c r="N905" s="601"/>
      <c r="O905" s="601"/>
      <c r="P905" s="601"/>
      <c r="Q905" s="601"/>
      <c r="R905" s="601"/>
      <c r="S905" s="601"/>
      <c r="T905" s="601"/>
      <c r="U905" s="601"/>
      <c r="V905" s="601"/>
      <c r="W905" s="601"/>
      <c r="X905" s="601"/>
      <c r="Y905" s="601"/>
    </row>
    <row r="906">
      <c r="A906" s="601"/>
      <c r="B906" s="601"/>
      <c r="C906" s="601"/>
      <c r="D906" s="601"/>
      <c r="E906" s="601"/>
      <c r="F906" s="601"/>
      <c r="G906" s="601"/>
      <c r="H906" s="601"/>
      <c r="I906" s="601"/>
      <c r="J906" s="601"/>
      <c r="K906" s="601"/>
      <c r="L906" s="601"/>
      <c r="M906" s="601"/>
      <c r="N906" s="601"/>
      <c r="O906" s="601"/>
      <c r="P906" s="601"/>
      <c r="Q906" s="601"/>
      <c r="R906" s="601"/>
      <c r="S906" s="601"/>
      <c r="T906" s="601"/>
      <c r="U906" s="601"/>
      <c r="V906" s="601"/>
      <c r="W906" s="601"/>
      <c r="X906" s="601"/>
      <c r="Y906" s="601"/>
    </row>
    <row r="907">
      <c r="A907" s="601"/>
      <c r="B907" s="601"/>
      <c r="C907" s="601"/>
      <c r="D907" s="601"/>
      <c r="E907" s="601"/>
      <c r="F907" s="601"/>
      <c r="G907" s="601"/>
      <c r="H907" s="601"/>
      <c r="I907" s="601"/>
      <c r="J907" s="601"/>
      <c r="K907" s="601"/>
      <c r="L907" s="601"/>
      <c r="M907" s="601"/>
      <c r="N907" s="601"/>
      <c r="O907" s="601"/>
      <c r="P907" s="601"/>
      <c r="Q907" s="601"/>
      <c r="R907" s="601"/>
      <c r="S907" s="601"/>
      <c r="T907" s="601"/>
      <c r="U907" s="601"/>
      <c r="V907" s="601"/>
      <c r="W907" s="601"/>
      <c r="X907" s="601"/>
      <c r="Y907" s="601"/>
    </row>
    <row r="908">
      <c r="A908" s="601"/>
      <c r="B908" s="601"/>
      <c r="C908" s="601"/>
      <c r="D908" s="601"/>
      <c r="E908" s="601"/>
      <c r="F908" s="601"/>
      <c r="G908" s="601"/>
      <c r="H908" s="601"/>
      <c r="I908" s="601"/>
      <c r="J908" s="601"/>
      <c r="K908" s="601"/>
      <c r="L908" s="601"/>
      <c r="M908" s="601"/>
      <c r="N908" s="601"/>
      <c r="O908" s="601"/>
      <c r="P908" s="601"/>
      <c r="Q908" s="601"/>
      <c r="R908" s="601"/>
      <c r="S908" s="601"/>
      <c r="T908" s="601"/>
      <c r="U908" s="601"/>
      <c r="V908" s="601"/>
      <c r="W908" s="601"/>
      <c r="X908" s="601"/>
      <c r="Y908" s="601"/>
    </row>
    <row r="909">
      <c r="A909" s="601"/>
      <c r="B909" s="601"/>
      <c r="C909" s="601"/>
      <c r="D909" s="601"/>
      <c r="E909" s="601"/>
      <c r="F909" s="601"/>
      <c r="G909" s="601"/>
      <c r="H909" s="601"/>
      <c r="I909" s="601"/>
      <c r="J909" s="601"/>
      <c r="K909" s="601"/>
      <c r="L909" s="601"/>
      <c r="M909" s="601"/>
      <c r="N909" s="601"/>
      <c r="O909" s="601"/>
      <c r="P909" s="601"/>
      <c r="Q909" s="601"/>
      <c r="R909" s="601"/>
      <c r="S909" s="601"/>
      <c r="T909" s="601"/>
      <c r="U909" s="601"/>
      <c r="V909" s="601"/>
      <c r="W909" s="601"/>
      <c r="X909" s="601"/>
      <c r="Y909" s="601"/>
    </row>
    <row r="910">
      <c r="A910" s="601"/>
      <c r="B910" s="601"/>
      <c r="C910" s="601"/>
      <c r="D910" s="601"/>
      <c r="E910" s="601"/>
      <c r="F910" s="601"/>
      <c r="G910" s="601"/>
      <c r="H910" s="601"/>
      <c r="I910" s="601"/>
      <c r="J910" s="601"/>
      <c r="K910" s="601"/>
      <c r="L910" s="601"/>
      <c r="M910" s="601"/>
      <c r="N910" s="601"/>
      <c r="O910" s="601"/>
      <c r="P910" s="601"/>
      <c r="Q910" s="601"/>
      <c r="R910" s="601"/>
      <c r="S910" s="601"/>
      <c r="T910" s="601"/>
      <c r="U910" s="601"/>
      <c r="V910" s="601"/>
      <c r="W910" s="601"/>
      <c r="X910" s="601"/>
      <c r="Y910" s="601"/>
    </row>
    <row r="911">
      <c r="A911" s="601"/>
      <c r="B911" s="601"/>
      <c r="C911" s="601"/>
      <c r="D911" s="601"/>
      <c r="E911" s="601"/>
      <c r="F911" s="601"/>
      <c r="G911" s="601"/>
      <c r="H911" s="601"/>
      <c r="I911" s="601"/>
      <c r="J911" s="601"/>
      <c r="K911" s="601"/>
      <c r="L911" s="601"/>
      <c r="M911" s="601"/>
      <c r="N911" s="601"/>
      <c r="O911" s="601"/>
      <c r="P911" s="601"/>
      <c r="Q911" s="601"/>
      <c r="R911" s="601"/>
      <c r="S911" s="601"/>
      <c r="T911" s="601"/>
      <c r="U911" s="601"/>
      <c r="V911" s="601"/>
      <c r="W911" s="601"/>
      <c r="X911" s="601"/>
      <c r="Y911" s="601"/>
    </row>
    <row r="912">
      <c r="A912" s="601"/>
      <c r="B912" s="601"/>
      <c r="C912" s="601"/>
      <c r="D912" s="601"/>
      <c r="E912" s="601"/>
      <c r="F912" s="601"/>
      <c r="G912" s="601"/>
      <c r="H912" s="601"/>
      <c r="I912" s="601"/>
      <c r="J912" s="601"/>
      <c r="K912" s="601"/>
      <c r="L912" s="601"/>
      <c r="M912" s="601"/>
      <c r="N912" s="601"/>
      <c r="O912" s="601"/>
      <c r="P912" s="601"/>
      <c r="Q912" s="601"/>
      <c r="R912" s="601"/>
      <c r="S912" s="601"/>
      <c r="T912" s="601"/>
      <c r="U912" s="601"/>
      <c r="V912" s="601"/>
      <c r="W912" s="601"/>
      <c r="X912" s="601"/>
      <c r="Y912" s="601"/>
    </row>
    <row r="913">
      <c r="A913" s="601"/>
      <c r="B913" s="601"/>
      <c r="C913" s="601"/>
      <c r="D913" s="601"/>
      <c r="E913" s="601"/>
      <c r="F913" s="601"/>
      <c r="G913" s="601"/>
      <c r="H913" s="601"/>
      <c r="I913" s="601"/>
      <c r="J913" s="601"/>
      <c r="K913" s="601"/>
      <c r="L913" s="601"/>
      <c r="M913" s="601"/>
      <c r="N913" s="601"/>
      <c r="O913" s="601"/>
      <c r="P913" s="601"/>
      <c r="Q913" s="601"/>
      <c r="R913" s="601"/>
      <c r="S913" s="601"/>
      <c r="T913" s="601"/>
      <c r="U913" s="601"/>
      <c r="V913" s="601"/>
      <c r="W913" s="601"/>
      <c r="X913" s="601"/>
      <c r="Y913" s="601"/>
    </row>
    <row r="914">
      <c r="A914" s="601"/>
      <c r="B914" s="601"/>
      <c r="C914" s="601"/>
      <c r="D914" s="601"/>
      <c r="E914" s="601"/>
      <c r="F914" s="601"/>
      <c r="G914" s="601"/>
      <c r="H914" s="601"/>
      <c r="I914" s="601"/>
      <c r="J914" s="601"/>
      <c r="K914" s="601"/>
      <c r="L914" s="601"/>
      <c r="M914" s="601"/>
      <c r="N914" s="601"/>
      <c r="O914" s="601"/>
      <c r="P914" s="601"/>
      <c r="Q914" s="601"/>
      <c r="R914" s="601"/>
      <c r="S914" s="601"/>
      <c r="T914" s="601"/>
      <c r="U914" s="601"/>
      <c r="V914" s="601"/>
      <c r="W914" s="601"/>
      <c r="X914" s="601"/>
      <c r="Y914" s="601"/>
    </row>
    <row r="915">
      <c r="A915" s="601"/>
      <c r="B915" s="601"/>
      <c r="C915" s="601"/>
      <c r="D915" s="601"/>
      <c r="E915" s="601"/>
      <c r="F915" s="601"/>
      <c r="G915" s="601"/>
      <c r="H915" s="601"/>
      <c r="I915" s="601"/>
      <c r="J915" s="601"/>
      <c r="K915" s="601"/>
      <c r="L915" s="601"/>
      <c r="M915" s="601"/>
      <c r="N915" s="601"/>
      <c r="O915" s="601"/>
      <c r="P915" s="601"/>
      <c r="Q915" s="601"/>
      <c r="R915" s="601"/>
      <c r="S915" s="601"/>
      <c r="T915" s="601"/>
      <c r="U915" s="601"/>
      <c r="V915" s="601"/>
      <c r="W915" s="601"/>
      <c r="X915" s="601"/>
      <c r="Y915" s="601"/>
    </row>
    <row r="916">
      <c r="A916" s="601"/>
      <c r="B916" s="601"/>
      <c r="C916" s="601"/>
      <c r="D916" s="601"/>
      <c r="E916" s="601"/>
      <c r="F916" s="601"/>
      <c r="G916" s="601"/>
      <c r="H916" s="601"/>
      <c r="I916" s="601"/>
      <c r="J916" s="601"/>
      <c r="K916" s="601"/>
      <c r="L916" s="601"/>
      <c r="M916" s="601"/>
      <c r="N916" s="601"/>
      <c r="O916" s="601"/>
      <c r="P916" s="601"/>
      <c r="Q916" s="601"/>
      <c r="R916" s="601"/>
      <c r="S916" s="601"/>
      <c r="T916" s="601"/>
      <c r="U916" s="601"/>
      <c r="V916" s="601"/>
      <c r="W916" s="601"/>
      <c r="X916" s="601"/>
      <c r="Y916" s="601"/>
    </row>
    <row r="917">
      <c r="A917" s="601"/>
      <c r="B917" s="601"/>
      <c r="C917" s="601"/>
      <c r="D917" s="601"/>
      <c r="E917" s="601"/>
      <c r="F917" s="601"/>
      <c r="G917" s="601"/>
      <c r="H917" s="601"/>
      <c r="I917" s="601"/>
      <c r="J917" s="601"/>
      <c r="K917" s="601"/>
      <c r="L917" s="601"/>
      <c r="M917" s="601"/>
      <c r="N917" s="601"/>
      <c r="O917" s="601"/>
      <c r="P917" s="601"/>
      <c r="Q917" s="601"/>
      <c r="R917" s="601"/>
      <c r="S917" s="601"/>
      <c r="T917" s="601"/>
      <c r="U917" s="601"/>
      <c r="V917" s="601"/>
      <c r="W917" s="601"/>
      <c r="X917" s="601"/>
      <c r="Y917" s="601"/>
    </row>
    <row r="918">
      <c r="A918" s="601"/>
      <c r="B918" s="601"/>
      <c r="C918" s="601"/>
      <c r="D918" s="601"/>
      <c r="E918" s="601"/>
      <c r="F918" s="601"/>
      <c r="G918" s="601"/>
      <c r="H918" s="601"/>
      <c r="I918" s="601"/>
      <c r="J918" s="601"/>
      <c r="K918" s="601"/>
      <c r="L918" s="601"/>
      <c r="M918" s="601"/>
      <c r="N918" s="601"/>
      <c r="O918" s="601"/>
      <c r="P918" s="601"/>
      <c r="Q918" s="601"/>
      <c r="R918" s="601"/>
      <c r="S918" s="601"/>
      <c r="T918" s="601"/>
      <c r="U918" s="601"/>
      <c r="V918" s="601"/>
      <c r="W918" s="601"/>
      <c r="X918" s="601"/>
      <c r="Y918" s="601"/>
    </row>
    <row r="919">
      <c r="A919" s="601"/>
      <c r="B919" s="601"/>
      <c r="C919" s="601"/>
      <c r="D919" s="601"/>
      <c r="E919" s="601"/>
      <c r="F919" s="601"/>
      <c r="G919" s="601"/>
      <c r="H919" s="601"/>
      <c r="I919" s="601"/>
      <c r="J919" s="601"/>
      <c r="K919" s="601"/>
      <c r="L919" s="601"/>
      <c r="M919" s="601"/>
      <c r="N919" s="601"/>
      <c r="O919" s="601"/>
      <c r="P919" s="601"/>
      <c r="Q919" s="601"/>
      <c r="R919" s="601"/>
      <c r="S919" s="601"/>
      <c r="T919" s="601"/>
      <c r="U919" s="601"/>
      <c r="V919" s="601"/>
      <c r="W919" s="601"/>
      <c r="X919" s="601"/>
      <c r="Y919" s="601"/>
    </row>
    <row r="920">
      <c r="A920" s="601"/>
      <c r="B920" s="601"/>
      <c r="C920" s="601"/>
      <c r="D920" s="601"/>
      <c r="E920" s="601"/>
      <c r="F920" s="601"/>
      <c r="G920" s="601"/>
      <c r="H920" s="601"/>
      <c r="I920" s="601"/>
      <c r="J920" s="601"/>
      <c r="K920" s="601"/>
      <c r="L920" s="601"/>
      <c r="M920" s="601"/>
      <c r="N920" s="601"/>
      <c r="O920" s="601"/>
      <c r="P920" s="601"/>
      <c r="Q920" s="601"/>
      <c r="R920" s="601"/>
      <c r="S920" s="601"/>
      <c r="T920" s="601"/>
      <c r="U920" s="601"/>
      <c r="V920" s="601"/>
      <c r="W920" s="601"/>
      <c r="X920" s="601"/>
      <c r="Y920" s="601"/>
    </row>
    <row r="921">
      <c r="A921" s="601"/>
      <c r="B921" s="601"/>
      <c r="C921" s="601"/>
      <c r="D921" s="601"/>
      <c r="E921" s="601"/>
      <c r="F921" s="601"/>
      <c r="G921" s="601"/>
      <c r="H921" s="601"/>
      <c r="I921" s="601"/>
      <c r="J921" s="601"/>
      <c r="K921" s="601"/>
      <c r="L921" s="601"/>
      <c r="M921" s="601"/>
      <c r="N921" s="601"/>
      <c r="O921" s="601"/>
      <c r="P921" s="601"/>
      <c r="Q921" s="601"/>
      <c r="R921" s="601"/>
      <c r="S921" s="601"/>
      <c r="T921" s="601"/>
      <c r="U921" s="601"/>
      <c r="V921" s="601"/>
      <c r="W921" s="601"/>
      <c r="X921" s="601"/>
      <c r="Y921" s="601"/>
    </row>
    <row r="922">
      <c r="A922" s="601"/>
      <c r="B922" s="601"/>
      <c r="C922" s="601"/>
      <c r="D922" s="601"/>
      <c r="E922" s="601"/>
      <c r="F922" s="601"/>
      <c r="G922" s="601"/>
      <c r="H922" s="601"/>
      <c r="I922" s="601"/>
      <c r="J922" s="601"/>
      <c r="K922" s="601"/>
      <c r="L922" s="601"/>
      <c r="M922" s="601"/>
      <c r="N922" s="601"/>
      <c r="O922" s="601"/>
      <c r="P922" s="601"/>
      <c r="Q922" s="601"/>
      <c r="R922" s="601"/>
      <c r="S922" s="601"/>
      <c r="T922" s="601"/>
      <c r="U922" s="601"/>
      <c r="V922" s="601"/>
      <c r="W922" s="601"/>
      <c r="X922" s="601"/>
      <c r="Y922" s="601"/>
    </row>
    <row r="923">
      <c r="A923" s="601"/>
      <c r="B923" s="601"/>
      <c r="C923" s="601"/>
      <c r="D923" s="601"/>
      <c r="E923" s="601"/>
      <c r="F923" s="601"/>
      <c r="G923" s="601"/>
      <c r="H923" s="601"/>
      <c r="I923" s="601"/>
      <c r="J923" s="601"/>
      <c r="K923" s="601"/>
      <c r="L923" s="601"/>
      <c r="M923" s="601"/>
      <c r="N923" s="601"/>
      <c r="O923" s="601"/>
      <c r="P923" s="601"/>
      <c r="Q923" s="601"/>
      <c r="R923" s="601"/>
      <c r="S923" s="601"/>
      <c r="T923" s="601"/>
      <c r="U923" s="601"/>
      <c r="V923" s="601"/>
      <c r="W923" s="601"/>
      <c r="X923" s="601"/>
      <c r="Y923" s="601"/>
    </row>
    <row r="924">
      <c r="A924" s="601"/>
      <c r="B924" s="601"/>
      <c r="C924" s="601"/>
      <c r="D924" s="601"/>
      <c r="E924" s="601"/>
      <c r="F924" s="601"/>
      <c r="G924" s="601"/>
      <c r="H924" s="601"/>
      <c r="I924" s="601"/>
      <c r="J924" s="601"/>
      <c r="K924" s="601"/>
      <c r="L924" s="601"/>
      <c r="M924" s="601"/>
      <c r="N924" s="601"/>
      <c r="O924" s="601"/>
      <c r="P924" s="601"/>
      <c r="Q924" s="601"/>
      <c r="R924" s="601"/>
      <c r="S924" s="601"/>
      <c r="T924" s="601"/>
      <c r="U924" s="601"/>
      <c r="V924" s="601"/>
      <c r="W924" s="601"/>
      <c r="X924" s="601"/>
      <c r="Y924" s="601"/>
    </row>
    <row r="925">
      <c r="A925" s="601"/>
      <c r="B925" s="601"/>
      <c r="C925" s="601"/>
      <c r="D925" s="601"/>
      <c r="E925" s="601"/>
      <c r="F925" s="601"/>
      <c r="G925" s="601"/>
      <c r="H925" s="601"/>
      <c r="I925" s="601"/>
      <c r="J925" s="601"/>
      <c r="K925" s="601"/>
      <c r="L925" s="601"/>
      <c r="M925" s="601"/>
      <c r="N925" s="601"/>
      <c r="O925" s="601"/>
      <c r="P925" s="601"/>
      <c r="Q925" s="601"/>
      <c r="R925" s="601"/>
      <c r="S925" s="601"/>
      <c r="T925" s="601"/>
      <c r="U925" s="601"/>
      <c r="V925" s="601"/>
      <c r="W925" s="601"/>
      <c r="X925" s="601"/>
      <c r="Y925" s="601"/>
    </row>
    <row r="926">
      <c r="A926" s="601"/>
      <c r="B926" s="601"/>
      <c r="C926" s="601"/>
      <c r="D926" s="601"/>
      <c r="E926" s="601"/>
      <c r="F926" s="601"/>
      <c r="G926" s="601"/>
      <c r="H926" s="601"/>
      <c r="I926" s="601"/>
      <c r="J926" s="601"/>
      <c r="K926" s="601"/>
      <c r="L926" s="601"/>
      <c r="M926" s="601"/>
      <c r="N926" s="601"/>
      <c r="O926" s="601"/>
      <c r="P926" s="601"/>
      <c r="Q926" s="601"/>
      <c r="R926" s="601"/>
      <c r="S926" s="601"/>
      <c r="T926" s="601"/>
      <c r="U926" s="601"/>
      <c r="V926" s="601"/>
      <c r="W926" s="601"/>
      <c r="X926" s="601"/>
      <c r="Y926" s="601"/>
    </row>
    <row r="927">
      <c r="A927" s="601"/>
      <c r="B927" s="601"/>
      <c r="C927" s="601"/>
      <c r="D927" s="601"/>
      <c r="E927" s="601"/>
      <c r="F927" s="601"/>
      <c r="G927" s="601"/>
      <c r="H927" s="601"/>
      <c r="I927" s="601"/>
      <c r="J927" s="601"/>
      <c r="K927" s="601"/>
      <c r="L927" s="601"/>
      <c r="M927" s="601"/>
      <c r="N927" s="601"/>
      <c r="O927" s="601"/>
      <c r="P927" s="601"/>
      <c r="Q927" s="601"/>
      <c r="R927" s="601"/>
      <c r="S927" s="601"/>
      <c r="T927" s="601"/>
      <c r="U927" s="601"/>
      <c r="V927" s="601"/>
      <c r="W927" s="601"/>
      <c r="X927" s="601"/>
      <c r="Y927" s="601"/>
    </row>
    <row r="928">
      <c r="A928" s="601"/>
      <c r="B928" s="601"/>
      <c r="C928" s="601"/>
      <c r="D928" s="601"/>
      <c r="E928" s="601"/>
      <c r="F928" s="601"/>
      <c r="G928" s="601"/>
      <c r="H928" s="601"/>
      <c r="I928" s="601"/>
      <c r="J928" s="601"/>
      <c r="K928" s="601"/>
      <c r="L928" s="601"/>
      <c r="M928" s="601"/>
      <c r="N928" s="601"/>
      <c r="O928" s="601"/>
      <c r="P928" s="601"/>
      <c r="Q928" s="601"/>
      <c r="R928" s="601"/>
      <c r="S928" s="601"/>
      <c r="T928" s="601"/>
      <c r="U928" s="601"/>
      <c r="V928" s="601"/>
      <c r="W928" s="601"/>
      <c r="X928" s="601"/>
      <c r="Y928" s="601"/>
    </row>
    <row r="929">
      <c r="A929" s="601"/>
      <c r="B929" s="601"/>
      <c r="C929" s="601"/>
      <c r="D929" s="601"/>
      <c r="E929" s="601"/>
      <c r="F929" s="601"/>
      <c r="G929" s="601"/>
      <c r="H929" s="601"/>
      <c r="I929" s="601"/>
      <c r="J929" s="601"/>
      <c r="K929" s="601"/>
      <c r="L929" s="601"/>
      <c r="M929" s="601"/>
      <c r="N929" s="601"/>
      <c r="O929" s="601"/>
      <c r="P929" s="601"/>
      <c r="Q929" s="601"/>
      <c r="R929" s="601"/>
      <c r="S929" s="601"/>
      <c r="T929" s="601"/>
      <c r="U929" s="601"/>
      <c r="V929" s="601"/>
      <c r="W929" s="601"/>
      <c r="X929" s="601"/>
      <c r="Y929" s="601"/>
    </row>
    <row r="930">
      <c r="A930" s="601"/>
      <c r="B930" s="601"/>
      <c r="C930" s="601"/>
      <c r="D930" s="601"/>
      <c r="E930" s="601"/>
      <c r="F930" s="601"/>
      <c r="G930" s="601"/>
      <c r="H930" s="601"/>
      <c r="I930" s="601"/>
      <c r="J930" s="601"/>
      <c r="K930" s="601"/>
      <c r="L930" s="601"/>
      <c r="M930" s="601"/>
      <c r="N930" s="601"/>
      <c r="O930" s="601"/>
      <c r="P930" s="601"/>
      <c r="Q930" s="601"/>
      <c r="R930" s="601"/>
      <c r="S930" s="601"/>
      <c r="T930" s="601"/>
      <c r="U930" s="601"/>
      <c r="V930" s="601"/>
      <c r="W930" s="601"/>
      <c r="X930" s="601"/>
      <c r="Y930" s="601"/>
    </row>
    <row r="931">
      <c r="A931" s="601"/>
      <c r="B931" s="601"/>
      <c r="C931" s="601"/>
      <c r="D931" s="601"/>
      <c r="E931" s="601"/>
      <c r="F931" s="601"/>
      <c r="G931" s="601"/>
      <c r="H931" s="601"/>
      <c r="I931" s="601"/>
      <c r="J931" s="601"/>
      <c r="K931" s="601"/>
      <c r="L931" s="601"/>
      <c r="M931" s="601"/>
      <c r="N931" s="601"/>
      <c r="O931" s="601"/>
      <c r="P931" s="601"/>
      <c r="Q931" s="601"/>
      <c r="R931" s="601"/>
      <c r="S931" s="601"/>
      <c r="T931" s="601"/>
      <c r="U931" s="601"/>
      <c r="V931" s="601"/>
      <c r="W931" s="601"/>
      <c r="X931" s="601"/>
      <c r="Y931" s="601"/>
    </row>
    <row r="932">
      <c r="A932" s="601"/>
      <c r="B932" s="601"/>
      <c r="C932" s="601"/>
      <c r="D932" s="601"/>
      <c r="E932" s="601"/>
      <c r="F932" s="601"/>
      <c r="G932" s="601"/>
      <c r="H932" s="601"/>
      <c r="I932" s="601"/>
      <c r="J932" s="601"/>
      <c r="K932" s="601"/>
      <c r="L932" s="601"/>
      <c r="M932" s="601"/>
      <c r="N932" s="601"/>
      <c r="O932" s="601"/>
      <c r="P932" s="601"/>
      <c r="Q932" s="601"/>
      <c r="R932" s="601"/>
      <c r="S932" s="601"/>
      <c r="T932" s="601"/>
      <c r="U932" s="601"/>
      <c r="V932" s="601"/>
      <c r="W932" s="601"/>
      <c r="X932" s="601"/>
      <c r="Y932" s="601"/>
    </row>
    <row r="933">
      <c r="A933" s="601"/>
      <c r="B933" s="601"/>
      <c r="C933" s="601"/>
      <c r="D933" s="601"/>
      <c r="E933" s="601"/>
      <c r="F933" s="601"/>
      <c r="G933" s="601"/>
      <c r="H933" s="601"/>
      <c r="I933" s="601"/>
      <c r="J933" s="601"/>
      <c r="K933" s="601"/>
      <c r="L933" s="601"/>
      <c r="M933" s="601"/>
      <c r="N933" s="601"/>
      <c r="O933" s="601"/>
      <c r="P933" s="601"/>
      <c r="Q933" s="601"/>
      <c r="R933" s="601"/>
      <c r="S933" s="601"/>
      <c r="T933" s="601"/>
      <c r="U933" s="601"/>
      <c r="V933" s="601"/>
      <c r="W933" s="601"/>
      <c r="X933" s="601"/>
      <c r="Y933" s="601"/>
    </row>
    <row r="934">
      <c r="A934" s="601"/>
      <c r="B934" s="601"/>
      <c r="C934" s="601"/>
      <c r="D934" s="601"/>
      <c r="E934" s="601"/>
      <c r="F934" s="601"/>
      <c r="G934" s="601"/>
      <c r="H934" s="601"/>
      <c r="I934" s="601"/>
      <c r="J934" s="601"/>
      <c r="K934" s="601"/>
      <c r="L934" s="601"/>
      <c r="M934" s="601"/>
      <c r="N934" s="601"/>
      <c r="O934" s="601"/>
      <c r="P934" s="601"/>
      <c r="Q934" s="601"/>
      <c r="R934" s="601"/>
      <c r="S934" s="601"/>
      <c r="T934" s="601"/>
      <c r="U934" s="601"/>
      <c r="V934" s="601"/>
      <c r="W934" s="601"/>
      <c r="X934" s="601"/>
      <c r="Y934" s="601"/>
    </row>
    <row r="935">
      <c r="A935" s="601"/>
      <c r="B935" s="601"/>
      <c r="C935" s="601"/>
      <c r="D935" s="601"/>
      <c r="E935" s="601"/>
      <c r="F935" s="601"/>
      <c r="G935" s="601"/>
      <c r="H935" s="601"/>
      <c r="I935" s="601"/>
      <c r="J935" s="601"/>
      <c r="K935" s="601"/>
      <c r="L935" s="601"/>
      <c r="M935" s="601"/>
      <c r="N935" s="601"/>
      <c r="O935" s="601"/>
      <c r="P935" s="601"/>
      <c r="Q935" s="601"/>
      <c r="R935" s="601"/>
      <c r="S935" s="601"/>
      <c r="T935" s="601"/>
      <c r="U935" s="601"/>
      <c r="V935" s="601"/>
      <c r="W935" s="601"/>
      <c r="X935" s="601"/>
      <c r="Y935" s="601"/>
    </row>
    <row r="936">
      <c r="A936" s="601"/>
      <c r="B936" s="601"/>
      <c r="C936" s="601"/>
      <c r="D936" s="601"/>
      <c r="E936" s="601"/>
      <c r="F936" s="601"/>
      <c r="G936" s="601"/>
      <c r="H936" s="601"/>
      <c r="I936" s="601"/>
      <c r="J936" s="601"/>
      <c r="K936" s="601"/>
      <c r="L936" s="601"/>
      <c r="M936" s="601"/>
      <c r="N936" s="601"/>
      <c r="O936" s="601"/>
      <c r="P936" s="601"/>
      <c r="Q936" s="601"/>
      <c r="R936" s="601"/>
      <c r="S936" s="601"/>
      <c r="T936" s="601"/>
      <c r="U936" s="601"/>
      <c r="V936" s="601"/>
      <c r="W936" s="601"/>
      <c r="X936" s="601"/>
      <c r="Y936" s="601"/>
    </row>
    <row r="937">
      <c r="A937" s="601"/>
      <c r="B937" s="601"/>
      <c r="C937" s="601"/>
      <c r="D937" s="601"/>
      <c r="E937" s="601"/>
      <c r="F937" s="601"/>
      <c r="G937" s="601"/>
      <c r="H937" s="601"/>
      <c r="I937" s="601"/>
      <c r="J937" s="601"/>
      <c r="K937" s="601"/>
      <c r="L937" s="601"/>
      <c r="M937" s="601"/>
      <c r="N937" s="601"/>
      <c r="O937" s="601"/>
      <c r="P937" s="601"/>
      <c r="Q937" s="601"/>
      <c r="R937" s="601"/>
      <c r="S937" s="601"/>
      <c r="T937" s="601"/>
      <c r="U937" s="601"/>
      <c r="V937" s="601"/>
      <c r="W937" s="601"/>
      <c r="X937" s="601"/>
      <c r="Y937" s="601"/>
    </row>
    <row r="938">
      <c r="A938" s="601"/>
      <c r="B938" s="601"/>
      <c r="C938" s="601"/>
      <c r="D938" s="601"/>
      <c r="E938" s="601"/>
      <c r="F938" s="601"/>
      <c r="G938" s="601"/>
      <c r="H938" s="601"/>
      <c r="I938" s="601"/>
      <c r="J938" s="601"/>
      <c r="K938" s="601"/>
      <c r="L938" s="601"/>
      <c r="M938" s="601"/>
      <c r="N938" s="601"/>
      <c r="O938" s="601"/>
      <c r="P938" s="601"/>
      <c r="Q938" s="601"/>
      <c r="R938" s="601"/>
      <c r="S938" s="601"/>
      <c r="T938" s="601"/>
      <c r="U938" s="601"/>
      <c r="V938" s="601"/>
      <c r="W938" s="601"/>
      <c r="X938" s="601"/>
      <c r="Y938" s="601"/>
    </row>
    <row r="939">
      <c r="A939" s="601"/>
      <c r="B939" s="601"/>
      <c r="C939" s="601"/>
      <c r="D939" s="601"/>
      <c r="E939" s="601"/>
      <c r="F939" s="601"/>
      <c r="G939" s="601"/>
      <c r="H939" s="601"/>
      <c r="I939" s="601"/>
      <c r="J939" s="601"/>
      <c r="K939" s="601"/>
      <c r="L939" s="601"/>
      <c r="M939" s="601"/>
      <c r="N939" s="601"/>
      <c r="O939" s="601"/>
      <c r="P939" s="601"/>
      <c r="Q939" s="601"/>
      <c r="R939" s="601"/>
      <c r="S939" s="601"/>
      <c r="T939" s="601"/>
      <c r="U939" s="601"/>
      <c r="V939" s="601"/>
      <c r="W939" s="601"/>
      <c r="X939" s="601"/>
      <c r="Y939" s="601"/>
    </row>
    <row r="940">
      <c r="A940" s="601"/>
      <c r="B940" s="601"/>
      <c r="C940" s="601"/>
      <c r="D940" s="601"/>
      <c r="E940" s="601"/>
      <c r="F940" s="601"/>
      <c r="G940" s="601"/>
      <c r="H940" s="601"/>
      <c r="I940" s="601"/>
      <c r="J940" s="601"/>
      <c r="K940" s="601"/>
      <c r="L940" s="601"/>
      <c r="M940" s="601"/>
      <c r="N940" s="601"/>
      <c r="O940" s="601"/>
      <c r="P940" s="601"/>
      <c r="Q940" s="601"/>
      <c r="R940" s="601"/>
      <c r="S940" s="601"/>
      <c r="T940" s="601"/>
      <c r="U940" s="601"/>
      <c r="V940" s="601"/>
      <c r="W940" s="601"/>
      <c r="X940" s="601"/>
      <c r="Y940" s="601"/>
    </row>
    <row r="941">
      <c r="A941" s="601"/>
      <c r="B941" s="601"/>
      <c r="C941" s="601"/>
      <c r="D941" s="601"/>
      <c r="E941" s="601"/>
      <c r="F941" s="601"/>
      <c r="G941" s="601"/>
      <c r="H941" s="601"/>
      <c r="I941" s="601"/>
      <c r="J941" s="601"/>
      <c r="K941" s="601"/>
      <c r="L941" s="601"/>
      <c r="M941" s="601"/>
      <c r="N941" s="601"/>
      <c r="O941" s="601"/>
      <c r="P941" s="601"/>
      <c r="Q941" s="601"/>
      <c r="R941" s="601"/>
      <c r="S941" s="601"/>
      <c r="T941" s="601"/>
      <c r="U941" s="601"/>
      <c r="V941" s="601"/>
      <c r="W941" s="601"/>
      <c r="X941" s="601"/>
      <c r="Y941" s="601"/>
    </row>
    <row r="942">
      <c r="A942" s="601"/>
      <c r="B942" s="601"/>
      <c r="C942" s="601"/>
      <c r="D942" s="601"/>
      <c r="E942" s="601"/>
      <c r="F942" s="601"/>
      <c r="G942" s="601"/>
      <c r="H942" s="601"/>
      <c r="I942" s="601"/>
      <c r="J942" s="601"/>
      <c r="K942" s="601"/>
      <c r="L942" s="601"/>
      <c r="M942" s="601"/>
      <c r="N942" s="601"/>
      <c r="O942" s="601"/>
      <c r="P942" s="601"/>
      <c r="Q942" s="601"/>
      <c r="R942" s="601"/>
      <c r="S942" s="601"/>
      <c r="T942" s="601"/>
      <c r="U942" s="601"/>
      <c r="V942" s="601"/>
      <c r="W942" s="601"/>
      <c r="X942" s="601"/>
      <c r="Y942" s="601"/>
    </row>
    <row r="943">
      <c r="A943" s="601"/>
      <c r="B943" s="601"/>
      <c r="C943" s="601"/>
      <c r="D943" s="601"/>
      <c r="E943" s="601"/>
      <c r="F943" s="601"/>
      <c r="G943" s="601"/>
      <c r="H943" s="601"/>
      <c r="I943" s="601"/>
      <c r="J943" s="601"/>
      <c r="K943" s="601"/>
      <c r="L943" s="601"/>
      <c r="M943" s="601"/>
      <c r="N943" s="601"/>
      <c r="O943" s="601"/>
      <c r="P943" s="601"/>
      <c r="Q943" s="601"/>
      <c r="R943" s="601"/>
      <c r="S943" s="601"/>
      <c r="T943" s="601"/>
      <c r="U943" s="601"/>
      <c r="V943" s="601"/>
      <c r="W943" s="601"/>
      <c r="X943" s="601"/>
      <c r="Y943" s="601"/>
    </row>
    <row r="944">
      <c r="A944" s="601"/>
      <c r="B944" s="601"/>
      <c r="C944" s="601"/>
      <c r="D944" s="601"/>
      <c r="E944" s="601"/>
      <c r="F944" s="601"/>
      <c r="G944" s="601"/>
      <c r="H944" s="601"/>
      <c r="I944" s="601"/>
      <c r="J944" s="601"/>
      <c r="K944" s="601"/>
      <c r="L944" s="601"/>
      <c r="M944" s="601"/>
      <c r="N944" s="601"/>
      <c r="O944" s="601"/>
      <c r="P944" s="601"/>
      <c r="Q944" s="601"/>
      <c r="R944" s="601"/>
      <c r="S944" s="601"/>
      <c r="T944" s="601"/>
      <c r="U944" s="601"/>
      <c r="V944" s="601"/>
      <c r="W944" s="601"/>
      <c r="X944" s="601"/>
      <c r="Y944" s="601"/>
    </row>
    <row r="945">
      <c r="A945" s="601"/>
      <c r="B945" s="601"/>
      <c r="C945" s="601"/>
      <c r="D945" s="601"/>
      <c r="E945" s="601"/>
      <c r="F945" s="601"/>
      <c r="G945" s="601"/>
      <c r="H945" s="601"/>
      <c r="I945" s="601"/>
      <c r="J945" s="601"/>
      <c r="K945" s="601"/>
      <c r="L945" s="601"/>
      <c r="M945" s="601"/>
      <c r="N945" s="601"/>
      <c r="O945" s="601"/>
      <c r="P945" s="601"/>
      <c r="Q945" s="601"/>
      <c r="R945" s="601"/>
      <c r="S945" s="601"/>
      <c r="T945" s="601"/>
      <c r="U945" s="601"/>
      <c r="V945" s="601"/>
      <c r="W945" s="601"/>
      <c r="X945" s="601"/>
      <c r="Y945" s="601"/>
    </row>
    <row r="946">
      <c r="A946" s="601"/>
      <c r="B946" s="601"/>
      <c r="C946" s="601"/>
      <c r="D946" s="601"/>
      <c r="E946" s="601"/>
      <c r="F946" s="601"/>
      <c r="G946" s="601"/>
      <c r="H946" s="601"/>
      <c r="I946" s="601"/>
      <c r="J946" s="601"/>
      <c r="K946" s="601"/>
      <c r="L946" s="601"/>
      <c r="M946" s="601"/>
      <c r="N946" s="601"/>
      <c r="O946" s="601"/>
      <c r="P946" s="601"/>
      <c r="Q946" s="601"/>
      <c r="R946" s="601"/>
      <c r="S946" s="601"/>
      <c r="T946" s="601"/>
      <c r="U946" s="601"/>
      <c r="V946" s="601"/>
      <c r="W946" s="601"/>
      <c r="X946" s="601"/>
      <c r="Y946" s="601"/>
    </row>
    <row r="947">
      <c r="A947" s="601"/>
      <c r="B947" s="601"/>
      <c r="C947" s="601"/>
      <c r="D947" s="601"/>
      <c r="E947" s="601"/>
      <c r="F947" s="601"/>
      <c r="G947" s="601"/>
      <c r="H947" s="601"/>
      <c r="I947" s="601"/>
      <c r="J947" s="601"/>
      <c r="K947" s="601"/>
      <c r="L947" s="601"/>
      <c r="M947" s="601"/>
      <c r="N947" s="601"/>
      <c r="O947" s="601"/>
      <c r="P947" s="601"/>
      <c r="Q947" s="601"/>
      <c r="R947" s="601"/>
      <c r="S947" s="601"/>
      <c r="T947" s="601"/>
      <c r="U947" s="601"/>
      <c r="V947" s="601"/>
      <c r="W947" s="601"/>
      <c r="X947" s="601"/>
      <c r="Y947" s="601"/>
    </row>
    <row r="948">
      <c r="A948" s="601"/>
      <c r="B948" s="601"/>
      <c r="C948" s="601"/>
      <c r="D948" s="601"/>
      <c r="E948" s="601"/>
      <c r="F948" s="601"/>
      <c r="G948" s="601"/>
      <c r="H948" s="601"/>
      <c r="I948" s="601"/>
      <c r="J948" s="601"/>
      <c r="K948" s="601"/>
      <c r="L948" s="601"/>
      <c r="M948" s="601"/>
      <c r="N948" s="601"/>
      <c r="O948" s="601"/>
      <c r="P948" s="601"/>
      <c r="Q948" s="601"/>
      <c r="R948" s="601"/>
      <c r="S948" s="601"/>
      <c r="T948" s="601"/>
      <c r="U948" s="601"/>
      <c r="V948" s="601"/>
      <c r="W948" s="601"/>
      <c r="X948" s="601"/>
      <c r="Y948" s="601"/>
    </row>
    <row r="949">
      <c r="A949" s="601"/>
      <c r="B949" s="601"/>
      <c r="C949" s="601"/>
      <c r="D949" s="601"/>
      <c r="E949" s="601"/>
      <c r="F949" s="601"/>
      <c r="G949" s="601"/>
      <c r="H949" s="601"/>
      <c r="I949" s="601"/>
      <c r="J949" s="601"/>
      <c r="K949" s="601"/>
      <c r="L949" s="601"/>
      <c r="M949" s="601"/>
      <c r="N949" s="601"/>
      <c r="O949" s="601"/>
      <c r="P949" s="601"/>
      <c r="Q949" s="601"/>
      <c r="R949" s="601"/>
      <c r="S949" s="601"/>
      <c r="T949" s="601"/>
      <c r="U949" s="601"/>
      <c r="V949" s="601"/>
      <c r="W949" s="601"/>
      <c r="X949" s="601"/>
      <c r="Y949" s="601"/>
    </row>
    <row r="950">
      <c r="A950" s="601"/>
      <c r="B950" s="601"/>
      <c r="C950" s="601"/>
      <c r="D950" s="601"/>
      <c r="E950" s="601"/>
      <c r="F950" s="601"/>
      <c r="G950" s="601"/>
      <c r="H950" s="601"/>
      <c r="I950" s="601"/>
      <c r="J950" s="601"/>
      <c r="K950" s="601"/>
      <c r="L950" s="601"/>
      <c r="M950" s="601"/>
      <c r="N950" s="601"/>
      <c r="O950" s="601"/>
      <c r="P950" s="601"/>
      <c r="Q950" s="601"/>
      <c r="R950" s="601"/>
      <c r="S950" s="601"/>
      <c r="T950" s="601"/>
      <c r="U950" s="601"/>
      <c r="V950" s="601"/>
      <c r="W950" s="601"/>
      <c r="X950" s="601"/>
      <c r="Y950" s="601"/>
    </row>
    <row r="951">
      <c r="A951" s="601"/>
      <c r="B951" s="601"/>
      <c r="C951" s="601"/>
      <c r="D951" s="601"/>
      <c r="E951" s="601"/>
      <c r="F951" s="601"/>
      <c r="G951" s="601"/>
      <c r="H951" s="601"/>
      <c r="I951" s="601"/>
      <c r="J951" s="601"/>
      <c r="K951" s="601"/>
      <c r="L951" s="601"/>
      <c r="M951" s="601"/>
      <c r="N951" s="601"/>
      <c r="O951" s="601"/>
      <c r="P951" s="601"/>
      <c r="Q951" s="601"/>
      <c r="R951" s="601"/>
      <c r="S951" s="601"/>
      <c r="T951" s="601"/>
      <c r="U951" s="601"/>
      <c r="V951" s="601"/>
      <c r="W951" s="601"/>
      <c r="X951" s="601"/>
      <c r="Y951" s="601"/>
    </row>
    <row r="952">
      <c r="A952" s="601"/>
      <c r="B952" s="601"/>
      <c r="C952" s="601"/>
      <c r="D952" s="601"/>
      <c r="E952" s="601"/>
      <c r="F952" s="601"/>
      <c r="G952" s="601"/>
      <c r="H952" s="601"/>
      <c r="I952" s="601"/>
      <c r="J952" s="601"/>
      <c r="K952" s="601"/>
      <c r="L952" s="601"/>
      <c r="M952" s="601"/>
      <c r="N952" s="601"/>
      <c r="O952" s="601"/>
      <c r="P952" s="601"/>
      <c r="Q952" s="601"/>
      <c r="R952" s="601"/>
      <c r="S952" s="601"/>
      <c r="T952" s="601"/>
      <c r="U952" s="601"/>
      <c r="V952" s="601"/>
      <c r="W952" s="601"/>
      <c r="X952" s="601"/>
      <c r="Y952" s="601"/>
    </row>
    <row r="953">
      <c r="A953" s="601"/>
      <c r="B953" s="601"/>
      <c r="C953" s="601"/>
      <c r="D953" s="601"/>
      <c r="E953" s="601"/>
      <c r="F953" s="601"/>
      <c r="G953" s="601"/>
      <c r="H953" s="601"/>
      <c r="I953" s="601"/>
      <c r="J953" s="601"/>
      <c r="K953" s="601"/>
      <c r="L953" s="601"/>
      <c r="M953" s="601"/>
      <c r="N953" s="601"/>
      <c r="O953" s="601"/>
      <c r="P953" s="601"/>
      <c r="Q953" s="601"/>
      <c r="R953" s="601"/>
      <c r="S953" s="601"/>
      <c r="T953" s="601"/>
      <c r="U953" s="601"/>
      <c r="V953" s="601"/>
      <c r="W953" s="601"/>
      <c r="X953" s="601"/>
      <c r="Y953" s="601"/>
    </row>
    <row r="954">
      <c r="A954" s="601"/>
      <c r="B954" s="601"/>
      <c r="C954" s="601"/>
      <c r="D954" s="601"/>
      <c r="E954" s="601"/>
      <c r="F954" s="601"/>
      <c r="G954" s="601"/>
      <c r="H954" s="601"/>
      <c r="I954" s="601"/>
      <c r="J954" s="601"/>
      <c r="K954" s="601"/>
      <c r="L954" s="601"/>
      <c r="M954" s="601"/>
      <c r="N954" s="601"/>
      <c r="O954" s="601"/>
      <c r="P954" s="601"/>
      <c r="Q954" s="601"/>
      <c r="R954" s="601"/>
      <c r="S954" s="601"/>
      <c r="T954" s="601"/>
      <c r="U954" s="601"/>
      <c r="V954" s="601"/>
      <c r="W954" s="601"/>
      <c r="X954" s="601"/>
      <c r="Y954" s="601"/>
    </row>
    <row r="955">
      <c r="A955" s="601"/>
      <c r="B955" s="601"/>
      <c r="C955" s="601"/>
      <c r="D955" s="601"/>
      <c r="E955" s="601"/>
      <c r="F955" s="601"/>
      <c r="G955" s="601"/>
      <c r="H955" s="601"/>
      <c r="I955" s="601"/>
      <c r="J955" s="601"/>
      <c r="K955" s="601"/>
      <c r="L955" s="601"/>
      <c r="M955" s="601"/>
      <c r="N955" s="601"/>
      <c r="O955" s="601"/>
      <c r="P955" s="601"/>
      <c r="Q955" s="601"/>
      <c r="R955" s="601"/>
      <c r="S955" s="601"/>
      <c r="T955" s="601"/>
      <c r="U955" s="601"/>
      <c r="V955" s="601"/>
      <c r="W955" s="601"/>
      <c r="X955" s="601"/>
      <c r="Y955" s="601"/>
    </row>
    <row r="956">
      <c r="A956" s="601"/>
      <c r="B956" s="601"/>
      <c r="C956" s="601"/>
      <c r="D956" s="601"/>
      <c r="E956" s="601"/>
      <c r="F956" s="601"/>
      <c r="G956" s="601"/>
      <c r="H956" s="601"/>
      <c r="I956" s="601"/>
      <c r="J956" s="601"/>
      <c r="K956" s="601"/>
      <c r="L956" s="601"/>
      <c r="M956" s="601"/>
      <c r="N956" s="601"/>
      <c r="O956" s="601"/>
      <c r="P956" s="601"/>
      <c r="Q956" s="601"/>
      <c r="R956" s="601"/>
      <c r="S956" s="601"/>
      <c r="T956" s="601"/>
      <c r="U956" s="601"/>
      <c r="V956" s="601"/>
      <c r="W956" s="601"/>
      <c r="X956" s="601"/>
      <c r="Y956" s="601"/>
    </row>
    <row r="957">
      <c r="A957" s="601"/>
      <c r="B957" s="601"/>
      <c r="C957" s="601"/>
      <c r="D957" s="601"/>
      <c r="E957" s="601"/>
      <c r="F957" s="601"/>
      <c r="G957" s="601"/>
      <c r="H957" s="601"/>
      <c r="I957" s="601"/>
      <c r="J957" s="601"/>
      <c r="K957" s="601"/>
      <c r="L957" s="601"/>
      <c r="M957" s="601"/>
      <c r="N957" s="601"/>
      <c r="O957" s="601"/>
      <c r="P957" s="601"/>
      <c r="Q957" s="601"/>
      <c r="R957" s="601"/>
      <c r="S957" s="601"/>
      <c r="T957" s="601"/>
      <c r="U957" s="601"/>
      <c r="V957" s="601"/>
      <c r="W957" s="601"/>
      <c r="X957" s="601"/>
      <c r="Y957" s="601"/>
    </row>
    <row r="958">
      <c r="A958" s="601"/>
      <c r="B958" s="601"/>
      <c r="C958" s="601"/>
      <c r="D958" s="601"/>
      <c r="E958" s="601"/>
      <c r="F958" s="601"/>
      <c r="G958" s="601"/>
      <c r="H958" s="601"/>
      <c r="I958" s="601"/>
      <c r="J958" s="601"/>
      <c r="K958" s="601"/>
      <c r="L958" s="601"/>
      <c r="M958" s="601"/>
      <c r="N958" s="601"/>
      <c r="O958" s="601"/>
      <c r="P958" s="601"/>
      <c r="Q958" s="601"/>
      <c r="R958" s="601"/>
      <c r="S958" s="601"/>
      <c r="T958" s="601"/>
      <c r="U958" s="601"/>
      <c r="V958" s="601"/>
      <c r="W958" s="601"/>
      <c r="X958" s="601"/>
      <c r="Y958" s="601"/>
    </row>
    <row r="959">
      <c r="A959" s="601"/>
      <c r="B959" s="601"/>
      <c r="C959" s="601"/>
      <c r="D959" s="601"/>
      <c r="E959" s="601"/>
      <c r="F959" s="601"/>
      <c r="G959" s="601"/>
      <c r="H959" s="601"/>
      <c r="I959" s="601"/>
      <c r="J959" s="601"/>
      <c r="K959" s="601"/>
      <c r="L959" s="601"/>
      <c r="M959" s="601"/>
      <c r="N959" s="601"/>
      <c r="O959" s="601"/>
      <c r="P959" s="601"/>
      <c r="Q959" s="601"/>
      <c r="R959" s="601"/>
      <c r="S959" s="601"/>
      <c r="T959" s="601"/>
      <c r="U959" s="601"/>
      <c r="V959" s="601"/>
      <c r="W959" s="601"/>
      <c r="X959" s="601"/>
      <c r="Y959" s="601"/>
    </row>
    <row r="960">
      <c r="A960" s="601"/>
      <c r="B960" s="601"/>
      <c r="C960" s="601"/>
      <c r="D960" s="601"/>
      <c r="E960" s="601"/>
      <c r="F960" s="601"/>
      <c r="G960" s="601"/>
      <c r="H960" s="601"/>
      <c r="I960" s="601"/>
      <c r="J960" s="601"/>
      <c r="K960" s="601"/>
      <c r="L960" s="601"/>
      <c r="M960" s="601"/>
      <c r="N960" s="601"/>
      <c r="O960" s="601"/>
      <c r="P960" s="601"/>
      <c r="Q960" s="601"/>
      <c r="R960" s="601"/>
      <c r="S960" s="601"/>
      <c r="T960" s="601"/>
      <c r="U960" s="601"/>
      <c r="V960" s="601"/>
      <c r="W960" s="601"/>
      <c r="X960" s="601"/>
      <c r="Y960" s="601"/>
    </row>
    <row r="961">
      <c r="A961" s="601"/>
      <c r="B961" s="601"/>
      <c r="C961" s="601"/>
      <c r="D961" s="601"/>
      <c r="E961" s="601"/>
      <c r="F961" s="601"/>
      <c r="G961" s="601"/>
      <c r="H961" s="601"/>
      <c r="I961" s="601"/>
      <c r="J961" s="601"/>
      <c r="K961" s="601"/>
      <c r="L961" s="601"/>
      <c r="M961" s="601"/>
      <c r="N961" s="601"/>
      <c r="O961" s="601"/>
      <c r="P961" s="601"/>
      <c r="Q961" s="601"/>
      <c r="R961" s="601"/>
      <c r="S961" s="601"/>
      <c r="T961" s="601"/>
      <c r="U961" s="601"/>
      <c r="V961" s="601"/>
      <c r="W961" s="601"/>
      <c r="X961" s="601"/>
      <c r="Y961" s="601"/>
    </row>
    <row r="962">
      <c r="A962" s="601"/>
      <c r="B962" s="601"/>
      <c r="C962" s="601"/>
      <c r="D962" s="601"/>
      <c r="E962" s="601"/>
      <c r="F962" s="601"/>
      <c r="G962" s="601"/>
      <c r="H962" s="601"/>
      <c r="I962" s="601"/>
      <c r="J962" s="601"/>
      <c r="K962" s="601"/>
      <c r="L962" s="601"/>
      <c r="M962" s="601"/>
      <c r="N962" s="601"/>
      <c r="O962" s="601"/>
      <c r="P962" s="601"/>
      <c r="Q962" s="601"/>
      <c r="R962" s="601"/>
      <c r="S962" s="601"/>
      <c r="T962" s="601"/>
      <c r="U962" s="601"/>
      <c r="V962" s="601"/>
      <c r="W962" s="601"/>
      <c r="X962" s="601"/>
      <c r="Y962" s="601"/>
    </row>
    <row r="963">
      <c r="A963" s="601"/>
      <c r="B963" s="601"/>
      <c r="C963" s="601"/>
      <c r="D963" s="601"/>
      <c r="E963" s="601"/>
      <c r="F963" s="601"/>
      <c r="G963" s="601"/>
      <c r="H963" s="601"/>
      <c r="I963" s="601"/>
      <c r="J963" s="601"/>
      <c r="K963" s="601"/>
      <c r="L963" s="601"/>
      <c r="M963" s="601"/>
      <c r="N963" s="601"/>
      <c r="O963" s="601"/>
      <c r="P963" s="601"/>
      <c r="Q963" s="601"/>
      <c r="R963" s="601"/>
      <c r="S963" s="601"/>
      <c r="T963" s="601"/>
      <c r="U963" s="601"/>
      <c r="V963" s="601"/>
      <c r="W963" s="601"/>
      <c r="X963" s="601"/>
      <c r="Y963" s="601"/>
    </row>
    <row r="964">
      <c r="A964" s="601"/>
      <c r="B964" s="601"/>
      <c r="C964" s="601"/>
      <c r="D964" s="601"/>
      <c r="E964" s="601"/>
      <c r="F964" s="601"/>
      <c r="G964" s="601"/>
      <c r="H964" s="601"/>
      <c r="I964" s="601"/>
      <c r="J964" s="601"/>
      <c r="K964" s="601"/>
      <c r="L964" s="601"/>
      <c r="M964" s="601"/>
      <c r="N964" s="601"/>
      <c r="O964" s="601"/>
      <c r="P964" s="601"/>
      <c r="Q964" s="601"/>
      <c r="R964" s="601"/>
      <c r="S964" s="601"/>
      <c r="T964" s="601"/>
      <c r="U964" s="601"/>
      <c r="V964" s="601"/>
      <c r="W964" s="601"/>
      <c r="X964" s="601"/>
      <c r="Y964" s="601"/>
    </row>
    <row r="965">
      <c r="A965" s="601"/>
      <c r="B965" s="601"/>
      <c r="C965" s="601"/>
      <c r="D965" s="601"/>
      <c r="E965" s="601"/>
      <c r="F965" s="601"/>
      <c r="G965" s="601"/>
      <c r="H965" s="601"/>
      <c r="I965" s="601"/>
      <c r="J965" s="601"/>
      <c r="K965" s="601"/>
      <c r="L965" s="601"/>
      <c r="M965" s="601"/>
      <c r="N965" s="601"/>
      <c r="O965" s="601"/>
      <c r="P965" s="601"/>
      <c r="Q965" s="601"/>
      <c r="R965" s="601"/>
      <c r="S965" s="601"/>
      <c r="T965" s="601"/>
      <c r="U965" s="601"/>
      <c r="V965" s="601"/>
      <c r="W965" s="601"/>
      <c r="X965" s="601"/>
      <c r="Y965" s="601"/>
    </row>
    <row r="966">
      <c r="A966" s="601"/>
      <c r="B966" s="601"/>
      <c r="C966" s="601"/>
      <c r="D966" s="601"/>
      <c r="E966" s="601"/>
      <c r="F966" s="601"/>
      <c r="G966" s="601"/>
      <c r="H966" s="601"/>
      <c r="I966" s="601"/>
      <c r="J966" s="601"/>
      <c r="K966" s="601"/>
      <c r="L966" s="601"/>
      <c r="M966" s="601"/>
      <c r="N966" s="601"/>
      <c r="O966" s="601"/>
      <c r="P966" s="601"/>
      <c r="Q966" s="601"/>
      <c r="R966" s="601"/>
      <c r="S966" s="601"/>
      <c r="T966" s="601"/>
      <c r="U966" s="601"/>
      <c r="V966" s="601"/>
      <c r="W966" s="601"/>
      <c r="X966" s="601"/>
      <c r="Y966" s="601"/>
    </row>
    <row r="967">
      <c r="A967" s="601"/>
      <c r="B967" s="601"/>
      <c r="C967" s="601"/>
      <c r="D967" s="601"/>
      <c r="E967" s="601"/>
      <c r="F967" s="601"/>
      <c r="G967" s="601"/>
      <c r="H967" s="601"/>
      <c r="I967" s="601"/>
      <c r="J967" s="601"/>
      <c r="K967" s="601"/>
      <c r="L967" s="601"/>
      <c r="M967" s="601"/>
      <c r="N967" s="601"/>
      <c r="O967" s="601"/>
      <c r="P967" s="601"/>
      <c r="Q967" s="601"/>
      <c r="R967" s="601"/>
      <c r="S967" s="601"/>
      <c r="T967" s="601"/>
      <c r="U967" s="601"/>
      <c r="V967" s="601"/>
      <c r="W967" s="601"/>
      <c r="X967" s="601"/>
      <c r="Y967" s="601"/>
    </row>
    <row r="968">
      <c r="A968" s="601"/>
      <c r="B968" s="601"/>
      <c r="C968" s="601"/>
      <c r="D968" s="601"/>
      <c r="E968" s="601"/>
      <c r="F968" s="601"/>
      <c r="G968" s="601"/>
      <c r="H968" s="601"/>
      <c r="I968" s="601"/>
      <c r="J968" s="601"/>
      <c r="K968" s="601"/>
      <c r="L968" s="601"/>
      <c r="M968" s="601"/>
      <c r="N968" s="601"/>
      <c r="O968" s="601"/>
      <c r="P968" s="601"/>
      <c r="Q968" s="601"/>
      <c r="R968" s="601"/>
      <c r="S968" s="601"/>
      <c r="T968" s="601"/>
      <c r="U968" s="601"/>
      <c r="V968" s="601"/>
      <c r="W968" s="601"/>
      <c r="X968" s="601"/>
      <c r="Y968" s="601"/>
    </row>
    <row r="969">
      <c r="A969" s="601"/>
      <c r="B969" s="601"/>
      <c r="C969" s="601"/>
      <c r="D969" s="601"/>
      <c r="E969" s="601"/>
      <c r="F969" s="601"/>
      <c r="G969" s="601"/>
      <c r="H969" s="601"/>
      <c r="I969" s="601"/>
      <c r="J969" s="601"/>
      <c r="K969" s="601"/>
      <c r="L969" s="601"/>
      <c r="M969" s="601"/>
      <c r="N969" s="601"/>
      <c r="O969" s="601"/>
      <c r="P969" s="601"/>
      <c r="Q969" s="601"/>
      <c r="R969" s="601"/>
      <c r="S969" s="601"/>
      <c r="T969" s="601"/>
      <c r="U969" s="601"/>
      <c r="V969" s="601"/>
      <c r="W969" s="601"/>
      <c r="X969" s="601"/>
      <c r="Y969" s="601"/>
    </row>
    <row r="970">
      <c r="A970" s="601"/>
      <c r="B970" s="601"/>
      <c r="C970" s="601"/>
      <c r="D970" s="601"/>
      <c r="E970" s="601"/>
      <c r="F970" s="601"/>
      <c r="G970" s="601"/>
      <c r="H970" s="601"/>
      <c r="I970" s="601"/>
      <c r="J970" s="601"/>
      <c r="K970" s="601"/>
      <c r="L970" s="601"/>
      <c r="M970" s="601"/>
      <c r="N970" s="601"/>
      <c r="O970" s="601"/>
      <c r="P970" s="601"/>
      <c r="Q970" s="601"/>
      <c r="R970" s="601"/>
      <c r="S970" s="601"/>
      <c r="T970" s="601"/>
      <c r="U970" s="601"/>
      <c r="V970" s="601"/>
      <c r="W970" s="601"/>
      <c r="X970" s="601"/>
      <c r="Y970" s="601"/>
    </row>
    <row r="971">
      <c r="A971" s="601"/>
      <c r="B971" s="601"/>
      <c r="C971" s="601"/>
      <c r="D971" s="601"/>
      <c r="E971" s="601"/>
      <c r="F971" s="601"/>
      <c r="G971" s="601"/>
      <c r="H971" s="601"/>
      <c r="I971" s="601"/>
      <c r="J971" s="601"/>
      <c r="K971" s="601"/>
      <c r="L971" s="601"/>
      <c r="M971" s="601"/>
      <c r="N971" s="601"/>
      <c r="O971" s="601"/>
      <c r="P971" s="601"/>
      <c r="Q971" s="601"/>
      <c r="R971" s="601"/>
      <c r="S971" s="601"/>
      <c r="T971" s="601"/>
      <c r="U971" s="601"/>
      <c r="V971" s="601"/>
      <c r="W971" s="601"/>
      <c r="X971" s="601"/>
      <c r="Y971" s="601"/>
    </row>
    <row r="972">
      <c r="A972" s="601"/>
      <c r="B972" s="601"/>
      <c r="C972" s="601"/>
      <c r="D972" s="601"/>
      <c r="E972" s="601"/>
      <c r="F972" s="601"/>
      <c r="G972" s="601"/>
      <c r="H972" s="601"/>
      <c r="I972" s="601"/>
      <c r="J972" s="601"/>
      <c r="K972" s="601"/>
      <c r="L972" s="601"/>
      <c r="M972" s="601"/>
      <c r="N972" s="601"/>
      <c r="O972" s="601"/>
      <c r="P972" s="601"/>
      <c r="Q972" s="601"/>
      <c r="R972" s="601"/>
      <c r="S972" s="601"/>
      <c r="T972" s="601"/>
      <c r="U972" s="601"/>
      <c r="V972" s="601"/>
      <c r="W972" s="601"/>
      <c r="X972" s="601"/>
      <c r="Y972" s="601"/>
    </row>
    <row r="973">
      <c r="A973" s="601"/>
      <c r="B973" s="601"/>
      <c r="C973" s="601"/>
      <c r="D973" s="601"/>
      <c r="E973" s="601"/>
      <c r="F973" s="601"/>
      <c r="G973" s="601"/>
      <c r="H973" s="601"/>
      <c r="I973" s="601"/>
      <c r="J973" s="601"/>
      <c r="K973" s="601"/>
      <c r="L973" s="601"/>
      <c r="M973" s="601"/>
      <c r="N973" s="601"/>
      <c r="O973" s="601"/>
      <c r="P973" s="601"/>
      <c r="Q973" s="601"/>
      <c r="R973" s="601"/>
      <c r="S973" s="601"/>
      <c r="T973" s="601"/>
      <c r="U973" s="601"/>
      <c r="V973" s="601"/>
      <c r="W973" s="601"/>
      <c r="X973" s="601"/>
      <c r="Y973" s="601"/>
    </row>
    <row r="974">
      <c r="A974" s="601"/>
      <c r="B974" s="601"/>
      <c r="C974" s="601"/>
      <c r="D974" s="601"/>
      <c r="E974" s="601"/>
      <c r="F974" s="601"/>
      <c r="G974" s="601"/>
      <c r="H974" s="601"/>
      <c r="I974" s="601"/>
      <c r="J974" s="601"/>
      <c r="L974" s="601"/>
      <c r="M974" s="601"/>
      <c r="N974" s="601"/>
      <c r="O974" s="601"/>
      <c r="P974" s="601"/>
      <c r="Q974" s="601"/>
      <c r="R974" s="601"/>
      <c r="S974" s="601"/>
      <c r="T974" s="601"/>
      <c r="U974" s="601"/>
      <c r="V974" s="601"/>
      <c r="W974" s="601"/>
      <c r="X974" s="601"/>
      <c r="Y974" s="601"/>
    </row>
    <row r="975">
      <c r="A975" s="601"/>
      <c r="B975" s="601"/>
      <c r="C975" s="601"/>
      <c r="D975" s="601"/>
      <c r="E975" s="601"/>
      <c r="F975" s="601"/>
      <c r="G975" s="601"/>
      <c r="H975" s="601"/>
      <c r="I975" s="601"/>
      <c r="J975" s="601"/>
      <c r="L975" s="601"/>
      <c r="M975" s="601"/>
      <c r="N975" s="601"/>
      <c r="O975" s="601"/>
      <c r="P975" s="601"/>
      <c r="Q975" s="601"/>
      <c r="R975" s="601"/>
      <c r="S975" s="601"/>
      <c r="T975" s="601"/>
      <c r="U975" s="601"/>
      <c r="V975" s="601"/>
      <c r="W975" s="601"/>
      <c r="X975" s="601"/>
      <c r="Y975" s="601"/>
    </row>
    <row r="976">
      <c r="A976" s="601"/>
      <c r="B976" s="601"/>
      <c r="C976" s="601"/>
      <c r="D976" s="601"/>
      <c r="E976" s="601"/>
      <c r="F976" s="601"/>
      <c r="G976" s="601"/>
      <c r="H976" s="601"/>
      <c r="I976" s="601"/>
      <c r="J976" s="601"/>
      <c r="L976" s="601"/>
      <c r="M976" s="601"/>
      <c r="N976" s="601"/>
      <c r="O976" s="601"/>
      <c r="P976" s="601"/>
      <c r="Q976" s="601"/>
      <c r="R976" s="601"/>
      <c r="S976" s="601"/>
      <c r="T976" s="601"/>
      <c r="U976" s="601"/>
      <c r="V976" s="601"/>
      <c r="W976" s="601"/>
      <c r="X976" s="601"/>
      <c r="Y976" s="601"/>
    </row>
    <row r="977">
      <c r="A977" s="601"/>
      <c r="B977" s="601"/>
      <c r="C977" s="601"/>
      <c r="D977" s="601"/>
      <c r="E977" s="601"/>
      <c r="F977" s="601"/>
      <c r="G977" s="601"/>
      <c r="H977" s="601"/>
      <c r="I977" s="601"/>
      <c r="J977" s="601"/>
      <c r="L977" s="601"/>
      <c r="M977" s="601"/>
      <c r="N977" s="601"/>
      <c r="O977" s="601"/>
      <c r="P977" s="601"/>
      <c r="Q977" s="601"/>
      <c r="R977" s="601"/>
      <c r="S977" s="601"/>
      <c r="T977" s="601"/>
      <c r="U977" s="601"/>
      <c r="V977" s="601"/>
      <c r="W977" s="601"/>
      <c r="X977" s="601"/>
      <c r="Y977" s="601"/>
    </row>
    <row r="978">
      <c r="A978" s="601"/>
      <c r="B978" s="601"/>
      <c r="C978" s="601"/>
      <c r="D978" s="601"/>
      <c r="E978" s="601"/>
      <c r="F978" s="601"/>
      <c r="G978" s="601"/>
      <c r="H978" s="601"/>
      <c r="I978" s="601"/>
      <c r="J978" s="601"/>
      <c r="L978" s="601"/>
      <c r="M978" s="601"/>
      <c r="N978" s="601"/>
      <c r="O978" s="601"/>
      <c r="P978" s="601"/>
      <c r="Q978" s="601"/>
      <c r="R978" s="601"/>
      <c r="S978" s="601"/>
      <c r="T978" s="601"/>
      <c r="U978" s="601"/>
      <c r="V978" s="601"/>
      <c r="W978" s="601"/>
      <c r="X978" s="601"/>
      <c r="Y978" s="601"/>
    </row>
    <row r="979">
      <c r="A979" s="601"/>
      <c r="B979" s="601"/>
      <c r="C979" s="601"/>
      <c r="D979" s="601"/>
      <c r="E979" s="601"/>
      <c r="F979" s="601"/>
      <c r="G979" s="601"/>
      <c r="H979" s="601"/>
      <c r="I979" s="601"/>
      <c r="J979" s="601"/>
      <c r="L979" s="601"/>
      <c r="M979" s="601"/>
      <c r="N979" s="601"/>
      <c r="O979" s="601"/>
      <c r="P979" s="601"/>
      <c r="Q979" s="601"/>
      <c r="R979" s="601"/>
      <c r="S979" s="601"/>
      <c r="T979" s="601"/>
      <c r="U979" s="601"/>
      <c r="V979" s="601"/>
      <c r="W979" s="601"/>
      <c r="X979" s="601"/>
      <c r="Y979" s="601"/>
    </row>
    <row r="980">
      <c r="A980" s="601"/>
      <c r="B980" s="601"/>
      <c r="C980" s="601"/>
      <c r="D980" s="601"/>
      <c r="E980" s="601"/>
      <c r="F980" s="601"/>
      <c r="G980" s="601"/>
      <c r="H980" s="601"/>
      <c r="I980" s="601"/>
      <c r="J980" s="601"/>
      <c r="L980" s="601"/>
      <c r="M980" s="601"/>
      <c r="N980" s="601"/>
      <c r="O980" s="601"/>
      <c r="P980" s="601"/>
      <c r="Q980" s="601"/>
      <c r="R980" s="601"/>
      <c r="S980" s="601"/>
      <c r="T980" s="601"/>
      <c r="U980" s="601"/>
      <c r="V980" s="601"/>
      <c r="W980" s="601"/>
      <c r="X980" s="601"/>
      <c r="Y980" s="601"/>
    </row>
    <row r="981">
      <c r="A981" s="601"/>
      <c r="B981" s="601"/>
      <c r="C981" s="601"/>
      <c r="D981" s="601"/>
      <c r="E981" s="601"/>
      <c r="F981" s="601"/>
      <c r="G981" s="601"/>
      <c r="H981" s="601"/>
      <c r="I981" s="601"/>
      <c r="J981" s="601"/>
      <c r="L981" s="601"/>
      <c r="M981" s="601"/>
      <c r="N981" s="601"/>
      <c r="O981" s="601"/>
      <c r="P981" s="601"/>
      <c r="Q981" s="601"/>
      <c r="R981" s="601"/>
      <c r="S981" s="601"/>
      <c r="T981" s="601"/>
      <c r="U981" s="601"/>
      <c r="V981" s="601"/>
      <c r="W981" s="601"/>
      <c r="X981" s="601"/>
      <c r="Y981" s="601"/>
    </row>
    <row r="982">
      <c r="A982" s="601"/>
      <c r="B982" s="601"/>
      <c r="C982" s="601"/>
      <c r="D982" s="601"/>
      <c r="E982" s="601"/>
      <c r="F982" s="601"/>
      <c r="G982" s="601"/>
      <c r="H982" s="601"/>
      <c r="I982" s="601"/>
      <c r="J982" s="601"/>
      <c r="L982" s="601"/>
      <c r="M982" s="601"/>
      <c r="N982" s="601"/>
      <c r="O982" s="601"/>
      <c r="P982" s="601"/>
      <c r="Q982" s="601"/>
      <c r="R982" s="601"/>
      <c r="S982" s="601"/>
      <c r="T982" s="601"/>
      <c r="U982" s="601"/>
      <c r="V982" s="601"/>
      <c r="W982" s="601"/>
      <c r="X982" s="601"/>
      <c r="Y982" s="601"/>
    </row>
    <row r="983">
      <c r="A983" s="601"/>
      <c r="B983" s="601"/>
      <c r="C983" s="601"/>
      <c r="D983" s="601"/>
      <c r="E983" s="601"/>
      <c r="F983" s="601"/>
      <c r="G983" s="601"/>
      <c r="H983" s="601"/>
      <c r="I983" s="601"/>
      <c r="L983" s="601"/>
      <c r="M983" s="601"/>
      <c r="N983" s="601"/>
      <c r="O983" s="601"/>
      <c r="P983" s="601"/>
      <c r="Q983" s="601"/>
      <c r="R983" s="601"/>
      <c r="S983" s="601"/>
      <c r="T983" s="601"/>
      <c r="U983" s="601"/>
      <c r="V983" s="601"/>
      <c r="W983" s="601"/>
      <c r="X983" s="601"/>
      <c r="Y983" s="601"/>
    </row>
    <row r="984">
      <c r="A984" s="601"/>
      <c r="B984" s="601"/>
      <c r="C984" s="601"/>
      <c r="D984" s="601"/>
      <c r="E984" s="601"/>
      <c r="F984" s="601"/>
      <c r="G984" s="601"/>
      <c r="H984" s="601"/>
      <c r="I984" s="601"/>
      <c r="L984" s="601"/>
      <c r="M984" s="601"/>
      <c r="N984" s="601"/>
      <c r="O984" s="601"/>
      <c r="P984" s="601"/>
      <c r="Q984" s="601"/>
      <c r="R984" s="601"/>
      <c r="S984" s="601"/>
      <c r="T984" s="601"/>
      <c r="U984" s="601"/>
      <c r="V984" s="601"/>
      <c r="W984" s="601"/>
      <c r="X984" s="601"/>
      <c r="Y984" s="601"/>
    </row>
    <row r="985">
      <c r="A985" s="601"/>
      <c r="B985" s="601"/>
      <c r="C985" s="601"/>
      <c r="D985" s="601"/>
      <c r="E985" s="601"/>
      <c r="F985" s="601"/>
      <c r="G985" s="601"/>
      <c r="H985" s="601"/>
      <c r="I985" s="601"/>
      <c r="L985" s="601"/>
      <c r="M985" s="601"/>
      <c r="N985" s="601"/>
      <c r="O985" s="601"/>
      <c r="P985" s="601"/>
      <c r="Q985" s="601"/>
      <c r="R985" s="601"/>
      <c r="S985" s="601"/>
      <c r="T985" s="601"/>
      <c r="U985" s="601"/>
      <c r="V985" s="601"/>
      <c r="W985" s="601"/>
      <c r="X985" s="601"/>
      <c r="Y985" s="601"/>
    </row>
    <row r="986">
      <c r="A986" s="601"/>
      <c r="B986" s="601"/>
      <c r="C986" s="601"/>
      <c r="D986" s="601"/>
      <c r="E986" s="601"/>
      <c r="F986" s="601"/>
      <c r="G986" s="601"/>
      <c r="H986" s="601"/>
      <c r="I986" s="601"/>
      <c r="L986" s="601"/>
      <c r="M986" s="601"/>
      <c r="N986" s="601"/>
      <c r="O986" s="601"/>
      <c r="P986" s="601"/>
      <c r="Q986" s="601"/>
      <c r="R986" s="601"/>
      <c r="S986" s="601"/>
      <c r="T986" s="601"/>
      <c r="U986" s="601"/>
      <c r="V986" s="601"/>
      <c r="W986" s="601"/>
      <c r="X986" s="601"/>
      <c r="Y986" s="601"/>
    </row>
    <row r="987">
      <c r="A987" s="601"/>
      <c r="B987" s="601"/>
      <c r="C987" s="601"/>
      <c r="D987" s="601"/>
      <c r="E987" s="601"/>
      <c r="F987" s="601"/>
      <c r="G987" s="601"/>
      <c r="H987" s="601"/>
      <c r="I987" s="601"/>
      <c r="L987" s="601"/>
      <c r="M987" s="601"/>
      <c r="N987" s="601"/>
      <c r="O987" s="601"/>
      <c r="P987" s="601"/>
      <c r="Q987" s="601"/>
      <c r="R987" s="601"/>
      <c r="S987" s="601"/>
      <c r="T987" s="601"/>
      <c r="U987" s="601"/>
      <c r="V987" s="601"/>
      <c r="W987" s="601"/>
      <c r="X987" s="601"/>
      <c r="Y987" s="601"/>
    </row>
    <row r="988">
      <c r="A988" s="601"/>
      <c r="B988" s="601"/>
      <c r="C988" s="601"/>
      <c r="D988" s="601"/>
      <c r="E988" s="601"/>
      <c r="F988" s="601"/>
      <c r="G988" s="601"/>
      <c r="H988" s="601"/>
      <c r="I988" s="601"/>
      <c r="L988" s="601"/>
      <c r="M988" s="601"/>
      <c r="N988" s="601"/>
      <c r="O988" s="601"/>
      <c r="P988" s="601"/>
      <c r="Q988" s="601"/>
      <c r="R988" s="601"/>
      <c r="S988" s="601"/>
      <c r="T988" s="601"/>
      <c r="U988" s="601"/>
      <c r="V988" s="601"/>
      <c r="W988" s="601"/>
      <c r="X988" s="601"/>
      <c r="Y988" s="601"/>
    </row>
    <row r="989">
      <c r="A989" s="601"/>
      <c r="B989" s="601"/>
      <c r="C989" s="601"/>
      <c r="D989" s="601"/>
      <c r="E989" s="601"/>
      <c r="F989" s="601"/>
      <c r="G989" s="601"/>
      <c r="H989" s="601"/>
      <c r="I989" s="601"/>
      <c r="L989" s="601"/>
      <c r="M989" s="601"/>
      <c r="N989" s="601"/>
      <c r="O989" s="601"/>
      <c r="P989" s="601"/>
      <c r="Q989" s="601"/>
      <c r="R989" s="601"/>
      <c r="S989" s="601"/>
      <c r="T989" s="601"/>
      <c r="U989" s="601"/>
      <c r="V989" s="601"/>
      <c r="W989" s="601"/>
      <c r="X989" s="601"/>
      <c r="Y989" s="601"/>
    </row>
    <row r="990">
      <c r="A990" s="601"/>
      <c r="B990" s="601"/>
      <c r="C990" s="601"/>
      <c r="D990" s="601"/>
      <c r="E990" s="601"/>
      <c r="F990" s="601"/>
      <c r="G990" s="601"/>
      <c r="H990" s="601"/>
      <c r="I990" s="601"/>
      <c r="L990" s="601"/>
      <c r="M990" s="601"/>
      <c r="N990" s="601"/>
      <c r="O990" s="601"/>
      <c r="P990" s="601"/>
      <c r="Q990" s="601"/>
      <c r="R990" s="601"/>
      <c r="S990" s="601"/>
      <c r="T990" s="601"/>
      <c r="U990" s="601"/>
      <c r="V990" s="601"/>
      <c r="W990" s="601"/>
      <c r="X990" s="601"/>
      <c r="Y990" s="601"/>
    </row>
    <row r="991">
      <c r="A991" s="601"/>
      <c r="B991" s="601"/>
      <c r="C991" s="601"/>
      <c r="D991" s="601"/>
      <c r="E991" s="601"/>
      <c r="F991" s="601"/>
      <c r="G991" s="601"/>
      <c r="H991" s="601"/>
      <c r="I991" s="601"/>
      <c r="L991" s="601"/>
      <c r="M991" s="601"/>
      <c r="N991" s="601"/>
      <c r="O991" s="601"/>
      <c r="P991" s="601"/>
      <c r="Q991" s="601"/>
      <c r="R991" s="601"/>
      <c r="S991" s="601"/>
      <c r="T991" s="601"/>
      <c r="U991" s="601"/>
      <c r="V991" s="601"/>
      <c r="W991" s="601"/>
      <c r="X991" s="601"/>
      <c r="Y991" s="601"/>
    </row>
    <row r="992">
      <c r="A992" s="601"/>
      <c r="B992" s="601"/>
      <c r="C992" s="601"/>
      <c r="D992" s="601"/>
      <c r="E992" s="601"/>
      <c r="F992" s="601"/>
      <c r="G992" s="601"/>
      <c r="H992" s="601"/>
      <c r="I992" s="601"/>
      <c r="L992" s="601"/>
      <c r="M992" s="601"/>
      <c r="N992" s="601"/>
      <c r="O992" s="601"/>
      <c r="P992" s="601"/>
      <c r="Q992" s="601"/>
      <c r="R992" s="601"/>
      <c r="S992" s="601"/>
      <c r="T992" s="601"/>
      <c r="U992" s="601"/>
      <c r="V992" s="601"/>
      <c r="W992" s="601"/>
      <c r="X992" s="601"/>
      <c r="Y992" s="601"/>
    </row>
    <row r="993">
      <c r="A993" s="601"/>
      <c r="B993" s="601"/>
      <c r="C993" s="601"/>
      <c r="D993" s="601"/>
      <c r="E993" s="601"/>
      <c r="F993" s="601"/>
      <c r="G993" s="601"/>
      <c r="H993" s="601"/>
      <c r="I993" s="601"/>
      <c r="L993" s="601"/>
      <c r="M993" s="601"/>
      <c r="N993" s="601"/>
      <c r="O993" s="601"/>
      <c r="P993" s="601"/>
      <c r="Q993" s="601"/>
      <c r="R993" s="601"/>
      <c r="S993" s="601"/>
      <c r="T993" s="601"/>
      <c r="U993" s="601"/>
      <c r="V993" s="601"/>
      <c r="W993" s="601"/>
      <c r="X993" s="601"/>
      <c r="Y993" s="601"/>
    </row>
    <row r="994">
      <c r="A994" s="601"/>
      <c r="B994" s="601"/>
      <c r="C994" s="601"/>
      <c r="D994" s="601"/>
      <c r="E994" s="601"/>
      <c r="F994" s="601"/>
      <c r="G994" s="601"/>
      <c r="H994" s="601"/>
      <c r="I994" s="601"/>
      <c r="L994" s="601"/>
      <c r="M994" s="601"/>
      <c r="N994" s="601"/>
      <c r="O994" s="601"/>
      <c r="P994" s="601"/>
      <c r="Q994" s="601"/>
      <c r="R994" s="601"/>
      <c r="S994" s="601"/>
      <c r="T994" s="601"/>
      <c r="U994" s="601"/>
      <c r="V994" s="601"/>
      <c r="W994" s="601"/>
      <c r="X994" s="601"/>
      <c r="Y994" s="601"/>
    </row>
    <row r="995">
      <c r="A995" s="601"/>
      <c r="B995" s="601"/>
      <c r="C995" s="601"/>
      <c r="D995" s="601"/>
      <c r="E995" s="601"/>
      <c r="F995" s="601"/>
      <c r="G995" s="601"/>
      <c r="H995" s="601"/>
      <c r="I995" s="601"/>
      <c r="L995" s="601"/>
      <c r="M995" s="601"/>
      <c r="N995" s="601"/>
      <c r="O995" s="601"/>
      <c r="P995" s="601"/>
      <c r="Q995" s="601"/>
      <c r="R995" s="601"/>
      <c r="S995" s="601"/>
      <c r="T995" s="601"/>
      <c r="U995" s="601"/>
      <c r="V995" s="601"/>
      <c r="W995" s="601"/>
      <c r="X995" s="601"/>
      <c r="Y995" s="601"/>
    </row>
    <row r="996">
      <c r="A996" s="601"/>
      <c r="B996" s="601"/>
      <c r="C996" s="601"/>
      <c r="D996" s="601"/>
      <c r="E996" s="601"/>
      <c r="F996" s="601"/>
      <c r="G996" s="601"/>
      <c r="H996" s="601"/>
      <c r="I996" s="601"/>
      <c r="L996" s="601"/>
      <c r="M996" s="601"/>
      <c r="N996" s="601"/>
      <c r="O996" s="601"/>
      <c r="P996" s="601"/>
      <c r="Q996" s="601"/>
      <c r="R996" s="601"/>
      <c r="S996" s="601"/>
      <c r="T996" s="601"/>
      <c r="U996" s="601"/>
      <c r="V996" s="601"/>
      <c r="W996" s="601"/>
      <c r="X996" s="601"/>
      <c r="Y996" s="601"/>
    </row>
    <row r="997">
      <c r="A997" s="601"/>
      <c r="B997" s="601"/>
      <c r="C997" s="601"/>
      <c r="D997" s="601"/>
      <c r="E997" s="601"/>
      <c r="F997" s="601"/>
      <c r="G997" s="601"/>
      <c r="H997" s="601"/>
      <c r="L997" s="601"/>
      <c r="M997" s="601"/>
      <c r="N997" s="601"/>
      <c r="O997" s="601"/>
      <c r="P997" s="601"/>
      <c r="Q997" s="601"/>
      <c r="R997" s="601"/>
      <c r="S997" s="601"/>
      <c r="T997" s="601"/>
      <c r="U997" s="601"/>
      <c r="V997" s="601"/>
      <c r="W997" s="601"/>
      <c r="X997" s="601"/>
      <c r="Y997" s="601"/>
    </row>
    <row r="998">
      <c r="A998" s="601"/>
      <c r="B998" s="601"/>
      <c r="C998" s="601"/>
      <c r="D998" s="601"/>
      <c r="E998" s="601"/>
      <c r="F998" s="601"/>
      <c r="G998" s="601"/>
      <c r="H998" s="601"/>
      <c r="L998" s="601"/>
      <c r="M998" s="601"/>
      <c r="N998" s="601"/>
      <c r="O998" s="601"/>
      <c r="P998" s="601"/>
      <c r="Q998" s="601"/>
      <c r="R998" s="601"/>
      <c r="S998" s="601"/>
      <c r="T998" s="601"/>
      <c r="U998" s="601"/>
      <c r="V998" s="601"/>
      <c r="W998" s="601"/>
      <c r="X998" s="601"/>
      <c r="Y998" s="601"/>
    </row>
    <row r="999">
      <c r="A999" s="601"/>
      <c r="B999" s="601"/>
      <c r="C999" s="601"/>
      <c r="D999" s="601"/>
      <c r="E999" s="601"/>
      <c r="F999" s="601"/>
      <c r="G999" s="601"/>
      <c r="H999" s="601"/>
      <c r="L999" s="601"/>
      <c r="M999" s="601"/>
      <c r="N999" s="601"/>
      <c r="O999" s="601"/>
      <c r="P999" s="601"/>
      <c r="Q999" s="601"/>
      <c r="R999" s="601"/>
      <c r="S999" s="601"/>
      <c r="T999" s="601"/>
      <c r="U999" s="601"/>
      <c r="V999" s="601"/>
      <c r="W999" s="601"/>
      <c r="X999" s="601"/>
      <c r="Y999" s="601"/>
    </row>
    <row r="1000">
      <c r="A1000" s="601"/>
      <c r="B1000" s="601"/>
      <c r="C1000" s="601"/>
      <c r="D1000" s="601"/>
      <c r="E1000" s="601"/>
      <c r="F1000" s="601"/>
      <c r="G1000" s="601"/>
      <c r="H1000" s="601"/>
      <c r="L1000" s="601"/>
      <c r="M1000" s="601"/>
      <c r="N1000" s="601"/>
      <c r="O1000" s="601"/>
      <c r="P1000" s="601"/>
      <c r="Q1000" s="601"/>
      <c r="R1000" s="601"/>
      <c r="S1000" s="601"/>
      <c r="T1000" s="601"/>
      <c r="U1000" s="601"/>
      <c r="V1000" s="601"/>
      <c r="W1000" s="601"/>
      <c r="X1000" s="601"/>
      <c r="Y1000" s="601"/>
    </row>
  </sheetData>
  <mergeCells count="1">
    <mergeCell ref="N1:O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13.9"/>
    <col customWidth="1" min="2" max="2" width="19.2"/>
    <col customWidth="1" min="3" max="3" width="4.4"/>
    <col customWidth="1" min="4" max="4" width="45.2"/>
    <col customWidth="1" min="5" max="5" width="28.6"/>
    <col customWidth="1" min="6" max="6" width="24.3"/>
  </cols>
  <sheetData>
    <row r="1" ht="15.0" customHeight="1">
      <c r="D1" s="604" t="s">
        <v>12040</v>
      </c>
      <c r="E1" s="604" t="s">
        <v>12041</v>
      </c>
      <c r="F1" s="604" t="s">
        <v>12042</v>
      </c>
      <c r="G1" s="605"/>
      <c r="H1" s="605"/>
      <c r="I1" s="605"/>
      <c r="J1" s="605"/>
      <c r="K1" s="605"/>
      <c r="L1" s="605"/>
      <c r="M1" s="605"/>
      <c r="N1" s="605"/>
      <c r="O1" s="605"/>
      <c r="P1" s="605"/>
      <c r="Q1" s="605"/>
      <c r="R1" s="605"/>
      <c r="S1" s="605"/>
      <c r="T1" s="605"/>
      <c r="U1" s="605"/>
      <c r="V1" s="605"/>
      <c r="W1" s="605"/>
      <c r="X1" s="605"/>
      <c r="Y1" s="605"/>
      <c r="Z1" s="605"/>
      <c r="AA1" s="605"/>
      <c r="AB1" s="605"/>
      <c r="AC1" s="605"/>
      <c r="AD1" s="605"/>
      <c r="AE1" s="605"/>
      <c r="AF1" s="605"/>
      <c r="AG1" s="605"/>
      <c r="AH1" s="605"/>
      <c r="AI1" s="605"/>
    </row>
    <row r="2" ht="15.0" customHeight="1">
      <c r="D2" s="606" t="s">
        <v>12043</v>
      </c>
      <c r="E2" s="607" t="s">
        <v>12044</v>
      </c>
      <c r="F2" s="608"/>
      <c r="G2" s="605"/>
      <c r="H2" s="605"/>
      <c r="I2" s="605"/>
      <c r="J2" s="605"/>
      <c r="K2" s="605"/>
      <c r="L2" s="605"/>
      <c r="M2" s="605"/>
      <c r="N2" s="605"/>
      <c r="O2" s="605"/>
      <c r="P2" s="605"/>
      <c r="Q2" s="605"/>
      <c r="R2" s="605"/>
      <c r="S2" s="605"/>
      <c r="T2" s="605"/>
      <c r="U2" s="605"/>
      <c r="V2" s="605"/>
      <c r="W2" s="605"/>
      <c r="X2" s="605"/>
      <c r="Y2" s="605"/>
      <c r="Z2" s="605"/>
      <c r="AA2" s="605"/>
      <c r="AB2" s="605"/>
      <c r="AC2" s="605"/>
      <c r="AD2" s="605"/>
      <c r="AE2" s="605"/>
      <c r="AF2" s="605"/>
      <c r="AG2" s="605"/>
      <c r="AH2" s="605"/>
      <c r="AI2" s="605"/>
    </row>
    <row r="3" ht="15.0" customHeight="1">
      <c r="D3" s="609" t="s">
        <v>12045</v>
      </c>
      <c r="E3" s="607" t="s">
        <v>12044</v>
      </c>
      <c r="F3" s="608"/>
      <c r="G3" s="605"/>
      <c r="H3" s="605"/>
      <c r="I3" s="605"/>
      <c r="J3" s="605"/>
      <c r="K3" s="605"/>
      <c r="L3" s="605"/>
      <c r="M3" s="605"/>
      <c r="N3" s="605"/>
      <c r="O3" s="605"/>
      <c r="P3" s="605"/>
      <c r="Q3" s="605"/>
      <c r="R3" s="605"/>
      <c r="S3" s="605"/>
      <c r="T3" s="605"/>
      <c r="U3" s="605"/>
      <c r="V3" s="605"/>
      <c r="W3" s="605"/>
      <c r="X3" s="605"/>
      <c r="Y3" s="605"/>
      <c r="Z3" s="605"/>
      <c r="AA3" s="605"/>
      <c r="AB3" s="605"/>
      <c r="AC3" s="605"/>
      <c r="AD3" s="605"/>
      <c r="AE3" s="605"/>
      <c r="AF3" s="605"/>
      <c r="AG3" s="605"/>
      <c r="AH3" s="605"/>
      <c r="AI3" s="605"/>
    </row>
    <row r="4" ht="15.0" customHeight="1">
      <c r="D4" s="609" t="s">
        <v>12046</v>
      </c>
      <c r="E4" s="607" t="s">
        <v>12044</v>
      </c>
      <c r="F4" s="608"/>
      <c r="G4" s="605"/>
      <c r="H4" s="605"/>
      <c r="I4" s="605"/>
      <c r="J4" s="605"/>
      <c r="K4" s="605"/>
      <c r="L4" s="605"/>
      <c r="M4" s="605"/>
      <c r="N4" s="605"/>
      <c r="O4" s="605"/>
      <c r="P4" s="605"/>
      <c r="Q4" s="605"/>
      <c r="R4" s="605"/>
      <c r="S4" s="605"/>
      <c r="T4" s="605"/>
      <c r="U4" s="605"/>
      <c r="V4" s="605"/>
      <c r="W4" s="605"/>
      <c r="X4" s="605"/>
      <c r="Y4" s="605"/>
      <c r="Z4" s="605"/>
      <c r="AA4" s="605"/>
      <c r="AB4" s="605"/>
      <c r="AC4" s="605"/>
      <c r="AD4" s="605"/>
      <c r="AE4" s="605"/>
      <c r="AF4" s="605"/>
      <c r="AG4" s="605"/>
      <c r="AH4" s="605"/>
      <c r="AI4" s="605"/>
    </row>
    <row r="5" ht="15.0" customHeight="1">
      <c r="D5" s="609" t="s">
        <v>12047</v>
      </c>
      <c r="E5" s="607" t="s">
        <v>12044</v>
      </c>
      <c r="F5" s="608"/>
      <c r="G5" s="605"/>
      <c r="H5" s="605"/>
      <c r="I5" s="605"/>
      <c r="J5" s="605"/>
      <c r="K5" s="605"/>
      <c r="L5" s="605"/>
      <c r="M5" s="605"/>
      <c r="N5" s="605"/>
      <c r="O5" s="605"/>
      <c r="P5" s="605"/>
      <c r="Q5" s="605"/>
      <c r="R5" s="605"/>
      <c r="S5" s="605"/>
      <c r="T5" s="605"/>
      <c r="U5" s="605"/>
      <c r="V5" s="605"/>
      <c r="W5" s="605"/>
      <c r="X5" s="605"/>
      <c r="Y5" s="605"/>
      <c r="Z5" s="605"/>
      <c r="AA5" s="605"/>
      <c r="AB5" s="605"/>
      <c r="AC5" s="605"/>
      <c r="AD5" s="605"/>
      <c r="AE5" s="605"/>
      <c r="AF5" s="605"/>
      <c r="AG5" s="605"/>
      <c r="AH5" s="605"/>
      <c r="AI5" s="605"/>
    </row>
    <row r="6" ht="15.0" customHeight="1">
      <c r="D6" s="609" t="s">
        <v>12048</v>
      </c>
      <c r="E6" s="606" t="s">
        <v>12049</v>
      </c>
      <c r="F6" s="610" t="s">
        <v>12050</v>
      </c>
      <c r="G6" s="605"/>
      <c r="H6" s="605"/>
      <c r="I6" s="605"/>
      <c r="J6" s="605"/>
      <c r="K6" s="605"/>
      <c r="L6" s="605"/>
      <c r="M6" s="605"/>
      <c r="N6" s="605"/>
      <c r="O6" s="605"/>
      <c r="P6" s="605"/>
      <c r="Q6" s="605"/>
      <c r="R6" s="605"/>
      <c r="S6" s="605"/>
      <c r="T6" s="605"/>
      <c r="U6" s="605"/>
      <c r="V6" s="605"/>
      <c r="W6" s="605"/>
      <c r="X6" s="605"/>
      <c r="Y6" s="605"/>
      <c r="Z6" s="605"/>
      <c r="AA6" s="605"/>
      <c r="AB6" s="605"/>
      <c r="AC6" s="605"/>
      <c r="AD6" s="605"/>
      <c r="AE6" s="605"/>
      <c r="AF6" s="605"/>
      <c r="AG6" s="605"/>
      <c r="AH6" s="605"/>
      <c r="AI6" s="605"/>
    </row>
    <row r="7" ht="15.0" customHeight="1">
      <c r="D7" s="609" t="s">
        <v>12051</v>
      </c>
      <c r="E7" s="607" t="s">
        <v>12044</v>
      </c>
      <c r="F7" s="608"/>
      <c r="G7" s="605"/>
      <c r="H7" s="605"/>
      <c r="I7" s="605"/>
      <c r="J7" s="605"/>
      <c r="K7" s="605"/>
      <c r="L7" s="605"/>
      <c r="M7" s="605"/>
      <c r="N7" s="605"/>
      <c r="O7" s="605"/>
      <c r="P7" s="605"/>
      <c r="Q7" s="605"/>
      <c r="R7" s="605"/>
      <c r="S7" s="605"/>
      <c r="T7" s="605"/>
      <c r="U7" s="605"/>
      <c r="V7" s="605"/>
      <c r="W7" s="605"/>
      <c r="X7" s="605"/>
      <c r="Y7" s="605"/>
      <c r="Z7" s="605"/>
      <c r="AA7" s="605"/>
      <c r="AB7" s="605"/>
      <c r="AC7" s="605"/>
      <c r="AD7" s="605"/>
      <c r="AE7" s="605"/>
      <c r="AF7" s="605"/>
      <c r="AG7" s="605"/>
      <c r="AH7" s="605"/>
      <c r="AI7" s="605"/>
    </row>
    <row r="8" ht="15.0" customHeight="1">
      <c r="D8" s="611"/>
      <c r="E8" s="611"/>
      <c r="F8" s="608"/>
      <c r="G8" s="605"/>
      <c r="H8" s="605"/>
      <c r="I8" s="605"/>
      <c r="J8" s="605"/>
      <c r="K8" s="605"/>
      <c r="L8" s="605"/>
      <c r="M8" s="605"/>
      <c r="N8" s="605"/>
      <c r="O8" s="605"/>
      <c r="P8" s="605"/>
      <c r="Q8" s="605"/>
      <c r="R8" s="605"/>
      <c r="S8" s="605"/>
      <c r="T8" s="605"/>
      <c r="U8" s="605"/>
      <c r="V8" s="605"/>
      <c r="W8" s="605"/>
      <c r="X8" s="605"/>
      <c r="Y8" s="605"/>
      <c r="Z8" s="605"/>
      <c r="AA8" s="605"/>
      <c r="AB8" s="605"/>
      <c r="AC8" s="605"/>
      <c r="AD8" s="605"/>
      <c r="AE8" s="605"/>
      <c r="AF8" s="605"/>
      <c r="AG8" s="605"/>
      <c r="AH8" s="605"/>
      <c r="AI8" s="605"/>
    </row>
    <row r="9" ht="15.0" customHeight="1">
      <c r="D9" s="611"/>
      <c r="E9" s="611"/>
      <c r="F9" s="608"/>
      <c r="G9" s="605"/>
      <c r="H9" s="605"/>
      <c r="I9" s="605"/>
      <c r="J9" s="605"/>
      <c r="K9" s="605"/>
      <c r="L9" s="605"/>
      <c r="M9" s="605"/>
      <c r="N9" s="605"/>
      <c r="O9" s="605"/>
      <c r="P9" s="605"/>
      <c r="Q9" s="605"/>
      <c r="R9" s="605"/>
      <c r="S9" s="605"/>
      <c r="T9" s="605"/>
      <c r="U9" s="605"/>
      <c r="V9" s="605"/>
      <c r="W9" s="605"/>
      <c r="X9" s="605"/>
      <c r="Y9" s="605"/>
      <c r="Z9" s="605"/>
      <c r="AA9" s="605"/>
      <c r="AB9" s="605"/>
      <c r="AC9" s="605"/>
      <c r="AD9" s="605"/>
      <c r="AE9" s="605"/>
      <c r="AF9" s="605"/>
      <c r="AG9" s="605"/>
      <c r="AH9" s="605"/>
      <c r="AI9" s="605"/>
    </row>
    <row r="10" ht="15.0" customHeight="1">
      <c r="D10" s="611"/>
      <c r="E10" s="611"/>
      <c r="F10" s="608"/>
      <c r="G10" s="605"/>
      <c r="H10" s="605"/>
      <c r="I10" s="605"/>
      <c r="J10" s="605"/>
      <c r="K10" s="605"/>
      <c r="L10" s="605"/>
      <c r="M10" s="605"/>
      <c r="N10" s="605"/>
      <c r="O10" s="605"/>
      <c r="P10" s="605"/>
      <c r="Q10" s="605"/>
      <c r="R10" s="605"/>
      <c r="S10" s="605"/>
      <c r="T10" s="605"/>
      <c r="U10" s="605"/>
      <c r="V10" s="605"/>
      <c r="W10" s="605"/>
      <c r="X10" s="605"/>
      <c r="Y10" s="605"/>
      <c r="Z10" s="605"/>
      <c r="AA10" s="605"/>
      <c r="AB10" s="605"/>
      <c r="AC10" s="605"/>
      <c r="AD10" s="605"/>
      <c r="AE10" s="605"/>
      <c r="AF10" s="605"/>
      <c r="AG10" s="605"/>
      <c r="AH10" s="605"/>
      <c r="AI10" s="605"/>
    </row>
    <row r="11" ht="15.0" customHeight="1">
      <c r="D11" s="608"/>
      <c r="E11" s="608"/>
      <c r="F11" s="608"/>
      <c r="G11" s="605"/>
      <c r="H11" s="605"/>
      <c r="I11" s="605"/>
      <c r="J11" s="605"/>
      <c r="K11" s="605"/>
      <c r="L11" s="605"/>
      <c r="M11" s="605"/>
      <c r="N11" s="605"/>
      <c r="O11" s="605"/>
      <c r="P11" s="605"/>
      <c r="Q11" s="605"/>
      <c r="R11" s="605"/>
      <c r="S11" s="605"/>
      <c r="T11" s="605"/>
      <c r="U11" s="605"/>
      <c r="V11" s="605"/>
      <c r="W11" s="605"/>
      <c r="X11" s="605"/>
      <c r="Y11" s="605"/>
      <c r="Z11" s="605"/>
      <c r="AA11" s="605"/>
      <c r="AB11" s="605"/>
      <c r="AC11" s="605"/>
      <c r="AD11" s="605"/>
      <c r="AE11" s="605"/>
      <c r="AF11" s="605"/>
      <c r="AG11" s="605"/>
      <c r="AH11" s="605"/>
      <c r="AI11" s="605"/>
    </row>
    <row r="12" ht="15.0" customHeight="1">
      <c r="D12" s="608"/>
      <c r="E12" s="608"/>
      <c r="F12" s="608"/>
      <c r="G12" s="605"/>
      <c r="H12" s="605"/>
      <c r="I12" s="605"/>
      <c r="J12" s="605"/>
      <c r="K12" s="605"/>
      <c r="L12" s="605"/>
      <c r="M12" s="605"/>
      <c r="N12" s="605"/>
      <c r="O12" s="605"/>
      <c r="P12" s="605"/>
      <c r="Q12" s="605"/>
      <c r="R12" s="605"/>
      <c r="S12" s="605"/>
      <c r="T12" s="605"/>
      <c r="U12" s="605"/>
      <c r="V12" s="605"/>
      <c r="W12" s="605"/>
      <c r="X12" s="605"/>
      <c r="Y12" s="605"/>
      <c r="Z12" s="605"/>
      <c r="AA12" s="605"/>
      <c r="AB12" s="605"/>
      <c r="AC12" s="605"/>
      <c r="AD12" s="605"/>
      <c r="AE12" s="605"/>
      <c r="AF12" s="605"/>
      <c r="AG12" s="605"/>
      <c r="AH12" s="605"/>
      <c r="AI12" s="605"/>
    </row>
    <row r="13" ht="15.0" customHeight="1">
      <c r="D13" s="608"/>
      <c r="E13" s="608"/>
      <c r="F13" s="608"/>
      <c r="G13" s="605"/>
      <c r="H13" s="605"/>
      <c r="I13" s="605"/>
      <c r="J13" s="605"/>
      <c r="K13" s="605"/>
      <c r="L13" s="605"/>
      <c r="M13" s="605"/>
      <c r="N13" s="605"/>
      <c r="O13" s="605"/>
      <c r="P13" s="605"/>
      <c r="Q13" s="605"/>
      <c r="R13" s="605"/>
      <c r="S13" s="605"/>
      <c r="T13" s="605"/>
      <c r="U13" s="605"/>
      <c r="V13" s="605"/>
      <c r="W13" s="605"/>
      <c r="X13" s="605"/>
      <c r="Y13" s="605"/>
      <c r="Z13" s="605"/>
      <c r="AA13" s="605"/>
      <c r="AB13" s="605"/>
      <c r="AC13" s="605"/>
      <c r="AD13" s="605"/>
      <c r="AE13" s="605"/>
      <c r="AF13" s="605"/>
      <c r="AG13" s="605"/>
      <c r="AH13" s="605"/>
      <c r="AI13" s="605"/>
    </row>
    <row r="14" ht="15.0" customHeight="1">
      <c r="D14" s="609" t="s">
        <v>12052</v>
      </c>
      <c r="E14" s="607" t="s">
        <v>12044</v>
      </c>
      <c r="F14" s="608"/>
      <c r="G14" s="605"/>
      <c r="H14" s="605"/>
      <c r="I14" s="605"/>
      <c r="J14" s="605"/>
      <c r="K14" s="605"/>
      <c r="L14" s="605"/>
      <c r="M14" s="605"/>
      <c r="N14" s="605"/>
      <c r="O14" s="605"/>
      <c r="P14" s="605"/>
      <c r="Q14" s="605"/>
      <c r="R14" s="605"/>
      <c r="S14" s="605"/>
      <c r="T14" s="605"/>
      <c r="U14" s="605"/>
      <c r="V14" s="605"/>
      <c r="W14" s="605"/>
      <c r="X14" s="605"/>
      <c r="Y14" s="605"/>
      <c r="Z14" s="605"/>
      <c r="AA14" s="605"/>
      <c r="AB14" s="605"/>
      <c r="AC14" s="605"/>
      <c r="AD14" s="605"/>
      <c r="AE14" s="605"/>
      <c r="AF14" s="605"/>
      <c r="AG14" s="605"/>
      <c r="AH14" s="605"/>
      <c r="AI14" s="605"/>
    </row>
    <row r="15" ht="15.0" customHeight="1">
      <c r="D15" s="606" t="s">
        <v>12053</v>
      </c>
      <c r="E15" s="607" t="s">
        <v>12044</v>
      </c>
      <c r="F15" s="610" t="s">
        <v>12054</v>
      </c>
      <c r="G15" s="605"/>
      <c r="H15" s="605"/>
      <c r="I15" s="605"/>
      <c r="J15" s="605"/>
      <c r="K15" s="605"/>
      <c r="L15" s="605"/>
      <c r="M15" s="605"/>
      <c r="N15" s="605"/>
      <c r="O15" s="605"/>
      <c r="P15" s="605"/>
      <c r="Q15" s="605"/>
      <c r="R15" s="605"/>
      <c r="S15" s="605"/>
      <c r="T15" s="605"/>
      <c r="U15" s="605"/>
      <c r="V15" s="605"/>
      <c r="W15" s="605"/>
      <c r="X15" s="605"/>
      <c r="Y15" s="605"/>
      <c r="Z15" s="605"/>
      <c r="AA15" s="605"/>
      <c r="AB15" s="605"/>
      <c r="AC15" s="605"/>
      <c r="AD15" s="605"/>
      <c r="AE15" s="605"/>
      <c r="AF15" s="605"/>
      <c r="AG15" s="605"/>
      <c r="AH15" s="605"/>
      <c r="AI15" s="605"/>
    </row>
    <row r="16" ht="15.0" customHeight="1">
      <c r="D16" s="609" t="s">
        <v>12055</v>
      </c>
      <c r="E16" s="607" t="s">
        <v>12044</v>
      </c>
      <c r="F16" s="608"/>
      <c r="G16" s="605"/>
      <c r="H16" s="605"/>
      <c r="I16" s="605"/>
      <c r="J16" s="605"/>
      <c r="K16" s="605"/>
      <c r="L16" s="605"/>
      <c r="M16" s="605"/>
      <c r="N16" s="605"/>
      <c r="O16" s="605"/>
      <c r="P16" s="605"/>
      <c r="Q16" s="605"/>
      <c r="R16" s="605"/>
      <c r="S16" s="605"/>
      <c r="T16" s="605"/>
      <c r="U16" s="605"/>
      <c r="V16" s="605"/>
      <c r="W16" s="605"/>
      <c r="X16" s="605"/>
      <c r="Y16" s="605"/>
      <c r="Z16" s="605"/>
      <c r="AA16" s="605"/>
      <c r="AB16" s="605"/>
      <c r="AC16" s="605"/>
      <c r="AD16" s="605"/>
      <c r="AE16" s="605"/>
      <c r="AF16" s="605"/>
      <c r="AG16" s="605"/>
      <c r="AH16" s="605"/>
      <c r="AI16" s="605"/>
    </row>
    <row r="17" ht="15.0" customHeight="1">
      <c r="D17" s="609" t="s">
        <v>12055</v>
      </c>
      <c r="E17" s="607" t="s">
        <v>12044</v>
      </c>
      <c r="F17" s="608"/>
      <c r="G17" s="605"/>
      <c r="H17" s="605"/>
      <c r="I17" s="605"/>
      <c r="J17" s="605"/>
      <c r="K17" s="605"/>
      <c r="L17" s="605"/>
      <c r="M17" s="605"/>
      <c r="N17" s="605"/>
      <c r="O17" s="605"/>
      <c r="P17" s="605"/>
      <c r="Q17" s="605"/>
      <c r="R17" s="605"/>
      <c r="S17" s="605"/>
      <c r="T17" s="605"/>
      <c r="U17" s="605"/>
      <c r="V17" s="605"/>
      <c r="W17" s="605"/>
      <c r="X17" s="605"/>
      <c r="Y17" s="605"/>
      <c r="Z17" s="605"/>
      <c r="AA17" s="605"/>
      <c r="AB17" s="605"/>
      <c r="AC17" s="605"/>
      <c r="AD17" s="605"/>
      <c r="AE17" s="605"/>
      <c r="AF17" s="605"/>
      <c r="AG17" s="605"/>
      <c r="AH17" s="605"/>
      <c r="AI17" s="605"/>
    </row>
    <row r="18" ht="15.0" customHeight="1">
      <c r="D18" s="609" t="s">
        <v>12055</v>
      </c>
      <c r="E18" s="607" t="s">
        <v>12044</v>
      </c>
      <c r="F18" s="608"/>
      <c r="G18" s="605"/>
      <c r="H18" s="605"/>
      <c r="I18" s="605"/>
      <c r="J18" s="605"/>
      <c r="K18" s="605"/>
      <c r="L18" s="605"/>
      <c r="M18" s="605"/>
      <c r="N18" s="605"/>
      <c r="O18" s="605"/>
      <c r="P18" s="605"/>
      <c r="Q18" s="605"/>
      <c r="R18" s="605"/>
      <c r="S18" s="605"/>
      <c r="T18" s="605"/>
      <c r="U18" s="605"/>
      <c r="V18" s="605"/>
      <c r="W18" s="605"/>
      <c r="X18" s="605"/>
      <c r="Y18" s="605"/>
      <c r="Z18" s="605"/>
      <c r="AA18" s="605"/>
      <c r="AB18" s="605"/>
      <c r="AC18" s="605"/>
      <c r="AD18" s="605"/>
      <c r="AE18" s="605"/>
      <c r="AF18" s="605"/>
      <c r="AG18" s="605"/>
      <c r="AH18" s="605"/>
      <c r="AI18" s="605"/>
    </row>
    <row r="19" ht="15.0" customHeight="1">
      <c r="D19" s="609" t="s">
        <v>12055</v>
      </c>
      <c r="E19" s="607" t="s">
        <v>12044</v>
      </c>
      <c r="F19" s="608"/>
      <c r="G19" s="605"/>
      <c r="H19" s="605"/>
      <c r="I19" s="605"/>
      <c r="J19" s="605"/>
      <c r="K19" s="605"/>
      <c r="L19" s="605"/>
      <c r="M19" s="605"/>
      <c r="N19" s="605"/>
      <c r="O19" s="605"/>
      <c r="P19" s="605"/>
      <c r="Q19" s="605"/>
      <c r="R19" s="605"/>
      <c r="S19" s="605"/>
      <c r="T19" s="605"/>
      <c r="U19" s="605"/>
      <c r="V19" s="605"/>
      <c r="W19" s="605"/>
      <c r="X19" s="605"/>
      <c r="Y19" s="605"/>
      <c r="Z19" s="605"/>
      <c r="AA19" s="605"/>
      <c r="AB19" s="605"/>
      <c r="AC19" s="605"/>
      <c r="AD19" s="605"/>
      <c r="AE19" s="605"/>
      <c r="AF19" s="605"/>
      <c r="AG19" s="605"/>
      <c r="AH19" s="605"/>
      <c r="AI19" s="605"/>
    </row>
    <row r="20" ht="15.0" customHeight="1">
      <c r="D20" s="609" t="s">
        <v>12055</v>
      </c>
      <c r="E20" s="607" t="s">
        <v>12044</v>
      </c>
      <c r="F20" s="608"/>
      <c r="G20" s="605"/>
      <c r="H20" s="605"/>
      <c r="I20" s="605"/>
      <c r="J20" s="605"/>
      <c r="K20" s="605"/>
      <c r="L20" s="605"/>
      <c r="M20" s="605"/>
      <c r="N20" s="605"/>
      <c r="O20" s="605"/>
      <c r="P20" s="605"/>
      <c r="Q20" s="605"/>
      <c r="R20" s="605"/>
      <c r="S20" s="605"/>
      <c r="T20" s="605"/>
      <c r="U20" s="605"/>
      <c r="V20" s="605"/>
      <c r="W20" s="605"/>
      <c r="X20" s="605"/>
      <c r="Y20" s="605"/>
      <c r="Z20" s="605"/>
      <c r="AA20" s="605"/>
      <c r="AB20" s="605"/>
      <c r="AC20" s="605"/>
      <c r="AD20" s="605"/>
      <c r="AE20" s="605"/>
      <c r="AF20" s="605"/>
      <c r="AG20" s="605"/>
      <c r="AH20" s="605"/>
      <c r="AI20" s="605"/>
    </row>
    <row r="21" ht="15.0" customHeight="1">
      <c r="D21" s="609" t="s">
        <v>12055</v>
      </c>
      <c r="E21" s="607" t="s">
        <v>12044</v>
      </c>
      <c r="F21" s="608"/>
      <c r="G21" s="605"/>
      <c r="H21" s="605"/>
      <c r="I21" s="605"/>
      <c r="J21" s="605"/>
      <c r="K21" s="605"/>
      <c r="L21" s="605"/>
      <c r="M21" s="605"/>
      <c r="N21" s="605"/>
      <c r="O21" s="605"/>
      <c r="P21" s="605"/>
      <c r="Q21" s="605"/>
      <c r="R21" s="605"/>
      <c r="S21" s="605"/>
      <c r="T21" s="605"/>
      <c r="U21" s="605"/>
      <c r="V21" s="605"/>
      <c r="W21" s="605"/>
      <c r="X21" s="605"/>
      <c r="Y21" s="605"/>
      <c r="Z21" s="605"/>
      <c r="AA21" s="605"/>
      <c r="AB21" s="605"/>
      <c r="AC21" s="605"/>
      <c r="AD21" s="605"/>
      <c r="AE21" s="605"/>
      <c r="AF21" s="605"/>
      <c r="AG21" s="605"/>
      <c r="AH21" s="605"/>
      <c r="AI21" s="605"/>
    </row>
    <row r="22" ht="15.0" customHeight="1">
      <c r="D22" s="609" t="s">
        <v>12055</v>
      </c>
      <c r="E22" s="607" t="s">
        <v>12044</v>
      </c>
      <c r="F22" s="608"/>
      <c r="G22" s="605"/>
      <c r="H22" s="605"/>
      <c r="I22" s="605"/>
      <c r="J22" s="605"/>
      <c r="K22" s="605"/>
      <c r="L22" s="605"/>
      <c r="M22" s="605"/>
      <c r="N22" s="605"/>
      <c r="O22" s="605"/>
      <c r="P22" s="605"/>
      <c r="Q22" s="605"/>
      <c r="R22" s="605"/>
      <c r="S22" s="605"/>
      <c r="T22" s="605"/>
      <c r="U22" s="605"/>
      <c r="V22" s="605"/>
      <c r="W22" s="605"/>
      <c r="X22" s="605"/>
      <c r="Y22" s="605"/>
      <c r="Z22" s="605"/>
      <c r="AA22" s="605"/>
      <c r="AB22" s="605"/>
      <c r="AC22" s="605"/>
      <c r="AD22" s="605"/>
      <c r="AE22" s="605"/>
      <c r="AF22" s="605"/>
      <c r="AG22" s="605"/>
      <c r="AH22" s="605"/>
      <c r="AI22" s="605"/>
    </row>
    <row r="23" ht="15.0" customHeight="1">
      <c r="D23" s="609" t="s">
        <v>12055</v>
      </c>
      <c r="E23" s="606" t="s">
        <v>12056</v>
      </c>
      <c r="F23" s="610" t="s">
        <v>12057</v>
      </c>
      <c r="G23" s="605"/>
      <c r="H23" s="605"/>
      <c r="I23" s="605"/>
      <c r="J23" s="605"/>
      <c r="K23" s="605"/>
      <c r="L23" s="605"/>
      <c r="M23" s="605"/>
      <c r="N23" s="605"/>
      <c r="O23" s="605"/>
      <c r="P23" s="605"/>
      <c r="Q23" s="605"/>
      <c r="R23" s="605"/>
      <c r="S23" s="605"/>
      <c r="T23" s="605"/>
      <c r="U23" s="605"/>
      <c r="V23" s="605"/>
      <c r="W23" s="605"/>
      <c r="X23" s="605"/>
      <c r="Y23" s="605"/>
      <c r="Z23" s="605"/>
      <c r="AA23" s="605"/>
      <c r="AB23" s="605"/>
      <c r="AC23" s="605"/>
      <c r="AD23" s="605"/>
      <c r="AE23" s="605"/>
      <c r="AF23" s="605"/>
      <c r="AG23" s="605"/>
      <c r="AH23" s="605"/>
      <c r="AI23" s="605"/>
    </row>
    <row r="24" ht="15.0" customHeight="1">
      <c r="D24" s="605"/>
      <c r="E24" s="613" t="s">
        <v>12058</v>
      </c>
      <c r="F24" s="614" t="s">
        <v>12059</v>
      </c>
      <c r="G24" s="605"/>
      <c r="H24" s="605"/>
      <c r="I24" s="605"/>
      <c r="J24" s="605"/>
      <c r="K24" s="605"/>
      <c r="L24" s="605"/>
      <c r="M24" s="605"/>
      <c r="N24" s="605"/>
      <c r="O24" s="605"/>
      <c r="P24" s="605"/>
      <c r="Q24" s="605"/>
      <c r="R24" s="605"/>
      <c r="S24" s="605"/>
      <c r="T24" s="605"/>
      <c r="U24" s="605"/>
      <c r="V24" s="605"/>
      <c r="W24" s="605"/>
      <c r="X24" s="605"/>
      <c r="Y24" s="605"/>
      <c r="Z24" s="605"/>
      <c r="AA24" s="605"/>
      <c r="AB24" s="605"/>
      <c r="AC24" s="605"/>
      <c r="AD24" s="605"/>
      <c r="AE24" s="605"/>
      <c r="AF24" s="605"/>
      <c r="AG24" s="605"/>
      <c r="AH24" s="605"/>
      <c r="AI24" s="605"/>
    </row>
    <row r="25" ht="15.0" customHeight="1">
      <c r="D25" s="605"/>
      <c r="E25" s="605"/>
      <c r="F25" s="605"/>
      <c r="G25" s="605"/>
      <c r="H25" s="605"/>
      <c r="I25" s="605"/>
      <c r="J25" s="605"/>
      <c r="K25" s="605"/>
      <c r="L25" s="605"/>
      <c r="M25" s="605"/>
      <c r="N25" s="605"/>
      <c r="O25" s="605"/>
      <c r="P25" s="605"/>
      <c r="Q25" s="605"/>
      <c r="R25" s="605"/>
      <c r="S25" s="605"/>
      <c r="T25" s="605"/>
      <c r="U25" s="605"/>
      <c r="V25" s="605"/>
      <c r="W25" s="605"/>
      <c r="X25" s="605"/>
      <c r="Y25" s="605"/>
      <c r="Z25" s="605"/>
      <c r="AA25" s="605"/>
      <c r="AB25" s="605"/>
      <c r="AC25" s="605"/>
      <c r="AD25" s="605"/>
      <c r="AE25" s="605"/>
      <c r="AF25" s="605"/>
      <c r="AG25" s="605"/>
      <c r="AH25" s="605"/>
      <c r="AI25" s="605"/>
    </row>
    <row r="26" ht="15.0" customHeight="1">
      <c r="D26" s="605"/>
      <c r="E26" s="605"/>
      <c r="F26" s="605"/>
      <c r="G26" s="605"/>
      <c r="H26" s="605"/>
      <c r="I26" s="605"/>
      <c r="J26" s="605"/>
      <c r="K26" s="605"/>
      <c r="L26" s="605"/>
      <c r="M26" s="605"/>
      <c r="N26" s="605"/>
      <c r="O26" s="605"/>
      <c r="P26" s="605"/>
      <c r="Q26" s="605"/>
      <c r="R26" s="605"/>
      <c r="S26" s="605"/>
      <c r="T26" s="605"/>
      <c r="U26" s="605"/>
      <c r="V26" s="605"/>
      <c r="W26" s="605"/>
      <c r="X26" s="605"/>
      <c r="Y26" s="605"/>
      <c r="Z26" s="605"/>
      <c r="AA26" s="605"/>
      <c r="AB26" s="605"/>
      <c r="AC26" s="605"/>
      <c r="AD26" s="605"/>
      <c r="AE26" s="605"/>
      <c r="AF26" s="605"/>
      <c r="AG26" s="605"/>
      <c r="AH26" s="605"/>
      <c r="AI26" s="605"/>
    </row>
    <row r="27" ht="15.0" customHeight="1">
      <c r="D27" s="605"/>
      <c r="E27" s="605"/>
      <c r="F27" s="605"/>
      <c r="G27" s="605"/>
      <c r="H27" s="605"/>
      <c r="I27" s="605"/>
      <c r="J27" s="605"/>
      <c r="K27" s="605"/>
      <c r="L27" s="605"/>
      <c r="M27" s="605"/>
      <c r="N27" s="605"/>
      <c r="O27" s="605"/>
      <c r="P27" s="605"/>
      <c r="Q27" s="605"/>
      <c r="R27" s="605"/>
      <c r="S27" s="605"/>
      <c r="T27" s="605"/>
      <c r="U27" s="605"/>
      <c r="V27" s="605"/>
      <c r="W27" s="605"/>
      <c r="X27" s="605"/>
      <c r="Y27" s="605"/>
      <c r="Z27" s="605"/>
      <c r="AA27" s="605"/>
      <c r="AB27" s="605"/>
      <c r="AC27" s="605"/>
      <c r="AD27" s="605"/>
      <c r="AE27" s="605"/>
      <c r="AF27" s="605"/>
      <c r="AG27" s="605"/>
      <c r="AH27" s="605"/>
      <c r="AI27" s="605"/>
    </row>
    <row r="28" ht="15.0" customHeight="1">
      <c r="D28" s="605"/>
      <c r="E28" s="605"/>
      <c r="F28" s="605"/>
      <c r="G28" s="605"/>
      <c r="H28" s="605"/>
      <c r="I28" s="605"/>
      <c r="J28" s="605"/>
      <c r="K28" s="605"/>
      <c r="L28" s="605"/>
      <c r="M28" s="605"/>
      <c r="N28" s="605"/>
      <c r="O28" s="605"/>
      <c r="P28" s="605"/>
      <c r="Q28" s="605"/>
      <c r="R28" s="605"/>
      <c r="S28" s="605"/>
      <c r="T28" s="605"/>
      <c r="U28" s="605"/>
      <c r="V28" s="605"/>
      <c r="W28" s="605"/>
      <c r="X28" s="605"/>
      <c r="Y28" s="605"/>
      <c r="Z28" s="605"/>
      <c r="AA28" s="605"/>
      <c r="AB28" s="605"/>
      <c r="AC28" s="605"/>
      <c r="AD28" s="605"/>
      <c r="AE28" s="605"/>
      <c r="AF28" s="605"/>
      <c r="AG28" s="605"/>
      <c r="AH28" s="605"/>
      <c r="AI28" s="605"/>
    </row>
    <row r="29" ht="15.0" customHeight="1">
      <c r="D29" s="605"/>
      <c r="E29" s="605"/>
      <c r="F29" s="605"/>
      <c r="G29" s="605"/>
      <c r="H29" s="605"/>
      <c r="I29" s="605"/>
      <c r="J29" s="605"/>
      <c r="K29" s="605"/>
      <c r="L29" s="605"/>
      <c r="M29" s="605"/>
      <c r="N29" s="605"/>
      <c r="O29" s="605"/>
      <c r="P29" s="605"/>
      <c r="Q29" s="605"/>
      <c r="R29" s="605"/>
      <c r="S29" s="605"/>
      <c r="T29" s="605"/>
      <c r="U29" s="605"/>
      <c r="V29" s="605"/>
      <c r="W29" s="605"/>
      <c r="X29" s="605"/>
      <c r="Y29" s="605"/>
      <c r="Z29" s="605"/>
      <c r="AA29" s="605"/>
      <c r="AB29" s="605"/>
      <c r="AC29" s="605"/>
      <c r="AD29" s="605"/>
      <c r="AE29" s="605"/>
      <c r="AF29" s="605"/>
      <c r="AG29" s="605"/>
      <c r="AH29" s="605"/>
      <c r="AI29" s="605"/>
    </row>
    <row r="30" ht="15.0" customHeight="1">
      <c r="D30" s="605"/>
      <c r="E30" s="605"/>
      <c r="F30" s="605"/>
      <c r="G30" s="605"/>
      <c r="H30" s="605"/>
      <c r="I30" s="605"/>
      <c r="J30" s="605"/>
      <c r="K30" s="605"/>
      <c r="L30" s="605"/>
      <c r="M30" s="605"/>
      <c r="N30" s="605"/>
      <c r="O30" s="605"/>
      <c r="P30" s="605"/>
      <c r="Q30" s="605"/>
      <c r="R30" s="605"/>
      <c r="S30" s="605"/>
      <c r="T30" s="605"/>
      <c r="U30" s="605"/>
      <c r="V30" s="605"/>
      <c r="W30" s="605"/>
      <c r="X30" s="605"/>
      <c r="Y30" s="605"/>
      <c r="Z30" s="605"/>
      <c r="AA30" s="605"/>
      <c r="AB30" s="605"/>
      <c r="AC30" s="605"/>
      <c r="AD30" s="605"/>
      <c r="AE30" s="605"/>
      <c r="AF30" s="605"/>
      <c r="AG30" s="605"/>
      <c r="AH30" s="605"/>
      <c r="AI30" s="605"/>
    </row>
    <row r="31" ht="15.0" customHeight="1">
      <c r="D31" s="605"/>
      <c r="E31" s="605"/>
      <c r="F31" s="605"/>
      <c r="G31" s="605"/>
      <c r="H31" s="605"/>
      <c r="I31" s="605"/>
      <c r="J31" s="605"/>
      <c r="K31" s="605"/>
      <c r="L31" s="605"/>
      <c r="M31" s="605"/>
      <c r="N31" s="605"/>
      <c r="O31" s="605"/>
      <c r="P31" s="605"/>
      <c r="Q31" s="605"/>
      <c r="R31" s="605"/>
      <c r="S31" s="605"/>
      <c r="T31" s="605"/>
      <c r="U31" s="605"/>
      <c r="V31" s="605"/>
      <c r="W31" s="605"/>
      <c r="X31" s="605"/>
      <c r="Y31" s="605"/>
      <c r="Z31" s="605"/>
      <c r="AA31" s="605"/>
      <c r="AB31" s="605"/>
      <c r="AC31" s="605"/>
      <c r="AD31" s="605"/>
      <c r="AE31" s="605"/>
      <c r="AF31" s="605"/>
      <c r="AG31" s="605"/>
      <c r="AH31" s="605"/>
      <c r="AI31" s="605"/>
    </row>
    <row r="32" ht="15.0" customHeight="1">
      <c r="D32" s="605"/>
      <c r="E32" s="605"/>
      <c r="F32" s="605"/>
      <c r="G32" s="605"/>
      <c r="H32" s="605"/>
      <c r="I32" s="605"/>
      <c r="J32" s="605"/>
      <c r="K32" s="605"/>
      <c r="L32" s="605"/>
      <c r="M32" s="605"/>
      <c r="N32" s="605"/>
      <c r="O32" s="605"/>
      <c r="P32" s="605"/>
      <c r="Q32" s="605"/>
      <c r="R32" s="605"/>
      <c r="S32" s="605"/>
      <c r="T32" s="605"/>
      <c r="U32" s="605"/>
      <c r="V32" s="605"/>
      <c r="W32" s="605"/>
      <c r="X32" s="605"/>
      <c r="Y32" s="605"/>
      <c r="Z32" s="605"/>
      <c r="AA32" s="605"/>
      <c r="AB32" s="605"/>
      <c r="AC32" s="605"/>
      <c r="AD32" s="605"/>
      <c r="AE32" s="605"/>
      <c r="AF32" s="605"/>
      <c r="AG32" s="605"/>
      <c r="AH32" s="605"/>
      <c r="AI32" s="605"/>
    </row>
    <row r="33" ht="15.0" customHeight="1">
      <c r="D33" s="605"/>
      <c r="E33" s="605"/>
      <c r="F33" s="605"/>
      <c r="G33" s="605"/>
      <c r="H33" s="605"/>
      <c r="I33" s="605"/>
      <c r="J33" s="605"/>
      <c r="K33" s="605"/>
      <c r="L33" s="605"/>
      <c r="M33" s="605"/>
      <c r="N33" s="605"/>
      <c r="O33" s="605"/>
      <c r="P33" s="605"/>
      <c r="Q33" s="605"/>
      <c r="R33" s="605"/>
      <c r="S33" s="605"/>
      <c r="T33" s="605"/>
      <c r="U33" s="605"/>
      <c r="V33" s="605"/>
      <c r="W33" s="605"/>
      <c r="X33" s="605"/>
      <c r="Y33" s="605"/>
      <c r="Z33" s="605"/>
      <c r="AA33" s="605"/>
      <c r="AB33" s="605"/>
      <c r="AC33" s="605"/>
      <c r="AD33" s="605"/>
      <c r="AE33" s="605"/>
      <c r="AF33" s="605"/>
      <c r="AG33" s="605"/>
      <c r="AH33" s="605"/>
      <c r="AI33" s="605"/>
    </row>
    <row r="34" ht="15.0" customHeight="1">
      <c r="D34" s="605"/>
      <c r="E34" s="605"/>
      <c r="F34" s="605"/>
      <c r="G34" s="605"/>
      <c r="H34" s="605"/>
      <c r="I34" s="605"/>
      <c r="J34" s="605"/>
      <c r="K34" s="605"/>
      <c r="L34" s="605"/>
      <c r="M34" s="605"/>
      <c r="N34" s="605"/>
      <c r="O34" s="605"/>
      <c r="P34" s="605"/>
      <c r="Q34" s="605"/>
      <c r="R34" s="605"/>
      <c r="S34" s="605"/>
      <c r="T34" s="605"/>
      <c r="U34" s="605"/>
      <c r="V34" s="605"/>
      <c r="W34" s="605"/>
      <c r="X34" s="605"/>
      <c r="Y34" s="605"/>
      <c r="Z34" s="605"/>
      <c r="AA34" s="605"/>
      <c r="AB34" s="605"/>
      <c r="AC34" s="605"/>
      <c r="AD34" s="605"/>
      <c r="AE34" s="605"/>
      <c r="AF34" s="605"/>
      <c r="AG34" s="605"/>
      <c r="AH34" s="605"/>
      <c r="AI34" s="605"/>
    </row>
    <row r="35" ht="15.0" customHeight="1">
      <c r="D35" s="605"/>
      <c r="E35" s="605"/>
      <c r="F35" s="605"/>
      <c r="G35" s="605"/>
      <c r="H35" s="605"/>
      <c r="I35" s="605"/>
      <c r="J35" s="605"/>
      <c r="K35" s="605"/>
      <c r="L35" s="605"/>
      <c r="M35" s="605"/>
      <c r="N35" s="605"/>
      <c r="O35" s="605"/>
      <c r="P35" s="605"/>
      <c r="Q35" s="605"/>
      <c r="R35" s="605"/>
      <c r="S35" s="605"/>
      <c r="T35" s="605"/>
      <c r="U35" s="605"/>
      <c r="V35" s="605"/>
      <c r="W35" s="605"/>
      <c r="X35" s="605"/>
      <c r="Y35" s="605"/>
      <c r="Z35" s="605"/>
      <c r="AA35" s="605"/>
      <c r="AB35" s="605"/>
      <c r="AC35" s="605"/>
      <c r="AD35" s="605"/>
      <c r="AE35" s="605"/>
      <c r="AF35" s="605"/>
      <c r="AG35" s="605"/>
      <c r="AH35" s="605"/>
      <c r="AI35" s="605"/>
    </row>
    <row r="36" ht="15.0" customHeight="1">
      <c r="D36" s="605"/>
      <c r="E36" s="605"/>
      <c r="F36" s="605"/>
      <c r="G36" s="605"/>
      <c r="H36" s="605"/>
      <c r="I36" s="605"/>
      <c r="J36" s="605"/>
      <c r="K36" s="605"/>
      <c r="L36" s="605"/>
      <c r="M36" s="605"/>
      <c r="N36" s="605"/>
      <c r="O36" s="605"/>
      <c r="P36" s="605"/>
      <c r="Q36" s="605"/>
      <c r="R36" s="605"/>
      <c r="S36" s="605"/>
      <c r="T36" s="605"/>
      <c r="U36" s="605"/>
      <c r="V36" s="605"/>
      <c r="W36" s="605"/>
      <c r="X36" s="605"/>
      <c r="Y36" s="605"/>
      <c r="Z36" s="605"/>
      <c r="AA36" s="605"/>
      <c r="AB36" s="605"/>
      <c r="AC36" s="605"/>
      <c r="AD36" s="605"/>
      <c r="AE36" s="605"/>
      <c r="AF36" s="605"/>
      <c r="AG36" s="605"/>
      <c r="AH36" s="605"/>
      <c r="AI36" s="605"/>
    </row>
    <row r="37" ht="15.0" customHeight="1">
      <c r="D37" s="605"/>
      <c r="E37" s="605"/>
      <c r="F37" s="605"/>
      <c r="G37" s="605"/>
      <c r="H37" s="605"/>
      <c r="I37" s="605"/>
      <c r="J37" s="605"/>
      <c r="K37" s="605"/>
      <c r="L37" s="605"/>
      <c r="M37" s="605"/>
      <c r="N37" s="605"/>
      <c r="O37" s="605"/>
      <c r="P37" s="605"/>
      <c r="Q37" s="605"/>
      <c r="R37" s="605"/>
      <c r="S37" s="605"/>
      <c r="T37" s="605"/>
      <c r="U37" s="605"/>
      <c r="V37" s="605"/>
      <c r="W37" s="605"/>
      <c r="X37" s="605"/>
      <c r="Y37" s="605"/>
      <c r="Z37" s="605"/>
      <c r="AA37" s="605"/>
      <c r="AB37" s="605"/>
      <c r="AC37" s="605"/>
      <c r="AD37" s="605"/>
      <c r="AE37" s="605"/>
      <c r="AF37" s="605"/>
      <c r="AG37" s="605"/>
      <c r="AH37" s="605"/>
      <c r="AI37" s="605"/>
    </row>
    <row r="38" ht="15.0" customHeight="1">
      <c r="D38" s="605"/>
      <c r="E38" s="605"/>
      <c r="F38" s="605"/>
      <c r="G38" s="605"/>
      <c r="H38" s="605"/>
      <c r="I38" s="605"/>
      <c r="J38" s="605"/>
      <c r="K38" s="605"/>
      <c r="L38" s="605"/>
      <c r="M38" s="605"/>
      <c r="N38" s="605"/>
      <c r="O38" s="605"/>
      <c r="P38" s="605"/>
      <c r="Q38" s="605"/>
      <c r="R38" s="605"/>
      <c r="S38" s="605"/>
      <c r="T38" s="605"/>
      <c r="U38" s="605"/>
      <c r="V38" s="605"/>
      <c r="W38" s="605"/>
      <c r="X38" s="605"/>
      <c r="Y38" s="605"/>
      <c r="Z38" s="605"/>
      <c r="AA38" s="605"/>
      <c r="AB38" s="605"/>
      <c r="AC38" s="605"/>
      <c r="AD38" s="605"/>
      <c r="AE38" s="605"/>
      <c r="AF38" s="605"/>
      <c r="AG38" s="605"/>
      <c r="AH38" s="605"/>
      <c r="AI38" s="605"/>
    </row>
    <row r="39" ht="15.0" customHeight="1">
      <c r="D39" s="605"/>
      <c r="E39" s="605"/>
      <c r="F39" s="605"/>
      <c r="G39" s="605"/>
      <c r="H39" s="605"/>
      <c r="I39" s="605"/>
      <c r="J39" s="605"/>
      <c r="K39" s="605"/>
      <c r="L39" s="605"/>
      <c r="M39" s="605"/>
      <c r="N39" s="605"/>
      <c r="O39" s="605"/>
      <c r="P39" s="605"/>
      <c r="Q39" s="605"/>
      <c r="R39" s="605"/>
      <c r="S39" s="605"/>
      <c r="T39" s="605"/>
      <c r="U39" s="605"/>
      <c r="V39" s="605"/>
      <c r="W39" s="605"/>
      <c r="X39" s="605"/>
      <c r="Y39" s="605"/>
      <c r="Z39" s="605"/>
      <c r="AA39" s="605"/>
      <c r="AB39" s="605"/>
      <c r="AC39" s="605"/>
      <c r="AD39" s="605"/>
      <c r="AE39" s="605"/>
      <c r="AF39" s="605"/>
      <c r="AG39" s="605"/>
      <c r="AH39" s="605"/>
      <c r="AI39" s="605"/>
    </row>
    <row r="40" ht="15.0" customHeight="1">
      <c r="D40" s="605"/>
      <c r="E40" s="605"/>
      <c r="F40" s="605"/>
      <c r="G40" s="605"/>
      <c r="H40" s="605"/>
      <c r="I40" s="605"/>
      <c r="J40" s="605"/>
      <c r="K40" s="605"/>
      <c r="L40" s="605"/>
      <c r="M40" s="605"/>
      <c r="N40" s="605"/>
      <c r="O40" s="605"/>
      <c r="P40" s="605"/>
      <c r="Q40" s="605"/>
      <c r="R40" s="605"/>
      <c r="S40" s="605"/>
      <c r="T40" s="605"/>
      <c r="U40" s="605"/>
      <c r="V40" s="605"/>
      <c r="W40" s="605"/>
      <c r="X40" s="605"/>
      <c r="Y40" s="605"/>
      <c r="Z40" s="605"/>
      <c r="AA40" s="605"/>
      <c r="AB40" s="605"/>
      <c r="AC40" s="605"/>
      <c r="AD40" s="605"/>
      <c r="AE40" s="605"/>
      <c r="AF40" s="605"/>
      <c r="AG40" s="605"/>
      <c r="AH40" s="605"/>
      <c r="AI40" s="605"/>
    </row>
    <row r="41" ht="15.0" customHeight="1">
      <c r="D41" s="605"/>
      <c r="E41" s="605"/>
      <c r="F41" s="605"/>
      <c r="G41" s="605"/>
      <c r="H41" s="605"/>
      <c r="I41" s="605"/>
      <c r="J41" s="605"/>
      <c r="K41" s="605"/>
      <c r="L41" s="605"/>
      <c r="M41" s="605"/>
      <c r="N41" s="605"/>
      <c r="O41" s="605"/>
      <c r="P41" s="605"/>
      <c r="Q41" s="605"/>
      <c r="R41" s="605"/>
      <c r="S41" s="605"/>
      <c r="T41" s="605"/>
      <c r="U41" s="605"/>
      <c r="V41" s="605"/>
      <c r="W41" s="605"/>
      <c r="X41" s="605"/>
      <c r="Y41" s="605"/>
      <c r="Z41" s="605"/>
      <c r="AA41" s="605"/>
      <c r="AB41" s="605"/>
      <c r="AC41" s="605"/>
      <c r="AD41" s="605"/>
      <c r="AE41" s="605"/>
      <c r="AF41" s="605"/>
      <c r="AG41" s="605"/>
      <c r="AH41" s="605"/>
      <c r="AI41" s="605"/>
    </row>
    <row r="42" ht="15.0" customHeight="1">
      <c r="D42" s="605"/>
      <c r="E42" s="605"/>
      <c r="F42" s="605"/>
      <c r="G42" s="605"/>
      <c r="H42" s="605"/>
      <c r="I42" s="605"/>
      <c r="J42" s="605"/>
      <c r="K42" s="605"/>
      <c r="L42" s="605"/>
      <c r="M42" s="605"/>
      <c r="N42" s="605"/>
      <c r="O42" s="605"/>
      <c r="P42" s="605"/>
      <c r="Q42" s="605"/>
      <c r="R42" s="605"/>
      <c r="S42" s="605"/>
      <c r="T42" s="605"/>
      <c r="U42" s="605"/>
      <c r="V42" s="605"/>
      <c r="W42" s="605"/>
      <c r="X42" s="605"/>
      <c r="Y42" s="605"/>
      <c r="Z42" s="605"/>
      <c r="AA42" s="605"/>
      <c r="AB42" s="605"/>
      <c r="AC42" s="605"/>
      <c r="AD42" s="605"/>
      <c r="AE42" s="605"/>
      <c r="AF42" s="605"/>
      <c r="AG42" s="605"/>
      <c r="AH42" s="605"/>
      <c r="AI42" s="605"/>
    </row>
    <row r="43" ht="15.0" customHeight="1">
      <c r="D43" s="605"/>
      <c r="E43" s="605"/>
      <c r="F43" s="605"/>
      <c r="G43" s="605"/>
      <c r="H43" s="605"/>
      <c r="I43" s="605"/>
      <c r="J43" s="605"/>
      <c r="K43" s="605"/>
      <c r="L43" s="605"/>
      <c r="M43" s="605"/>
      <c r="N43" s="605"/>
      <c r="O43" s="605"/>
      <c r="P43" s="605"/>
      <c r="Q43" s="605"/>
      <c r="R43" s="605"/>
      <c r="S43" s="605"/>
      <c r="T43" s="605"/>
      <c r="U43" s="605"/>
      <c r="V43" s="605"/>
      <c r="W43" s="605"/>
      <c r="X43" s="605"/>
      <c r="Y43" s="605"/>
      <c r="Z43" s="605"/>
      <c r="AA43" s="605"/>
      <c r="AB43" s="605"/>
      <c r="AC43" s="605"/>
      <c r="AD43" s="605"/>
      <c r="AE43" s="605"/>
      <c r="AF43" s="605"/>
      <c r="AG43" s="605"/>
      <c r="AH43" s="605"/>
      <c r="AI43" s="605"/>
    </row>
    <row r="44" ht="15.0" customHeight="1">
      <c r="D44" s="605"/>
      <c r="E44" s="605"/>
      <c r="F44" s="605"/>
      <c r="G44" s="605"/>
      <c r="H44" s="605"/>
      <c r="I44" s="605"/>
      <c r="J44" s="605"/>
      <c r="K44" s="605"/>
      <c r="L44" s="605"/>
      <c r="M44" s="605"/>
      <c r="N44" s="605"/>
      <c r="O44" s="605"/>
      <c r="P44" s="605"/>
      <c r="Q44" s="605"/>
      <c r="R44" s="605"/>
      <c r="S44" s="605"/>
      <c r="T44" s="605"/>
      <c r="U44" s="605"/>
      <c r="V44" s="605"/>
      <c r="W44" s="605"/>
      <c r="X44" s="605"/>
      <c r="Y44" s="605"/>
      <c r="Z44" s="605"/>
      <c r="AA44" s="605"/>
      <c r="AB44" s="605"/>
      <c r="AC44" s="605"/>
      <c r="AD44" s="605"/>
      <c r="AE44" s="605"/>
      <c r="AF44" s="605"/>
      <c r="AG44" s="605"/>
      <c r="AH44" s="605"/>
      <c r="AI44" s="605"/>
    </row>
    <row r="45" ht="15.0" customHeight="1">
      <c r="D45" s="605"/>
      <c r="E45" s="605"/>
      <c r="F45" s="605"/>
      <c r="G45" s="605"/>
      <c r="H45" s="605"/>
      <c r="I45" s="605"/>
      <c r="J45" s="605"/>
      <c r="K45" s="605"/>
      <c r="L45" s="605"/>
      <c r="M45" s="605"/>
      <c r="N45" s="605"/>
      <c r="O45" s="605"/>
      <c r="P45" s="605"/>
      <c r="Q45" s="605"/>
      <c r="R45" s="605"/>
      <c r="S45" s="605"/>
      <c r="T45" s="605"/>
      <c r="U45" s="605"/>
      <c r="V45" s="605"/>
      <c r="W45" s="605"/>
      <c r="X45" s="605"/>
      <c r="Y45" s="605"/>
      <c r="Z45" s="605"/>
      <c r="AA45" s="605"/>
      <c r="AB45" s="605"/>
      <c r="AC45" s="605"/>
      <c r="AD45" s="605"/>
      <c r="AE45" s="605"/>
      <c r="AF45" s="605"/>
      <c r="AG45" s="605"/>
      <c r="AH45" s="605"/>
      <c r="AI45" s="605"/>
    </row>
    <row r="46" ht="15.0" customHeight="1">
      <c r="D46" s="605"/>
      <c r="E46" s="605"/>
      <c r="F46" s="605"/>
      <c r="G46" s="605"/>
      <c r="H46" s="605"/>
      <c r="I46" s="605"/>
      <c r="J46" s="605"/>
      <c r="K46" s="605"/>
      <c r="L46" s="605"/>
      <c r="M46" s="605"/>
      <c r="N46" s="605"/>
      <c r="O46" s="605"/>
      <c r="P46" s="605"/>
      <c r="Q46" s="605"/>
      <c r="R46" s="605"/>
      <c r="S46" s="605"/>
      <c r="T46" s="605"/>
      <c r="U46" s="605"/>
      <c r="V46" s="605"/>
      <c r="W46" s="605"/>
      <c r="X46" s="605"/>
      <c r="Y46" s="605"/>
      <c r="Z46" s="605"/>
      <c r="AA46" s="605"/>
      <c r="AB46" s="605"/>
      <c r="AC46" s="605"/>
      <c r="AD46" s="605"/>
      <c r="AE46" s="605"/>
      <c r="AF46" s="605"/>
      <c r="AG46" s="605"/>
      <c r="AH46" s="605"/>
      <c r="AI46" s="605"/>
    </row>
    <row r="47" ht="15.0" customHeight="1">
      <c r="D47" s="605"/>
      <c r="E47" s="605"/>
      <c r="F47" s="605"/>
      <c r="G47" s="605"/>
      <c r="H47" s="605"/>
      <c r="I47" s="605"/>
      <c r="J47" s="605"/>
      <c r="K47" s="605"/>
      <c r="L47" s="605"/>
      <c r="M47" s="605"/>
      <c r="N47" s="605"/>
      <c r="O47" s="605"/>
      <c r="P47" s="605"/>
      <c r="Q47" s="605"/>
      <c r="R47" s="605"/>
      <c r="S47" s="605"/>
      <c r="T47" s="605"/>
      <c r="U47" s="605"/>
      <c r="V47" s="605"/>
      <c r="W47" s="605"/>
      <c r="X47" s="605"/>
      <c r="Y47" s="605"/>
      <c r="Z47" s="605"/>
      <c r="AA47" s="605"/>
      <c r="AB47" s="605"/>
      <c r="AC47" s="605"/>
      <c r="AD47" s="605"/>
      <c r="AE47" s="605"/>
      <c r="AF47" s="605"/>
      <c r="AG47" s="605"/>
      <c r="AH47" s="605"/>
      <c r="AI47" s="605"/>
    </row>
    <row r="48" ht="15.0" customHeight="1">
      <c r="D48" s="605"/>
      <c r="E48" s="605"/>
      <c r="F48" s="605"/>
      <c r="G48" s="605"/>
      <c r="H48" s="605"/>
      <c r="I48" s="605"/>
      <c r="J48" s="605"/>
      <c r="K48" s="605"/>
      <c r="L48" s="605"/>
      <c r="M48" s="605"/>
      <c r="N48" s="605"/>
      <c r="O48" s="605"/>
      <c r="P48" s="605"/>
      <c r="Q48" s="605"/>
      <c r="R48" s="605"/>
      <c r="S48" s="605"/>
      <c r="T48" s="605"/>
      <c r="U48" s="605"/>
      <c r="V48" s="605"/>
      <c r="W48" s="605"/>
      <c r="X48" s="605"/>
      <c r="Y48" s="605"/>
      <c r="Z48" s="605"/>
      <c r="AA48" s="605"/>
      <c r="AB48" s="605"/>
      <c r="AC48" s="605"/>
      <c r="AD48" s="605"/>
      <c r="AE48" s="605"/>
      <c r="AF48" s="605"/>
      <c r="AG48" s="605"/>
      <c r="AH48" s="605"/>
      <c r="AI48" s="605"/>
    </row>
    <row r="49" ht="15.0" customHeight="1">
      <c r="D49" s="605"/>
      <c r="E49" s="605"/>
      <c r="F49" s="605"/>
      <c r="G49" s="605"/>
      <c r="H49" s="605"/>
      <c r="I49" s="605"/>
      <c r="J49" s="605"/>
      <c r="K49" s="605"/>
      <c r="L49" s="605"/>
      <c r="M49" s="605"/>
      <c r="N49" s="605"/>
      <c r="O49" s="605"/>
      <c r="P49" s="605"/>
      <c r="Q49" s="605"/>
      <c r="R49" s="605"/>
      <c r="S49" s="605"/>
      <c r="T49" s="605"/>
      <c r="U49" s="605"/>
      <c r="V49" s="605"/>
      <c r="W49" s="605"/>
      <c r="X49" s="605"/>
      <c r="Y49" s="605"/>
      <c r="Z49" s="605"/>
      <c r="AA49" s="605"/>
      <c r="AB49" s="605"/>
      <c r="AC49" s="605"/>
      <c r="AD49" s="605"/>
      <c r="AE49" s="605"/>
      <c r="AF49" s="605"/>
      <c r="AG49" s="605"/>
      <c r="AH49" s="605"/>
      <c r="AI49" s="605"/>
    </row>
    <row r="50" ht="15.0" customHeight="1">
      <c r="D50" s="605"/>
      <c r="E50" s="605"/>
      <c r="F50" s="605"/>
      <c r="G50" s="605"/>
      <c r="H50" s="605"/>
      <c r="I50" s="605"/>
      <c r="J50" s="605"/>
      <c r="K50" s="605"/>
      <c r="L50" s="605"/>
      <c r="M50" s="605"/>
      <c r="N50" s="605"/>
      <c r="O50" s="605"/>
      <c r="P50" s="605"/>
      <c r="Q50" s="605"/>
      <c r="R50" s="605"/>
      <c r="S50" s="605"/>
      <c r="T50" s="605"/>
      <c r="U50" s="605"/>
      <c r="V50" s="605"/>
      <c r="W50" s="605"/>
      <c r="X50" s="605"/>
      <c r="Y50" s="605"/>
      <c r="Z50" s="605"/>
      <c r="AA50" s="605"/>
      <c r="AB50" s="605"/>
      <c r="AC50" s="605"/>
      <c r="AD50" s="605"/>
      <c r="AE50" s="605"/>
      <c r="AF50" s="605"/>
      <c r="AG50" s="605"/>
      <c r="AH50" s="605"/>
      <c r="AI50" s="605"/>
    </row>
    <row r="51" ht="15.0" customHeight="1">
      <c r="D51" s="605"/>
      <c r="E51" s="605"/>
      <c r="F51" s="605"/>
      <c r="G51" s="605"/>
      <c r="H51" s="605"/>
      <c r="I51" s="605"/>
      <c r="J51" s="605"/>
      <c r="K51" s="605"/>
      <c r="L51" s="605"/>
      <c r="M51" s="605"/>
      <c r="N51" s="605"/>
      <c r="O51" s="605"/>
      <c r="P51" s="605"/>
      <c r="Q51" s="605"/>
      <c r="R51" s="605"/>
      <c r="S51" s="605"/>
      <c r="T51" s="605"/>
      <c r="U51" s="605"/>
      <c r="V51" s="605"/>
      <c r="W51" s="605"/>
      <c r="X51" s="605"/>
      <c r="Y51" s="605"/>
      <c r="Z51" s="605"/>
      <c r="AA51" s="605"/>
      <c r="AB51" s="605"/>
      <c r="AC51" s="605"/>
      <c r="AD51" s="605"/>
      <c r="AE51" s="605"/>
      <c r="AF51" s="605"/>
      <c r="AG51" s="605"/>
      <c r="AH51" s="605"/>
      <c r="AI51" s="605"/>
    </row>
    <row r="52" ht="15.0" customHeight="1">
      <c r="D52" s="605"/>
      <c r="E52" s="605"/>
      <c r="F52" s="605"/>
      <c r="G52" s="605"/>
      <c r="H52" s="605"/>
      <c r="I52" s="605"/>
      <c r="J52" s="605"/>
      <c r="K52" s="605"/>
      <c r="L52" s="605"/>
      <c r="M52" s="605"/>
      <c r="N52" s="605"/>
      <c r="O52" s="605"/>
      <c r="P52" s="605"/>
      <c r="Q52" s="605"/>
      <c r="R52" s="605"/>
      <c r="S52" s="605"/>
      <c r="T52" s="605"/>
      <c r="U52" s="605"/>
      <c r="V52" s="605"/>
      <c r="W52" s="605"/>
      <c r="X52" s="605"/>
      <c r="Y52" s="605"/>
      <c r="Z52" s="605"/>
      <c r="AA52" s="605"/>
      <c r="AB52" s="605"/>
      <c r="AC52" s="605"/>
      <c r="AD52" s="605"/>
      <c r="AE52" s="605"/>
      <c r="AF52" s="605"/>
      <c r="AG52" s="605"/>
      <c r="AH52" s="605"/>
      <c r="AI52" s="605"/>
    </row>
    <row r="53" ht="15.0" customHeight="1">
      <c r="D53" s="605"/>
      <c r="E53" s="605"/>
      <c r="F53" s="605"/>
      <c r="G53" s="605"/>
      <c r="H53" s="605"/>
      <c r="I53" s="605"/>
      <c r="J53" s="605"/>
      <c r="K53" s="605"/>
      <c r="L53" s="605"/>
      <c r="M53" s="605"/>
      <c r="N53" s="605"/>
      <c r="O53" s="605"/>
      <c r="P53" s="605"/>
      <c r="Q53" s="605"/>
      <c r="R53" s="605"/>
      <c r="S53" s="605"/>
      <c r="T53" s="605"/>
      <c r="U53" s="605"/>
      <c r="V53" s="605"/>
      <c r="W53" s="605"/>
      <c r="X53" s="605"/>
      <c r="Y53" s="605"/>
      <c r="Z53" s="605"/>
      <c r="AA53" s="605"/>
      <c r="AB53" s="605"/>
      <c r="AC53" s="605"/>
      <c r="AD53" s="605"/>
      <c r="AE53" s="605"/>
      <c r="AF53" s="605"/>
      <c r="AG53" s="605"/>
      <c r="AH53" s="605"/>
      <c r="AI53" s="605"/>
    </row>
    <row r="54" ht="15.0" customHeight="1">
      <c r="D54" s="605"/>
      <c r="E54" s="605"/>
      <c r="F54" s="605"/>
      <c r="G54" s="605"/>
      <c r="H54" s="605"/>
      <c r="I54" s="605"/>
      <c r="J54" s="605"/>
      <c r="K54" s="605"/>
      <c r="L54" s="605"/>
      <c r="M54" s="605"/>
      <c r="N54" s="605"/>
      <c r="O54" s="605"/>
      <c r="P54" s="605"/>
      <c r="Q54" s="605"/>
      <c r="R54" s="605"/>
      <c r="S54" s="605"/>
      <c r="T54" s="605"/>
      <c r="U54" s="605"/>
      <c r="V54" s="605"/>
      <c r="W54" s="605"/>
      <c r="X54" s="605"/>
      <c r="Y54" s="605"/>
      <c r="Z54" s="605"/>
      <c r="AA54" s="605"/>
      <c r="AB54" s="605"/>
      <c r="AC54" s="605"/>
      <c r="AD54" s="605"/>
      <c r="AE54" s="605"/>
      <c r="AF54" s="605"/>
      <c r="AG54" s="605"/>
      <c r="AH54" s="605"/>
      <c r="AI54" s="605"/>
    </row>
    <row r="55" ht="15.0" customHeight="1">
      <c r="D55" s="605"/>
      <c r="E55" s="605"/>
      <c r="F55" s="605"/>
      <c r="G55" s="605"/>
      <c r="H55" s="605"/>
      <c r="I55" s="605"/>
      <c r="J55" s="605"/>
      <c r="K55" s="605"/>
      <c r="L55" s="605"/>
      <c r="M55" s="605"/>
      <c r="N55" s="605"/>
      <c r="O55" s="605"/>
      <c r="P55" s="605"/>
      <c r="Q55" s="605"/>
      <c r="R55" s="605"/>
      <c r="S55" s="605"/>
      <c r="T55" s="605"/>
      <c r="U55" s="605"/>
      <c r="V55" s="605"/>
      <c r="W55" s="605"/>
      <c r="X55" s="605"/>
      <c r="Y55" s="605"/>
      <c r="Z55" s="605"/>
      <c r="AA55" s="605"/>
      <c r="AB55" s="605"/>
      <c r="AC55" s="605"/>
      <c r="AD55" s="605"/>
      <c r="AE55" s="605"/>
      <c r="AF55" s="605"/>
      <c r="AG55" s="605"/>
      <c r="AH55" s="605"/>
      <c r="AI55" s="605"/>
    </row>
    <row r="56" ht="15.0" customHeight="1">
      <c r="D56" s="605"/>
      <c r="E56" s="605"/>
      <c r="F56" s="605"/>
      <c r="G56" s="605"/>
      <c r="H56" s="605"/>
      <c r="I56" s="605"/>
      <c r="J56" s="605"/>
      <c r="K56" s="605"/>
      <c r="L56" s="605"/>
      <c r="M56" s="605"/>
      <c r="N56" s="605"/>
      <c r="O56" s="605"/>
      <c r="P56" s="605"/>
      <c r="Q56" s="605"/>
      <c r="R56" s="605"/>
      <c r="S56" s="605"/>
      <c r="T56" s="605"/>
      <c r="U56" s="605"/>
      <c r="V56" s="605"/>
      <c r="W56" s="605"/>
      <c r="X56" s="605"/>
      <c r="Y56" s="605"/>
      <c r="Z56" s="605"/>
      <c r="AA56" s="605"/>
      <c r="AB56" s="605"/>
      <c r="AC56" s="605"/>
      <c r="AD56" s="605"/>
      <c r="AE56" s="605"/>
      <c r="AF56" s="605"/>
      <c r="AG56" s="605"/>
      <c r="AH56" s="605"/>
      <c r="AI56" s="605"/>
    </row>
    <row r="57" ht="15.0" customHeight="1">
      <c r="D57" s="605"/>
      <c r="E57" s="605"/>
      <c r="F57" s="605"/>
      <c r="G57" s="605"/>
      <c r="H57" s="605"/>
      <c r="I57" s="605"/>
      <c r="J57" s="605"/>
      <c r="K57" s="605"/>
      <c r="L57" s="605"/>
      <c r="M57" s="605"/>
      <c r="N57" s="605"/>
      <c r="O57" s="605"/>
      <c r="P57" s="605"/>
      <c r="Q57" s="605"/>
      <c r="R57" s="605"/>
      <c r="S57" s="605"/>
      <c r="T57" s="605"/>
      <c r="U57" s="605"/>
      <c r="V57" s="605"/>
      <c r="W57" s="605"/>
      <c r="X57" s="605"/>
      <c r="Y57" s="605"/>
      <c r="Z57" s="605"/>
      <c r="AA57" s="605"/>
      <c r="AB57" s="605"/>
      <c r="AC57" s="605"/>
      <c r="AD57" s="605"/>
      <c r="AE57" s="605"/>
      <c r="AF57" s="605"/>
      <c r="AG57" s="605"/>
      <c r="AH57" s="605"/>
      <c r="AI57" s="605"/>
    </row>
    <row r="58" ht="15.0" customHeight="1">
      <c r="D58" s="605"/>
      <c r="E58" s="605"/>
      <c r="F58" s="605"/>
      <c r="G58" s="605"/>
      <c r="H58" s="605"/>
      <c r="I58" s="605"/>
      <c r="J58" s="605"/>
      <c r="K58" s="605"/>
      <c r="L58" s="605"/>
      <c r="M58" s="605"/>
      <c r="N58" s="605"/>
      <c r="O58" s="605"/>
      <c r="P58" s="605"/>
      <c r="Q58" s="605"/>
      <c r="R58" s="605"/>
      <c r="S58" s="605"/>
      <c r="T58" s="605"/>
      <c r="U58" s="605"/>
      <c r="V58" s="605"/>
      <c r="W58" s="605"/>
      <c r="X58" s="605"/>
      <c r="Y58" s="605"/>
      <c r="Z58" s="605"/>
      <c r="AA58" s="605"/>
      <c r="AB58" s="605"/>
      <c r="AC58" s="605"/>
      <c r="AD58" s="605"/>
      <c r="AE58" s="605"/>
      <c r="AF58" s="605"/>
      <c r="AG58" s="605"/>
      <c r="AH58" s="605"/>
      <c r="AI58" s="605"/>
    </row>
    <row r="59" ht="15.0" customHeight="1">
      <c r="D59" s="605"/>
      <c r="E59" s="605"/>
      <c r="F59" s="605"/>
      <c r="G59" s="605"/>
      <c r="H59" s="605"/>
      <c r="I59" s="605"/>
      <c r="J59" s="605"/>
      <c r="K59" s="605"/>
      <c r="L59" s="605"/>
      <c r="M59" s="605"/>
      <c r="N59" s="605"/>
      <c r="O59" s="605"/>
      <c r="P59" s="605"/>
      <c r="Q59" s="605"/>
      <c r="R59" s="605"/>
      <c r="S59" s="605"/>
      <c r="T59" s="605"/>
      <c r="U59" s="605"/>
      <c r="V59" s="605"/>
      <c r="W59" s="605"/>
      <c r="X59" s="605"/>
      <c r="Y59" s="605"/>
      <c r="Z59" s="605"/>
      <c r="AA59" s="605"/>
      <c r="AB59" s="605"/>
      <c r="AC59" s="605"/>
      <c r="AD59" s="605"/>
      <c r="AE59" s="605"/>
      <c r="AF59" s="605"/>
      <c r="AG59" s="605"/>
      <c r="AH59" s="605"/>
      <c r="AI59" s="605"/>
    </row>
    <row r="60" ht="15.0" customHeight="1">
      <c r="D60" s="605"/>
      <c r="E60" s="605"/>
      <c r="F60" s="605"/>
      <c r="G60" s="605"/>
      <c r="H60" s="605"/>
      <c r="I60" s="605"/>
      <c r="J60" s="605"/>
      <c r="K60" s="605"/>
      <c r="L60" s="605"/>
      <c r="M60" s="605"/>
      <c r="N60" s="605"/>
      <c r="O60" s="605"/>
      <c r="P60" s="605"/>
      <c r="Q60" s="605"/>
      <c r="R60" s="605"/>
      <c r="S60" s="605"/>
      <c r="T60" s="605"/>
      <c r="U60" s="605"/>
      <c r="V60" s="605"/>
      <c r="W60" s="605"/>
      <c r="X60" s="605"/>
      <c r="Y60" s="605"/>
      <c r="Z60" s="605"/>
      <c r="AA60" s="605"/>
      <c r="AB60" s="605"/>
      <c r="AC60" s="605"/>
      <c r="AD60" s="605"/>
      <c r="AE60" s="605"/>
      <c r="AF60" s="605"/>
      <c r="AG60" s="605"/>
      <c r="AH60" s="605"/>
      <c r="AI60" s="605"/>
    </row>
    <row r="61" ht="15.0" customHeight="1">
      <c r="D61" s="605"/>
      <c r="E61" s="605"/>
      <c r="F61" s="605"/>
      <c r="G61" s="605"/>
      <c r="H61" s="605"/>
      <c r="I61" s="605"/>
      <c r="J61" s="605"/>
      <c r="K61" s="605"/>
      <c r="L61" s="605"/>
      <c r="M61" s="605"/>
      <c r="N61" s="605"/>
      <c r="O61" s="605"/>
      <c r="P61" s="605"/>
      <c r="Q61" s="605"/>
      <c r="R61" s="605"/>
      <c r="S61" s="605"/>
      <c r="T61" s="605"/>
      <c r="U61" s="605"/>
      <c r="V61" s="605"/>
      <c r="W61" s="605"/>
      <c r="X61" s="605"/>
      <c r="Y61" s="605"/>
      <c r="Z61" s="605"/>
      <c r="AA61" s="605"/>
      <c r="AB61" s="605"/>
      <c r="AC61" s="605"/>
      <c r="AD61" s="605"/>
      <c r="AE61" s="605"/>
      <c r="AF61" s="605"/>
      <c r="AG61" s="605"/>
      <c r="AH61" s="605"/>
      <c r="AI61" s="605"/>
    </row>
    <row r="62" ht="15.0" customHeight="1">
      <c r="D62" s="605"/>
      <c r="E62" s="605"/>
      <c r="F62" s="605"/>
      <c r="G62" s="605"/>
      <c r="H62" s="605"/>
      <c r="I62" s="605"/>
      <c r="J62" s="605"/>
      <c r="K62" s="605"/>
      <c r="L62" s="605"/>
      <c r="M62" s="605"/>
      <c r="N62" s="605"/>
      <c r="O62" s="605"/>
      <c r="P62" s="605"/>
      <c r="Q62" s="605"/>
      <c r="R62" s="605"/>
      <c r="S62" s="605"/>
      <c r="T62" s="605"/>
      <c r="U62" s="605"/>
      <c r="V62" s="605"/>
      <c r="W62" s="605"/>
      <c r="X62" s="605"/>
      <c r="Y62" s="605"/>
      <c r="Z62" s="605"/>
      <c r="AA62" s="605"/>
      <c r="AB62" s="605"/>
      <c r="AC62" s="605"/>
      <c r="AD62" s="605"/>
      <c r="AE62" s="605"/>
      <c r="AF62" s="605"/>
      <c r="AG62" s="605"/>
      <c r="AH62" s="605"/>
      <c r="AI62" s="605"/>
    </row>
    <row r="63" ht="15.0" customHeight="1">
      <c r="D63" s="605"/>
      <c r="E63" s="605"/>
      <c r="F63" s="605"/>
      <c r="G63" s="605"/>
      <c r="H63" s="605"/>
      <c r="I63" s="605"/>
      <c r="J63" s="605"/>
      <c r="K63" s="605"/>
      <c r="L63" s="605"/>
      <c r="M63" s="605"/>
      <c r="N63" s="605"/>
      <c r="O63" s="605"/>
      <c r="P63" s="605"/>
      <c r="Q63" s="605"/>
      <c r="R63" s="605"/>
      <c r="S63" s="605"/>
      <c r="T63" s="605"/>
      <c r="U63" s="605"/>
      <c r="V63" s="605"/>
      <c r="W63" s="605"/>
      <c r="X63" s="605"/>
      <c r="Y63" s="605"/>
      <c r="Z63" s="605"/>
      <c r="AA63" s="605"/>
      <c r="AB63" s="605"/>
      <c r="AC63" s="605"/>
      <c r="AD63" s="605"/>
      <c r="AE63" s="605"/>
      <c r="AF63" s="605"/>
      <c r="AG63" s="605"/>
      <c r="AH63" s="605"/>
      <c r="AI63" s="605"/>
    </row>
    <row r="64" ht="15.0" customHeight="1">
      <c r="D64" s="605"/>
      <c r="E64" s="605"/>
      <c r="F64" s="605"/>
      <c r="G64" s="605"/>
      <c r="H64" s="605"/>
      <c r="I64" s="605"/>
      <c r="J64" s="605"/>
      <c r="K64" s="605"/>
      <c r="L64" s="605"/>
      <c r="M64" s="605"/>
      <c r="N64" s="605"/>
      <c r="O64" s="605"/>
      <c r="P64" s="605"/>
      <c r="Q64" s="605"/>
      <c r="R64" s="605"/>
      <c r="S64" s="605"/>
      <c r="T64" s="605"/>
      <c r="U64" s="605"/>
      <c r="V64" s="605"/>
      <c r="W64" s="605"/>
      <c r="X64" s="605"/>
      <c r="Y64" s="605"/>
      <c r="Z64" s="605"/>
      <c r="AA64" s="605"/>
      <c r="AB64" s="605"/>
      <c r="AC64" s="605"/>
      <c r="AD64" s="605"/>
      <c r="AE64" s="605"/>
      <c r="AF64" s="605"/>
      <c r="AG64" s="605"/>
      <c r="AH64" s="605"/>
      <c r="AI64" s="605"/>
    </row>
    <row r="65" ht="15.0" customHeight="1">
      <c r="D65" s="605"/>
      <c r="E65" s="605"/>
      <c r="F65" s="605"/>
      <c r="G65" s="605"/>
      <c r="H65" s="605"/>
      <c r="I65" s="605"/>
      <c r="J65" s="605"/>
      <c r="K65" s="605"/>
      <c r="L65" s="605"/>
      <c r="M65" s="605"/>
      <c r="N65" s="605"/>
      <c r="O65" s="605"/>
      <c r="P65" s="605"/>
      <c r="Q65" s="605"/>
      <c r="R65" s="605"/>
      <c r="S65" s="605"/>
      <c r="T65" s="605"/>
      <c r="U65" s="605"/>
      <c r="V65" s="605"/>
      <c r="W65" s="605"/>
      <c r="X65" s="605"/>
      <c r="Y65" s="605"/>
      <c r="Z65" s="605"/>
      <c r="AA65" s="605"/>
      <c r="AB65" s="605"/>
      <c r="AC65" s="605"/>
      <c r="AD65" s="605"/>
      <c r="AE65" s="605"/>
      <c r="AF65" s="605"/>
      <c r="AG65" s="605"/>
      <c r="AH65" s="605"/>
      <c r="AI65" s="605"/>
    </row>
    <row r="66" ht="15.0" customHeight="1">
      <c r="D66" s="605"/>
      <c r="E66" s="605"/>
      <c r="F66" s="605"/>
      <c r="G66" s="605"/>
      <c r="H66" s="605"/>
      <c r="I66" s="605"/>
      <c r="J66" s="605"/>
      <c r="K66" s="605"/>
      <c r="L66" s="605"/>
      <c r="M66" s="605"/>
      <c r="N66" s="605"/>
      <c r="O66" s="605"/>
      <c r="P66" s="605"/>
      <c r="Q66" s="605"/>
      <c r="R66" s="605"/>
      <c r="S66" s="605"/>
      <c r="T66" s="605"/>
      <c r="U66" s="605"/>
      <c r="V66" s="605"/>
      <c r="W66" s="605"/>
      <c r="X66" s="605"/>
      <c r="Y66" s="605"/>
      <c r="Z66" s="605"/>
      <c r="AA66" s="605"/>
      <c r="AB66" s="605"/>
      <c r="AC66" s="605"/>
      <c r="AD66" s="605"/>
      <c r="AE66" s="605"/>
      <c r="AF66" s="605"/>
      <c r="AG66" s="605"/>
      <c r="AH66" s="605"/>
      <c r="AI66" s="605"/>
    </row>
    <row r="67" ht="15.0" customHeight="1">
      <c r="D67" s="605"/>
      <c r="E67" s="605"/>
      <c r="F67" s="605"/>
      <c r="G67" s="605"/>
      <c r="H67" s="605"/>
      <c r="I67" s="605"/>
      <c r="J67" s="605"/>
      <c r="K67" s="605"/>
      <c r="L67" s="605"/>
      <c r="M67" s="605"/>
      <c r="N67" s="605"/>
      <c r="O67" s="605"/>
      <c r="P67" s="605"/>
      <c r="Q67" s="605"/>
      <c r="R67" s="605"/>
      <c r="S67" s="605"/>
      <c r="T67" s="605"/>
      <c r="U67" s="605"/>
      <c r="V67" s="605"/>
      <c r="W67" s="605"/>
      <c r="X67" s="605"/>
      <c r="Y67" s="605"/>
      <c r="Z67" s="605"/>
      <c r="AA67" s="605"/>
      <c r="AB67" s="605"/>
      <c r="AC67" s="605"/>
      <c r="AD67" s="605"/>
      <c r="AE67" s="605"/>
      <c r="AF67" s="605"/>
      <c r="AG67" s="605"/>
      <c r="AH67" s="605"/>
      <c r="AI67" s="605"/>
    </row>
    <row r="68" ht="15.0" customHeight="1">
      <c r="D68" s="605"/>
      <c r="E68" s="605"/>
      <c r="F68" s="605"/>
      <c r="G68" s="605"/>
      <c r="H68" s="605"/>
      <c r="I68" s="605"/>
      <c r="J68" s="605"/>
      <c r="K68" s="605"/>
      <c r="L68" s="605"/>
      <c r="M68" s="605"/>
      <c r="N68" s="605"/>
      <c r="O68" s="605"/>
      <c r="P68" s="605"/>
      <c r="Q68" s="605"/>
      <c r="R68" s="605"/>
      <c r="S68" s="605"/>
      <c r="T68" s="605"/>
      <c r="U68" s="605"/>
      <c r="V68" s="605"/>
      <c r="W68" s="605"/>
      <c r="X68" s="605"/>
      <c r="Y68" s="605"/>
      <c r="Z68" s="605"/>
      <c r="AA68" s="605"/>
      <c r="AB68" s="605"/>
      <c r="AC68" s="605"/>
      <c r="AD68" s="605"/>
      <c r="AE68" s="605"/>
      <c r="AF68" s="605"/>
      <c r="AG68" s="605"/>
      <c r="AH68" s="605"/>
      <c r="AI68" s="605"/>
    </row>
    <row r="69" ht="15.0" customHeight="1">
      <c r="D69" s="605"/>
      <c r="E69" s="605"/>
      <c r="F69" s="605"/>
      <c r="G69" s="605"/>
      <c r="H69" s="605"/>
      <c r="I69" s="605"/>
      <c r="J69" s="605"/>
      <c r="K69" s="605"/>
      <c r="L69" s="605"/>
      <c r="M69" s="605"/>
      <c r="N69" s="605"/>
      <c r="O69" s="605"/>
      <c r="P69" s="605"/>
      <c r="Q69" s="605"/>
      <c r="R69" s="605"/>
      <c r="S69" s="605"/>
      <c r="T69" s="605"/>
      <c r="U69" s="605"/>
      <c r="V69" s="605"/>
      <c r="W69" s="605"/>
      <c r="X69" s="605"/>
      <c r="Y69" s="605"/>
      <c r="Z69" s="605"/>
      <c r="AA69" s="605"/>
      <c r="AB69" s="605"/>
      <c r="AC69" s="605"/>
      <c r="AD69" s="605"/>
      <c r="AE69" s="605"/>
      <c r="AF69" s="605"/>
      <c r="AG69" s="605"/>
      <c r="AH69" s="605"/>
      <c r="AI69" s="605"/>
    </row>
    <row r="70" ht="15.0" customHeight="1">
      <c r="D70" s="605"/>
      <c r="E70" s="605"/>
      <c r="F70" s="605"/>
      <c r="G70" s="605"/>
      <c r="H70" s="605"/>
      <c r="I70" s="605"/>
      <c r="J70" s="605"/>
      <c r="K70" s="605"/>
      <c r="L70" s="605"/>
      <c r="M70" s="605"/>
      <c r="N70" s="605"/>
      <c r="O70" s="605"/>
      <c r="P70" s="605"/>
      <c r="Q70" s="605"/>
      <c r="R70" s="605"/>
      <c r="S70" s="605"/>
      <c r="T70" s="605"/>
      <c r="U70" s="605"/>
      <c r="V70" s="605"/>
      <c r="W70" s="605"/>
      <c r="X70" s="605"/>
      <c r="Y70" s="605"/>
      <c r="Z70" s="605"/>
      <c r="AA70" s="605"/>
      <c r="AB70" s="605"/>
      <c r="AC70" s="605"/>
      <c r="AD70" s="605"/>
      <c r="AE70" s="605"/>
      <c r="AF70" s="605"/>
      <c r="AG70" s="605"/>
      <c r="AH70" s="605"/>
      <c r="AI70" s="605"/>
    </row>
    <row r="71" ht="15.0" customHeight="1">
      <c r="D71" s="605"/>
      <c r="E71" s="605"/>
      <c r="F71" s="605"/>
      <c r="G71" s="605"/>
      <c r="H71" s="605"/>
      <c r="I71" s="605"/>
      <c r="J71" s="605"/>
      <c r="K71" s="605"/>
      <c r="L71" s="605"/>
      <c r="M71" s="605"/>
      <c r="N71" s="605"/>
      <c r="O71" s="605"/>
      <c r="P71" s="605"/>
      <c r="Q71" s="605"/>
      <c r="R71" s="605"/>
      <c r="S71" s="605"/>
      <c r="T71" s="605"/>
      <c r="U71" s="605"/>
      <c r="V71" s="605"/>
      <c r="W71" s="605"/>
      <c r="X71" s="605"/>
      <c r="Y71" s="605"/>
      <c r="Z71" s="605"/>
      <c r="AA71" s="605"/>
      <c r="AB71" s="605"/>
      <c r="AC71" s="605"/>
      <c r="AD71" s="605"/>
      <c r="AE71" s="605"/>
      <c r="AF71" s="605"/>
      <c r="AG71" s="605"/>
      <c r="AH71" s="605"/>
      <c r="AI71" s="605"/>
    </row>
    <row r="72" ht="15.0" customHeight="1">
      <c r="D72" s="605"/>
      <c r="E72" s="605"/>
      <c r="F72" s="605"/>
      <c r="G72" s="605"/>
      <c r="H72" s="605"/>
      <c r="I72" s="605"/>
      <c r="J72" s="605"/>
      <c r="K72" s="605"/>
      <c r="L72" s="605"/>
      <c r="M72" s="605"/>
      <c r="N72" s="605"/>
      <c r="O72" s="605"/>
      <c r="P72" s="605"/>
      <c r="Q72" s="605"/>
      <c r="R72" s="605"/>
      <c r="S72" s="605"/>
      <c r="T72" s="605"/>
      <c r="U72" s="605"/>
      <c r="V72" s="605"/>
      <c r="W72" s="605"/>
      <c r="X72" s="605"/>
      <c r="Y72" s="605"/>
      <c r="Z72" s="605"/>
      <c r="AA72" s="605"/>
      <c r="AB72" s="605"/>
      <c r="AC72" s="605"/>
      <c r="AD72" s="605"/>
      <c r="AE72" s="605"/>
      <c r="AF72" s="605"/>
      <c r="AG72" s="605"/>
      <c r="AH72" s="605"/>
      <c r="AI72" s="605"/>
    </row>
    <row r="73" ht="15.0" customHeight="1">
      <c r="D73" s="605"/>
      <c r="E73" s="605"/>
      <c r="F73" s="605"/>
      <c r="G73" s="605"/>
      <c r="H73" s="605"/>
      <c r="I73" s="605"/>
      <c r="J73" s="605"/>
      <c r="K73" s="605"/>
      <c r="L73" s="605"/>
      <c r="M73" s="605"/>
      <c r="N73" s="605"/>
      <c r="O73" s="605"/>
      <c r="P73" s="605"/>
      <c r="Q73" s="605"/>
      <c r="R73" s="605"/>
      <c r="S73" s="605"/>
      <c r="T73" s="605"/>
      <c r="U73" s="605"/>
      <c r="V73" s="605"/>
      <c r="W73" s="605"/>
      <c r="X73" s="605"/>
      <c r="Y73" s="605"/>
      <c r="Z73" s="605"/>
      <c r="AA73" s="605"/>
      <c r="AB73" s="605"/>
      <c r="AC73" s="605"/>
      <c r="AD73" s="605"/>
      <c r="AE73" s="605"/>
      <c r="AF73" s="605"/>
      <c r="AG73" s="605"/>
      <c r="AH73" s="605"/>
      <c r="AI73" s="605"/>
    </row>
    <row r="74" ht="15.0" customHeight="1">
      <c r="D74" s="605"/>
      <c r="E74" s="605"/>
      <c r="F74" s="605"/>
      <c r="G74" s="605"/>
      <c r="H74" s="605"/>
      <c r="I74" s="605"/>
      <c r="J74" s="605"/>
      <c r="K74" s="605"/>
      <c r="L74" s="605"/>
      <c r="M74" s="605"/>
      <c r="N74" s="605"/>
      <c r="O74" s="605"/>
      <c r="P74" s="605"/>
      <c r="Q74" s="605"/>
      <c r="R74" s="605"/>
      <c r="S74" s="605"/>
      <c r="T74" s="605"/>
      <c r="U74" s="605"/>
      <c r="V74" s="605"/>
      <c r="W74" s="605"/>
      <c r="X74" s="605"/>
      <c r="Y74" s="605"/>
      <c r="Z74" s="605"/>
      <c r="AA74" s="605"/>
      <c r="AB74" s="605"/>
      <c r="AC74" s="605"/>
      <c r="AD74" s="605"/>
      <c r="AE74" s="605"/>
      <c r="AF74" s="605"/>
      <c r="AG74" s="605"/>
      <c r="AH74" s="605"/>
      <c r="AI74" s="605"/>
    </row>
    <row r="75" ht="15.0" customHeight="1">
      <c r="D75" s="605"/>
      <c r="E75" s="605"/>
      <c r="F75" s="605"/>
      <c r="G75" s="605"/>
      <c r="H75" s="605"/>
      <c r="I75" s="605"/>
      <c r="J75" s="605"/>
      <c r="K75" s="605"/>
      <c r="L75" s="605"/>
      <c r="M75" s="605"/>
      <c r="N75" s="605"/>
      <c r="O75" s="605"/>
      <c r="P75" s="605"/>
      <c r="Q75" s="605"/>
      <c r="R75" s="605"/>
      <c r="S75" s="605"/>
      <c r="T75" s="605"/>
      <c r="U75" s="605"/>
      <c r="V75" s="605"/>
      <c r="W75" s="605"/>
      <c r="X75" s="605"/>
      <c r="Y75" s="605"/>
      <c r="Z75" s="605"/>
      <c r="AA75" s="605"/>
      <c r="AB75" s="605"/>
      <c r="AC75" s="605"/>
      <c r="AD75" s="605"/>
      <c r="AE75" s="605"/>
      <c r="AF75" s="605"/>
      <c r="AG75" s="605"/>
      <c r="AH75" s="605"/>
      <c r="AI75" s="605"/>
    </row>
    <row r="76" ht="15.0" customHeight="1">
      <c r="D76" s="605"/>
      <c r="E76" s="605"/>
      <c r="F76" s="605"/>
      <c r="G76" s="605"/>
      <c r="H76" s="605"/>
      <c r="I76" s="605"/>
      <c r="J76" s="605"/>
      <c r="K76" s="605"/>
      <c r="L76" s="605"/>
      <c r="M76" s="605"/>
      <c r="N76" s="605"/>
      <c r="O76" s="605"/>
      <c r="P76" s="605"/>
      <c r="Q76" s="605"/>
      <c r="R76" s="605"/>
      <c r="S76" s="605"/>
      <c r="T76" s="605"/>
      <c r="U76" s="605"/>
      <c r="V76" s="605"/>
      <c r="W76" s="605"/>
      <c r="X76" s="605"/>
      <c r="Y76" s="605"/>
      <c r="Z76" s="605"/>
      <c r="AA76" s="605"/>
      <c r="AB76" s="605"/>
      <c r="AC76" s="605"/>
      <c r="AD76" s="605"/>
      <c r="AE76" s="605"/>
      <c r="AF76" s="605"/>
      <c r="AG76" s="605"/>
      <c r="AH76" s="605"/>
      <c r="AI76" s="605"/>
    </row>
    <row r="77" ht="15.0" customHeight="1">
      <c r="D77" s="605"/>
      <c r="E77" s="605"/>
      <c r="F77" s="605"/>
      <c r="G77" s="605"/>
      <c r="H77" s="605"/>
      <c r="I77" s="605"/>
      <c r="J77" s="605"/>
      <c r="K77" s="605"/>
      <c r="L77" s="605"/>
      <c r="M77" s="605"/>
      <c r="N77" s="605"/>
      <c r="O77" s="605"/>
      <c r="P77" s="605"/>
      <c r="Q77" s="605"/>
      <c r="R77" s="605"/>
      <c r="S77" s="605"/>
      <c r="T77" s="605"/>
      <c r="U77" s="605"/>
      <c r="V77" s="605"/>
      <c r="W77" s="605"/>
      <c r="X77" s="605"/>
      <c r="Y77" s="605"/>
      <c r="Z77" s="605"/>
      <c r="AA77" s="605"/>
      <c r="AB77" s="605"/>
      <c r="AC77" s="605"/>
      <c r="AD77" s="605"/>
      <c r="AE77" s="605"/>
      <c r="AF77" s="605"/>
      <c r="AG77" s="605"/>
      <c r="AH77" s="605"/>
      <c r="AI77" s="605"/>
    </row>
    <row r="78" ht="15.0" customHeight="1">
      <c r="D78" s="605"/>
      <c r="E78" s="605"/>
      <c r="F78" s="605"/>
      <c r="G78" s="605"/>
      <c r="H78" s="605"/>
      <c r="I78" s="605"/>
      <c r="J78" s="605"/>
      <c r="K78" s="605"/>
      <c r="L78" s="605"/>
      <c r="M78" s="605"/>
      <c r="N78" s="605"/>
      <c r="O78" s="605"/>
      <c r="P78" s="605"/>
      <c r="Q78" s="605"/>
      <c r="R78" s="605"/>
      <c r="S78" s="605"/>
      <c r="T78" s="605"/>
      <c r="U78" s="605"/>
      <c r="V78" s="605"/>
      <c r="W78" s="605"/>
      <c r="X78" s="605"/>
      <c r="Y78" s="605"/>
      <c r="Z78" s="605"/>
      <c r="AA78" s="605"/>
      <c r="AB78" s="605"/>
      <c r="AC78" s="605"/>
      <c r="AD78" s="605"/>
      <c r="AE78" s="605"/>
      <c r="AF78" s="605"/>
      <c r="AG78" s="605"/>
      <c r="AH78" s="605"/>
      <c r="AI78" s="605"/>
    </row>
    <row r="79" ht="15.0" customHeight="1">
      <c r="D79" s="605"/>
      <c r="E79" s="605"/>
      <c r="F79" s="605"/>
      <c r="G79" s="605"/>
      <c r="H79" s="605"/>
      <c r="I79" s="605"/>
      <c r="J79" s="605"/>
      <c r="K79" s="605"/>
      <c r="L79" s="605"/>
      <c r="M79" s="605"/>
      <c r="N79" s="605"/>
      <c r="O79" s="605"/>
      <c r="P79" s="605"/>
      <c r="Q79" s="605"/>
      <c r="R79" s="605"/>
      <c r="S79" s="605"/>
      <c r="T79" s="605"/>
      <c r="U79" s="605"/>
      <c r="V79" s="605"/>
      <c r="W79" s="605"/>
      <c r="X79" s="605"/>
      <c r="Y79" s="605"/>
      <c r="Z79" s="605"/>
      <c r="AA79" s="605"/>
      <c r="AB79" s="605"/>
      <c r="AC79" s="605"/>
      <c r="AD79" s="605"/>
      <c r="AE79" s="605"/>
      <c r="AF79" s="605"/>
      <c r="AG79" s="605"/>
      <c r="AH79" s="605"/>
      <c r="AI79" s="605"/>
    </row>
    <row r="80" ht="15.0" customHeight="1">
      <c r="D80" s="605"/>
      <c r="E80" s="605"/>
      <c r="F80" s="605"/>
      <c r="G80" s="605"/>
      <c r="H80" s="605"/>
      <c r="I80" s="605"/>
      <c r="J80" s="605"/>
      <c r="K80" s="605"/>
      <c r="L80" s="605"/>
      <c r="M80" s="605"/>
      <c r="N80" s="605"/>
      <c r="O80" s="605"/>
      <c r="P80" s="605"/>
      <c r="Q80" s="605"/>
      <c r="R80" s="605"/>
      <c r="S80" s="605"/>
      <c r="T80" s="605"/>
      <c r="U80" s="605"/>
      <c r="V80" s="605"/>
      <c r="W80" s="605"/>
      <c r="X80" s="605"/>
      <c r="Y80" s="605"/>
      <c r="Z80" s="605"/>
      <c r="AA80" s="605"/>
      <c r="AB80" s="605"/>
      <c r="AC80" s="605"/>
      <c r="AD80" s="605"/>
      <c r="AE80" s="605"/>
      <c r="AF80" s="605"/>
      <c r="AG80" s="605"/>
      <c r="AH80" s="605"/>
      <c r="AI80" s="605"/>
    </row>
    <row r="81" ht="15.0" customHeight="1">
      <c r="D81" s="605"/>
      <c r="E81" s="605"/>
      <c r="F81" s="605"/>
      <c r="G81" s="605"/>
      <c r="H81" s="605"/>
      <c r="I81" s="605"/>
      <c r="J81" s="605"/>
      <c r="K81" s="605"/>
      <c r="L81" s="605"/>
      <c r="M81" s="605"/>
      <c r="N81" s="605"/>
      <c r="O81" s="605"/>
      <c r="P81" s="605"/>
      <c r="Q81" s="605"/>
      <c r="R81" s="605"/>
      <c r="S81" s="605"/>
      <c r="T81" s="605"/>
      <c r="U81" s="605"/>
      <c r="V81" s="605"/>
      <c r="W81" s="605"/>
      <c r="X81" s="605"/>
      <c r="Y81" s="605"/>
      <c r="Z81" s="605"/>
      <c r="AA81" s="605"/>
      <c r="AB81" s="605"/>
      <c r="AC81" s="605"/>
      <c r="AD81" s="605"/>
      <c r="AE81" s="605"/>
      <c r="AF81" s="605"/>
      <c r="AG81" s="605"/>
      <c r="AH81" s="605"/>
      <c r="AI81" s="605"/>
    </row>
    <row r="82" ht="15.0" customHeight="1">
      <c r="D82" s="605"/>
      <c r="E82" s="605"/>
      <c r="F82" s="605"/>
      <c r="G82" s="605"/>
      <c r="H82" s="605"/>
      <c r="I82" s="605"/>
      <c r="J82" s="605"/>
      <c r="K82" s="605"/>
      <c r="L82" s="605"/>
      <c r="M82" s="605"/>
      <c r="N82" s="605"/>
      <c r="O82" s="605"/>
      <c r="P82" s="605"/>
      <c r="Q82" s="605"/>
      <c r="R82" s="605"/>
      <c r="S82" s="605"/>
      <c r="T82" s="605"/>
      <c r="U82" s="605"/>
      <c r="V82" s="605"/>
      <c r="W82" s="605"/>
      <c r="X82" s="605"/>
      <c r="Y82" s="605"/>
      <c r="Z82" s="605"/>
      <c r="AA82" s="605"/>
      <c r="AB82" s="605"/>
      <c r="AC82" s="605"/>
      <c r="AD82" s="605"/>
      <c r="AE82" s="605"/>
      <c r="AF82" s="605"/>
      <c r="AG82" s="605"/>
      <c r="AH82" s="605"/>
      <c r="AI82" s="605"/>
    </row>
    <row r="83" ht="15.0" customHeight="1">
      <c r="D83" s="605"/>
      <c r="E83" s="605"/>
      <c r="F83" s="605"/>
      <c r="G83" s="605"/>
      <c r="H83" s="605"/>
      <c r="I83" s="605"/>
      <c r="J83" s="605"/>
      <c r="K83" s="605"/>
      <c r="L83" s="605"/>
      <c r="M83" s="605"/>
      <c r="N83" s="605"/>
      <c r="O83" s="605"/>
      <c r="P83" s="605"/>
      <c r="Q83" s="605"/>
      <c r="R83" s="605"/>
      <c r="S83" s="605"/>
      <c r="T83" s="605"/>
      <c r="U83" s="605"/>
      <c r="V83" s="605"/>
      <c r="W83" s="605"/>
      <c r="X83" s="605"/>
      <c r="Y83" s="605"/>
      <c r="Z83" s="605"/>
      <c r="AA83" s="605"/>
      <c r="AB83" s="605"/>
      <c r="AC83" s="605"/>
      <c r="AD83" s="605"/>
      <c r="AE83" s="605"/>
      <c r="AF83" s="605"/>
      <c r="AG83" s="605"/>
      <c r="AH83" s="605"/>
      <c r="AI83" s="605"/>
    </row>
    <row r="84" ht="15.0" customHeight="1">
      <c r="D84" s="605"/>
      <c r="E84" s="605"/>
      <c r="F84" s="605"/>
      <c r="G84" s="605"/>
      <c r="H84" s="605"/>
      <c r="I84" s="605"/>
      <c r="J84" s="605"/>
      <c r="K84" s="605"/>
      <c r="L84" s="605"/>
      <c r="M84" s="605"/>
      <c r="N84" s="605"/>
      <c r="O84" s="605"/>
      <c r="P84" s="605"/>
      <c r="Q84" s="605"/>
      <c r="R84" s="605"/>
      <c r="S84" s="605"/>
      <c r="T84" s="605"/>
      <c r="U84" s="605"/>
      <c r="V84" s="605"/>
      <c r="W84" s="605"/>
      <c r="X84" s="605"/>
      <c r="Y84" s="605"/>
      <c r="Z84" s="605"/>
      <c r="AA84" s="605"/>
      <c r="AB84" s="605"/>
      <c r="AC84" s="605"/>
      <c r="AD84" s="605"/>
      <c r="AE84" s="605"/>
      <c r="AF84" s="605"/>
      <c r="AG84" s="605"/>
      <c r="AH84" s="605"/>
      <c r="AI84" s="605"/>
    </row>
    <row r="85" ht="15.0" customHeight="1">
      <c r="D85" s="605"/>
      <c r="E85" s="605"/>
      <c r="F85" s="605"/>
      <c r="G85" s="605"/>
      <c r="H85" s="605"/>
      <c r="I85" s="605"/>
      <c r="J85" s="605"/>
      <c r="K85" s="605"/>
      <c r="L85" s="605"/>
      <c r="M85" s="605"/>
      <c r="N85" s="605"/>
      <c r="O85" s="605"/>
      <c r="P85" s="605"/>
      <c r="Q85" s="605"/>
      <c r="R85" s="605"/>
      <c r="S85" s="605"/>
      <c r="T85" s="605"/>
      <c r="U85" s="605"/>
      <c r="V85" s="605"/>
      <c r="W85" s="605"/>
      <c r="X85" s="605"/>
      <c r="Y85" s="605"/>
      <c r="Z85" s="605"/>
      <c r="AA85" s="605"/>
      <c r="AB85" s="605"/>
      <c r="AC85" s="605"/>
      <c r="AD85" s="605"/>
      <c r="AE85" s="605"/>
      <c r="AF85" s="605"/>
      <c r="AG85" s="605"/>
      <c r="AH85" s="605"/>
      <c r="AI85" s="605"/>
    </row>
    <row r="86" ht="15.0" customHeight="1">
      <c r="D86" s="605"/>
      <c r="E86" s="605"/>
      <c r="F86" s="605"/>
      <c r="G86" s="605"/>
      <c r="H86" s="605"/>
      <c r="I86" s="605"/>
      <c r="J86" s="605"/>
      <c r="K86" s="605"/>
      <c r="L86" s="605"/>
      <c r="M86" s="605"/>
      <c r="N86" s="605"/>
      <c r="O86" s="605"/>
      <c r="P86" s="605"/>
      <c r="Q86" s="605"/>
      <c r="R86" s="605"/>
      <c r="S86" s="605"/>
      <c r="T86" s="605"/>
      <c r="U86" s="605"/>
      <c r="V86" s="605"/>
      <c r="W86" s="605"/>
      <c r="X86" s="605"/>
      <c r="Y86" s="605"/>
      <c r="Z86" s="605"/>
      <c r="AA86" s="605"/>
      <c r="AB86" s="605"/>
      <c r="AC86" s="605"/>
      <c r="AD86" s="605"/>
      <c r="AE86" s="605"/>
      <c r="AF86" s="605"/>
      <c r="AG86" s="605"/>
      <c r="AH86" s="605"/>
      <c r="AI86" s="605"/>
    </row>
    <row r="87" ht="15.0" customHeight="1">
      <c r="D87" s="605"/>
      <c r="E87" s="605"/>
      <c r="F87" s="605"/>
      <c r="G87" s="605"/>
      <c r="H87" s="605"/>
      <c r="I87" s="605"/>
      <c r="J87" s="605"/>
      <c r="K87" s="605"/>
      <c r="L87" s="605"/>
      <c r="M87" s="605"/>
      <c r="N87" s="605"/>
      <c r="O87" s="605"/>
      <c r="P87" s="605"/>
      <c r="Q87" s="605"/>
      <c r="R87" s="605"/>
      <c r="S87" s="605"/>
      <c r="T87" s="605"/>
      <c r="U87" s="605"/>
      <c r="V87" s="605"/>
      <c r="W87" s="605"/>
      <c r="X87" s="605"/>
      <c r="Y87" s="605"/>
      <c r="Z87" s="605"/>
      <c r="AA87" s="605"/>
      <c r="AB87" s="605"/>
      <c r="AC87" s="605"/>
      <c r="AD87" s="605"/>
      <c r="AE87" s="605"/>
      <c r="AF87" s="605"/>
      <c r="AG87" s="605"/>
      <c r="AH87" s="605"/>
      <c r="AI87" s="605"/>
    </row>
    <row r="88" ht="15.0" customHeight="1">
      <c r="D88" s="605"/>
      <c r="E88" s="605"/>
      <c r="F88" s="605"/>
      <c r="G88" s="605"/>
      <c r="H88" s="605"/>
      <c r="I88" s="605"/>
      <c r="J88" s="605"/>
      <c r="K88" s="605"/>
      <c r="L88" s="605"/>
      <c r="M88" s="605"/>
      <c r="N88" s="605"/>
      <c r="O88" s="605"/>
      <c r="P88" s="605"/>
      <c r="Q88" s="605"/>
      <c r="R88" s="605"/>
      <c r="S88" s="605"/>
      <c r="T88" s="605"/>
      <c r="U88" s="605"/>
      <c r="V88" s="605"/>
      <c r="W88" s="605"/>
      <c r="X88" s="605"/>
      <c r="Y88" s="605"/>
      <c r="Z88" s="605"/>
      <c r="AA88" s="605"/>
      <c r="AB88" s="605"/>
      <c r="AC88" s="605"/>
      <c r="AD88" s="605"/>
      <c r="AE88" s="605"/>
      <c r="AF88" s="605"/>
      <c r="AG88" s="605"/>
      <c r="AH88" s="605"/>
      <c r="AI88" s="605"/>
    </row>
    <row r="89" ht="15.0" customHeight="1">
      <c r="D89" s="605"/>
      <c r="E89" s="605"/>
      <c r="F89" s="605"/>
      <c r="G89" s="605"/>
      <c r="H89" s="605"/>
      <c r="I89" s="605"/>
      <c r="J89" s="605"/>
      <c r="K89" s="605"/>
      <c r="L89" s="605"/>
      <c r="M89" s="605"/>
      <c r="N89" s="605"/>
      <c r="O89" s="605"/>
      <c r="P89" s="605"/>
      <c r="Q89" s="605"/>
      <c r="R89" s="605"/>
      <c r="S89" s="605"/>
      <c r="T89" s="605"/>
      <c r="U89" s="605"/>
      <c r="V89" s="605"/>
      <c r="W89" s="605"/>
      <c r="X89" s="605"/>
      <c r="Y89" s="605"/>
      <c r="Z89" s="605"/>
      <c r="AA89" s="605"/>
      <c r="AB89" s="605"/>
      <c r="AC89" s="605"/>
      <c r="AD89" s="605"/>
      <c r="AE89" s="605"/>
      <c r="AF89" s="605"/>
      <c r="AG89" s="605"/>
      <c r="AH89" s="605"/>
      <c r="AI89" s="605"/>
    </row>
    <row r="90" ht="15.0" customHeight="1">
      <c r="D90" s="605"/>
      <c r="E90" s="605"/>
      <c r="F90" s="605"/>
      <c r="G90" s="605"/>
      <c r="H90" s="605"/>
      <c r="I90" s="605"/>
      <c r="J90" s="605"/>
      <c r="K90" s="605"/>
      <c r="L90" s="605"/>
      <c r="M90" s="605"/>
      <c r="N90" s="605"/>
      <c r="O90" s="605"/>
      <c r="P90" s="605"/>
      <c r="Q90" s="605"/>
      <c r="R90" s="605"/>
      <c r="S90" s="605"/>
      <c r="T90" s="605"/>
      <c r="U90" s="605"/>
      <c r="V90" s="605"/>
      <c r="W90" s="605"/>
      <c r="X90" s="605"/>
      <c r="Y90" s="605"/>
      <c r="Z90" s="605"/>
      <c r="AA90" s="605"/>
      <c r="AB90" s="605"/>
      <c r="AC90" s="605"/>
      <c r="AD90" s="605"/>
      <c r="AE90" s="605"/>
      <c r="AF90" s="605"/>
      <c r="AG90" s="605"/>
      <c r="AH90" s="605"/>
      <c r="AI90" s="605"/>
    </row>
    <row r="91" ht="15.0" customHeight="1">
      <c r="D91" s="605"/>
      <c r="E91" s="605"/>
      <c r="F91" s="605"/>
      <c r="G91" s="605"/>
      <c r="H91" s="605"/>
      <c r="I91" s="605"/>
      <c r="J91" s="605"/>
      <c r="K91" s="605"/>
      <c r="L91" s="605"/>
      <c r="M91" s="605"/>
      <c r="N91" s="605"/>
      <c r="O91" s="605"/>
      <c r="P91" s="605"/>
      <c r="Q91" s="605"/>
      <c r="R91" s="605"/>
      <c r="S91" s="605"/>
      <c r="T91" s="605"/>
      <c r="U91" s="605"/>
      <c r="V91" s="605"/>
      <c r="W91" s="605"/>
      <c r="X91" s="605"/>
      <c r="Y91" s="605"/>
      <c r="Z91" s="605"/>
      <c r="AA91" s="605"/>
      <c r="AB91" s="605"/>
      <c r="AC91" s="605"/>
      <c r="AD91" s="605"/>
      <c r="AE91" s="605"/>
      <c r="AF91" s="605"/>
      <c r="AG91" s="605"/>
      <c r="AH91" s="605"/>
      <c r="AI91" s="605"/>
    </row>
    <row r="92" ht="15.0" customHeight="1">
      <c r="D92" s="605"/>
      <c r="E92" s="605"/>
      <c r="F92" s="605"/>
      <c r="G92" s="605"/>
      <c r="H92" s="605"/>
      <c r="I92" s="605"/>
      <c r="J92" s="605"/>
      <c r="K92" s="605"/>
      <c r="L92" s="605"/>
      <c r="M92" s="605"/>
      <c r="N92" s="605"/>
      <c r="O92" s="605"/>
      <c r="P92" s="605"/>
      <c r="Q92" s="605"/>
      <c r="R92" s="605"/>
      <c r="S92" s="605"/>
      <c r="T92" s="605"/>
      <c r="U92" s="605"/>
      <c r="V92" s="605"/>
      <c r="W92" s="605"/>
      <c r="X92" s="605"/>
      <c r="Y92" s="605"/>
      <c r="Z92" s="605"/>
      <c r="AA92" s="605"/>
      <c r="AB92" s="605"/>
      <c r="AC92" s="605"/>
      <c r="AD92" s="605"/>
      <c r="AE92" s="605"/>
      <c r="AF92" s="605"/>
      <c r="AG92" s="605"/>
      <c r="AH92" s="605"/>
      <c r="AI92" s="605"/>
    </row>
    <row r="93" ht="15.0" customHeight="1">
      <c r="D93" s="605"/>
      <c r="E93" s="605"/>
      <c r="F93" s="605"/>
      <c r="G93" s="605"/>
      <c r="H93" s="605"/>
      <c r="I93" s="605"/>
      <c r="J93" s="605"/>
      <c r="K93" s="605"/>
      <c r="L93" s="605"/>
      <c r="M93" s="605"/>
      <c r="N93" s="605"/>
      <c r="O93" s="605"/>
      <c r="P93" s="605"/>
      <c r="Q93" s="605"/>
      <c r="R93" s="605"/>
      <c r="S93" s="605"/>
      <c r="T93" s="605"/>
      <c r="U93" s="605"/>
      <c r="V93" s="605"/>
      <c r="W93" s="605"/>
      <c r="X93" s="605"/>
      <c r="Y93" s="605"/>
      <c r="Z93" s="605"/>
      <c r="AA93" s="605"/>
      <c r="AB93" s="605"/>
      <c r="AC93" s="605"/>
      <c r="AD93" s="605"/>
      <c r="AE93" s="605"/>
      <c r="AF93" s="605"/>
      <c r="AG93" s="605"/>
      <c r="AH93" s="605"/>
      <c r="AI93" s="605"/>
    </row>
    <row r="94" ht="15.0" customHeight="1">
      <c r="D94" s="605"/>
      <c r="E94" s="605"/>
      <c r="F94" s="605"/>
      <c r="G94" s="605"/>
      <c r="H94" s="605"/>
      <c r="I94" s="605"/>
      <c r="J94" s="605"/>
      <c r="K94" s="605"/>
      <c r="L94" s="605"/>
      <c r="M94" s="605"/>
      <c r="N94" s="605"/>
      <c r="O94" s="605"/>
      <c r="P94" s="605"/>
      <c r="Q94" s="605"/>
      <c r="R94" s="605"/>
      <c r="S94" s="605"/>
      <c r="T94" s="605"/>
      <c r="U94" s="605"/>
      <c r="V94" s="605"/>
      <c r="W94" s="605"/>
      <c r="X94" s="605"/>
      <c r="Y94" s="605"/>
      <c r="Z94" s="605"/>
      <c r="AA94" s="605"/>
      <c r="AB94" s="605"/>
      <c r="AC94" s="605"/>
      <c r="AD94" s="605"/>
      <c r="AE94" s="605"/>
      <c r="AF94" s="605"/>
      <c r="AG94" s="605"/>
      <c r="AH94" s="605"/>
      <c r="AI94" s="605"/>
    </row>
    <row r="95" ht="15.0" customHeight="1">
      <c r="D95" s="605"/>
      <c r="E95" s="605"/>
      <c r="F95" s="605"/>
      <c r="G95" s="605"/>
      <c r="H95" s="605"/>
      <c r="I95" s="605"/>
      <c r="J95" s="605"/>
      <c r="K95" s="605"/>
      <c r="L95" s="605"/>
      <c r="M95" s="605"/>
      <c r="N95" s="605"/>
      <c r="O95" s="605"/>
      <c r="P95" s="605"/>
      <c r="Q95" s="605"/>
      <c r="R95" s="605"/>
      <c r="S95" s="605"/>
      <c r="T95" s="605"/>
      <c r="U95" s="605"/>
      <c r="V95" s="605"/>
      <c r="W95" s="605"/>
      <c r="X95" s="605"/>
      <c r="Y95" s="605"/>
      <c r="Z95" s="605"/>
      <c r="AA95" s="605"/>
      <c r="AB95" s="605"/>
      <c r="AC95" s="605"/>
      <c r="AD95" s="605"/>
      <c r="AE95" s="605"/>
      <c r="AF95" s="605"/>
      <c r="AG95" s="605"/>
      <c r="AH95" s="605"/>
      <c r="AI95" s="605"/>
    </row>
    <row r="96" ht="15.0" customHeight="1">
      <c r="D96" s="605"/>
      <c r="E96" s="605"/>
      <c r="F96" s="605"/>
      <c r="G96" s="605"/>
      <c r="H96" s="605"/>
      <c r="I96" s="605"/>
      <c r="J96" s="605"/>
      <c r="K96" s="605"/>
      <c r="L96" s="605"/>
      <c r="M96" s="605"/>
      <c r="N96" s="605"/>
      <c r="O96" s="605"/>
      <c r="P96" s="605"/>
      <c r="Q96" s="605"/>
      <c r="R96" s="605"/>
      <c r="S96" s="605"/>
      <c r="T96" s="605"/>
      <c r="U96" s="605"/>
      <c r="V96" s="605"/>
      <c r="W96" s="605"/>
      <c r="X96" s="605"/>
      <c r="Y96" s="605"/>
      <c r="Z96" s="605"/>
      <c r="AA96" s="605"/>
      <c r="AB96" s="605"/>
      <c r="AC96" s="605"/>
      <c r="AD96" s="605"/>
      <c r="AE96" s="605"/>
      <c r="AF96" s="605"/>
      <c r="AG96" s="605"/>
      <c r="AH96" s="605"/>
      <c r="AI96" s="605"/>
    </row>
    <row r="97" ht="15.0" customHeight="1">
      <c r="D97" s="605"/>
      <c r="E97" s="605"/>
      <c r="F97" s="605"/>
      <c r="G97" s="605"/>
      <c r="H97" s="605"/>
      <c r="I97" s="605"/>
      <c r="J97" s="605"/>
      <c r="K97" s="605"/>
      <c r="L97" s="605"/>
      <c r="M97" s="605"/>
      <c r="N97" s="605"/>
      <c r="O97" s="605"/>
      <c r="P97" s="605"/>
      <c r="Q97" s="605"/>
      <c r="R97" s="605"/>
      <c r="S97" s="605"/>
      <c r="T97" s="605"/>
      <c r="U97" s="605"/>
      <c r="V97" s="605"/>
      <c r="W97" s="605"/>
      <c r="X97" s="605"/>
      <c r="Y97" s="605"/>
      <c r="Z97" s="605"/>
      <c r="AA97" s="605"/>
      <c r="AB97" s="605"/>
      <c r="AC97" s="605"/>
      <c r="AD97" s="605"/>
      <c r="AE97" s="605"/>
      <c r="AF97" s="605"/>
      <c r="AG97" s="605"/>
      <c r="AH97" s="605"/>
      <c r="AI97" s="605"/>
    </row>
    <row r="98" ht="15.0" customHeight="1">
      <c r="D98" s="605"/>
      <c r="E98" s="605"/>
      <c r="F98" s="605"/>
      <c r="G98" s="605"/>
      <c r="H98" s="605"/>
      <c r="I98" s="605"/>
      <c r="J98" s="605"/>
      <c r="K98" s="605"/>
      <c r="L98" s="605"/>
      <c r="M98" s="605"/>
      <c r="N98" s="605"/>
      <c r="O98" s="605"/>
      <c r="P98" s="605"/>
      <c r="Q98" s="605"/>
      <c r="R98" s="605"/>
      <c r="S98" s="605"/>
      <c r="T98" s="605"/>
      <c r="U98" s="605"/>
      <c r="V98" s="605"/>
      <c r="W98" s="605"/>
      <c r="X98" s="605"/>
      <c r="Y98" s="605"/>
      <c r="Z98" s="605"/>
      <c r="AA98" s="605"/>
      <c r="AB98" s="605"/>
      <c r="AC98" s="605"/>
      <c r="AD98" s="605"/>
      <c r="AE98" s="605"/>
      <c r="AF98" s="605"/>
      <c r="AG98" s="605"/>
      <c r="AH98" s="605"/>
      <c r="AI98" s="605"/>
    </row>
    <row r="99" ht="15.0" customHeight="1">
      <c r="D99" s="605"/>
      <c r="E99" s="605"/>
      <c r="F99" s="605"/>
      <c r="G99" s="605"/>
      <c r="H99" s="605"/>
      <c r="I99" s="605"/>
      <c r="J99" s="605"/>
      <c r="K99" s="605"/>
      <c r="L99" s="605"/>
      <c r="M99" s="605"/>
      <c r="N99" s="605"/>
      <c r="O99" s="605"/>
      <c r="P99" s="605"/>
      <c r="Q99" s="605"/>
      <c r="R99" s="605"/>
      <c r="S99" s="605"/>
      <c r="T99" s="605"/>
      <c r="U99" s="605"/>
      <c r="V99" s="605"/>
      <c r="W99" s="605"/>
      <c r="X99" s="605"/>
      <c r="Y99" s="605"/>
      <c r="Z99" s="605"/>
      <c r="AA99" s="605"/>
      <c r="AB99" s="605"/>
      <c r="AC99" s="605"/>
      <c r="AD99" s="605"/>
      <c r="AE99" s="605"/>
      <c r="AF99" s="605"/>
      <c r="AG99" s="605"/>
      <c r="AH99" s="605"/>
      <c r="AI99" s="605"/>
    </row>
    <row r="100" ht="15.0" customHeight="1">
      <c r="D100" s="605"/>
      <c r="E100" s="605"/>
      <c r="F100" s="605"/>
      <c r="G100" s="605"/>
      <c r="H100" s="605"/>
      <c r="I100" s="605"/>
      <c r="J100" s="605"/>
      <c r="K100" s="605"/>
      <c r="L100" s="605"/>
      <c r="M100" s="605"/>
      <c r="N100" s="605"/>
      <c r="O100" s="605"/>
      <c r="P100" s="605"/>
      <c r="Q100" s="605"/>
      <c r="R100" s="605"/>
      <c r="S100" s="605"/>
      <c r="T100" s="605"/>
      <c r="U100" s="605"/>
      <c r="V100" s="605"/>
      <c r="W100" s="605"/>
      <c r="X100" s="605"/>
      <c r="Y100" s="605"/>
      <c r="Z100" s="605"/>
      <c r="AA100" s="605"/>
      <c r="AB100" s="605"/>
      <c r="AC100" s="605"/>
      <c r="AD100" s="605"/>
      <c r="AE100" s="605"/>
      <c r="AF100" s="605"/>
      <c r="AG100" s="605"/>
      <c r="AH100" s="605"/>
      <c r="AI100" s="605"/>
    </row>
    <row r="101" ht="15.0" customHeight="1">
      <c r="D101" s="605"/>
      <c r="E101" s="605"/>
      <c r="F101" s="605"/>
      <c r="G101" s="605"/>
      <c r="H101" s="605"/>
      <c r="I101" s="605"/>
      <c r="J101" s="605"/>
      <c r="K101" s="605"/>
      <c r="L101" s="605"/>
      <c r="M101" s="605"/>
      <c r="N101" s="605"/>
      <c r="O101" s="605"/>
      <c r="P101" s="605"/>
      <c r="Q101" s="605"/>
      <c r="R101" s="605"/>
      <c r="S101" s="605"/>
      <c r="T101" s="605"/>
      <c r="U101" s="605"/>
      <c r="V101" s="605"/>
      <c r="W101" s="605"/>
      <c r="X101" s="605"/>
      <c r="Y101" s="605"/>
      <c r="Z101" s="605"/>
      <c r="AA101" s="605"/>
      <c r="AB101" s="605"/>
      <c r="AC101" s="605"/>
      <c r="AD101" s="605"/>
      <c r="AE101" s="605"/>
      <c r="AF101" s="605"/>
      <c r="AG101" s="605"/>
      <c r="AH101" s="605"/>
      <c r="AI101" s="605"/>
    </row>
    <row r="102" ht="15.0" customHeight="1">
      <c r="D102" s="605"/>
      <c r="E102" s="605"/>
      <c r="F102" s="605"/>
      <c r="G102" s="605"/>
      <c r="H102" s="605"/>
      <c r="I102" s="605"/>
      <c r="J102" s="605"/>
      <c r="K102" s="605"/>
      <c r="L102" s="605"/>
      <c r="M102" s="605"/>
      <c r="N102" s="605"/>
      <c r="O102" s="605"/>
      <c r="P102" s="605"/>
      <c r="Q102" s="605"/>
      <c r="R102" s="605"/>
      <c r="S102" s="605"/>
      <c r="T102" s="605"/>
      <c r="U102" s="605"/>
      <c r="V102" s="605"/>
      <c r="W102" s="605"/>
      <c r="X102" s="605"/>
      <c r="Y102" s="605"/>
      <c r="Z102" s="605"/>
      <c r="AA102" s="605"/>
      <c r="AB102" s="605"/>
      <c r="AC102" s="605"/>
      <c r="AD102" s="605"/>
      <c r="AE102" s="605"/>
      <c r="AF102" s="605"/>
      <c r="AG102" s="605"/>
      <c r="AH102" s="605"/>
      <c r="AI102" s="605"/>
    </row>
    <row r="103" ht="15.0" customHeight="1">
      <c r="D103" s="605"/>
      <c r="E103" s="605"/>
      <c r="F103" s="605"/>
      <c r="G103" s="605"/>
      <c r="H103" s="605"/>
      <c r="I103" s="605"/>
      <c r="J103" s="605"/>
      <c r="K103" s="605"/>
      <c r="L103" s="605"/>
      <c r="M103" s="605"/>
      <c r="N103" s="605"/>
      <c r="O103" s="605"/>
      <c r="P103" s="605"/>
      <c r="Q103" s="605"/>
      <c r="R103" s="605"/>
      <c r="S103" s="605"/>
      <c r="T103" s="605"/>
      <c r="U103" s="605"/>
      <c r="V103" s="605"/>
      <c r="W103" s="605"/>
      <c r="X103" s="605"/>
      <c r="Y103" s="605"/>
      <c r="Z103" s="605"/>
      <c r="AA103" s="605"/>
      <c r="AB103" s="605"/>
      <c r="AC103" s="605"/>
      <c r="AD103" s="605"/>
      <c r="AE103" s="605"/>
      <c r="AF103" s="605"/>
      <c r="AG103" s="605"/>
      <c r="AH103" s="605"/>
      <c r="AI103" s="605"/>
    </row>
    <row r="104" ht="15.0" customHeight="1">
      <c r="D104" s="605"/>
      <c r="E104" s="605"/>
      <c r="F104" s="605"/>
      <c r="G104" s="605"/>
      <c r="H104" s="605"/>
      <c r="I104" s="605"/>
      <c r="J104" s="605"/>
      <c r="K104" s="605"/>
      <c r="L104" s="605"/>
      <c r="M104" s="605"/>
      <c r="N104" s="605"/>
      <c r="O104" s="605"/>
      <c r="P104" s="605"/>
      <c r="Q104" s="605"/>
      <c r="R104" s="605"/>
      <c r="S104" s="605"/>
      <c r="T104" s="605"/>
      <c r="U104" s="605"/>
      <c r="V104" s="605"/>
      <c r="W104" s="605"/>
      <c r="X104" s="605"/>
      <c r="Y104" s="605"/>
      <c r="Z104" s="605"/>
      <c r="AA104" s="605"/>
      <c r="AB104" s="605"/>
      <c r="AC104" s="605"/>
      <c r="AD104" s="605"/>
      <c r="AE104" s="605"/>
      <c r="AF104" s="605"/>
      <c r="AG104" s="605"/>
      <c r="AH104" s="605"/>
      <c r="AI104" s="605"/>
    </row>
    <row r="105" ht="15.0" customHeight="1">
      <c r="D105" s="605"/>
      <c r="E105" s="605"/>
      <c r="F105" s="605"/>
      <c r="G105" s="605"/>
      <c r="H105" s="605"/>
      <c r="I105" s="605"/>
      <c r="J105" s="605"/>
      <c r="K105" s="605"/>
      <c r="L105" s="605"/>
      <c r="M105" s="605"/>
      <c r="N105" s="605"/>
      <c r="O105" s="605"/>
      <c r="P105" s="605"/>
      <c r="Q105" s="605"/>
      <c r="R105" s="605"/>
      <c r="S105" s="605"/>
      <c r="T105" s="605"/>
      <c r="U105" s="605"/>
      <c r="V105" s="605"/>
      <c r="W105" s="605"/>
      <c r="X105" s="605"/>
      <c r="Y105" s="605"/>
      <c r="Z105" s="605"/>
      <c r="AA105" s="605"/>
      <c r="AB105" s="605"/>
      <c r="AC105" s="605"/>
      <c r="AD105" s="605"/>
      <c r="AE105" s="605"/>
      <c r="AF105" s="605"/>
      <c r="AG105" s="605"/>
      <c r="AH105" s="605"/>
      <c r="AI105" s="605"/>
    </row>
    <row r="106" ht="15.0" customHeight="1">
      <c r="D106" s="605"/>
      <c r="E106" s="605"/>
      <c r="F106" s="605"/>
      <c r="G106" s="605"/>
      <c r="H106" s="605"/>
      <c r="I106" s="605"/>
      <c r="J106" s="605"/>
      <c r="K106" s="605"/>
      <c r="L106" s="605"/>
      <c r="M106" s="605"/>
      <c r="N106" s="605"/>
      <c r="O106" s="605"/>
      <c r="P106" s="605"/>
      <c r="Q106" s="605"/>
      <c r="R106" s="605"/>
      <c r="S106" s="605"/>
      <c r="T106" s="605"/>
      <c r="U106" s="605"/>
      <c r="V106" s="605"/>
      <c r="W106" s="605"/>
      <c r="X106" s="605"/>
      <c r="Y106" s="605"/>
      <c r="Z106" s="605"/>
      <c r="AA106" s="605"/>
      <c r="AB106" s="605"/>
      <c r="AC106" s="605"/>
      <c r="AD106" s="605"/>
      <c r="AE106" s="605"/>
      <c r="AF106" s="605"/>
      <c r="AG106" s="605"/>
      <c r="AH106" s="605"/>
      <c r="AI106" s="605"/>
    </row>
    <row r="107" ht="15.0" customHeight="1">
      <c r="D107" s="605"/>
      <c r="E107" s="605"/>
      <c r="F107" s="605"/>
      <c r="G107" s="605"/>
      <c r="H107" s="605"/>
      <c r="I107" s="605"/>
      <c r="J107" s="605"/>
      <c r="K107" s="605"/>
      <c r="L107" s="605"/>
      <c r="M107" s="605"/>
      <c r="N107" s="605"/>
      <c r="O107" s="605"/>
      <c r="P107" s="605"/>
      <c r="Q107" s="605"/>
      <c r="R107" s="605"/>
      <c r="S107" s="605"/>
      <c r="T107" s="605"/>
      <c r="U107" s="605"/>
      <c r="V107" s="605"/>
      <c r="W107" s="605"/>
      <c r="X107" s="605"/>
      <c r="Y107" s="605"/>
      <c r="Z107" s="605"/>
      <c r="AA107" s="605"/>
      <c r="AB107" s="605"/>
      <c r="AC107" s="605"/>
      <c r="AD107" s="605"/>
      <c r="AE107" s="605"/>
      <c r="AF107" s="605"/>
      <c r="AG107" s="605"/>
      <c r="AH107" s="605"/>
      <c r="AI107" s="605"/>
    </row>
    <row r="108" ht="15.0" customHeight="1">
      <c r="D108" s="605"/>
      <c r="E108" s="605"/>
      <c r="F108" s="605"/>
      <c r="G108" s="605"/>
      <c r="H108" s="605"/>
      <c r="I108" s="605"/>
      <c r="J108" s="605"/>
      <c r="K108" s="605"/>
      <c r="L108" s="605"/>
      <c r="M108" s="605"/>
      <c r="N108" s="605"/>
      <c r="O108" s="605"/>
      <c r="P108" s="605"/>
      <c r="Q108" s="605"/>
      <c r="R108" s="605"/>
      <c r="S108" s="605"/>
      <c r="T108" s="605"/>
      <c r="U108" s="605"/>
      <c r="V108" s="605"/>
      <c r="W108" s="605"/>
      <c r="X108" s="605"/>
      <c r="Y108" s="605"/>
      <c r="Z108" s="605"/>
      <c r="AA108" s="605"/>
      <c r="AB108" s="605"/>
      <c r="AC108" s="605"/>
      <c r="AD108" s="605"/>
      <c r="AE108" s="605"/>
      <c r="AF108" s="605"/>
      <c r="AG108" s="605"/>
      <c r="AH108" s="605"/>
      <c r="AI108" s="605"/>
    </row>
    <row r="109" ht="15.0" customHeight="1">
      <c r="D109" s="605"/>
      <c r="E109" s="605"/>
      <c r="F109" s="605"/>
      <c r="G109" s="605"/>
      <c r="H109" s="605"/>
      <c r="I109" s="605"/>
      <c r="J109" s="605"/>
      <c r="K109" s="605"/>
      <c r="L109" s="605"/>
      <c r="M109" s="605"/>
      <c r="N109" s="605"/>
      <c r="O109" s="605"/>
      <c r="P109" s="605"/>
      <c r="Q109" s="605"/>
      <c r="R109" s="605"/>
      <c r="S109" s="605"/>
      <c r="T109" s="605"/>
      <c r="U109" s="605"/>
      <c r="V109" s="605"/>
      <c r="W109" s="605"/>
      <c r="X109" s="605"/>
      <c r="Y109" s="605"/>
      <c r="Z109" s="605"/>
      <c r="AA109" s="605"/>
      <c r="AB109" s="605"/>
      <c r="AC109" s="605"/>
      <c r="AD109" s="605"/>
      <c r="AE109" s="605"/>
      <c r="AF109" s="605"/>
      <c r="AG109" s="605"/>
      <c r="AH109" s="605"/>
      <c r="AI109" s="605"/>
    </row>
    <row r="110" ht="15.0" customHeight="1">
      <c r="D110" s="605"/>
      <c r="E110" s="605"/>
      <c r="F110" s="605"/>
      <c r="G110" s="605"/>
      <c r="H110" s="605"/>
      <c r="I110" s="605"/>
      <c r="J110" s="605"/>
      <c r="K110" s="605"/>
      <c r="L110" s="605"/>
      <c r="M110" s="605"/>
      <c r="N110" s="605"/>
      <c r="O110" s="605"/>
      <c r="P110" s="605"/>
      <c r="Q110" s="605"/>
      <c r="R110" s="605"/>
      <c r="S110" s="605"/>
      <c r="T110" s="605"/>
      <c r="U110" s="605"/>
      <c r="V110" s="605"/>
      <c r="W110" s="605"/>
      <c r="X110" s="605"/>
      <c r="Y110" s="605"/>
      <c r="Z110" s="605"/>
      <c r="AA110" s="605"/>
      <c r="AB110" s="605"/>
      <c r="AC110" s="605"/>
      <c r="AD110" s="605"/>
      <c r="AE110" s="605"/>
      <c r="AF110" s="605"/>
      <c r="AG110" s="605"/>
      <c r="AH110" s="605"/>
      <c r="AI110" s="605"/>
    </row>
    <row r="111" ht="15.0" customHeight="1">
      <c r="D111" s="605"/>
      <c r="E111" s="605"/>
      <c r="F111" s="605"/>
      <c r="G111" s="605"/>
      <c r="H111" s="605"/>
      <c r="I111" s="605"/>
      <c r="J111" s="605"/>
      <c r="K111" s="605"/>
      <c r="L111" s="605"/>
      <c r="M111" s="605"/>
      <c r="N111" s="605"/>
      <c r="O111" s="605"/>
      <c r="P111" s="605"/>
      <c r="Q111" s="605"/>
      <c r="R111" s="605"/>
      <c r="S111" s="605"/>
      <c r="T111" s="605"/>
      <c r="U111" s="605"/>
      <c r="V111" s="605"/>
      <c r="W111" s="605"/>
      <c r="X111" s="605"/>
      <c r="Y111" s="605"/>
      <c r="Z111" s="605"/>
      <c r="AA111" s="605"/>
      <c r="AB111" s="605"/>
      <c r="AC111" s="605"/>
      <c r="AD111" s="605"/>
      <c r="AE111" s="605"/>
      <c r="AF111" s="605"/>
      <c r="AG111" s="605"/>
      <c r="AH111" s="605"/>
      <c r="AI111" s="605"/>
    </row>
    <row r="112" ht="15.0" customHeight="1">
      <c r="D112" s="605"/>
      <c r="E112" s="605"/>
      <c r="F112" s="605"/>
      <c r="G112" s="605"/>
      <c r="H112" s="605"/>
      <c r="I112" s="605"/>
      <c r="J112" s="605"/>
      <c r="K112" s="605"/>
      <c r="L112" s="605"/>
      <c r="M112" s="605"/>
      <c r="N112" s="605"/>
      <c r="O112" s="605"/>
      <c r="P112" s="605"/>
      <c r="Q112" s="605"/>
      <c r="R112" s="605"/>
      <c r="S112" s="605"/>
      <c r="T112" s="605"/>
      <c r="U112" s="605"/>
      <c r="V112" s="605"/>
      <c r="W112" s="605"/>
      <c r="X112" s="605"/>
      <c r="Y112" s="605"/>
      <c r="Z112" s="605"/>
      <c r="AA112" s="605"/>
      <c r="AB112" s="605"/>
      <c r="AC112" s="605"/>
      <c r="AD112" s="605"/>
      <c r="AE112" s="605"/>
      <c r="AF112" s="605"/>
      <c r="AG112" s="605"/>
      <c r="AH112" s="605"/>
      <c r="AI112" s="605"/>
    </row>
    <row r="113" ht="15.0" customHeight="1">
      <c r="D113" s="605"/>
      <c r="E113" s="605"/>
      <c r="F113" s="605"/>
      <c r="G113" s="605"/>
      <c r="H113" s="605"/>
      <c r="I113" s="605"/>
      <c r="J113" s="605"/>
      <c r="K113" s="605"/>
      <c r="L113" s="605"/>
      <c r="M113" s="605"/>
      <c r="N113" s="605"/>
      <c r="O113" s="605"/>
      <c r="P113" s="605"/>
      <c r="Q113" s="605"/>
      <c r="R113" s="605"/>
      <c r="S113" s="605"/>
      <c r="T113" s="605"/>
      <c r="U113" s="605"/>
      <c r="V113" s="605"/>
      <c r="W113" s="605"/>
      <c r="X113" s="605"/>
      <c r="Y113" s="605"/>
      <c r="Z113" s="605"/>
      <c r="AA113" s="605"/>
      <c r="AB113" s="605"/>
      <c r="AC113" s="605"/>
      <c r="AD113" s="605"/>
      <c r="AE113" s="605"/>
      <c r="AF113" s="605"/>
      <c r="AG113" s="605"/>
      <c r="AH113" s="605"/>
      <c r="AI113" s="605"/>
    </row>
    <row r="114" ht="15.0" customHeight="1">
      <c r="D114" s="605"/>
      <c r="E114" s="605"/>
      <c r="F114" s="605"/>
      <c r="G114" s="605"/>
      <c r="H114" s="605"/>
      <c r="I114" s="605"/>
      <c r="J114" s="605"/>
      <c r="K114" s="605"/>
      <c r="L114" s="605"/>
      <c r="M114" s="605"/>
      <c r="N114" s="605"/>
      <c r="O114" s="605"/>
      <c r="P114" s="605"/>
      <c r="Q114" s="605"/>
      <c r="R114" s="605"/>
      <c r="S114" s="605"/>
      <c r="T114" s="605"/>
      <c r="U114" s="605"/>
      <c r="V114" s="605"/>
      <c r="W114" s="605"/>
      <c r="X114" s="605"/>
      <c r="Y114" s="605"/>
      <c r="Z114" s="605"/>
      <c r="AA114" s="605"/>
      <c r="AB114" s="605"/>
      <c r="AC114" s="605"/>
      <c r="AD114" s="605"/>
      <c r="AE114" s="605"/>
      <c r="AF114" s="605"/>
      <c r="AG114" s="605"/>
      <c r="AH114" s="605"/>
      <c r="AI114" s="605"/>
    </row>
    <row r="115" ht="15.0" customHeight="1">
      <c r="D115" s="605"/>
      <c r="E115" s="605"/>
      <c r="F115" s="605"/>
      <c r="G115" s="605"/>
      <c r="H115" s="605"/>
      <c r="I115" s="605"/>
      <c r="J115" s="605"/>
      <c r="K115" s="605"/>
      <c r="L115" s="605"/>
      <c r="M115" s="605"/>
      <c r="N115" s="605"/>
      <c r="O115" s="605"/>
      <c r="P115" s="605"/>
      <c r="Q115" s="605"/>
      <c r="R115" s="605"/>
      <c r="S115" s="605"/>
      <c r="T115" s="605"/>
      <c r="U115" s="605"/>
      <c r="V115" s="605"/>
      <c r="W115" s="605"/>
      <c r="X115" s="605"/>
      <c r="Y115" s="605"/>
      <c r="Z115" s="605"/>
      <c r="AA115" s="605"/>
      <c r="AB115" s="605"/>
      <c r="AC115" s="605"/>
      <c r="AD115" s="605"/>
      <c r="AE115" s="605"/>
      <c r="AF115" s="605"/>
      <c r="AG115" s="605"/>
      <c r="AH115" s="605"/>
      <c r="AI115" s="605"/>
    </row>
    <row r="116" ht="15.0" customHeight="1">
      <c r="D116" s="605"/>
      <c r="E116" s="605"/>
      <c r="F116" s="605"/>
      <c r="G116" s="605"/>
      <c r="H116" s="605"/>
      <c r="I116" s="605"/>
      <c r="J116" s="605"/>
      <c r="K116" s="605"/>
      <c r="L116" s="605"/>
      <c r="M116" s="605"/>
      <c r="N116" s="605"/>
      <c r="O116" s="605"/>
      <c r="P116" s="605"/>
      <c r="Q116" s="605"/>
      <c r="R116" s="605"/>
      <c r="S116" s="605"/>
      <c r="T116" s="605"/>
      <c r="U116" s="605"/>
      <c r="V116" s="605"/>
      <c r="W116" s="605"/>
      <c r="X116" s="605"/>
      <c r="Y116" s="605"/>
      <c r="Z116" s="605"/>
      <c r="AA116" s="605"/>
      <c r="AB116" s="605"/>
      <c r="AC116" s="605"/>
      <c r="AD116" s="605"/>
      <c r="AE116" s="605"/>
      <c r="AF116" s="605"/>
      <c r="AG116" s="605"/>
      <c r="AH116" s="605"/>
      <c r="AI116" s="605"/>
    </row>
    <row r="117" ht="15.0" customHeight="1">
      <c r="D117" s="605"/>
      <c r="E117" s="605"/>
      <c r="F117" s="605"/>
      <c r="G117" s="605"/>
      <c r="H117" s="605"/>
      <c r="I117" s="605"/>
      <c r="J117" s="605"/>
      <c r="K117" s="605"/>
      <c r="L117" s="605"/>
      <c r="M117" s="605"/>
      <c r="N117" s="605"/>
      <c r="O117" s="605"/>
      <c r="P117" s="605"/>
      <c r="Q117" s="605"/>
      <c r="R117" s="605"/>
      <c r="S117" s="605"/>
      <c r="T117" s="605"/>
      <c r="U117" s="605"/>
      <c r="V117" s="605"/>
      <c r="W117" s="605"/>
      <c r="X117" s="605"/>
      <c r="Y117" s="605"/>
      <c r="Z117" s="605"/>
      <c r="AA117" s="605"/>
      <c r="AB117" s="605"/>
      <c r="AC117" s="605"/>
      <c r="AD117" s="605"/>
      <c r="AE117" s="605"/>
      <c r="AF117" s="605"/>
      <c r="AG117" s="605"/>
      <c r="AH117" s="605"/>
      <c r="AI117" s="605"/>
    </row>
    <row r="118" ht="15.0" customHeight="1">
      <c r="D118" s="605"/>
      <c r="E118" s="605"/>
      <c r="F118" s="605"/>
      <c r="G118" s="605"/>
      <c r="H118" s="605"/>
      <c r="I118" s="605"/>
      <c r="J118" s="605"/>
      <c r="K118" s="605"/>
      <c r="L118" s="605"/>
      <c r="M118" s="605"/>
      <c r="N118" s="605"/>
      <c r="O118" s="605"/>
      <c r="P118" s="605"/>
      <c r="Q118" s="605"/>
      <c r="R118" s="605"/>
      <c r="S118" s="605"/>
      <c r="T118" s="605"/>
      <c r="U118" s="605"/>
      <c r="V118" s="605"/>
      <c r="W118" s="605"/>
      <c r="X118" s="605"/>
      <c r="Y118" s="605"/>
      <c r="Z118" s="605"/>
      <c r="AA118" s="605"/>
      <c r="AB118" s="605"/>
      <c r="AC118" s="605"/>
      <c r="AD118" s="605"/>
      <c r="AE118" s="605"/>
      <c r="AF118" s="605"/>
      <c r="AG118" s="605"/>
      <c r="AH118" s="605"/>
      <c r="AI118" s="605"/>
    </row>
    <row r="119" ht="15.0" customHeight="1">
      <c r="D119" s="605"/>
      <c r="E119" s="605"/>
      <c r="F119" s="605"/>
      <c r="G119" s="605"/>
      <c r="H119" s="605"/>
      <c r="I119" s="605"/>
      <c r="J119" s="605"/>
      <c r="K119" s="605"/>
      <c r="L119" s="605"/>
      <c r="M119" s="605"/>
      <c r="N119" s="605"/>
      <c r="O119" s="605"/>
      <c r="P119" s="605"/>
      <c r="Q119" s="605"/>
      <c r="R119" s="605"/>
      <c r="S119" s="605"/>
      <c r="T119" s="605"/>
      <c r="U119" s="605"/>
      <c r="V119" s="605"/>
      <c r="W119" s="605"/>
      <c r="X119" s="605"/>
      <c r="Y119" s="605"/>
      <c r="Z119" s="605"/>
      <c r="AA119" s="605"/>
      <c r="AB119" s="605"/>
      <c r="AC119" s="605"/>
      <c r="AD119" s="605"/>
      <c r="AE119" s="605"/>
      <c r="AF119" s="605"/>
      <c r="AG119" s="605"/>
      <c r="AH119" s="605"/>
      <c r="AI119" s="605"/>
    </row>
    <row r="120" ht="15.0" customHeight="1">
      <c r="D120" s="605"/>
      <c r="E120" s="605"/>
      <c r="F120" s="605"/>
      <c r="G120" s="605"/>
      <c r="H120" s="605"/>
      <c r="I120" s="605"/>
      <c r="J120" s="605"/>
      <c r="K120" s="605"/>
      <c r="L120" s="605"/>
      <c r="M120" s="605"/>
      <c r="N120" s="605"/>
      <c r="O120" s="605"/>
      <c r="P120" s="605"/>
      <c r="Q120" s="605"/>
      <c r="R120" s="605"/>
      <c r="S120" s="605"/>
      <c r="T120" s="605"/>
      <c r="U120" s="605"/>
      <c r="V120" s="605"/>
      <c r="W120" s="605"/>
      <c r="X120" s="605"/>
      <c r="Y120" s="605"/>
      <c r="Z120" s="605"/>
      <c r="AA120" s="605"/>
      <c r="AB120" s="605"/>
      <c r="AC120" s="605"/>
      <c r="AD120" s="605"/>
      <c r="AE120" s="605"/>
      <c r="AF120" s="605"/>
      <c r="AG120" s="605"/>
      <c r="AH120" s="605"/>
      <c r="AI120" s="605"/>
    </row>
    <row r="121" ht="15.0" customHeight="1">
      <c r="D121" s="605"/>
      <c r="E121" s="605"/>
      <c r="F121" s="605"/>
      <c r="G121" s="605"/>
      <c r="H121" s="605"/>
      <c r="I121" s="605"/>
      <c r="J121" s="605"/>
      <c r="K121" s="605"/>
      <c r="L121" s="605"/>
      <c r="M121" s="605"/>
      <c r="N121" s="605"/>
      <c r="O121" s="605"/>
      <c r="P121" s="605"/>
      <c r="Q121" s="605"/>
      <c r="R121" s="605"/>
      <c r="S121" s="605"/>
      <c r="T121" s="605"/>
      <c r="U121" s="605"/>
      <c r="V121" s="605"/>
      <c r="W121" s="605"/>
      <c r="X121" s="605"/>
      <c r="Y121" s="605"/>
      <c r="Z121" s="605"/>
      <c r="AA121" s="605"/>
      <c r="AB121" s="605"/>
      <c r="AC121" s="605"/>
      <c r="AD121" s="605"/>
      <c r="AE121" s="605"/>
      <c r="AF121" s="605"/>
      <c r="AG121" s="605"/>
      <c r="AH121" s="605"/>
      <c r="AI121" s="605"/>
    </row>
    <row r="122" ht="15.0" customHeight="1">
      <c r="D122" s="605"/>
      <c r="E122" s="605"/>
      <c r="F122" s="605"/>
      <c r="G122" s="605"/>
      <c r="H122" s="605"/>
      <c r="I122" s="605"/>
      <c r="J122" s="605"/>
      <c r="K122" s="605"/>
      <c r="L122" s="605"/>
      <c r="M122" s="605"/>
      <c r="N122" s="605"/>
      <c r="O122" s="605"/>
      <c r="P122" s="605"/>
      <c r="Q122" s="605"/>
      <c r="R122" s="605"/>
      <c r="S122" s="605"/>
      <c r="T122" s="605"/>
      <c r="U122" s="605"/>
      <c r="V122" s="605"/>
      <c r="W122" s="605"/>
      <c r="X122" s="605"/>
      <c r="Y122" s="605"/>
      <c r="Z122" s="605"/>
      <c r="AA122" s="605"/>
      <c r="AB122" s="605"/>
      <c r="AC122" s="605"/>
      <c r="AD122" s="605"/>
      <c r="AE122" s="605"/>
      <c r="AF122" s="605"/>
      <c r="AG122" s="605"/>
      <c r="AH122" s="605"/>
      <c r="AI122" s="605"/>
    </row>
    <row r="123" ht="15.0" customHeight="1">
      <c r="D123" s="605"/>
      <c r="E123" s="605"/>
      <c r="F123" s="605"/>
      <c r="G123" s="605"/>
      <c r="H123" s="605"/>
      <c r="I123" s="605"/>
      <c r="J123" s="605"/>
      <c r="K123" s="605"/>
      <c r="L123" s="605"/>
      <c r="M123" s="605"/>
      <c r="N123" s="605"/>
      <c r="O123" s="605"/>
      <c r="P123" s="605"/>
      <c r="Q123" s="605"/>
      <c r="R123" s="605"/>
      <c r="S123" s="605"/>
      <c r="T123" s="605"/>
      <c r="U123" s="605"/>
      <c r="V123" s="605"/>
      <c r="W123" s="605"/>
      <c r="X123" s="605"/>
      <c r="Y123" s="605"/>
      <c r="Z123" s="605"/>
      <c r="AA123" s="605"/>
      <c r="AB123" s="605"/>
      <c r="AC123" s="605"/>
      <c r="AD123" s="605"/>
      <c r="AE123" s="605"/>
      <c r="AF123" s="605"/>
      <c r="AG123" s="605"/>
      <c r="AH123" s="605"/>
      <c r="AI123" s="605"/>
    </row>
    <row r="124" ht="15.0" customHeight="1">
      <c r="D124" s="605"/>
      <c r="E124" s="605"/>
      <c r="F124" s="605"/>
      <c r="G124" s="605"/>
      <c r="H124" s="605"/>
      <c r="I124" s="605"/>
      <c r="J124" s="605"/>
      <c r="K124" s="605"/>
      <c r="L124" s="605"/>
      <c r="M124" s="605"/>
      <c r="N124" s="605"/>
      <c r="O124" s="605"/>
      <c r="P124" s="605"/>
      <c r="Q124" s="605"/>
      <c r="R124" s="605"/>
      <c r="S124" s="605"/>
      <c r="T124" s="605"/>
      <c r="U124" s="605"/>
      <c r="V124" s="605"/>
      <c r="W124" s="605"/>
      <c r="X124" s="605"/>
      <c r="Y124" s="605"/>
      <c r="Z124" s="605"/>
      <c r="AA124" s="605"/>
      <c r="AB124" s="605"/>
      <c r="AC124" s="605"/>
      <c r="AD124" s="605"/>
      <c r="AE124" s="605"/>
      <c r="AF124" s="605"/>
      <c r="AG124" s="605"/>
      <c r="AH124" s="605"/>
      <c r="AI124" s="605"/>
    </row>
    <row r="125" ht="15.0" customHeight="1">
      <c r="D125" s="605"/>
      <c r="E125" s="605"/>
      <c r="F125" s="605"/>
      <c r="G125" s="605"/>
      <c r="H125" s="605"/>
      <c r="I125" s="605"/>
      <c r="J125" s="605"/>
      <c r="K125" s="605"/>
      <c r="L125" s="605"/>
      <c r="M125" s="605"/>
      <c r="N125" s="605"/>
      <c r="O125" s="605"/>
      <c r="P125" s="605"/>
      <c r="Q125" s="605"/>
      <c r="R125" s="605"/>
      <c r="S125" s="605"/>
      <c r="T125" s="605"/>
      <c r="U125" s="605"/>
      <c r="V125" s="605"/>
      <c r="W125" s="605"/>
      <c r="X125" s="605"/>
      <c r="Y125" s="605"/>
      <c r="Z125" s="605"/>
      <c r="AA125" s="605"/>
      <c r="AB125" s="605"/>
      <c r="AC125" s="605"/>
      <c r="AD125" s="605"/>
      <c r="AE125" s="605"/>
      <c r="AF125" s="605"/>
      <c r="AG125" s="605"/>
      <c r="AH125" s="605"/>
      <c r="AI125" s="605"/>
    </row>
    <row r="126" ht="15.0" customHeight="1">
      <c r="D126" s="605"/>
      <c r="E126" s="605"/>
      <c r="F126" s="605"/>
      <c r="G126" s="605"/>
      <c r="H126" s="605"/>
      <c r="I126" s="605"/>
      <c r="J126" s="605"/>
      <c r="K126" s="605"/>
      <c r="L126" s="605"/>
      <c r="M126" s="605"/>
      <c r="N126" s="605"/>
      <c r="O126" s="605"/>
      <c r="P126" s="605"/>
      <c r="Q126" s="605"/>
      <c r="R126" s="605"/>
      <c r="S126" s="605"/>
      <c r="T126" s="605"/>
      <c r="U126" s="605"/>
      <c r="V126" s="605"/>
      <c r="W126" s="605"/>
      <c r="X126" s="605"/>
      <c r="Y126" s="605"/>
      <c r="Z126" s="605"/>
      <c r="AA126" s="605"/>
      <c r="AB126" s="605"/>
      <c r="AC126" s="605"/>
      <c r="AD126" s="605"/>
      <c r="AE126" s="605"/>
      <c r="AF126" s="605"/>
      <c r="AG126" s="605"/>
      <c r="AH126" s="605"/>
      <c r="AI126" s="605"/>
    </row>
    <row r="127" ht="15.0" customHeight="1">
      <c r="D127" s="605"/>
      <c r="E127" s="605"/>
      <c r="F127" s="605"/>
      <c r="G127" s="605"/>
      <c r="H127" s="605"/>
      <c r="I127" s="605"/>
      <c r="J127" s="605"/>
      <c r="K127" s="605"/>
      <c r="L127" s="605"/>
      <c r="M127" s="605"/>
      <c r="N127" s="605"/>
      <c r="O127" s="605"/>
      <c r="P127" s="605"/>
      <c r="Q127" s="605"/>
      <c r="R127" s="605"/>
      <c r="S127" s="605"/>
      <c r="T127" s="605"/>
      <c r="U127" s="605"/>
      <c r="V127" s="605"/>
      <c r="W127" s="605"/>
      <c r="X127" s="605"/>
      <c r="Y127" s="605"/>
      <c r="Z127" s="605"/>
      <c r="AA127" s="605"/>
      <c r="AB127" s="605"/>
      <c r="AC127" s="605"/>
      <c r="AD127" s="605"/>
      <c r="AE127" s="605"/>
      <c r="AF127" s="605"/>
      <c r="AG127" s="605"/>
      <c r="AH127" s="605"/>
      <c r="AI127" s="605"/>
    </row>
    <row r="128" ht="15.0" customHeight="1">
      <c r="D128" s="605"/>
      <c r="E128" s="605"/>
      <c r="F128" s="605"/>
      <c r="G128" s="605"/>
      <c r="H128" s="605"/>
      <c r="I128" s="605"/>
      <c r="J128" s="605"/>
      <c r="K128" s="605"/>
      <c r="L128" s="605"/>
      <c r="M128" s="605"/>
      <c r="N128" s="605"/>
      <c r="O128" s="605"/>
      <c r="P128" s="605"/>
      <c r="Q128" s="605"/>
      <c r="R128" s="605"/>
      <c r="S128" s="605"/>
      <c r="T128" s="605"/>
      <c r="U128" s="605"/>
      <c r="V128" s="605"/>
      <c r="W128" s="605"/>
      <c r="X128" s="605"/>
      <c r="Y128" s="605"/>
      <c r="Z128" s="605"/>
      <c r="AA128" s="605"/>
      <c r="AB128" s="605"/>
      <c r="AC128" s="605"/>
      <c r="AD128" s="605"/>
      <c r="AE128" s="605"/>
      <c r="AF128" s="605"/>
      <c r="AG128" s="605"/>
      <c r="AH128" s="605"/>
      <c r="AI128" s="605"/>
    </row>
    <row r="129" ht="15.0" customHeight="1">
      <c r="D129" s="605"/>
      <c r="E129" s="605"/>
      <c r="F129" s="605"/>
      <c r="G129" s="605"/>
      <c r="H129" s="605"/>
      <c r="I129" s="605"/>
      <c r="J129" s="605"/>
      <c r="K129" s="605"/>
      <c r="L129" s="605"/>
      <c r="M129" s="605"/>
      <c r="N129" s="605"/>
      <c r="O129" s="605"/>
      <c r="P129" s="605"/>
      <c r="Q129" s="605"/>
      <c r="R129" s="605"/>
      <c r="S129" s="605"/>
      <c r="T129" s="605"/>
      <c r="U129" s="605"/>
      <c r="V129" s="605"/>
      <c r="W129" s="605"/>
      <c r="X129" s="605"/>
      <c r="Y129" s="605"/>
      <c r="Z129" s="605"/>
      <c r="AA129" s="605"/>
      <c r="AB129" s="605"/>
      <c r="AC129" s="605"/>
      <c r="AD129" s="605"/>
      <c r="AE129" s="605"/>
      <c r="AF129" s="605"/>
      <c r="AG129" s="605"/>
      <c r="AH129" s="605"/>
      <c r="AI129" s="605"/>
    </row>
    <row r="130" ht="15.0" customHeight="1">
      <c r="D130" s="605"/>
      <c r="E130" s="605"/>
      <c r="F130" s="605"/>
      <c r="G130" s="605"/>
      <c r="H130" s="605"/>
      <c r="I130" s="605"/>
      <c r="J130" s="605"/>
      <c r="K130" s="605"/>
      <c r="L130" s="605"/>
      <c r="M130" s="605"/>
      <c r="N130" s="605"/>
      <c r="O130" s="605"/>
      <c r="P130" s="605"/>
      <c r="Q130" s="605"/>
      <c r="R130" s="605"/>
      <c r="S130" s="605"/>
      <c r="T130" s="605"/>
      <c r="U130" s="605"/>
      <c r="V130" s="605"/>
      <c r="W130" s="605"/>
      <c r="X130" s="605"/>
      <c r="Y130" s="605"/>
      <c r="Z130" s="605"/>
      <c r="AA130" s="605"/>
      <c r="AB130" s="605"/>
      <c r="AC130" s="605"/>
      <c r="AD130" s="605"/>
      <c r="AE130" s="605"/>
      <c r="AF130" s="605"/>
      <c r="AG130" s="605"/>
      <c r="AH130" s="605"/>
      <c r="AI130" s="605"/>
    </row>
    <row r="131" ht="15.0" customHeight="1">
      <c r="D131" s="605"/>
      <c r="E131" s="605"/>
      <c r="F131" s="605"/>
      <c r="G131" s="605"/>
      <c r="H131" s="605"/>
      <c r="I131" s="605"/>
      <c r="J131" s="605"/>
      <c r="K131" s="605"/>
      <c r="L131" s="605"/>
      <c r="M131" s="605"/>
      <c r="N131" s="605"/>
      <c r="O131" s="605"/>
      <c r="P131" s="605"/>
      <c r="Q131" s="605"/>
      <c r="R131" s="605"/>
      <c r="S131" s="605"/>
      <c r="T131" s="605"/>
      <c r="U131" s="605"/>
      <c r="V131" s="605"/>
      <c r="W131" s="605"/>
      <c r="X131" s="605"/>
      <c r="Y131" s="605"/>
      <c r="Z131" s="605"/>
      <c r="AA131" s="605"/>
      <c r="AB131" s="605"/>
      <c r="AC131" s="605"/>
      <c r="AD131" s="605"/>
      <c r="AE131" s="605"/>
      <c r="AF131" s="605"/>
      <c r="AG131" s="605"/>
      <c r="AH131" s="605"/>
      <c r="AI131" s="605"/>
    </row>
    <row r="132" ht="15.0" customHeight="1">
      <c r="D132" s="605"/>
      <c r="E132" s="605"/>
      <c r="F132" s="605"/>
      <c r="G132" s="605"/>
      <c r="H132" s="605"/>
      <c r="I132" s="605"/>
      <c r="J132" s="605"/>
      <c r="K132" s="605"/>
      <c r="L132" s="605"/>
      <c r="M132" s="605"/>
      <c r="N132" s="605"/>
      <c r="O132" s="605"/>
      <c r="P132" s="605"/>
      <c r="Q132" s="605"/>
      <c r="R132" s="605"/>
      <c r="S132" s="605"/>
      <c r="T132" s="605"/>
      <c r="U132" s="605"/>
      <c r="V132" s="605"/>
      <c r="W132" s="605"/>
      <c r="X132" s="605"/>
      <c r="Y132" s="605"/>
      <c r="Z132" s="605"/>
      <c r="AA132" s="605"/>
      <c r="AB132" s="605"/>
      <c r="AC132" s="605"/>
      <c r="AD132" s="605"/>
      <c r="AE132" s="605"/>
      <c r="AF132" s="605"/>
      <c r="AG132" s="605"/>
      <c r="AH132" s="605"/>
      <c r="AI132" s="605"/>
    </row>
    <row r="133" ht="15.0" customHeight="1">
      <c r="D133" s="605"/>
      <c r="E133" s="605"/>
      <c r="F133" s="605"/>
      <c r="G133" s="605"/>
      <c r="H133" s="605"/>
      <c r="I133" s="605"/>
      <c r="J133" s="605"/>
      <c r="K133" s="605"/>
      <c r="L133" s="605"/>
      <c r="M133" s="605"/>
      <c r="N133" s="605"/>
      <c r="O133" s="605"/>
      <c r="P133" s="605"/>
      <c r="Q133" s="605"/>
      <c r="R133" s="605"/>
      <c r="S133" s="605"/>
      <c r="T133" s="605"/>
      <c r="U133" s="605"/>
      <c r="V133" s="605"/>
      <c r="W133" s="605"/>
      <c r="X133" s="605"/>
      <c r="Y133" s="605"/>
      <c r="Z133" s="605"/>
      <c r="AA133" s="605"/>
      <c r="AB133" s="605"/>
      <c r="AC133" s="605"/>
      <c r="AD133" s="605"/>
      <c r="AE133" s="605"/>
      <c r="AF133" s="605"/>
      <c r="AG133" s="605"/>
      <c r="AH133" s="605"/>
      <c r="AI133" s="605"/>
    </row>
    <row r="134" ht="15.0" customHeight="1">
      <c r="D134" s="605"/>
      <c r="E134" s="605"/>
      <c r="F134" s="605"/>
      <c r="G134" s="605"/>
      <c r="H134" s="605"/>
      <c r="I134" s="605"/>
      <c r="J134" s="605"/>
      <c r="K134" s="605"/>
      <c r="L134" s="605"/>
      <c r="M134" s="605"/>
      <c r="N134" s="605"/>
      <c r="O134" s="605"/>
      <c r="P134" s="605"/>
      <c r="Q134" s="605"/>
      <c r="R134" s="605"/>
      <c r="S134" s="605"/>
      <c r="T134" s="605"/>
      <c r="U134" s="605"/>
      <c r="V134" s="605"/>
      <c r="W134" s="605"/>
      <c r="X134" s="605"/>
      <c r="Y134" s="605"/>
      <c r="Z134" s="605"/>
      <c r="AA134" s="605"/>
      <c r="AB134" s="605"/>
      <c r="AC134" s="605"/>
      <c r="AD134" s="605"/>
      <c r="AE134" s="605"/>
      <c r="AF134" s="605"/>
      <c r="AG134" s="605"/>
      <c r="AH134" s="605"/>
      <c r="AI134" s="605"/>
    </row>
    <row r="135" ht="15.0" customHeight="1">
      <c r="D135" s="605"/>
      <c r="E135" s="605"/>
      <c r="F135" s="605"/>
      <c r="G135" s="605"/>
      <c r="H135" s="605"/>
      <c r="I135" s="605"/>
      <c r="J135" s="605"/>
      <c r="K135" s="605"/>
      <c r="L135" s="605"/>
      <c r="M135" s="605"/>
      <c r="N135" s="605"/>
      <c r="O135" s="605"/>
      <c r="P135" s="605"/>
      <c r="Q135" s="605"/>
      <c r="R135" s="605"/>
      <c r="S135" s="605"/>
      <c r="T135" s="605"/>
      <c r="U135" s="605"/>
      <c r="V135" s="605"/>
      <c r="W135" s="605"/>
      <c r="X135" s="605"/>
      <c r="Y135" s="605"/>
      <c r="Z135" s="605"/>
      <c r="AA135" s="605"/>
      <c r="AB135" s="605"/>
      <c r="AC135" s="605"/>
      <c r="AD135" s="605"/>
      <c r="AE135" s="605"/>
      <c r="AF135" s="605"/>
      <c r="AG135" s="605"/>
      <c r="AH135" s="605"/>
      <c r="AI135" s="605"/>
    </row>
    <row r="136" ht="15.0" customHeight="1">
      <c r="D136" s="605"/>
      <c r="E136" s="605"/>
      <c r="F136" s="605"/>
      <c r="G136" s="605"/>
      <c r="H136" s="605"/>
      <c r="I136" s="605"/>
      <c r="J136" s="605"/>
      <c r="K136" s="605"/>
      <c r="L136" s="605"/>
      <c r="M136" s="605"/>
      <c r="N136" s="605"/>
      <c r="O136" s="605"/>
      <c r="P136" s="605"/>
      <c r="Q136" s="605"/>
      <c r="R136" s="605"/>
      <c r="S136" s="605"/>
      <c r="T136" s="605"/>
      <c r="U136" s="605"/>
      <c r="V136" s="605"/>
      <c r="W136" s="605"/>
      <c r="X136" s="605"/>
      <c r="Y136" s="605"/>
      <c r="Z136" s="605"/>
      <c r="AA136" s="605"/>
      <c r="AB136" s="605"/>
      <c r="AC136" s="605"/>
      <c r="AD136" s="605"/>
      <c r="AE136" s="605"/>
      <c r="AF136" s="605"/>
      <c r="AG136" s="605"/>
      <c r="AH136" s="605"/>
      <c r="AI136" s="605"/>
    </row>
    <row r="137" ht="15.0" customHeight="1">
      <c r="D137" s="605"/>
      <c r="E137" s="605"/>
      <c r="F137" s="605"/>
      <c r="G137" s="605"/>
      <c r="H137" s="605"/>
      <c r="I137" s="605"/>
      <c r="J137" s="605"/>
      <c r="K137" s="605"/>
      <c r="L137" s="605"/>
      <c r="M137" s="605"/>
      <c r="N137" s="605"/>
      <c r="O137" s="605"/>
      <c r="P137" s="605"/>
      <c r="Q137" s="605"/>
      <c r="R137" s="605"/>
      <c r="S137" s="605"/>
      <c r="T137" s="605"/>
      <c r="U137" s="605"/>
      <c r="V137" s="605"/>
      <c r="W137" s="605"/>
      <c r="X137" s="605"/>
      <c r="Y137" s="605"/>
      <c r="Z137" s="605"/>
      <c r="AA137" s="605"/>
      <c r="AB137" s="605"/>
      <c r="AC137" s="605"/>
      <c r="AD137" s="605"/>
      <c r="AE137" s="605"/>
      <c r="AF137" s="605"/>
      <c r="AG137" s="605"/>
      <c r="AH137" s="605"/>
      <c r="AI137" s="605"/>
    </row>
    <row r="138" ht="15.0" customHeight="1">
      <c r="D138" s="605"/>
      <c r="E138" s="605"/>
      <c r="F138" s="605"/>
      <c r="G138" s="605"/>
      <c r="H138" s="605"/>
      <c r="I138" s="605"/>
      <c r="J138" s="605"/>
      <c r="K138" s="605"/>
      <c r="L138" s="605"/>
      <c r="M138" s="605"/>
      <c r="N138" s="605"/>
      <c r="O138" s="605"/>
      <c r="P138" s="605"/>
      <c r="Q138" s="605"/>
      <c r="R138" s="605"/>
      <c r="S138" s="605"/>
      <c r="T138" s="605"/>
      <c r="U138" s="605"/>
      <c r="V138" s="605"/>
      <c r="W138" s="605"/>
      <c r="X138" s="605"/>
      <c r="Y138" s="605"/>
      <c r="Z138" s="605"/>
      <c r="AA138" s="605"/>
      <c r="AB138" s="605"/>
      <c r="AC138" s="605"/>
      <c r="AD138" s="605"/>
      <c r="AE138" s="605"/>
      <c r="AF138" s="605"/>
      <c r="AG138" s="605"/>
      <c r="AH138" s="605"/>
      <c r="AI138" s="605"/>
    </row>
    <row r="139" ht="15.0" customHeight="1">
      <c r="D139" s="605"/>
      <c r="E139" s="605"/>
      <c r="F139" s="605"/>
      <c r="G139" s="605"/>
      <c r="H139" s="605"/>
      <c r="I139" s="605"/>
      <c r="J139" s="605"/>
      <c r="K139" s="605"/>
      <c r="L139" s="605"/>
      <c r="M139" s="605"/>
      <c r="N139" s="605"/>
      <c r="O139" s="605"/>
      <c r="P139" s="605"/>
      <c r="Q139" s="605"/>
      <c r="R139" s="605"/>
      <c r="S139" s="605"/>
      <c r="T139" s="605"/>
      <c r="U139" s="605"/>
      <c r="V139" s="605"/>
      <c r="W139" s="605"/>
      <c r="X139" s="605"/>
      <c r="Y139" s="605"/>
      <c r="Z139" s="605"/>
      <c r="AA139" s="605"/>
      <c r="AB139" s="605"/>
      <c r="AC139" s="605"/>
      <c r="AD139" s="605"/>
      <c r="AE139" s="605"/>
      <c r="AF139" s="605"/>
      <c r="AG139" s="605"/>
      <c r="AH139" s="605"/>
      <c r="AI139" s="605"/>
    </row>
    <row r="140" ht="15.0" customHeight="1">
      <c r="D140" s="605"/>
      <c r="E140" s="605"/>
      <c r="F140" s="605"/>
      <c r="G140" s="605"/>
      <c r="H140" s="605"/>
      <c r="I140" s="605"/>
      <c r="J140" s="605"/>
      <c r="K140" s="605"/>
      <c r="L140" s="605"/>
      <c r="M140" s="605"/>
      <c r="N140" s="605"/>
      <c r="O140" s="605"/>
      <c r="P140" s="605"/>
      <c r="Q140" s="605"/>
      <c r="R140" s="605"/>
      <c r="S140" s="605"/>
      <c r="T140" s="605"/>
      <c r="U140" s="605"/>
      <c r="V140" s="605"/>
      <c r="W140" s="605"/>
      <c r="X140" s="605"/>
      <c r="Y140" s="605"/>
      <c r="Z140" s="605"/>
      <c r="AA140" s="605"/>
      <c r="AB140" s="605"/>
      <c r="AC140" s="605"/>
      <c r="AD140" s="605"/>
      <c r="AE140" s="605"/>
      <c r="AF140" s="605"/>
      <c r="AG140" s="605"/>
      <c r="AH140" s="605"/>
      <c r="AI140" s="605"/>
    </row>
    <row r="141" ht="15.0" customHeight="1">
      <c r="D141" s="605"/>
      <c r="E141" s="605"/>
      <c r="F141" s="605"/>
      <c r="G141" s="605"/>
      <c r="H141" s="605"/>
      <c r="I141" s="605"/>
      <c r="J141" s="605"/>
      <c r="K141" s="605"/>
      <c r="L141" s="605"/>
      <c r="M141" s="605"/>
      <c r="N141" s="605"/>
      <c r="O141" s="605"/>
      <c r="P141" s="605"/>
      <c r="Q141" s="605"/>
      <c r="R141" s="605"/>
      <c r="S141" s="605"/>
      <c r="T141" s="605"/>
      <c r="U141" s="605"/>
      <c r="V141" s="605"/>
      <c r="W141" s="605"/>
      <c r="X141" s="605"/>
      <c r="Y141" s="605"/>
      <c r="Z141" s="605"/>
      <c r="AA141" s="605"/>
      <c r="AB141" s="605"/>
      <c r="AC141" s="605"/>
      <c r="AD141" s="605"/>
      <c r="AE141" s="605"/>
      <c r="AF141" s="605"/>
      <c r="AG141" s="605"/>
      <c r="AH141" s="605"/>
      <c r="AI141" s="605"/>
    </row>
    <row r="142" ht="15.0" customHeight="1">
      <c r="D142" s="605"/>
      <c r="E142" s="605"/>
      <c r="F142" s="605"/>
      <c r="G142" s="605"/>
      <c r="H142" s="605"/>
      <c r="I142" s="605"/>
      <c r="J142" s="605"/>
      <c r="K142" s="605"/>
      <c r="L142" s="605"/>
      <c r="M142" s="605"/>
      <c r="N142" s="605"/>
      <c r="O142" s="605"/>
      <c r="P142" s="605"/>
      <c r="Q142" s="605"/>
      <c r="R142" s="605"/>
      <c r="S142" s="605"/>
      <c r="T142" s="605"/>
      <c r="U142" s="605"/>
      <c r="V142" s="605"/>
      <c r="W142" s="605"/>
      <c r="X142" s="605"/>
      <c r="Y142" s="605"/>
      <c r="Z142" s="605"/>
      <c r="AA142" s="605"/>
      <c r="AB142" s="605"/>
      <c r="AC142" s="605"/>
      <c r="AD142" s="605"/>
      <c r="AE142" s="605"/>
      <c r="AF142" s="605"/>
      <c r="AG142" s="605"/>
      <c r="AH142" s="605"/>
      <c r="AI142" s="605"/>
    </row>
    <row r="143" ht="15.0" customHeight="1">
      <c r="D143" s="605"/>
      <c r="E143" s="605"/>
      <c r="F143" s="605"/>
      <c r="G143" s="605"/>
      <c r="H143" s="605"/>
      <c r="I143" s="605"/>
      <c r="J143" s="605"/>
      <c r="K143" s="605"/>
      <c r="L143" s="605"/>
      <c r="M143" s="605"/>
      <c r="N143" s="605"/>
      <c r="O143" s="605"/>
      <c r="P143" s="605"/>
      <c r="Q143" s="605"/>
      <c r="R143" s="605"/>
      <c r="S143" s="605"/>
      <c r="T143" s="605"/>
      <c r="U143" s="605"/>
      <c r="V143" s="605"/>
      <c r="W143" s="605"/>
      <c r="X143" s="605"/>
      <c r="Y143" s="605"/>
      <c r="Z143" s="605"/>
      <c r="AA143" s="605"/>
      <c r="AB143" s="605"/>
      <c r="AC143" s="605"/>
      <c r="AD143" s="605"/>
      <c r="AE143" s="605"/>
      <c r="AF143" s="605"/>
      <c r="AG143" s="605"/>
      <c r="AH143" s="605"/>
      <c r="AI143" s="605"/>
    </row>
    <row r="144" ht="15.0" customHeight="1">
      <c r="D144" s="605"/>
      <c r="E144" s="605"/>
      <c r="F144" s="605"/>
      <c r="G144" s="605"/>
      <c r="H144" s="605"/>
      <c r="I144" s="605"/>
      <c r="J144" s="605"/>
      <c r="K144" s="605"/>
      <c r="L144" s="605"/>
      <c r="M144" s="605"/>
      <c r="N144" s="605"/>
      <c r="O144" s="605"/>
      <c r="P144" s="605"/>
      <c r="Q144" s="605"/>
      <c r="R144" s="605"/>
      <c r="S144" s="605"/>
      <c r="T144" s="605"/>
      <c r="U144" s="605"/>
      <c r="V144" s="605"/>
      <c r="W144" s="605"/>
      <c r="X144" s="605"/>
      <c r="Y144" s="605"/>
      <c r="Z144" s="605"/>
      <c r="AA144" s="605"/>
      <c r="AB144" s="605"/>
      <c r="AC144" s="605"/>
      <c r="AD144" s="605"/>
      <c r="AE144" s="605"/>
      <c r="AF144" s="605"/>
      <c r="AG144" s="605"/>
      <c r="AH144" s="605"/>
      <c r="AI144" s="605"/>
    </row>
    <row r="145" ht="15.0" customHeight="1">
      <c r="D145" s="605"/>
      <c r="E145" s="605"/>
      <c r="F145" s="605"/>
      <c r="G145" s="605"/>
      <c r="H145" s="605"/>
      <c r="I145" s="605"/>
      <c r="J145" s="605"/>
      <c r="K145" s="605"/>
      <c r="L145" s="605"/>
      <c r="M145" s="605"/>
      <c r="N145" s="605"/>
      <c r="O145" s="605"/>
      <c r="P145" s="605"/>
      <c r="Q145" s="605"/>
      <c r="R145" s="605"/>
      <c r="S145" s="605"/>
      <c r="T145" s="605"/>
      <c r="U145" s="605"/>
      <c r="V145" s="605"/>
      <c r="W145" s="605"/>
      <c r="X145" s="605"/>
      <c r="Y145" s="605"/>
      <c r="Z145" s="605"/>
      <c r="AA145" s="605"/>
      <c r="AB145" s="605"/>
      <c r="AC145" s="605"/>
      <c r="AD145" s="605"/>
      <c r="AE145" s="605"/>
      <c r="AF145" s="605"/>
      <c r="AG145" s="605"/>
      <c r="AH145" s="605"/>
      <c r="AI145" s="605"/>
    </row>
    <row r="146" ht="15.0" customHeight="1">
      <c r="D146" s="605"/>
      <c r="E146" s="605"/>
      <c r="F146" s="605"/>
      <c r="G146" s="605"/>
      <c r="H146" s="605"/>
      <c r="I146" s="605"/>
      <c r="J146" s="605"/>
      <c r="K146" s="605"/>
      <c r="L146" s="605"/>
      <c r="M146" s="605"/>
      <c r="N146" s="605"/>
      <c r="O146" s="605"/>
      <c r="P146" s="605"/>
      <c r="Q146" s="605"/>
      <c r="R146" s="605"/>
      <c r="S146" s="605"/>
      <c r="T146" s="605"/>
      <c r="U146" s="605"/>
      <c r="V146" s="605"/>
      <c r="W146" s="605"/>
      <c r="X146" s="605"/>
      <c r="Y146" s="605"/>
      <c r="Z146" s="605"/>
      <c r="AA146" s="605"/>
      <c r="AB146" s="605"/>
      <c r="AC146" s="605"/>
      <c r="AD146" s="605"/>
      <c r="AE146" s="605"/>
      <c r="AF146" s="605"/>
      <c r="AG146" s="605"/>
      <c r="AH146" s="605"/>
      <c r="AI146" s="605"/>
    </row>
    <row r="147" ht="15.0" customHeight="1">
      <c r="D147" s="605"/>
      <c r="E147" s="605"/>
      <c r="F147" s="605"/>
      <c r="G147" s="605"/>
      <c r="H147" s="605"/>
      <c r="I147" s="605"/>
      <c r="J147" s="605"/>
      <c r="K147" s="605"/>
      <c r="L147" s="605"/>
      <c r="M147" s="605"/>
      <c r="N147" s="605"/>
      <c r="O147" s="605"/>
      <c r="P147" s="605"/>
      <c r="Q147" s="605"/>
      <c r="R147" s="605"/>
      <c r="S147" s="605"/>
      <c r="T147" s="605"/>
      <c r="U147" s="605"/>
      <c r="V147" s="605"/>
      <c r="W147" s="605"/>
      <c r="X147" s="605"/>
      <c r="Y147" s="605"/>
      <c r="Z147" s="605"/>
      <c r="AA147" s="605"/>
      <c r="AB147" s="605"/>
      <c r="AC147" s="605"/>
      <c r="AD147" s="605"/>
      <c r="AE147" s="605"/>
      <c r="AF147" s="605"/>
      <c r="AG147" s="605"/>
      <c r="AH147" s="605"/>
      <c r="AI147" s="605"/>
    </row>
    <row r="148" ht="15.0" customHeight="1">
      <c r="D148" s="605"/>
      <c r="E148" s="605"/>
      <c r="F148" s="605"/>
      <c r="G148" s="605"/>
      <c r="H148" s="605"/>
      <c r="I148" s="605"/>
      <c r="J148" s="605"/>
      <c r="K148" s="605"/>
      <c r="L148" s="605"/>
      <c r="M148" s="605"/>
      <c r="N148" s="605"/>
      <c r="O148" s="605"/>
      <c r="P148" s="605"/>
      <c r="Q148" s="605"/>
      <c r="R148" s="605"/>
      <c r="S148" s="605"/>
      <c r="T148" s="605"/>
      <c r="U148" s="605"/>
      <c r="V148" s="605"/>
      <c r="W148" s="605"/>
      <c r="X148" s="605"/>
      <c r="Y148" s="605"/>
      <c r="Z148" s="605"/>
      <c r="AA148" s="605"/>
      <c r="AB148" s="605"/>
      <c r="AC148" s="605"/>
      <c r="AD148" s="605"/>
      <c r="AE148" s="605"/>
      <c r="AF148" s="605"/>
      <c r="AG148" s="605"/>
      <c r="AH148" s="605"/>
      <c r="AI148" s="605"/>
    </row>
    <row r="149" ht="15.0" customHeight="1">
      <c r="D149" s="605"/>
      <c r="E149" s="605"/>
      <c r="F149" s="605"/>
      <c r="G149" s="605"/>
      <c r="H149" s="605"/>
      <c r="I149" s="605"/>
      <c r="J149" s="605"/>
      <c r="K149" s="605"/>
      <c r="L149" s="605"/>
      <c r="M149" s="605"/>
      <c r="N149" s="605"/>
      <c r="O149" s="605"/>
      <c r="P149" s="605"/>
      <c r="Q149" s="605"/>
      <c r="R149" s="605"/>
      <c r="S149" s="605"/>
      <c r="T149" s="605"/>
      <c r="U149" s="605"/>
      <c r="V149" s="605"/>
      <c r="W149" s="605"/>
      <c r="X149" s="605"/>
      <c r="Y149" s="605"/>
      <c r="Z149" s="605"/>
      <c r="AA149" s="605"/>
      <c r="AB149" s="605"/>
      <c r="AC149" s="605"/>
      <c r="AD149" s="605"/>
      <c r="AE149" s="605"/>
      <c r="AF149" s="605"/>
      <c r="AG149" s="605"/>
      <c r="AH149" s="605"/>
      <c r="AI149" s="605"/>
    </row>
    <row r="150" ht="15.0" customHeight="1">
      <c r="D150" s="605"/>
      <c r="E150" s="605"/>
      <c r="F150" s="605"/>
      <c r="G150" s="605"/>
      <c r="H150" s="605"/>
      <c r="I150" s="605"/>
      <c r="J150" s="605"/>
      <c r="K150" s="605"/>
      <c r="L150" s="605"/>
      <c r="M150" s="605"/>
      <c r="N150" s="605"/>
      <c r="O150" s="605"/>
      <c r="P150" s="605"/>
      <c r="Q150" s="605"/>
      <c r="R150" s="605"/>
      <c r="S150" s="605"/>
      <c r="T150" s="605"/>
      <c r="U150" s="605"/>
      <c r="V150" s="605"/>
      <c r="W150" s="605"/>
      <c r="X150" s="605"/>
      <c r="Y150" s="605"/>
      <c r="Z150" s="605"/>
      <c r="AA150" s="605"/>
      <c r="AB150" s="605"/>
      <c r="AC150" s="605"/>
      <c r="AD150" s="605"/>
      <c r="AE150" s="605"/>
      <c r="AF150" s="605"/>
      <c r="AG150" s="605"/>
      <c r="AH150" s="605"/>
      <c r="AI150" s="605"/>
    </row>
    <row r="151" ht="15.0" customHeight="1">
      <c r="D151" s="605"/>
      <c r="E151" s="605"/>
      <c r="F151" s="605"/>
      <c r="G151" s="605"/>
      <c r="H151" s="605"/>
      <c r="I151" s="605"/>
      <c r="J151" s="605"/>
      <c r="K151" s="605"/>
      <c r="L151" s="605"/>
      <c r="M151" s="605"/>
      <c r="N151" s="605"/>
      <c r="O151" s="605"/>
      <c r="P151" s="605"/>
      <c r="Q151" s="605"/>
      <c r="R151" s="605"/>
      <c r="S151" s="605"/>
      <c r="T151" s="605"/>
      <c r="U151" s="605"/>
      <c r="V151" s="605"/>
      <c r="W151" s="605"/>
      <c r="X151" s="605"/>
      <c r="Y151" s="605"/>
      <c r="Z151" s="605"/>
      <c r="AA151" s="605"/>
      <c r="AB151" s="605"/>
      <c r="AC151" s="605"/>
      <c r="AD151" s="605"/>
      <c r="AE151" s="605"/>
      <c r="AF151" s="605"/>
      <c r="AG151" s="605"/>
      <c r="AH151" s="605"/>
      <c r="AI151" s="605"/>
    </row>
    <row r="152" ht="15.0" customHeight="1">
      <c r="D152" s="605"/>
      <c r="E152" s="605"/>
      <c r="F152" s="605"/>
      <c r="G152" s="605"/>
      <c r="H152" s="605"/>
      <c r="I152" s="605"/>
      <c r="J152" s="605"/>
      <c r="K152" s="605"/>
      <c r="L152" s="605"/>
      <c r="M152" s="605"/>
      <c r="N152" s="605"/>
      <c r="O152" s="605"/>
      <c r="P152" s="605"/>
      <c r="Q152" s="605"/>
      <c r="R152" s="605"/>
      <c r="S152" s="605"/>
      <c r="T152" s="605"/>
      <c r="U152" s="605"/>
      <c r="V152" s="605"/>
      <c r="W152" s="605"/>
      <c r="X152" s="605"/>
      <c r="Y152" s="605"/>
      <c r="Z152" s="605"/>
      <c r="AA152" s="605"/>
      <c r="AB152" s="605"/>
      <c r="AC152" s="605"/>
      <c r="AD152" s="605"/>
      <c r="AE152" s="605"/>
      <c r="AF152" s="605"/>
      <c r="AG152" s="605"/>
      <c r="AH152" s="605"/>
      <c r="AI152" s="605"/>
    </row>
    <row r="153" ht="15.0" customHeight="1">
      <c r="D153" s="605"/>
      <c r="E153" s="605"/>
      <c r="F153" s="605"/>
      <c r="G153" s="605"/>
      <c r="H153" s="605"/>
      <c r="I153" s="605"/>
      <c r="J153" s="605"/>
      <c r="K153" s="605"/>
      <c r="L153" s="605"/>
      <c r="M153" s="605"/>
      <c r="N153" s="605"/>
      <c r="O153" s="605"/>
      <c r="P153" s="605"/>
      <c r="Q153" s="605"/>
      <c r="R153" s="605"/>
      <c r="S153" s="605"/>
      <c r="T153" s="605"/>
      <c r="U153" s="605"/>
      <c r="V153" s="605"/>
      <c r="W153" s="605"/>
      <c r="X153" s="605"/>
      <c r="Y153" s="605"/>
      <c r="Z153" s="605"/>
      <c r="AA153" s="605"/>
      <c r="AB153" s="605"/>
      <c r="AC153" s="605"/>
      <c r="AD153" s="605"/>
      <c r="AE153" s="605"/>
      <c r="AF153" s="605"/>
      <c r="AG153" s="605"/>
      <c r="AH153" s="605"/>
      <c r="AI153" s="605"/>
    </row>
    <row r="154" ht="15.0" customHeight="1">
      <c r="D154" s="605"/>
      <c r="E154" s="605"/>
      <c r="F154" s="605"/>
      <c r="G154" s="605"/>
      <c r="H154" s="605"/>
      <c r="I154" s="605"/>
      <c r="J154" s="605"/>
      <c r="K154" s="605"/>
      <c r="L154" s="605"/>
      <c r="M154" s="605"/>
      <c r="N154" s="605"/>
      <c r="O154" s="605"/>
      <c r="P154" s="605"/>
      <c r="Q154" s="605"/>
      <c r="R154" s="605"/>
      <c r="S154" s="605"/>
      <c r="T154" s="605"/>
      <c r="U154" s="605"/>
      <c r="V154" s="605"/>
      <c r="W154" s="605"/>
      <c r="X154" s="605"/>
      <c r="Y154" s="605"/>
      <c r="Z154" s="605"/>
      <c r="AA154" s="605"/>
      <c r="AB154" s="605"/>
      <c r="AC154" s="605"/>
      <c r="AD154" s="605"/>
      <c r="AE154" s="605"/>
      <c r="AF154" s="605"/>
      <c r="AG154" s="605"/>
      <c r="AH154" s="605"/>
      <c r="AI154" s="605"/>
    </row>
    <row r="155" ht="15.0" customHeight="1">
      <c r="D155" s="605"/>
      <c r="E155" s="605"/>
      <c r="F155" s="605"/>
      <c r="G155" s="605"/>
      <c r="H155" s="605"/>
      <c r="I155" s="605"/>
      <c r="J155" s="605"/>
      <c r="K155" s="605"/>
      <c r="L155" s="605"/>
      <c r="M155" s="605"/>
      <c r="N155" s="605"/>
      <c r="O155" s="605"/>
      <c r="P155" s="605"/>
      <c r="Q155" s="605"/>
      <c r="R155" s="605"/>
      <c r="S155" s="605"/>
      <c r="T155" s="605"/>
      <c r="U155" s="605"/>
      <c r="V155" s="605"/>
      <c r="W155" s="605"/>
      <c r="X155" s="605"/>
      <c r="Y155" s="605"/>
      <c r="Z155" s="605"/>
      <c r="AA155" s="605"/>
      <c r="AB155" s="605"/>
      <c r="AC155" s="605"/>
      <c r="AD155" s="605"/>
      <c r="AE155" s="605"/>
      <c r="AF155" s="605"/>
      <c r="AG155" s="605"/>
      <c r="AH155" s="605"/>
      <c r="AI155" s="605"/>
    </row>
    <row r="156" ht="15.0" customHeight="1">
      <c r="D156" s="605"/>
      <c r="E156" s="605"/>
      <c r="F156" s="605"/>
      <c r="G156" s="605"/>
      <c r="H156" s="605"/>
      <c r="I156" s="605"/>
      <c r="J156" s="605"/>
      <c r="K156" s="605"/>
      <c r="L156" s="605"/>
      <c r="M156" s="605"/>
      <c r="N156" s="605"/>
      <c r="O156" s="605"/>
      <c r="P156" s="605"/>
      <c r="Q156" s="605"/>
      <c r="R156" s="605"/>
      <c r="S156" s="605"/>
      <c r="T156" s="605"/>
      <c r="U156" s="605"/>
      <c r="V156" s="605"/>
      <c r="W156" s="605"/>
      <c r="X156" s="605"/>
      <c r="Y156" s="605"/>
      <c r="Z156" s="605"/>
      <c r="AA156" s="605"/>
      <c r="AB156" s="605"/>
      <c r="AC156" s="605"/>
      <c r="AD156" s="605"/>
      <c r="AE156" s="605"/>
      <c r="AF156" s="605"/>
      <c r="AG156" s="605"/>
      <c r="AH156" s="605"/>
      <c r="AI156" s="605"/>
    </row>
    <row r="157" ht="15.0" customHeight="1">
      <c r="D157" s="605"/>
      <c r="E157" s="605"/>
      <c r="F157" s="605"/>
      <c r="G157" s="605"/>
      <c r="H157" s="605"/>
      <c r="I157" s="605"/>
      <c r="J157" s="605"/>
      <c r="K157" s="605"/>
      <c r="L157" s="605"/>
      <c r="M157" s="605"/>
      <c r="N157" s="605"/>
      <c r="O157" s="605"/>
      <c r="P157" s="605"/>
      <c r="Q157" s="605"/>
      <c r="R157" s="605"/>
      <c r="S157" s="605"/>
      <c r="T157" s="605"/>
      <c r="U157" s="605"/>
      <c r="V157" s="605"/>
      <c r="W157" s="605"/>
      <c r="X157" s="605"/>
      <c r="Y157" s="605"/>
      <c r="Z157" s="605"/>
      <c r="AA157" s="605"/>
      <c r="AB157" s="605"/>
      <c r="AC157" s="605"/>
      <c r="AD157" s="605"/>
      <c r="AE157" s="605"/>
      <c r="AF157" s="605"/>
      <c r="AG157" s="605"/>
      <c r="AH157" s="605"/>
      <c r="AI157" s="605"/>
    </row>
    <row r="158" ht="15.0" customHeight="1">
      <c r="D158" s="605"/>
      <c r="E158" s="605"/>
      <c r="F158" s="605"/>
      <c r="G158" s="605"/>
      <c r="H158" s="605"/>
      <c r="I158" s="605"/>
      <c r="J158" s="605"/>
      <c r="K158" s="605"/>
      <c r="L158" s="605"/>
      <c r="M158" s="605"/>
      <c r="N158" s="605"/>
      <c r="O158" s="605"/>
      <c r="P158" s="605"/>
      <c r="Q158" s="605"/>
      <c r="R158" s="605"/>
      <c r="S158" s="605"/>
      <c r="T158" s="605"/>
      <c r="U158" s="605"/>
      <c r="V158" s="605"/>
      <c r="W158" s="605"/>
      <c r="X158" s="605"/>
      <c r="Y158" s="605"/>
      <c r="Z158" s="605"/>
      <c r="AA158" s="605"/>
      <c r="AB158" s="605"/>
      <c r="AC158" s="605"/>
      <c r="AD158" s="605"/>
      <c r="AE158" s="605"/>
      <c r="AF158" s="605"/>
      <c r="AG158" s="605"/>
      <c r="AH158" s="605"/>
      <c r="AI158" s="605"/>
    </row>
    <row r="159" ht="15.0" customHeight="1">
      <c r="D159" s="605"/>
      <c r="E159" s="605"/>
      <c r="F159" s="605"/>
      <c r="G159" s="605"/>
      <c r="H159" s="605"/>
      <c r="I159" s="605"/>
      <c r="J159" s="605"/>
      <c r="K159" s="605"/>
      <c r="L159" s="605"/>
      <c r="M159" s="605"/>
      <c r="N159" s="605"/>
      <c r="O159" s="605"/>
      <c r="P159" s="605"/>
      <c r="Q159" s="605"/>
      <c r="R159" s="605"/>
      <c r="S159" s="605"/>
      <c r="T159" s="605"/>
      <c r="U159" s="605"/>
      <c r="V159" s="605"/>
      <c r="W159" s="605"/>
      <c r="X159" s="605"/>
      <c r="Y159" s="605"/>
      <c r="Z159" s="605"/>
      <c r="AA159" s="605"/>
      <c r="AB159" s="605"/>
      <c r="AC159" s="605"/>
      <c r="AD159" s="605"/>
      <c r="AE159" s="605"/>
      <c r="AF159" s="605"/>
      <c r="AG159" s="605"/>
      <c r="AH159" s="605"/>
      <c r="AI159" s="605"/>
    </row>
    <row r="160" ht="15.0" customHeight="1">
      <c r="D160" s="605"/>
      <c r="E160" s="605"/>
      <c r="F160" s="605"/>
      <c r="G160" s="605"/>
      <c r="H160" s="605"/>
      <c r="I160" s="605"/>
      <c r="J160" s="605"/>
      <c r="K160" s="605"/>
      <c r="L160" s="605"/>
      <c r="M160" s="605"/>
      <c r="N160" s="605"/>
      <c r="O160" s="605"/>
      <c r="P160" s="605"/>
      <c r="Q160" s="605"/>
      <c r="R160" s="605"/>
      <c r="S160" s="605"/>
      <c r="T160" s="605"/>
      <c r="U160" s="605"/>
      <c r="V160" s="605"/>
      <c r="W160" s="605"/>
      <c r="X160" s="605"/>
      <c r="Y160" s="605"/>
      <c r="Z160" s="605"/>
      <c r="AA160" s="605"/>
      <c r="AB160" s="605"/>
      <c r="AC160" s="605"/>
      <c r="AD160" s="605"/>
      <c r="AE160" s="605"/>
      <c r="AF160" s="605"/>
      <c r="AG160" s="605"/>
      <c r="AH160" s="605"/>
      <c r="AI160" s="605"/>
    </row>
    <row r="161" ht="15.0" customHeight="1">
      <c r="D161" s="605"/>
      <c r="E161" s="605"/>
      <c r="F161" s="605"/>
      <c r="G161" s="605"/>
      <c r="H161" s="605"/>
      <c r="I161" s="605"/>
      <c r="J161" s="605"/>
      <c r="K161" s="605"/>
      <c r="L161" s="605"/>
      <c r="M161" s="605"/>
      <c r="N161" s="605"/>
      <c r="O161" s="605"/>
      <c r="P161" s="605"/>
      <c r="Q161" s="605"/>
      <c r="R161" s="605"/>
      <c r="S161" s="605"/>
      <c r="T161" s="605"/>
      <c r="U161" s="605"/>
      <c r="V161" s="605"/>
      <c r="W161" s="605"/>
      <c r="X161" s="605"/>
      <c r="Y161" s="605"/>
      <c r="Z161" s="605"/>
      <c r="AA161" s="605"/>
      <c r="AB161" s="605"/>
      <c r="AC161" s="605"/>
      <c r="AD161" s="605"/>
      <c r="AE161" s="605"/>
      <c r="AF161" s="605"/>
      <c r="AG161" s="605"/>
      <c r="AH161" s="605"/>
      <c r="AI161" s="605"/>
    </row>
    <row r="162" ht="15.0" customHeight="1">
      <c r="D162" s="605"/>
      <c r="E162" s="605"/>
      <c r="F162" s="605"/>
      <c r="G162" s="605"/>
      <c r="H162" s="605"/>
      <c r="I162" s="605"/>
      <c r="J162" s="605"/>
      <c r="K162" s="605"/>
      <c r="L162" s="605"/>
      <c r="M162" s="605"/>
      <c r="N162" s="605"/>
      <c r="O162" s="605"/>
      <c r="P162" s="605"/>
      <c r="Q162" s="605"/>
      <c r="R162" s="605"/>
      <c r="S162" s="605"/>
      <c r="T162" s="605"/>
      <c r="U162" s="605"/>
      <c r="V162" s="605"/>
      <c r="W162" s="605"/>
      <c r="X162" s="605"/>
      <c r="Y162" s="605"/>
      <c r="Z162" s="605"/>
      <c r="AA162" s="605"/>
      <c r="AB162" s="605"/>
      <c r="AC162" s="605"/>
      <c r="AD162" s="605"/>
      <c r="AE162" s="605"/>
      <c r="AF162" s="605"/>
      <c r="AG162" s="605"/>
      <c r="AH162" s="605"/>
      <c r="AI162" s="605"/>
    </row>
    <row r="163" ht="15.0" customHeight="1">
      <c r="D163" s="605"/>
      <c r="E163" s="605"/>
      <c r="F163" s="605"/>
      <c r="G163" s="605"/>
      <c r="H163" s="605"/>
      <c r="I163" s="605"/>
      <c r="J163" s="605"/>
      <c r="K163" s="605"/>
      <c r="L163" s="605"/>
      <c r="M163" s="605"/>
      <c r="N163" s="605"/>
      <c r="O163" s="605"/>
      <c r="P163" s="605"/>
      <c r="Q163" s="605"/>
      <c r="R163" s="605"/>
      <c r="S163" s="605"/>
      <c r="T163" s="605"/>
      <c r="U163" s="605"/>
      <c r="V163" s="605"/>
      <c r="W163" s="605"/>
      <c r="X163" s="605"/>
      <c r="Y163" s="605"/>
      <c r="Z163" s="605"/>
      <c r="AA163" s="605"/>
      <c r="AB163" s="605"/>
      <c r="AC163" s="605"/>
      <c r="AD163" s="605"/>
      <c r="AE163" s="605"/>
      <c r="AF163" s="605"/>
      <c r="AG163" s="605"/>
      <c r="AH163" s="605"/>
      <c r="AI163" s="605"/>
    </row>
    <row r="164" ht="15.0" customHeight="1">
      <c r="D164" s="605"/>
      <c r="E164" s="605"/>
      <c r="F164" s="605"/>
      <c r="G164" s="605"/>
      <c r="H164" s="605"/>
      <c r="I164" s="605"/>
      <c r="J164" s="605"/>
      <c r="K164" s="605"/>
      <c r="L164" s="605"/>
      <c r="M164" s="605"/>
      <c r="N164" s="605"/>
      <c r="O164" s="605"/>
      <c r="P164" s="605"/>
      <c r="Q164" s="605"/>
      <c r="R164" s="605"/>
      <c r="S164" s="605"/>
      <c r="T164" s="605"/>
      <c r="U164" s="605"/>
      <c r="V164" s="605"/>
      <c r="W164" s="605"/>
      <c r="X164" s="605"/>
      <c r="Y164" s="605"/>
      <c r="Z164" s="605"/>
      <c r="AA164" s="605"/>
      <c r="AB164" s="605"/>
      <c r="AC164" s="605"/>
      <c r="AD164" s="605"/>
      <c r="AE164" s="605"/>
      <c r="AF164" s="605"/>
      <c r="AG164" s="605"/>
      <c r="AH164" s="605"/>
      <c r="AI164" s="605"/>
    </row>
    <row r="165" ht="15.0" customHeight="1">
      <c r="D165" s="605"/>
      <c r="E165" s="605"/>
      <c r="F165" s="605"/>
      <c r="G165" s="605"/>
      <c r="H165" s="605"/>
      <c r="I165" s="605"/>
      <c r="J165" s="605"/>
      <c r="K165" s="605"/>
      <c r="L165" s="605"/>
      <c r="M165" s="605"/>
      <c r="N165" s="605"/>
      <c r="O165" s="605"/>
      <c r="P165" s="605"/>
      <c r="Q165" s="605"/>
      <c r="R165" s="605"/>
      <c r="S165" s="605"/>
      <c r="T165" s="605"/>
      <c r="U165" s="605"/>
      <c r="V165" s="605"/>
      <c r="W165" s="605"/>
      <c r="X165" s="605"/>
      <c r="Y165" s="605"/>
      <c r="Z165" s="605"/>
      <c r="AA165" s="605"/>
      <c r="AB165" s="605"/>
      <c r="AC165" s="605"/>
      <c r="AD165" s="605"/>
      <c r="AE165" s="605"/>
      <c r="AF165" s="605"/>
      <c r="AG165" s="605"/>
      <c r="AH165" s="605"/>
      <c r="AI165" s="605"/>
    </row>
    <row r="166" ht="15.0" customHeight="1">
      <c r="D166" s="605"/>
      <c r="E166" s="605"/>
      <c r="F166" s="605"/>
      <c r="G166" s="605"/>
      <c r="H166" s="605"/>
      <c r="I166" s="605"/>
      <c r="J166" s="605"/>
      <c r="K166" s="605"/>
      <c r="L166" s="605"/>
      <c r="M166" s="605"/>
      <c r="N166" s="605"/>
      <c r="O166" s="605"/>
      <c r="P166" s="605"/>
      <c r="Q166" s="605"/>
      <c r="R166" s="605"/>
      <c r="S166" s="605"/>
      <c r="T166" s="605"/>
      <c r="U166" s="605"/>
      <c r="V166" s="605"/>
      <c r="W166" s="605"/>
      <c r="X166" s="605"/>
      <c r="Y166" s="605"/>
      <c r="Z166" s="605"/>
      <c r="AA166" s="605"/>
      <c r="AB166" s="605"/>
      <c r="AC166" s="605"/>
      <c r="AD166" s="605"/>
      <c r="AE166" s="605"/>
      <c r="AF166" s="605"/>
      <c r="AG166" s="605"/>
      <c r="AH166" s="605"/>
      <c r="AI166" s="605"/>
    </row>
    <row r="167" ht="15.0" customHeight="1">
      <c r="D167" s="605"/>
      <c r="E167" s="605"/>
      <c r="F167" s="605"/>
      <c r="G167" s="605"/>
      <c r="H167" s="605"/>
      <c r="I167" s="605"/>
      <c r="J167" s="605"/>
      <c r="K167" s="605"/>
      <c r="L167" s="605"/>
      <c r="M167" s="605"/>
      <c r="N167" s="605"/>
      <c r="O167" s="605"/>
      <c r="P167" s="605"/>
      <c r="Q167" s="605"/>
      <c r="R167" s="605"/>
      <c r="S167" s="605"/>
      <c r="T167" s="605"/>
      <c r="U167" s="605"/>
      <c r="V167" s="605"/>
      <c r="W167" s="605"/>
      <c r="X167" s="605"/>
      <c r="Y167" s="605"/>
      <c r="Z167" s="605"/>
      <c r="AA167" s="605"/>
      <c r="AB167" s="605"/>
      <c r="AC167" s="605"/>
      <c r="AD167" s="605"/>
      <c r="AE167" s="605"/>
      <c r="AF167" s="605"/>
      <c r="AG167" s="605"/>
      <c r="AH167" s="605"/>
      <c r="AI167" s="605"/>
    </row>
    <row r="168" ht="15.0" customHeight="1">
      <c r="D168" s="605"/>
      <c r="E168" s="605"/>
      <c r="F168" s="605"/>
      <c r="G168" s="605"/>
      <c r="H168" s="605"/>
      <c r="I168" s="605"/>
      <c r="J168" s="605"/>
      <c r="K168" s="605"/>
      <c r="L168" s="605"/>
      <c r="M168" s="605"/>
      <c r="N168" s="605"/>
      <c r="O168" s="605"/>
      <c r="P168" s="605"/>
      <c r="Q168" s="605"/>
      <c r="R168" s="605"/>
      <c r="S168" s="605"/>
      <c r="T168" s="605"/>
      <c r="U168" s="605"/>
      <c r="V168" s="605"/>
      <c r="W168" s="605"/>
      <c r="X168" s="605"/>
      <c r="Y168" s="605"/>
      <c r="Z168" s="605"/>
      <c r="AA168" s="605"/>
      <c r="AB168" s="605"/>
      <c r="AC168" s="605"/>
      <c r="AD168" s="605"/>
      <c r="AE168" s="605"/>
      <c r="AF168" s="605"/>
      <c r="AG168" s="605"/>
      <c r="AH168" s="605"/>
      <c r="AI168" s="605"/>
    </row>
    <row r="169" ht="15.0" customHeight="1">
      <c r="D169" s="605"/>
      <c r="E169" s="605"/>
      <c r="F169" s="605"/>
      <c r="G169" s="605"/>
      <c r="H169" s="605"/>
      <c r="I169" s="605"/>
      <c r="J169" s="605"/>
      <c r="K169" s="605"/>
      <c r="L169" s="605"/>
      <c r="M169" s="605"/>
      <c r="N169" s="605"/>
      <c r="O169" s="605"/>
      <c r="P169" s="605"/>
      <c r="Q169" s="605"/>
      <c r="R169" s="605"/>
      <c r="S169" s="605"/>
      <c r="T169" s="605"/>
      <c r="U169" s="605"/>
      <c r="V169" s="605"/>
      <c r="W169" s="605"/>
      <c r="X169" s="605"/>
      <c r="Y169" s="605"/>
      <c r="Z169" s="605"/>
      <c r="AA169" s="605"/>
      <c r="AB169" s="605"/>
      <c r="AC169" s="605"/>
      <c r="AD169" s="605"/>
      <c r="AE169" s="605"/>
      <c r="AF169" s="605"/>
      <c r="AG169" s="605"/>
      <c r="AH169" s="605"/>
      <c r="AI169" s="605"/>
    </row>
    <row r="170" ht="15.0" customHeight="1">
      <c r="D170" s="605"/>
      <c r="E170" s="605"/>
      <c r="F170" s="605"/>
      <c r="G170" s="605"/>
      <c r="H170" s="605"/>
      <c r="I170" s="605"/>
      <c r="J170" s="605"/>
      <c r="K170" s="605"/>
      <c r="L170" s="605"/>
      <c r="M170" s="605"/>
      <c r="N170" s="605"/>
      <c r="O170" s="605"/>
      <c r="P170" s="605"/>
      <c r="Q170" s="605"/>
      <c r="R170" s="605"/>
      <c r="S170" s="605"/>
      <c r="T170" s="605"/>
      <c r="U170" s="605"/>
      <c r="V170" s="605"/>
      <c r="W170" s="605"/>
      <c r="X170" s="605"/>
      <c r="Y170" s="605"/>
      <c r="Z170" s="605"/>
      <c r="AA170" s="605"/>
      <c r="AB170" s="605"/>
      <c r="AC170" s="605"/>
      <c r="AD170" s="605"/>
      <c r="AE170" s="605"/>
      <c r="AF170" s="605"/>
      <c r="AG170" s="605"/>
      <c r="AH170" s="605"/>
      <c r="AI170" s="605"/>
    </row>
    <row r="171" ht="15.0" customHeight="1">
      <c r="D171" s="605"/>
      <c r="E171" s="605"/>
      <c r="F171" s="605"/>
      <c r="G171" s="605"/>
      <c r="H171" s="605"/>
      <c r="I171" s="605"/>
      <c r="J171" s="605"/>
      <c r="K171" s="605"/>
      <c r="L171" s="605"/>
      <c r="M171" s="605"/>
      <c r="N171" s="605"/>
      <c r="O171" s="605"/>
      <c r="P171" s="605"/>
      <c r="Q171" s="605"/>
      <c r="R171" s="605"/>
      <c r="S171" s="605"/>
      <c r="T171" s="605"/>
      <c r="U171" s="605"/>
      <c r="V171" s="605"/>
      <c r="W171" s="605"/>
      <c r="X171" s="605"/>
      <c r="Y171" s="605"/>
      <c r="Z171" s="605"/>
      <c r="AA171" s="605"/>
      <c r="AB171" s="605"/>
      <c r="AC171" s="605"/>
      <c r="AD171" s="605"/>
      <c r="AE171" s="605"/>
      <c r="AF171" s="605"/>
      <c r="AG171" s="605"/>
      <c r="AH171" s="605"/>
      <c r="AI171" s="605"/>
    </row>
    <row r="172" ht="15.0" customHeight="1">
      <c r="D172" s="605"/>
      <c r="E172" s="605"/>
      <c r="F172" s="605"/>
      <c r="G172" s="605"/>
      <c r="H172" s="605"/>
      <c r="I172" s="605"/>
      <c r="J172" s="605"/>
      <c r="K172" s="605"/>
      <c r="L172" s="605"/>
      <c r="M172" s="605"/>
      <c r="N172" s="605"/>
      <c r="O172" s="605"/>
      <c r="P172" s="605"/>
      <c r="Q172" s="605"/>
      <c r="R172" s="605"/>
      <c r="S172" s="605"/>
      <c r="T172" s="605"/>
      <c r="U172" s="605"/>
      <c r="V172" s="605"/>
      <c r="W172" s="605"/>
      <c r="X172" s="605"/>
      <c r="Y172" s="605"/>
      <c r="Z172" s="605"/>
      <c r="AA172" s="605"/>
      <c r="AB172" s="605"/>
      <c r="AC172" s="605"/>
      <c r="AD172" s="605"/>
      <c r="AE172" s="605"/>
      <c r="AF172" s="605"/>
      <c r="AG172" s="605"/>
      <c r="AH172" s="605"/>
      <c r="AI172" s="605"/>
    </row>
    <row r="173" ht="15.0" customHeight="1">
      <c r="D173" s="605"/>
      <c r="E173" s="605"/>
      <c r="F173" s="605"/>
      <c r="G173" s="605"/>
      <c r="H173" s="605"/>
      <c r="I173" s="605"/>
      <c r="J173" s="605"/>
      <c r="K173" s="605"/>
      <c r="L173" s="605"/>
      <c r="M173" s="605"/>
      <c r="N173" s="605"/>
      <c r="O173" s="605"/>
      <c r="P173" s="605"/>
      <c r="Q173" s="605"/>
      <c r="R173" s="605"/>
      <c r="S173" s="605"/>
      <c r="T173" s="605"/>
      <c r="U173" s="605"/>
      <c r="V173" s="605"/>
      <c r="W173" s="605"/>
      <c r="X173" s="605"/>
      <c r="Y173" s="605"/>
      <c r="Z173" s="605"/>
      <c r="AA173" s="605"/>
      <c r="AB173" s="605"/>
      <c r="AC173" s="605"/>
      <c r="AD173" s="605"/>
      <c r="AE173" s="605"/>
      <c r="AF173" s="605"/>
      <c r="AG173" s="605"/>
      <c r="AH173" s="605"/>
      <c r="AI173" s="605"/>
    </row>
    <row r="174" ht="15.0" customHeight="1">
      <c r="D174" s="605"/>
      <c r="E174" s="605"/>
      <c r="F174" s="605"/>
      <c r="G174" s="605"/>
      <c r="H174" s="605"/>
      <c r="I174" s="605"/>
      <c r="J174" s="605"/>
      <c r="K174" s="605"/>
      <c r="L174" s="605"/>
      <c r="M174" s="605"/>
      <c r="N174" s="605"/>
      <c r="O174" s="605"/>
      <c r="P174" s="605"/>
      <c r="Q174" s="605"/>
      <c r="R174" s="605"/>
      <c r="S174" s="605"/>
      <c r="T174" s="605"/>
      <c r="U174" s="605"/>
      <c r="V174" s="605"/>
      <c r="W174" s="605"/>
      <c r="X174" s="605"/>
      <c r="Y174" s="605"/>
      <c r="Z174" s="605"/>
      <c r="AA174" s="605"/>
      <c r="AB174" s="605"/>
      <c r="AC174" s="605"/>
      <c r="AD174" s="605"/>
      <c r="AE174" s="605"/>
      <c r="AF174" s="605"/>
      <c r="AG174" s="605"/>
      <c r="AH174" s="605"/>
      <c r="AI174" s="605"/>
    </row>
    <row r="175" ht="15.0" customHeight="1">
      <c r="D175" s="605"/>
      <c r="E175" s="605"/>
      <c r="F175" s="605"/>
      <c r="G175" s="605"/>
      <c r="H175" s="605"/>
      <c r="I175" s="605"/>
      <c r="J175" s="605"/>
      <c r="K175" s="605"/>
      <c r="L175" s="605"/>
      <c r="M175" s="605"/>
      <c r="N175" s="605"/>
      <c r="O175" s="605"/>
      <c r="P175" s="605"/>
      <c r="Q175" s="605"/>
      <c r="R175" s="605"/>
      <c r="S175" s="605"/>
      <c r="T175" s="605"/>
      <c r="U175" s="605"/>
      <c r="V175" s="605"/>
      <c r="W175" s="605"/>
      <c r="X175" s="605"/>
      <c r="Y175" s="605"/>
      <c r="Z175" s="605"/>
      <c r="AA175" s="605"/>
      <c r="AB175" s="605"/>
      <c r="AC175" s="605"/>
      <c r="AD175" s="605"/>
      <c r="AE175" s="605"/>
      <c r="AF175" s="605"/>
      <c r="AG175" s="605"/>
      <c r="AH175" s="605"/>
      <c r="AI175" s="605"/>
    </row>
    <row r="176" ht="15.0" customHeight="1">
      <c r="D176" s="605"/>
      <c r="E176" s="605"/>
      <c r="F176" s="605"/>
      <c r="G176" s="605"/>
      <c r="H176" s="605"/>
      <c r="I176" s="605"/>
      <c r="J176" s="605"/>
      <c r="K176" s="605"/>
      <c r="L176" s="605"/>
      <c r="M176" s="605"/>
      <c r="N176" s="605"/>
      <c r="O176" s="605"/>
      <c r="P176" s="605"/>
      <c r="Q176" s="605"/>
      <c r="R176" s="605"/>
      <c r="S176" s="605"/>
      <c r="T176" s="605"/>
      <c r="U176" s="605"/>
      <c r="V176" s="605"/>
      <c r="W176" s="605"/>
      <c r="X176" s="605"/>
      <c r="Y176" s="605"/>
      <c r="Z176" s="605"/>
      <c r="AA176" s="605"/>
      <c r="AB176" s="605"/>
      <c r="AC176" s="605"/>
      <c r="AD176" s="605"/>
      <c r="AE176" s="605"/>
      <c r="AF176" s="605"/>
      <c r="AG176" s="605"/>
      <c r="AH176" s="605"/>
      <c r="AI176" s="605"/>
    </row>
    <row r="177" ht="15.0" customHeight="1">
      <c r="D177" s="605"/>
      <c r="E177" s="605"/>
      <c r="F177" s="605"/>
      <c r="G177" s="605"/>
      <c r="H177" s="605"/>
      <c r="I177" s="605"/>
      <c r="J177" s="605"/>
      <c r="K177" s="605"/>
      <c r="L177" s="605"/>
      <c r="M177" s="605"/>
      <c r="N177" s="605"/>
      <c r="O177" s="605"/>
      <c r="P177" s="605"/>
      <c r="Q177" s="605"/>
      <c r="R177" s="605"/>
      <c r="S177" s="605"/>
      <c r="T177" s="605"/>
      <c r="U177" s="605"/>
      <c r="V177" s="605"/>
      <c r="W177" s="605"/>
      <c r="X177" s="605"/>
      <c r="Y177" s="605"/>
      <c r="Z177" s="605"/>
      <c r="AA177" s="605"/>
      <c r="AB177" s="605"/>
      <c r="AC177" s="605"/>
      <c r="AD177" s="605"/>
      <c r="AE177" s="605"/>
      <c r="AF177" s="605"/>
      <c r="AG177" s="605"/>
      <c r="AH177" s="605"/>
      <c r="AI177" s="605"/>
    </row>
    <row r="178" ht="15.0" customHeight="1">
      <c r="D178" s="605"/>
      <c r="E178" s="605"/>
      <c r="F178" s="605"/>
      <c r="G178" s="605"/>
      <c r="H178" s="605"/>
      <c r="I178" s="605"/>
      <c r="J178" s="605"/>
      <c r="K178" s="605"/>
      <c r="L178" s="605"/>
      <c r="M178" s="605"/>
      <c r="N178" s="605"/>
      <c r="O178" s="605"/>
      <c r="P178" s="605"/>
      <c r="Q178" s="605"/>
      <c r="R178" s="605"/>
      <c r="S178" s="605"/>
      <c r="T178" s="605"/>
      <c r="U178" s="605"/>
      <c r="V178" s="605"/>
      <c r="W178" s="605"/>
      <c r="X178" s="605"/>
      <c r="Y178" s="605"/>
      <c r="Z178" s="605"/>
      <c r="AA178" s="605"/>
      <c r="AB178" s="605"/>
      <c r="AC178" s="605"/>
      <c r="AD178" s="605"/>
      <c r="AE178" s="605"/>
      <c r="AF178" s="605"/>
      <c r="AG178" s="605"/>
      <c r="AH178" s="605"/>
      <c r="AI178" s="605"/>
    </row>
    <row r="179" ht="15.0" customHeight="1">
      <c r="D179" s="605"/>
      <c r="E179" s="605"/>
      <c r="F179" s="605"/>
      <c r="G179" s="605"/>
      <c r="H179" s="605"/>
      <c r="I179" s="605"/>
      <c r="J179" s="605"/>
      <c r="K179" s="605"/>
      <c r="L179" s="605"/>
      <c r="M179" s="605"/>
      <c r="N179" s="605"/>
      <c r="O179" s="605"/>
      <c r="P179" s="605"/>
      <c r="Q179" s="605"/>
      <c r="R179" s="605"/>
      <c r="S179" s="605"/>
      <c r="T179" s="605"/>
      <c r="U179" s="605"/>
      <c r="V179" s="605"/>
      <c r="W179" s="605"/>
      <c r="X179" s="605"/>
      <c r="Y179" s="605"/>
      <c r="Z179" s="605"/>
      <c r="AA179" s="605"/>
      <c r="AB179" s="605"/>
      <c r="AC179" s="605"/>
      <c r="AD179" s="605"/>
      <c r="AE179" s="605"/>
      <c r="AF179" s="605"/>
      <c r="AG179" s="605"/>
      <c r="AH179" s="605"/>
      <c r="AI179" s="605"/>
    </row>
    <row r="180" ht="15.0" customHeight="1">
      <c r="D180" s="605"/>
      <c r="E180" s="605"/>
      <c r="F180" s="605"/>
      <c r="G180" s="605"/>
      <c r="H180" s="605"/>
      <c r="I180" s="605"/>
      <c r="J180" s="605"/>
      <c r="K180" s="605"/>
      <c r="L180" s="605"/>
      <c r="M180" s="605"/>
      <c r="N180" s="605"/>
      <c r="O180" s="605"/>
      <c r="P180" s="605"/>
      <c r="Q180" s="605"/>
      <c r="R180" s="605"/>
      <c r="S180" s="605"/>
      <c r="T180" s="605"/>
      <c r="U180" s="605"/>
      <c r="V180" s="605"/>
      <c r="W180" s="605"/>
      <c r="X180" s="605"/>
      <c r="Y180" s="605"/>
      <c r="Z180" s="605"/>
      <c r="AA180" s="605"/>
      <c r="AB180" s="605"/>
      <c r="AC180" s="605"/>
      <c r="AD180" s="605"/>
      <c r="AE180" s="605"/>
      <c r="AF180" s="605"/>
      <c r="AG180" s="605"/>
      <c r="AH180" s="605"/>
      <c r="AI180" s="605"/>
    </row>
    <row r="181" ht="15.0" customHeight="1">
      <c r="D181" s="605"/>
      <c r="E181" s="605"/>
      <c r="F181" s="605"/>
      <c r="G181" s="605"/>
      <c r="H181" s="605"/>
      <c r="I181" s="605"/>
      <c r="J181" s="605"/>
      <c r="K181" s="605"/>
      <c r="L181" s="605"/>
      <c r="M181" s="605"/>
      <c r="N181" s="605"/>
      <c r="O181" s="605"/>
      <c r="P181" s="605"/>
      <c r="Q181" s="605"/>
      <c r="R181" s="605"/>
      <c r="S181" s="605"/>
      <c r="T181" s="605"/>
      <c r="U181" s="605"/>
      <c r="V181" s="605"/>
      <c r="W181" s="605"/>
      <c r="X181" s="605"/>
      <c r="Y181" s="605"/>
      <c r="Z181" s="605"/>
      <c r="AA181" s="605"/>
      <c r="AB181" s="605"/>
      <c r="AC181" s="605"/>
      <c r="AD181" s="605"/>
      <c r="AE181" s="605"/>
      <c r="AF181" s="605"/>
      <c r="AG181" s="605"/>
      <c r="AH181" s="605"/>
      <c r="AI181" s="605"/>
    </row>
    <row r="182" ht="15.0" customHeight="1">
      <c r="D182" s="605"/>
      <c r="E182" s="605"/>
      <c r="F182" s="605"/>
      <c r="G182" s="605"/>
      <c r="H182" s="605"/>
      <c r="I182" s="605"/>
      <c r="J182" s="605"/>
      <c r="K182" s="605"/>
      <c r="L182" s="605"/>
      <c r="M182" s="605"/>
      <c r="N182" s="605"/>
      <c r="O182" s="605"/>
      <c r="P182" s="605"/>
      <c r="Q182" s="605"/>
      <c r="R182" s="605"/>
      <c r="S182" s="605"/>
      <c r="T182" s="605"/>
      <c r="U182" s="605"/>
      <c r="V182" s="605"/>
      <c r="W182" s="605"/>
      <c r="X182" s="605"/>
      <c r="Y182" s="605"/>
      <c r="Z182" s="605"/>
      <c r="AA182" s="605"/>
      <c r="AB182" s="605"/>
      <c r="AC182" s="605"/>
      <c r="AD182" s="605"/>
      <c r="AE182" s="605"/>
      <c r="AF182" s="605"/>
      <c r="AG182" s="605"/>
      <c r="AH182" s="605"/>
      <c r="AI182" s="605"/>
    </row>
    <row r="183" ht="15.0" customHeight="1">
      <c r="D183" s="605"/>
      <c r="E183" s="605"/>
      <c r="F183" s="605"/>
      <c r="G183" s="605"/>
      <c r="H183" s="605"/>
      <c r="I183" s="605"/>
      <c r="J183" s="605"/>
      <c r="K183" s="605"/>
      <c r="L183" s="605"/>
      <c r="M183" s="605"/>
      <c r="N183" s="605"/>
      <c r="O183" s="605"/>
      <c r="P183" s="605"/>
      <c r="Q183" s="605"/>
      <c r="R183" s="605"/>
      <c r="S183" s="605"/>
      <c r="T183" s="605"/>
      <c r="U183" s="605"/>
      <c r="V183" s="605"/>
      <c r="W183" s="605"/>
      <c r="X183" s="605"/>
      <c r="Y183" s="605"/>
      <c r="Z183" s="605"/>
      <c r="AA183" s="605"/>
      <c r="AB183" s="605"/>
      <c r="AC183" s="605"/>
      <c r="AD183" s="605"/>
      <c r="AE183" s="605"/>
      <c r="AF183" s="605"/>
      <c r="AG183" s="605"/>
      <c r="AH183" s="605"/>
      <c r="AI183" s="605"/>
    </row>
    <row r="184" ht="15.0" customHeight="1">
      <c r="D184" s="605"/>
      <c r="E184" s="605"/>
      <c r="F184" s="605"/>
      <c r="G184" s="605"/>
      <c r="H184" s="605"/>
      <c r="I184" s="605"/>
      <c r="J184" s="605"/>
      <c r="K184" s="605"/>
      <c r="L184" s="605"/>
      <c r="M184" s="605"/>
      <c r="N184" s="605"/>
      <c r="O184" s="605"/>
      <c r="P184" s="605"/>
      <c r="Q184" s="605"/>
      <c r="R184" s="605"/>
      <c r="S184" s="605"/>
      <c r="T184" s="605"/>
      <c r="U184" s="605"/>
      <c r="V184" s="605"/>
      <c r="W184" s="605"/>
      <c r="X184" s="605"/>
      <c r="Y184" s="605"/>
      <c r="Z184" s="605"/>
      <c r="AA184" s="605"/>
      <c r="AB184" s="605"/>
      <c r="AC184" s="605"/>
      <c r="AD184" s="605"/>
      <c r="AE184" s="605"/>
      <c r="AF184" s="605"/>
      <c r="AG184" s="605"/>
      <c r="AH184" s="605"/>
      <c r="AI184" s="605"/>
    </row>
    <row r="185" ht="15.0" customHeight="1">
      <c r="D185" s="605"/>
      <c r="E185" s="605"/>
      <c r="F185" s="605"/>
      <c r="G185" s="605"/>
      <c r="H185" s="605"/>
      <c r="I185" s="605"/>
      <c r="J185" s="605"/>
      <c r="K185" s="605"/>
      <c r="L185" s="605"/>
      <c r="M185" s="605"/>
      <c r="N185" s="605"/>
      <c r="O185" s="605"/>
      <c r="P185" s="605"/>
      <c r="Q185" s="605"/>
      <c r="R185" s="605"/>
      <c r="S185" s="605"/>
      <c r="T185" s="605"/>
      <c r="U185" s="605"/>
      <c r="V185" s="605"/>
      <c r="W185" s="605"/>
      <c r="X185" s="605"/>
      <c r="Y185" s="605"/>
      <c r="Z185" s="605"/>
      <c r="AA185" s="605"/>
      <c r="AB185" s="605"/>
      <c r="AC185" s="605"/>
      <c r="AD185" s="605"/>
      <c r="AE185" s="605"/>
      <c r="AF185" s="605"/>
      <c r="AG185" s="605"/>
      <c r="AH185" s="605"/>
      <c r="AI185" s="605"/>
    </row>
    <row r="186" ht="15.0" customHeight="1">
      <c r="D186" s="605"/>
      <c r="E186" s="605"/>
      <c r="F186" s="605"/>
      <c r="G186" s="605"/>
      <c r="H186" s="605"/>
      <c r="I186" s="605"/>
      <c r="J186" s="605"/>
      <c r="K186" s="605"/>
      <c r="L186" s="605"/>
      <c r="M186" s="605"/>
      <c r="N186" s="605"/>
      <c r="O186" s="605"/>
      <c r="P186" s="605"/>
      <c r="Q186" s="605"/>
      <c r="R186" s="605"/>
      <c r="S186" s="605"/>
      <c r="T186" s="605"/>
      <c r="U186" s="605"/>
      <c r="V186" s="605"/>
      <c r="W186" s="605"/>
      <c r="X186" s="605"/>
      <c r="Y186" s="605"/>
      <c r="Z186" s="605"/>
      <c r="AA186" s="605"/>
      <c r="AB186" s="605"/>
      <c r="AC186" s="605"/>
      <c r="AD186" s="605"/>
      <c r="AE186" s="605"/>
      <c r="AF186" s="605"/>
      <c r="AG186" s="605"/>
      <c r="AH186" s="605"/>
      <c r="AI186" s="605"/>
    </row>
    <row r="187" ht="15.0" customHeight="1">
      <c r="D187" s="605"/>
      <c r="E187" s="605"/>
      <c r="F187" s="605"/>
      <c r="G187" s="605"/>
      <c r="H187" s="605"/>
      <c r="I187" s="605"/>
      <c r="J187" s="605"/>
      <c r="K187" s="605"/>
      <c r="L187" s="605"/>
      <c r="M187" s="605"/>
      <c r="N187" s="605"/>
      <c r="O187" s="605"/>
      <c r="P187" s="605"/>
      <c r="Q187" s="605"/>
      <c r="R187" s="605"/>
      <c r="S187" s="605"/>
      <c r="T187" s="605"/>
      <c r="U187" s="605"/>
      <c r="V187" s="605"/>
      <c r="W187" s="605"/>
      <c r="X187" s="605"/>
      <c r="Y187" s="605"/>
      <c r="Z187" s="605"/>
      <c r="AA187" s="605"/>
      <c r="AB187" s="605"/>
      <c r="AC187" s="605"/>
      <c r="AD187" s="605"/>
      <c r="AE187" s="605"/>
      <c r="AF187" s="605"/>
      <c r="AG187" s="605"/>
      <c r="AH187" s="605"/>
      <c r="AI187" s="605"/>
    </row>
    <row r="188" ht="15.0" customHeight="1">
      <c r="D188" s="605"/>
      <c r="E188" s="605"/>
      <c r="F188" s="605"/>
      <c r="G188" s="605"/>
      <c r="H188" s="605"/>
      <c r="I188" s="605"/>
      <c r="J188" s="605"/>
      <c r="K188" s="605"/>
      <c r="L188" s="605"/>
      <c r="M188" s="605"/>
      <c r="N188" s="605"/>
      <c r="O188" s="605"/>
      <c r="P188" s="605"/>
      <c r="Q188" s="605"/>
      <c r="R188" s="605"/>
      <c r="S188" s="605"/>
      <c r="T188" s="605"/>
      <c r="U188" s="605"/>
      <c r="V188" s="605"/>
      <c r="W188" s="605"/>
      <c r="X188" s="605"/>
      <c r="Y188" s="605"/>
      <c r="Z188" s="605"/>
      <c r="AA188" s="605"/>
      <c r="AB188" s="605"/>
      <c r="AC188" s="605"/>
      <c r="AD188" s="605"/>
      <c r="AE188" s="605"/>
      <c r="AF188" s="605"/>
      <c r="AG188" s="605"/>
      <c r="AH188" s="605"/>
      <c r="AI188" s="605"/>
    </row>
    <row r="189" ht="15.0" customHeight="1">
      <c r="D189" s="605"/>
      <c r="E189" s="605"/>
      <c r="F189" s="605"/>
      <c r="G189" s="605"/>
      <c r="H189" s="605"/>
      <c r="I189" s="605"/>
      <c r="J189" s="605"/>
      <c r="K189" s="605"/>
      <c r="L189" s="605"/>
      <c r="M189" s="605"/>
      <c r="N189" s="605"/>
      <c r="O189" s="605"/>
      <c r="P189" s="605"/>
      <c r="Q189" s="605"/>
      <c r="R189" s="605"/>
      <c r="S189" s="605"/>
      <c r="T189" s="605"/>
      <c r="U189" s="605"/>
      <c r="V189" s="605"/>
      <c r="W189" s="605"/>
      <c r="X189" s="605"/>
      <c r="Y189" s="605"/>
      <c r="Z189" s="605"/>
      <c r="AA189" s="605"/>
      <c r="AB189" s="605"/>
      <c r="AC189" s="605"/>
      <c r="AD189" s="605"/>
      <c r="AE189" s="605"/>
      <c r="AF189" s="605"/>
      <c r="AG189" s="605"/>
      <c r="AH189" s="605"/>
      <c r="AI189" s="605"/>
    </row>
    <row r="190" ht="15.0" customHeight="1">
      <c r="D190" s="605"/>
      <c r="E190" s="605"/>
      <c r="F190" s="605"/>
      <c r="G190" s="605"/>
      <c r="H190" s="605"/>
      <c r="I190" s="605"/>
      <c r="J190" s="605"/>
      <c r="K190" s="605"/>
      <c r="L190" s="605"/>
      <c r="M190" s="605"/>
      <c r="N190" s="605"/>
      <c r="O190" s="605"/>
      <c r="P190" s="605"/>
      <c r="Q190" s="605"/>
      <c r="R190" s="605"/>
      <c r="S190" s="605"/>
      <c r="T190" s="605"/>
      <c r="U190" s="605"/>
      <c r="V190" s="605"/>
      <c r="W190" s="605"/>
      <c r="X190" s="605"/>
      <c r="Y190" s="605"/>
      <c r="Z190" s="605"/>
      <c r="AA190" s="605"/>
      <c r="AB190" s="605"/>
      <c r="AC190" s="605"/>
      <c r="AD190" s="605"/>
      <c r="AE190" s="605"/>
      <c r="AF190" s="605"/>
      <c r="AG190" s="605"/>
      <c r="AH190" s="605"/>
      <c r="AI190" s="605"/>
    </row>
    <row r="191" ht="15.0" customHeight="1">
      <c r="D191" s="605"/>
      <c r="E191" s="605"/>
      <c r="F191" s="605"/>
      <c r="G191" s="605"/>
      <c r="H191" s="605"/>
      <c r="I191" s="605"/>
      <c r="J191" s="605"/>
      <c r="K191" s="605"/>
      <c r="L191" s="605"/>
      <c r="M191" s="605"/>
      <c r="N191" s="605"/>
      <c r="O191" s="605"/>
      <c r="P191" s="605"/>
      <c r="Q191" s="605"/>
      <c r="R191" s="605"/>
      <c r="S191" s="605"/>
      <c r="T191" s="605"/>
      <c r="U191" s="605"/>
      <c r="V191" s="605"/>
      <c r="W191" s="605"/>
      <c r="X191" s="605"/>
      <c r="Y191" s="605"/>
      <c r="Z191" s="605"/>
      <c r="AA191" s="605"/>
      <c r="AB191" s="605"/>
      <c r="AC191" s="605"/>
      <c r="AD191" s="605"/>
      <c r="AE191" s="605"/>
      <c r="AF191" s="605"/>
      <c r="AG191" s="605"/>
      <c r="AH191" s="605"/>
      <c r="AI191" s="605"/>
    </row>
    <row r="192" ht="15.0" customHeight="1">
      <c r="D192" s="605"/>
      <c r="E192" s="605"/>
      <c r="F192" s="605"/>
      <c r="G192" s="605"/>
      <c r="H192" s="605"/>
      <c r="I192" s="605"/>
      <c r="J192" s="605"/>
      <c r="K192" s="605"/>
      <c r="L192" s="605"/>
      <c r="M192" s="605"/>
      <c r="N192" s="605"/>
      <c r="O192" s="605"/>
      <c r="P192" s="605"/>
      <c r="Q192" s="605"/>
      <c r="R192" s="605"/>
      <c r="S192" s="605"/>
      <c r="T192" s="605"/>
      <c r="U192" s="605"/>
      <c r="V192" s="605"/>
      <c r="W192" s="605"/>
      <c r="X192" s="605"/>
      <c r="Y192" s="605"/>
      <c r="Z192" s="605"/>
      <c r="AA192" s="605"/>
      <c r="AB192" s="605"/>
      <c r="AC192" s="605"/>
      <c r="AD192" s="605"/>
      <c r="AE192" s="605"/>
      <c r="AF192" s="605"/>
      <c r="AG192" s="605"/>
      <c r="AH192" s="605"/>
      <c r="AI192" s="605"/>
    </row>
    <row r="193" ht="15.0" customHeight="1">
      <c r="D193" s="605"/>
      <c r="E193" s="605"/>
      <c r="F193" s="605"/>
      <c r="G193" s="605"/>
      <c r="H193" s="605"/>
      <c r="I193" s="605"/>
      <c r="J193" s="605"/>
      <c r="K193" s="605"/>
      <c r="L193" s="605"/>
      <c r="M193" s="605"/>
      <c r="N193" s="605"/>
      <c r="O193" s="605"/>
      <c r="P193" s="605"/>
      <c r="Q193" s="605"/>
      <c r="R193" s="605"/>
      <c r="S193" s="605"/>
      <c r="T193" s="605"/>
      <c r="U193" s="605"/>
      <c r="V193" s="605"/>
      <c r="W193" s="605"/>
      <c r="X193" s="605"/>
      <c r="Y193" s="605"/>
      <c r="Z193" s="605"/>
      <c r="AA193" s="605"/>
      <c r="AB193" s="605"/>
      <c r="AC193" s="605"/>
      <c r="AD193" s="605"/>
      <c r="AE193" s="605"/>
      <c r="AF193" s="605"/>
      <c r="AG193" s="605"/>
      <c r="AH193" s="605"/>
      <c r="AI193" s="605"/>
    </row>
    <row r="194" ht="15.0" customHeight="1">
      <c r="D194" s="605"/>
      <c r="E194" s="605"/>
      <c r="F194" s="605"/>
      <c r="G194" s="605"/>
      <c r="H194" s="605"/>
      <c r="I194" s="605"/>
      <c r="J194" s="605"/>
      <c r="K194" s="605"/>
      <c r="L194" s="605"/>
      <c r="M194" s="605"/>
      <c r="N194" s="605"/>
      <c r="O194" s="605"/>
      <c r="P194" s="605"/>
      <c r="Q194" s="605"/>
      <c r="R194" s="605"/>
      <c r="S194" s="605"/>
      <c r="T194" s="605"/>
      <c r="U194" s="605"/>
      <c r="V194" s="605"/>
      <c r="W194" s="605"/>
      <c r="X194" s="605"/>
      <c r="Y194" s="605"/>
      <c r="Z194" s="605"/>
      <c r="AA194" s="605"/>
      <c r="AB194" s="605"/>
      <c r="AC194" s="605"/>
      <c r="AD194" s="605"/>
      <c r="AE194" s="605"/>
      <c r="AF194" s="605"/>
      <c r="AG194" s="605"/>
      <c r="AH194" s="605"/>
      <c r="AI194" s="605"/>
    </row>
    <row r="195" ht="15.0" customHeight="1">
      <c r="D195" s="605"/>
      <c r="E195" s="605"/>
      <c r="F195" s="605"/>
      <c r="G195" s="605"/>
      <c r="H195" s="605"/>
      <c r="I195" s="605"/>
      <c r="J195" s="605"/>
      <c r="K195" s="605"/>
      <c r="L195" s="605"/>
      <c r="M195" s="605"/>
      <c r="N195" s="605"/>
      <c r="O195" s="605"/>
      <c r="P195" s="605"/>
      <c r="Q195" s="605"/>
      <c r="R195" s="605"/>
      <c r="S195" s="605"/>
      <c r="T195" s="605"/>
      <c r="U195" s="605"/>
      <c r="V195" s="605"/>
      <c r="W195" s="605"/>
      <c r="X195" s="605"/>
      <c r="Y195" s="605"/>
      <c r="Z195" s="605"/>
      <c r="AA195" s="605"/>
      <c r="AB195" s="605"/>
      <c r="AC195" s="605"/>
      <c r="AD195" s="605"/>
      <c r="AE195" s="605"/>
      <c r="AF195" s="605"/>
      <c r="AG195" s="605"/>
      <c r="AH195" s="605"/>
      <c r="AI195" s="605"/>
    </row>
    <row r="196" ht="15.0" customHeight="1">
      <c r="D196" s="605"/>
      <c r="E196" s="605"/>
      <c r="F196" s="605"/>
      <c r="G196" s="605"/>
      <c r="H196" s="605"/>
      <c r="I196" s="605"/>
      <c r="J196" s="605"/>
      <c r="K196" s="605"/>
      <c r="L196" s="605"/>
      <c r="M196" s="605"/>
      <c r="N196" s="605"/>
      <c r="O196" s="605"/>
      <c r="P196" s="605"/>
      <c r="Q196" s="605"/>
      <c r="R196" s="605"/>
      <c r="S196" s="605"/>
      <c r="T196" s="605"/>
      <c r="U196" s="605"/>
      <c r="V196" s="605"/>
      <c r="W196" s="605"/>
      <c r="X196" s="605"/>
      <c r="Y196" s="605"/>
      <c r="Z196" s="605"/>
      <c r="AA196" s="605"/>
      <c r="AB196" s="605"/>
      <c r="AC196" s="605"/>
      <c r="AD196" s="605"/>
      <c r="AE196" s="605"/>
      <c r="AF196" s="605"/>
      <c r="AG196" s="605"/>
      <c r="AH196" s="605"/>
      <c r="AI196" s="605"/>
    </row>
    <row r="197" ht="15.0" customHeight="1">
      <c r="D197" s="605"/>
      <c r="E197" s="605"/>
      <c r="F197" s="605"/>
      <c r="G197" s="605"/>
      <c r="H197" s="605"/>
      <c r="I197" s="605"/>
      <c r="J197" s="605"/>
      <c r="K197" s="605"/>
      <c r="L197" s="605"/>
      <c r="M197" s="605"/>
      <c r="N197" s="605"/>
      <c r="O197" s="605"/>
      <c r="P197" s="605"/>
      <c r="Q197" s="605"/>
      <c r="R197" s="605"/>
      <c r="S197" s="605"/>
      <c r="T197" s="605"/>
      <c r="U197" s="605"/>
      <c r="V197" s="605"/>
      <c r="W197" s="605"/>
      <c r="X197" s="605"/>
      <c r="Y197" s="605"/>
      <c r="Z197" s="605"/>
      <c r="AA197" s="605"/>
      <c r="AB197" s="605"/>
      <c r="AC197" s="605"/>
      <c r="AD197" s="605"/>
      <c r="AE197" s="605"/>
      <c r="AF197" s="605"/>
      <c r="AG197" s="605"/>
      <c r="AH197" s="605"/>
      <c r="AI197" s="605"/>
    </row>
    <row r="198" ht="15.0" customHeight="1">
      <c r="D198" s="605"/>
      <c r="E198" s="605"/>
      <c r="F198" s="605"/>
      <c r="G198" s="605"/>
      <c r="H198" s="605"/>
      <c r="I198" s="605"/>
      <c r="J198" s="605"/>
      <c r="K198" s="605"/>
      <c r="L198" s="605"/>
      <c r="M198" s="605"/>
      <c r="N198" s="605"/>
      <c r="O198" s="605"/>
      <c r="P198" s="605"/>
      <c r="Q198" s="605"/>
      <c r="R198" s="605"/>
      <c r="S198" s="605"/>
      <c r="T198" s="605"/>
      <c r="U198" s="605"/>
      <c r="V198" s="605"/>
      <c r="W198" s="605"/>
      <c r="X198" s="605"/>
      <c r="Y198" s="605"/>
      <c r="Z198" s="605"/>
      <c r="AA198" s="605"/>
      <c r="AB198" s="605"/>
      <c r="AC198" s="605"/>
      <c r="AD198" s="605"/>
      <c r="AE198" s="605"/>
      <c r="AF198" s="605"/>
      <c r="AG198" s="605"/>
      <c r="AH198" s="605"/>
      <c r="AI198" s="605"/>
    </row>
    <row r="199" ht="15.0" customHeight="1">
      <c r="D199" s="605"/>
      <c r="E199" s="605"/>
      <c r="F199" s="605"/>
      <c r="G199" s="605"/>
      <c r="H199" s="605"/>
      <c r="I199" s="605"/>
      <c r="J199" s="605"/>
      <c r="K199" s="605"/>
      <c r="L199" s="605"/>
      <c r="M199" s="605"/>
      <c r="N199" s="605"/>
      <c r="O199" s="605"/>
      <c r="P199" s="605"/>
      <c r="Q199" s="605"/>
      <c r="R199" s="605"/>
      <c r="S199" s="605"/>
      <c r="T199" s="605"/>
      <c r="U199" s="605"/>
      <c r="V199" s="605"/>
      <c r="W199" s="605"/>
      <c r="X199" s="605"/>
      <c r="Y199" s="605"/>
      <c r="Z199" s="605"/>
      <c r="AA199" s="605"/>
      <c r="AB199" s="605"/>
      <c r="AC199" s="605"/>
      <c r="AD199" s="605"/>
      <c r="AE199" s="605"/>
      <c r="AF199" s="605"/>
      <c r="AG199" s="605"/>
      <c r="AH199" s="605"/>
      <c r="AI199" s="605"/>
    </row>
    <row r="200" ht="15.0" customHeight="1">
      <c r="D200" s="605"/>
      <c r="E200" s="605"/>
      <c r="F200" s="605"/>
      <c r="G200" s="605"/>
      <c r="H200" s="605"/>
      <c r="I200" s="605"/>
      <c r="J200" s="605"/>
      <c r="K200" s="605"/>
      <c r="L200" s="605"/>
      <c r="M200" s="605"/>
      <c r="N200" s="605"/>
      <c r="O200" s="605"/>
      <c r="P200" s="605"/>
      <c r="Q200" s="605"/>
      <c r="R200" s="605"/>
      <c r="S200" s="605"/>
      <c r="T200" s="605"/>
      <c r="U200" s="605"/>
      <c r="V200" s="605"/>
      <c r="W200" s="605"/>
      <c r="X200" s="605"/>
      <c r="Y200" s="605"/>
      <c r="Z200" s="605"/>
      <c r="AA200" s="605"/>
      <c r="AB200" s="605"/>
      <c r="AC200" s="605"/>
      <c r="AD200" s="605"/>
      <c r="AE200" s="605"/>
      <c r="AF200" s="605"/>
      <c r="AG200" s="605"/>
      <c r="AH200" s="605"/>
      <c r="AI200" s="605"/>
    </row>
    <row r="201" ht="15.0" customHeight="1">
      <c r="D201" s="605"/>
      <c r="E201" s="605"/>
      <c r="F201" s="605"/>
      <c r="G201" s="605"/>
      <c r="H201" s="605"/>
      <c r="I201" s="605"/>
      <c r="J201" s="605"/>
      <c r="K201" s="605"/>
      <c r="L201" s="605"/>
      <c r="M201" s="605"/>
      <c r="N201" s="605"/>
      <c r="O201" s="605"/>
      <c r="P201" s="605"/>
      <c r="Q201" s="605"/>
      <c r="R201" s="605"/>
      <c r="S201" s="605"/>
      <c r="T201" s="605"/>
      <c r="U201" s="605"/>
      <c r="V201" s="605"/>
      <c r="W201" s="605"/>
      <c r="X201" s="605"/>
      <c r="Y201" s="605"/>
      <c r="Z201" s="605"/>
      <c r="AA201" s="605"/>
      <c r="AB201" s="605"/>
      <c r="AC201" s="605"/>
      <c r="AD201" s="605"/>
      <c r="AE201" s="605"/>
      <c r="AF201" s="605"/>
      <c r="AG201" s="605"/>
      <c r="AH201" s="605"/>
      <c r="AI201" s="605"/>
    </row>
    <row r="202" ht="15.0" customHeight="1">
      <c r="D202" s="605"/>
      <c r="E202" s="605"/>
      <c r="F202" s="605"/>
      <c r="G202" s="605"/>
      <c r="H202" s="605"/>
      <c r="I202" s="605"/>
      <c r="J202" s="605"/>
      <c r="K202" s="605"/>
      <c r="L202" s="605"/>
      <c r="M202" s="605"/>
      <c r="N202" s="605"/>
      <c r="O202" s="605"/>
      <c r="P202" s="605"/>
      <c r="Q202" s="605"/>
      <c r="R202" s="605"/>
      <c r="S202" s="605"/>
      <c r="T202" s="605"/>
      <c r="U202" s="605"/>
      <c r="V202" s="605"/>
      <c r="W202" s="605"/>
      <c r="X202" s="605"/>
      <c r="Y202" s="605"/>
      <c r="Z202" s="605"/>
      <c r="AA202" s="605"/>
      <c r="AB202" s="605"/>
      <c r="AC202" s="605"/>
      <c r="AD202" s="605"/>
      <c r="AE202" s="605"/>
      <c r="AF202" s="605"/>
      <c r="AG202" s="605"/>
      <c r="AH202" s="605"/>
      <c r="AI202" s="605"/>
    </row>
    <row r="203" ht="15.0" customHeight="1">
      <c r="D203" s="605"/>
      <c r="E203" s="605"/>
      <c r="F203" s="605"/>
      <c r="G203" s="605"/>
      <c r="H203" s="605"/>
      <c r="I203" s="605"/>
      <c r="J203" s="605"/>
      <c r="K203" s="605"/>
      <c r="L203" s="605"/>
      <c r="M203" s="605"/>
      <c r="N203" s="605"/>
      <c r="O203" s="605"/>
      <c r="P203" s="605"/>
      <c r="Q203" s="605"/>
      <c r="R203" s="605"/>
      <c r="S203" s="605"/>
      <c r="T203" s="605"/>
      <c r="U203" s="605"/>
      <c r="V203" s="605"/>
      <c r="W203" s="605"/>
      <c r="X203" s="605"/>
      <c r="Y203" s="605"/>
      <c r="Z203" s="605"/>
      <c r="AA203" s="605"/>
      <c r="AB203" s="605"/>
      <c r="AC203" s="605"/>
      <c r="AD203" s="605"/>
      <c r="AE203" s="605"/>
      <c r="AF203" s="605"/>
      <c r="AG203" s="605"/>
      <c r="AH203" s="605"/>
      <c r="AI203" s="605"/>
    </row>
    <row r="204" ht="15.0" customHeight="1">
      <c r="D204" s="605"/>
      <c r="E204" s="605"/>
      <c r="F204" s="605"/>
      <c r="G204" s="605"/>
      <c r="H204" s="605"/>
      <c r="I204" s="605"/>
      <c r="J204" s="605"/>
      <c r="K204" s="605"/>
      <c r="L204" s="605"/>
      <c r="M204" s="605"/>
      <c r="N204" s="605"/>
      <c r="O204" s="605"/>
      <c r="P204" s="605"/>
      <c r="Q204" s="605"/>
      <c r="R204" s="605"/>
      <c r="S204" s="605"/>
      <c r="T204" s="605"/>
      <c r="U204" s="605"/>
      <c r="V204" s="605"/>
      <c r="W204" s="605"/>
      <c r="X204" s="605"/>
      <c r="Y204" s="605"/>
      <c r="Z204" s="605"/>
      <c r="AA204" s="605"/>
      <c r="AB204" s="605"/>
      <c r="AC204" s="605"/>
      <c r="AD204" s="605"/>
      <c r="AE204" s="605"/>
      <c r="AF204" s="605"/>
      <c r="AG204" s="605"/>
      <c r="AH204" s="605"/>
      <c r="AI204" s="605"/>
    </row>
    <row r="205" ht="15.0" customHeight="1">
      <c r="D205" s="605"/>
      <c r="E205" s="605"/>
      <c r="F205" s="605"/>
      <c r="G205" s="605"/>
      <c r="H205" s="605"/>
      <c r="I205" s="605"/>
      <c r="J205" s="605"/>
      <c r="K205" s="605"/>
      <c r="L205" s="605"/>
      <c r="M205" s="605"/>
      <c r="N205" s="605"/>
      <c r="O205" s="605"/>
      <c r="P205" s="605"/>
      <c r="Q205" s="605"/>
      <c r="R205" s="605"/>
      <c r="S205" s="605"/>
      <c r="T205" s="605"/>
      <c r="U205" s="605"/>
      <c r="V205" s="605"/>
      <c r="W205" s="605"/>
      <c r="X205" s="605"/>
      <c r="Y205" s="605"/>
      <c r="Z205" s="605"/>
      <c r="AA205" s="605"/>
      <c r="AB205" s="605"/>
      <c r="AC205" s="605"/>
      <c r="AD205" s="605"/>
      <c r="AE205" s="605"/>
      <c r="AF205" s="605"/>
      <c r="AG205" s="605"/>
      <c r="AH205" s="605"/>
      <c r="AI205" s="605"/>
    </row>
    <row r="206" ht="15.0" customHeight="1">
      <c r="D206" s="605"/>
      <c r="E206" s="605"/>
      <c r="F206" s="605"/>
      <c r="G206" s="605"/>
      <c r="H206" s="605"/>
      <c r="I206" s="605"/>
      <c r="J206" s="605"/>
      <c r="K206" s="605"/>
      <c r="L206" s="605"/>
      <c r="M206" s="605"/>
      <c r="N206" s="605"/>
      <c r="O206" s="605"/>
      <c r="P206" s="605"/>
      <c r="Q206" s="605"/>
      <c r="R206" s="605"/>
      <c r="S206" s="605"/>
      <c r="T206" s="605"/>
      <c r="U206" s="605"/>
      <c r="V206" s="605"/>
      <c r="W206" s="605"/>
      <c r="X206" s="605"/>
      <c r="Y206" s="605"/>
      <c r="Z206" s="605"/>
      <c r="AA206" s="605"/>
      <c r="AB206" s="605"/>
      <c r="AC206" s="605"/>
      <c r="AD206" s="605"/>
      <c r="AE206" s="605"/>
      <c r="AF206" s="605"/>
      <c r="AG206" s="605"/>
      <c r="AH206" s="605"/>
      <c r="AI206" s="605"/>
    </row>
    <row r="207" ht="15.0" customHeight="1">
      <c r="D207" s="605"/>
      <c r="E207" s="605"/>
      <c r="F207" s="605"/>
      <c r="G207" s="605"/>
      <c r="H207" s="605"/>
      <c r="I207" s="605"/>
      <c r="J207" s="605"/>
      <c r="K207" s="605"/>
      <c r="L207" s="605"/>
      <c r="M207" s="605"/>
      <c r="N207" s="605"/>
      <c r="O207" s="605"/>
      <c r="P207" s="605"/>
      <c r="Q207" s="605"/>
      <c r="R207" s="605"/>
      <c r="S207" s="605"/>
      <c r="T207" s="605"/>
      <c r="U207" s="605"/>
      <c r="V207" s="605"/>
      <c r="W207" s="605"/>
      <c r="X207" s="605"/>
      <c r="Y207" s="605"/>
      <c r="Z207" s="605"/>
      <c r="AA207" s="605"/>
      <c r="AB207" s="605"/>
      <c r="AC207" s="605"/>
      <c r="AD207" s="605"/>
      <c r="AE207" s="605"/>
      <c r="AF207" s="605"/>
      <c r="AG207" s="605"/>
      <c r="AH207" s="605"/>
      <c r="AI207" s="605"/>
    </row>
    <row r="208" ht="15.0" customHeight="1">
      <c r="D208" s="605"/>
      <c r="E208" s="605"/>
      <c r="F208" s="605"/>
      <c r="G208" s="605"/>
      <c r="H208" s="605"/>
      <c r="I208" s="605"/>
      <c r="J208" s="605"/>
      <c r="K208" s="605"/>
      <c r="L208" s="605"/>
      <c r="M208" s="605"/>
      <c r="N208" s="605"/>
      <c r="O208" s="605"/>
      <c r="P208" s="605"/>
      <c r="Q208" s="605"/>
      <c r="R208" s="605"/>
      <c r="S208" s="605"/>
      <c r="T208" s="605"/>
      <c r="U208" s="605"/>
      <c r="V208" s="605"/>
      <c r="W208" s="605"/>
      <c r="X208" s="605"/>
      <c r="Y208" s="605"/>
      <c r="Z208" s="605"/>
      <c r="AA208" s="605"/>
      <c r="AB208" s="605"/>
      <c r="AC208" s="605"/>
      <c r="AD208" s="605"/>
      <c r="AE208" s="605"/>
      <c r="AF208" s="605"/>
      <c r="AG208" s="605"/>
      <c r="AH208" s="605"/>
      <c r="AI208" s="605"/>
    </row>
    <row r="209" ht="15.0" customHeight="1">
      <c r="D209" s="605"/>
      <c r="E209" s="605"/>
      <c r="F209" s="605"/>
      <c r="G209" s="605"/>
      <c r="H209" s="605"/>
      <c r="I209" s="605"/>
      <c r="J209" s="605"/>
      <c r="K209" s="605"/>
      <c r="L209" s="605"/>
      <c r="M209" s="605"/>
      <c r="N209" s="605"/>
      <c r="O209" s="605"/>
      <c r="P209" s="605"/>
      <c r="Q209" s="605"/>
      <c r="R209" s="605"/>
      <c r="S209" s="605"/>
      <c r="T209" s="605"/>
      <c r="U209" s="605"/>
      <c r="V209" s="605"/>
      <c r="W209" s="605"/>
      <c r="X209" s="605"/>
      <c r="Y209" s="605"/>
      <c r="Z209" s="605"/>
      <c r="AA209" s="605"/>
      <c r="AB209" s="605"/>
      <c r="AC209" s="605"/>
      <c r="AD209" s="605"/>
      <c r="AE209" s="605"/>
      <c r="AF209" s="605"/>
      <c r="AG209" s="605"/>
      <c r="AH209" s="605"/>
      <c r="AI209" s="605"/>
    </row>
    <row r="210" ht="15.0" customHeight="1">
      <c r="D210" s="605"/>
      <c r="E210" s="605"/>
      <c r="F210" s="605"/>
      <c r="G210" s="605"/>
      <c r="H210" s="605"/>
      <c r="I210" s="605"/>
      <c r="J210" s="605"/>
      <c r="K210" s="605"/>
      <c r="L210" s="605"/>
      <c r="M210" s="605"/>
      <c r="N210" s="605"/>
      <c r="O210" s="605"/>
      <c r="P210" s="605"/>
      <c r="Q210" s="605"/>
      <c r="R210" s="605"/>
      <c r="S210" s="605"/>
      <c r="T210" s="605"/>
      <c r="U210" s="605"/>
      <c r="V210" s="605"/>
      <c r="W210" s="605"/>
      <c r="X210" s="605"/>
      <c r="Y210" s="605"/>
      <c r="Z210" s="605"/>
      <c r="AA210" s="605"/>
      <c r="AB210" s="605"/>
      <c r="AC210" s="605"/>
      <c r="AD210" s="605"/>
      <c r="AE210" s="605"/>
      <c r="AF210" s="605"/>
      <c r="AG210" s="605"/>
      <c r="AH210" s="605"/>
      <c r="AI210" s="605"/>
    </row>
    <row r="211" ht="15.0" customHeight="1">
      <c r="D211" s="605"/>
      <c r="E211" s="605"/>
      <c r="F211" s="605"/>
      <c r="G211" s="605"/>
      <c r="H211" s="605"/>
      <c r="I211" s="605"/>
      <c r="J211" s="605"/>
      <c r="K211" s="605"/>
      <c r="L211" s="605"/>
      <c r="M211" s="605"/>
      <c r="N211" s="605"/>
      <c r="O211" s="605"/>
      <c r="P211" s="605"/>
      <c r="Q211" s="605"/>
      <c r="R211" s="605"/>
      <c r="S211" s="605"/>
      <c r="T211" s="605"/>
      <c r="U211" s="605"/>
      <c r="V211" s="605"/>
      <c r="W211" s="605"/>
      <c r="X211" s="605"/>
      <c r="Y211" s="605"/>
      <c r="Z211" s="605"/>
      <c r="AA211" s="605"/>
      <c r="AB211" s="605"/>
      <c r="AC211" s="605"/>
      <c r="AD211" s="605"/>
      <c r="AE211" s="605"/>
      <c r="AF211" s="605"/>
      <c r="AG211" s="605"/>
      <c r="AH211" s="605"/>
      <c r="AI211" s="605"/>
    </row>
    <row r="212" ht="15.0" customHeight="1">
      <c r="D212" s="605"/>
      <c r="E212" s="605"/>
      <c r="F212" s="605"/>
      <c r="G212" s="605"/>
      <c r="H212" s="605"/>
      <c r="I212" s="605"/>
      <c r="J212" s="605"/>
      <c r="K212" s="605"/>
      <c r="L212" s="605"/>
      <c r="M212" s="605"/>
      <c r="N212" s="605"/>
      <c r="O212" s="605"/>
      <c r="P212" s="605"/>
      <c r="Q212" s="605"/>
      <c r="R212" s="605"/>
      <c r="S212" s="605"/>
      <c r="T212" s="605"/>
      <c r="U212" s="605"/>
      <c r="V212" s="605"/>
      <c r="W212" s="605"/>
      <c r="X212" s="605"/>
      <c r="Y212" s="605"/>
      <c r="Z212" s="605"/>
      <c r="AA212" s="605"/>
      <c r="AB212" s="605"/>
      <c r="AC212" s="605"/>
      <c r="AD212" s="605"/>
      <c r="AE212" s="605"/>
      <c r="AF212" s="605"/>
      <c r="AG212" s="605"/>
      <c r="AH212" s="605"/>
      <c r="AI212" s="605"/>
    </row>
    <row r="213" ht="15.0" customHeight="1">
      <c r="D213" s="605"/>
      <c r="E213" s="605"/>
      <c r="F213" s="605"/>
      <c r="G213" s="605"/>
      <c r="H213" s="605"/>
      <c r="I213" s="605"/>
      <c r="J213" s="605"/>
      <c r="K213" s="605"/>
      <c r="L213" s="605"/>
      <c r="M213" s="605"/>
      <c r="N213" s="605"/>
      <c r="O213" s="605"/>
      <c r="P213" s="605"/>
      <c r="Q213" s="605"/>
      <c r="R213" s="605"/>
      <c r="S213" s="605"/>
      <c r="T213" s="605"/>
      <c r="U213" s="605"/>
      <c r="V213" s="605"/>
      <c r="W213" s="605"/>
      <c r="X213" s="605"/>
      <c r="Y213" s="605"/>
      <c r="Z213" s="605"/>
      <c r="AA213" s="605"/>
      <c r="AB213" s="605"/>
      <c r="AC213" s="605"/>
      <c r="AD213" s="605"/>
      <c r="AE213" s="605"/>
      <c r="AF213" s="605"/>
      <c r="AG213" s="605"/>
      <c r="AH213" s="605"/>
      <c r="AI213" s="605"/>
    </row>
    <row r="214" ht="15.0" customHeight="1">
      <c r="D214" s="605"/>
      <c r="E214" s="605"/>
      <c r="F214" s="605"/>
      <c r="G214" s="605"/>
      <c r="H214" s="605"/>
      <c r="I214" s="605"/>
      <c r="J214" s="605"/>
      <c r="K214" s="605"/>
      <c r="L214" s="605"/>
      <c r="M214" s="605"/>
      <c r="N214" s="605"/>
      <c r="O214" s="605"/>
      <c r="P214" s="605"/>
      <c r="Q214" s="605"/>
      <c r="R214" s="605"/>
      <c r="S214" s="605"/>
      <c r="T214" s="605"/>
      <c r="U214" s="605"/>
      <c r="V214" s="605"/>
      <c r="W214" s="605"/>
      <c r="X214" s="605"/>
      <c r="Y214" s="605"/>
      <c r="Z214" s="605"/>
      <c r="AA214" s="605"/>
      <c r="AB214" s="605"/>
      <c r="AC214" s="605"/>
      <c r="AD214" s="605"/>
      <c r="AE214" s="605"/>
      <c r="AF214" s="605"/>
      <c r="AG214" s="605"/>
      <c r="AH214" s="605"/>
      <c r="AI214" s="605"/>
    </row>
    <row r="215" ht="15.0" customHeight="1">
      <c r="D215" s="605"/>
      <c r="E215" s="605"/>
      <c r="F215" s="605"/>
      <c r="G215" s="605"/>
      <c r="H215" s="605"/>
      <c r="I215" s="605"/>
      <c r="J215" s="605"/>
      <c r="K215" s="605"/>
      <c r="L215" s="605"/>
      <c r="M215" s="605"/>
      <c r="N215" s="605"/>
      <c r="O215" s="605"/>
      <c r="P215" s="605"/>
      <c r="Q215" s="605"/>
      <c r="R215" s="605"/>
      <c r="S215" s="605"/>
      <c r="T215" s="605"/>
      <c r="U215" s="605"/>
      <c r="V215" s="605"/>
      <c r="W215" s="605"/>
      <c r="X215" s="605"/>
      <c r="Y215" s="605"/>
      <c r="Z215" s="605"/>
      <c r="AA215" s="605"/>
      <c r="AB215" s="605"/>
      <c r="AC215" s="605"/>
      <c r="AD215" s="605"/>
      <c r="AE215" s="605"/>
      <c r="AF215" s="605"/>
      <c r="AG215" s="605"/>
      <c r="AH215" s="605"/>
      <c r="AI215" s="605"/>
    </row>
    <row r="216" ht="15.0" customHeight="1">
      <c r="D216" s="605"/>
      <c r="E216" s="605"/>
      <c r="F216" s="605"/>
      <c r="G216" s="605"/>
      <c r="H216" s="605"/>
      <c r="I216" s="605"/>
      <c r="J216" s="605"/>
      <c r="K216" s="605"/>
      <c r="L216" s="605"/>
      <c r="M216" s="605"/>
      <c r="N216" s="605"/>
      <c r="O216" s="605"/>
      <c r="P216" s="605"/>
      <c r="Q216" s="605"/>
      <c r="R216" s="605"/>
      <c r="S216" s="605"/>
      <c r="T216" s="605"/>
      <c r="U216" s="605"/>
      <c r="V216" s="605"/>
      <c r="W216" s="605"/>
      <c r="X216" s="605"/>
      <c r="Y216" s="605"/>
      <c r="Z216" s="605"/>
      <c r="AA216" s="605"/>
      <c r="AB216" s="605"/>
      <c r="AC216" s="605"/>
      <c r="AD216" s="605"/>
      <c r="AE216" s="605"/>
      <c r="AF216" s="605"/>
      <c r="AG216" s="605"/>
      <c r="AH216" s="605"/>
      <c r="AI216" s="605"/>
    </row>
    <row r="217" ht="15.0" customHeight="1">
      <c r="D217" s="605"/>
      <c r="E217" s="605"/>
      <c r="F217" s="605"/>
      <c r="G217" s="605"/>
      <c r="H217" s="605"/>
      <c r="I217" s="605"/>
      <c r="J217" s="605"/>
      <c r="K217" s="605"/>
      <c r="L217" s="605"/>
      <c r="M217" s="605"/>
      <c r="N217" s="605"/>
      <c r="O217" s="605"/>
      <c r="P217" s="605"/>
      <c r="Q217" s="605"/>
      <c r="R217" s="605"/>
      <c r="S217" s="605"/>
      <c r="T217" s="605"/>
      <c r="U217" s="605"/>
      <c r="V217" s="605"/>
      <c r="W217" s="605"/>
      <c r="X217" s="605"/>
      <c r="Y217" s="605"/>
      <c r="Z217" s="605"/>
      <c r="AA217" s="605"/>
      <c r="AB217" s="605"/>
      <c r="AC217" s="605"/>
      <c r="AD217" s="605"/>
      <c r="AE217" s="605"/>
      <c r="AF217" s="605"/>
      <c r="AG217" s="605"/>
      <c r="AH217" s="605"/>
      <c r="AI217" s="605"/>
    </row>
    <row r="218" ht="15.0" customHeight="1">
      <c r="D218" s="605"/>
      <c r="E218" s="605"/>
      <c r="F218" s="605"/>
      <c r="G218" s="605"/>
      <c r="H218" s="605"/>
      <c r="I218" s="605"/>
      <c r="J218" s="605"/>
      <c r="K218" s="605"/>
      <c r="L218" s="605"/>
      <c r="M218" s="605"/>
      <c r="N218" s="605"/>
      <c r="O218" s="605"/>
      <c r="P218" s="605"/>
      <c r="Q218" s="605"/>
      <c r="R218" s="605"/>
      <c r="S218" s="605"/>
      <c r="T218" s="605"/>
      <c r="U218" s="605"/>
      <c r="V218" s="605"/>
      <c r="W218" s="605"/>
      <c r="X218" s="605"/>
      <c r="Y218" s="605"/>
      <c r="Z218" s="605"/>
      <c r="AA218" s="605"/>
      <c r="AB218" s="605"/>
      <c r="AC218" s="605"/>
      <c r="AD218" s="605"/>
      <c r="AE218" s="605"/>
      <c r="AF218" s="605"/>
      <c r="AG218" s="605"/>
      <c r="AH218" s="605"/>
      <c r="AI218" s="605"/>
    </row>
    <row r="219" ht="15.0" customHeight="1">
      <c r="D219" s="605"/>
      <c r="E219" s="605"/>
      <c r="F219" s="605"/>
      <c r="G219" s="605"/>
      <c r="H219" s="605"/>
      <c r="I219" s="605"/>
      <c r="J219" s="605"/>
      <c r="K219" s="605"/>
      <c r="L219" s="605"/>
      <c r="M219" s="605"/>
      <c r="N219" s="605"/>
      <c r="O219" s="605"/>
      <c r="P219" s="605"/>
      <c r="Q219" s="605"/>
      <c r="R219" s="605"/>
      <c r="S219" s="605"/>
      <c r="T219" s="605"/>
      <c r="U219" s="605"/>
      <c r="V219" s="605"/>
      <c r="W219" s="605"/>
      <c r="X219" s="605"/>
      <c r="Y219" s="605"/>
      <c r="Z219" s="605"/>
      <c r="AA219" s="605"/>
      <c r="AB219" s="605"/>
      <c r="AC219" s="605"/>
      <c r="AD219" s="605"/>
      <c r="AE219" s="605"/>
      <c r="AF219" s="605"/>
      <c r="AG219" s="605"/>
      <c r="AH219" s="605"/>
      <c r="AI219" s="605"/>
    </row>
    <row r="220" ht="15.0" customHeight="1">
      <c r="D220" s="605"/>
      <c r="E220" s="605"/>
      <c r="F220" s="605"/>
      <c r="G220" s="605"/>
      <c r="H220" s="605"/>
      <c r="I220" s="605"/>
      <c r="J220" s="605"/>
      <c r="K220" s="605"/>
      <c r="L220" s="605"/>
      <c r="M220" s="605"/>
      <c r="N220" s="605"/>
      <c r="O220" s="605"/>
      <c r="P220" s="605"/>
      <c r="Q220" s="605"/>
      <c r="R220" s="605"/>
      <c r="S220" s="605"/>
      <c r="T220" s="605"/>
      <c r="U220" s="605"/>
      <c r="V220" s="605"/>
      <c r="W220" s="605"/>
      <c r="X220" s="605"/>
      <c r="Y220" s="605"/>
      <c r="Z220" s="605"/>
      <c r="AA220" s="605"/>
      <c r="AB220" s="605"/>
      <c r="AC220" s="605"/>
      <c r="AD220" s="605"/>
      <c r="AE220" s="605"/>
      <c r="AF220" s="605"/>
      <c r="AG220" s="605"/>
      <c r="AH220" s="605"/>
      <c r="AI220" s="605"/>
    </row>
    <row r="221" ht="15.0" customHeight="1">
      <c r="D221" s="605"/>
      <c r="E221" s="605"/>
      <c r="F221" s="605"/>
      <c r="G221" s="605"/>
      <c r="H221" s="605"/>
      <c r="I221" s="605"/>
      <c r="J221" s="605"/>
      <c r="K221" s="605"/>
      <c r="L221" s="605"/>
      <c r="M221" s="605"/>
      <c r="N221" s="605"/>
      <c r="O221" s="605"/>
      <c r="P221" s="605"/>
      <c r="Q221" s="605"/>
      <c r="R221" s="605"/>
      <c r="S221" s="605"/>
      <c r="T221" s="605"/>
      <c r="U221" s="605"/>
      <c r="V221" s="605"/>
      <c r="W221" s="605"/>
      <c r="X221" s="605"/>
      <c r="Y221" s="605"/>
      <c r="Z221" s="605"/>
      <c r="AA221" s="605"/>
      <c r="AB221" s="605"/>
      <c r="AC221" s="605"/>
      <c r="AD221" s="605"/>
      <c r="AE221" s="605"/>
      <c r="AF221" s="605"/>
      <c r="AG221" s="605"/>
      <c r="AH221" s="605"/>
      <c r="AI221" s="605"/>
    </row>
    <row r="222" ht="15.0" customHeight="1">
      <c r="D222" s="605"/>
      <c r="E222" s="605"/>
      <c r="F222" s="605"/>
      <c r="G222" s="605"/>
      <c r="H222" s="605"/>
      <c r="I222" s="605"/>
      <c r="J222" s="605"/>
      <c r="K222" s="605"/>
      <c r="L222" s="605"/>
      <c r="M222" s="605"/>
      <c r="N222" s="605"/>
      <c r="O222" s="605"/>
      <c r="P222" s="605"/>
      <c r="Q222" s="605"/>
      <c r="R222" s="605"/>
      <c r="S222" s="605"/>
      <c r="T222" s="605"/>
      <c r="U222" s="605"/>
      <c r="V222" s="605"/>
      <c r="W222" s="605"/>
      <c r="X222" s="605"/>
      <c r="Y222" s="605"/>
      <c r="Z222" s="605"/>
      <c r="AA222" s="605"/>
      <c r="AB222" s="605"/>
      <c r="AC222" s="605"/>
      <c r="AD222" s="605"/>
      <c r="AE222" s="605"/>
      <c r="AF222" s="605"/>
      <c r="AG222" s="605"/>
      <c r="AH222" s="605"/>
      <c r="AI222" s="605"/>
    </row>
    <row r="223" ht="15.0" customHeight="1">
      <c r="D223" s="605"/>
      <c r="E223" s="605"/>
      <c r="F223" s="605"/>
      <c r="G223" s="605"/>
      <c r="H223" s="605"/>
      <c r="I223" s="605"/>
      <c r="J223" s="605"/>
      <c r="K223" s="605"/>
      <c r="L223" s="605"/>
      <c r="M223" s="605"/>
      <c r="N223" s="605"/>
      <c r="O223" s="605"/>
      <c r="P223" s="605"/>
      <c r="Q223" s="605"/>
      <c r="R223" s="605"/>
      <c r="S223" s="605"/>
      <c r="T223" s="605"/>
      <c r="U223" s="605"/>
      <c r="V223" s="605"/>
      <c r="W223" s="605"/>
      <c r="X223" s="605"/>
      <c r="Y223" s="605"/>
      <c r="Z223" s="605"/>
      <c r="AA223" s="605"/>
      <c r="AB223" s="605"/>
      <c r="AC223" s="605"/>
      <c r="AD223" s="605"/>
      <c r="AE223" s="605"/>
      <c r="AF223" s="605"/>
      <c r="AG223" s="605"/>
      <c r="AH223" s="605"/>
      <c r="AI223" s="605"/>
    </row>
    <row r="224" ht="15.0" customHeight="1">
      <c r="D224" s="605"/>
      <c r="E224" s="605"/>
      <c r="F224" s="605"/>
      <c r="G224" s="605"/>
      <c r="H224" s="605"/>
      <c r="I224" s="605"/>
      <c r="J224" s="605"/>
      <c r="K224" s="605"/>
      <c r="L224" s="605"/>
      <c r="M224" s="605"/>
      <c r="N224" s="605"/>
      <c r="O224" s="605"/>
      <c r="P224" s="605"/>
      <c r="Q224" s="605"/>
      <c r="R224" s="605"/>
      <c r="S224" s="605"/>
      <c r="T224" s="605"/>
      <c r="U224" s="605"/>
      <c r="V224" s="605"/>
      <c r="W224" s="605"/>
      <c r="X224" s="605"/>
      <c r="Y224" s="605"/>
      <c r="Z224" s="605"/>
      <c r="AA224" s="605"/>
      <c r="AB224" s="605"/>
      <c r="AC224" s="605"/>
      <c r="AD224" s="605"/>
      <c r="AE224" s="605"/>
      <c r="AF224" s="605"/>
      <c r="AG224" s="605"/>
      <c r="AH224" s="605"/>
      <c r="AI224" s="605"/>
    </row>
    <row r="225" ht="15.0" customHeight="1">
      <c r="D225" s="605"/>
      <c r="E225" s="605"/>
      <c r="F225" s="605"/>
      <c r="G225" s="605"/>
      <c r="H225" s="605"/>
      <c r="I225" s="605"/>
      <c r="J225" s="605"/>
      <c r="K225" s="605"/>
      <c r="L225" s="605"/>
      <c r="M225" s="605"/>
      <c r="N225" s="605"/>
      <c r="O225" s="605"/>
      <c r="P225" s="605"/>
      <c r="Q225" s="605"/>
      <c r="R225" s="605"/>
      <c r="S225" s="605"/>
      <c r="T225" s="605"/>
      <c r="U225" s="605"/>
      <c r="V225" s="605"/>
      <c r="W225" s="605"/>
      <c r="X225" s="605"/>
      <c r="Y225" s="605"/>
      <c r="Z225" s="605"/>
      <c r="AA225" s="605"/>
      <c r="AB225" s="605"/>
      <c r="AC225" s="605"/>
      <c r="AD225" s="605"/>
      <c r="AE225" s="605"/>
      <c r="AF225" s="605"/>
      <c r="AG225" s="605"/>
      <c r="AH225" s="605"/>
      <c r="AI225" s="605"/>
    </row>
    <row r="226" ht="15.0" customHeight="1">
      <c r="D226" s="605"/>
      <c r="E226" s="605"/>
      <c r="F226" s="605"/>
      <c r="G226" s="605"/>
      <c r="H226" s="605"/>
      <c r="I226" s="605"/>
      <c r="J226" s="605"/>
      <c r="K226" s="605"/>
      <c r="L226" s="605"/>
      <c r="M226" s="605"/>
      <c r="N226" s="605"/>
      <c r="O226" s="605"/>
      <c r="P226" s="605"/>
      <c r="Q226" s="605"/>
      <c r="R226" s="605"/>
      <c r="S226" s="605"/>
      <c r="T226" s="605"/>
      <c r="U226" s="605"/>
      <c r="V226" s="605"/>
      <c r="W226" s="605"/>
      <c r="X226" s="605"/>
      <c r="Y226" s="605"/>
      <c r="Z226" s="605"/>
      <c r="AA226" s="605"/>
      <c r="AB226" s="605"/>
      <c r="AC226" s="605"/>
      <c r="AD226" s="605"/>
      <c r="AE226" s="605"/>
      <c r="AF226" s="605"/>
      <c r="AG226" s="605"/>
      <c r="AH226" s="605"/>
      <c r="AI226" s="605"/>
    </row>
    <row r="227" ht="15.0" customHeight="1">
      <c r="D227" s="605"/>
      <c r="E227" s="605"/>
      <c r="F227" s="605"/>
      <c r="G227" s="605"/>
      <c r="H227" s="605"/>
      <c r="I227" s="605"/>
      <c r="J227" s="605"/>
      <c r="K227" s="605"/>
      <c r="L227" s="605"/>
      <c r="M227" s="605"/>
      <c r="N227" s="605"/>
      <c r="O227" s="605"/>
      <c r="P227" s="605"/>
      <c r="Q227" s="605"/>
      <c r="R227" s="605"/>
      <c r="S227" s="605"/>
      <c r="T227" s="605"/>
      <c r="U227" s="605"/>
      <c r="V227" s="605"/>
      <c r="W227" s="605"/>
      <c r="X227" s="605"/>
      <c r="Y227" s="605"/>
      <c r="Z227" s="605"/>
      <c r="AA227" s="605"/>
      <c r="AB227" s="605"/>
      <c r="AC227" s="605"/>
      <c r="AD227" s="605"/>
      <c r="AE227" s="605"/>
      <c r="AF227" s="605"/>
      <c r="AG227" s="605"/>
      <c r="AH227" s="605"/>
      <c r="AI227" s="605"/>
    </row>
    <row r="228" ht="15.0" customHeight="1">
      <c r="D228" s="605"/>
      <c r="E228" s="605"/>
      <c r="F228" s="605"/>
      <c r="G228" s="605"/>
      <c r="H228" s="605"/>
      <c r="I228" s="605"/>
      <c r="J228" s="605"/>
      <c r="K228" s="605"/>
      <c r="L228" s="605"/>
      <c r="M228" s="605"/>
      <c r="N228" s="605"/>
      <c r="O228" s="605"/>
      <c r="P228" s="605"/>
      <c r="Q228" s="605"/>
      <c r="R228" s="605"/>
      <c r="S228" s="605"/>
      <c r="T228" s="605"/>
      <c r="U228" s="605"/>
      <c r="V228" s="605"/>
      <c r="W228" s="605"/>
      <c r="X228" s="605"/>
      <c r="Y228" s="605"/>
      <c r="Z228" s="605"/>
      <c r="AA228" s="605"/>
      <c r="AB228" s="605"/>
      <c r="AC228" s="605"/>
      <c r="AD228" s="605"/>
      <c r="AE228" s="605"/>
      <c r="AF228" s="605"/>
      <c r="AG228" s="605"/>
      <c r="AH228" s="605"/>
      <c r="AI228" s="605"/>
    </row>
    <row r="229" ht="15.0" customHeight="1">
      <c r="D229" s="605"/>
      <c r="E229" s="605"/>
      <c r="F229" s="605"/>
      <c r="G229" s="605"/>
      <c r="H229" s="605"/>
      <c r="I229" s="605"/>
      <c r="J229" s="605"/>
      <c r="K229" s="605"/>
      <c r="L229" s="605"/>
      <c r="M229" s="605"/>
      <c r="N229" s="605"/>
      <c r="O229" s="605"/>
      <c r="P229" s="605"/>
      <c r="Q229" s="605"/>
      <c r="R229" s="605"/>
      <c r="S229" s="605"/>
      <c r="T229" s="605"/>
      <c r="U229" s="605"/>
      <c r="V229" s="605"/>
      <c r="W229" s="605"/>
      <c r="X229" s="605"/>
      <c r="Y229" s="605"/>
      <c r="Z229" s="605"/>
      <c r="AA229" s="605"/>
      <c r="AB229" s="605"/>
      <c r="AC229" s="605"/>
      <c r="AD229" s="605"/>
      <c r="AE229" s="605"/>
      <c r="AF229" s="605"/>
      <c r="AG229" s="605"/>
      <c r="AH229" s="605"/>
      <c r="AI229" s="605"/>
    </row>
    <row r="230" ht="15.0" customHeight="1">
      <c r="D230" s="605"/>
      <c r="E230" s="605"/>
      <c r="F230" s="605"/>
      <c r="G230" s="605"/>
      <c r="H230" s="605"/>
      <c r="I230" s="605"/>
      <c r="J230" s="605"/>
      <c r="K230" s="605"/>
      <c r="L230" s="605"/>
      <c r="M230" s="605"/>
      <c r="N230" s="605"/>
      <c r="O230" s="605"/>
      <c r="P230" s="605"/>
      <c r="Q230" s="605"/>
      <c r="R230" s="605"/>
      <c r="S230" s="605"/>
      <c r="T230" s="605"/>
      <c r="U230" s="605"/>
      <c r="V230" s="605"/>
      <c r="W230" s="605"/>
      <c r="X230" s="605"/>
      <c r="Y230" s="605"/>
      <c r="Z230" s="605"/>
      <c r="AA230" s="605"/>
      <c r="AB230" s="605"/>
      <c r="AC230" s="605"/>
      <c r="AD230" s="605"/>
      <c r="AE230" s="605"/>
      <c r="AF230" s="605"/>
      <c r="AG230" s="605"/>
      <c r="AH230" s="605"/>
      <c r="AI230" s="605"/>
    </row>
    <row r="231" ht="15.0" customHeight="1">
      <c r="D231" s="605"/>
      <c r="E231" s="605"/>
      <c r="F231" s="605"/>
      <c r="G231" s="605"/>
      <c r="H231" s="605"/>
      <c r="I231" s="605"/>
      <c r="J231" s="605"/>
      <c r="K231" s="605"/>
      <c r="L231" s="605"/>
      <c r="M231" s="605"/>
      <c r="N231" s="605"/>
      <c r="O231" s="605"/>
      <c r="P231" s="605"/>
      <c r="Q231" s="605"/>
      <c r="R231" s="605"/>
      <c r="S231" s="605"/>
      <c r="T231" s="605"/>
      <c r="U231" s="605"/>
      <c r="V231" s="605"/>
      <c r="W231" s="605"/>
      <c r="X231" s="605"/>
      <c r="Y231" s="605"/>
      <c r="Z231" s="605"/>
      <c r="AA231" s="605"/>
      <c r="AB231" s="605"/>
      <c r="AC231" s="605"/>
      <c r="AD231" s="605"/>
      <c r="AE231" s="605"/>
      <c r="AF231" s="605"/>
      <c r="AG231" s="605"/>
      <c r="AH231" s="605"/>
      <c r="AI231" s="605"/>
    </row>
    <row r="232" ht="15.0" customHeight="1">
      <c r="D232" s="605"/>
      <c r="E232" s="605"/>
      <c r="F232" s="605"/>
      <c r="G232" s="605"/>
      <c r="H232" s="605"/>
      <c r="I232" s="605"/>
      <c r="J232" s="605"/>
      <c r="K232" s="605"/>
      <c r="L232" s="605"/>
      <c r="M232" s="605"/>
      <c r="N232" s="605"/>
      <c r="O232" s="605"/>
      <c r="P232" s="605"/>
      <c r="Q232" s="605"/>
      <c r="R232" s="605"/>
      <c r="S232" s="605"/>
      <c r="T232" s="605"/>
      <c r="U232" s="605"/>
      <c r="V232" s="605"/>
      <c r="W232" s="605"/>
      <c r="X232" s="605"/>
      <c r="Y232" s="605"/>
      <c r="Z232" s="605"/>
      <c r="AA232" s="605"/>
      <c r="AB232" s="605"/>
      <c r="AC232" s="605"/>
      <c r="AD232" s="605"/>
      <c r="AE232" s="605"/>
      <c r="AF232" s="605"/>
      <c r="AG232" s="605"/>
      <c r="AH232" s="605"/>
      <c r="AI232" s="605"/>
    </row>
    <row r="233" ht="15.0" customHeight="1">
      <c r="D233" s="605"/>
      <c r="E233" s="605"/>
      <c r="F233" s="605"/>
      <c r="G233" s="605"/>
      <c r="H233" s="605"/>
      <c r="I233" s="605"/>
      <c r="J233" s="605"/>
      <c r="K233" s="605"/>
      <c r="L233" s="605"/>
      <c r="M233" s="605"/>
      <c r="N233" s="605"/>
      <c r="O233" s="605"/>
      <c r="P233" s="605"/>
      <c r="Q233" s="605"/>
      <c r="R233" s="605"/>
      <c r="S233" s="605"/>
      <c r="T233" s="605"/>
      <c r="U233" s="605"/>
      <c r="V233" s="605"/>
      <c r="W233" s="605"/>
      <c r="X233" s="605"/>
      <c r="Y233" s="605"/>
      <c r="Z233" s="605"/>
      <c r="AA233" s="605"/>
      <c r="AB233" s="605"/>
      <c r="AC233" s="605"/>
      <c r="AD233" s="605"/>
      <c r="AE233" s="605"/>
      <c r="AF233" s="605"/>
      <c r="AG233" s="605"/>
      <c r="AH233" s="605"/>
      <c r="AI233" s="605"/>
    </row>
    <row r="234" ht="15.0" customHeight="1">
      <c r="D234" s="605"/>
      <c r="E234" s="605"/>
      <c r="F234" s="605"/>
      <c r="G234" s="605"/>
      <c r="H234" s="605"/>
      <c r="I234" s="605"/>
      <c r="J234" s="605"/>
      <c r="K234" s="605"/>
      <c r="L234" s="605"/>
      <c r="M234" s="605"/>
      <c r="N234" s="605"/>
      <c r="O234" s="605"/>
      <c r="P234" s="605"/>
      <c r="Q234" s="605"/>
      <c r="R234" s="605"/>
      <c r="S234" s="605"/>
      <c r="T234" s="605"/>
      <c r="U234" s="605"/>
      <c r="V234" s="605"/>
      <c r="W234" s="605"/>
      <c r="X234" s="605"/>
      <c r="Y234" s="605"/>
      <c r="Z234" s="605"/>
      <c r="AA234" s="605"/>
      <c r="AB234" s="605"/>
      <c r="AC234" s="605"/>
      <c r="AD234" s="605"/>
      <c r="AE234" s="605"/>
      <c r="AF234" s="605"/>
      <c r="AG234" s="605"/>
      <c r="AH234" s="605"/>
      <c r="AI234" s="605"/>
    </row>
    <row r="235" ht="15.0" customHeight="1">
      <c r="D235" s="605"/>
      <c r="E235" s="605"/>
      <c r="F235" s="605"/>
      <c r="G235" s="605"/>
      <c r="H235" s="605"/>
      <c r="I235" s="605"/>
      <c r="J235" s="605"/>
      <c r="K235" s="605"/>
      <c r="L235" s="605"/>
      <c r="M235" s="605"/>
      <c r="N235" s="605"/>
      <c r="O235" s="605"/>
      <c r="P235" s="605"/>
      <c r="Q235" s="605"/>
      <c r="R235" s="605"/>
      <c r="S235" s="605"/>
      <c r="T235" s="605"/>
      <c r="U235" s="605"/>
      <c r="V235" s="605"/>
      <c r="W235" s="605"/>
      <c r="X235" s="605"/>
      <c r="Y235" s="605"/>
      <c r="Z235" s="605"/>
      <c r="AA235" s="605"/>
      <c r="AB235" s="605"/>
      <c r="AC235" s="605"/>
      <c r="AD235" s="605"/>
      <c r="AE235" s="605"/>
      <c r="AF235" s="605"/>
      <c r="AG235" s="605"/>
      <c r="AH235" s="605"/>
      <c r="AI235" s="605"/>
    </row>
    <row r="236" ht="15.0" customHeight="1">
      <c r="D236" s="605"/>
      <c r="E236" s="605"/>
      <c r="F236" s="605"/>
      <c r="G236" s="605"/>
      <c r="H236" s="605"/>
      <c r="I236" s="605"/>
      <c r="J236" s="605"/>
      <c r="K236" s="605"/>
      <c r="L236" s="605"/>
      <c r="M236" s="605"/>
      <c r="N236" s="605"/>
      <c r="O236" s="605"/>
      <c r="P236" s="605"/>
      <c r="Q236" s="605"/>
      <c r="R236" s="605"/>
      <c r="S236" s="605"/>
      <c r="T236" s="605"/>
      <c r="U236" s="605"/>
      <c r="V236" s="605"/>
      <c r="W236" s="605"/>
      <c r="X236" s="605"/>
      <c r="Y236" s="605"/>
      <c r="Z236" s="605"/>
      <c r="AA236" s="605"/>
      <c r="AB236" s="605"/>
      <c r="AC236" s="605"/>
      <c r="AD236" s="605"/>
      <c r="AE236" s="605"/>
      <c r="AF236" s="605"/>
      <c r="AG236" s="605"/>
      <c r="AH236" s="605"/>
      <c r="AI236" s="605"/>
    </row>
    <row r="237" ht="15.0" customHeight="1">
      <c r="D237" s="605"/>
      <c r="E237" s="605"/>
      <c r="F237" s="605"/>
      <c r="G237" s="605"/>
      <c r="H237" s="605"/>
      <c r="I237" s="605"/>
      <c r="J237" s="605"/>
      <c r="K237" s="605"/>
      <c r="L237" s="605"/>
      <c r="M237" s="605"/>
      <c r="N237" s="605"/>
      <c r="O237" s="605"/>
      <c r="P237" s="605"/>
      <c r="Q237" s="605"/>
      <c r="R237" s="605"/>
      <c r="S237" s="605"/>
      <c r="T237" s="605"/>
      <c r="U237" s="605"/>
      <c r="V237" s="605"/>
      <c r="W237" s="605"/>
      <c r="X237" s="605"/>
      <c r="Y237" s="605"/>
      <c r="Z237" s="605"/>
      <c r="AA237" s="605"/>
      <c r="AB237" s="605"/>
      <c r="AC237" s="605"/>
      <c r="AD237" s="605"/>
      <c r="AE237" s="605"/>
      <c r="AF237" s="605"/>
      <c r="AG237" s="605"/>
      <c r="AH237" s="605"/>
      <c r="AI237" s="605"/>
    </row>
    <row r="238" ht="15.0" customHeight="1">
      <c r="D238" s="605"/>
      <c r="E238" s="605"/>
      <c r="F238" s="605"/>
      <c r="G238" s="605"/>
      <c r="H238" s="605"/>
      <c r="I238" s="605"/>
      <c r="J238" s="605"/>
      <c r="K238" s="605"/>
      <c r="L238" s="605"/>
      <c r="M238" s="605"/>
      <c r="N238" s="605"/>
      <c r="O238" s="605"/>
      <c r="P238" s="605"/>
      <c r="Q238" s="605"/>
      <c r="R238" s="605"/>
      <c r="S238" s="605"/>
      <c r="T238" s="605"/>
      <c r="U238" s="605"/>
      <c r="V238" s="605"/>
      <c r="W238" s="605"/>
      <c r="X238" s="605"/>
      <c r="Y238" s="605"/>
      <c r="Z238" s="605"/>
      <c r="AA238" s="605"/>
      <c r="AB238" s="605"/>
      <c r="AC238" s="605"/>
      <c r="AD238" s="605"/>
      <c r="AE238" s="605"/>
      <c r="AF238" s="605"/>
      <c r="AG238" s="605"/>
      <c r="AH238" s="605"/>
      <c r="AI238" s="605"/>
    </row>
    <row r="239" ht="15.0" customHeight="1">
      <c r="D239" s="605"/>
      <c r="E239" s="605"/>
      <c r="F239" s="605"/>
      <c r="G239" s="605"/>
      <c r="H239" s="605"/>
      <c r="I239" s="605"/>
      <c r="J239" s="605"/>
      <c r="K239" s="605"/>
      <c r="L239" s="605"/>
      <c r="M239" s="605"/>
      <c r="N239" s="605"/>
      <c r="O239" s="605"/>
      <c r="P239" s="605"/>
      <c r="Q239" s="605"/>
      <c r="R239" s="605"/>
      <c r="S239" s="605"/>
      <c r="T239" s="605"/>
      <c r="U239" s="605"/>
      <c r="V239" s="605"/>
      <c r="W239" s="605"/>
      <c r="X239" s="605"/>
      <c r="Y239" s="605"/>
      <c r="Z239" s="605"/>
      <c r="AA239" s="605"/>
      <c r="AB239" s="605"/>
      <c r="AC239" s="605"/>
      <c r="AD239" s="605"/>
      <c r="AE239" s="605"/>
      <c r="AF239" s="605"/>
      <c r="AG239" s="605"/>
      <c r="AH239" s="605"/>
      <c r="AI239" s="605"/>
    </row>
    <row r="240" ht="15.0" customHeight="1">
      <c r="D240" s="605"/>
      <c r="E240" s="605"/>
      <c r="F240" s="605"/>
      <c r="G240" s="605"/>
      <c r="H240" s="605"/>
      <c r="I240" s="605"/>
      <c r="J240" s="605"/>
      <c r="K240" s="605"/>
      <c r="L240" s="605"/>
      <c r="M240" s="605"/>
      <c r="N240" s="605"/>
      <c r="O240" s="605"/>
      <c r="P240" s="605"/>
      <c r="Q240" s="605"/>
      <c r="R240" s="605"/>
      <c r="S240" s="605"/>
      <c r="T240" s="605"/>
      <c r="U240" s="605"/>
      <c r="V240" s="605"/>
      <c r="W240" s="605"/>
      <c r="X240" s="605"/>
      <c r="Y240" s="605"/>
      <c r="Z240" s="605"/>
      <c r="AA240" s="605"/>
      <c r="AB240" s="605"/>
      <c r="AC240" s="605"/>
      <c r="AD240" s="605"/>
      <c r="AE240" s="605"/>
      <c r="AF240" s="605"/>
      <c r="AG240" s="605"/>
      <c r="AH240" s="605"/>
      <c r="AI240" s="605"/>
    </row>
    <row r="241" ht="15.0" customHeight="1">
      <c r="D241" s="605"/>
      <c r="E241" s="605"/>
      <c r="F241" s="605"/>
      <c r="G241" s="605"/>
      <c r="H241" s="605"/>
      <c r="I241" s="605"/>
      <c r="J241" s="605"/>
      <c r="K241" s="605"/>
      <c r="L241" s="605"/>
      <c r="M241" s="605"/>
      <c r="N241" s="605"/>
      <c r="O241" s="605"/>
      <c r="P241" s="605"/>
      <c r="Q241" s="605"/>
      <c r="R241" s="605"/>
      <c r="S241" s="605"/>
      <c r="T241" s="605"/>
      <c r="U241" s="605"/>
      <c r="V241" s="605"/>
      <c r="W241" s="605"/>
      <c r="X241" s="605"/>
      <c r="Y241" s="605"/>
      <c r="Z241" s="605"/>
      <c r="AA241" s="605"/>
      <c r="AB241" s="605"/>
      <c r="AC241" s="605"/>
      <c r="AD241" s="605"/>
      <c r="AE241" s="605"/>
      <c r="AF241" s="605"/>
      <c r="AG241" s="605"/>
      <c r="AH241" s="605"/>
      <c r="AI241" s="605"/>
    </row>
    <row r="242" ht="15.0" customHeight="1">
      <c r="D242" s="605"/>
      <c r="E242" s="605"/>
      <c r="F242" s="605"/>
      <c r="G242" s="605"/>
      <c r="H242" s="605"/>
      <c r="I242" s="605"/>
      <c r="J242" s="605"/>
      <c r="K242" s="605"/>
      <c r="L242" s="605"/>
      <c r="M242" s="605"/>
      <c r="N242" s="605"/>
      <c r="O242" s="605"/>
      <c r="P242" s="605"/>
      <c r="Q242" s="605"/>
      <c r="R242" s="605"/>
      <c r="S242" s="605"/>
      <c r="T242" s="605"/>
      <c r="U242" s="605"/>
      <c r="V242" s="605"/>
      <c r="W242" s="605"/>
      <c r="X242" s="605"/>
      <c r="Y242" s="605"/>
      <c r="Z242" s="605"/>
      <c r="AA242" s="605"/>
      <c r="AB242" s="605"/>
      <c r="AC242" s="605"/>
      <c r="AD242" s="605"/>
      <c r="AE242" s="605"/>
      <c r="AF242" s="605"/>
      <c r="AG242" s="605"/>
      <c r="AH242" s="605"/>
      <c r="AI242" s="605"/>
    </row>
    <row r="243" ht="15.0" customHeight="1">
      <c r="D243" s="605"/>
      <c r="E243" s="605"/>
      <c r="F243" s="605"/>
      <c r="G243" s="605"/>
      <c r="H243" s="605"/>
      <c r="I243" s="605"/>
      <c r="J243" s="605"/>
      <c r="K243" s="605"/>
      <c r="L243" s="605"/>
      <c r="M243" s="605"/>
      <c r="N243" s="605"/>
      <c r="O243" s="605"/>
      <c r="P243" s="605"/>
      <c r="Q243" s="605"/>
      <c r="R243" s="605"/>
      <c r="S243" s="605"/>
      <c r="T243" s="605"/>
      <c r="U243" s="605"/>
      <c r="V243" s="605"/>
      <c r="W243" s="605"/>
      <c r="X243" s="605"/>
      <c r="Y243" s="605"/>
      <c r="Z243" s="605"/>
      <c r="AA243" s="605"/>
      <c r="AB243" s="605"/>
      <c r="AC243" s="605"/>
      <c r="AD243" s="605"/>
      <c r="AE243" s="605"/>
      <c r="AF243" s="605"/>
      <c r="AG243" s="605"/>
      <c r="AH243" s="605"/>
      <c r="AI243" s="605"/>
    </row>
    <row r="244" ht="15.0" customHeight="1">
      <c r="D244" s="605"/>
      <c r="E244" s="605"/>
      <c r="F244" s="605"/>
      <c r="G244" s="605"/>
      <c r="H244" s="605"/>
      <c r="I244" s="605"/>
      <c r="J244" s="605"/>
      <c r="K244" s="605"/>
      <c r="L244" s="605"/>
      <c r="M244" s="605"/>
      <c r="N244" s="605"/>
      <c r="O244" s="605"/>
      <c r="P244" s="605"/>
      <c r="Q244" s="605"/>
      <c r="R244" s="605"/>
      <c r="S244" s="605"/>
      <c r="T244" s="605"/>
      <c r="U244" s="605"/>
      <c r="V244" s="605"/>
      <c r="W244" s="605"/>
      <c r="X244" s="605"/>
      <c r="Y244" s="605"/>
      <c r="Z244" s="605"/>
      <c r="AA244" s="605"/>
      <c r="AB244" s="605"/>
      <c r="AC244" s="605"/>
      <c r="AD244" s="605"/>
      <c r="AE244" s="605"/>
      <c r="AF244" s="605"/>
      <c r="AG244" s="605"/>
      <c r="AH244" s="605"/>
      <c r="AI244" s="605"/>
    </row>
    <row r="245" ht="15.0" customHeight="1">
      <c r="D245" s="605"/>
      <c r="E245" s="605"/>
      <c r="F245" s="605"/>
      <c r="G245" s="605"/>
      <c r="H245" s="605"/>
      <c r="I245" s="605"/>
      <c r="J245" s="605"/>
      <c r="K245" s="605"/>
      <c r="L245" s="605"/>
      <c r="M245" s="605"/>
      <c r="N245" s="605"/>
      <c r="O245" s="605"/>
      <c r="P245" s="605"/>
      <c r="Q245" s="605"/>
      <c r="R245" s="605"/>
      <c r="S245" s="605"/>
      <c r="T245" s="605"/>
      <c r="U245" s="605"/>
      <c r="V245" s="605"/>
      <c r="W245" s="605"/>
      <c r="X245" s="605"/>
      <c r="Y245" s="605"/>
      <c r="Z245" s="605"/>
      <c r="AA245" s="605"/>
      <c r="AB245" s="605"/>
      <c r="AC245" s="605"/>
      <c r="AD245" s="605"/>
      <c r="AE245" s="605"/>
      <c r="AF245" s="605"/>
      <c r="AG245" s="605"/>
      <c r="AH245" s="605"/>
      <c r="AI245" s="605"/>
    </row>
    <row r="246" ht="15.0" customHeight="1">
      <c r="D246" s="605"/>
      <c r="E246" s="605"/>
      <c r="F246" s="605"/>
      <c r="G246" s="605"/>
      <c r="H246" s="605"/>
      <c r="I246" s="605"/>
      <c r="J246" s="605"/>
      <c r="K246" s="605"/>
      <c r="L246" s="605"/>
      <c r="M246" s="605"/>
      <c r="N246" s="605"/>
      <c r="O246" s="605"/>
      <c r="P246" s="605"/>
      <c r="Q246" s="605"/>
      <c r="R246" s="605"/>
      <c r="S246" s="605"/>
      <c r="T246" s="605"/>
      <c r="U246" s="605"/>
      <c r="V246" s="605"/>
      <c r="W246" s="605"/>
      <c r="X246" s="605"/>
      <c r="Y246" s="605"/>
      <c r="Z246" s="605"/>
      <c r="AA246" s="605"/>
      <c r="AB246" s="605"/>
      <c r="AC246" s="605"/>
      <c r="AD246" s="605"/>
      <c r="AE246" s="605"/>
      <c r="AF246" s="605"/>
      <c r="AG246" s="605"/>
      <c r="AH246" s="605"/>
      <c r="AI246" s="605"/>
    </row>
    <row r="247" ht="15.0" customHeight="1">
      <c r="D247" s="605"/>
      <c r="E247" s="605"/>
      <c r="F247" s="605"/>
      <c r="G247" s="605"/>
      <c r="H247" s="605"/>
      <c r="I247" s="605"/>
      <c r="J247" s="605"/>
      <c r="K247" s="605"/>
      <c r="L247" s="605"/>
      <c r="M247" s="605"/>
      <c r="N247" s="605"/>
      <c r="O247" s="605"/>
      <c r="P247" s="605"/>
      <c r="Q247" s="605"/>
      <c r="R247" s="605"/>
      <c r="S247" s="605"/>
      <c r="T247" s="605"/>
      <c r="U247" s="605"/>
      <c r="V247" s="605"/>
      <c r="W247" s="605"/>
      <c r="X247" s="605"/>
      <c r="Y247" s="605"/>
      <c r="Z247" s="605"/>
      <c r="AA247" s="605"/>
      <c r="AB247" s="605"/>
      <c r="AC247" s="605"/>
      <c r="AD247" s="605"/>
      <c r="AE247" s="605"/>
      <c r="AF247" s="605"/>
      <c r="AG247" s="605"/>
      <c r="AH247" s="605"/>
      <c r="AI247" s="605"/>
    </row>
    <row r="248" ht="15.0" customHeight="1">
      <c r="D248" s="605"/>
      <c r="E248" s="605"/>
      <c r="F248" s="605"/>
      <c r="G248" s="605"/>
      <c r="H248" s="605"/>
      <c r="I248" s="605"/>
      <c r="J248" s="605"/>
      <c r="K248" s="605"/>
      <c r="L248" s="605"/>
      <c r="M248" s="605"/>
      <c r="N248" s="605"/>
      <c r="O248" s="605"/>
      <c r="P248" s="605"/>
      <c r="Q248" s="605"/>
      <c r="R248" s="605"/>
      <c r="S248" s="605"/>
      <c r="T248" s="605"/>
      <c r="U248" s="605"/>
      <c r="V248" s="605"/>
      <c r="W248" s="605"/>
      <c r="X248" s="605"/>
      <c r="Y248" s="605"/>
      <c r="Z248" s="605"/>
      <c r="AA248" s="605"/>
      <c r="AB248" s="605"/>
      <c r="AC248" s="605"/>
      <c r="AD248" s="605"/>
      <c r="AE248" s="605"/>
      <c r="AF248" s="605"/>
      <c r="AG248" s="605"/>
      <c r="AH248" s="605"/>
      <c r="AI248" s="605"/>
    </row>
    <row r="249" ht="15.0" customHeight="1">
      <c r="D249" s="605"/>
      <c r="E249" s="605"/>
      <c r="F249" s="605"/>
      <c r="G249" s="605"/>
      <c r="H249" s="605"/>
      <c r="I249" s="605"/>
      <c r="J249" s="605"/>
      <c r="K249" s="605"/>
      <c r="L249" s="605"/>
      <c r="M249" s="605"/>
      <c r="N249" s="605"/>
      <c r="O249" s="605"/>
      <c r="P249" s="605"/>
      <c r="Q249" s="605"/>
      <c r="R249" s="605"/>
      <c r="S249" s="605"/>
      <c r="T249" s="605"/>
      <c r="U249" s="605"/>
      <c r="V249" s="605"/>
      <c r="W249" s="605"/>
      <c r="X249" s="605"/>
      <c r="Y249" s="605"/>
      <c r="Z249" s="605"/>
      <c r="AA249" s="605"/>
      <c r="AB249" s="605"/>
      <c r="AC249" s="605"/>
      <c r="AD249" s="605"/>
      <c r="AE249" s="605"/>
      <c r="AF249" s="605"/>
      <c r="AG249" s="605"/>
      <c r="AH249" s="605"/>
      <c r="AI249" s="605"/>
    </row>
    <row r="250" ht="15.0" customHeight="1">
      <c r="D250" s="605"/>
      <c r="E250" s="605"/>
      <c r="F250" s="605"/>
      <c r="G250" s="605"/>
      <c r="H250" s="605"/>
      <c r="I250" s="605"/>
      <c r="J250" s="605"/>
      <c r="K250" s="605"/>
      <c r="L250" s="605"/>
      <c r="M250" s="605"/>
      <c r="N250" s="605"/>
      <c r="O250" s="605"/>
      <c r="P250" s="605"/>
      <c r="Q250" s="605"/>
      <c r="R250" s="605"/>
      <c r="S250" s="605"/>
      <c r="T250" s="605"/>
      <c r="U250" s="605"/>
      <c r="V250" s="605"/>
      <c r="W250" s="605"/>
      <c r="X250" s="605"/>
      <c r="Y250" s="605"/>
      <c r="Z250" s="605"/>
      <c r="AA250" s="605"/>
      <c r="AB250" s="605"/>
      <c r="AC250" s="605"/>
      <c r="AD250" s="605"/>
      <c r="AE250" s="605"/>
      <c r="AF250" s="605"/>
      <c r="AG250" s="605"/>
      <c r="AH250" s="605"/>
      <c r="AI250" s="605"/>
    </row>
    <row r="251" ht="15.0" customHeight="1">
      <c r="D251" s="605"/>
      <c r="E251" s="605"/>
      <c r="F251" s="605"/>
      <c r="G251" s="605"/>
      <c r="H251" s="605"/>
      <c r="I251" s="605"/>
      <c r="J251" s="605"/>
      <c r="K251" s="605"/>
      <c r="L251" s="605"/>
      <c r="M251" s="605"/>
      <c r="N251" s="605"/>
      <c r="O251" s="605"/>
      <c r="P251" s="605"/>
      <c r="Q251" s="605"/>
      <c r="R251" s="605"/>
      <c r="S251" s="605"/>
      <c r="T251" s="605"/>
      <c r="U251" s="605"/>
      <c r="V251" s="605"/>
      <c r="W251" s="605"/>
      <c r="X251" s="605"/>
      <c r="Y251" s="605"/>
      <c r="Z251" s="605"/>
      <c r="AA251" s="605"/>
      <c r="AB251" s="605"/>
      <c r="AC251" s="605"/>
      <c r="AD251" s="605"/>
      <c r="AE251" s="605"/>
      <c r="AF251" s="605"/>
      <c r="AG251" s="605"/>
      <c r="AH251" s="605"/>
      <c r="AI251" s="605"/>
    </row>
    <row r="252" ht="15.0" customHeight="1">
      <c r="D252" s="605"/>
      <c r="E252" s="605"/>
      <c r="F252" s="605"/>
      <c r="G252" s="605"/>
      <c r="H252" s="605"/>
      <c r="I252" s="605"/>
      <c r="J252" s="605"/>
      <c r="K252" s="605"/>
      <c r="L252" s="605"/>
      <c r="M252" s="605"/>
      <c r="N252" s="605"/>
      <c r="O252" s="605"/>
      <c r="P252" s="605"/>
      <c r="Q252" s="605"/>
      <c r="R252" s="605"/>
      <c r="S252" s="605"/>
      <c r="T252" s="605"/>
      <c r="U252" s="605"/>
      <c r="V252" s="605"/>
      <c r="W252" s="605"/>
      <c r="X252" s="605"/>
      <c r="Y252" s="605"/>
      <c r="Z252" s="605"/>
      <c r="AA252" s="605"/>
      <c r="AB252" s="605"/>
      <c r="AC252" s="605"/>
      <c r="AD252" s="605"/>
      <c r="AE252" s="605"/>
      <c r="AF252" s="605"/>
      <c r="AG252" s="605"/>
      <c r="AH252" s="605"/>
      <c r="AI252" s="605"/>
    </row>
    <row r="253" ht="15.0" customHeight="1">
      <c r="D253" s="605"/>
      <c r="E253" s="605"/>
      <c r="F253" s="605"/>
      <c r="G253" s="605"/>
      <c r="H253" s="605"/>
      <c r="I253" s="605"/>
      <c r="J253" s="605"/>
      <c r="K253" s="605"/>
      <c r="L253" s="605"/>
      <c r="M253" s="605"/>
      <c r="N253" s="605"/>
      <c r="O253" s="605"/>
      <c r="P253" s="605"/>
      <c r="Q253" s="605"/>
      <c r="R253" s="605"/>
      <c r="S253" s="605"/>
      <c r="T253" s="605"/>
      <c r="U253" s="605"/>
      <c r="V253" s="605"/>
      <c r="W253" s="605"/>
      <c r="X253" s="605"/>
      <c r="Y253" s="605"/>
      <c r="Z253" s="605"/>
      <c r="AA253" s="605"/>
      <c r="AB253" s="605"/>
      <c r="AC253" s="605"/>
      <c r="AD253" s="605"/>
      <c r="AE253" s="605"/>
      <c r="AF253" s="605"/>
      <c r="AG253" s="605"/>
      <c r="AH253" s="605"/>
      <c r="AI253" s="605"/>
    </row>
    <row r="254" ht="15.0" customHeight="1">
      <c r="D254" s="605"/>
      <c r="E254" s="605"/>
      <c r="F254" s="605"/>
      <c r="G254" s="605"/>
      <c r="H254" s="605"/>
      <c r="I254" s="605"/>
      <c r="J254" s="605"/>
      <c r="K254" s="605"/>
      <c r="L254" s="605"/>
      <c r="M254" s="605"/>
      <c r="N254" s="605"/>
      <c r="O254" s="605"/>
      <c r="P254" s="605"/>
      <c r="Q254" s="605"/>
      <c r="R254" s="605"/>
      <c r="S254" s="605"/>
      <c r="T254" s="605"/>
      <c r="U254" s="605"/>
      <c r="V254" s="605"/>
      <c r="W254" s="605"/>
      <c r="X254" s="605"/>
      <c r="Y254" s="605"/>
      <c r="Z254" s="605"/>
      <c r="AA254" s="605"/>
      <c r="AB254" s="605"/>
      <c r="AC254" s="605"/>
      <c r="AD254" s="605"/>
      <c r="AE254" s="605"/>
      <c r="AF254" s="605"/>
      <c r="AG254" s="605"/>
      <c r="AH254" s="605"/>
      <c r="AI254" s="605"/>
    </row>
    <row r="255" ht="15.0" customHeight="1">
      <c r="D255" s="605"/>
      <c r="E255" s="605"/>
      <c r="F255" s="605"/>
      <c r="G255" s="605"/>
      <c r="H255" s="605"/>
      <c r="I255" s="605"/>
      <c r="J255" s="605"/>
      <c r="K255" s="605"/>
      <c r="L255" s="605"/>
      <c r="M255" s="605"/>
      <c r="N255" s="605"/>
      <c r="O255" s="605"/>
      <c r="P255" s="605"/>
      <c r="Q255" s="605"/>
      <c r="R255" s="605"/>
      <c r="S255" s="605"/>
      <c r="T255" s="605"/>
      <c r="U255" s="605"/>
      <c r="V255" s="605"/>
      <c r="W255" s="605"/>
      <c r="X255" s="605"/>
      <c r="Y255" s="605"/>
      <c r="Z255" s="605"/>
      <c r="AA255" s="605"/>
      <c r="AB255" s="605"/>
      <c r="AC255" s="605"/>
      <c r="AD255" s="605"/>
      <c r="AE255" s="605"/>
      <c r="AF255" s="605"/>
      <c r="AG255" s="605"/>
      <c r="AH255" s="605"/>
      <c r="AI255" s="605"/>
    </row>
    <row r="256" ht="15.0" customHeight="1">
      <c r="D256" s="605"/>
      <c r="E256" s="605"/>
      <c r="F256" s="605"/>
      <c r="G256" s="605"/>
      <c r="H256" s="605"/>
      <c r="I256" s="605"/>
      <c r="J256" s="605"/>
      <c r="K256" s="605"/>
      <c r="L256" s="605"/>
      <c r="M256" s="605"/>
      <c r="N256" s="605"/>
      <c r="O256" s="605"/>
      <c r="P256" s="605"/>
      <c r="Q256" s="605"/>
      <c r="R256" s="605"/>
      <c r="S256" s="605"/>
      <c r="T256" s="605"/>
      <c r="U256" s="605"/>
      <c r="V256" s="605"/>
      <c r="W256" s="605"/>
      <c r="X256" s="605"/>
      <c r="Y256" s="605"/>
      <c r="Z256" s="605"/>
      <c r="AA256" s="605"/>
      <c r="AB256" s="605"/>
      <c r="AC256" s="605"/>
      <c r="AD256" s="605"/>
      <c r="AE256" s="605"/>
      <c r="AF256" s="605"/>
      <c r="AG256" s="605"/>
      <c r="AH256" s="605"/>
      <c r="AI256" s="605"/>
    </row>
    <row r="257" ht="15.0" customHeight="1">
      <c r="D257" s="605"/>
      <c r="E257" s="605"/>
      <c r="F257" s="605"/>
      <c r="G257" s="605"/>
      <c r="H257" s="605"/>
      <c r="I257" s="605"/>
      <c r="J257" s="605"/>
      <c r="K257" s="605"/>
      <c r="L257" s="605"/>
      <c r="M257" s="605"/>
      <c r="N257" s="605"/>
      <c r="O257" s="605"/>
      <c r="P257" s="605"/>
      <c r="Q257" s="605"/>
      <c r="R257" s="605"/>
      <c r="S257" s="605"/>
      <c r="T257" s="605"/>
      <c r="U257" s="605"/>
      <c r="V257" s="605"/>
      <c r="W257" s="605"/>
      <c r="X257" s="605"/>
      <c r="Y257" s="605"/>
      <c r="Z257" s="605"/>
      <c r="AA257" s="605"/>
      <c r="AB257" s="605"/>
      <c r="AC257" s="605"/>
      <c r="AD257" s="605"/>
      <c r="AE257" s="605"/>
      <c r="AF257" s="605"/>
      <c r="AG257" s="605"/>
      <c r="AH257" s="605"/>
      <c r="AI257" s="605"/>
    </row>
    <row r="258" ht="15.0" customHeight="1">
      <c r="D258" s="605"/>
      <c r="E258" s="605"/>
      <c r="F258" s="605"/>
      <c r="G258" s="605"/>
      <c r="H258" s="605"/>
      <c r="I258" s="605"/>
      <c r="J258" s="605"/>
      <c r="K258" s="605"/>
      <c r="L258" s="605"/>
      <c r="M258" s="605"/>
      <c r="N258" s="605"/>
      <c r="O258" s="605"/>
      <c r="P258" s="605"/>
      <c r="Q258" s="605"/>
      <c r="R258" s="605"/>
      <c r="S258" s="605"/>
      <c r="T258" s="605"/>
      <c r="U258" s="605"/>
      <c r="V258" s="605"/>
      <c r="W258" s="605"/>
      <c r="X258" s="605"/>
      <c r="Y258" s="605"/>
      <c r="Z258" s="605"/>
      <c r="AA258" s="605"/>
      <c r="AB258" s="605"/>
      <c r="AC258" s="605"/>
      <c r="AD258" s="605"/>
      <c r="AE258" s="605"/>
      <c r="AF258" s="605"/>
      <c r="AG258" s="605"/>
      <c r="AH258" s="605"/>
      <c r="AI258" s="605"/>
    </row>
    <row r="259" ht="15.0" customHeight="1">
      <c r="D259" s="605"/>
      <c r="E259" s="605"/>
      <c r="F259" s="605"/>
      <c r="G259" s="605"/>
      <c r="H259" s="605"/>
      <c r="I259" s="605"/>
      <c r="J259" s="605"/>
      <c r="K259" s="605"/>
      <c r="L259" s="605"/>
      <c r="M259" s="605"/>
      <c r="N259" s="605"/>
      <c r="O259" s="605"/>
      <c r="P259" s="605"/>
      <c r="Q259" s="605"/>
      <c r="R259" s="605"/>
      <c r="S259" s="605"/>
      <c r="T259" s="605"/>
      <c r="U259" s="605"/>
      <c r="V259" s="605"/>
      <c r="W259" s="605"/>
      <c r="X259" s="605"/>
      <c r="Y259" s="605"/>
      <c r="Z259" s="605"/>
      <c r="AA259" s="605"/>
      <c r="AB259" s="605"/>
      <c r="AC259" s="605"/>
      <c r="AD259" s="605"/>
      <c r="AE259" s="605"/>
      <c r="AF259" s="605"/>
      <c r="AG259" s="605"/>
      <c r="AH259" s="605"/>
      <c r="AI259" s="605"/>
    </row>
    <row r="260" ht="15.0" customHeight="1">
      <c r="D260" s="605"/>
      <c r="E260" s="605"/>
      <c r="F260" s="605"/>
      <c r="G260" s="605"/>
      <c r="H260" s="605"/>
      <c r="I260" s="605"/>
      <c r="J260" s="605"/>
      <c r="K260" s="605"/>
      <c r="L260" s="605"/>
      <c r="M260" s="605"/>
      <c r="N260" s="605"/>
      <c r="O260" s="605"/>
      <c r="P260" s="605"/>
      <c r="Q260" s="605"/>
      <c r="R260" s="605"/>
      <c r="S260" s="605"/>
      <c r="T260" s="605"/>
      <c r="U260" s="605"/>
      <c r="V260" s="605"/>
      <c r="W260" s="605"/>
      <c r="X260" s="605"/>
      <c r="Y260" s="605"/>
      <c r="Z260" s="605"/>
      <c r="AA260" s="605"/>
      <c r="AB260" s="605"/>
      <c r="AC260" s="605"/>
      <c r="AD260" s="605"/>
      <c r="AE260" s="605"/>
      <c r="AF260" s="605"/>
      <c r="AG260" s="605"/>
      <c r="AH260" s="605"/>
      <c r="AI260" s="605"/>
    </row>
    <row r="261" ht="15.0" customHeight="1">
      <c r="D261" s="605"/>
      <c r="E261" s="605"/>
      <c r="F261" s="605"/>
      <c r="G261" s="605"/>
      <c r="H261" s="605"/>
      <c r="I261" s="605"/>
      <c r="J261" s="605"/>
      <c r="K261" s="605"/>
      <c r="L261" s="605"/>
      <c r="M261" s="605"/>
      <c r="N261" s="605"/>
      <c r="O261" s="605"/>
      <c r="P261" s="605"/>
      <c r="Q261" s="605"/>
      <c r="R261" s="605"/>
      <c r="S261" s="605"/>
      <c r="T261" s="605"/>
      <c r="U261" s="605"/>
      <c r="V261" s="605"/>
      <c r="W261" s="605"/>
      <c r="X261" s="605"/>
      <c r="Y261" s="605"/>
      <c r="Z261" s="605"/>
      <c r="AA261" s="605"/>
      <c r="AB261" s="605"/>
      <c r="AC261" s="605"/>
      <c r="AD261" s="605"/>
      <c r="AE261" s="605"/>
      <c r="AF261" s="605"/>
      <c r="AG261" s="605"/>
      <c r="AH261" s="605"/>
      <c r="AI261" s="605"/>
    </row>
    <row r="262" ht="15.0" customHeight="1">
      <c r="D262" s="605"/>
      <c r="E262" s="605"/>
      <c r="F262" s="605"/>
      <c r="G262" s="605"/>
      <c r="H262" s="605"/>
      <c r="I262" s="605"/>
      <c r="J262" s="605"/>
      <c r="K262" s="605"/>
      <c r="L262" s="605"/>
      <c r="M262" s="605"/>
      <c r="N262" s="605"/>
      <c r="O262" s="605"/>
      <c r="P262" s="605"/>
      <c r="Q262" s="605"/>
      <c r="R262" s="605"/>
      <c r="S262" s="605"/>
      <c r="T262" s="605"/>
      <c r="U262" s="605"/>
      <c r="V262" s="605"/>
      <c r="W262" s="605"/>
      <c r="X262" s="605"/>
      <c r="Y262" s="605"/>
      <c r="Z262" s="605"/>
      <c r="AA262" s="605"/>
      <c r="AB262" s="605"/>
      <c r="AC262" s="605"/>
      <c r="AD262" s="605"/>
      <c r="AE262" s="605"/>
      <c r="AF262" s="605"/>
      <c r="AG262" s="605"/>
      <c r="AH262" s="605"/>
      <c r="AI262" s="605"/>
    </row>
    <row r="263" ht="15.0" customHeight="1">
      <c r="D263" s="605"/>
      <c r="E263" s="605"/>
      <c r="F263" s="605"/>
      <c r="G263" s="605"/>
      <c r="H263" s="605"/>
      <c r="I263" s="605"/>
      <c r="J263" s="605"/>
      <c r="K263" s="605"/>
      <c r="L263" s="605"/>
      <c r="M263" s="605"/>
      <c r="N263" s="605"/>
      <c r="O263" s="605"/>
      <c r="P263" s="605"/>
      <c r="Q263" s="605"/>
      <c r="R263" s="605"/>
      <c r="S263" s="605"/>
      <c r="T263" s="605"/>
      <c r="U263" s="605"/>
      <c r="V263" s="605"/>
      <c r="W263" s="605"/>
      <c r="X263" s="605"/>
      <c r="Y263" s="605"/>
      <c r="Z263" s="605"/>
      <c r="AA263" s="605"/>
      <c r="AB263" s="605"/>
      <c r="AC263" s="605"/>
      <c r="AD263" s="605"/>
      <c r="AE263" s="605"/>
      <c r="AF263" s="605"/>
      <c r="AG263" s="605"/>
      <c r="AH263" s="605"/>
      <c r="AI263" s="605"/>
    </row>
    <row r="264" ht="15.0" customHeight="1">
      <c r="D264" s="605"/>
      <c r="E264" s="605"/>
      <c r="F264" s="605"/>
      <c r="G264" s="605"/>
      <c r="H264" s="605"/>
      <c r="I264" s="605"/>
      <c r="J264" s="605"/>
      <c r="K264" s="605"/>
      <c r="L264" s="605"/>
      <c r="M264" s="605"/>
      <c r="N264" s="605"/>
      <c r="O264" s="605"/>
      <c r="P264" s="605"/>
      <c r="Q264" s="605"/>
      <c r="R264" s="605"/>
      <c r="S264" s="605"/>
      <c r="T264" s="605"/>
      <c r="U264" s="605"/>
      <c r="V264" s="605"/>
      <c r="W264" s="605"/>
      <c r="X264" s="605"/>
      <c r="Y264" s="605"/>
      <c r="Z264" s="605"/>
      <c r="AA264" s="605"/>
      <c r="AB264" s="605"/>
      <c r="AC264" s="605"/>
      <c r="AD264" s="605"/>
      <c r="AE264" s="605"/>
      <c r="AF264" s="605"/>
      <c r="AG264" s="605"/>
      <c r="AH264" s="605"/>
      <c r="AI264" s="605"/>
    </row>
    <row r="265" ht="15.0" customHeight="1">
      <c r="D265" s="605"/>
      <c r="E265" s="605"/>
      <c r="F265" s="605"/>
      <c r="G265" s="605"/>
      <c r="H265" s="605"/>
      <c r="I265" s="605"/>
      <c r="J265" s="605"/>
      <c r="K265" s="605"/>
      <c r="L265" s="605"/>
      <c r="M265" s="605"/>
      <c r="N265" s="605"/>
      <c r="O265" s="605"/>
      <c r="P265" s="605"/>
      <c r="Q265" s="605"/>
      <c r="R265" s="605"/>
      <c r="S265" s="605"/>
      <c r="T265" s="605"/>
      <c r="U265" s="605"/>
      <c r="V265" s="605"/>
      <c r="W265" s="605"/>
      <c r="X265" s="605"/>
      <c r="Y265" s="605"/>
      <c r="Z265" s="605"/>
      <c r="AA265" s="605"/>
      <c r="AB265" s="605"/>
      <c r="AC265" s="605"/>
      <c r="AD265" s="605"/>
      <c r="AE265" s="605"/>
      <c r="AF265" s="605"/>
      <c r="AG265" s="605"/>
      <c r="AH265" s="605"/>
      <c r="AI265" s="605"/>
    </row>
    <row r="266" ht="15.0" customHeight="1">
      <c r="D266" s="605"/>
      <c r="E266" s="605"/>
      <c r="F266" s="605"/>
      <c r="G266" s="605"/>
      <c r="H266" s="605"/>
      <c r="I266" s="605"/>
      <c r="J266" s="605"/>
      <c r="K266" s="605"/>
      <c r="L266" s="605"/>
      <c r="M266" s="605"/>
      <c r="N266" s="605"/>
      <c r="O266" s="605"/>
      <c r="P266" s="605"/>
      <c r="Q266" s="605"/>
      <c r="R266" s="605"/>
      <c r="S266" s="605"/>
      <c r="T266" s="605"/>
      <c r="U266" s="605"/>
      <c r="V266" s="605"/>
      <c r="W266" s="605"/>
      <c r="X266" s="605"/>
      <c r="Y266" s="605"/>
      <c r="Z266" s="605"/>
      <c r="AA266" s="605"/>
      <c r="AB266" s="605"/>
      <c r="AC266" s="605"/>
      <c r="AD266" s="605"/>
      <c r="AE266" s="605"/>
      <c r="AF266" s="605"/>
      <c r="AG266" s="605"/>
      <c r="AH266" s="605"/>
      <c r="AI266" s="605"/>
    </row>
    <row r="267" ht="15.0" customHeight="1">
      <c r="D267" s="605"/>
      <c r="E267" s="605"/>
      <c r="F267" s="605"/>
      <c r="G267" s="605"/>
      <c r="H267" s="605"/>
      <c r="I267" s="605"/>
      <c r="J267" s="605"/>
      <c r="K267" s="605"/>
      <c r="L267" s="605"/>
      <c r="M267" s="605"/>
      <c r="N267" s="605"/>
      <c r="O267" s="605"/>
      <c r="P267" s="605"/>
      <c r="Q267" s="605"/>
      <c r="R267" s="605"/>
      <c r="S267" s="605"/>
      <c r="T267" s="605"/>
      <c r="U267" s="605"/>
      <c r="V267" s="605"/>
      <c r="W267" s="605"/>
      <c r="X267" s="605"/>
      <c r="Y267" s="605"/>
      <c r="Z267" s="605"/>
      <c r="AA267" s="605"/>
      <c r="AB267" s="605"/>
      <c r="AC267" s="605"/>
      <c r="AD267" s="605"/>
      <c r="AE267" s="605"/>
      <c r="AF267" s="605"/>
      <c r="AG267" s="605"/>
      <c r="AH267" s="605"/>
      <c r="AI267" s="605"/>
    </row>
    <row r="268" ht="15.0" customHeight="1">
      <c r="D268" s="605"/>
      <c r="E268" s="605"/>
      <c r="F268" s="605"/>
      <c r="G268" s="605"/>
      <c r="H268" s="605"/>
      <c r="I268" s="605"/>
      <c r="J268" s="605"/>
      <c r="K268" s="605"/>
      <c r="L268" s="605"/>
      <c r="M268" s="605"/>
      <c r="N268" s="605"/>
      <c r="O268" s="605"/>
      <c r="P268" s="605"/>
      <c r="Q268" s="605"/>
      <c r="R268" s="605"/>
      <c r="S268" s="605"/>
      <c r="T268" s="605"/>
      <c r="U268" s="605"/>
      <c r="V268" s="605"/>
      <c r="W268" s="605"/>
      <c r="X268" s="605"/>
      <c r="Y268" s="605"/>
      <c r="Z268" s="605"/>
      <c r="AA268" s="605"/>
      <c r="AB268" s="605"/>
      <c r="AC268" s="605"/>
      <c r="AD268" s="605"/>
      <c r="AE268" s="605"/>
      <c r="AF268" s="605"/>
      <c r="AG268" s="605"/>
      <c r="AH268" s="605"/>
      <c r="AI268" s="605"/>
    </row>
    <row r="269" ht="15.0" customHeight="1">
      <c r="D269" s="605"/>
      <c r="E269" s="605"/>
      <c r="F269" s="605"/>
      <c r="G269" s="605"/>
      <c r="H269" s="605"/>
      <c r="I269" s="605"/>
      <c r="J269" s="605"/>
      <c r="K269" s="605"/>
      <c r="L269" s="605"/>
      <c r="M269" s="605"/>
      <c r="N269" s="605"/>
      <c r="O269" s="605"/>
      <c r="P269" s="605"/>
      <c r="Q269" s="605"/>
      <c r="R269" s="605"/>
      <c r="S269" s="605"/>
      <c r="T269" s="605"/>
      <c r="U269" s="605"/>
      <c r="V269" s="605"/>
      <c r="W269" s="605"/>
      <c r="X269" s="605"/>
      <c r="Y269" s="605"/>
      <c r="Z269" s="605"/>
      <c r="AA269" s="605"/>
      <c r="AB269" s="605"/>
      <c r="AC269" s="605"/>
      <c r="AD269" s="605"/>
      <c r="AE269" s="605"/>
      <c r="AF269" s="605"/>
      <c r="AG269" s="605"/>
      <c r="AH269" s="605"/>
      <c r="AI269" s="605"/>
    </row>
    <row r="270" ht="15.0" customHeight="1">
      <c r="D270" s="605"/>
      <c r="E270" s="605"/>
      <c r="F270" s="605"/>
      <c r="G270" s="605"/>
      <c r="H270" s="605"/>
      <c r="I270" s="605"/>
      <c r="J270" s="605"/>
      <c r="K270" s="605"/>
      <c r="L270" s="605"/>
      <c r="M270" s="605"/>
      <c r="N270" s="605"/>
      <c r="O270" s="605"/>
      <c r="P270" s="605"/>
      <c r="Q270" s="605"/>
      <c r="R270" s="605"/>
      <c r="S270" s="605"/>
      <c r="T270" s="605"/>
      <c r="U270" s="605"/>
      <c r="V270" s="605"/>
      <c r="W270" s="605"/>
      <c r="X270" s="605"/>
      <c r="Y270" s="605"/>
      <c r="Z270" s="605"/>
      <c r="AA270" s="605"/>
      <c r="AB270" s="605"/>
      <c r="AC270" s="605"/>
      <c r="AD270" s="605"/>
      <c r="AE270" s="605"/>
      <c r="AF270" s="605"/>
      <c r="AG270" s="605"/>
      <c r="AH270" s="605"/>
      <c r="AI270" s="605"/>
    </row>
    <row r="271" ht="15.0" customHeight="1">
      <c r="D271" s="605"/>
      <c r="E271" s="605"/>
      <c r="F271" s="605"/>
      <c r="G271" s="605"/>
      <c r="H271" s="605"/>
      <c r="I271" s="605"/>
      <c r="J271" s="605"/>
      <c r="K271" s="605"/>
      <c r="L271" s="605"/>
      <c r="M271" s="605"/>
      <c r="N271" s="605"/>
      <c r="O271" s="605"/>
      <c r="P271" s="605"/>
      <c r="Q271" s="605"/>
      <c r="R271" s="605"/>
      <c r="S271" s="605"/>
      <c r="T271" s="605"/>
      <c r="U271" s="605"/>
      <c r="V271" s="605"/>
      <c r="W271" s="605"/>
      <c r="X271" s="605"/>
      <c r="Y271" s="605"/>
      <c r="Z271" s="605"/>
      <c r="AA271" s="605"/>
      <c r="AB271" s="605"/>
      <c r="AC271" s="605"/>
      <c r="AD271" s="605"/>
      <c r="AE271" s="605"/>
      <c r="AF271" s="605"/>
      <c r="AG271" s="605"/>
      <c r="AH271" s="605"/>
      <c r="AI271" s="605"/>
    </row>
    <row r="272" ht="15.0" customHeight="1">
      <c r="D272" s="605"/>
      <c r="E272" s="605"/>
      <c r="F272" s="605"/>
      <c r="G272" s="605"/>
      <c r="H272" s="605"/>
      <c r="I272" s="605"/>
      <c r="J272" s="605"/>
      <c r="K272" s="605"/>
      <c r="L272" s="605"/>
      <c r="M272" s="605"/>
      <c r="N272" s="605"/>
      <c r="O272" s="605"/>
      <c r="P272" s="605"/>
      <c r="Q272" s="605"/>
      <c r="R272" s="605"/>
      <c r="S272" s="605"/>
      <c r="T272" s="605"/>
      <c r="U272" s="605"/>
      <c r="V272" s="605"/>
      <c r="W272" s="605"/>
      <c r="X272" s="605"/>
      <c r="Y272" s="605"/>
      <c r="Z272" s="605"/>
      <c r="AA272" s="605"/>
      <c r="AB272" s="605"/>
      <c r="AC272" s="605"/>
      <c r="AD272" s="605"/>
      <c r="AE272" s="605"/>
      <c r="AF272" s="605"/>
      <c r="AG272" s="605"/>
      <c r="AH272" s="605"/>
      <c r="AI272" s="605"/>
    </row>
    <row r="273" ht="15.0" customHeight="1">
      <c r="D273" s="605"/>
      <c r="E273" s="605"/>
      <c r="F273" s="605"/>
      <c r="G273" s="605"/>
      <c r="H273" s="605"/>
      <c r="I273" s="605"/>
      <c r="J273" s="605"/>
      <c r="K273" s="605"/>
      <c r="L273" s="605"/>
      <c r="M273" s="605"/>
      <c r="N273" s="605"/>
      <c r="O273" s="605"/>
      <c r="P273" s="605"/>
      <c r="Q273" s="605"/>
      <c r="R273" s="605"/>
      <c r="S273" s="605"/>
      <c r="T273" s="605"/>
      <c r="U273" s="605"/>
      <c r="V273" s="605"/>
      <c r="W273" s="605"/>
      <c r="X273" s="605"/>
      <c r="Y273" s="605"/>
      <c r="Z273" s="605"/>
      <c r="AA273" s="605"/>
      <c r="AB273" s="605"/>
      <c r="AC273" s="605"/>
      <c r="AD273" s="605"/>
      <c r="AE273" s="605"/>
      <c r="AF273" s="605"/>
      <c r="AG273" s="605"/>
      <c r="AH273" s="605"/>
      <c r="AI273" s="605"/>
    </row>
    <row r="274" ht="15.0" customHeight="1">
      <c r="D274" s="605"/>
      <c r="E274" s="605"/>
      <c r="F274" s="605"/>
      <c r="G274" s="605"/>
      <c r="H274" s="605"/>
      <c r="I274" s="605"/>
      <c r="J274" s="605"/>
      <c r="K274" s="605"/>
      <c r="L274" s="605"/>
      <c r="M274" s="605"/>
      <c r="N274" s="605"/>
      <c r="O274" s="605"/>
      <c r="P274" s="605"/>
      <c r="Q274" s="605"/>
      <c r="R274" s="605"/>
      <c r="S274" s="605"/>
      <c r="T274" s="605"/>
      <c r="U274" s="605"/>
      <c r="V274" s="605"/>
      <c r="W274" s="605"/>
      <c r="X274" s="605"/>
      <c r="Y274" s="605"/>
      <c r="Z274" s="605"/>
      <c r="AA274" s="605"/>
      <c r="AB274" s="605"/>
      <c r="AC274" s="605"/>
      <c r="AD274" s="605"/>
      <c r="AE274" s="605"/>
      <c r="AF274" s="605"/>
      <c r="AG274" s="605"/>
      <c r="AH274" s="605"/>
      <c r="AI274" s="605"/>
    </row>
    <row r="275" ht="15.0" customHeight="1">
      <c r="D275" s="605"/>
      <c r="E275" s="605"/>
      <c r="F275" s="605"/>
      <c r="G275" s="605"/>
      <c r="H275" s="605"/>
      <c r="I275" s="605"/>
      <c r="J275" s="605"/>
      <c r="K275" s="605"/>
      <c r="L275" s="605"/>
      <c r="M275" s="605"/>
      <c r="N275" s="605"/>
      <c r="O275" s="605"/>
      <c r="P275" s="605"/>
      <c r="Q275" s="605"/>
      <c r="R275" s="605"/>
      <c r="S275" s="605"/>
      <c r="T275" s="605"/>
      <c r="U275" s="605"/>
      <c r="V275" s="605"/>
      <c r="W275" s="605"/>
      <c r="X275" s="605"/>
      <c r="Y275" s="605"/>
      <c r="Z275" s="605"/>
      <c r="AA275" s="605"/>
      <c r="AB275" s="605"/>
      <c r="AC275" s="605"/>
      <c r="AD275" s="605"/>
      <c r="AE275" s="605"/>
      <c r="AF275" s="605"/>
      <c r="AG275" s="605"/>
      <c r="AH275" s="605"/>
      <c r="AI275" s="605"/>
    </row>
    <row r="276" ht="15.0" customHeight="1">
      <c r="D276" s="605"/>
      <c r="E276" s="605"/>
      <c r="F276" s="605"/>
      <c r="G276" s="605"/>
      <c r="H276" s="605"/>
      <c r="I276" s="605"/>
      <c r="J276" s="605"/>
      <c r="K276" s="605"/>
      <c r="L276" s="605"/>
      <c r="M276" s="605"/>
      <c r="N276" s="605"/>
      <c r="O276" s="605"/>
      <c r="P276" s="605"/>
      <c r="Q276" s="605"/>
      <c r="R276" s="605"/>
      <c r="S276" s="605"/>
      <c r="T276" s="605"/>
      <c r="U276" s="605"/>
      <c r="V276" s="605"/>
      <c r="W276" s="605"/>
      <c r="X276" s="605"/>
      <c r="Y276" s="605"/>
      <c r="Z276" s="605"/>
      <c r="AA276" s="605"/>
      <c r="AB276" s="605"/>
      <c r="AC276" s="605"/>
      <c r="AD276" s="605"/>
      <c r="AE276" s="605"/>
      <c r="AF276" s="605"/>
      <c r="AG276" s="605"/>
      <c r="AH276" s="605"/>
      <c r="AI276" s="605"/>
    </row>
    <row r="277" ht="15.0" customHeight="1">
      <c r="D277" s="605"/>
      <c r="E277" s="605"/>
      <c r="F277" s="605"/>
      <c r="G277" s="605"/>
      <c r="H277" s="605"/>
      <c r="I277" s="605"/>
      <c r="J277" s="605"/>
      <c r="K277" s="605"/>
      <c r="L277" s="605"/>
      <c r="M277" s="605"/>
      <c r="N277" s="605"/>
      <c r="O277" s="605"/>
      <c r="P277" s="605"/>
      <c r="Q277" s="605"/>
      <c r="R277" s="605"/>
      <c r="S277" s="605"/>
      <c r="T277" s="605"/>
      <c r="U277" s="605"/>
      <c r="V277" s="605"/>
      <c r="W277" s="605"/>
      <c r="X277" s="605"/>
      <c r="Y277" s="605"/>
      <c r="Z277" s="605"/>
      <c r="AA277" s="605"/>
      <c r="AB277" s="605"/>
      <c r="AC277" s="605"/>
      <c r="AD277" s="605"/>
      <c r="AE277" s="605"/>
      <c r="AF277" s="605"/>
      <c r="AG277" s="605"/>
      <c r="AH277" s="605"/>
      <c r="AI277" s="605"/>
    </row>
    <row r="278" ht="15.0" customHeight="1">
      <c r="D278" s="605"/>
      <c r="E278" s="605"/>
      <c r="F278" s="605"/>
      <c r="G278" s="605"/>
      <c r="H278" s="605"/>
      <c r="I278" s="605"/>
      <c r="J278" s="605"/>
      <c r="K278" s="605"/>
      <c r="L278" s="605"/>
      <c r="M278" s="605"/>
      <c r="N278" s="605"/>
      <c r="O278" s="605"/>
      <c r="P278" s="605"/>
      <c r="Q278" s="605"/>
      <c r="R278" s="605"/>
      <c r="S278" s="605"/>
      <c r="T278" s="605"/>
      <c r="U278" s="605"/>
      <c r="V278" s="605"/>
      <c r="W278" s="605"/>
      <c r="X278" s="605"/>
      <c r="Y278" s="605"/>
      <c r="Z278" s="605"/>
      <c r="AA278" s="605"/>
      <c r="AB278" s="605"/>
      <c r="AC278" s="605"/>
      <c r="AD278" s="605"/>
      <c r="AE278" s="605"/>
      <c r="AF278" s="605"/>
      <c r="AG278" s="605"/>
      <c r="AH278" s="605"/>
      <c r="AI278" s="605"/>
    </row>
    <row r="279" ht="15.0" customHeight="1">
      <c r="D279" s="605"/>
      <c r="E279" s="605"/>
      <c r="F279" s="605"/>
      <c r="G279" s="605"/>
      <c r="H279" s="605"/>
      <c r="I279" s="605"/>
      <c r="J279" s="605"/>
      <c r="K279" s="605"/>
      <c r="L279" s="605"/>
      <c r="M279" s="605"/>
      <c r="N279" s="605"/>
      <c r="O279" s="605"/>
      <c r="P279" s="605"/>
      <c r="Q279" s="605"/>
      <c r="R279" s="605"/>
      <c r="S279" s="605"/>
      <c r="T279" s="605"/>
      <c r="U279" s="605"/>
      <c r="V279" s="605"/>
      <c r="W279" s="605"/>
      <c r="X279" s="605"/>
      <c r="Y279" s="605"/>
      <c r="Z279" s="605"/>
      <c r="AA279" s="605"/>
      <c r="AB279" s="605"/>
      <c r="AC279" s="605"/>
      <c r="AD279" s="605"/>
      <c r="AE279" s="605"/>
      <c r="AF279" s="605"/>
      <c r="AG279" s="605"/>
      <c r="AH279" s="605"/>
      <c r="AI279" s="605"/>
    </row>
    <row r="280" ht="15.0" customHeight="1">
      <c r="D280" s="605"/>
      <c r="E280" s="605"/>
      <c r="F280" s="605"/>
      <c r="G280" s="605"/>
      <c r="H280" s="605"/>
      <c r="I280" s="605"/>
      <c r="J280" s="605"/>
      <c r="K280" s="605"/>
      <c r="L280" s="605"/>
      <c r="M280" s="605"/>
      <c r="N280" s="605"/>
      <c r="O280" s="605"/>
      <c r="P280" s="605"/>
      <c r="Q280" s="605"/>
      <c r="R280" s="605"/>
      <c r="S280" s="605"/>
      <c r="T280" s="605"/>
      <c r="U280" s="605"/>
      <c r="V280" s="605"/>
      <c r="W280" s="605"/>
      <c r="X280" s="605"/>
      <c r="Y280" s="605"/>
      <c r="Z280" s="605"/>
      <c r="AA280" s="605"/>
      <c r="AB280" s="605"/>
      <c r="AC280" s="605"/>
      <c r="AD280" s="605"/>
      <c r="AE280" s="605"/>
      <c r="AF280" s="605"/>
      <c r="AG280" s="605"/>
      <c r="AH280" s="605"/>
      <c r="AI280" s="605"/>
    </row>
    <row r="281" ht="15.0" customHeight="1">
      <c r="D281" s="605"/>
      <c r="E281" s="605"/>
      <c r="F281" s="605"/>
      <c r="G281" s="605"/>
      <c r="H281" s="605"/>
      <c r="I281" s="605"/>
      <c r="J281" s="605"/>
      <c r="K281" s="605"/>
      <c r="L281" s="605"/>
      <c r="M281" s="605"/>
      <c r="N281" s="605"/>
      <c r="O281" s="605"/>
      <c r="P281" s="605"/>
      <c r="Q281" s="605"/>
      <c r="R281" s="605"/>
      <c r="S281" s="605"/>
      <c r="T281" s="605"/>
      <c r="U281" s="605"/>
      <c r="V281" s="605"/>
      <c r="W281" s="605"/>
      <c r="X281" s="605"/>
      <c r="Y281" s="605"/>
      <c r="Z281" s="605"/>
      <c r="AA281" s="605"/>
      <c r="AB281" s="605"/>
      <c r="AC281" s="605"/>
      <c r="AD281" s="605"/>
      <c r="AE281" s="605"/>
      <c r="AF281" s="605"/>
      <c r="AG281" s="605"/>
      <c r="AH281" s="605"/>
      <c r="AI281" s="605"/>
    </row>
    <row r="282" ht="15.0" customHeight="1">
      <c r="D282" s="605"/>
      <c r="E282" s="605"/>
      <c r="F282" s="605"/>
      <c r="G282" s="605"/>
      <c r="H282" s="605"/>
      <c r="I282" s="605"/>
      <c r="J282" s="605"/>
      <c r="K282" s="605"/>
      <c r="L282" s="605"/>
      <c r="M282" s="605"/>
      <c r="N282" s="605"/>
      <c r="O282" s="605"/>
      <c r="P282" s="605"/>
      <c r="Q282" s="605"/>
      <c r="R282" s="605"/>
      <c r="S282" s="605"/>
      <c r="T282" s="605"/>
      <c r="U282" s="605"/>
      <c r="V282" s="605"/>
      <c r="W282" s="605"/>
      <c r="X282" s="605"/>
      <c r="Y282" s="605"/>
      <c r="Z282" s="605"/>
      <c r="AA282" s="605"/>
      <c r="AB282" s="605"/>
      <c r="AC282" s="605"/>
      <c r="AD282" s="605"/>
      <c r="AE282" s="605"/>
      <c r="AF282" s="605"/>
      <c r="AG282" s="605"/>
      <c r="AH282" s="605"/>
      <c r="AI282" s="605"/>
    </row>
    <row r="283" ht="15.0" customHeight="1">
      <c r="D283" s="605"/>
      <c r="E283" s="605"/>
      <c r="F283" s="605"/>
      <c r="G283" s="605"/>
      <c r="H283" s="605"/>
      <c r="I283" s="605"/>
      <c r="J283" s="605"/>
      <c r="K283" s="605"/>
      <c r="L283" s="605"/>
      <c r="M283" s="605"/>
      <c r="N283" s="605"/>
      <c r="O283" s="605"/>
      <c r="P283" s="605"/>
      <c r="Q283" s="605"/>
      <c r="R283" s="605"/>
      <c r="S283" s="605"/>
      <c r="T283" s="605"/>
      <c r="U283" s="605"/>
      <c r="V283" s="605"/>
      <c r="W283" s="605"/>
      <c r="X283" s="605"/>
      <c r="Y283" s="605"/>
      <c r="Z283" s="605"/>
      <c r="AA283" s="605"/>
      <c r="AB283" s="605"/>
      <c r="AC283" s="605"/>
      <c r="AD283" s="605"/>
      <c r="AE283" s="605"/>
      <c r="AF283" s="605"/>
      <c r="AG283" s="605"/>
      <c r="AH283" s="605"/>
      <c r="AI283" s="605"/>
    </row>
    <row r="284" ht="15.0" customHeight="1">
      <c r="D284" s="605"/>
      <c r="E284" s="605"/>
      <c r="F284" s="605"/>
      <c r="G284" s="605"/>
      <c r="H284" s="605"/>
      <c r="I284" s="605"/>
      <c r="J284" s="605"/>
      <c r="K284" s="605"/>
      <c r="L284" s="605"/>
      <c r="M284" s="605"/>
      <c r="N284" s="605"/>
      <c r="O284" s="605"/>
      <c r="P284" s="605"/>
      <c r="Q284" s="605"/>
      <c r="R284" s="605"/>
      <c r="S284" s="605"/>
      <c r="T284" s="605"/>
      <c r="U284" s="605"/>
      <c r="V284" s="605"/>
      <c r="W284" s="605"/>
      <c r="X284" s="605"/>
      <c r="Y284" s="605"/>
      <c r="Z284" s="605"/>
      <c r="AA284" s="605"/>
      <c r="AB284" s="605"/>
      <c r="AC284" s="605"/>
      <c r="AD284" s="605"/>
      <c r="AE284" s="605"/>
      <c r="AF284" s="605"/>
      <c r="AG284" s="605"/>
      <c r="AH284" s="605"/>
      <c r="AI284" s="605"/>
    </row>
    <row r="285" ht="15.0" customHeight="1">
      <c r="D285" s="605"/>
      <c r="E285" s="605"/>
      <c r="F285" s="605"/>
      <c r="G285" s="605"/>
      <c r="H285" s="605"/>
      <c r="I285" s="605"/>
      <c r="J285" s="605"/>
      <c r="K285" s="605"/>
      <c r="L285" s="605"/>
      <c r="M285" s="605"/>
      <c r="N285" s="605"/>
      <c r="O285" s="605"/>
      <c r="P285" s="605"/>
      <c r="Q285" s="605"/>
      <c r="R285" s="605"/>
      <c r="S285" s="605"/>
      <c r="T285" s="605"/>
      <c r="U285" s="605"/>
      <c r="V285" s="605"/>
      <c r="W285" s="605"/>
      <c r="X285" s="605"/>
      <c r="Y285" s="605"/>
      <c r="Z285" s="605"/>
      <c r="AA285" s="605"/>
      <c r="AB285" s="605"/>
      <c r="AC285" s="605"/>
      <c r="AD285" s="605"/>
      <c r="AE285" s="605"/>
      <c r="AF285" s="605"/>
      <c r="AG285" s="605"/>
      <c r="AH285" s="605"/>
      <c r="AI285" s="605"/>
    </row>
    <row r="286" ht="15.0" customHeight="1">
      <c r="D286" s="605"/>
      <c r="E286" s="605"/>
      <c r="F286" s="605"/>
      <c r="G286" s="605"/>
      <c r="H286" s="605"/>
      <c r="I286" s="605"/>
      <c r="J286" s="605"/>
      <c r="K286" s="605"/>
      <c r="L286" s="605"/>
      <c r="M286" s="605"/>
      <c r="N286" s="605"/>
      <c r="O286" s="605"/>
      <c r="P286" s="605"/>
      <c r="Q286" s="605"/>
      <c r="R286" s="605"/>
      <c r="S286" s="605"/>
      <c r="T286" s="605"/>
      <c r="U286" s="605"/>
      <c r="V286" s="605"/>
      <c r="W286" s="605"/>
      <c r="X286" s="605"/>
      <c r="Y286" s="605"/>
      <c r="Z286" s="605"/>
      <c r="AA286" s="605"/>
      <c r="AB286" s="605"/>
      <c r="AC286" s="605"/>
      <c r="AD286" s="605"/>
      <c r="AE286" s="605"/>
      <c r="AF286" s="605"/>
      <c r="AG286" s="605"/>
      <c r="AH286" s="605"/>
      <c r="AI286" s="605"/>
    </row>
    <row r="287" ht="15.0" customHeight="1">
      <c r="D287" s="605"/>
      <c r="E287" s="605"/>
      <c r="F287" s="605"/>
      <c r="G287" s="605"/>
      <c r="H287" s="605"/>
      <c r="I287" s="605"/>
      <c r="J287" s="605"/>
      <c r="K287" s="605"/>
      <c r="L287" s="605"/>
      <c r="M287" s="605"/>
      <c r="N287" s="605"/>
      <c r="O287" s="605"/>
      <c r="P287" s="605"/>
      <c r="Q287" s="605"/>
      <c r="R287" s="605"/>
      <c r="S287" s="605"/>
      <c r="T287" s="605"/>
      <c r="U287" s="605"/>
      <c r="V287" s="605"/>
      <c r="W287" s="605"/>
      <c r="X287" s="605"/>
      <c r="Y287" s="605"/>
      <c r="Z287" s="605"/>
      <c r="AA287" s="605"/>
      <c r="AB287" s="605"/>
      <c r="AC287" s="605"/>
      <c r="AD287" s="605"/>
      <c r="AE287" s="605"/>
      <c r="AF287" s="605"/>
      <c r="AG287" s="605"/>
      <c r="AH287" s="605"/>
      <c r="AI287" s="605"/>
    </row>
    <row r="288" ht="15.0" customHeight="1">
      <c r="D288" s="605"/>
      <c r="E288" s="605"/>
      <c r="F288" s="605"/>
      <c r="G288" s="605"/>
      <c r="H288" s="605"/>
      <c r="I288" s="605"/>
      <c r="J288" s="605"/>
      <c r="K288" s="605"/>
      <c r="L288" s="605"/>
      <c r="M288" s="605"/>
      <c r="N288" s="605"/>
      <c r="O288" s="605"/>
      <c r="P288" s="605"/>
      <c r="Q288" s="605"/>
      <c r="R288" s="605"/>
      <c r="S288" s="605"/>
      <c r="T288" s="605"/>
      <c r="U288" s="605"/>
      <c r="V288" s="605"/>
      <c r="W288" s="605"/>
      <c r="X288" s="605"/>
      <c r="Y288" s="605"/>
      <c r="Z288" s="605"/>
      <c r="AA288" s="605"/>
      <c r="AB288" s="605"/>
      <c r="AC288" s="605"/>
      <c r="AD288" s="605"/>
      <c r="AE288" s="605"/>
      <c r="AF288" s="605"/>
      <c r="AG288" s="605"/>
      <c r="AH288" s="605"/>
      <c r="AI288" s="605"/>
    </row>
    <row r="289" ht="15.0" customHeight="1">
      <c r="D289" s="605"/>
      <c r="E289" s="605"/>
      <c r="F289" s="605"/>
      <c r="G289" s="605"/>
      <c r="H289" s="605"/>
      <c r="I289" s="605"/>
      <c r="J289" s="605"/>
      <c r="K289" s="605"/>
      <c r="L289" s="605"/>
      <c r="M289" s="605"/>
      <c r="N289" s="605"/>
      <c r="O289" s="605"/>
      <c r="P289" s="605"/>
      <c r="Q289" s="605"/>
      <c r="R289" s="605"/>
      <c r="S289" s="605"/>
      <c r="T289" s="605"/>
      <c r="U289" s="605"/>
      <c r="V289" s="605"/>
      <c r="W289" s="605"/>
      <c r="X289" s="605"/>
      <c r="Y289" s="605"/>
      <c r="Z289" s="605"/>
      <c r="AA289" s="605"/>
      <c r="AB289" s="605"/>
      <c r="AC289" s="605"/>
      <c r="AD289" s="605"/>
      <c r="AE289" s="605"/>
      <c r="AF289" s="605"/>
      <c r="AG289" s="605"/>
      <c r="AH289" s="605"/>
      <c r="AI289" s="605"/>
    </row>
    <row r="290" ht="15.0" customHeight="1">
      <c r="D290" s="605"/>
      <c r="E290" s="605"/>
      <c r="F290" s="605"/>
      <c r="G290" s="605"/>
      <c r="H290" s="605"/>
      <c r="I290" s="605"/>
      <c r="J290" s="605"/>
      <c r="K290" s="605"/>
      <c r="L290" s="605"/>
      <c r="M290" s="605"/>
      <c r="N290" s="605"/>
      <c r="O290" s="605"/>
      <c r="P290" s="605"/>
      <c r="Q290" s="605"/>
      <c r="R290" s="605"/>
      <c r="S290" s="605"/>
      <c r="T290" s="605"/>
      <c r="U290" s="605"/>
      <c r="V290" s="605"/>
      <c r="W290" s="605"/>
      <c r="X290" s="605"/>
      <c r="Y290" s="605"/>
      <c r="Z290" s="605"/>
      <c r="AA290" s="605"/>
      <c r="AB290" s="605"/>
      <c r="AC290" s="605"/>
      <c r="AD290" s="605"/>
      <c r="AE290" s="605"/>
      <c r="AF290" s="605"/>
      <c r="AG290" s="605"/>
      <c r="AH290" s="605"/>
      <c r="AI290" s="605"/>
    </row>
    <row r="291" ht="15.0" customHeight="1">
      <c r="D291" s="605"/>
      <c r="E291" s="605"/>
      <c r="F291" s="605"/>
      <c r="G291" s="605"/>
      <c r="H291" s="605"/>
      <c r="I291" s="605"/>
      <c r="J291" s="605"/>
      <c r="K291" s="605"/>
      <c r="L291" s="605"/>
      <c r="M291" s="605"/>
      <c r="N291" s="605"/>
      <c r="O291" s="605"/>
      <c r="P291" s="605"/>
      <c r="Q291" s="605"/>
      <c r="R291" s="605"/>
      <c r="S291" s="605"/>
      <c r="T291" s="605"/>
      <c r="U291" s="605"/>
      <c r="V291" s="605"/>
      <c r="W291" s="605"/>
      <c r="X291" s="605"/>
      <c r="Y291" s="605"/>
      <c r="Z291" s="605"/>
      <c r="AA291" s="605"/>
      <c r="AB291" s="605"/>
      <c r="AC291" s="605"/>
      <c r="AD291" s="605"/>
      <c r="AE291" s="605"/>
      <c r="AF291" s="605"/>
      <c r="AG291" s="605"/>
      <c r="AH291" s="605"/>
      <c r="AI291" s="605"/>
    </row>
    <row r="292" ht="15.0" customHeight="1">
      <c r="D292" s="605"/>
      <c r="E292" s="605"/>
      <c r="F292" s="605"/>
      <c r="G292" s="605"/>
      <c r="H292" s="605"/>
      <c r="I292" s="605"/>
      <c r="J292" s="605"/>
      <c r="K292" s="605"/>
      <c r="L292" s="605"/>
      <c r="M292" s="605"/>
      <c r="N292" s="605"/>
      <c r="O292" s="605"/>
      <c r="P292" s="605"/>
      <c r="Q292" s="605"/>
      <c r="R292" s="605"/>
      <c r="S292" s="605"/>
      <c r="T292" s="605"/>
      <c r="U292" s="605"/>
      <c r="V292" s="605"/>
      <c r="W292" s="605"/>
      <c r="X292" s="605"/>
      <c r="Y292" s="605"/>
      <c r="Z292" s="605"/>
      <c r="AA292" s="605"/>
      <c r="AB292" s="605"/>
      <c r="AC292" s="605"/>
      <c r="AD292" s="605"/>
      <c r="AE292" s="605"/>
      <c r="AF292" s="605"/>
      <c r="AG292" s="605"/>
      <c r="AH292" s="605"/>
      <c r="AI292" s="605"/>
    </row>
    <row r="293" ht="15.0" customHeight="1">
      <c r="D293" s="605"/>
      <c r="E293" s="605"/>
      <c r="F293" s="605"/>
      <c r="G293" s="605"/>
      <c r="H293" s="605"/>
      <c r="I293" s="605"/>
      <c r="J293" s="605"/>
      <c r="K293" s="605"/>
      <c r="L293" s="605"/>
      <c r="M293" s="605"/>
      <c r="N293" s="605"/>
      <c r="O293" s="605"/>
      <c r="P293" s="605"/>
      <c r="Q293" s="605"/>
      <c r="R293" s="605"/>
      <c r="S293" s="605"/>
      <c r="T293" s="605"/>
      <c r="U293" s="605"/>
      <c r="V293" s="605"/>
      <c r="W293" s="605"/>
      <c r="X293" s="605"/>
      <c r="Y293" s="605"/>
      <c r="Z293" s="605"/>
      <c r="AA293" s="605"/>
      <c r="AB293" s="605"/>
      <c r="AC293" s="605"/>
      <c r="AD293" s="605"/>
      <c r="AE293" s="605"/>
      <c r="AF293" s="605"/>
      <c r="AG293" s="605"/>
      <c r="AH293" s="605"/>
      <c r="AI293" s="605"/>
    </row>
    <row r="294" ht="15.0" customHeight="1">
      <c r="D294" s="605"/>
      <c r="E294" s="605"/>
      <c r="F294" s="605"/>
      <c r="G294" s="605"/>
      <c r="H294" s="605"/>
      <c r="I294" s="605"/>
      <c r="J294" s="605"/>
      <c r="K294" s="605"/>
      <c r="L294" s="605"/>
      <c r="M294" s="605"/>
      <c r="N294" s="605"/>
      <c r="O294" s="605"/>
      <c r="P294" s="605"/>
      <c r="Q294" s="605"/>
      <c r="R294" s="605"/>
      <c r="S294" s="605"/>
      <c r="T294" s="605"/>
      <c r="U294" s="605"/>
      <c r="V294" s="605"/>
      <c r="W294" s="605"/>
      <c r="X294" s="605"/>
      <c r="Y294" s="605"/>
      <c r="Z294" s="605"/>
      <c r="AA294" s="605"/>
      <c r="AB294" s="605"/>
      <c r="AC294" s="605"/>
      <c r="AD294" s="605"/>
      <c r="AE294" s="605"/>
      <c r="AF294" s="605"/>
      <c r="AG294" s="605"/>
      <c r="AH294" s="605"/>
      <c r="AI294" s="605"/>
    </row>
    <row r="295" ht="15.0" customHeight="1">
      <c r="D295" s="605"/>
      <c r="E295" s="605"/>
      <c r="F295" s="605"/>
      <c r="G295" s="605"/>
      <c r="H295" s="605"/>
      <c r="I295" s="605"/>
      <c r="J295" s="605"/>
      <c r="K295" s="605"/>
      <c r="L295" s="605"/>
      <c r="M295" s="605"/>
      <c r="N295" s="605"/>
      <c r="O295" s="605"/>
      <c r="P295" s="605"/>
      <c r="Q295" s="605"/>
      <c r="R295" s="605"/>
      <c r="S295" s="605"/>
      <c r="T295" s="605"/>
      <c r="U295" s="605"/>
      <c r="V295" s="605"/>
      <c r="W295" s="605"/>
      <c r="X295" s="605"/>
      <c r="Y295" s="605"/>
      <c r="Z295" s="605"/>
      <c r="AA295" s="605"/>
      <c r="AB295" s="605"/>
      <c r="AC295" s="605"/>
      <c r="AD295" s="605"/>
      <c r="AE295" s="605"/>
      <c r="AF295" s="605"/>
      <c r="AG295" s="605"/>
      <c r="AH295" s="605"/>
      <c r="AI295" s="605"/>
    </row>
    <row r="296" ht="15.0" customHeight="1">
      <c r="D296" s="605"/>
      <c r="E296" s="605"/>
      <c r="F296" s="605"/>
      <c r="G296" s="605"/>
      <c r="H296" s="605"/>
      <c r="I296" s="605"/>
      <c r="J296" s="605"/>
      <c r="K296" s="605"/>
      <c r="L296" s="605"/>
      <c r="M296" s="605"/>
      <c r="N296" s="605"/>
      <c r="O296" s="605"/>
      <c r="P296" s="605"/>
      <c r="Q296" s="605"/>
      <c r="R296" s="605"/>
      <c r="S296" s="605"/>
      <c r="T296" s="605"/>
      <c r="U296" s="605"/>
      <c r="V296" s="605"/>
      <c r="W296" s="605"/>
      <c r="X296" s="605"/>
      <c r="Y296" s="605"/>
      <c r="Z296" s="605"/>
      <c r="AA296" s="605"/>
      <c r="AB296" s="605"/>
      <c r="AC296" s="605"/>
      <c r="AD296" s="605"/>
      <c r="AE296" s="605"/>
      <c r="AF296" s="605"/>
      <c r="AG296" s="605"/>
      <c r="AH296" s="605"/>
      <c r="AI296" s="605"/>
    </row>
    <row r="297" ht="15.0" customHeight="1">
      <c r="D297" s="605"/>
      <c r="E297" s="605"/>
      <c r="F297" s="605"/>
      <c r="G297" s="605"/>
      <c r="H297" s="605"/>
      <c r="I297" s="605"/>
      <c r="J297" s="605"/>
      <c r="K297" s="605"/>
      <c r="L297" s="605"/>
      <c r="M297" s="605"/>
      <c r="N297" s="605"/>
      <c r="O297" s="605"/>
      <c r="P297" s="605"/>
      <c r="Q297" s="605"/>
      <c r="R297" s="605"/>
      <c r="S297" s="605"/>
      <c r="T297" s="605"/>
      <c r="U297" s="605"/>
      <c r="V297" s="605"/>
      <c r="W297" s="605"/>
      <c r="X297" s="605"/>
      <c r="Y297" s="605"/>
      <c r="Z297" s="605"/>
      <c r="AA297" s="605"/>
      <c r="AB297" s="605"/>
      <c r="AC297" s="605"/>
      <c r="AD297" s="605"/>
      <c r="AE297" s="605"/>
      <c r="AF297" s="605"/>
      <c r="AG297" s="605"/>
      <c r="AH297" s="605"/>
      <c r="AI297" s="605"/>
    </row>
    <row r="298" ht="15.0" customHeight="1">
      <c r="D298" s="605"/>
      <c r="E298" s="605"/>
      <c r="F298" s="605"/>
      <c r="G298" s="605"/>
      <c r="H298" s="605"/>
      <c r="I298" s="605"/>
      <c r="J298" s="605"/>
      <c r="K298" s="605"/>
      <c r="L298" s="605"/>
      <c r="M298" s="605"/>
      <c r="N298" s="605"/>
      <c r="O298" s="605"/>
      <c r="P298" s="605"/>
      <c r="Q298" s="605"/>
      <c r="R298" s="605"/>
      <c r="S298" s="605"/>
      <c r="T298" s="605"/>
      <c r="U298" s="605"/>
      <c r="V298" s="605"/>
      <c r="W298" s="605"/>
      <c r="X298" s="605"/>
      <c r="Y298" s="605"/>
      <c r="Z298" s="605"/>
      <c r="AA298" s="605"/>
      <c r="AB298" s="605"/>
      <c r="AC298" s="605"/>
      <c r="AD298" s="605"/>
      <c r="AE298" s="605"/>
      <c r="AF298" s="605"/>
      <c r="AG298" s="605"/>
      <c r="AH298" s="605"/>
      <c r="AI298" s="605"/>
    </row>
    <row r="299" ht="15.0" customHeight="1">
      <c r="D299" s="605"/>
      <c r="E299" s="605"/>
      <c r="F299" s="605"/>
      <c r="G299" s="605"/>
      <c r="H299" s="605"/>
      <c r="I299" s="605"/>
      <c r="J299" s="605"/>
      <c r="K299" s="605"/>
      <c r="L299" s="605"/>
      <c r="M299" s="605"/>
      <c r="N299" s="605"/>
      <c r="O299" s="605"/>
      <c r="P299" s="605"/>
      <c r="Q299" s="605"/>
      <c r="R299" s="605"/>
      <c r="S299" s="605"/>
      <c r="T299" s="605"/>
      <c r="U299" s="605"/>
      <c r="V299" s="605"/>
      <c r="W299" s="605"/>
      <c r="X299" s="605"/>
      <c r="Y299" s="605"/>
      <c r="Z299" s="605"/>
      <c r="AA299" s="605"/>
      <c r="AB299" s="605"/>
      <c r="AC299" s="605"/>
      <c r="AD299" s="605"/>
      <c r="AE299" s="605"/>
      <c r="AF299" s="605"/>
      <c r="AG299" s="605"/>
      <c r="AH299" s="605"/>
      <c r="AI299" s="605"/>
    </row>
    <row r="300" ht="15.0" customHeight="1">
      <c r="D300" s="605"/>
      <c r="E300" s="605"/>
      <c r="F300" s="605"/>
      <c r="G300" s="605"/>
      <c r="H300" s="605"/>
      <c r="I300" s="605"/>
      <c r="J300" s="605"/>
      <c r="K300" s="605"/>
      <c r="L300" s="605"/>
      <c r="M300" s="605"/>
      <c r="N300" s="605"/>
      <c r="O300" s="605"/>
      <c r="P300" s="605"/>
      <c r="Q300" s="605"/>
      <c r="R300" s="605"/>
      <c r="S300" s="605"/>
      <c r="T300" s="605"/>
      <c r="U300" s="605"/>
      <c r="V300" s="605"/>
      <c r="W300" s="605"/>
      <c r="X300" s="605"/>
      <c r="Y300" s="605"/>
      <c r="Z300" s="605"/>
      <c r="AA300" s="605"/>
      <c r="AB300" s="605"/>
      <c r="AC300" s="605"/>
      <c r="AD300" s="605"/>
      <c r="AE300" s="605"/>
      <c r="AF300" s="605"/>
      <c r="AG300" s="605"/>
      <c r="AH300" s="605"/>
      <c r="AI300" s="605"/>
    </row>
    <row r="301" ht="15.0" customHeight="1">
      <c r="D301" s="605"/>
      <c r="E301" s="605"/>
      <c r="F301" s="605"/>
      <c r="G301" s="605"/>
      <c r="H301" s="605"/>
      <c r="I301" s="605"/>
      <c r="J301" s="605"/>
      <c r="K301" s="605"/>
      <c r="L301" s="605"/>
      <c r="M301" s="605"/>
      <c r="N301" s="605"/>
      <c r="O301" s="605"/>
      <c r="P301" s="605"/>
      <c r="Q301" s="605"/>
      <c r="R301" s="605"/>
      <c r="S301" s="605"/>
      <c r="T301" s="605"/>
      <c r="U301" s="605"/>
      <c r="V301" s="605"/>
      <c r="W301" s="605"/>
      <c r="X301" s="605"/>
      <c r="Y301" s="605"/>
      <c r="Z301" s="605"/>
      <c r="AA301" s="605"/>
      <c r="AB301" s="605"/>
      <c r="AC301" s="605"/>
      <c r="AD301" s="605"/>
      <c r="AE301" s="605"/>
      <c r="AF301" s="605"/>
      <c r="AG301" s="605"/>
      <c r="AH301" s="605"/>
      <c r="AI301" s="605"/>
    </row>
    <row r="302" ht="15.0" customHeight="1">
      <c r="D302" s="605"/>
      <c r="E302" s="605"/>
      <c r="F302" s="605"/>
      <c r="G302" s="605"/>
      <c r="H302" s="605"/>
      <c r="I302" s="605"/>
      <c r="J302" s="605"/>
      <c r="K302" s="605"/>
      <c r="L302" s="605"/>
      <c r="M302" s="605"/>
      <c r="N302" s="605"/>
      <c r="O302" s="605"/>
      <c r="P302" s="605"/>
      <c r="Q302" s="605"/>
      <c r="R302" s="605"/>
      <c r="S302" s="605"/>
      <c r="T302" s="605"/>
      <c r="U302" s="605"/>
      <c r="V302" s="605"/>
      <c r="W302" s="605"/>
      <c r="X302" s="605"/>
      <c r="Y302" s="605"/>
      <c r="Z302" s="605"/>
      <c r="AA302" s="605"/>
      <c r="AB302" s="605"/>
      <c r="AC302" s="605"/>
      <c r="AD302" s="605"/>
      <c r="AE302" s="605"/>
      <c r="AF302" s="605"/>
      <c r="AG302" s="605"/>
      <c r="AH302" s="605"/>
      <c r="AI302" s="605"/>
    </row>
    <row r="303" ht="15.0" customHeight="1">
      <c r="D303" s="605"/>
      <c r="E303" s="605"/>
      <c r="F303" s="605"/>
      <c r="G303" s="605"/>
      <c r="H303" s="605"/>
      <c r="I303" s="605"/>
      <c r="J303" s="605"/>
      <c r="K303" s="605"/>
      <c r="L303" s="605"/>
      <c r="M303" s="605"/>
      <c r="N303" s="605"/>
      <c r="O303" s="605"/>
      <c r="P303" s="605"/>
      <c r="Q303" s="605"/>
      <c r="R303" s="605"/>
      <c r="S303" s="605"/>
      <c r="T303" s="605"/>
      <c r="U303" s="605"/>
      <c r="V303" s="605"/>
      <c r="W303" s="605"/>
      <c r="X303" s="605"/>
      <c r="Y303" s="605"/>
      <c r="Z303" s="605"/>
      <c r="AA303" s="605"/>
      <c r="AB303" s="605"/>
      <c r="AC303" s="605"/>
      <c r="AD303" s="605"/>
      <c r="AE303" s="605"/>
      <c r="AF303" s="605"/>
      <c r="AG303" s="605"/>
      <c r="AH303" s="605"/>
      <c r="AI303" s="605"/>
    </row>
    <row r="304" ht="15.0" customHeight="1">
      <c r="D304" s="605"/>
      <c r="E304" s="605"/>
      <c r="F304" s="605"/>
      <c r="G304" s="605"/>
      <c r="H304" s="605"/>
      <c r="I304" s="605"/>
      <c r="J304" s="605"/>
      <c r="K304" s="605"/>
      <c r="L304" s="605"/>
      <c r="M304" s="605"/>
      <c r="N304" s="605"/>
      <c r="O304" s="605"/>
      <c r="P304" s="605"/>
      <c r="Q304" s="605"/>
      <c r="R304" s="605"/>
      <c r="S304" s="605"/>
      <c r="T304" s="605"/>
      <c r="U304" s="605"/>
      <c r="V304" s="605"/>
      <c r="W304" s="605"/>
      <c r="X304" s="605"/>
      <c r="Y304" s="605"/>
      <c r="Z304" s="605"/>
      <c r="AA304" s="605"/>
      <c r="AB304" s="605"/>
      <c r="AC304" s="605"/>
      <c r="AD304" s="605"/>
      <c r="AE304" s="605"/>
      <c r="AF304" s="605"/>
      <c r="AG304" s="605"/>
      <c r="AH304" s="605"/>
      <c r="AI304" s="605"/>
    </row>
    <row r="305" ht="15.0" customHeight="1">
      <c r="D305" s="605"/>
      <c r="E305" s="605"/>
      <c r="F305" s="605"/>
      <c r="G305" s="605"/>
      <c r="H305" s="605"/>
      <c r="I305" s="605"/>
      <c r="J305" s="605"/>
      <c r="K305" s="605"/>
      <c r="L305" s="605"/>
      <c r="M305" s="605"/>
      <c r="N305" s="605"/>
      <c r="O305" s="605"/>
      <c r="P305" s="605"/>
      <c r="Q305" s="605"/>
      <c r="R305" s="605"/>
      <c r="S305" s="605"/>
      <c r="T305" s="605"/>
      <c r="U305" s="605"/>
      <c r="V305" s="605"/>
      <c r="W305" s="605"/>
      <c r="X305" s="605"/>
      <c r="Y305" s="605"/>
      <c r="Z305" s="605"/>
      <c r="AA305" s="605"/>
      <c r="AB305" s="605"/>
      <c r="AC305" s="605"/>
      <c r="AD305" s="605"/>
      <c r="AE305" s="605"/>
      <c r="AF305" s="605"/>
      <c r="AG305" s="605"/>
      <c r="AH305" s="605"/>
      <c r="AI305" s="605"/>
    </row>
    <row r="306" ht="15.0" customHeight="1">
      <c r="D306" s="605"/>
      <c r="E306" s="605"/>
      <c r="F306" s="605"/>
      <c r="G306" s="605"/>
      <c r="H306" s="605"/>
      <c r="I306" s="605"/>
      <c r="J306" s="605"/>
      <c r="K306" s="605"/>
      <c r="L306" s="605"/>
      <c r="M306" s="605"/>
      <c r="N306" s="605"/>
      <c r="O306" s="605"/>
      <c r="P306" s="605"/>
      <c r="Q306" s="605"/>
      <c r="R306" s="605"/>
      <c r="S306" s="605"/>
      <c r="T306" s="605"/>
      <c r="U306" s="605"/>
      <c r="V306" s="605"/>
      <c r="W306" s="605"/>
      <c r="X306" s="605"/>
      <c r="Y306" s="605"/>
      <c r="Z306" s="605"/>
      <c r="AA306" s="605"/>
      <c r="AB306" s="605"/>
      <c r="AC306" s="605"/>
      <c r="AD306" s="605"/>
      <c r="AE306" s="605"/>
      <c r="AF306" s="605"/>
      <c r="AG306" s="605"/>
      <c r="AH306" s="605"/>
      <c r="AI306" s="605"/>
    </row>
    <row r="307" ht="15.0" customHeight="1">
      <c r="D307" s="605"/>
      <c r="E307" s="605"/>
      <c r="F307" s="605"/>
      <c r="G307" s="605"/>
      <c r="H307" s="605"/>
      <c r="I307" s="605"/>
      <c r="J307" s="605"/>
      <c r="K307" s="605"/>
      <c r="L307" s="605"/>
      <c r="M307" s="605"/>
      <c r="N307" s="605"/>
      <c r="O307" s="605"/>
      <c r="P307" s="605"/>
      <c r="Q307" s="605"/>
      <c r="R307" s="605"/>
      <c r="S307" s="605"/>
      <c r="T307" s="605"/>
      <c r="U307" s="605"/>
      <c r="V307" s="605"/>
      <c r="W307" s="605"/>
      <c r="X307" s="605"/>
      <c r="Y307" s="605"/>
      <c r="Z307" s="605"/>
      <c r="AA307" s="605"/>
      <c r="AB307" s="605"/>
      <c r="AC307" s="605"/>
      <c r="AD307" s="605"/>
      <c r="AE307" s="605"/>
      <c r="AF307" s="605"/>
      <c r="AG307" s="605"/>
      <c r="AH307" s="605"/>
      <c r="AI307" s="605"/>
    </row>
    <row r="308" ht="15.0" customHeight="1">
      <c r="D308" s="605"/>
      <c r="E308" s="605"/>
      <c r="F308" s="605"/>
      <c r="G308" s="605"/>
      <c r="H308" s="605"/>
      <c r="I308" s="605"/>
      <c r="J308" s="605"/>
      <c r="K308" s="605"/>
      <c r="L308" s="605"/>
      <c r="M308" s="605"/>
      <c r="N308" s="605"/>
      <c r="O308" s="605"/>
      <c r="P308" s="605"/>
      <c r="Q308" s="605"/>
      <c r="R308" s="605"/>
      <c r="S308" s="605"/>
      <c r="T308" s="605"/>
      <c r="U308" s="605"/>
      <c r="V308" s="605"/>
      <c r="W308" s="605"/>
      <c r="X308" s="605"/>
      <c r="Y308" s="605"/>
      <c r="Z308" s="605"/>
      <c r="AA308" s="605"/>
      <c r="AB308" s="605"/>
      <c r="AC308" s="605"/>
      <c r="AD308" s="605"/>
      <c r="AE308" s="605"/>
      <c r="AF308" s="605"/>
      <c r="AG308" s="605"/>
      <c r="AH308" s="605"/>
      <c r="AI308" s="605"/>
    </row>
    <row r="309" ht="15.0" customHeight="1">
      <c r="D309" s="605"/>
      <c r="E309" s="605"/>
      <c r="F309" s="605"/>
      <c r="G309" s="605"/>
      <c r="H309" s="605"/>
      <c r="I309" s="605"/>
      <c r="J309" s="605"/>
      <c r="K309" s="605"/>
      <c r="L309" s="605"/>
      <c r="M309" s="605"/>
      <c r="N309" s="605"/>
      <c r="O309" s="605"/>
      <c r="P309" s="605"/>
      <c r="Q309" s="605"/>
      <c r="R309" s="605"/>
      <c r="S309" s="605"/>
      <c r="T309" s="605"/>
      <c r="U309" s="605"/>
      <c r="V309" s="605"/>
      <c r="W309" s="605"/>
      <c r="X309" s="605"/>
      <c r="Y309" s="605"/>
      <c r="Z309" s="605"/>
      <c r="AA309" s="605"/>
      <c r="AB309" s="605"/>
      <c r="AC309" s="605"/>
      <c r="AD309" s="605"/>
      <c r="AE309" s="605"/>
      <c r="AF309" s="605"/>
      <c r="AG309" s="605"/>
      <c r="AH309" s="605"/>
      <c r="AI309" s="605"/>
    </row>
    <row r="310" ht="15.0" customHeight="1">
      <c r="D310" s="605"/>
      <c r="E310" s="605"/>
      <c r="F310" s="605"/>
      <c r="G310" s="605"/>
      <c r="H310" s="605"/>
      <c r="I310" s="605"/>
      <c r="J310" s="605"/>
      <c r="K310" s="605"/>
      <c r="L310" s="605"/>
      <c r="M310" s="605"/>
      <c r="N310" s="605"/>
      <c r="O310" s="605"/>
      <c r="P310" s="605"/>
      <c r="Q310" s="605"/>
      <c r="R310" s="605"/>
      <c r="S310" s="605"/>
      <c r="T310" s="605"/>
      <c r="U310" s="605"/>
      <c r="V310" s="605"/>
      <c r="W310" s="605"/>
      <c r="X310" s="605"/>
      <c r="Y310" s="605"/>
      <c r="Z310" s="605"/>
      <c r="AA310" s="605"/>
      <c r="AB310" s="605"/>
      <c r="AC310" s="605"/>
      <c r="AD310" s="605"/>
      <c r="AE310" s="605"/>
      <c r="AF310" s="605"/>
      <c r="AG310" s="605"/>
      <c r="AH310" s="605"/>
      <c r="AI310" s="605"/>
    </row>
    <row r="311" ht="15.0" customHeight="1">
      <c r="D311" s="605"/>
      <c r="E311" s="605"/>
      <c r="F311" s="605"/>
      <c r="G311" s="605"/>
      <c r="H311" s="605"/>
      <c r="I311" s="605"/>
      <c r="J311" s="605"/>
      <c r="K311" s="605"/>
      <c r="L311" s="605"/>
      <c r="M311" s="605"/>
      <c r="N311" s="605"/>
      <c r="O311" s="605"/>
      <c r="P311" s="605"/>
      <c r="Q311" s="605"/>
      <c r="R311" s="605"/>
      <c r="S311" s="605"/>
      <c r="T311" s="605"/>
      <c r="U311" s="605"/>
      <c r="V311" s="605"/>
      <c r="W311" s="605"/>
      <c r="X311" s="605"/>
      <c r="Y311" s="605"/>
      <c r="Z311" s="605"/>
      <c r="AA311" s="605"/>
      <c r="AB311" s="605"/>
      <c r="AC311" s="605"/>
      <c r="AD311" s="605"/>
      <c r="AE311" s="605"/>
      <c r="AF311" s="605"/>
      <c r="AG311" s="605"/>
      <c r="AH311" s="605"/>
      <c r="AI311" s="605"/>
    </row>
    <row r="312" ht="15.0" customHeight="1">
      <c r="D312" s="605"/>
      <c r="E312" s="605"/>
      <c r="F312" s="605"/>
      <c r="G312" s="605"/>
      <c r="H312" s="605"/>
      <c r="I312" s="605"/>
      <c r="J312" s="605"/>
      <c r="K312" s="605"/>
      <c r="L312" s="605"/>
      <c r="M312" s="605"/>
      <c r="N312" s="605"/>
      <c r="O312" s="605"/>
      <c r="P312" s="605"/>
      <c r="Q312" s="605"/>
      <c r="R312" s="605"/>
      <c r="S312" s="605"/>
      <c r="T312" s="605"/>
      <c r="U312" s="605"/>
      <c r="V312" s="605"/>
      <c r="W312" s="605"/>
      <c r="X312" s="605"/>
      <c r="Y312" s="605"/>
      <c r="Z312" s="605"/>
      <c r="AA312" s="605"/>
      <c r="AB312" s="605"/>
      <c r="AC312" s="605"/>
      <c r="AD312" s="605"/>
      <c r="AE312" s="605"/>
      <c r="AF312" s="605"/>
      <c r="AG312" s="605"/>
      <c r="AH312" s="605"/>
      <c r="AI312" s="605"/>
    </row>
    <row r="313" ht="15.0" customHeight="1">
      <c r="D313" s="605"/>
      <c r="E313" s="605"/>
      <c r="F313" s="605"/>
      <c r="G313" s="605"/>
      <c r="H313" s="605"/>
      <c r="I313" s="605"/>
      <c r="J313" s="605"/>
      <c r="K313" s="605"/>
      <c r="L313" s="605"/>
      <c r="M313" s="605"/>
      <c r="N313" s="605"/>
      <c r="O313" s="605"/>
      <c r="P313" s="605"/>
      <c r="Q313" s="605"/>
      <c r="R313" s="605"/>
      <c r="S313" s="605"/>
      <c r="T313" s="605"/>
      <c r="U313" s="605"/>
      <c r="V313" s="605"/>
      <c r="W313" s="605"/>
      <c r="X313" s="605"/>
      <c r="Y313" s="605"/>
      <c r="Z313" s="605"/>
      <c r="AA313" s="605"/>
      <c r="AB313" s="605"/>
      <c r="AC313" s="605"/>
      <c r="AD313" s="605"/>
      <c r="AE313" s="605"/>
      <c r="AF313" s="605"/>
      <c r="AG313" s="605"/>
      <c r="AH313" s="605"/>
      <c r="AI313" s="605"/>
    </row>
    <row r="314" ht="15.0" customHeight="1">
      <c r="D314" s="605"/>
      <c r="E314" s="605"/>
      <c r="F314" s="605"/>
      <c r="G314" s="605"/>
      <c r="H314" s="605"/>
      <c r="I314" s="605"/>
      <c r="J314" s="605"/>
      <c r="K314" s="605"/>
      <c r="L314" s="605"/>
      <c r="M314" s="605"/>
      <c r="N314" s="605"/>
      <c r="O314" s="605"/>
      <c r="P314" s="605"/>
      <c r="Q314" s="605"/>
      <c r="R314" s="605"/>
      <c r="S314" s="605"/>
      <c r="T314" s="605"/>
      <c r="U314" s="605"/>
      <c r="V314" s="605"/>
      <c r="W314" s="605"/>
      <c r="X314" s="605"/>
      <c r="Y314" s="605"/>
      <c r="Z314" s="605"/>
      <c r="AA314" s="605"/>
      <c r="AB314" s="605"/>
      <c r="AC314" s="605"/>
      <c r="AD314" s="605"/>
      <c r="AE314" s="605"/>
      <c r="AF314" s="605"/>
      <c r="AG314" s="605"/>
      <c r="AH314" s="605"/>
      <c r="AI314" s="605"/>
    </row>
    <row r="315" ht="15.0" customHeight="1">
      <c r="D315" s="605"/>
      <c r="E315" s="605"/>
      <c r="F315" s="605"/>
      <c r="G315" s="605"/>
      <c r="H315" s="605"/>
      <c r="I315" s="605"/>
      <c r="J315" s="605"/>
      <c r="K315" s="605"/>
      <c r="L315" s="605"/>
      <c r="M315" s="605"/>
      <c r="N315" s="605"/>
      <c r="O315" s="605"/>
      <c r="P315" s="605"/>
      <c r="Q315" s="605"/>
      <c r="R315" s="605"/>
      <c r="S315" s="605"/>
      <c r="T315" s="605"/>
      <c r="U315" s="605"/>
      <c r="V315" s="605"/>
      <c r="W315" s="605"/>
      <c r="X315" s="605"/>
      <c r="Y315" s="605"/>
      <c r="Z315" s="605"/>
      <c r="AA315" s="605"/>
      <c r="AB315" s="605"/>
      <c r="AC315" s="605"/>
      <c r="AD315" s="605"/>
      <c r="AE315" s="605"/>
      <c r="AF315" s="605"/>
      <c r="AG315" s="605"/>
      <c r="AH315" s="605"/>
      <c r="AI315" s="605"/>
    </row>
    <row r="316" ht="15.0" customHeight="1">
      <c r="D316" s="605"/>
      <c r="E316" s="605"/>
      <c r="F316" s="605"/>
      <c r="G316" s="605"/>
      <c r="H316" s="605"/>
      <c r="I316" s="605"/>
      <c r="J316" s="605"/>
      <c r="K316" s="605"/>
      <c r="L316" s="605"/>
      <c r="M316" s="605"/>
      <c r="N316" s="605"/>
      <c r="O316" s="605"/>
      <c r="P316" s="605"/>
      <c r="Q316" s="605"/>
      <c r="R316" s="605"/>
      <c r="S316" s="605"/>
      <c r="T316" s="605"/>
      <c r="U316" s="605"/>
      <c r="V316" s="605"/>
      <c r="W316" s="605"/>
      <c r="X316" s="605"/>
      <c r="Y316" s="605"/>
      <c r="Z316" s="605"/>
      <c r="AA316" s="605"/>
      <c r="AB316" s="605"/>
      <c r="AC316" s="605"/>
      <c r="AD316" s="605"/>
      <c r="AE316" s="605"/>
      <c r="AF316" s="605"/>
      <c r="AG316" s="605"/>
      <c r="AH316" s="605"/>
      <c r="AI316" s="605"/>
    </row>
    <row r="317" ht="15.0" customHeight="1">
      <c r="D317" s="605"/>
      <c r="E317" s="605"/>
      <c r="F317" s="605"/>
      <c r="G317" s="605"/>
      <c r="H317" s="605"/>
      <c r="I317" s="605"/>
      <c r="J317" s="605"/>
      <c r="K317" s="605"/>
      <c r="L317" s="605"/>
      <c r="M317" s="605"/>
      <c r="N317" s="605"/>
      <c r="O317" s="605"/>
      <c r="P317" s="605"/>
      <c r="Q317" s="605"/>
      <c r="R317" s="605"/>
      <c r="S317" s="605"/>
      <c r="T317" s="605"/>
      <c r="U317" s="605"/>
      <c r="V317" s="605"/>
      <c r="W317" s="605"/>
      <c r="X317" s="605"/>
      <c r="Y317" s="605"/>
      <c r="Z317" s="605"/>
      <c r="AA317" s="605"/>
      <c r="AB317" s="605"/>
      <c r="AC317" s="605"/>
      <c r="AD317" s="605"/>
      <c r="AE317" s="605"/>
      <c r="AF317" s="605"/>
      <c r="AG317" s="605"/>
      <c r="AH317" s="605"/>
      <c r="AI317" s="605"/>
    </row>
    <row r="318" ht="15.0" customHeight="1">
      <c r="D318" s="605"/>
      <c r="E318" s="605"/>
      <c r="F318" s="605"/>
      <c r="G318" s="605"/>
      <c r="H318" s="605"/>
      <c r="I318" s="605"/>
      <c r="J318" s="605"/>
      <c r="K318" s="605"/>
      <c r="L318" s="605"/>
      <c r="M318" s="605"/>
      <c r="N318" s="605"/>
      <c r="O318" s="605"/>
      <c r="P318" s="605"/>
      <c r="Q318" s="605"/>
      <c r="R318" s="605"/>
      <c r="S318" s="605"/>
      <c r="T318" s="605"/>
      <c r="U318" s="605"/>
      <c r="V318" s="605"/>
      <c r="W318" s="605"/>
      <c r="X318" s="605"/>
      <c r="Y318" s="605"/>
      <c r="Z318" s="605"/>
      <c r="AA318" s="605"/>
      <c r="AB318" s="605"/>
      <c r="AC318" s="605"/>
      <c r="AD318" s="605"/>
      <c r="AE318" s="605"/>
      <c r="AF318" s="605"/>
      <c r="AG318" s="605"/>
      <c r="AH318" s="605"/>
      <c r="AI318" s="605"/>
    </row>
    <row r="319" ht="15.0" customHeight="1">
      <c r="D319" s="605"/>
      <c r="E319" s="605"/>
      <c r="F319" s="605"/>
      <c r="G319" s="605"/>
      <c r="H319" s="605"/>
      <c r="I319" s="605"/>
      <c r="J319" s="605"/>
      <c r="K319" s="605"/>
      <c r="L319" s="605"/>
      <c r="M319" s="605"/>
      <c r="N319" s="605"/>
      <c r="O319" s="605"/>
      <c r="P319" s="605"/>
      <c r="Q319" s="605"/>
      <c r="R319" s="605"/>
      <c r="S319" s="605"/>
      <c r="T319" s="605"/>
      <c r="U319" s="605"/>
      <c r="V319" s="605"/>
      <c r="W319" s="605"/>
      <c r="X319" s="605"/>
      <c r="Y319" s="605"/>
      <c r="Z319" s="605"/>
      <c r="AA319" s="605"/>
      <c r="AB319" s="605"/>
      <c r="AC319" s="605"/>
      <c r="AD319" s="605"/>
      <c r="AE319" s="605"/>
      <c r="AF319" s="605"/>
      <c r="AG319" s="605"/>
      <c r="AH319" s="605"/>
      <c r="AI319" s="605"/>
    </row>
    <row r="320" ht="15.0" customHeight="1">
      <c r="D320" s="605"/>
      <c r="E320" s="605"/>
      <c r="F320" s="605"/>
      <c r="G320" s="605"/>
      <c r="H320" s="605"/>
      <c r="I320" s="605"/>
      <c r="J320" s="605"/>
      <c r="K320" s="605"/>
      <c r="L320" s="605"/>
      <c r="M320" s="605"/>
      <c r="N320" s="605"/>
      <c r="O320" s="605"/>
      <c r="P320" s="605"/>
      <c r="Q320" s="605"/>
      <c r="R320" s="605"/>
      <c r="S320" s="605"/>
      <c r="T320" s="605"/>
      <c r="U320" s="605"/>
      <c r="V320" s="605"/>
      <c r="W320" s="605"/>
      <c r="X320" s="605"/>
      <c r="Y320" s="605"/>
      <c r="Z320" s="605"/>
      <c r="AA320" s="605"/>
      <c r="AB320" s="605"/>
      <c r="AC320" s="605"/>
      <c r="AD320" s="605"/>
      <c r="AE320" s="605"/>
      <c r="AF320" s="605"/>
      <c r="AG320" s="605"/>
      <c r="AH320" s="605"/>
      <c r="AI320" s="605"/>
    </row>
    <row r="321" ht="15.0" customHeight="1">
      <c r="D321" s="605"/>
      <c r="E321" s="605"/>
      <c r="F321" s="605"/>
      <c r="G321" s="605"/>
      <c r="H321" s="605"/>
      <c r="I321" s="605"/>
      <c r="J321" s="605"/>
      <c r="K321" s="605"/>
      <c r="L321" s="605"/>
      <c r="M321" s="605"/>
      <c r="N321" s="605"/>
      <c r="O321" s="605"/>
      <c r="P321" s="605"/>
      <c r="Q321" s="605"/>
      <c r="R321" s="605"/>
      <c r="S321" s="605"/>
      <c r="T321" s="605"/>
      <c r="U321" s="605"/>
      <c r="V321" s="605"/>
      <c r="W321" s="605"/>
      <c r="X321" s="605"/>
      <c r="Y321" s="605"/>
      <c r="Z321" s="605"/>
      <c r="AA321" s="605"/>
      <c r="AB321" s="605"/>
      <c r="AC321" s="605"/>
      <c r="AD321" s="605"/>
      <c r="AE321" s="605"/>
      <c r="AF321" s="605"/>
      <c r="AG321" s="605"/>
      <c r="AH321" s="605"/>
      <c r="AI321" s="605"/>
    </row>
    <row r="322" ht="15.0" customHeight="1">
      <c r="D322" s="605"/>
      <c r="E322" s="605"/>
      <c r="F322" s="605"/>
      <c r="G322" s="605"/>
      <c r="H322" s="605"/>
      <c r="I322" s="605"/>
      <c r="J322" s="605"/>
      <c r="K322" s="605"/>
      <c r="L322" s="605"/>
      <c r="M322" s="605"/>
      <c r="N322" s="605"/>
      <c r="O322" s="605"/>
      <c r="P322" s="605"/>
      <c r="Q322" s="605"/>
      <c r="R322" s="605"/>
      <c r="S322" s="605"/>
      <c r="T322" s="605"/>
      <c r="U322" s="605"/>
      <c r="V322" s="605"/>
      <c r="W322" s="605"/>
      <c r="X322" s="605"/>
      <c r="Y322" s="605"/>
      <c r="Z322" s="605"/>
      <c r="AA322" s="605"/>
      <c r="AB322" s="605"/>
      <c r="AC322" s="605"/>
      <c r="AD322" s="605"/>
      <c r="AE322" s="605"/>
      <c r="AF322" s="605"/>
      <c r="AG322" s="605"/>
      <c r="AH322" s="605"/>
      <c r="AI322" s="605"/>
    </row>
    <row r="323" ht="15.0" customHeight="1">
      <c r="D323" s="605"/>
      <c r="E323" s="605"/>
      <c r="F323" s="605"/>
      <c r="G323" s="605"/>
      <c r="H323" s="605"/>
      <c r="I323" s="605"/>
      <c r="J323" s="605"/>
      <c r="K323" s="605"/>
      <c r="L323" s="605"/>
      <c r="M323" s="605"/>
      <c r="N323" s="605"/>
      <c r="O323" s="605"/>
      <c r="P323" s="605"/>
      <c r="Q323" s="605"/>
      <c r="R323" s="605"/>
      <c r="S323" s="605"/>
      <c r="T323" s="605"/>
      <c r="U323" s="605"/>
      <c r="V323" s="605"/>
      <c r="W323" s="605"/>
      <c r="X323" s="605"/>
      <c r="Y323" s="605"/>
      <c r="Z323" s="605"/>
      <c r="AA323" s="605"/>
      <c r="AB323" s="605"/>
      <c r="AC323" s="605"/>
      <c r="AD323" s="605"/>
      <c r="AE323" s="605"/>
      <c r="AF323" s="605"/>
      <c r="AG323" s="605"/>
      <c r="AH323" s="605"/>
      <c r="AI323" s="605"/>
    </row>
    <row r="324" ht="15.0" customHeight="1">
      <c r="D324" s="605"/>
      <c r="E324" s="605"/>
      <c r="F324" s="605"/>
      <c r="G324" s="605"/>
      <c r="H324" s="605"/>
      <c r="I324" s="605"/>
      <c r="J324" s="605"/>
      <c r="K324" s="605"/>
      <c r="L324" s="605"/>
      <c r="M324" s="605"/>
      <c r="N324" s="605"/>
      <c r="O324" s="605"/>
      <c r="P324" s="605"/>
      <c r="Q324" s="605"/>
      <c r="R324" s="605"/>
      <c r="S324" s="605"/>
      <c r="T324" s="605"/>
      <c r="U324" s="605"/>
      <c r="V324" s="605"/>
      <c r="W324" s="605"/>
      <c r="X324" s="605"/>
      <c r="Y324" s="605"/>
      <c r="Z324" s="605"/>
      <c r="AA324" s="605"/>
      <c r="AB324" s="605"/>
      <c r="AC324" s="605"/>
      <c r="AD324" s="605"/>
      <c r="AE324" s="605"/>
      <c r="AF324" s="605"/>
      <c r="AG324" s="605"/>
      <c r="AH324" s="605"/>
      <c r="AI324" s="605"/>
    </row>
    <row r="325" ht="15.0" customHeight="1">
      <c r="D325" s="605"/>
      <c r="E325" s="605"/>
      <c r="F325" s="605"/>
      <c r="G325" s="605"/>
      <c r="H325" s="605"/>
      <c r="I325" s="605"/>
      <c r="J325" s="605"/>
      <c r="K325" s="605"/>
      <c r="L325" s="605"/>
      <c r="M325" s="605"/>
      <c r="N325" s="605"/>
      <c r="O325" s="605"/>
      <c r="P325" s="605"/>
      <c r="Q325" s="605"/>
      <c r="R325" s="605"/>
      <c r="S325" s="605"/>
      <c r="T325" s="605"/>
      <c r="U325" s="605"/>
      <c r="V325" s="605"/>
      <c r="W325" s="605"/>
      <c r="X325" s="605"/>
      <c r="Y325" s="605"/>
      <c r="Z325" s="605"/>
      <c r="AA325" s="605"/>
      <c r="AB325" s="605"/>
      <c r="AC325" s="605"/>
      <c r="AD325" s="605"/>
      <c r="AE325" s="605"/>
      <c r="AF325" s="605"/>
      <c r="AG325" s="605"/>
      <c r="AH325" s="605"/>
      <c r="AI325" s="605"/>
    </row>
    <row r="326" ht="15.0" customHeight="1">
      <c r="D326" s="605"/>
      <c r="E326" s="605"/>
      <c r="F326" s="605"/>
      <c r="G326" s="605"/>
      <c r="H326" s="605"/>
      <c r="I326" s="605"/>
      <c r="J326" s="605"/>
      <c r="K326" s="605"/>
      <c r="L326" s="605"/>
      <c r="M326" s="605"/>
      <c r="N326" s="605"/>
      <c r="O326" s="605"/>
      <c r="P326" s="605"/>
      <c r="Q326" s="605"/>
      <c r="R326" s="605"/>
      <c r="S326" s="605"/>
      <c r="T326" s="605"/>
      <c r="U326" s="605"/>
      <c r="V326" s="605"/>
      <c r="W326" s="605"/>
      <c r="X326" s="605"/>
      <c r="Y326" s="605"/>
      <c r="Z326" s="605"/>
      <c r="AA326" s="605"/>
      <c r="AB326" s="605"/>
      <c r="AC326" s="605"/>
      <c r="AD326" s="605"/>
      <c r="AE326" s="605"/>
      <c r="AF326" s="605"/>
      <c r="AG326" s="605"/>
      <c r="AH326" s="605"/>
      <c r="AI326" s="605"/>
    </row>
    <row r="327" ht="15.0" customHeight="1">
      <c r="D327" s="605"/>
      <c r="E327" s="605"/>
      <c r="F327" s="605"/>
      <c r="G327" s="605"/>
      <c r="H327" s="605"/>
      <c r="I327" s="605"/>
      <c r="J327" s="605"/>
      <c r="K327" s="605"/>
      <c r="L327" s="605"/>
      <c r="M327" s="605"/>
      <c r="N327" s="605"/>
      <c r="O327" s="605"/>
      <c r="P327" s="605"/>
      <c r="Q327" s="605"/>
      <c r="R327" s="605"/>
      <c r="S327" s="605"/>
      <c r="T327" s="605"/>
      <c r="U327" s="605"/>
      <c r="V327" s="605"/>
      <c r="W327" s="605"/>
      <c r="X327" s="605"/>
      <c r="Y327" s="605"/>
      <c r="Z327" s="605"/>
      <c r="AA327" s="605"/>
      <c r="AB327" s="605"/>
      <c r="AC327" s="605"/>
      <c r="AD327" s="605"/>
      <c r="AE327" s="605"/>
      <c r="AF327" s="605"/>
      <c r="AG327" s="605"/>
      <c r="AH327" s="605"/>
      <c r="AI327" s="605"/>
    </row>
    <row r="328" ht="15.0" customHeight="1">
      <c r="D328" s="605"/>
      <c r="E328" s="605"/>
      <c r="F328" s="605"/>
      <c r="G328" s="605"/>
      <c r="H328" s="605"/>
      <c r="I328" s="605"/>
      <c r="J328" s="605"/>
      <c r="K328" s="605"/>
      <c r="L328" s="605"/>
      <c r="M328" s="605"/>
      <c r="N328" s="605"/>
      <c r="O328" s="605"/>
      <c r="P328" s="605"/>
      <c r="Q328" s="605"/>
      <c r="R328" s="605"/>
      <c r="S328" s="605"/>
      <c r="T328" s="605"/>
      <c r="U328" s="605"/>
      <c r="V328" s="605"/>
      <c r="W328" s="605"/>
      <c r="X328" s="605"/>
      <c r="Y328" s="605"/>
      <c r="Z328" s="605"/>
      <c r="AA328" s="605"/>
      <c r="AB328" s="605"/>
      <c r="AC328" s="605"/>
      <c r="AD328" s="605"/>
      <c r="AE328" s="605"/>
      <c r="AF328" s="605"/>
      <c r="AG328" s="605"/>
      <c r="AH328" s="605"/>
      <c r="AI328" s="605"/>
    </row>
    <row r="329" ht="15.0" customHeight="1">
      <c r="D329" s="605"/>
      <c r="E329" s="605"/>
      <c r="F329" s="605"/>
      <c r="G329" s="605"/>
      <c r="H329" s="605"/>
      <c r="I329" s="605"/>
      <c r="J329" s="605"/>
      <c r="K329" s="605"/>
      <c r="L329" s="605"/>
      <c r="M329" s="605"/>
      <c r="N329" s="605"/>
      <c r="O329" s="605"/>
      <c r="P329" s="605"/>
      <c r="Q329" s="605"/>
      <c r="R329" s="605"/>
      <c r="S329" s="605"/>
      <c r="T329" s="605"/>
      <c r="U329" s="605"/>
      <c r="V329" s="605"/>
      <c r="W329" s="605"/>
      <c r="X329" s="605"/>
      <c r="Y329" s="605"/>
      <c r="Z329" s="605"/>
      <c r="AA329" s="605"/>
      <c r="AB329" s="605"/>
      <c r="AC329" s="605"/>
      <c r="AD329" s="605"/>
      <c r="AE329" s="605"/>
      <c r="AF329" s="605"/>
      <c r="AG329" s="605"/>
      <c r="AH329" s="605"/>
      <c r="AI329" s="605"/>
    </row>
    <row r="330" ht="15.0" customHeight="1">
      <c r="D330" s="605"/>
      <c r="E330" s="605"/>
      <c r="F330" s="605"/>
      <c r="G330" s="605"/>
      <c r="H330" s="605"/>
      <c r="I330" s="605"/>
      <c r="J330" s="605"/>
      <c r="K330" s="605"/>
      <c r="L330" s="605"/>
      <c r="M330" s="605"/>
      <c r="N330" s="605"/>
      <c r="O330" s="605"/>
      <c r="P330" s="605"/>
      <c r="Q330" s="605"/>
      <c r="R330" s="605"/>
      <c r="S330" s="605"/>
      <c r="T330" s="605"/>
      <c r="U330" s="605"/>
      <c r="V330" s="605"/>
      <c r="W330" s="605"/>
      <c r="X330" s="605"/>
      <c r="Y330" s="605"/>
      <c r="Z330" s="605"/>
      <c r="AA330" s="605"/>
      <c r="AB330" s="605"/>
      <c r="AC330" s="605"/>
      <c r="AD330" s="605"/>
      <c r="AE330" s="605"/>
      <c r="AF330" s="605"/>
      <c r="AG330" s="605"/>
      <c r="AH330" s="605"/>
      <c r="AI330" s="605"/>
    </row>
    <row r="331" ht="15.0" customHeight="1">
      <c r="D331" s="605"/>
      <c r="E331" s="605"/>
      <c r="F331" s="605"/>
      <c r="G331" s="605"/>
      <c r="H331" s="605"/>
      <c r="I331" s="605"/>
      <c r="J331" s="605"/>
      <c r="K331" s="605"/>
      <c r="L331" s="605"/>
      <c r="M331" s="605"/>
      <c r="N331" s="605"/>
      <c r="O331" s="605"/>
      <c r="P331" s="605"/>
      <c r="Q331" s="605"/>
      <c r="R331" s="605"/>
      <c r="S331" s="605"/>
      <c r="T331" s="605"/>
      <c r="U331" s="605"/>
      <c r="V331" s="605"/>
      <c r="W331" s="605"/>
      <c r="X331" s="605"/>
      <c r="Y331" s="605"/>
      <c r="Z331" s="605"/>
      <c r="AA331" s="605"/>
      <c r="AB331" s="605"/>
      <c r="AC331" s="605"/>
      <c r="AD331" s="605"/>
      <c r="AE331" s="605"/>
      <c r="AF331" s="605"/>
      <c r="AG331" s="605"/>
      <c r="AH331" s="605"/>
      <c r="AI331" s="605"/>
    </row>
    <row r="332" ht="15.0" customHeight="1">
      <c r="D332" s="605"/>
      <c r="E332" s="605"/>
      <c r="F332" s="605"/>
      <c r="G332" s="605"/>
      <c r="H332" s="605"/>
      <c r="I332" s="605"/>
      <c r="J332" s="605"/>
      <c r="K332" s="605"/>
      <c r="L332" s="605"/>
      <c r="M332" s="605"/>
      <c r="N332" s="605"/>
      <c r="O332" s="605"/>
      <c r="P332" s="605"/>
      <c r="Q332" s="605"/>
      <c r="R332" s="605"/>
      <c r="S332" s="605"/>
      <c r="T332" s="605"/>
      <c r="U332" s="605"/>
      <c r="V332" s="605"/>
      <c r="W332" s="605"/>
      <c r="X332" s="605"/>
      <c r="Y332" s="605"/>
      <c r="Z332" s="605"/>
      <c r="AA332" s="605"/>
      <c r="AB332" s="605"/>
      <c r="AC332" s="605"/>
      <c r="AD332" s="605"/>
      <c r="AE332" s="605"/>
      <c r="AF332" s="605"/>
      <c r="AG332" s="605"/>
      <c r="AH332" s="605"/>
      <c r="AI332" s="605"/>
    </row>
    <row r="333" ht="15.0" customHeight="1">
      <c r="D333" s="605"/>
      <c r="E333" s="605"/>
      <c r="F333" s="605"/>
      <c r="G333" s="605"/>
      <c r="H333" s="605"/>
      <c r="I333" s="605"/>
      <c r="J333" s="605"/>
      <c r="K333" s="605"/>
      <c r="L333" s="605"/>
      <c r="M333" s="605"/>
      <c r="N333" s="605"/>
      <c r="O333" s="605"/>
      <c r="P333" s="605"/>
      <c r="Q333" s="605"/>
      <c r="R333" s="605"/>
      <c r="S333" s="605"/>
      <c r="T333" s="605"/>
      <c r="U333" s="605"/>
      <c r="V333" s="605"/>
      <c r="W333" s="605"/>
      <c r="X333" s="605"/>
      <c r="Y333" s="605"/>
      <c r="Z333" s="605"/>
      <c r="AA333" s="605"/>
      <c r="AB333" s="605"/>
      <c r="AC333" s="605"/>
      <c r="AD333" s="605"/>
      <c r="AE333" s="605"/>
      <c r="AF333" s="605"/>
      <c r="AG333" s="605"/>
      <c r="AH333" s="605"/>
      <c r="AI333" s="605"/>
    </row>
    <row r="334" ht="15.0" customHeight="1">
      <c r="D334" s="605"/>
      <c r="E334" s="605"/>
      <c r="F334" s="605"/>
      <c r="G334" s="605"/>
      <c r="H334" s="605"/>
      <c r="I334" s="605"/>
      <c r="J334" s="605"/>
      <c r="K334" s="605"/>
      <c r="L334" s="605"/>
      <c r="M334" s="605"/>
      <c r="N334" s="605"/>
      <c r="O334" s="605"/>
      <c r="P334" s="605"/>
      <c r="Q334" s="605"/>
      <c r="R334" s="605"/>
      <c r="S334" s="605"/>
      <c r="T334" s="605"/>
      <c r="U334" s="605"/>
      <c r="V334" s="605"/>
      <c r="W334" s="605"/>
      <c r="X334" s="605"/>
      <c r="Y334" s="605"/>
      <c r="Z334" s="605"/>
      <c r="AA334" s="605"/>
      <c r="AB334" s="605"/>
      <c r="AC334" s="605"/>
      <c r="AD334" s="605"/>
      <c r="AE334" s="605"/>
      <c r="AF334" s="605"/>
      <c r="AG334" s="605"/>
      <c r="AH334" s="605"/>
      <c r="AI334" s="605"/>
    </row>
    <row r="335" ht="15.0" customHeight="1">
      <c r="D335" s="605"/>
      <c r="E335" s="605"/>
      <c r="F335" s="605"/>
      <c r="G335" s="605"/>
      <c r="H335" s="605"/>
      <c r="I335" s="605"/>
      <c r="J335" s="605"/>
      <c r="K335" s="605"/>
      <c r="L335" s="605"/>
      <c r="M335" s="605"/>
      <c r="N335" s="605"/>
      <c r="O335" s="605"/>
      <c r="P335" s="605"/>
      <c r="Q335" s="605"/>
      <c r="R335" s="605"/>
      <c r="S335" s="605"/>
      <c r="T335" s="605"/>
      <c r="U335" s="605"/>
      <c r="V335" s="605"/>
      <c r="W335" s="605"/>
      <c r="X335" s="605"/>
      <c r="Y335" s="605"/>
      <c r="Z335" s="605"/>
      <c r="AA335" s="605"/>
      <c r="AB335" s="605"/>
      <c r="AC335" s="605"/>
      <c r="AD335" s="605"/>
      <c r="AE335" s="605"/>
      <c r="AF335" s="605"/>
      <c r="AG335" s="605"/>
      <c r="AH335" s="605"/>
      <c r="AI335" s="605"/>
    </row>
    <row r="336" ht="15.0" customHeight="1">
      <c r="D336" s="605"/>
      <c r="E336" s="605"/>
      <c r="F336" s="605"/>
      <c r="G336" s="605"/>
      <c r="H336" s="605"/>
      <c r="I336" s="605"/>
      <c r="J336" s="605"/>
      <c r="K336" s="605"/>
      <c r="L336" s="605"/>
      <c r="M336" s="605"/>
      <c r="N336" s="605"/>
      <c r="O336" s="605"/>
      <c r="P336" s="605"/>
      <c r="Q336" s="605"/>
      <c r="R336" s="605"/>
      <c r="S336" s="605"/>
      <c r="T336" s="605"/>
      <c r="U336" s="605"/>
      <c r="V336" s="605"/>
      <c r="W336" s="605"/>
      <c r="X336" s="605"/>
      <c r="Y336" s="605"/>
      <c r="Z336" s="605"/>
      <c r="AA336" s="605"/>
      <c r="AB336" s="605"/>
      <c r="AC336" s="605"/>
      <c r="AD336" s="605"/>
      <c r="AE336" s="605"/>
      <c r="AF336" s="605"/>
      <c r="AG336" s="605"/>
      <c r="AH336" s="605"/>
      <c r="AI336" s="605"/>
    </row>
    <row r="337" ht="15.0" customHeight="1">
      <c r="D337" s="605"/>
      <c r="E337" s="605"/>
      <c r="F337" s="605"/>
      <c r="G337" s="605"/>
      <c r="H337" s="605"/>
      <c r="I337" s="605"/>
      <c r="J337" s="605"/>
      <c r="K337" s="605"/>
      <c r="L337" s="605"/>
      <c r="M337" s="605"/>
      <c r="N337" s="605"/>
      <c r="O337" s="605"/>
      <c r="P337" s="605"/>
      <c r="Q337" s="605"/>
      <c r="R337" s="605"/>
      <c r="S337" s="605"/>
      <c r="T337" s="605"/>
      <c r="U337" s="605"/>
      <c r="V337" s="605"/>
      <c r="W337" s="605"/>
      <c r="X337" s="605"/>
      <c r="Y337" s="605"/>
      <c r="Z337" s="605"/>
      <c r="AA337" s="605"/>
      <c r="AB337" s="605"/>
      <c r="AC337" s="605"/>
      <c r="AD337" s="605"/>
      <c r="AE337" s="605"/>
      <c r="AF337" s="605"/>
      <c r="AG337" s="605"/>
      <c r="AH337" s="605"/>
      <c r="AI337" s="605"/>
    </row>
    <row r="338" ht="15.0" customHeight="1">
      <c r="D338" s="605"/>
      <c r="E338" s="605"/>
      <c r="F338" s="605"/>
      <c r="G338" s="605"/>
      <c r="H338" s="605"/>
      <c r="I338" s="605"/>
      <c r="J338" s="605"/>
      <c r="K338" s="605"/>
      <c r="L338" s="605"/>
      <c r="M338" s="605"/>
      <c r="N338" s="605"/>
      <c r="O338" s="605"/>
      <c r="P338" s="605"/>
      <c r="Q338" s="605"/>
      <c r="R338" s="605"/>
      <c r="S338" s="605"/>
      <c r="T338" s="605"/>
      <c r="U338" s="605"/>
      <c r="V338" s="605"/>
      <c r="W338" s="605"/>
      <c r="X338" s="605"/>
      <c r="Y338" s="605"/>
      <c r="Z338" s="605"/>
      <c r="AA338" s="605"/>
      <c r="AB338" s="605"/>
      <c r="AC338" s="605"/>
      <c r="AD338" s="605"/>
      <c r="AE338" s="605"/>
      <c r="AF338" s="605"/>
      <c r="AG338" s="605"/>
      <c r="AH338" s="605"/>
      <c r="AI338" s="605"/>
    </row>
    <row r="339" ht="15.0" customHeight="1">
      <c r="D339" s="605"/>
      <c r="E339" s="605"/>
      <c r="F339" s="605"/>
      <c r="G339" s="605"/>
      <c r="H339" s="605"/>
      <c r="I339" s="605"/>
      <c r="J339" s="605"/>
      <c r="K339" s="605"/>
      <c r="L339" s="605"/>
      <c r="M339" s="605"/>
      <c r="N339" s="605"/>
      <c r="O339" s="605"/>
      <c r="P339" s="605"/>
      <c r="Q339" s="605"/>
      <c r="R339" s="605"/>
      <c r="S339" s="605"/>
      <c r="T339" s="605"/>
      <c r="U339" s="605"/>
      <c r="V339" s="605"/>
      <c r="W339" s="605"/>
      <c r="X339" s="605"/>
      <c r="Y339" s="605"/>
      <c r="Z339" s="605"/>
      <c r="AA339" s="605"/>
      <c r="AB339" s="605"/>
      <c r="AC339" s="605"/>
      <c r="AD339" s="605"/>
      <c r="AE339" s="605"/>
      <c r="AF339" s="605"/>
      <c r="AG339" s="605"/>
      <c r="AH339" s="605"/>
      <c r="AI339" s="605"/>
    </row>
    <row r="340" ht="15.0" customHeight="1">
      <c r="D340" s="605"/>
      <c r="E340" s="605"/>
      <c r="F340" s="605"/>
      <c r="G340" s="605"/>
      <c r="H340" s="605"/>
      <c r="I340" s="605"/>
      <c r="J340" s="605"/>
      <c r="K340" s="605"/>
      <c r="L340" s="605"/>
      <c r="M340" s="605"/>
      <c r="N340" s="605"/>
      <c r="O340" s="605"/>
      <c r="P340" s="605"/>
      <c r="Q340" s="605"/>
      <c r="R340" s="605"/>
      <c r="S340" s="605"/>
      <c r="T340" s="605"/>
      <c r="U340" s="605"/>
      <c r="V340" s="605"/>
      <c r="W340" s="605"/>
      <c r="X340" s="605"/>
      <c r="Y340" s="605"/>
      <c r="Z340" s="605"/>
      <c r="AA340" s="605"/>
      <c r="AB340" s="605"/>
      <c r="AC340" s="605"/>
      <c r="AD340" s="605"/>
      <c r="AE340" s="605"/>
      <c r="AF340" s="605"/>
      <c r="AG340" s="605"/>
      <c r="AH340" s="605"/>
      <c r="AI340" s="605"/>
    </row>
    <row r="341" ht="15.0" customHeight="1">
      <c r="D341" s="605"/>
      <c r="E341" s="605"/>
      <c r="F341" s="605"/>
      <c r="G341" s="605"/>
      <c r="H341" s="605"/>
      <c r="I341" s="605"/>
      <c r="J341" s="605"/>
      <c r="K341" s="605"/>
      <c r="L341" s="605"/>
      <c r="M341" s="605"/>
      <c r="N341" s="605"/>
      <c r="O341" s="605"/>
      <c r="P341" s="605"/>
      <c r="Q341" s="605"/>
      <c r="R341" s="605"/>
      <c r="S341" s="605"/>
      <c r="T341" s="605"/>
      <c r="U341" s="605"/>
      <c r="V341" s="605"/>
      <c r="W341" s="605"/>
      <c r="X341" s="605"/>
      <c r="Y341" s="605"/>
      <c r="Z341" s="605"/>
      <c r="AA341" s="605"/>
      <c r="AB341" s="605"/>
      <c r="AC341" s="605"/>
      <c r="AD341" s="605"/>
      <c r="AE341" s="605"/>
      <c r="AF341" s="605"/>
      <c r="AG341" s="605"/>
      <c r="AH341" s="605"/>
      <c r="AI341" s="605"/>
    </row>
    <row r="342" ht="15.0" customHeight="1">
      <c r="D342" s="605"/>
      <c r="E342" s="605"/>
      <c r="F342" s="605"/>
      <c r="G342" s="605"/>
      <c r="H342" s="605"/>
      <c r="I342" s="605"/>
      <c r="J342" s="605"/>
      <c r="K342" s="605"/>
      <c r="L342" s="605"/>
      <c r="M342" s="605"/>
      <c r="N342" s="605"/>
      <c r="O342" s="605"/>
      <c r="P342" s="605"/>
      <c r="Q342" s="605"/>
      <c r="R342" s="605"/>
      <c r="S342" s="605"/>
      <c r="T342" s="605"/>
      <c r="U342" s="605"/>
      <c r="V342" s="605"/>
      <c r="W342" s="605"/>
      <c r="X342" s="605"/>
      <c r="Y342" s="605"/>
      <c r="Z342" s="605"/>
      <c r="AA342" s="605"/>
      <c r="AB342" s="605"/>
      <c r="AC342" s="605"/>
      <c r="AD342" s="605"/>
      <c r="AE342" s="605"/>
      <c r="AF342" s="605"/>
      <c r="AG342" s="605"/>
      <c r="AH342" s="605"/>
      <c r="AI342" s="605"/>
    </row>
    <row r="343" ht="15.0" customHeight="1">
      <c r="D343" s="605"/>
      <c r="E343" s="605"/>
      <c r="F343" s="605"/>
      <c r="G343" s="605"/>
      <c r="H343" s="605"/>
      <c r="I343" s="605"/>
      <c r="J343" s="605"/>
      <c r="K343" s="605"/>
      <c r="L343" s="605"/>
      <c r="M343" s="605"/>
      <c r="N343" s="605"/>
      <c r="O343" s="605"/>
      <c r="P343" s="605"/>
      <c r="Q343" s="605"/>
      <c r="R343" s="605"/>
      <c r="S343" s="605"/>
      <c r="T343" s="605"/>
      <c r="U343" s="605"/>
      <c r="V343" s="605"/>
      <c r="W343" s="605"/>
      <c r="X343" s="605"/>
      <c r="Y343" s="605"/>
      <c r="Z343" s="605"/>
      <c r="AA343" s="605"/>
      <c r="AB343" s="605"/>
      <c r="AC343" s="605"/>
      <c r="AD343" s="605"/>
      <c r="AE343" s="605"/>
      <c r="AF343" s="605"/>
      <c r="AG343" s="605"/>
      <c r="AH343" s="605"/>
      <c r="AI343" s="605"/>
    </row>
    <row r="344" ht="15.0" customHeight="1">
      <c r="D344" s="605"/>
      <c r="E344" s="605"/>
      <c r="F344" s="605"/>
      <c r="G344" s="605"/>
      <c r="H344" s="605"/>
      <c r="I344" s="605"/>
      <c r="J344" s="605"/>
      <c r="K344" s="605"/>
      <c r="L344" s="605"/>
      <c r="M344" s="605"/>
      <c r="N344" s="605"/>
      <c r="O344" s="605"/>
      <c r="P344" s="605"/>
      <c r="Q344" s="605"/>
      <c r="R344" s="605"/>
      <c r="S344" s="605"/>
      <c r="T344" s="605"/>
      <c r="U344" s="605"/>
      <c r="V344" s="605"/>
      <c r="W344" s="605"/>
      <c r="X344" s="605"/>
      <c r="Y344" s="605"/>
      <c r="Z344" s="605"/>
      <c r="AA344" s="605"/>
      <c r="AB344" s="605"/>
      <c r="AC344" s="605"/>
      <c r="AD344" s="605"/>
      <c r="AE344" s="605"/>
      <c r="AF344" s="605"/>
      <c r="AG344" s="605"/>
      <c r="AH344" s="605"/>
      <c r="AI344" s="605"/>
    </row>
    <row r="345" ht="15.0" customHeight="1">
      <c r="D345" s="605"/>
      <c r="E345" s="605"/>
      <c r="F345" s="605"/>
      <c r="G345" s="605"/>
      <c r="H345" s="605"/>
      <c r="I345" s="605"/>
      <c r="J345" s="605"/>
      <c r="K345" s="605"/>
      <c r="L345" s="605"/>
      <c r="M345" s="605"/>
      <c r="N345" s="605"/>
      <c r="O345" s="605"/>
      <c r="P345" s="605"/>
      <c r="Q345" s="605"/>
      <c r="R345" s="605"/>
      <c r="S345" s="605"/>
      <c r="T345" s="605"/>
      <c r="U345" s="605"/>
      <c r="V345" s="605"/>
      <c r="W345" s="605"/>
      <c r="X345" s="605"/>
      <c r="Y345" s="605"/>
      <c r="Z345" s="605"/>
      <c r="AA345" s="605"/>
      <c r="AB345" s="605"/>
      <c r="AC345" s="605"/>
      <c r="AD345" s="605"/>
      <c r="AE345" s="605"/>
      <c r="AF345" s="605"/>
      <c r="AG345" s="605"/>
      <c r="AH345" s="605"/>
      <c r="AI345" s="605"/>
    </row>
    <row r="346" ht="15.0" customHeight="1">
      <c r="D346" s="605"/>
      <c r="E346" s="605"/>
      <c r="F346" s="605"/>
      <c r="G346" s="605"/>
      <c r="H346" s="605"/>
      <c r="I346" s="605"/>
      <c r="J346" s="605"/>
      <c r="K346" s="605"/>
      <c r="L346" s="605"/>
      <c r="M346" s="605"/>
      <c r="N346" s="605"/>
      <c r="O346" s="605"/>
      <c r="P346" s="605"/>
      <c r="Q346" s="605"/>
      <c r="R346" s="605"/>
      <c r="S346" s="605"/>
      <c r="T346" s="605"/>
      <c r="U346" s="605"/>
      <c r="V346" s="605"/>
      <c r="W346" s="605"/>
      <c r="X346" s="605"/>
      <c r="Y346" s="605"/>
      <c r="Z346" s="605"/>
      <c r="AA346" s="605"/>
      <c r="AB346" s="605"/>
      <c r="AC346" s="605"/>
      <c r="AD346" s="605"/>
      <c r="AE346" s="605"/>
      <c r="AF346" s="605"/>
      <c r="AG346" s="605"/>
      <c r="AH346" s="605"/>
      <c r="AI346" s="605"/>
    </row>
    <row r="347" ht="15.0" customHeight="1">
      <c r="D347" s="605"/>
      <c r="E347" s="605"/>
      <c r="F347" s="605"/>
      <c r="G347" s="605"/>
      <c r="H347" s="605"/>
      <c r="I347" s="605"/>
      <c r="J347" s="605"/>
      <c r="K347" s="605"/>
      <c r="L347" s="605"/>
      <c r="M347" s="605"/>
      <c r="N347" s="605"/>
      <c r="O347" s="605"/>
      <c r="P347" s="605"/>
      <c r="Q347" s="605"/>
      <c r="R347" s="605"/>
      <c r="S347" s="605"/>
      <c r="T347" s="605"/>
      <c r="U347" s="605"/>
      <c r="V347" s="605"/>
      <c r="W347" s="605"/>
      <c r="X347" s="605"/>
      <c r="Y347" s="605"/>
      <c r="Z347" s="605"/>
      <c r="AA347" s="605"/>
      <c r="AB347" s="605"/>
      <c r="AC347" s="605"/>
      <c r="AD347" s="605"/>
      <c r="AE347" s="605"/>
      <c r="AF347" s="605"/>
      <c r="AG347" s="605"/>
      <c r="AH347" s="605"/>
      <c r="AI347" s="605"/>
    </row>
    <row r="348" ht="15.0" customHeight="1">
      <c r="D348" s="605"/>
      <c r="E348" s="605"/>
      <c r="F348" s="605"/>
      <c r="G348" s="605"/>
      <c r="H348" s="605"/>
      <c r="I348" s="605"/>
      <c r="J348" s="605"/>
      <c r="K348" s="605"/>
      <c r="L348" s="605"/>
      <c r="M348" s="605"/>
      <c r="N348" s="605"/>
      <c r="O348" s="605"/>
      <c r="P348" s="605"/>
      <c r="Q348" s="605"/>
      <c r="R348" s="605"/>
      <c r="S348" s="605"/>
      <c r="T348" s="605"/>
      <c r="U348" s="605"/>
      <c r="V348" s="605"/>
      <c r="W348" s="605"/>
      <c r="X348" s="605"/>
      <c r="Y348" s="605"/>
      <c r="Z348" s="605"/>
      <c r="AA348" s="605"/>
      <c r="AB348" s="605"/>
      <c r="AC348" s="605"/>
      <c r="AD348" s="605"/>
      <c r="AE348" s="605"/>
      <c r="AF348" s="605"/>
      <c r="AG348" s="605"/>
      <c r="AH348" s="605"/>
      <c r="AI348" s="605"/>
    </row>
    <row r="349" ht="15.0" customHeight="1">
      <c r="D349" s="605"/>
      <c r="E349" s="605"/>
      <c r="F349" s="605"/>
      <c r="G349" s="605"/>
      <c r="H349" s="605"/>
      <c r="I349" s="605"/>
      <c r="J349" s="605"/>
      <c r="K349" s="605"/>
      <c r="L349" s="605"/>
      <c r="M349" s="605"/>
      <c r="N349" s="605"/>
      <c r="O349" s="605"/>
      <c r="P349" s="605"/>
      <c r="Q349" s="605"/>
      <c r="R349" s="605"/>
      <c r="S349" s="605"/>
      <c r="T349" s="605"/>
      <c r="U349" s="605"/>
      <c r="V349" s="605"/>
      <c r="W349" s="605"/>
      <c r="X349" s="605"/>
      <c r="Y349" s="605"/>
      <c r="Z349" s="605"/>
      <c r="AA349" s="605"/>
      <c r="AB349" s="605"/>
      <c r="AC349" s="605"/>
      <c r="AD349" s="605"/>
      <c r="AE349" s="605"/>
      <c r="AF349" s="605"/>
      <c r="AG349" s="605"/>
      <c r="AH349" s="605"/>
      <c r="AI349" s="605"/>
    </row>
    <row r="350" ht="15.0" customHeight="1">
      <c r="D350" s="605"/>
      <c r="E350" s="605"/>
      <c r="F350" s="605"/>
      <c r="G350" s="605"/>
      <c r="H350" s="605"/>
      <c r="I350" s="605"/>
      <c r="J350" s="605"/>
      <c r="K350" s="605"/>
      <c r="L350" s="605"/>
      <c r="M350" s="605"/>
      <c r="N350" s="605"/>
      <c r="O350" s="605"/>
      <c r="P350" s="605"/>
      <c r="Q350" s="605"/>
      <c r="R350" s="605"/>
      <c r="S350" s="605"/>
      <c r="T350" s="605"/>
      <c r="U350" s="605"/>
      <c r="V350" s="605"/>
      <c r="W350" s="605"/>
      <c r="X350" s="605"/>
      <c r="Y350" s="605"/>
      <c r="Z350" s="605"/>
      <c r="AA350" s="605"/>
      <c r="AB350" s="605"/>
      <c r="AC350" s="605"/>
      <c r="AD350" s="605"/>
      <c r="AE350" s="605"/>
      <c r="AF350" s="605"/>
      <c r="AG350" s="605"/>
      <c r="AH350" s="605"/>
      <c r="AI350" s="605"/>
    </row>
    <row r="351" ht="15.0" customHeight="1">
      <c r="D351" s="605"/>
      <c r="E351" s="605"/>
      <c r="F351" s="605"/>
      <c r="G351" s="605"/>
      <c r="H351" s="605"/>
      <c r="I351" s="605"/>
      <c r="J351" s="605"/>
      <c r="K351" s="605"/>
      <c r="L351" s="605"/>
      <c r="M351" s="605"/>
      <c r="N351" s="605"/>
      <c r="O351" s="605"/>
      <c r="P351" s="605"/>
      <c r="Q351" s="605"/>
      <c r="R351" s="605"/>
      <c r="S351" s="605"/>
      <c r="T351" s="605"/>
      <c r="U351" s="605"/>
      <c r="V351" s="605"/>
      <c r="W351" s="605"/>
      <c r="X351" s="605"/>
      <c r="Y351" s="605"/>
      <c r="Z351" s="605"/>
      <c r="AA351" s="605"/>
      <c r="AB351" s="605"/>
      <c r="AC351" s="605"/>
      <c r="AD351" s="605"/>
      <c r="AE351" s="605"/>
      <c r="AF351" s="605"/>
      <c r="AG351" s="605"/>
      <c r="AH351" s="605"/>
      <c r="AI351" s="605"/>
    </row>
    <row r="352" ht="15.0" customHeight="1">
      <c r="D352" s="605"/>
      <c r="E352" s="605"/>
      <c r="F352" s="605"/>
      <c r="G352" s="605"/>
      <c r="H352" s="605"/>
      <c r="I352" s="605"/>
      <c r="J352" s="605"/>
      <c r="K352" s="605"/>
      <c r="L352" s="605"/>
      <c r="M352" s="605"/>
      <c r="N352" s="605"/>
      <c r="O352" s="605"/>
      <c r="P352" s="605"/>
      <c r="Q352" s="605"/>
      <c r="R352" s="605"/>
      <c r="S352" s="605"/>
      <c r="T352" s="605"/>
      <c r="U352" s="605"/>
      <c r="V352" s="605"/>
      <c r="W352" s="605"/>
      <c r="X352" s="605"/>
      <c r="Y352" s="605"/>
      <c r="Z352" s="605"/>
      <c r="AA352" s="605"/>
      <c r="AB352" s="605"/>
      <c r="AC352" s="605"/>
      <c r="AD352" s="605"/>
      <c r="AE352" s="605"/>
      <c r="AF352" s="605"/>
      <c r="AG352" s="605"/>
      <c r="AH352" s="605"/>
      <c r="AI352" s="605"/>
    </row>
    <row r="353" ht="15.0" customHeight="1">
      <c r="D353" s="605"/>
      <c r="E353" s="605"/>
      <c r="F353" s="605"/>
      <c r="G353" s="605"/>
      <c r="H353" s="605"/>
      <c r="I353" s="605"/>
      <c r="J353" s="605"/>
      <c r="K353" s="605"/>
      <c r="L353" s="605"/>
      <c r="M353" s="605"/>
      <c r="N353" s="605"/>
      <c r="O353" s="605"/>
      <c r="P353" s="605"/>
      <c r="Q353" s="605"/>
      <c r="R353" s="605"/>
      <c r="S353" s="605"/>
      <c r="T353" s="605"/>
      <c r="U353" s="605"/>
      <c r="V353" s="605"/>
      <c r="W353" s="605"/>
      <c r="X353" s="605"/>
      <c r="Y353" s="605"/>
      <c r="Z353" s="605"/>
      <c r="AA353" s="605"/>
      <c r="AB353" s="605"/>
      <c r="AC353" s="605"/>
      <c r="AD353" s="605"/>
      <c r="AE353" s="605"/>
      <c r="AF353" s="605"/>
      <c r="AG353" s="605"/>
      <c r="AH353" s="605"/>
      <c r="AI353" s="605"/>
    </row>
    <row r="354" ht="15.0" customHeight="1">
      <c r="D354" s="605"/>
      <c r="E354" s="605"/>
      <c r="F354" s="605"/>
      <c r="G354" s="605"/>
      <c r="H354" s="605"/>
      <c r="I354" s="605"/>
      <c r="J354" s="605"/>
      <c r="K354" s="605"/>
      <c r="L354" s="605"/>
      <c r="M354" s="605"/>
      <c r="N354" s="605"/>
      <c r="O354" s="605"/>
      <c r="P354" s="605"/>
      <c r="Q354" s="605"/>
      <c r="R354" s="605"/>
      <c r="S354" s="605"/>
      <c r="T354" s="605"/>
      <c r="U354" s="605"/>
      <c r="V354" s="605"/>
      <c r="W354" s="605"/>
      <c r="X354" s="605"/>
      <c r="Y354" s="605"/>
      <c r="Z354" s="605"/>
      <c r="AA354" s="605"/>
      <c r="AB354" s="605"/>
      <c r="AC354" s="605"/>
      <c r="AD354" s="605"/>
      <c r="AE354" s="605"/>
      <c r="AF354" s="605"/>
      <c r="AG354" s="605"/>
      <c r="AH354" s="605"/>
      <c r="AI354" s="605"/>
    </row>
    <row r="355" ht="15.0" customHeight="1">
      <c r="D355" s="605"/>
      <c r="E355" s="605"/>
      <c r="F355" s="605"/>
      <c r="G355" s="605"/>
      <c r="H355" s="605"/>
      <c r="I355" s="605"/>
      <c r="J355" s="605"/>
      <c r="K355" s="605"/>
      <c r="L355" s="605"/>
      <c r="M355" s="605"/>
      <c r="N355" s="605"/>
      <c r="O355" s="605"/>
      <c r="P355" s="605"/>
      <c r="Q355" s="605"/>
      <c r="R355" s="605"/>
      <c r="S355" s="605"/>
      <c r="T355" s="605"/>
      <c r="U355" s="605"/>
      <c r="V355" s="605"/>
      <c r="W355" s="605"/>
      <c r="X355" s="605"/>
      <c r="Y355" s="605"/>
      <c r="Z355" s="605"/>
      <c r="AA355" s="605"/>
      <c r="AB355" s="605"/>
      <c r="AC355" s="605"/>
      <c r="AD355" s="605"/>
      <c r="AE355" s="605"/>
      <c r="AF355" s="605"/>
      <c r="AG355" s="605"/>
      <c r="AH355" s="605"/>
      <c r="AI355" s="605"/>
    </row>
    <row r="356" ht="15.0" customHeight="1">
      <c r="D356" s="605"/>
      <c r="E356" s="605"/>
      <c r="F356" s="605"/>
      <c r="G356" s="605"/>
      <c r="H356" s="605"/>
      <c r="I356" s="605"/>
      <c r="J356" s="605"/>
      <c r="K356" s="605"/>
      <c r="L356" s="605"/>
      <c r="M356" s="605"/>
      <c r="N356" s="605"/>
      <c r="O356" s="605"/>
      <c r="P356" s="605"/>
      <c r="Q356" s="605"/>
      <c r="R356" s="605"/>
      <c r="S356" s="605"/>
      <c r="T356" s="605"/>
      <c r="U356" s="605"/>
      <c r="V356" s="605"/>
      <c r="W356" s="605"/>
      <c r="X356" s="605"/>
      <c r="Y356" s="605"/>
      <c r="Z356" s="605"/>
      <c r="AA356" s="605"/>
      <c r="AB356" s="605"/>
      <c r="AC356" s="605"/>
      <c r="AD356" s="605"/>
      <c r="AE356" s="605"/>
      <c r="AF356" s="605"/>
      <c r="AG356" s="605"/>
      <c r="AH356" s="605"/>
      <c r="AI356" s="605"/>
    </row>
    <row r="357" ht="15.0" customHeight="1">
      <c r="D357" s="605"/>
      <c r="E357" s="605"/>
      <c r="F357" s="605"/>
      <c r="G357" s="605"/>
      <c r="H357" s="605"/>
      <c r="I357" s="605"/>
      <c r="J357" s="605"/>
      <c r="K357" s="605"/>
      <c r="L357" s="605"/>
      <c r="M357" s="605"/>
      <c r="N357" s="605"/>
      <c r="O357" s="605"/>
      <c r="P357" s="605"/>
      <c r="Q357" s="605"/>
      <c r="R357" s="605"/>
      <c r="S357" s="605"/>
      <c r="T357" s="605"/>
      <c r="U357" s="605"/>
      <c r="V357" s="605"/>
      <c r="W357" s="605"/>
      <c r="X357" s="605"/>
      <c r="Y357" s="605"/>
      <c r="Z357" s="605"/>
      <c r="AA357" s="605"/>
      <c r="AB357" s="605"/>
      <c r="AC357" s="605"/>
      <c r="AD357" s="605"/>
      <c r="AE357" s="605"/>
      <c r="AF357" s="605"/>
      <c r="AG357" s="605"/>
      <c r="AH357" s="605"/>
      <c r="AI357" s="605"/>
    </row>
    <row r="358" ht="15.0" customHeight="1">
      <c r="D358" s="605"/>
      <c r="E358" s="605"/>
      <c r="F358" s="605"/>
      <c r="G358" s="605"/>
      <c r="H358" s="605"/>
      <c r="I358" s="605"/>
      <c r="J358" s="605"/>
      <c r="K358" s="605"/>
      <c r="L358" s="605"/>
      <c r="M358" s="605"/>
      <c r="N358" s="605"/>
      <c r="O358" s="605"/>
      <c r="P358" s="605"/>
      <c r="Q358" s="605"/>
      <c r="R358" s="605"/>
      <c r="S358" s="605"/>
      <c r="T358" s="605"/>
      <c r="U358" s="605"/>
      <c r="V358" s="605"/>
      <c r="W358" s="605"/>
      <c r="X358" s="605"/>
      <c r="Y358" s="605"/>
      <c r="Z358" s="605"/>
      <c r="AA358" s="605"/>
      <c r="AB358" s="605"/>
      <c r="AC358" s="605"/>
      <c r="AD358" s="605"/>
      <c r="AE358" s="605"/>
      <c r="AF358" s="605"/>
      <c r="AG358" s="605"/>
      <c r="AH358" s="605"/>
      <c r="AI358" s="605"/>
    </row>
    <row r="359" ht="15.0" customHeight="1">
      <c r="D359" s="605"/>
      <c r="E359" s="605"/>
      <c r="F359" s="605"/>
      <c r="G359" s="605"/>
      <c r="H359" s="605"/>
      <c r="I359" s="605"/>
      <c r="J359" s="605"/>
      <c r="K359" s="605"/>
      <c r="L359" s="605"/>
      <c r="M359" s="605"/>
      <c r="N359" s="605"/>
      <c r="O359" s="605"/>
      <c r="P359" s="605"/>
      <c r="Q359" s="605"/>
      <c r="R359" s="605"/>
      <c r="S359" s="605"/>
      <c r="T359" s="605"/>
      <c r="U359" s="605"/>
      <c r="V359" s="605"/>
      <c r="W359" s="605"/>
      <c r="X359" s="605"/>
      <c r="Y359" s="605"/>
      <c r="Z359" s="605"/>
      <c r="AA359" s="605"/>
      <c r="AB359" s="605"/>
      <c r="AC359" s="605"/>
      <c r="AD359" s="605"/>
      <c r="AE359" s="605"/>
      <c r="AF359" s="605"/>
      <c r="AG359" s="605"/>
      <c r="AH359" s="605"/>
      <c r="AI359" s="605"/>
    </row>
    <row r="360" ht="15.0" customHeight="1">
      <c r="D360" s="605"/>
      <c r="E360" s="605"/>
      <c r="F360" s="605"/>
      <c r="G360" s="605"/>
      <c r="H360" s="605"/>
      <c r="I360" s="605"/>
      <c r="J360" s="605"/>
      <c r="K360" s="605"/>
      <c r="L360" s="605"/>
      <c r="M360" s="605"/>
      <c r="N360" s="605"/>
      <c r="O360" s="605"/>
      <c r="P360" s="605"/>
      <c r="Q360" s="605"/>
      <c r="R360" s="605"/>
      <c r="S360" s="605"/>
      <c r="T360" s="605"/>
      <c r="U360" s="605"/>
      <c r="V360" s="605"/>
      <c r="W360" s="605"/>
      <c r="X360" s="605"/>
      <c r="Y360" s="605"/>
      <c r="Z360" s="605"/>
      <c r="AA360" s="605"/>
      <c r="AB360" s="605"/>
      <c r="AC360" s="605"/>
      <c r="AD360" s="605"/>
      <c r="AE360" s="605"/>
      <c r="AF360" s="605"/>
      <c r="AG360" s="605"/>
      <c r="AH360" s="605"/>
      <c r="AI360" s="605"/>
    </row>
    <row r="361" ht="15.0" customHeight="1">
      <c r="D361" s="605"/>
      <c r="E361" s="605"/>
      <c r="F361" s="605"/>
      <c r="G361" s="605"/>
      <c r="H361" s="605"/>
      <c r="I361" s="605"/>
      <c r="J361" s="605"/>
      <c r="K361" s="605"/>
      <c r="L361" s="605"/>
      <c r="M361" s="605"/>
      <c r="N361" s="605"/>
      <c r="O361" s="605"/>
      <c r="P361" s="605"/>
      <c r="Q361" s="605"/>
      <c r="R361" s="605"/>
      <c r="S361" s="605"/>
      <c r="T361" s="605"/>
      <c r="U361" s="605"/>
      <c r="V361" s="605"/>
      <c r="W361" s="605"/>
      <c r="X361" s="605"/>
      <c r="Y361" s="605"/>
      <c r="Z361" s="605"/>
      <c r="AA361" s="605"/>
      <c r="AB361" s="605"/>
      <c r="AC361" s="605"/>
      <c r="AD361" s="605"/>
      <c r="AE361" s="605"/>
      <c r="AF361" s="605"/>
      <c r="AG361" s="605"/>
      <c r="AH361" s="605"/>
      <c r="AI361" s="605"/>
    </row>
    <row r="362" ht="15.0" customHeight="1">
      <c r="D362" s="605"/>
      <c r="E362" s="605"/>
      <c r="F362" s="605"/>
      <c r="G362" s="605"/>
      <c r="H362" s="605"/>
      <c r="I362" s="605"/>
      <c r="J362" s="605"/>
      <c r="K362" s="605"/>
      <c r="L362" s="605"/>
      <c r="M362" s="605"/>
      <c r="N362" s="605"/>
      <c r="O362" s="605"/>
      <c r="P362" s="605"/>
      <c r="Q362" s="605"/>
      <c r="R362" s="605"/>
      <c r="S362" s="605"/>
      <c r="T362" s="605"/>
      <c r="U362" s="605"/>
      <c r="V362" s="605"/>
      <c r="W362" s="605"/>
      <c r="X362" s="605"/>
      <c r="Y362" s="605"/>
      <c r="Z362" s="605"/>
      <c r="AA362" s="605"/>
      <c r="AB362" s="605"/>
      <c r="AC362" s="605"/>
      <c r="AD362" s="605"/>
      <c r="AE362" s="605"/>
      <c r="AF362" s="605"/>
      <c r="AG362" s="605"/>
      <c r="AH362" s="605"/>
      <c r="AI362" s="605"/>
    </row>
    <row r="363" ht="15.0" customHeight="1">
      <c r="D363" s="605"/>
      <c r="E363" s="605"/>
      <c r="F363" s="605"/>
      <c r="G363" s="605"/>
      <c r="H363" s="605"/>
      <c r="I363" s="605"/>
      <c r="J363" s="605"/>
      <c r="K363" s="605"/>
      <c r="L363" s="605"/>
      <c r="M363" s="605"/>
      <c r="N363" s="605"/>
      <c r="O363" s="605"/>
      <c r="P363" s="605"/>
      <c r="Q363" s="605"/>
      <c r="R363" s="605"/>
      <c r="S363" s="605"/>
      <c r="T363" s="605"/>
      <c r="U363" s="605"/>
      <c r="V363" s="605"/>
      <c r="W363" s="605"/>
      <c r="X363" s="605"/>
      <c r="Y363" s="605"/>
      <c r="Z363" s="605"/>
      <c r="AA363" s="605"/>
      <c r="AB363" s="605"/>
      <c r="AC363" s="605"/>
      <c r="AD363" s="605"/>
      <c r="AE363" s="605"/>
      <c r="AF363" s="605"/>
      <c r="AG363" s="605"/>
      <c r="AH363" s="605"/>
      <c r="AI363" s="605"/>
    </row>
    <row r="364" ht="15.0" customHeight="1">
      <c r="D364" s="605"/>
      <c r="E364" s="605"/>
      <c r="F364" s="605"/>
      <c r="G364" s="605"/>
      <c r="H364" s="605"/>
      <c r="I364" s="605"/>
      <c r="J364" s="605"/>
      <c r="K364" s="605"/>
      <c r="L364" s="605"/>
      <c r="M364" s="605"/>
      <c r="N364" s="605"/>
      <c r="O364" s="605"/>
      <c r="P364" s="605"/>
      <c r="Q364" s="605"/>
      <c r="R364" s="605"/>
      <c r="S364" s="605"/>
      <c r="T364" s="605"/>
      <c r="U364" s="605"/>
      <c r="V364" s="605"/>
      <c r="W364" s="605"/>
      <c r="X364" s="605"/>
      <c r="Y364" s="605"/>
      <c r="Z364" s="605"/>
      <c r="AA364" s="605"/>
      <c r="AB364" s="605"/>
      <c r="AC364" s="605"/>
      <c r="AD364" s="605"/>
      <c r="AE364" s="605"/>
      <c r="AF364" s="605"/>
      <c r="AG364" s="605"/>
      <c r="AH364" s="605"/>
      <c r="AI364" s="605"/>
    </row>
    <row r="365" ht="15.0" customHeight="1">
      <c r="D365" s="605"/>
      <c r="E365" s="605"/>
      <c r="F365" s="605"/>
      <c r="G365" s="605"/>
      <c r="H365" s="605"/>
      <c r="I365" s="605"/>
      <c r="J365" s="605"/>
      <c r="K365" s="605"/>
      <c r="L365" s="605"/>
      <c r="M365" s="605"/>
      <c r="N365" s="605"/>
      <c r="O365" s="605"/>
      <c r="P365" s="605"/>
      <c r="Q365" s="605"/>
      <c r="R365" s="605"/>
      <c r="S365" s="605"/>
      <c r="T365" s="605"/>
      <c r="U365" s="605"/>
      <c r="V365" s="605"/>
      <c r="W365" s="605"/>
      <c r="X365" s="605"/>
      <c r="Y365" s="605"/>
      <c r="Z365" s="605"/>
      <c r="AA365" s="605"/>
      <c r="AB365" s="605"/>
      <c r="AC365" s="605"/>
      <c r="AD365" s="605"/>
      <c r="AE365" s="605"/>
      <c r="AF365" s="605"/>
      <c r="AG365" s="605"/>
      <c r="AH365" s="605"/>
      <c r="AI365" s="605"/>
    </row>
    <row r="366" ht="15.0" customHeight="1">
      <c r="D366" s="605"/>
      <c r="E366" s="605"/>
      <c r="F366" s="605"/>
      <c r="G366" s="605"/>
      <c r="H366" s="605"/>
      <c r="I366" s="605"/>
      <c r="J366" s="605"/>
      <c r="K366" s="605"/>
      <c r="L366" s="605"/>
      <c r="M366" s="605"/>
      <c r="N366" s="605"/>
      <c r="O366" s="605"/>
      <c r="P366" s="605"/>
      <c r="Q366" s="605"/>
      <c r="R366" s="605"/>
      <c r="S366" s="605"/>
      <c r="T366" s="605"/>
      <c r="U366" s="605"/>
      <c r="V366" s="605"/>
      <c r="W366" s="605"/>
      <c r="X366" s="605"/>
      <c r="Y366" s="605"/>
      <c r="Z366" s="605"/>
      <c r="AA366" s="605"/>
      <c r="AB366" s="605"/>
      <c r="AC366" s="605"/>
      <c r="AD366" s="605"/>
      <c r="AE366" s="605"/>
      <c r="AF366" s="605"/>
      <c r="AG366" s="605"/>
      <c r="AH366" s="605"/>
      <c r="AI366" s="605"/>
    </row>
    <row r="367" ht="15.0" customHeight="1">
      <c r="D367" s="605"/>
      <c r="E367" s="605"/>
      <c r="F367" s="605"/>
      <c r="G367" s="605"/>
      <c r="H367" s="605"/>
      <c r="I367" s="605"/>
      <c r="J367" s="605"/>
      <c r="K367" s="605"/>
      <c r="L367" s="605"/>
      <c r="M367" s="605"/>
      <c r="N367" s="605"/>
      <c r="O367" s="605"/>
      <c r="P367" s="605"/>
      <c r="Q367" s="605"/>
      <c r="R367" s="605"/>
      <c r="S367" s="605"/>
      <c r="T367" s="605"/>
      <c r="U367" s="605"/>
      <c r="V367" s="605"/>
      <c r="W367" s="605"/>
      <c r="X367" s="605"/>
      <c r="Y367" s="605"/>
      <c r="Z367" s="605"/>
      <c r="AA367" s="605"/>
      <c r="AB367" s="605"/>
      <c r="AC367" s="605"/>
      <c r="AD367" s="605"/>
      <c r="AE367" s="605"/>
      <c r="AF367" s="605"/>
      <c r="AG367" s="605"/>
      <c r="AH367" s="605"/>
      <c r="AI367" s="605"/>
    </row>
    <row r="368" ht="15.0" customHeight="1">
      <c r="D368" s="605"/>
      <c r="E368" s="605"/>
      <c r="F368" s="605"/>
      <c r="G368" s="605"/>
      <c r="H368" s="605"/>
      <c r="I368" s="605"/>
      <c r="J368" s="605"/>
      <c r="K368" s="605"/>
      <c r="L368" s="605"/>
      <c r="M368" s="605"/>
      <c r="N368" s="605"/>
      <c r="O368" s="605"/>
      <c r="P368" s="605"/>
      <c r="Q368" s="605"/>
      <c r="R368" s="605"/>
      <c r="S368" s="605"/>
      <c r="T368" s="605"/>
      <c r="U368" s="605"/>
      <c r="V368" s="605"/>
      <c r="W368" s="605"/>
      <c r="X368" s="605"/>
      <c r="Y368" s="605"/>
      <c r="Z368" s="605"/>
      <c r="AA368" s="605"/>
      <c r="AB368" s="605"/>
      <c r="AC368" s="605"/>
      <c r="AD368" s="605"/>
      <c r="AE368" s="605"/>
      <c r="AF368" s="605"/>
      <c r="AG368" s="605"/>
      <c r="AH368" s="605"/>
      <c r="AI368" s="605"/>
    </row>
    <row r="369" ht="15.0" customHeight="1">
      <c r="D369" s="605"/>
      <c r="E369" s="605"/>
      <c r="F369" s="605"/>
      <c r="G369" s="605"/>
      <c r="H369" s="605"/>
      <c r="I369" s="605"/>
      <c r="J369" s="605"/>
      <c r="K369" s="605"/>
      <c r="L369" s="605"/>
      <c r="M369" s="605"/>
      <c r="N369" s="605"/>
      <c r="O369" s="605"/>
      <c r="P369" s="605"/>
      <c r="Q369" s="605"/>
      <c r="R369" s="605"/>
      <c r="S369" s="605"/>
      <c r="T369" s="605"/>
      <c r="U369" s="605"/>
      <c r="V369" s="605"/>
      <c r="W369" s="605"/>
      <c r="X369" s="605"/>
      <c r="Y369" s="605"/>
      <c r="Z369" s="605"/>
      <c r="AA369" s="605"/>
      <c r="AB369" s="605"/>
      <c r="AC369" s="605"/>
      <c r="AD369" s="605"/>
      <c r="AE369" s="605"/>
      <c r="AF369" s="605"/>
      <c r="AG369" s="605"/>
      <c r="AH369" s="605"/>
      <c r="AI369" s="605"/>
    </row>
    <row r="370" ht="15.0" customHeight="1">
      <c r="D370" s="605"/>
      <c r="E370" s="605"/>
      <c r="F370" s="605"/>
      <c r="G370" s="605"/>
      <c r="H370" s="605"/>
      <c r="I370" s="605"/>
      <c r="J370" s="605"/>
      <c r="K370" s="605"/>
      <c r="L370" s="605"/>
      <c r="M370" s="605"/>
      <c r="N370" s="605"/>
      <c r="O370" s="605"/>
      <c r="P370" s="605"/>
      <c r="Q370" s="605"/>
      <c r="R370" s="605"/>
      <c r="S370" s="605"/>
      <c r="T370" s="605"/>
      <c r="U370" s="605"/>
      <c r="V370" s="605"/>
      <c r="W370" s="605"/>
      <c r="X370" s="605"/>
      <c r="Y370" s="605"/>
      <c r="Z370" s="605"/>
      <c r="AA370" s="605"/>
      <c r="AB370" s="605"/>
      <c r="AC370" s="605"/>
      <c r="AD370" s="605"/>
      <c r="AE370" s="605"/>
      <c r="AF370" s="605"/>
      <c r="AG370" s="605"/>
      <c r="AH370" s="605"/>
      <c r="AI370" s="605"/>
    </row>
    <row r="371" ht="15.0" customHeight="1">
      <c r="D371" s="605"/>
      <c r="E371" s="605"/>
      <c r="F371" s="605"/>
      <c r="G371" s="605"/>
      <c r="H371" s="605"/>
      <c r="I371" s="605"/>
      <c r="J371" s="605"/>
      <c r="K371" s="605"/>
      <c r="L371" s="605"/>
      <c r="M371" s="605"/>
      <c r="N371" s="605"/>
      <c r="O371" s="605"/>
      <c r="P371" s="605"/>
      <c r="Q371" s="605"/>
      <c r="R371" s="605"/>
      <c r="S371" s="605"/>
      <c r="T371" s="605"/>
      <c r="U371" s="605"/>
      <c r="V371" s="605"/>
      <c r="W371" s="605"/>
      <c r="X371" s="605"/>
      <c r="Y371" s="605"/>
      <c r="Z371" s="605"/>
      <c r="AA371" s="605"/>
      <c r="AB371" s="605"/>
      <c r="AC371" s="605"/>
      <c r="AD371" s="605"/>
      <c r="AE371" s="605"/>
      <c r="AF371" s="605"/>
      <c r="AG371" s="605"/>
      <c r="AH371" s="605"/>
      <c r="AI371" s="605"/>
    </row>
    <row r="372" ht="15.0" customHeight="1">
      <c r="D372" s="605"/>
      <c r="E372" s="605"/>
      <c r="F372" s="605"/>
      <c r="G372" s="605"/>
      <c r="H372" s="605"/>
      <c r="I372" s="605"/>
      <c r="J372" s="605"/>
      <c r="K372" s="605"/>
      <c r="L372" s="605"/>
      <c r="M372" s="605"/>
      <c r="N372" s="605"/>
      <c r="O372" s="605"/>
      <c r="P372" s="605"/>
      <c r="Q372" s="605"/>
      <c r="R372" s="605"/>
      <c r="S372" s="605"/>
      <c r="T372" s="605"/>
      <c r="U372" s="605"/>
      <c r="V372" s="605"/>
      <c r="W372" s="605"/>
      <c r="X372" s="605"/>
      <c r="Y372" s="605"/>
      <c r="Z372" s="605"/>
      <c r="AA372" s="605"/>
      <c r="AB372" s="605"/>
      <c r="AC372" s="605"/>
      <c r="AD372" s="605"/>
      <c r="AE372" s="605"/>
      <c r="AF372" s="605"/>
      <c r="AG372" s="605"/>
      <c r="AH372" s="605"/>
      <c r="AI372" s="605"/>
    </row>
    <row r="373" ht="15.0" customHeight="1">
      <c r="D373" s="605"/>
      <c r="E373" s="605"/>
      <c r="F373" s="605"/>
      <c r="G373" s="605"/>
      <c r="H373" s="605"/>
      <c r="I373" s="605"/>
      <c r="J373" s="605"/>
      <c r="K373" s="605"/>
      <c r="L373" s="605"/>
      <c r="M373" s="605"/>
      <c r="N373" s="605"/>
      <c r="O373" s="605"/>
      <c r="P373" s="605"/>
      <c r="Q373" s="605"/>
      <c r="R373" s="605"/>
      <c r="S373" s="605"/>
      <c r="T373" s="605"/>
      <c r="U373" s="605"/>
      <c r="V373" s="605"/>
      <c r="W373" s="605"/>
      <c r="X373" s="605"/>
      <c r="Y373" s="605"/>
      <c r="Z373" s="605"/>
      <c r="AA373" s="605"/>
      <c r="AB373" s="605"/>
      <c r="AC373" s="605"/>
      <c r="AD373" s="605"/>
      <c r="AE373" s="605"/>
      <c r="AF373" s="605"/>
      <c r="AG373" s="605"/>
      <c r="AH373" s="605"/>
      <c r="AI373" s="605"/>
    </row>
    <row r="374" ht="15.0" customHeight="1">
      <c r="D374" s="605"/>
      <c r="E374" s="605"/>
      <c r="F374" s="605"/>
      <c r="G374" s="605"/>
      <c r="H374" s="605"/>
      <c r="I374" s="605"/>
      <c r="J374" s="605"/>
      <c r="K374" s="605"/>
      <c r="L374" s="605"/>
      <c r="M374" s="605"/>
      <c r="N374" s="605"/>
      <c r="O374" s="605"/>
      <c r="P374" s="605"/>
      <c r="Q374" s="605"/>
      <c r="R374" s="605"/>
      <c r="S374" s="605"/>
      <c r="T374" s="605"/>
      <c r="U374" s="605"/>
      <c r="V374" s="605"/>
      <c r="W374" s="605"/>
      <c r="X374" s="605"/>
      <c r="Y374" s="605"/>
      <c r="Z374" s="605"/>
      <c r="AA374" s="605"/>
      <c r="AB374" s="605"/>
      <c r="AC374" s="605"/>
      <c r="AD374" s="605"/>
      <c r="AE374" s="605"/>
      <c r="AF374" s="605"/>
      <c r="AG374" s="605"/>
      <c r="AH374" s="605"/>
      <c r="AI374" s="605"/>
    </row>
    <row r="375" ht="15.0" customHeight="1">
      <c r="D375" s="605"/>
      <c r="E375" s="605"/>
      <c r="F375" s="605"/>
      <c r="G375" s="605"/>
      <c r="H375" s="605"/>
      <c r="I375" s="605"/>
      <c r="J375" s="605"/>
      <c r="K375" s="605"/>
      <c r="L375" s="605"/>
      <c r="M375" s="605"/>
      <c r="N375" s="605"/>
      <c r="O375" s="605"/>
      <c r="P375" s="605"/>
      <c r="Q375" s="605"/>
      <c r="R375" s="605"/>
      <c r="S375" s="605"/>
      <c r="T375" s="605"/>
      <c r="U375" s="605"/>
      <c r="V375" s="605"/>
      <c r="W375" s="605"/>
      <c r="X375" s="605"/>
      <c r="Y375" s="605"/>
      <c r="Z375" s="605"/>
      <c r="AA375" s="605"/>
      <c r="AB375" s="605"/>
      <c r="AC375" s="605"/>
      <c r="AD375" s="605"/>
      <c r="AE375" s="605"/>
      <c r="AF375" s="605"/>
      <c r="AG375" s="605"/>
      <c r="AH375" s="605"/>
      <c r="AI375" s="605"/>
    </row>
    <row r="376" ht="15.0" customHeight="1">
      <c r="D376" s="605"/>
      <c r="E376" s="605"/>
      <c r="F376" s="605"/>
      <c r="G376" s="605"/>
      <c r="H376" s="605"/>
      <c r="I376" s="605"/>
      <c r="J376" s="605"/>
      <c r="K376" s="605"/>
      <c r="L376" s="605"/>
      <c r="M376" s="605"/>
      <c r="N376" s="605"/>
      <c r="O376" s="605"/>
      <c r="P376" s="605"/>
      <c r="Q376" s="605"/>
      <c r="R376" s="605"/>
      <c r="S376" s="605"/>
      <c r="T376" s="605"/>
      <c r="U376" s="605"/>
      <c r="V376" s="605"/>
      <c r="W376" s="605"/>
      <c r="X376" s="605"/>
      <c r="Y376" s="605"/>
      <c r="Z376" s="605"/>
      <c r="AA376" s="605"/>
      <c r="AB376" s="605"/>
      <c r="AC376" s="605"/>
      <c r="AD376" s="605"/>
      <c r="AE376" s="605"/>
      <c r="AF376" s="605"/>
      <c r="AG376" s="605"/>
      <c r="AH376" s="605"/>
      <c r="AI376" s="605"/>
    </row>
    <row r="377" ht="15.0" customHeight="1">
      <c r="D377" s="605"/>
      <c r="E377" s="605"/>
      <c r="F377" s="605"/>
      <c r="G377" s="605"/>
      <c r="H377" s="605"/>
      <c r="I377" s="605"/>
      <c r="J377" s="605"/>
      <c r="K377" s="605"/>
      <c r="L377" s="605"/>
      <c r="M377" s="605"/>
      <c r="N377" s="605"/>
      <c r="O377" s="605"/>
      <c r="P377" s="605"/>
      <c r="Q377" s="605"/>
      <c r="R377" s="605"/>
      <c r="S377" s="605"/>
      <c r="T377" s="605"/>
      <c r="U377" s="605"/>
      <c r="V377" s="605"/>
      <c r="W377" s="605"/>
      <c r="X377" s="605"/>
      <c r="Y377" s="605"/>
      <c r="Z377" s="605"/>
      <c r="AA377" s="605"/>
      <c r="AB377" s="605"/>
      <c r="AC377" s="605"/>
      <c r="AD377" s="605"/>
      <c r="AE377" s="605"/>
      <c r="AF377" s="605"/>
      <c r="AG377" s="605"/>
      <c r="AH377" s="605"/>
      <c r="AI377" s="605"/>
    </row>
    <row r="378" ht="15.0" customHeight="1">
      <c r="D378" s="605"/>
      <c r="E378" s="605"/>
      <c r="F378" s="605"/>
      <c r="G378" s="605"/>
      <c r="H378" s="605"/>
      <c r="I378" s="605"/>
      <c r="J378" s="605"/>
      <c r="K378" s="605"/>
      <c r="L378" s="605"/>
      <c r="M378" s="605"/>
      <c r="N378" s="605"/>
      <c r="O378" s="605"/>
      <c r="P378" s="605"/>
      <c r="Q378" s="605"/>
      <c r="R378" s="605"/>
      <c r="S378" s="605"/>
      <c r="T378" s="605"/>
      <c r="U378" s="605"/>
      <c r="V378" s="605"/>
      <c r="W378" s="605"/>
      <c r="X378" s="605"/>
      <c r="Y378" s="605"/>
      <c r="Z378" s="605"/>
      <c r="AA378" s="605"/>
      <c r="AB378" s="605"/>
      <c r="AC378" s="605"/>
      <c r="AD378" s="605"/>
      <c r="AE378" s="605"/>
      <c r="AF378" s="605"/>
      <c r="AG378" s="605"/>
      <c r="AH378" s="605"/>
      <c r="AI378" s="605"/>
    </row>
    <row r="379" ht="15.0" customHeight="1">
      <c r="D379" s="605"/>
      <c r="E379" s="605"/>
      <c r="F379" s="605"/>
      <c r="G379" s="605"/>
      <c r="H379" s="605"/>
      <c r="I379" s="605"/>
      <c r="J379" s="605"/>
      <c r="K379" s="605"/>
      <c r="L379" s="605"/>
      <c r="M379" s="605"/>
      <c r="N379" s="605"/>
      <c r="O379" s="605"/>
      <c r="P379" s="605"/>
      <c r="Q379" s="605"/>
      <c r="R379" s="605"/>
      <c r="S379" s="605"/>
      <c r="T379" s="605"/>
      <c r="U379" s="605"/>
      <c r="V379" s="605"/>
      <c r="W379" s="605"/>
      <c r="X379" s="605"/>
      <c r="Y379" s="605"/>
      <c r="Z379" s="605"/>
      <c r="AA379" s="605"/>
      <c r="AB379" s="605"/>
      <c r="AC379" s="605"/>
      <c r="AD379" s="605"/>
      <c r="AE379" s="605"/>
      <c r="AF379" s="605"/>
      <c r="AG379" s="605"/>
      <c r="AH379" s="605"/>
      <c r="AI379" s="605"/>
    </row>
    <row r="380" ht="15.0" customHeight="1">
      <c r="D380" s="605"/>
      <c r="E380" s="605"/>
      <c r="F380" s="605"/>
      <c r="G380" s="605"/>
      <c r="H380" s="605"/>
      <c r="I380" s="605"/>
      <c r="J380" s="605"/>
      <c r="K380" s="605"/>
      <c r="L380" s="605"/>
      <c r="M380" s="605"/>
      <c r="N380" s="605"/>
      <c r="O380" s="605"/>
      <c r="P380" s="605"/>
      <c r="Q380" s="605"/>
      <c r="R380" s="605"/>
      <c r="S380" s="605"/>
      <c r="T380" s="605"/>
      <c r="U380" s="605"/>
      <c r="V380" s="605"/>
      <c r="W380" s="605"/>
      <c r="X380" s="605"/>
      <c r="Y380" s="605"/>
      <c r="Z380" s="605"/>
      <c r="AA380" s="605"/>
      <c r="AB380" s="605"/>
      <c r="AC380" s="605"/>
      <c r="AD380" s="605"/>
      <c r="AE380" s="605"/>
      <c r="AF380" s="605"/>
      <c r="AG380" s="605"/>
      <c r="AH380" s="605"/>
      <c r="AI380" s="605"/>
    </row>
    <row r="381" ht="15.0" customHeight="1">
      <c r="D381" s="605"/>
      <c r="E381" s="605"/>
      <c r="F381" s="605"/>
      <c r="G381" s="605"/>
      <c r="H381" s="605"/>
      <c r="I381" s="605"/>
      <c r="J381" s="605"/>
      <c r="K381" s="605"/>
      <c r="L381" s="605"/>
      <c r="M381" s="605"/>
      <c r="N381" s="605"/>
      <c r="O381" s="605"/>
      <c r="P381" s="605"/>
      <c r="Q381" s="605"/>
      <c r="R381" s="605"/>
      <c r="S381" s="605"/>
      <c r="T381" s="605"/>
      <c r="U381" s="605"/>
      <c r="V381" s="605"/>
      <c r="W381" s="605"/>
      <c r="X381" s="605"/>
      <c r="Y381" s="605"/>
      <c r="Z381" s="605"/>
      <c r="AA381" s="605"/>
      <c r="AB381" s="605"/>
      <c r="AC381" s="605"/>
      <c r="AD381" s="605"/>
      <c r="AE381" s="605"/>
      <c r="AF381" s="605"/>
      <c r="AG381" s="605"/>
      <c r="AH381" s="605"/>
      <c r="AI381" s="605"/>
    </row>
    <row r="382" ht="15.0" customHeight="1">
      <c r="D382" s="605"/>
      <c r="E382" s="605"/>
      <c r="F382" s="605"/>
      <c r="G382" s="605"/>
      <c r="H382" s="605"/>
      <c r="I382" s="605"/>
      <c r="J382" s="605"/>
      <c r="K382" s="605"/>
      <c r="L382" s="605"/>
      <c r="M382" s="605"/>
      <c r="N382" s="605"/>
      <c r="O382" s="605"/>
      <c r="P382" s="605"/>
      <c r="Q382" s="605"/>
      <c r="R382" s="605"/>
      <c r="S382" s="605"/>
      <c r="T382" s="605"/>
      <c r="U382" s="605"/>
      <c r="V382" s="605"/>
      <c r="W382" s="605"/>
      <c r="X382" s="605"/>
      <c r="Y382" s="605"/>
      <c r="Z382" s="605"/>
      <c r="AA382" s="605"/>
      <c r="AB382" s="605"/>
      <c r="AC382" s="605"/>
      <c r="AD382" s="605"/>
      <c r="AE382" s="605"/>
      <c r="AF382" s="605"/>
      <c r="AG382" s="605"/>
      <c r="AH382" s="605"/>
      <c r="AI382" s="605"/>
    </row>
    <row r="383" ht="15.0" customHeight="1">
      <c r="D383" s="605"/>
      <c r="E383" s="605"/>
      <c r="F383" s="605"/>
      <c r="G383" s="605"/>
      <c r="H383" s="605"/>
      <c r="I383" s="605"/>
      <c r="J383" s="605"/>
      <c r="K383" s="605"/>
      <c r="L383" s="605"/>
      <c r="M383" s="605"/>
      <c r="N383" s="605"/>
      <c r="O383" s="605"/>
      <c r="P383" s="605"/>
      <c r="Q383" s="605"/>
      <c r="R383" s="605"/>
      <c r="S383" s="605"/>
      <c r="T383" s="605"/>
      <c r="U383" s="605"/>
      <c r="V383" s="605"/>
      <c r="W383" s="605"/>
      <c r="X383" s="605"/>
      <c r="Y383" s="605"/>
      <c r="Z383" s="605"/>
      <c r="AA383" s="605"/>
      <c r="AB383" s="605"/>
      <c r="AC383" s="605"/>
      <c r="AD383" s="605"/>
      <c r="AE383" s="605"/>
      <c r="AF383" s="605"/>
      <c r="AG383" s="605"/>
      <c r="AH383" s="605"/>
      <c r="AI383" s="605"/>
    </row>
    <row r="384" ht="15.0" customHeight="1">
      <c r="D384" s="605"/>
      <c r="E384" s="605"/>
      <c r="F384" s="605"/>
      <c r="G384" s="605"/>
      <c r="H384" s="605"/>
      <c r="I384" s="605"/>
      <c r="J384" s="605"/>
      <c r="K384" s="605"/>
      <c r="L384" s="605"/>
      <c r="M384" s="605"/>
      <c r="N384" s="605"/>
      <c r="O384" s="605"/>
      <c r="P384" s="605"/>
      <c r="Q384" s="605"/>
      <c r="R384" s="605"/>
      <c r="S384" s="605"/>
      <c r="T384" s="605"/>
      <c r="U384" s="605"/>
      <c r="V384" s="605"/>
      <c r="W384" s="605"/>
      <c r="X384" s="605"/>
      <c r="Y384" s="605"/>
      <c r="Z384" s="605"/>
      <c r="AA384" s="605"/>
      <c r="AB384" s="605"/>
      <c r="AC384" s="605"/>
      <c r="AD384" s="605"/>
      <c r="AE384" s="605"/>
      <c r="AF384" s="605"/>
      <c r="AG384" s="605"/>
      <c r="AH384" s="605"/>
      <c r="AI384" s="605"/>
    </row>
    <row r="385" ht="15.0" customHeight="1">
      <c r="D385" s="605"/>
      <c r="E385" s="605"/>
      <c r="F385" s="605"/>
      <c r="G385" s="605"/>
      <c r="H385" s="605"/>
      <c r="I385" s="605"/>
      <c r="J385" s="605"/>
      <c r="K385" s="605"/>
      <c r="L385" s="605"/>
      <c r="M385" s="605"/>
      <c r="N385" s="605"/>
      <c r="O385" s="605"/>
      <c r="P385" s="605"/>
      <c r="Q385" s="605"/>
      <c r="R385" s="605"/>
      <c r="S385" s="605"/>
      <c r="T385" s="605"/>
      <c r="U385" s="605"/>
      <c r="V385" s="605"/>
      <c r="W385" s="605"/>
      <c r="X385" s="605"/>
      <c r="Y385" s="605"/>
      <c r="Z385" s="605"/>
      <c r="AA385" s="605"/>
      <c r="AB385" s="605"/>
      <c r="AC385" s="605"/>
      <c r="AD385" s="605"/>
      <c r="AE385" s="605"/>
      <c r="AF385" s="605"/>
      <c r="AG385" s="605"/>
      <c r="AH385" s="605"/>
      <c r="AI385" s="605"/>
    </row>
    <row r="386" ht="15.0" customHeight="1">
      <c r="D386" s="605"/>
      <c r="E386" s="605"/>
      <c r="F386" s="605"/>
      <c r="G386" s="605"/>
      <c r="H386" s="605"/>
      <c r="I386" s="605"/>
      <c r="J386" s="605"/>
      <c r="K386" s="605"/>
      <c r="L386" s="605"/>
      <c r="M386" s="605"/>
      <c r="N386" s="605"/>
      <c r="O386" s="605"/>
      <c r="P386" s="605"/>
      <c r="Q386" s="605"/>
      <c r="R386" s="605"/>
      <c r="S386" s="605"/>
      <c r="T386" s="605"/>
      <c r="U386" s="605"/>
      <c r="V386" s="605"/>
      <c r="W386" s="605"/>
      <c r="X386" s="605"/>
      <c r="Y386" s="605"/>
      <c r="Z386" s="605"/>
      <c r="AA386" s="605"/>
      <c r="AB386" s="605"/>
      <c r="AC386" s="605"/>
      <c r="AD386" s="605"/>
      <c r="AE386" s="605"/>
      <c r="AF386" s="605"/>
      <c r="AG386" s="605"/>
      <c r="AH386" s="605"/>
      <c r="AI386" s="605"/>
    </row>
    <row r="387" ht="15.0" customHeight="1">
      <c r="D387" s="605"/>
      <c r="E387" s="605"/>
      <c r="F387" s="605"/>
      <c r="G387" s="605"/>
      <c r="H387" s="605"/>
      <c r="I387" s="605"/>
      <c r="J387" s="605"/>
      <c r="K387" s="605"/>
      <c r="L387" s="605"/>
      <c r="M387" s="605"/>
      <c r="N387" s="605"/>
      <c r="O387" s="605"/>
      <c r="P387" s="605"/>
      <c r="Q387" s="605"/>
      <c r="R387" s="605"/>
      <c r="S387" s="605"/>
      <c r="T387" s="605"/>
      <c r="U387" s="605"/>
      <c r="V387" s="605"/>
      <c r="W387" s="605"/>
      <c r="X387" s="605"/>
      <c r="Y387" s="605"/>
      <c r="Z387" s="605"/>
      <c r="AA387" s="605"/>
      <c r="AB387" s="605"/>
      <c r="AC387" s="605"/>
      <c r="AD387" s="605"/>
      <c r="AE387" s="605"/>
      <c r="AF387" s="605"/>
      <c r="AG387" s="605"/>
      <c r="AH387" s="605"/>
      <c r="AI387" s="605"/>
    </row>
    <row r="388" ht="15.0" customHeight="1">
      <c r="D388" s="605"/>
      <c r="E388" s="605"/>
      <c r="F388" s="605"/>
      <c r="G388" s="605"/>
      <c r="H388" s="605"/>
      <c r="I388" s="605"/>
      <c r="J388" s="605"/>
      <c r="K388" s="605"/>
      <c r="L388" s="605"/>
      <c r="M388" s="605"/>
      <c r="N388" s="605"/>
      <c r="O388" s="605"/>
      <c r="P388" s="605"/>
      <c r="Q388" s="605"/>
      <c r="R388" s="605"/>
      <c r="S388" s="605"/>
      <c r="T388" s="605"/>
      <c r="U388" s="605"/>
      <c r="V388" s="605"/>
      <c r="W388" s="605"/>
      <c r="X388" s="605"/>
      <c r="Y388" s="605"/>
      <c r="Z388" s="605"/>
      <c r="AA388" s="605"/>
      <c r="AB388" s="605"/>
      <c r="AC388" s="605"/>
      <c r="AD388" s="605"/>
      <c r="AE388" s="605"/>
      <c r="AF388" s="605"/>
      <c r="AG388" s="605"/>
      <c r="AH388" s="605"/>
      <c r="AI388" s="605"/>
    </row>
    <row r="389" ht="15.0" customHeight="1">
      <c r="D389" s="605"/>
      <c r="E389" s="605"/>
      <c r="F389" s="605"/>
      <c r="G389" s="605"/>
      <c r="H389" s="605"/>
      <c r="I389" s="605"/>
      <c r="J389" s="605"/>
      <c r="K389" s="605"/>
      <c r="L389" s="605"/>
      <c r="M389" s="605"/>
      <c r="N389" s="605"/>
      <c r="O389" s="605"/>
      <c r="P389" s="605"/>
      <c r="Q389" s="605"/>
      <c r="R389" s="605"/>
      <c r="S389" s="605"/>
      <c r="T389" s="605"/>
      <c r="U389" s="605"/>
      <c r="V389" s="605"/>
      <c r="W389" s="605"/>
      <c r="X389" s="605"/>
      <c r="Y389" s="605"/>
      <c r="Z389" s="605"/>
      <c r="AA389" s="605"/>
      <c r="AB389" s="605"/>
      <c r="AC389" s="605"/>
      <c r="AD389" s="605"/>
      <c r="AE389" s="605"/>
      <c r="AF389" s="605"/>
      <c r="AG389" s="605"/>
      <c r="AH389" s="605"/>
      <c r="AI389" s="605"/>
    </row>
    <row r="390" ht="15.0" customHeight="1">
      <c r="D390" s="605"/>
      <c r="E390" s="605"/>
      <c r="F390" s="605"/>
      <c r="G390" s="605"/>
      <c r="H390" s="605"/>
      <c r="I390" s="605"/>
      <c r="J390" s="605"/>
      <c r="K390" s="605"/>
      <c r="L390" s="605"/>
      <c r="M390" s="605"/>
      <c r="N390" s="605"/>
      <c r="O390" s="605"/>
      <c r="P390" s="605"/>
      <c r="Q390" s="605"/>
      <c r="R390" s="605"/>
      <c r="S390" s="605"/>
      <c r="T390" s="605"/>
      <c r="U390" s="605"/>
      <c r="V390" s="605"/>
      <c r="W390" s="605"/>
      <c r="X390" s="605"/>
      <c r="Y390" s="605"/>
      <c r="Z390" s="605"/>
      <c r="AA390" s="605"/>
      <c r="AB390" s="605"/>
      <c r="AC390" s="605"/>
      <c r="AD390" s="605"/>
      <c r="AE390" s="605"/>
      <c r="AF390" s="605"/>
      <c r="AG390" s="605"/>
      <c r="AH390" s="605"/>
      <c r="AI390" s="605"/>
    </row>
    <row r="391" ht="15.0" customHeight="1">
      <c r="D391" s="605"/>
      <c r="E391" s="605"/>
      <c r="F391" s="605"/>
      <c r="G391" s="605"/>
      <c r="H391" s="605"/>
      <c r="I391" s="605"/>
      <c r="J391" s="605"/>
      <c r="K391" s="605"/>
      <c r="L391" s="605"/>
      <c r="M391" s="605"/>
      <c r="N391" s="605"/>
      <c r="O391" s="605"/>
      <c r="P391" s="605"/>
      <c r="Q391" s="605"/>
      <c r="R391" s="605"/>
      <c r="S391" s="605"/>
      <c r="T391" s="605"/>
      <c r="U391" s="605"/>
      <c r="V391" s="605"/>
      <c r="W391" s="605"/>
      <c r="X391" s="605"/>
      <c r="Y391" s="605"/>
      <c r="Z391" s="605"/>
      <c r="AA391" s="605"/>
      <c r="AB391" s="605"/>
      <c r="AC391" s="605"/>
      <c r="AD391" s="605"/>
      <c r="AE391" s="605"/>
      <c r="AF391" s="605"/>
      <c r="AG391" s="605"/>
      <c r="AH391" s="605"/>
      <c r="AI391" s="605"/>
    </row>
    <row r="392" ht="15.0" customHeight="1">
      <c r="D392" s="605"/>
      <c r="E392" s="605"/>
      <c r="F392" s="605"/>
      <c r="G392" s="605"/>
      <c r="H392" s="605"/>
      <c r="I392" s="605"/>
      <c r="J392" s="605"/>
      <c r="K392" s="605"/>
      <c r="L392" s="605"/>
      <c r="M392" s="605"/>
      <c r="N392" s="605"/>
      <c r="O392" s="605"/>
      <c r="P392" s="605"/>
      <c r="Q392" s="605"/>
      <c r="R392" s="605"/>
      <c r="S392" s="605"/>
      <c r="T392" s="605"/>
      <c r="U392" s="605"/>
      <c r="V392" s="605"/>
      <c r="W392" s="605"/>
      <c r="X392" s="605"/>
      <c r="Y392" s="605"/>
      <c r="Z392" s="605"/>
      <c r="AA392" s="605"/>
      <c r="AB392" s="605"/>
      <c r="AC392" s="605"/>
      <c r="AD392" s="605"/>
      <c r="AE392" s="605"/>
      <c r="AF392" s="605"/>
      <c r="AG392" s="605"/>
      <c r="AH392" s="605"/>
      <c r="AI392" s="605"/>
    </row>
    <row r="393" ht="15.0" customHeight="1">
      <c r="D393" s="605"/>
      <c r="E393" s="605"/>
      <c r="F393" s="605"/>
      <c r="G393" s="605"/>
      <c r="H393" s="605"/>
      <c r="I393" s="605"/>
      <c r="J393" s="605"/>
      <c r="K393" s="605"/>
      <c r="L393" s="605"/>
      <c r="M393" s="605"/>
      <c r="N393" s="605"/>
      <c r="O393" s="605"/>
      <c r="P393" s="605"/>
      <c r="Q393" s="605"/>
      <c r="R393" s="605"/>
      <c r="S393" s="605"/>
      <c r="T393" s="605"/>
      <c r="U393" s="605"/>
      <c r="V393" s="605"/>
      <c r="W393" s="605"/>
      <c r="X393" s="605"/>
      <c r="Y393" s="605"/>
      <c r="Z393" s="605"/>
      <c r="AA393" s="605"/>
      <c r="AB393" s="605"/>
      <c r="AC393" s="605"/>
      <c r="AD393" s="605"/>
      <c r="AE393" s="605"/>
      <c r="AF393" s="605"/>
      <c r="AG393" s="605"/>
      <c r="AH393" s="605"/>
      <c r="AI393" s="605"/>
    </row>
    <row r="394" ht="15.0" customHeight="1">
      <c r="D394" s="605"/>
      <c r="E394" s="605"/>
      <c r="F394" s="605"/>
      <c r="G394" s="605"/>
      <c r="H394" s="605"/>
      <c r="I394" s="605"/>
      <c r="J394" s="605"/>
      <c r="K394" s="605"/>
      <c r="L394" s="605"/>
      <c r="M394" s="605"/>
      <c r="N394" s="605"/>
      <c r="O394" s="605"/>
      <c r="P394" s="605"/>
      <c r="Q394" s="605"/>
      <c r="R394" s="605"/>
      <c r="S394" s="605"/>
      <c r="T394" s="605"/>
      <c r="U394" s="605"/>
      <c r="V394" s="605"/>
      <c r="W394" s="605"/>
      <c r="X394" s="605"/>
      <c r="Y394" s="605"/>
      <c r="Z394" s="605"/>
      <c r="AA394" s="605"/>
      <c r="AB394" s="605"/>
      <c r="AC394" s="605"/>
      <c r="AD394" s="605"/>
      <c r="AE394" s="605"/>
      <c r="AF394" s="605"/>
      <c r="AG394" s="605"/>
      <c r="AH394" s="605"/>
      <c r="AI394" s="605"/>
    </row>
    <row r="395" ht="15.0" customHeight="1">
      <c r="D395" s="605"/>
      <c r="E395" s="605"/>
      <c r="F395" s="605"/>
      <c r="G395" s="605"/>
      <c r="H395" s="605"/>
      <c r="I395" s="605"/>
      <c r="J395" s="605"/>
      <c r="K395" s="605"/>
      <c r="L395" s="605"/>
      <c r="M395" s="605"/>
      <c r="N395" s="605"/>
      <c r="O395" s="605"/>
      <c r="P395" s="605"/>
      <c r="Q395" s="605"/>
      <c r="R395" s="605"/>
      <c r="S395" s="605"/>
      <c r="T395" s="605"/>
      <c r="U395" s="605"/>
      <c r="V395" s="605"/>
      <c r="W395" s="605"/>
      <c r="X395" s="605"/>
      <c r="Y395" s="605"/>
      <c r="Z395" s="605"/>
      <c r="AA395" s="605"/>
      <c r="AB395" s="605"/>
      <c r="AC395" s="605"/>
      <c r="AD395" s="605"/>
      <c r="AE395" s="605"/>
      <c r="AF395" s="605"/>
      <c r="AG395" s="605"/>
      <c r="AH395" s="605"/>
      <c r="AI395" s="605"/>
    </row>
    <row r="396" ht="15.0" customHeight="1">
      <c r="D396" s="605"/>
      <c r="E396" s="605"/>
      <c r="F396" s="605"/>
      <c r="G396" s="605"/>
      <c r="H396" s="605"/>
      <c r="I396" s="605"/>
      <c r="J396" s="605"/>
      <c r="K396" s="605"/>
      <c r="L396" s="605"/>
      <c r="M396" s="605"/>
      <c r="N396" s="605"/>
      <c r="O396" s="605"/>
      <c r="P396" s="605"/>
      <c r="Q396" s="605"/>
      <c r="R396" s="605"/>
      <c r="S396" s="605"/>
      <c r="T396" s="605"/>
      <c r="U396" s="605"/>
      <c r="V396" s="605"/>
      <c r="W396" s="605"/>
      <c r="X396" s="605"/>
      <c r="Y396" s="605"/>
      <c r="Z396" s="605"/>
      <c r="AA396" s="605"/>
      <c r="AB396" s="605"/>
      <c r="AC396" s="605"/>
      <c r="AD396" s="605"/>
      <c r="AE396" s="605"/>
      <c r="AF396" s="605"/>
      <c r="AG396" s="605"/>
      <c r="AH396" s="605"/>
      <c r="AI396" s="605"/>
    </row>
    <row r="397" ht="15.0" customHeight="1">
      <c r="D397" s="605"/>
      <c r="E397" s="605"/>
      <c r="F397" s="605"/>
      <c r="G397" s="605"/>
      <c r="H397" s="605"/>
      <c r="I397" s="605"/>
      <c r="J397" s="605"/>
      <c r="K397" s="605"/>
      <c r="L397" s="605"/>
      <c r="M397" s="605"/>
      <c r="N397" s="605"/>
      <c r="O397" s="605"/>
      <c r="P397" s="605"/>
      <c r="Q397" s="605"/>
      <c r="R397" s="605"/>
      <c r="S397" s="605"/>
      <c r="T397" s="605"/>
      <c r="U397" s="605"/>
      <c r="V397" s="605"/>
      <c r="W397" s="605"/>
      <c r="X397" s="605"/>
      <c r="Y397" s="605"/>
      <c r="Z397" s="605"/>
      <c r="AA397" s="605"/>
      <c r="AB397" s="605"/>
      <c r="AC397" s="605"/>
      <c r="AD397" s="605"/>
      <c r="AE397" s="605"/>
      <c r="AF397" s="605"/>
      <c r="AG397" s="605"/>
      <c r="AH397" s="605"/>
      <c r="AI397" s="605"/>
    </row>
    <row r="398" ht="15.0" customHeight="1">
      <c r="D398" s="605"/>
      <c r="E398" s="605"/>
      <c r="F398" s="605"/>
      <c r="G398" s="605"/>
      <c r="H398" s="605"/>
      <c r="I398" s="605"/>
      <c r="J398" s="605"/>
      <c r="K398" s="605"/>
      <c r="L398" s="605"/>
      <c r="M398" s="605"/>
      <c r="N398" s="605"/>
      <c r="O398" s="605"/>
      <c r="P398" s="605"/>
      <c r="Q398" s="605"/>
      <c r="R398" s="605"/>
      <c r="S398" s="605"/>
      <c r="T398" s="605"/>
      <c r="U398" s="605"/>
      <c r="V398" s="605"/>
      <c r="W398" s="605"/>
      <c r="X398" s="605"/>
      <c r="Y398" s="605"/>
      <c r="Z398" s="605"/>
      <c r="AA398" s="605"/>
      <c r="AB398" s="605"/>
      <c r="AC398" s="605"/>
      <c r="AD398" s="605"/>
      <c r="AE398" s="605"/>
      <c r="AF398" s="605"/>
      <c r="AG398" s="605"/>
      <c r="AH398" s="605"/>
      <c r="AI398" s="605"/>
    </row>
    <row r="399" ht="15.0" customHeight="1">
      <c r="D399" s="605"/>
      <c r="E399" s="605"/>
      <c r="F399" s="605"/>
      <c r="G399" s="605"/>
      <c r="H399" s="605"/>
      <c r="I399" s="605"/>
      <c r="J399" s="605"/>
      <c r="K399" s="605"/>
      <c r="L399" s="605"/>
      <c r="M399" s="605"/>
      <c r="N399" s="605"/>
      <c r="O399" s="605"/>
      <c r="P399" s="605"/>
      <c r="Q399" s="605"/>
      <c r="R399" s="605"/>
      <c r="S399" s="605"/>
      <c r="T399" s="605"/>
      <c r="U399" s="605"/>
      <c r="V399" s="605"/>
      <c r="W399" s="605"/>
      <c r="X399" s="605"/>
      <c r="Y399" s="605"/>
      <c r="Z399" s="605"/>
      <c r="AA399" s="605"/>
      <c r="AB399" s="605"/>
      <c r="AC399" s="605"/>
      <c r="AD399" s="605"/>
      <c r="AE399" s="605"/>
      <c r="AF399" s="605"/>
      <c r="AG399" s="605"/>
      <c r="AH399" s="605"/>
      <c r="AI399" s="605"/>
    </row>
    <row r="400" ht="15.0" customHeight="1">
      <c r="D400" s="605"/>
      <c r="E400" s="605"/>
      <c r="F400" s="605"/>
      <c r="G400" s="605"/>
      <c r="H400" s="605"/>
      <c r="I400" s="605"/>
      <c r="J400" s="605"/>
      <c r="K400" s="605"/>
      <c r="L400" s="605"/>
      <c r="M400" s="605"/>
      <c r="N400" s="605"/>
      <c r="O400" s="605"/>
      <c r="P400" s="605"/>
      <c r="Q400" s="605"/>
      <c r="R400" s="605"/>
      <c r="S400" s="605"/>
      <c r="T400" s="605"/>
      <c r="U400" s="605"/>
      <c r="V400" s="605"/>
      <c r="W400" s="605"/>
      <c r="X400" s="605"/>
      <c r="Y400" s="605"/>
      <c r="Z400" s="605"/>
      <c r="AA400" s="605"/>
      <c r="AB400" s="605"/>
      <c r="AC400" s="605"/>
      <c r="AD400" s="605"/>
      <c r="AE400" s="605"/>
      <c r="AF400" s="605"/>
      <c r="AG400" s="605"/>
      <c r="AH400" s="605"/>
      <c r="AI400" s="605"/>
    </row>
    <row r="401" ht="15.0" customHeight="1">
      <c r="D401" s="605"/>
      <c r="E401" s="605"/>
      <c r="F401" s="605"/>
      <c r="G401" s="605"/>
      <c r="H401" s="605"/>
      <c r="I401" s="605"/>
      <c r="J401" s="605"/>
      <c r="K401" s="605"/>
      <c r="L401" s="605"/>
      <c r="M401" s="605"/>
      <c r="N401" s="605"/>
      <c r="O401" s="605"/>
      <c r="P401" s="605"/>
      <c r="Q401" s="605"/>
      <c r="R401" s="605"/>
      <c r="S401" s="605"/>
      <c r="T401" s="605"/>
      <c r="U401" s="605"/>
      <c r="V401" s="605"/>
      <c r="W401" s="605"/>
      <c r="X401" s="605"/>
      <c r="Y401" s="605"/>
      <c r="Z401" s="605"/>
      <c r="AA401" s="605"/>
      <c r="AB401" s="605"/>
      <c r="AC401" s="605"/>
      <c r="AD401" s="605"/>
      <c r="AE401" s="605"/>
      <c r="AF401" s="605"/>
      <c r="AG401" s="605"/>
      <c r="AH401" s="605"/>
      <c r="AI401" s="605"/>
    </row>
    <row r="402" ht="15.0" customHeight="1">
      <c r="D402" s="605"/>
      <c r="E402" s="605"/>
      <c r="F402" s="605"/>
      <c r="G402" s="605"/>
      <c r="H402" s="605"/>
      <c r="I402" s="605"/>
      <c r="J402" s="605"/>
      <c r="K402" s="605"/>
      <c r="L402" s="605"/>
      <c r="M402" s="605"/>
      <c r="N402" s="605"/>
      <c r="O402" s="605"/>
      <c r="P402" s="605"/>
      <c r="Q402" s="605"/>
      <c r="R402" s="605"/>
      <c r="S402" s="605"/>
      <c r="T402" s="605"/>
      <c r="U402" s="605"/>
      <c r="V402" s="605"/>
      <c r="W402" s="605"/>
      <c r="X402" s="605"/>
      <c r="Y402" s="605"/>
      <c r="Z402" s="605"/>
      <c r="AA402" s="605"/>
      <c r="AB402" s="605"/>
      <c r="AC402" s="605"/>
      <c r="AD402" s="605"/>
      <c r="AE402" s="605"/>
      <c r="AF402" s="605"/>
      <c r="AG402" s="605"/>
      <c r="AH402" s="605"/>
      <c r="AI402" s="605"/>
    </row>
    <row r="403" ht="15.0" customHeight="1">
      <c r="D403" s="605"/>
      <c r="E403" s="605"/>
      <c r="F403" s="605"/>
      <c r="G403" s="605"/>
      <c r="H403" s="605"/>
      <c r="I403" s="605"/>
      <c r="J403" s="605"/>
      <c r="K403" s="605"/>
      <c r="L403" s="605"/>
      <c r="M403" s="605"/>
      <c r="N403" s="605"/>
      <c r="O403" s="605"/>
      <c r="P403" s="605"/>
      <c r="Q403" s="605"/>
      <c r="R403" s="605"/>
      <c r="S403" s="605"/>
      <c r="T403" s="605"/>
      <c r="U403" s="605"/>
      <c r="V403" s="605"/>
      <c r="W403" s="605"/>
      <c r="X403" s="605"/>
      <c r="Y403" s="605"/>
      <c r="Z403" s="605"/>
      <c r="AA403" s="605"/>
      <c r="AB403" s="605"/>
      <c r="AC403" s="605"/>
      <c r="AD403" s="605"/>
      <c r="AE403" s="605"/>
      <c r="AF403" s="605"/>
      <c r="AG403" s="605"/>
      <c r="AH403" s="605"/>
      <c r="AI403" s="605"/>
    </row>
    <row r="404" ht="15.0" customHeight="1">
      <c r="D404" s="605"/>
      <c r="E404" s="605"/>
      <c r="F404" s="605"/>
      <c r="G404" s="605"/>
      <c r="H404" s="605"/>
      <c r="I404" s="605"/>
      <c r="J404" s="605"/>
      <c r="K404" s="605"/>
      <c r="L404" s="605"/>
      <c r="M404" s="605"/>
      <c r="N404" s="605"/>
      <c r="O404" s="605"/>
      <c r="P404" s="605"/>
      <c r="Q404" s="605"/>
      <c r="R404" s="605"/>
      <c r="S404" s="605"/>
      <c r="T404" s="605"/>
      <c r="U404" s="605"/>
      <c r="V404" s="605"/>
      <c r="W404" s="605"/>
      <c r="X404" s="605"/>
      <c r="Y404" s="605"/>
      <c r="Z404" s="605"/>
      <c r="AA404" s="605"/>
      <c r="AB404" s="605"/>
      <c r="AC404" s="605"/>
      <c r="AD404" s="605"/>
      <c r="AE404" s="605"/>
      <c r="AF404" s="605"/>
      <c r="AG404" s="605"/>
      <c r="AH404" s="605"/>
      <c r="AI404" s="605"/>
    </row>
    <row r="405" ht="15.0" customHeight="1">
      <c r="D405" s="605"/>
      <c r="E405" s="605"/>
      <c r="F405" s="605"/>
      <c r="G405" s="605"/>
      <c r="H405" s="605"/>
      <c r="I405" s="605"/>
      <c r="J405" s="605"/>
      <c r="K405" s="605"/>
      <c r="L405" s="605"/>
      <c r="M405" s="605"/>
      <c r="N405" s="605"/>
      <c r="O405" s="605"/>
      <c r="P405" s="605"/>
      <c r="Q405" s="605"/>
      <c r="R405" s="605"/>
      <c r="S405" s="605"/>
      <c r="T405" s="605"/>
      <c r="U405" s="605"/>
      <c r="V405" s="605"/>
      <c r="W405" s="605"/>
      <c r="X405" s="605"/>
      <c r="Y405" s="605"/>
      <c r="Z405" s="605"/>
      <c r="AA405" s="605"/>
      <c r="AB405" s="605"/>
      <c r="AC405" s="605"/>
      <c r="AD405" s="605"/>
      <c r="AE405" s="605"/>
      <c r="AF405" s="605"/>
      <c r="AG405" s="605"/>
      <c r="AH405" s="605"/>
      <c r="AI405" s="605"/>
    </row>
    <row r="406" ht="15.0" customHeight="1">
      <c r="D406" s="605"/>
      <c r="E406" s="605"/>
      <c r="F406" s="605"/>
      <c r="G406" s="605"/>
      <c r="H406" s="605"/>
      <c r="I406" s="605"/>
      <c r="J406" s="605"/>
      <c r="K406" s="605"/>
      <c r="L406" s="605"/>
      <c r="M406" s="605"/>
      <c r="N406" s="605"/>
      <c r="O406" s="605"/>
      <c r="P406" s="605"/>
      <c r="Q406" s="605"/>
      <c r="R406" s="605"/>
      <c r="S406" s="605"/>
      <c r="T406" s="605"/>
      <c r="U406" s="605"/>
      <c r="V406" s="605"/>
      <c r="W406" s="605"/>
      <c r="X406" s="605"/>
      <c r="Y406" s="605"/>
      <c r="Z406" s="605"/>
      <c r="AA406" s="605"/>
      <c r="AB406" s="605"/>
      <c r="AC406" s="605"/>
      <c r="AD406" s="605"/>
      <c r="AE406" s="605"/>
      <c r="AF406" s="605"/>
      <c r="AG406" s="605"/>
      <c r="AH406" s="605"/>
      <c r="AI406" s="605"/>
    </row>
    <row r="407" ht="15.0" customHeight="1">
      <c r="D407" s="605"/>
      <c r="E407" s="605"/>
      <c r="F407" s="605"/>
      <c r="G407" s="605"/>
      <c r="H407" s="605"/>
      <c r="I407" s="605"/>
      <c r="J407" s="605"/>
      <c r="K407" s="605"/>
      <c r="L407" s="605"/>
      <c r="M407" s="605"/>
      <c r="N407" s="605"/>
      <c r="O407" s="605"/>
      <c r="P407" s="605"/>
      <c r="Q407" s="605"/>
      <c r="R407" s="605"/>
      <c r="S407" s="605"/>
      <c r="T407" s="605"/>
      <c r="U407" s="605"/>
      <c r="V407" s="605"/>
      <c r="W407" s="605"/>
      <c r="X407" s="605"/>
      <c r="Y407" s="605"/>
      <c r="Z407" s="605"/>
      <c r="AA407" s="605"/>
      <c r="AB407" s="605"/>
      <c r="AC407" s="605"/>
      <c r="AD407" s="605"/>
      <c r="AE407" s="605"/>
      <c r="AF407" s="605"/>
      <c r="AG407" s="605"/>
      <c r="AH407" s="605"/>
      <c r="AI407" s="605"/>
    </row>
    <row r="408" ht="15.0" customHeight="1">
      <c r="D408" s="605"/>
      <c r="E408" s="605"/>
      <c r="F408" s="605"/>
      <c r="G408" s="605"/>
      <c r="H408" s="605"/>
      <c r="I408" s="605"/>
      <c r="J408" s="605"/>
      <c r="K408" s="605"/>
      <c r="L408" s="605"/>
      <c r="M408" s="605"/>
      <c r="N408" s="605"/>
      <c r="O408" s="605"/>
      <c r="P408" s="605"/>
      <c r="Q408" s="605"/>
      <c r="R408" s="605"/>
      <c r="S408" s="605"/>
      <c r="T408" s="605"/>
      <c r="U408" s="605"/>
      <c r="V408" s="605"/>
      <c r="W408" s="605"/>
      <c r="X408" s="605"/>
      <c r="Y408" s="605"/>
      <c r="Z408" s="605"/>
      <c r="AA408" s="605"/>
      <c r="AB408" s="605"/>
      <c r="AC408" s="605"/>
      <c r="AD408" s="605"/>
      <c r="AE408" s="605"/>
      <c r="AF408" s="605"/>
      <c r="AG408" s="605"/>
      <c r="AH408" s="605"/>
      <c r="AI408" s="605"/>
    </row>
    <row r="409" ht="15.0" customHeight="1">
      <c r="D409" s="605"/>
      <c r="E409" s="605"/>
      <c r="F409" s="605"/>
      <c r="G409" s="605"/>
      <c r="H409" s="605"/>
      <c r="I409" s="605"/>
      <c r="J409" s="605"/>
      <c r="K409" s="605"/>
      <c r="L409" s="605"/>
      <c r="M409" s="605"/>
      <c r="N409" s="605"/>
      <c r="O409" s="605"/>
      <c r="P409" s="605"/>
      <c r="Q409" s="605"/>
      <c r="R409" s="605"/>
      <c r="S409" s="605"/>
      <c r="T409" s="605"/>
      <c r="U409" s="605"/>
      <c r="V409" s="605"/>
      <c r="W409" s="605"/>
      <c r="X409" s="605"/>
      <c r="Y409" s="605"/>
      <c r="Z409" s="605"/>
      <c r="AA409" s="605"/>
      <c r="AB409" s="605"/>
      <c r="AC409" s="605"/>
      <c r="AD409" s="605"/>
      <c r="AE409" s="605"/>
      <c r="AF409" s="605"/>
      <c r="AG409" s="605"/>
      <c r="AH409" s="605"/>
      <c r="AI409" s="605"/>
    </row>
    <row r="410" ht="15.0" customHeight="1">
      <c r="D410" s="605"/>
      <c r="E410" s="605"/>
      <c r="F410" s="605"/>
      <c r="G410" s="605"/>
      <c r="H410" s="605"/>
      <c r="I410" s="605"/>
      <c r="J410" s="605"/>
      <c r="K410" s="605"/>
      <c r="L410" s="605"/>
      <c r="M410" s="605"/>
      <c r="N410" s="605"/>
      <c r="O410" s="605"/>
      <c r="P410" s="605"/>
      <c r="Q410" s="605"/>
      <c r="R410" s="605"/>
      <c r="S410" s="605"/>
      <c r="T410" s="605"/>
      <c r="U410" s="605"/>
      <c r="V410" s="605"/>
      <c r="W410" s="605"/>
      <c r="X410" s="605"/>
      <c r="Y410" s="605"/>
      <c r="Z410" s="605"/>
      <c r="AA410" s="605"/>
      <c r="AB410" s="605"/>
      <c r="AC410" s="605"/>
      <c r="AD410" s="605"/>
      <c r="AE410" s="605"/>
      <c r="AF410" s="605"/>
      <c r="AG410" s="605"/>
      <c r="AH410" s="605"/>
      <c r="AI410" s="605"/>
    </row>
    <row r="411" ht="15.0" customHeight="1">
      <c r="D411" s="605"/>
      <c r="E411" s="605"/>
      <c r="F411" s="605"/>
      <c r="G411" s="605"/>
      <c r="H411" s="605"/>
      <c r="I411" s="605"/>
      <c r="J411" s="605"/>
      <c r="K411" s="605"/>
      <c r="L411" s="605"/>
      <c r="M411" s="605"/>
      <c r="N411" s="605"/>
      <c r="O411" s="605"/>
      <c r="P411" s="605"/>
      <c r="Q411" s="605"/>
      <c r="R411" s="605"/>
      <c r="S411" s="605"/>
      <c r="T411" s="605"/>
      <c r="U411" s="605"/>
      <c r="V411" s="605"/>
      <c r="W411" s="605"/>
      <c r="X411" s="605"/>
      <c r="Y411" s="605"/>
      <c r="Z411" s="605"/>
      <c r="AA411" s="605"/>
      <c r="AB411" s="605"/>
      <c r="AC411" s="605"/>
      <c r="AD411" s="605"/>
      <c r="AE411" s="605"/>
      <c r="AF411" s="605"/>
      <c r="AG411" s="605"/>
      <c r="AH411" s="605"/>
      <c r="AI411" s="605"/>
    </row>
    <row r="412" ht="15.0" customHeight="1">
      <c r="D412" s="605"/>
      <c r="E412" s="605"/>
      <c r="F412" s="605"/>
      <c r="G412" s="605"/>
      <c r="H412" s="605"/>
      <c r="I412" s="605"/>
      <c r="J412" s="605"/>
      <c r="K412" s="605"/>
      <c r="L412" s="605"/>
      <c r="M412" s="605"/>
      <c r="N412" s="605"/>
      <c r="O412" s="605"/>
      <c r="P412" s="605"/>
      <c r="Q412" s="605"/>
      <c r="R412" s="605"/>
      <c r="S412" s="605"/>
      <c r="T412" s="605"/>
      <c r="U412" s="605"/>
      <c r="V412" s="605"/>
      <c r="W412" s="605"/>
      <c r="X412" s="605"/>
      <c r="Y412" s="605"/>
      <c r="Z412" s="605"/>
      <c r="AA412" s="605"/>
      <c r="AB412" s="605"/>
      <c r="AC412" s="605"/>
      <c r="AD412" s="605"/>
      <c r="AE412" s="605"/>
      <c r="AF412" s="605"/>
      <c r="AG412" s="605"/>
      <c r="AH412" s="605"/>
      <c r="AI412" s="605"/>
    </row>
    <row r="413" ht="15.0" customHeight="1">
      <c r="D413" s="605"/>
      <c r="E413" s="605"/>
      <c r="F413" s="605"/>
      <c r="G413" s="605"/>
      <c r="H413" s="605"/>
      <c r="I413" s="605"/>
      <c r="J413" s="605"/>
      <c r="K413" s="605"/>
      <c r="L413" s="605"/>
      <c r="M413" s="605"/>
      <c r="N413" s="605"/>
      <c r="O413" s="605"/>
      <c r="P413" s="605"/>
      <c r="Q413" s="605"/>
      <c r="R413" s="605"/>
      <c r="S413" s="605"/>
      <c r="T413" s="605"/>
      <c r="U413" s="605"/>
      <c r="V413" s="605"/>
      <c r="W413" s="605"/>
      <c r="X413" s="605"/>
      <c r="Y413" s="605"/>
      <c r="Z413" s="605"/>
      <c r="AA413" s="605"/>
      <c r="AB413" s="605"/>
      <c r="AC413" s="605"/>
      <c r="AD413" s="605"/>
      <c r="AE413" s="605"/>
      <c r="AF413" s="605"/>
      <c r="AG413" s="605"/>
      <c r="AH413" s="605"/>
      <c r="AI413" s="605"/>
    </row>
    <row r="414" ht="15.0" customHeight="1">
      <c r="D414" s="605"/>
      <c r="E414" s="605"/>
      <c r="F414" s="605"/>
      <c r="G414" s="605"/>
      <c r="H414" s="605"/>
      <c r="I414" s="605"/>
      <c r="J414" s="605"/>
      <c r="K414" s="605"/>
      <c r="L414" s="605"/>
      <c r="M414" s="605"/>
      <c r="N414" s="605"/>
      <c r="O414" s="605"/>
      <c r="P414" s="605"/>
      <c r="Q414" s="605"/>
      <c r="R414" s="605"/>
      <c r="S414" s="605"/>
      <c r="T414" s="605"/>
      <c r="U414" s="605"/>
      <c r="V414" s="605"/>
      <c r="W414" s="605"/>
      <c r="X414" s="605"/>
      <c r="Y414" s="605"/>
      <c r="Z414" s="605"/>
      <c r="AA414" s="605"/>
      <c r="AB414" s="605"/>
      <c r="AC414" s="605"/>
      <c r="AD414" s="605"/>
      <c r="AE414" s="605"/>
      <c r="AF414" s="605"/>
      <c r="AG414" s="605"/>
      <c r="AH414" s="605"/>
      <c r="AI414" s="605"/>
    </row>
    <row r="415" ht="15.0" customHeight="1">
      <c r="D415" s="605"/>
      <c r="E415" s="605"/>
      <c r="F415" s="605"/>
      <c r="G415" s="605"/>
      <c r="H415" s="605"/>
      <c r="I415" s="605"/>
      <c r="J415" s="605"/>
      <c r="K415" s="605"/>
      <c r="L415" s="605"/>
      <c r="M415" s="605"/>
      <c r="N415" s="605"/>
      <c r="O415" s="605"/>
      <c r="P415" s="605"/>
      <c r="Q415" s="605"/>
      <c r="R415" s="605"/>
      <c r="S415" s="605"/>
      <c r="T415" s="605"/>
      <c r="U415" s="605"/>
      <c r="V415" s="605"/>
      <c r="W415" s="605"/>
      <c r="X415" s="605"/>
      <c r="Y415" s="605"/>
      <c r="Z415" s="605"/>
      <c r="AA415" s="605"/>
      <c r="AB415" s="605"/>
      <c r="AC415" s="605"/>
      <c r="AD415" s="605"/>
      <c r="AE415" s="605"/>
      <c r="AF415" s="605"/>
      <c r="AG415" s="605"/>
      <c r="AH415" s="605"/>
      <c r="AI415" s="605"/>
    </row>
    <row r="416" ht="15.0" customHeight="1">
      <c r="D416" s="605"/>
      <c r="E416" s="605"/>
      <c r="F416" s="605"/>
      <c r="G416" s="605"/>
      <c r="H416" s="605"/>
      <c r="I416" s="605"/>
      <c r="J416" s="605"/>
      <c r="K416" s="605"/>
      <c r="L416" s="605"/>
      <c r="M416" s="605"/>
      <c r="N416" s="605"/>
      <c r="O416" s="605"/>
      <c r="P416" s="605"/>
      <c r="Q416" s="605"/>
      <c r="R416" s="605"/>
      <c r="S416" s="605"/>
      <c r="T416" s="605"/>
      <c r="U416" s="605"/>
      <c r="V416" s="605"/>
      <c r="W416" s="605"/>
      <c r="X416" s="605"/>
      <c r="Y416" s="605"/>
      <c r="Z416" s="605"/>
      <c r="AA416" s="605"/>
      <c r="AB416" s="605"/>
      <c r="AC416" s="605"/>
      <c r="AD416" s="605"/>
      <c r="AE416" s="605"/>
      <c r="AF416" s="605"/>
      <c r="AG416" s="605"/>
      <c r="AH416" s="605"/>
      <c r="AI416" s="605"/>
    </row>
    <row r="417" ht="15.0" customHeight="1">
      <c r="D417" s="605"/>
      <c r="E417" s="605"/>
      <c r="F417" s="605"/>
      <c r="G417" s="605"/>
      <c r="H417" s="605"/>
      <c r="I417" s="605"/>
      <c r="J417" s="605"/>
      <c r="K417" s="605"/>
      <c r="L417" s="605"/>
      <c r="M417" s="605"/>
      <c r="N417" s="605"/>
      <c r="O417" s="605"/>
      <c r="P417" s="605"/>
      <c r="Q417" s="605"/>
      <c r="R417" s="605"/>
      <c r="S417" s="605"/>
      <c r="T417" s="605"/>
      <c r="U417" s="605"/>
      <c r="V417" s="605"/>
      <c r="W417" s="605"/>
      <c r="X417" s="605"/>
      <c r="Y417" s="605"/>
      <c r="Z417" s="605"/>
      <c r="AA417" s="605"/>
      <c r="AB417" s="605"/>
      <c r="AC417" s="605"/>
      <c r="AD417" s="605"/>
      <c r="AE417" s="605"/>
      <c r="AF417" s="605"/>
      <c r="AG417" s="605"/>
      <c r="AH417" s="605"/>
      <c r="AI417" s="605"/>
    </row>
    <row r="418" ht="15.0" customHeight="1">
      <c r="D418" s="605"/>
      <c r="E418" s="605"/>
      <c r="F418" s="605"/>
      <c r="G418" s="605"/>
      <c r="H418" s="605"/>
      <c r="I418" s="605"/>
      <c r="J418" s="605"/>
      <c r="K418" s="605"/>
      <c r="L418" s="605"/>
      <c r="M418" s="605"/>
      <c r="N418" s="605"/>
      <c r="O418" s="605"/>
      <c r="P418" s="605"/>
      <c r="Q418" s="605"/>
      <c r="R418" s="605"/>
      <c r="S418" s="605"/>
      <c r="T418" s="605"/>
      <c r="U418" s="605"/>
      <c r="V418" s="605"/>
      <c r="W418" s="605"/>
      <c r="X418" s="605"/>
      <c r="Y418" s="605"/>
      <c r="Z418" s="605"/>
      <c r="AA418" s="605"/>
      <c r="AB418" s="605"/>
      <c r="AC418" s="605"/>
      <c r="AD418" s="605"/>
      <c r="AE418" s="605"/>
      <c r="AF418" s="605"/>
      <c r="AG418" s="605"/>
      <c r="AH418" s="605"/>
      <c r="AI418" s="605"/>
    </row>
    <row r="419" ht="15.0" customHeight="1">
      <c r="D419" s="605"/>
      <c r="E419" s="605"/>
      <c r="F419" s="605"/>
      <c r="G419" s="605"/>
      <c r="H419" s="605"/>
      <c r="I419" s="605"/>
      <c r="J419" s="605"/>
      <c r="K419" s="605"/>
      <c r="L419" s="605"/>
      <c r="M419" s="605"/>
      <c r="N419" s="605"/>
      <c r="O419" s="605"/>
      <c r="P419" s="605"/>
      <c r="Q419" s="605"/>
      <c r="R419" s="605"/>
      <c r="S419" s="605"/>
      <c r="T419" s="605"/>
      <c r="U419" s="605"/>
      <c r="V419" s="605"/>
      <c r="W419" s="605"/>
      <c r="X419" s="605"/>
      <c r="Y419" s="605"/>
      <c r="Z419" s="605"/>
      <c r="AA419" s="605"/>
      <c r="AB419" s="605"/>
      <c r="AC419" s="605"/>
      <c r="AD419" s="605"/>
      <c r="AE419" s="605"/>
      <c r="AF419" s="605"/>
      <c r="AG419" s="605"/>
      <c r="AH419" s="605"/>
      <c r="AI419" s="605"/>
    </row>
    <row r="420" ht="15.0" customHeight="1">
      <c r="D420" s="605"/>
      <c r="E420" s="605"/>
      <c r="F420" s="605"/>
      <c r="G420" s="605"/>
      <c r="H420" s="605"/>
      <c r="I420" s="605"/>
      <c r="J420" s="605"/>
      <c r="K420" s="605"/>
      <c r="L420" s="605"/>
      <c r="M420" s="605"/>
      <c r="N420" s="605"/>
      <c r="O420" s="605"/>
      <c r="P420" s="605"/>
      <c r="Q420" s="605"/>
      <c r="R420" s="605"/>
      <c r="S420" s="605"/>
      <c r="T420" s="605"/>
      <c r="U420" s="605"/>
      <c r="V420" s="605"/>
      <c r="W420" s="605"/>
      <c r="X420" s="605"/>
      <c r="Y420" s="605"/>
      <c r="Z420" s="605"/>
      <c r="AA420" s="605"/>
      <c r="AB420" s="605"/>
      <c r="AC420" s="605"/>
      <c r="AD420" s="605"/>
      <c r="AE420" s="605"/>
      <c r="AF420" s="605"/>
      <c r="AG420" s="605"/>
      <c r="AH420" s="605"/>
      <c r="AI420" s="605"/>
    </row>
    <row r="421" ht="15.0" customHeight="1">
      <c r="D421" s="605"/>
      <c r="E421" s="605"/>
      <c r="F421" s="605"/>
      <c r="G421" s="605"/>
      <c r="H421" s="605"/>
      <c r="I421" s="605"/>
      <c r="J421" s="605"/>
      <c r="K421" s="605"/>
      <c r="L421" s="605"/>
      <c r="M421" s="605"/>
      <c r="N421" s="605"/>
      <c r="O421" s="605"/>
      <c r="P421" s="605"/>
      <c r="Q421" s="605"/>
      <c r="R421" s="605"/>
      <c r="S421" s="605"/>
      <c r="T421" s="605"/>
      <c r="U421" s="605"/>
      <c r="V421" s="605"/>
      <c r="W421" s="605"/>
      <c r="X421" s="605"/>
      <c r="Y421" s="605"/>
      <c r="Z421" s="605"/>
      <c r="AA421" s="605"/>
      <c r="AB421" s="605"/>
      <c r="AC421" s="605"/>
      <c r="AD421" s="605"/>
      <c r="AE421" s="605"/>
      <c r="AF421" s="605"/>
      <c r="AG421" s="605"/>
      <c r="AH421" s="605"/>
      <c r="AI421" s="605"/>
    </row>
    <row r="422" ht="15.0" customHeight="1">
      <c r="D422" s="605"/>
      <c r="E422" s="605"/>
      <c r="F422" s="605"/>
      <c r="G422" s="605"/>
      <c r="H422" s="605"/>
      <c r="I422" s="605"/>
      <c r="J422" s="605"/>
      <c r="K422" s="605"/>
      <c r="L422" s="605"/>
      <c r="M422" s="605"/>
      <c r="N422" s="605"/>
      <c r="O422" s="605"/>
      <c r="P422" s="605"/>
      <c r="Q422" s="605"/>
      <c r="R422" s="605"/>
      <c r="S422" s="605"/>
      <c r="T422" s="605"/>
      <c r="U422" s="605"/>
      <c r="V422" s="605"/>
      <c r="W422" s="605"/>
      <c r="X422" s="605"/>
      <c r="Y422" s="605"/>
      <c r="Z422" s="605"/>
      <c r="AA422" s="605"/>
      <c r="AB422" s="605"/>
      <c r="AC422" s="605"/>
      <c r="AD422" s="605"/>
      <c r="AE422" s="605"/>
      <c r="AF422" s="605"/>
      <c r="AG422" s="605"/>
      <c r="AH422" s="605"/>
      <c r="AI422" s="605"/>
    </row>
    <row r="423" ht="15.0" customHeight="1">
      <c r="D423" s="605"/>
      <c r="E423" s="605"/>
      <c r="F423" s="605"/>
      <c r="G423" s="605"/>
      <c r="H423" s="605"/>
      <c r="I423" s="605"/>
      <c r="J423" s="605"/>
      <c r="K423" s="605"/>
      <c r="L423" s="605"/>
      <c r="M423" s="605"/>
      <c r="N423" s="605"/>
      <c r="O423" s="605"/>
      <c r="P423" s="605"/>
      <c r="Q423" s="605"/>
      <c r="R423" s="605"/>
      <c r="S423" s="605"/>
      <c r="T423" s="605"/>
      <c r="U423" s="605"/>
      <c r="V423" s="605"/>
      <c r="W423" s="605"/>
      <c r="X423" s="605"/>
      <c r="Y423" s="605"/>
      <c r="Z423" s="605"/>
      <c r="AA423" s="605"/>
      <c r="AB423" s="605"/>
      <c r="AC423" s="605"/>
      <c r="AD423" s="605"/>
      <c r="AE423" s="605"/>
      <c r="AF423" s="605"/>
      <c r="AG423" s="605"/>
      <c r="AH423" s="605"/>
      <c r="AI423" s="605"/>
    </row>
    <row r="424" ht="15.0" customHeight="1">
      <c r="D424" s="605"/>
      <c r="E424" s="605"/>
      <c r="F424" s="605"/>
      <c r="G424" s="605"/>
      <c r="H424" s="605"/>
      <c r="I424" s="605"/>
      <c r="J424" s="605"/>
      <c r="K424" s="605"/>
      <c r="L424" s="605"/>
      <c r="M424" s="605"/>
      <c r="N424" s="605"/>
      <c r="O424" s="605"/>
      <c r="P424" s="605"/>
      <c r="Q424" s="605"/>
      <c r="R424" s="605"/>
      <c r="S424" s="605"/>
      <c r="T424" s="605"/>
      <c r="U424" s="605"/>
      <c r="V424" s="605"/>
      <c r="W424" s="605"/>
      <c r="X424" s="605"/>
      <c r="Y424" s="605"/>
      <c r="Z424" s="605"/>
      <c r="AA424" s="605"/>
      <c r="AB424" s="605"/>
      <c r="AC424" s="605"/>
      <c r="AD424" s="605"/>
      <c r="AE424" s="605"/>
      <c r="AF424" s="605"/>
      <c r="AG424" s="605"/>
      <c r="AH424" s="605"/>
      <c r="AI424" s="605"/>
    </row>
    <row r="425" ht="15.0" customHeight="1">
      <c r="D425" s="605"/>
      <c r="E425" s="605"/>
      <c r="F425" s="605"/>
      <c r="G425" s="605"/>
      <c r="H425" s="605"/>
      <c r="I425" s="605"/>
      <c r="J425" s="605"/>
      <c r="K425" s="605"/>
      <c r="L425" s="605"/>
      <c r="M425" s="605"/>
      <c r="N425" s="605"/>
      <c r="O425" s="605"/>
      <c r="P425" s="605"/>
      <c r="Q425" s="605"/>
      <c r="R425" s="605"/>
      <c r="S425" s="605"/>
      <c r="T425" s="605"/>
      <c r="U425" s="605"/>
      <c r="V425" s="605"/>
      <c r="W425" s="605"/>
      <c r="X425" s="605"/>
      <c r="Y425" s="605"/>
      <c r="Z425" s="605"/>
      <c r="AA425" s="605"/>
      <c r="AB425" s="605"/>
      <c r="AC425" s="605"/>
      <c r="AD425" s="605"/>
      <c r="AE425" s="605"/>
      <c r="AF425" s="605"/>
      <c r="AG425" s="605"/>
      <c r="AH425" s="605"/>
      <c r="AI425" s="605"/>
    </row>
    <row r="426" ht="15.0" customHeight="1">
      <c r="D426" s="605"/>
      <c r="E426" s="605"/>
      <c r="F426" s="605"/>
      <c r="G426" s="605"/>
      <c r="H426" s="605"/>
      <c r="I426" s="605"/>
      <c r="J426" s="605"/>
      <c r="K426" s="605"/>
      <c r="L426" s="605"/>
      <c r="M426" s="605"/>
      <c r="N426" s="605"/>
      <c r="O426" s="605"/>
      <c r="P426" s="605"/>
      <c r="Q426" s="605"/>
      <c r="R426" s="605"/>
      <c r="S426" s="605"/>
      <c r="T426" s="605"/>
      <c r="U426" s="605"/>
      <c r="V426" s="605"/>
      <c r="W426" s="605"/>
      <c r="X426" s="605"/>
      <c r="Y426" s="605"/>
      <c r="Z426" s="605"/>
      <c r="AA426" s="605"/>
      <c r="AB426" s="605"/>
      <c r="AC426" s="605"/>
      <c r="AD426" s="605"/>
      <c r="AE426" s="605"/>
      <c r="AF426" s="605"/>
      <c r="AG426" s="605"/>
      <c r="AH426" s="605"/>
      <c r="AI426" s="605"/>
    </row>
    <row r="427" ht="15.0" customHeight="1">
      <c r="D427" s="605"/>
      <c r="E427" s="605"/>
      <c r="F427" s="605"/>
      <c r="G427" s="605"/>
      <c r="H427" s="605"/>
      <c r="I427" s="605"/>
      <c r="J427" s="605"/>
      <c r="K427" s="605"/>
      <c r="L427" s="605"/>
      <c r="M427" s="605"/>
      <c r="N427" s="605"/>
      <c r="O427" s="605"/>
      <c r="P427" s="605"/>
      <c r="Q427" s="605"/>
      <c r="R427" s="605"/>
      <c r="S427" s="605"/>
      <c r="T427" s="605"/>
      <c r="U427" s="605"/>
      <c r="V427" s="605"/>
      <c r="W427" s="605"/>
      <c r="X427" s="605"/>
      <c r="Y427" s="605"/>
      <c r="Z427" s="605"/>
      <c r="AA427" s="605"/>
      <c r="AB427" s="605"/>
      <c r="AC427" s="605"/>
      <c r="AD427" s="605"/>
      <c r="AE427" s="605"/>
      <c r="AF427" s="605"/>
      <c r="AG427" s="605"/>
      <c r="AH427" s="605"/>
      <c r="AI427" s="605"/>
    </row>
    <row r="428" ht="15.0" customHeight="1">
      <c r="D428" s="605"/>
      <c r="E428" s="605"/>
      <c r="F428" s="605"/>
      <c r="G428" s="605"/>
      <c r="H428" s="605"/>
      <c r="I428" s="605"/>
      <c r="J428" s="605"/>
      <c r="K428" s="605"/>
      <c r="L428" s="605"/>
      <c r="M428" s="605"/>
      <c r="N428" s="605"/>
      <c r="O428" s="605"/>
      <c r="P428" s="605"/>
      <c r="Q428" s="605"/>
      <c r="R428" s="605"/>
      <c r="S428" s="605"/>
      <c r="T428" s="605"/>
      <c r="U428" s="605"/>
      <c r="V428" s="605"/>
      <c r="W428" s="605"/>
      <c r="X428" s="605"/>
      <c r="Y428" s="605"/>
      <c r="Z428" s="605"/>
      <c r="AA428" s="605"/>
      <c r="AB428" s="605"/>
      <c r="AC428" s="605"/>
      <c r="AD428" s="605"/>
      <c r="AE428" s="605"/>
      <c r="AF428" s="605"/>
      <c r="AG428" s="605"/>
      <c r="AH428" s="605"/>
      <c r="AI428" s="605"/>
    </row>
    <row r="429" ht="15.0" customHeight="1">
      <c r="D429" s="605"/>
      <c r="E429" s="605"/>
      <c r="F429" s="605"/>
      <c r="G429" s="605"/>
      <c r="H429" s="605"/>
      <c r="I429" s="605"/>
      <c r="J429" s="605"/>
      <c r="K429" s="605"/>
      <c r="L429" s="605"/>
      <c r="M429" s="605"/>
      <c r="N429" s="605"/>
      <c r="O429" s="605"/>
      <c r="P429" s="605"/>
      <c r="Q429" s="605"/>
      <c r="R429" s="605"/>
      <c r="S429" s="605"/>
      <c r="T429" s="605"/>
      <c r="U429" s="605"/>
      <c r="V429" s="605"/>
      <c r="W429" s="605"/>
      <c r="X429" s="605"/>
      <c r="Y429" s="605"/>
      <c r="Z429" s="605"/>
      <c r="AA429" s="605"/>
      <c r="AB429" s="605"/>
      <c r="AC429" s="605"/>
      <c r="AD429" s="605"/>
      <c r="AE429" s="605"/>
      <c r="AF429" s="605"/>
      <c r="AG429" s="605"/>
      <c r="AH429" s="605"/>
      <c r="AI429" s="605"/>
    </row>
    <row r="430" ht="15.0" customHeight="1">
      <c r="D430" s="605"/>
      <c r="E430" s="605"/>
      <c r="F430" s="605"/>
      <c r="G430" s="605"/>
      <c r="H430" s="605"/>
      <c r="I430" s="605"/>
      <c r="J430" s="605"/>
      <c r="K430" s="605"/>
      <c r="L430" s="605"/>
      <c r="M430" s="605"/>
      <c r="N430" s="605"/>
      <c r="O430" s="605"/>
      <c r="P430" s="605"/>
      <c r="Q430" s="605"/>
      <c r="R430" s="605"/>
      <c r="S430" s="605"/>
      <c r="T430" s="605"/>
      <c r="U430" s="605"/>
      <c r="V430" s="605"/>
      <c r="W430" s="605"/>
      <c r="X430" s="605"/>
      <c r="Y430" s="605"/>
      <c r="Z430" s="605"/>
      <c r="AA430" s="605"/>
      <c r="AB430" s="605"/>
      <c r="AC430" s="605"/>
      <c r="AD430" s="605"/>
      <c r="AE430" s="605"/>
      <c r="AF430" s="605"/>
      <c r="AG430" s="605"/>
      <c r="AH430" s="605"/>
      <c r="AI430" s="605"/>
    </row>
    <row r="431" ht="15.0" customHeight="1">
      <c r="D431" s="605"/>
      <c r="E431" s="605"/>
      <c r="F431" s="605"/>
      <c r="G431" s="605"/>
      <c r="H431" s="605"/>
      <c r="I431" s="605"/>
      <c r="J431" s="605"/>
      <c r="K431" s="605"/>
      <c r="L431" s="605"/>
      <c r="M431" s="605"/>
      <c r="N431" s="605"/>
      <c r="O431" s="605"/>
      <c r="P431" s="605"/>
      <c r="Q431" s="605"/>
      <c r="R431" s="605"/>
      <c r="S431" s="605"/>
      <c r="T431" s="605"/>
      <c r="U431" s="605"/>
      <c r="V431" s="605"/>
      <c r="W431" s="605"/>
      <c r="X431" s="605"/>
      <c r="Y431" s="605"/>
      <c r="Z431" s="605"/>
      <c r="AA431" s="605"/>
      <c r="AB431" s="605"/>
      <c r="AC431" s="605"/>
      <c r="AD431" s="605"/>
      <c r="AE431" s="605"/>
      <c r="AF431" s="605"/>
      <c r="AG431" s="605"/>
      <c r="AH431" s="605"/>
      <c r="AI431" s="605"/>
    </row>
    <row r="432" ht="15.0" customHeight="1">
      <c r="D432" s="605"/>
      <c r="E432" s="605"/>
      <c r="F432" s="605"/>
      <c r="G432" s="605"/>
      <c r="H432" s="605"/>
      <c r="I432" s="605"/>
      <c r="J432" s="605"/>
      <c r="K432" s="605"/>
      <c r="L432" s="605"/>
      <c r="M432" s="605"/>
      <c r="N432" s="605"/>
      <c r="O432" s="605"/>
      <c r="P432" s="605"/>
      <c r="Q432" s="605"/>
      <c r="R432" s="605"/>
      <c r="S432" s="605"/>
      <c r="T432" s="605"/>
      <c r="U432" s="605"/>
      <c r="V432" s="605"/>
      <c r="W432" s="605"/>
      <c r="X432" s="605"/>
      <c r="Y432" s="605"/>
      <c r="Z432" s="605"/>
      <c r="AA432" s="605"/>
      <c r="AB432" s="605"/>
      <c r="AC432" s="605"/>
      <c r="AD432" s="605"/>
      <c r="AE432" s="605"/>
      <c r="AF432" s="605"/>
      <c r="AG432" s="605"/>
      <c r="AH432" s="605"/>
      <c r="AI432" s="605"/>
    </row>
    <row r="433" ht="15.0" customHeight="1">
      <c r="D433" s="605"/>
      <c r="E433" s="605"/>
      <c r="F433" s="605"/>
      <c r="G433" s="605"/>
      <c r="H433" s="605"/>
      <c r="I433" s="605"/>
      <c r="J433" s="605"/>
      <c r="K433" s="605"/>
      <c r="L433" s="605"/>
      <c r="M433" s="605"/>
      <c r="N433" s="605"/>
      <c r="O433" s="605"/>
      <c r="P433" s="605"/>
      <c r="Q433" s="605"/>
      <c r="R433" s="605"/>
      <c r="S433" s="605"/>
      <c r="T433" s="605"/>
      <c r="U433" s="605"/>
      <c r="V433" s="605"/>
      <c r="W433" s="605"/>
      <c r="X433" s="605"/>
      <c r="Y433" s="605"/>
      <c r="Z433" s="605"/>
      <c r="AA433" s="605"/>
      <c r="AB433" s="605"/>
      <c r="AC433" s="605"/>
      <c r="AD433" s="605"/>
      <c r="AE433" s="605"/>
      <c r="AF433" s="605"/>
      <c r="AG433" s="605"/>
      <c r="AH433" s="605"/>
      <c r="AI433" s="605"/>
    </row>
    <row r="434" ht="15.0" customHeight="1">
      <c r="D434" s="605"/>
      <c r="E434" s="605"/>
      <c r="F434" s="605"/>
      <c r="G434" s="605"/>
      <c r="H434" s="605"/>
      <c r="I434" s="605"/>
      <c r="J434" s="605"/>
      <c r="K434" s="605"/>
      <c r="L434" s="605"/>
      <c r="M434" s="605"/>
      <c r="N434" s="605"/>
      <c r="O434" s="605"/>
      <c r="P434" s="605"/>
      <c r="Q434" s="605"/>
      <c r="R434" s="605"/>
      <c r="S434" s="605"/>
      <c r="T434" s="605"/>
      <c r="U434" s="605"/>
      <c r="V434" s="605"/>
      <c r="W434" s="605"/>
      <c r="X434" s="605"/>
      <c r="Y434" s="605"/>
      <c r="Z434" s="605"/>
      <c r="AA434" s="605"/>
      <c r="AB434" s="605"/>
      <c r="AC434" s="605"/>
      <c r="AD434" s="605"/>
      <c r="AE434" s="605"/>
      <c r="AF434" s="605"/>
      <c r="AG434" s="605"/>
      <c r="AH434" s="605"/>
      <c r="AI434" s="605"/>
    </row>
    <row r="435" ht="15.0" customHeight="1">
      <c r="D435" s="605"/>
      <c r="E435" s="605"/>
      <c r="F435" s="605"/>
      <c r="G435" s="605"/>
      <c r="H435" s="605"/>
      <c r="I435" s="605"/>
      <c r="J435" s="605"/>
      <c r="K435" s="605"/>
      <c r="L435" s="605"/>
      <c r="M435" s="605"/>
      <c r="N435" s="605"/>
      <c r="O435" s="605"/>
      <c r="P435" s="605"/>
      <c r="Q435" s="605"/>
      <c r="R435" s="605"/>
      <c r="S435" s="605"/>
      <c r="T435" s="605"/>
      <c r="U435" s="605"/>
      <c r="V435" s="605"/>
      <c r="W435" s="605"/>
      <c r="X435" s="605"/>
      <c r="Y435" s="605"/>
      <c r="Z435" s="605"/>
      <c r="AA435" s="605"/>
      <c r="AB435" s="605"/>
      <c r="AC435" s="605"/>
      <c r="AD435" s="605"/>
      <c r="AE435" s="605"/>
      <c r="AF435" s="605"/>
      <c r="AG435" s="605"/>
      <c r="AH435" s="605"/>
      <c r="AI435" s="605"/>
    </row>
    <row r="436" ht="15.0" customHeight="1">
      <c r="D436" s="605"/>
      <c r="E436" s="605"/>
      <c r="F436" s="605"/>
      <c r="G436" s="605"/>
      <c r="H436" s="605"/>
      <c r="I436" s="605"/>
      <c r="J436" s="605"/>
      <c r="K436" s="605"/>
      <c r="L436" s="605"/>
      <c r="M436" s="605"/>
      <c r="N436" s="605"/>
      <c r="O436" s="605"/>
      <c r="P436" s="605"/>
      <c r="Q436" s="605"/>
      <c r="R436" s="605"/>
      <c r="S436" s="605"/>
      <c r="T436" s="605"/>
      <c r="U436" s="605"/>
      <c r="V436" s="605"/>
      <c r="W436" s="605"/>
      <c r="X436" s="605"/>
      <c r="Y436" s="605"/>
      <c r="Z436" s="605"/>
      <c r="AA436" s="605"/>
      <c r="AB436" s="605"/>
      <c r="AC436" s="605"/>
      <c r="AD436" s="605"/>
      <c r="AE436" s="605"/>
      <c r="AF436" s="605"/>
      <c r="AG436" s="605"/>
      <c r="AH436" s="605"/>
      <c r="AI436" s="605"/>
    </row>
    <row r="437" ht="15.0" customHeight="1">
      <c r="D437" s="605"/>
      <c r="E437" s="605"/>
      <c r="F437" s="605"/>
      <c r="G437" s="605"/>
      <c r="H437" s="605"/>
      <c r="I437" s="605"/>
      <c r="J437" s="605"/>
      <c r="K437" s="605"/>
      <c r="L437" s="605"/>
      <c r="M437" s="605"/>
      <c r="N437" s="605"/>
      <c r="O437" s="605"/>
      <c r="P437" s="605"/>
      <c r="Q437" s="605"/>
      <c r="R437" s="605"/>
      <c r="S437" s="605"/>
      <c r="T437" s="605"/>
      <c r="U437" s="605"/>
      <c r="V437" s="605"/>
      <c r="W437" s="605"/>
      <c r="X437" s="605"/>
      <c r="Y437" s="605"/>
      <c r="Z437" s="605"/>
      <c r="AA437" s="605"/>
      <c r="AB437" s="605"/>
      <c r="AC437" s="605"/>
      <c r="AD437" s="605"/>
      <c r="AE437" s="605"/>
      <c r="AF437" s="605"/>
      <c r="AG437" s="605"/>
      <c r="AH437" s="605"/>
      <c r="AI437" s="605"/>
    </row>
    <row r="438" ht="15.0" customHeight="1">
      <c r="D438" s="605"/>
      <c r="E438" s="605"/>
      <c r="F438" s="605"/>
      <c r="G438" s="605"/>
      <c r="H438" s="605"/>
      <c r="I438" s="605"/>
      <c r="J438" s="605"/>
      <c r="K438" s="605"/>
      <c r="L438" s="605"/>
      <c r="M438" s="605"/>
      <c r="N438" s="605"/>
      <c r="O438" s="605"/>
      <c r="P438" s="605"/>
      <c r="Q438" s="605"/>
      <c r="R438" s="605"/>
      <c r="S438" s="605"/>
      <c r="T438" s="605"/>
      <c r="U438" s="605"/>
      <c r="V438" s="605"/>
      <c r="W438" s="605"/>
      <c r="X438" s="605"/>
      <c r="Y438" s="605"/>
      <c r="Z438" s="605"/>
      <c r="AA438" s="605"/>
      <c r="AB438" s="605"/>
      <c r="AC438" s="605"/>
      <c r="AD438" s="605"/>
      <c r="AE438" s="605"/>
      <c r="AF438" s="605"/>
      <c r="AG438" s="605"/>
      <c r="AH438" s="605"/>
      <c r="AI438" s="605"/>
    </row>
    <row r="439" ht="15.0" customHeight="1">
      <c r="D439" s="605"/>
      <c r="E439" s="605"/>
      <c r="F439" s="605"/>
      <c r="G439" s="605"/>
      <c r="H439" s="605"/>
      <c r="I439" s="605"/>
      <c r="J439" s="605"/>
      <c r="K439" s="605"/>
      <c r="L439" s="605"/>
      <c r="M439" s="605"/>
      <c r="N439" s="605"/>
      <c r="O439" s="605"/>
      <c r="P439" s="605"/>
      <c r="Q439" s="605"/>
      <c r="R439" s="605"/>
      <c r="S439" s="605"/>
      <c r="T439" s="605"/>
      <c r="U439" s="605"/>
      <c r="V439" s="605"/>
      <c r="W439" s="605"/>
      <c r="X439" s="605"/>
      <c r="Y439" s="605"/>
      <c r="Z439" s="605"/>
      <c r="AA439" s="605"/>
      <c r="AB439" s="605"/>
      <c r="AC439" s="605"/>
      <c r="AD439" s="605"/>
      <c r="AE439" s="605"/>
      <c r="AF439" s="605"/>
      <c r="AG439" s="605"/>
      <c r="AH439" s="605"/>
      <c r="AI439" s="605"/>
    </row>
    <row r="440" ht="15.0" customHeight="1">
      <c r="D440" s="605"/>
      <c r="E440" s="605"/>
      <c r="F440" s="605"/>
      <c r="G440" s="605"/>
      <c r="H440" s="605"/>
      <c r="I440" s="605"/>
      <c r="J440" s="605"/>
      <c r="K440" s="605"/>
      <c r="L440" s="605"/>
      <c r="M440" s="605"/>
      <c r="N440" s="605"/>
      <c r="O440" s="605"/>
      <c r="P440" s="605"/>
      <c r="Q440" s="605"/>
      <c r="R440" s="605"/>
      <c r="S440" s="605"/>
      <c r="T440" s="605"/>
      <c r="U440" s="605"/>
      <c r="V440" s="605"/>
      <c r="W440" s="605"/>
      <c r="X440" s="605"/>
      <c r="Y440" s="605"/>
      <c r="Z440" s="605"/>
      <c r="AA440" s="605"/>
      <c r="AB440" s="605"/>
      <c r="AC440" s="605"/>
      <c r="AD440" s="605"/>
      <c r="AE440" s="605"/>
      <c r="AF440" s="605"/>
      <c r="AG440" s="605"/>
      <c r="AH440" s="605"/>
      <c r="AI440" s="605"/>
    </row>
    <row r="441" ht="15.0" customHeight="1">
      <c r="D441" s="605"/>
      <c r="E441" s="605"/>
      <c r="F441" s="605"/>
      <c r="G441" s="605"/>
      <c r="H441" s="605"/>
      <c r="I441" s="605"/>
      <c r="J441" s="605"/>
      <c r="K441" s="605"/>
      <c r="L441" s="605"/>
      <c r="M441" s="605"/>
      <c r="N441" s="605"/>
      <c r="O441" s="605"/>
      <c r="P441" s="605"/>
      <c r="Q441" s="605"/>
      <c r="R441" s="605"/>
      <c r="S441" s="605"/>
      <c r="T441" s="605"/>
      <c r="U441" s="605"/>
      <c r="V441" s="605"/>
      <c r="W441" s="605"/>
      <c r="X441" s="605"/>
      <c r="Y441" s="605"/>
      <c r="Z441" s="605"/>
      <c r="AA441" s="605"/>
      <c r="AB441" s="605"/>
      <c r="AC441" s="605"/>
      <c r="AD441" s="605"/>
      <c r="AE441" s="605"/>
      <c r="AF441" s="605"/>
      <c r="AG441" s="605"/>
      <c r="AH441" s="605"/>
      <c r="AI441" s="605"/>
    </row>
    <row r="442" ht="15.0" customHeight="1">
      <c r="D442" s="605"/>
      <c r="E442" s="605"/>
      <c r="F442" s="605"/>
      <c r="G442" s="605"/>
      <c r="H442" s="605"/>
      <c r="I442" s="605"/>
      <c r="J442" s="605"/>
      <c r="K442" s="605"/>
      <c r="L442" s="605"/>
      <c r="M442" s="605"/>
      <c r="N442" s="605"/>
      <c r="O442" s="605"/>
      <c r="P442" s="605"/>
      <c r="Q442" s="605"/>
      <c r="R442" s="605"/>
      <c r="S442" s="605"/>
      <c r="T442" s="605"/>
      <c r="U442" s="605"/>
      <c r="V442" s="605"/>
      <c r="W442" s="605"/>
      <c r="X442" s="605"/>
      <c r="Y442" s="605"/>
      <c r="Z442" s="605"/>
      <c r="AA442" s="605"/>
      <c r="AB442" s="605"/>
      <c r="AC442" s="605"/>
      <c r="AD442" s="605"/>
      <c r="AE442" s="605"/>
      <c r="AF442" s="605"/>
      <c r="AG442" s="605"/>
      <c r="AH442" s="605"/>
      <c r="AI442" s="605"/>
    </row>
    <row r="443" ht="15.0" customHeight="1">
      <c r="D443" s="605"/>
      <c r="E443" s="605"/>
      <c r="F443" s="605"/>
      <c r="G443" s="605"/>
      <c r="H443" s="605"/>
      <c r="I443" s="605"/>
      <c r="J443" s="605"/>
      <c r="K443" s="605"/>
      <c r="L443" s="605"/>
      <c r="M443" s="605"/>
      <c r="N443" s="605"/>
      <c r="O443" s="605"/>
      <c r="P443" s="605"/>
      <c r="Q443" s="605"/>
      <c r="R443" s="605"/>
      <c r="S443" s="605"/>
      <c r="T443" s="605"/>
      <c r="U443" s="605"/>
      <c r="V443" s="605"/>
      <c r="W443" s="605"/>
      <c r="X443" s="605"/>
      <c r="Y443" s="605"/>
      <c r="Z443" s="605"/>
      <c r="AA443" s="605"/>
      <c r="AB443" s="605"/>
      <c r="AC443" s="605"/>
      <c r="AD443" s="605"/>
      <c r="AE443" s="605"/>
      <c r="AF443" s="605"/>
      <c r="AG443" s="605"/>
      <c r="AH443" s="605"/>
      <c r="AI443" s="605"/>
    </row>
    <row r="444" ht="15.0" customHeight="1">
      <c r="D444" s="605"/>
      <c r="E444" s="605"/>
      <c r="F444" s="605"/>
      <c r="G444" s="605"/>
      <c r="H444" s="605"/>
      <c r="I444" s="605"/>
      <c r="J444" s="605"/>
      <c r="K444" s="605"/>
      <c r="L444" s="605"/>
      <c r="M444" s="605"/>
      <c r="N444" s="605"/>
      <c r="O444" s="605"/>
      <c r="P444" s="605"/>
      <c r="Q444" s="605"/>
      <c r="R444" s="605"/>
      <c r="S444" s="605"/>
      <c r="T444" s="605"/>
      <c r="U444" s="605"/>
      <c r="V444" s="605"/>
      <c r="W444" s="605"/>
      <c r="X444" s="605"/>
      <c r="Y444" s="605"/>
      <c r="Z444" s="605"/>
      <c r="AA444" s="605"/>
      <c r="AB444" s="605"/>
      <c r="AC444" s="605"/>
      <c r="AD444" s="605"/>
      <c r="AE444" s="605"/>
      <c r="AF444" s="605"/>
      <c r="AG444" s="605"/>
      <c r="AH444" s="605"/>
      <c r="AI444" s="605"/>
    </row>
    <row r="445" ht="15.0" customHeight="1">
      <c r="D445" s="605"/>
      <c r="E445" s="605"/>
      <c r="F445" s="605"/>
      <c r="G445" s="605"/>
      <c r="H445" s="605"/>
      <c r="I445" s="605"/>
      <c r="J445" s="605"/>
      <c r="K445" s="605"/>
      <c r="L445" s="605"/>
      <c r="M445" s="605"/>
      <c r="N445" s="605"/>
      <c r="O445" s="605"/>
      <c r="P445" s="605"/>
      <c r="Q445" s="605"/>
      <c r="R445" s="605"/>
      <c r="S445" s="605"/>
      <c r="T445" s="605"/>
      <c r="U445" s="605"/>
      <c r="V445" s="605"/>
      <c r="W445" s="605"/>
      <c r="X445" s="605"/>
      <c r="Y445" s="605"/>
      <c r="Z445" s="605"/>
      <c r="AA445" s="605"/>
      <c r="AB445" s="605"/>
      <c r="AC445" s="605"/>
      <c r="AD445" s="605"/>
      <c r="AE445" s="605"/>
      <c r="AF445" s="605"/>
      <c r="AG445" s="605"/>
      <c r="AH445" s="605"/>
      <c r="AI445" s="605"/>
    </row>
    <row r="446" ht="15.0" customHeight="1">
      <c r="D446" s="605"/>
      <c r="E446" s="605"/>
      <c r="F446" s="605"/>
      <c r="G446" s="605"/>
      <c r="H446" s="605"/>
      <c r="I446" s="605"/>
      <c r="J446" s="605"/>
      <c r="K446" s="605"/>
      <c r="L446" s="605"/>
      <c r="M446" s="605"/>
      <c r="N446" s="605"/>
      <c r="O446" s="605"/>
      <c r="P446" s="605"/>
      <c r="Q446" s="605"/>
      <c r="R446" s="605"/>
      <c r="S446" s="605"/>
      <c r="T446" s="605"/>
      <c r="U446" s="605"/>
      <c r="V446" s="605"/>
      <c r="W446" s="605"/>
      <c r="X446" s="605"/>
      <c r="Y446" s="605"/>
      <c r="Z446" s="605"/>
      <c r="AA446" s="605"/>
      <c r="AB446" s="605"/>
      <c r="AC446" s="605"/>
      <c r="AD446" s="605"/>
      <c r="AE446" s="605"/>
      <c r="AF446" s="605"/>
      <c r="AG446" s="605"/>
      <c r="AH446" s="605"/>
      <c r="AI446" s="605"/>
    </row>
    <row r="447" ht="15.0" customHeight="1">
      <c r="D447" s="605"/>
      <c r="E447" s="605"/>
      <c r="F447" s="605"/>
      <c r="G447" s="605"/>
      <c r="H447" s="605"/>
      <c r="I447" s="605"/>
      <c r="J447" s="605"/>
      <c r="K447" s="605"/>
      <c r="L447" s="605"/>
      <c r="M447" s="605"/>
      <c r="N447" s="605"/>
      <c r="O447" s="605"/>
      <c r="P447" s="605"/>
      <c r="Q447" s="605"/>
      <c r="R447" s="605"/>
      <c r="S447" s="605"/>
      <c r="T447" s="605"/>
      <c r="U447" s="605"/>
      <c r="V447" s="605"/>
      <c r="W447" s="605"/>
      <c r="X447" s="605"/>
      <c r="Y447" s="605"/>
      <c r="Z447" s="605"/>
      <c r="AA447" s="605"/>
      <c r="AB447" s="605"/>
      <c r="AC447" s="605"/>
      <c r="AD447" s="605"/>
      <c r="AE447" s="605"/>
      <c r="AF447" s="605"/>
      <c r="AG447" s="605"/>
      <c r="AH447" s="605"/>
      <c r="AI447" s="605"/>
    </row>
    <row r="448" ht="15.0" customHeight="1">
      <c r="D448" s="605"/>
      <c r="E448" s="605"/>
      <c r="F448" s="605"/>
      <c r="G448" s="605"/>
      <c r="H448" s="605"/>
      <c r="I448" s="605"/>
      <c r="J448" s="605"/>
      <c r="K448" s="605"/>
      <c r="L448" s="605"/>
      <c r="M448" s="605"/>
      <c r="N448" s="605"/>
      <c r="O448" s="605"/>
      <c r="P448" s="605"/>
      <c r="Q448" s="605"/>
      <c r="R448" s="605"/>
      <c r="S448" s="605"/>
      <c r="T448" s="605"/>
      <c r="U448" s="605"/>
      <c r="V448" s="605"/>
      <c r="W448" s="605"/>
      <c r="X448" s="605"/>
      <c r="Y448" s="605"/>
      <c r="Z448" s="605"/>
      <c r="AA448" s="605"/>
      <c r="AB448" s="605"/>
      <c r="AC448" s="605"/>
      <c r="AD448" s="605"/>
      <c r="AE448" s="605"/>
      <c r="AF448" s="605"/>
      <c r="AG448" s="605"/>
      <c r="AH448" s="605"/>
      <c r="AI448" s="605"/>
    </row>
    <row r="449" ht="15.0" customHeight="1">
      <c r="D449" s="605"/>
      <c r="E449" s="605"/>
      <c r="F449" s="605"/>
      <c r="G449" s="605"/>
      <c r="H449" s="605"/>
      <c r="I449" s="605"/>
      <c r="J449" s="605"/>
      <c r="K449" s="605"/>
      <c r="L449" s="605"/>
      <c r="M449" s="605"/>
      <c r="N449" s="605"/>
      <c r="O449" s="605"/>
      <c r="P449" s="605"/>
      <c r="Q449" s="605"/>
      <c r="R449" s="605"/>
      <c r="S449" s="605"/>
      <c r="T449" s="605"/>
      <c r="U449" s="605"/>
      <c r="V449" s="605"/>
      <c r="W449" s="605"/>
      <c r="X449" s="605"/>
      <c r="Y449" s="605"/>
      <c r="Z449" s="605"/>
      <c r="AA449" s="605"/>
      <c r="AB449" s="605"/>
      <c r="AC449" s="605"/>
      <c r="AD449" s="605"/>
      <c r="AE449" s="605"/>
      <c r="AF449" s="605"/>
      <c r="AG449" s="605"/>
      <c r="AH449" s="605"/>
      <c r="AI449" s="605"/>
    </row>
    <row r="450" ht="15.0" customHeight="1">
      <c r="D450" s="605"/>
      <c r="E450" s="605"/>
      <c r="F450" s="605"/>
      <c r="G450" s="605"/>
      <c r="H450" s="605"/>
      <c r="I450" s="605"/>
      <c r="J450" s="605"/>
      <c r="K450" s="605"/>
      <c r="L450" s="605"/>
      <c r="M450" s="605"/>
      <c r="N450" s="605"/>
      <c r="O450" s="605"/>
      <c r="P450" s="605"/>
      <c r="Q450" s="605"/>
      <c r="R450" s="605"/>
      <c r="S450" s="605"/>
      <c r="T450" s="605"/>
      <c r="U450" s="605"/>
      <c r="V450" s="605"/>
      <c r="W450" s="605"/>
      <c r="X450" s="605"/>
      <c r="Y450" s="605"/>
      <c r="Z450" s="605"/>
      <c r="AA450" s="605"/>
      <c r="AB450" s="605"/>
      <c r="AC450" s="605"/>
      <c r="AD450" s="605"/>
      <c r="AE450" s="605"/>
      <c r="AF450" s="605"/>
      <c r="AG450" s="605"/>
      <c r="AH450" s="605"/>
      <c r="AI450" s="605"/>
    </row>
    <row r="451" ht="15.0" customHeight="1">
      <c r="D451" s="605"/>
      <c r="E451" s="605"/>
      <c r="F451" s="605"/>
      <c r="G451" s="605"/>
      <c r="H451" s="605"/>
      <c r="I451" s="605"/>
      <c r="J451" s="605"/>
      <c r="K451" s="605"/>
      <c r="L451" s="605"/>
      <c r="M451" s="605"/>
      <c r="N451" s="605"/>
      <c r="O451" s="605"/>
      <c r="P451" s="605"/>
      <c r="Q451" s="605"/>
      <c r="R451" s="605"/>
      <c r="S451" s="605"/>
      <c r="T451" s="605"/>
      <c r="U451" s="605"/>
      <c r="V451" s="605"/>
      <c r="W451" s="605"/>
      <c r="X451" s="605"/>
      <c r="Y451" s="605"/>
      <c r="Z451" s="605"/>
      <c r="AA451" s="605"/>
      <c r="AB451" s="605"/>
      <c r="AC451" s="605"/>
      <c r="AD451" s="605"/>
      <c r="AE451" s="605"/>
      <c r="AF451" s="605"/>
      <c r="AG451" s="605"/>
      <c r="AH451" s="605"/>
      <c r="AI451" s="605"/>
    </row>
    <row r="452" ht="15.0" customHeight="1">
      <c r="D452" s="605"/>
      <c r="E452" s="605"/>
      <c r="F452" s="605"/>
      <c r="G452" s="605"/>
      <c r="H452" s="605"/>
      <c r="I452" s="605"/>
      <c r="J452" s="605"/>
      <c r="K452" s="605"/>
      <c r="L452" s="605"/>
      <c r="M452" s="605"/>
      <c r="N452" s="605"/>
      <c r="O452" s="605"/>
      <c r="P452" s="605"/>
      <c r="Q452" s="605"/>
      <c r="R452" s="605"/>
      <c r="S452" s="605"/>
      <c r="T452" s="605"/>
      <c r="U452" s="605"/>
      <c r="V452" s="605"/>
      <c r="W452" s="605"/>
      <c r="X452" s="605"/>
      <c r="Y452" s="605"/>
      <c r="Z452" s="605"/>
      <c r="AA452" s="605"/>
      <c r="AB452" s="605"/>
      <c r="AC452" s="605"/>
      <c r="AD452" s="605"/>
      <c r="AE452" s="605"/>
      <c r="AF452" s="605"/>
      <c r="AG452" s="605"/>
      <c r="AH452" s="605"/>
      <c r="AI452" s="605"/>
    </row>
    <row r="453" ht="15.0" customHeight="1">
      <c r="D453" s="605"/>
      <c r="E453" s="605"/>
      <c r="F453" s="605"/>
      <c r="G453" s="605"/>
      <c r="H453" s="605"/>
      <c r="I453" s="605"/>
      <c r="J453" s="605"/>
      <c r="K453" s="605"/>
      <c r="L453" s="605"/>
      <c r="M453" s="605"/>
      <c r="N453" s="605"/>
      <c r="O453" s="605"/>
      <c r="P453" s="605"/>
      <c r="Q453" s="605"/>
      <c r="R453" s="605"/>
      <c r="S453" s="605"/>
      <c r="T453" s="605"/>
      <c r="U453" s="605"/>
      <c r="V453" s="605"/>
      <c r="W453" s="605"/>
      <c r="X453" s="605"/>
      <c r="Y453" s="605"/>
      <c r="Z453" s="605"/>
      <c r="AA453" s="605"/>
      <c r="AB453" s="605"/>
      <c r="AC453" s="605"/>
      <c r="AD453" s="605"/>
      <c r="AE453" s="605"/>
      <c r="AF453" s="605"/>
      <c r="AG453" s="605"/>
      <c r="AH453" s="605"/>
      <c r="AI453" s="605"/>
    </row>
    <row r="454" ht="15.0" customHeight="1">
      <c r="D454" s="605"/>
      <c r="E454" s="605"/>
      <c r="F454" s="605"/>
      <c r="G454" s="605"/>
      <c r="H454" s="605"/>
      <c r="I454" s="605"/>
      <c r="J454" s="605"/>
      <c r="K454" s="605"/>
      <c r="L454" s="605"/>
      <c r="M454" s="605"/>
      <c r="N454" s="605"/>
      <c r="O454" s="605"/>
      <c r="P454" s="605"/>
      <c r="Q454" s="605"/>
      <c r="R454" s="605"/>
      <c r="S454" s="605"/>
      <c r="T454" s="605"/>
      <c r="U454" s="605"/>
      <c r="V454" s="605"/>
      <c r="W454" s="605"/>
      <c r="X454" s="605"/>
      <c r="Y454" s="605"/>
      <c r="Z454" s="605"/>
      <c r="AA454" s="605"/>
      <c r="AB454" s="605"/>
      <c r="AC454" s="605"/>
      <c r="AD454" s="605"/>
      <c r="AE454" s="605"/>
      <c r="AF454" s="605"/>
      <c r="AG454" s="605"/>
      <c r="AH454" s="605"/>
      <c r="AI454" s="605"/>
    </row>
    <row r="455" ht="15.0" customHeight="1">
      <c r="D455" s="605"/>
      <c r="E455" s="605"/>
      <c r="F455" s="605"/>
      <c r="G455" s="605"/>
      <c r="H455" s="605"/>
      <c r="I455" s="605"/>
      <c r="J455" s="605"/>
      <c r="K455" s="605"/>
      <c r="L455" s="605"/>
      <c r="M455" s="605"/>
      <c r="N455" s="605"/>
      <c r="O455" s="605"/>
      <c r="P455" s="605"/>
      <c r="Q455" s="605"/>
      <c r="R455" s="605"/>
      <c r="S455" s="605"/>
      <c r="T455" s="605"/>
      <c r="U455" s="605"/>
      <c r="V455" s="605"/>
      <c r="W455" s="605"/>
      <c r="X455" s="605"/>
      <c r="Y455" s="605"/>
      <c r="Z455" s="605"/>
      <c r="AA455" s="605"/>
      <c r="AB455" s="605"/>
      <c r="AC455" s="605"/>
      <c r="AD455" s="605"/>
      <c r="AE455" s="605"/>
      <c r="AF455" s="605"/>
      <c r="AG455" s="605"/>
      <c r="AH455" s="605"/>
      <c r="AI455" s="605"/>
    </row>
    <row r="456" ht="15.0" customHeight="1">
      <c r="D456" s="605"/>
      <c r="E456" s="605"/>
      <c r="F456" s="605"/>
      <c r="G456" s="605"/>
      <c r="H456" s="605"/>
      <c r="I456" s="605"/>
      <c r="J456" s="605"/>
      <c r="K456" s="605"/>
      <c r="L456" s="605"/>
      <c r="M456" s="605"/>
      <c r="N456" s="605"/>
      <c r="O456" s="605"/>
      <c r="P456" s="605"/>
      <c r="Q456" s="605"/>
      <c r="R456" s="605"/>
      <c r="S456" s="605"/>
      <c r="T456" s="605"/>
      <c r="U456" s="605"/>
      <c r="V456" s="605"/>
      <c r="W456" s="605"/>
      <c r="X456" s="605"/>
      <c r="Y456" s="605"/>
      <c r="Z456" s="605"/>
      <c r="AA456" s="605"/>
      <c r="AB456" s="605"/>
      <c r="AC456" s="605"/>
      <c r="AD456" s="605"/>
      <c r="AE456" s="605"/>
      <c r="AF456" s="605"/>
      <c r="AG456" s="605"/>
      <c r="AH456" s="605"/>
      <c r="AI456" s="605"/>
    </row>
    <row r="457" ht="15.0" customHeight="1">
      <c r="D457" s="605"/>
      <c r="E457" s="605"/>
      <c r="F457" s="605"/>
      <c r="G457" s="605"/>
      <c r="H457" s="605"/>
      <c r="I457" s="605"/>
      <c r="J457" s="605"/>
      <c r="K457" s="605"/>
      <c r="L457" s="605"/>
      <c r="M457" s="605"/>
      <c r="N457" s="605"/>
      <c r="O457" s="605"/>
      <c r="P457" s="605"/>
      <c r="Q457" s="605"/>
      <c r="R457" s="605"/>
      <c r="S457" s="605"/>
      <c r="T457" s="605"/>
      <c r="U457" s="605"/>
      <c r="V457" s="605"/>
      <c r="W457" s="605"/>
      <c r="X457" s="605"/>
      <c r="Y457" s="605"/>
      <c r="Z457" s="605"/>
      <c r="AA457" s="605"/>
      <c r="AB457" s="605"/>
      <c r="AC457" s="605"/>
      <c r="AD457" s="605"/>
      <c r="AE457" s="605"/>
      <c r="AF457" s="605"/>
      <c r="AG457" s="605"/>
      <c r="AH457" s="605"/>
      <c r="AI457" s="605"/>
    </row>
    <row r="458" ht="15.0" customHeight="1">
      <c r="D458" s="605"/>
      <c r="E458" s="605"/>
      <c r="F458" s="605"/>
      <c r="G458" s="605"/>
      <c r="H458" s="605"/>
      <c r="I458" s="605"/>
      <c r="J458" s="605"/>
      <c r="K458" s="605"/>
      <c r="L458" s="605"/>
      <c r="M458" s="605"/>
      <c r="N458" s="605"/>
      <c r="O458" s="605"/>
      <c r="P458" s="605"/>
      <c r="Q458" s="605"/>
      <c r="R458" s="605"/>
      <c r="S458" s="605"/>
      <c r="T458" s="605"/>
      <c r="U458" s="605"/>
      <c r="V458" s="605"/>
      <c r="W458" s="605"/>
      <c r="X458" s="605"/>
      <c r="Y458" s="605"/>
      <c r="Z458" s="605"/>
      <c r="AA458" s="605"/>
      <c r="AB458" s="605"/>
      <c r="AC458" s="605"/>
      <c r="AD458" s="605"/>
      <c r="AE458" s="605"/>
      <c r="AF458" s="605"/>
      <c r="AG458" s="605"/>
      <c r="AH458" s="605"/>
      <c r="AI458" s="605"/>
    </row>
    <row r="459" ht="15.0" customHeight="1">
      <c r="D459" s="605"/>
      <c r="E459" s="605"/>
      <c r="F459" s="605"/>
      <c r="G459" s="605"/>
      <c r="H459" s="605"/>
      <c r="I459" s="605"/>
      <c r="J459" s="605"/>
      <c r="K459" s="605"/>
      <c r="L459" s="605"/>
      <c r="M459" s="605"/>
      <c r="N459" s="605"/>
      <c r="O459" s="605"/>
      <c r="P459" s="605"/>
      <c r="Q459" s="605"/>
      <c r="R459" s="605"/>
      <c r="S459" s="605"/>
      <c r="T459" s="605"/>
      <c r="U459" s="605"/>
      <c r="V459" s="605"/>
      <c r="W459" s="605"/>
      <c r="X459" s="605"/>
      <c r="Y459" s="605"/>
      <c r="Z459" s="605"/>
      <c r="AA459" s="605"/>
      <c r="AB459" s="605"/>
      <c r="AC459" s="605"/>
      <c r="AD459" s="605"/>
      <c r="AE459" s="605"/>
      <c r="AF459" s="605"/>
      <c r="AG459" s="605"/>
      <c r="AH459" s="605"/>
      <c r="AI459" s="605"/>
    </row>
    <row r="460" ht="15.0" customHeight="1">
      <c r="D460" s="605"/>
      <c r="E460" s="605"/>
      <c r="F460" s="605"/>
      <c r="G460" s="605"/>
      <c r="H460" s="605"/>
      <c r="I460" s="605"/>
      <c r="J460" s="605"/>
      <c r="K460" s="605"/>
      <c r="L460" s="605"/>
      <c r="M460" s="605"/>
      <c r="N460" s="605"/>
      <c r="O460" s="605"/>
      <c r="P460" s="605"/>
      <c r="Q460" s="605"/>
      <c r="R460" s="605"/>
      <c r="S460" s="605"/>
      <c r="T460" s="605"/>
      <c r="U460" s="605"/>
      <c r="V460" s="605"/>
      <c r="W460" s="605"/>
      <c r="X460" s="605"/>
      <c r="Y460" s="605"/>
      <c r="Z460" s="605"/>
      <c r="AA460" s="605"/>
      <c r="AB460" s="605"/>
      <c r="AC460" s="605"/>
      <c r="AD460" s="605"/>
      <c r="AE460" s="605"/>
      <c r="AF460" s="605"/>
      <c r="AG460" s="605"/>
      <c r="AH460" s="605"/>
      <c r="AI460" s="605"/>
    </row>
    <row r="461" ht="15.0" customHeight="1">
      <c r="D461" s="605"/>
      <c r="E461" s="605"/>
      <c r="F461" s="605"/>
      <c r="G461" s="605"/>
      <c r="H461" s="605"/>
      <c r="I461" s="605"/>
      <c r="J461" s="605"/>
      <c r="K461" s="605"/>
      <c r="L461" s="605"/>
      <c r="M461" s="605"/>
      <c r="N461" s="605"/>
      <c r="O461" s="605"/>
      <c r="P461" s="605"/>
      <c r="Q461" s="605"/>
      <c r="R461" s="605"/>
      <c r="S461" s="605"/>
      <c r="T461" s="605"/>
      <c r="U461" s="605"/>
      <c r="V461" s="605"/>
      <c r="W461" s="605"/>
      <c r="X461" s="605"/>
      <c r="Y461" s="605"/>
      <c r="Z461" s="605"/>
      <c r="AA461" s="605"/>
      <c r="AB461" s="605"/>
      <c r="AC461" s="605"/>
      <c r="AD461" s="605"/>
      <c r="AE461" s="605"/>
      <c r="AF461" s="605"/>
      <c r="AG461" s="605"/>
      <c r="AH461" s="605"/>
      <c r="AI461" s="605"/>
    </row>
    <row r="462" ht="15.0" customHeight="1">
      <c r="D462" s="605"/>
      <c r="E462" s="605"/>
      <c r="F462" s="605"/>
      <c r="G462" s="605"/>
      <c r="H462" s="605"/>
      <c r="I462" s="605"/>
      <c r="J462" s="605"/>
      <c r="K462" s="605"/>
      <c r="L462" s="605"/>
      <c r="M462" s="605"/>
      <c r="N462" s="605"/>
      <c r="O462" s="605"/>
      <c r="P462" s="605"/>
      <c r="Q462" s="605"/>
      <c r="R462" s="605"/>
      <c r="S462" s="605"/>
      <c r="T462" s="605"/>
      <c r="U462" s="605"/>
      <c r="V462" s="605"/>
      <c r="W462" s="605"/>
      <c r="X462" s="605"/>
      <c r="Y462" s="605"/>
      <c r="Z462" s="605"/>
      <c r="AA462" s="605"/>
      <c r="AB462" s="605"/>
      <c r="AC462" s="605"/>
      <c r="AD462" s="605"/>
      <c r="AE462" s="605"/>
      <c r="AF462" s="605"/>
      <c r="AG462" s="605"/>
      <c r="AH462" s="605"/>
      <c r="AI462" s="605"/>
    </row>
    <row r="463" ht="15.0" customHeight="1">
      <c r="D463" s="605"/>
      <c r="E463" s="605"/>
      <c r="F463" s="605"/>
      <c r="G463" s="605"/>
      <c r="H463" s="605"/>
      <c r="I463" s="605"/>
      <c r="J463" s="605"/>
      <c r="K463" s="605"/>
      <c r="L463" s="605"/>
      <c r="M463" s="605"/>
      <c r="N463" s="605"/>
      <c r="O463" s="605"/>
      <c r="P463" s="605"/>
      <c r="Q463" s="605"/>
      <c r="R463" s="605"/>
      <c r="S463" s="605"/>
      <c r="T463" s="605"/>
      <c r="U463" s="605"/>
      <c r="V463" s="605"/>
      <c r="W463" s="605"/>
      <c r="X463" s="605"/>
      <c r="Y463" s="605"/>
      <c r="Z463" s="605"/>
      <c r="AA463" s="605"/>
      <c r="AB463" s="605"/>
      <c r="AC463" s="605"/>
      <c r="AD463" s="605"/>
      <c r="AE463" s="605"/>
      <c r="AF463" s="605"/>
      <c r="AG463" s="605"/>
      <c r="AH463" s="605"/>
      <c r="AI463" s="605"/>
    </row>
    <row r="464" ht="15.0" customHeight="1">
      <c r="D464" s="605"/>
      <c r="E464" s="605"/>
      <c r="F464" s="605"/>
      <c r="G464" s="605"/>
      <c r="H464" s="605"/>
      <c r="I464" s="605"/>
      <c r="J464" s="605"/>
      <c r="K464" s="605"/>
      <c r="L464" s="605"/>
      <c r="M464" s="605"/>
      <c r="N464" s="605"/>
      <c r="O464" s="605"/>
      <c r="P464" s="605"/>
      <c r="Q464" s="605"/>
      <c r="R464" s="605"/>
      <c r="S464" s="605"/>
      <c r="T464" s="605"/>
      <c r="U464" s="605"/>
      <c r="V464" s="605"/>
      <c r="W464" s="605"/>
      <c r="X464" s="605"/>
      <c r="Y464" s="605"/>
      <c r="Z464" s="605"/>
      <c r="AA464" s="605"/>
      <c r="AB464" s="605"/>
      <c r="AC464" s="605"/>
      <c r="AD464" s="605"/>
      <c r="AE464" s="605"/>
      <c r="AF464" s="605"/>
      <c r="AG464" s="605"/>
      <c r="AH464" s="605"/>
      <c r="AI464" s="605"/>
    </row>
    <row r="465" ht="15.0" customHeight="1">
      <c r="D465" s="605"/>
      <c r="E465" s="605"/>
      <c r="F465" s="605"/>
      <c r="G465" s="605"/>
      <c r="H465" s="605"/>
      <c r="I465" s="605"/>
      <c r="J465" s="605"/>
      <c r="K465" s="605"/>
      <c r="L465" s="605"/>
      <c r="M465" s="605"/>
      <c r="N465" s="605"/>
      <c r="O465" s="605"/>
      <c r="P465" s="605"/>
      <c r="Q465" s="605"/>
      <c r="R465" s="605"/>
      <c r="S465" s="605"/>
      <c r="T465" s="605"/>
      <c r="U465" s="605"/>
      <c r="V465" s="605"/>
      <c r="W465" s="605"/>
      <c r="X465" s="605"/>
      <c r="Y465" s="605"/>
      <c r="Z465" s="605"/>
      <c r="AA465" s="605"/>
      <c r="AB465" s="605"/>
      <c r="AC465" s="605"/>
      <c r="AD465" s="605"/>
      <c r="AE465" s="605"/>
      <c r="AF465" s="605"/>
      <c r="AG465" s="605"/>
      <c r="AH465" s="605"/>
      <c r="AI465" s="605"/>
    </row>
    <row r="466" ht="15.0" customHeight="1">
      <c r="D466" s="605"/>
      <c r="E466" s="605"/>
      <c r="F466" s="605"/>
      <c r="G466" s="605"/>
      <c r="H466" s="605"/>
      <c r="I466" s="605"/>
      <c r="J466" s="605"/>
      <c r="K466" s="605"/>
      <c r="L466" s="605"/>
      <c r="M466" s="605"/>
      <c r="N466" s="605"/>
      <c r="O466" s="605"/>
      <c r="P466" s="605"/>
      <c r="Q466" s="605"/>
      <c r="R466" s="605"/>
      <c r="S466" s="605"/>
      <c r="T466" s="605"/>
      <c r="U466" s="605"/>
      <c r="V466" s="605"/>
      <c r="W466" s="605"/>
      <c r="X466" s="605"/>
      <c r="Y466" s="605"/>
      <c r="Z466" s="605"/>
      <c r="AA466" s="605"/>
      <c r="AB466" s="605"/>
      <c r="AC466" s="605"/>
      <c r="AD466" s="605"/>
      <c r="AE466" s="605"/>
      <c r="AF466" s="605"/>
      <c r="AG466" s="605"/>
      <c r="AH466" s="605"/>
      <c r="AI466" s="605"/>
    </row>
    <row r="467" ht="15.0" customHeight="1">
      <c r="D467" s="605"/>
      <c r="E467" s="605"/>
      <c r="F467" s="605"/>
      <c r="G467" s="605"/>
      <c r="H467" s="605"/>
      <c r="I467" s="605"/>
      <c r="J467" s="605"/>
      <c r="K467" s="605"/>
      <c r="L467" s="605"/>
      <c r="M467" s="605"/>
      <c r="N467" s="605"/>
      <c r="O467" s="605"/>
      <c r="P467" s="605"/>
      <c r="Q467" s="605"/>
      <c r="R467" s="605"/>
      <c r="S467" s="605"/>
      <c r="T467" s="605"/>
      <c r="U467" s="605"/>
      <c r="V467" s="605"/>
      <c r="W467" s="605"/>
      <c r="X467" s="605"/>
      <c r="Y467" s="605"/>
      <c r="Z467" s="605"/>
      <c r="AA467" s="605"/>
      <c r="AB467" s="605"/>
      <c r="AC467" s="605"/>
      <c r="AD467" s="605"/>
      <c r="AE467" s="605"/>
      <c r="AF467" s="605"/>
      <c r="AG467" s="605"/>
      <c r="AH467" s="605"/>
      <c r="AI467" s="605"/>
    </row>
    <row r="468" ht="15.0" customHeight="1">
      <c r="D468" s="605"/>
      <c r="E468" s="605"/>
      <c r="F468" s="605"/>
      <c r="G468" s="605"/>
      <c r="H468" s="605"/>
      <c r="I468" s="605"/>
      <c r="J468" s="605"/>
      <c r="K468" s="605"/>
      <c r="L468" s="605"/>
      <c r="M468" s="605"/>
      <c r="N468" s="605"/>
      <c r="O468" s="605"/>
      <c r="P468" s="605"/>
      <c r="Q468" s="605"/>
      <c r="R468" s="605"/>
      <c r="S468" s="605"/>
      <c r="T468" s="605"/>
      <c r="U468" s="605"/>
      <c r="V468" s="605"/>
      <c r="W468" s="605"/>
      <c r="X468" s="605"/>
      <c r="Y468" s="605"/>
      <c r="Z468" s="605"/>
      <c r="AA468" s="605"/>
      <c r="AB468" s="605"/>
      <c r="AC468" s="605"/>
      <c r="AD468" s="605"/>
      <c r="AE468" s="605"/>
      <c r="AF468" s="605"/>
      <c r="AG468" s="605"/>
      <c r="AH468" s="605"/>
      <c r="AI468" s="605"/>
    </row>
    <row r="469" ht="15.0" customHeight="1">
      <c r="D469" s="605"/>
      <c r="E469" s="605"/>
      <c r="F469" s="605"/>
      <c r="G469" s="605"/>
      <c r="H469" s="605"/>
      <c r="I469" s="605"/>
      <c r="J469" s="605"/>
      <c r="K469" s="605"/>
      <c r="L469" s="605"/>
      <c r="M469" s="605"/>
      <c r="N469" s="605"/>
      <c r="O469" s="605"/>
      <c r="P469" s="605"/>
      <c r="Q469" s="605"/>
      <c r="R469" s="605"/>
      <c r="S469" s="605"/>
      <c r="T469" s="605"/>
      <c r="U469" s="605"/>
      <c r="V469" s="605"/>
      <c r="W469" s="605"/>
      <c r="X469" s="605"/>
      <c r="Y469" s="605"/>
      <c r="Z469" s="605"/>
      <c r="AA469" s="605"/>
      <c r="AB469" s="605"/>
      <c r="AC469" s="605"/>
      <c r="AD469" s="605"/>
      <c r="AE469" s="605"/>
      <c r="AF469" s="605"/>
      <c r="AG469" s="605"/>
      <c r="AH469" s="605"/>
      <c r="AI469" s="605"/>
    </row>
    <row r="470" ht="15.0" customHeight="1">
      <c r="D470" s="605"/>
      <c r="E470" s="605"/>
      <c r="F470" s="605"/>
      <c r="G470" s="605"/>
      <c r="H470" s="605"/>
      <c r="I470" s="605"/>
      <c r="J470" s="605"/>
      <c r="K470" s="605"/>
      <c r="L470" s="605"/>
      <c r="M470" s="605"/>
      <c r="N470" s="605"/>
      <c r="O470" s="605"/>
      <c r="P470" s="605"/>
      <c r="Q470" s="605"/>
      <c r="R470" s="605"/>
      <c r="S470" s="605"/>
      <c r="T470" s="605"/>
      <c r="U470" s="605"/>
      <c r="V470" s="605"/>
      <c r="W470" s="605"/>
      <c r="X470" s="605"/>
      <c r="Y470" s="605"/>
      <c r="Z470" s="605"/>
      <c r="AA470" s="605"/>
      <c r="AB470" s="605"/>
      <c r="AC470" s="605"/>
      <c r="AD470" s="605"/>
      <c r="AE470" s="605"/>
      <c r="AF470" s="605"/>
      <c r="AG470" s="605"/>
      <c r="AH470" s="605"/>
      <c r="AI470" s="605"/>
    </row>
    <row r="471" ht="15.0" customHeight="1">
      <c r="D471" s="605"/>
      <c r="E471" s="605"/>
      <c r="F471" s="605"/>
      <c r="G471" s="605"/>
      <c r="H471" s="605"/>
      <c r="I471" s="605"/>
      <c r="J471" s="605"/>
      <c r="K471" s="605"/>
      <c r="L471" s="605"/>
      <c r="M471" s="605"/>
      <c r="N471" s="605"/>
      <c r="O471" s="605"/>
      <c r="P471" s="605"/>
      <c r="Q471" s="605"/>
      <c r="R471" s="605"/>
      <c r="S471" s="605"/>
      <c r="T471" s="605"/>
      <c r="U471" s="605"/>
      <c r="V471" s="605"/>
      <c r="W471" s="605"/>
      <c r="X471" s="605"/>
      <c r="Y471" s="605"/>
      <c r="Z471" s="605"/>
      <c r="AA471" s="605"/>
      <c r="AB471" s="605"/>
      <c r="AC471" s="605"/>
      <c r="AD471" s="605"/>
      <c r="AE471" s="605"/>
      <c r="AF471" s="605"/>
      <c r="AG471" s="605"/>
      <c r="AH471" s="605"/>
      <c r="AI471" s="605"/>
    </row>
    <row r="472" ht="15.0" customHeight="1">
      <c r="D472" s="605"/>
      <c r="E472" s="605"/>
      <c r="F472" s="605"/>
      <c r="G472" s="605"/>
      <c r="H472" s="605"/>
      <c r="I472" s="605"/>
      <c r="J472" s="605"/>
      <c r="K472" s="605"/>
      <c r="L472" s="605"/>
      <c r="M472" s="605"/>
      <c r="N472" s="605"/>
      <c r="O472" s="605"/>
      <c r="P472" s="605"/>
      <c r="Q472" s="605"/>
      <c r="R472" s="605"/>
      <c r="S472" s="605"/>
      <c r="T472" s="605"/>
      <c r="U472" s="605"/>
      <c r="V472" s="605"/>
      <c r="W472" s="605"/>
      <c r="X472" s="605"/>
      <c r="Y472" s="605"/>
      <c r="Z472" s="605"/>
      <c r="AA472" s="605"/>
      <c r="AB472" s="605"/>
      <c r="AC472" s="605"/>
      <c r="AD472" s="605"/>
      <c r="AE472" s="605"/>
      <c r="AF472" s="605"/>
      <c r="AG472" s="605"/>
      <c r="AH472" s="605"/>
      <c r="AI472" s="605"/>
    </row>
    <row r="473" ht="15.0" customHeight="1">
      <c r="D473" s="605"/>
      <c r="E473" s="605"/>
      <c r="F473" s="605"/>
      <c r="G473" s="605"/>
      <c r="H473" s="605"/>
      <c r="I473" s="605"/>
      <c r="J473" s="605"/>
      <c r="K473" s="605"/>
      <c r="L473" s="605"/>
      <c r="M473" s="605"/>
      <c r="N473" s="605"/>
      <c r="O473" s="605"/>
      <c r="P473" s="605"/>
      <c r="Q473" s="605"/>
      <c r="R473" s="605"/>
      <c r="S473" s="605"/>
      <c r="T473" s="605"/>
      <c r="U473" s="605"/>
      <c r="V473" s="605"/>
      <c r="W473" s="605"/>
      <c r="X473" s="605"/>
      <c r="Y473" s="605"/>
      <c r="Z473" s="605"/>
      <c r="AA473" s="605"/>
      <c r="AB473" s="605"/>
      <c r="AC473" s="605"/>
      <c r="AD473" s="605"/>
      <c r="AE473" s="605"/>
      <c r="AF473" s="605"/>
      <c r="AG473" s="605"/>
      <c r="AH473" s="605"/>
      <c r="AI473" s="605"/>
    </row>
    <row r="474" ht="15.0" customHeight="1">
      <c r="D474" s="605"/>
      <c r="E474" s="605"/>
      <c r="F474" s="605"/>
      <c r="G474" s="605"/>
      <c r="H474" s="605"/>
      <c r="I474" s="605"/>
      <c r="J474" s="605"/>
      <c r="K474" s="605"/>
      <c r="L474" s="605"/>
      <c r="M474" s="605"/>
      <c r="N474" s="605"/>
      <c r="O474" s="605"/>
      <c r="P474" s="605"/>
      <c r="Q474" s="605"/>
      <c r="R474" s="605"/>
      <c r="S474" s="605"/>
      <c r="T474" s="605"/>
      <c r="U474" s="605"/>
      <c r="V474" s="605"/>
      <c r="W474" s="605"/>
      <c r="X474" s="605"/>
      <c r="Y474" s="605"/>
      <c r="Z474" s="605"/>
      <c r="AA474" s="605"/>
      <c r="AB474" s="605"/>
      <c r="AC474" s="605"/>
      <c r="AD474" s="605"/>
      <c r="AE474" s="605"/>
      <c r="AF474" s="605"/>
      <c r="AG474" s="605"/>
      <c r="AH474" s="605"/>
      <c r="AI474" s="605"/>
    </row>
    <row r="475" ht="15.0" customHeight="1">
      <c r="D475" s="605"/>
      <c r="E475" s="605"/>
      <c r="F475" s="605"/>
      <c r="G475" s="605"/>
      <c r="H475" s="605"/>
      <c r="I475" s="605"/>
      <c r="J475" s="605"/>
      <c r="K475" s="605"/>
      <c r="L475" s="605"/>
      <c r="M475" s="605"/>
      <c r="N475" s="605"/>
      <c r="O475" s="605"/>
      <c r="P475" s="605"/>
      <c r="Q475" s="605"/>
      <c r="R475" s="605"/>
      <c r="S475" s="605"/>
      <c r="T475" s="605"/>
      <c r="U475" s="605"/>
      <c r="V475" s="605"/>
      <c r="W475" s="605"/>
      <c r="X475" s="605"/>
      <c r="Y475" s="605"/>
      <c r="Z475" s="605"/>
      <c r="AA475" s="605"/>
      <c r="AB475" s="605"/>
      <c r="AC475" s="605"/>
      <c r="AD475" s="605"/>
      <c r="AE475" s="605"/>
      <c r="AF475" s="605"/>
      <c r="AG475" s="605"/>
      <c r="AH475" s="605"/>
      <c r="AI475" s="605"/>
    </row>
    <row r="476" ht="15.0" customHeight="1">
      <c r="D476" s="605"/>
      <c r="E476" s="605"/>
      <c r="F476" s="605"/>
      <c r="G476" s="605"/>
      <c r="H476" s="605"/>
      <c r="I476" s="605"/>
      <c r="J476" s="605"/>
      <c r="K476" s="605"/>
      <c r="L476" s="605"/>
      <c r="M476" s="605"/>
      <c r="N476" s="605"/>
      <c r="O476" s="605"/>
      <c r="P476" s="605"/>
      <c r="Q476" s="605"/>
      <c r="R476" s="605"/>
      <c r="S476" s="605"/>
      <c r="T476" s="605"/>
      <c r="U476" s="605"/>
      <c r="V476" s="605"/>
      <c r="W476" s="605"/>
      <c r="X476" s="605"/>
      <c r="Y476" s="605"/>
      <c r="Z476" s="605"/>
      <c r="AA476" s="605"/>
      <c r="AB476" s="605"/>
      <c r="AC476" s="605"/>
      <c r="AD476" s="605"/>
      <c r="AE476" s="605"/>
      <c r="AF476" s="605"/>
      <c r="AG476" s="605"/>
      <c r="AH476" s="605"/>
      <c r="AI476" s="605"/>
    </row>
    <row r="477" ht="15.0" customHeight="1">
      <c r="D477" s="605"/>
      <c r="E477" s="605"/>
      <c r="F477" s="605"/>
      <c r="G477" s="605"/>
      <c r="H477" s="605"/>
      <c r="I477" s="605"/>
      <c r="J477" s="605"/>
      <c r="K477" s="605"/>
      <c r="L477" s="605"/>
      <c r="M477" s="605"/>
      <c r="N477" s="605"/>
      <c r="O477" s="605"/>
      <c r="P477" s="605"/>
      <c r="Q477" s="605"/>
      <c r="R477" s="605"/>
      <c r="S477" s="605"/>
      <c r="T477" s="605"/>
      <c r="U477" s="605"/>
      <c r="V477" s="605"/>
      <c r="W477" s="605"/>
      <c r="X477" s="605"/>
      <c r="Y477" s="605"/>
      <c r="Z477" s="605"/>
      <c r="AA477" s="605"/>
      <c r="AB477" s="605"/>
      <c r="AC477" s="605"/>
      <c r="AD477" s="605"/>
      <c r="AE477" s="605"/>
      <c r="AF477" s="605"/>
      <c r="AG477" s="605"/>
      <c r="AH477" s="605"/>
      <c r="AI477" s="605"/>
    </row>
    <row r="478" ht="15.0" customHeight="1">
      <c r="D478" s="605"/>
      <c r="E478" s="605"/>
      <c r="F478" s="605"/>
      <c r="G478" s="605"/>
      <c r="H478" s="605"/>
      <c r="I478" s="605"/>
      <c r="J478" s="605"/>
      <c r="K478" s="605"/>
      <c r="L478" s="605"/>
      <c r="M478" s="605"/>
      <c r="N478" s="605"/>
      <c r="O478" s="605"/>
      <c r="P478" s="605"/>
      <c r="Q478" s="605"/>
      <c r="R478" s="605"/>
      <c r="S478" s="605"/>
      <c r="T478" s="605"/>
      <c r="U478" s="605"/>
      <c r="V478" s="605"/>
      <c r="W478" s="605"/>
      <c r="X478" s="605"/>
      <c r="Y478" s="605"/>
      <c r="Z478" s="605"/>
      <c r="AA478" s="605"/>
      <c r="AB478" s="605"/>
      <c r="AC478" s="605"/>
      <c r="AD478" s="605"/>
      <c r="AE478" s="605"/>
      <c r="AF478" s="605"/>
      <c r="AG478" s="605"/>
      <c r="AH478" s="605"/>
      <c r="AI478" s="605"/>
    </row>
    <row r="479" ht="15.0" customHeight="1">
      <c r="D479" s="605"/>
      <c r="E479" s="605"/>
      <c r="F479" s="605"/>
      <c r="G479" s="605"/>
      <c r="H479" s="605"/>
      <c r="I479" s="605"/>
      <c r="J479" s="605"/>
      <c r="K479" s="605"/>
      <c r="L479" s="605"/>
      <c r="M479" s="605"/>
      <c r="N479" s="605"/>
      <c r="O479" s="605"/>
      <c r="P479" s="605"/>
      <c r="Q479" s="605"/>
      <c r="R479" s="605"/>
      <c r="S479" s="605"/>
      <c r="T479" s="605"/>
      <c r="U479" s="605"/>
      <c r="V479" s="605"/>
      <c r="W479" s="605"/>
      <c r="X479" s="605"/>
      <c r="Y479" s="605"/>
      <c r="Z479" s="605"/>
      <c r="AA479" s="605"/>
      <c r="AB479" s="605"/>
      <c r="AC479" s="605"/>
      <c r="AD479" s="605"/>
      <c r="AE479" s="605"/>
      <c r="AF479" s="605"/>
      <c r="AG479" s="605"/>
      <c r="AH479" s="605"/>
      <c r="AI479" s="605"/>
    </row>
    <row r="480" ht="15.0" customHeight="1">
      <c r="D480" s="605"/>
      <c r="E480" s="605"/>
      <c r="F480" s="605"/>
      <c r="G480" s="605"/>
      <c r="H480" s="605"/>
      <c r="I480" s="605"/>
      <c r="J480" s="605"/>
      <c r="K480" s="605"/>
      <c r="L480" s="605"/>
      <c r="M480" s="605"/>
      <c r="N480" s="605"/>
      <c r="O480" s="605"/>
      <c r="P480" s="605"/>
      <c r="Q480" s="605"/>
      <c r="R480" s="605"/>
      <c r="S480" s="605"/>
      <c r="T480" s="605"/>
      <c r="U480" s="605"/>
      <c r="V480" s="605"/>
      <c r="W480" s="605"/>
      <c r="X480" s="605"/>
      <c r="Y480" s="605"/>
      <c r="Z480" s="605"/>
      <c r="AA480" s="605"/>
      <c r="AB480" s="605"/>
      <c r="AC480" s="605"/>
      <c r="AD480" s="605"/>
      <c r="AE480" s="605"/>
      <c r="AF480" s="605"/>
      <c r="AG480" s="605"/>
      <c r="AH480" s="605"/>
      <c r="AI480" s="605"/>
    </row>
    <row r="481" ht="15.0" customHeight="1">
      <c r="D481" s="605"/>
      <c r="E481" s="605"/>
      <c r="F481" s="605"/>
      <c r="G481" s="605"/>
      <c r="H481" s="605"/>
      <c r="I481" s="605"/>
      <c r="J481" s="605"/>
      <c r="K481" s="605"/>
      <c r="L481" s="605"/>
      <c r="M481" s="605"/>
      <c r="N481" s="605"/>
      <c r="O481" s="605"/>
      <c r="P481" s="605"/>
      <c r="Q481" s="605"/>
      <c r="R481" s="605"/>
      <c r="S481" s="605"/>
      <c r="T481" s="605"/>
      <c r="U481" s="605"/>
      <c r="V481" s="605"/>
      <c r="W481" s="605"/>
      <c r="X481" s="605"/>
      <c r="Y481" s="605"/>
      <c r="Z481" s="605"/>
      <c r="AA481" s="605"/>
      <c r="AB481" s="605"/>
      <c r="AC481" s="605"/>
      <c r="AD481" s="605"/>
      <c r="AE481" s="605"/>
      <c r="AF481" s="605"/>
      <c r="AG481" s="605"/>
      <c r="AH481" s="605"/>
      <c r="AI481" s="605"/>
    </row>
    <row r="482" ht="15.0" customHeight="1">
      <c r="D482" s="605"/>
      <c r="E482" s="605"/>
      <c r="F482" s="605"/>
      <c r="G482" s="605"/>
      <c r="H482" s="605"/>
      <c r="I482" s="605"/>
      <c r="J482" s="605"/>
      <c r="K482" s="605"/>
      <c r="L482" s="605"/>
      <c r="M482" s="605"/>
      <c r="N482" s="605"/>
      <c r="O482" s="605"/>
      <c r="P482" s="605"/>
      <c r="Q482" s="605"/>
      <c r="R482" s="605"/>
      <c r="S482" s="605"/>
      <c r="T482" s="605"/>
      <c r="U482" s="605"/>
      <c r="V482" s="605"/>
      <c r="W482" s="605"/>
      <c r="X482" s="605"/>
      <c r="Y482" s="605"/>
      <c r="Z482" s="605"/>
      <c r="AA482" s="605"/>
      <c r="AB482" s="605"/>
      <c r="AC482" s="605"/>
      <c r="AD482" s="605"/>
      <c r="AE482" s="605"/>
      <c r="AF482" s="605"/>
      <c r="AG482" s="605"/>
      <c r="AH482" s="605"/>
      <c r="AI482" s="605"/>
    </row>
    <row r="483" ht="15.0" customHeight="1">
      <c r="D483" s="605"/>
      <c r="E483" s="605"/>
      <c r="F483" s="605"/>
      <c r="G483" s="605"/>
      <c r="H483" s="605"/>
      <c r="I483" s="605"/>
      <c r="J483" s="605"/>
      <c r="K483" s="605"/>
      <c r="L483" s="605"/>
      <c r="M483" s="605"/>
      <c r="N483" s="605"/>
      <c r="O483" s="605"/>
      <c r="P483" s="605"/>
      <c r="Q483" s="605"/>
      <c r="R483" s="605"/>
      <c r="S483" s="605"/>
      <c r="T483" s="605"/>
      <c r="U483" s="605"/>
      <c r="V483" s="605"/>
      <c r="W483" s="605"/>
      <c r="X483" s="605"/>
      <c r="Y483" s="605"/>
      <c r="Z483" s="605"/>
      <c r="AA483" s="605"/>
      <c r="AB483" s="605"/>
      <c r="AC483" s="605"/>
      <c r="AD483" s="605"/>
      <c r="AE483" s="605"/>
      <c r="AF483" s="605"/>
      <c r="AG483" s="605"/>
      <c r="AH483" s="605"/>
      <c r="AI483" s="605"/>
    </row>
    <row r="484" ht="15.0" customHeight="1">
      <c r="D484" s="605"/>
      <c r="E484" s="605"/>
      <c r="F484" s="605"/>
      <c r="G484" s="605"/>
      <c r="H484" s="605"/>
      <c r="I484" s="605"/>
      <c r="J484" s="605"/>
      <c r="K484" s="605"/>
      <c r="L484" s="605"/>
      <c r="M484" s="605"/>
      <c r="N484" s="605"/>
      <c r="O484" s="605"/>
      <c r="P484" s="605"/>
      <c r="Q484" s="605"/>
      <c r="R484" s="605"/>
      <c r="S484" s="605"/>
      <c r="T484" s="605"/>
      <c r="U484" s="605"/>
      <c r="V484" s="605"/>
      <c r="W484" s="605"/>
      <c r="X484" s="605"/>
      <c r="Y484" s="605"/>
      <c r="Z484" s="605"/>
      <c r="AA484" s="605"/>
      <c r="AB484" s="605"/>
      <c r="AC484" s="605"/>
      <c r="AD484" s="605"/>
      <c r="AE484" s="605"/>
      <c r="AF484" s="605"/>
      <c r="AG484" s="605"/>
      <c r="AH484" s="605"/>
      <c r="AI484" s="605"/>
    </row>
    <row r="485" ht="15.0" customHeight="1">
      <c r="D485" s="605"/>
      <c r="E485" s="605"/>
      <c r="F485" s="605"/>
      <c r="G485" s="605"/>
      <c r="H485" s="605"/>
      <c r="I485" s="605"/>
      <c r="J485" s="605"/>
      <c r="K485" s="605"/>
      <c r="L485" s="605"/>
      <c r="M485" s="605"/>
      <c r="N485" s="605"/>
      <c r="O485" s="605"/>
      <c r="P485" s="605"/>
      <c r="Q485" s="605"/>
      <c r="R485" s="605"/>
      <c r="S485" s="605"/>
      <c r="T485" s="605"/>
      <c r="U485" s="605"/>
      <c r="V485" s="605"/>
      <c r="W485" s="605"/>
      <c r="X485" s="605"/>
      <c r="Y485" s="605"/>
      <c r="Z485" s="605"/>
      <c r="AA485" s="605"/>
      <c r="AB485" s="605"/>
      <c r="AC485" s="605"/>
      <c r="AD485" s="605"/>
      <c r="AE485" s="605"/>
      <c r="AF485" s="605"/>
      <c r="AG485" s="605"/>
      <c r="AH485" s="605"/>
      <c r="AI485" s="605"/>
    </row>
    <row r="486" ht="15.0" customHeight="1">
      <c r="D486" s="605"/>
      <c r="E486" s="605"/>
      <c r="F486" s="605"/>
      <c r="G486" s="605"/>
      <c r="H486" s="605"/>
      <c r="I486" s="605"/>
      <c r="J486" s="605"/>
      <c r="K486" s="605"/>
      <c r="L486" s="605"/>
      <c r="M486" s="605"/>
      <c r="N486" s="605"/>
      <c r="O486" s="605"/>
      <c r="P486" s="605"/>
      <c r="Q486" s="605"/>
      <c r="R486" s="605"/>
      <c r="S486" s="605"/>
      <c r="T486" s="605"/>
      <c r="U486" s="605"/>
      <c r="V486" s="605"/>
      <c r="W486" s="605"/>
      <c r="X486" s="605"/>
      <c r="Y486" s="605"/>
      <c r="Z486" s="605"/>
      <c r="AA486" s="605"/>
      <c r="AB486" s="605"/>
      <c r="AC486" s="605"/>
      <c r="AD486" s="605"/>
      <c r="AE486" s="605"/>
      <c r="AF486" s="605"/>
      <c r="AG486" s="605"/>
      <c r="AH486" s="605"/>
      <c r="AI486" s="605"/>
    </row>
    <row r="487" ht="15.0" customHeight="1">
      <c r="D487" s="605"/>
      <c r="E487" s="605"/>
      <c r="F487" s="605"/>
      <c r="G487" s="605"/>
      <c r="H487" s="605"/>
      <c r="I487" s="605"/>
      <c r="J487" s="605"/>
      <c r="K487" s="605"/>
      <c r="L487" s="605"/>
      <c r="M487" s="605"/>
      <c r="N487" s="605"/>
      <c r="O487" s="605"/>
      <c r="P487" s="605"/>
      <c r="Q487" s="605"/>
      <c r="R487" s="605"/>
      <c r="S487" s="605"/>
      <c r="T487" s="605"/>
      <c r="U487" s="605"/>
      <c r="V487" s="605"/>
      <c r="W487" s="605"/>
      <c r="X487" s="605"/>
      <c r="Y487" s="605"/>
      <c r="Z487" s="605"/>
      <c r="AA487" s="605"/>
      <c r="AB487" s="605"/>
      <c r="AC487" s="605"/>
      <c r="AD487" s="605"/>
      <c r="AE487" s="605"/>
      <c r="AF487" s="605"/>
      <c r="AG487" s="605"/>
      <c r="AH487" s="605"/>
      <c r="AI487" s="605"/>
    </row>
    <row r="488" ht="15.0" customHeight="1">
      <c r="D488" s="605"/>
      <c r="E488" s="605"/>
      <c r="F488" s="605"/>
      <c r="G488" s="605"/>
      <c r="H488" s="605"/>
      <c r="I488" s="605"/>
      <c r="J488" s="605"/>
      <c r="K488" s="605"/>
      <c r="L488" s="605"/>
      <c r="M488" s="605"/>
      <c r="N488" s="605"/>
      <c r="O488" s="605"/>
      <c r="P488" s="605"/>
      <c r="Q488" s="605"/>
      <c r="R488" s="605"/>
      <c r="S488" s="605"/>
      <c r="T488" s="605"/>
      <c r="U488" s="605"/>
      <c r="V488" s="605"/>
      <c r="W488" s="605"/>
      <c r="X488" s="605"/>
      <c r="Y488" s="605"/>
      <c r="Z488" s="605"/>
      <c r="AA488" s="605"/>
      <c r="AB488" s="605"/>
      <c r="AC488" s="605"/>
      <c r="AD488" s="605"/>
      <c r="AE488" s="605"/>
      <c r="AF488" s="605"/>
      <c r="AG488" s="605"/>
      <c r="AH488" s="605"/>
      <c r="AI488" s="605"/>
    </row>
    <row r="489" ht="15.0" customHeight="1">
      <c r="D489" s="605"/>
      <c r="E489" s="605"/>
      <c r="F489" s="605"/>
      <c r="G489" s="605"/>
      <c r="H489" s="605"/>
      <c r="I489" s="605"/>
      <c r="J489" s="605"/>
      <c r="K489" s="605"/>
      <c r="L489" s="605"/>
      <c r="M489" s="605"/>
      <c r="N489" s="605"/>
      <c r="O489" s="605"/>
      <c r="P489" s="605"/>
      <c r="Q489" s="605"/>
      <c r="R489" s="605"/>
      <c r="S489" s="605"/>
      <c r="T489" s="605"/>
      <c r="U489" s="605"/>
      <c r="V489" s="605"/>
      <c r="W489" s="605"/>
      <c r="X489" s="605"/>
      <c r="Y489" s="605"/>
      <c r="Z489" s="605"/>
      <c r="AA489" s="605"/>
      <c r="AB489" s="605"/>
      <c r="AC489" s="605"/>
      <c r="AD489" s="605"/>
      <c r="AE489" s="605"/>
      <c r="AF489" s="605"/>
      <c r="AG489" s="605"/>
      <c r="AH489" s="605"/>
      <c r="AI489" s="605"/>
    </row>
    <row r="490" ht="15.0" customHeight="1">
      <c r="D490" s="605"/>
      <c r="E490" s="605"/>
      <c r="F490" s="605"/>
      <c r="G490" s="605"/>
      <c r="H490" s="605"/>
      <c r="I490" s="605"/>
      <c r="J490" s="605"/>
      <c r="K490" s="605"/>
      <c r="L490" s="605"/>
      <c r="M490" s="605"/>
      <c r="N490" s="605"/>
      <c r="O490" s="605"/>
      <c r="P490" s="605"/>
      <c r="Q490" s="605"/>
      <c r="R490" s="605"/>
      <c r="S490" s="605"/>
      <c r="T490" s="605"/>
      <c r="U490" s="605"/>
      <c r="V490" s="605"/>
      <c r="W490" s="605"/>
      <c r="X490" s="605"/>
      <c r="Y490" s="605"/>
      <c r="Z490" s="605"/>
      <c r="AA490" s="605"/>
      <c r="AB490" s="605"/>
      <c r="AC490" s="605"/>
      <c r="AD490" s="605"/>
      <c r="AE490" s="605"/>
      <c r="AF490" s="605"/>
      <c r="AG490" s="605"/>
      <c r="AH490" s="605"/>
      <c r="AI490" s="605"/>
    </row>
    <row r="491" ht="15.0" customHeight="1">
      <c r="D491" s="605"/>
      <c r="E491" s="605"/>
      <c r="F491" s="605"/>
      <c r="G491" s="605"/>
      <c r="H491" s="605"/>
      <c r="I491" s="605"/>
      <c r="J491" s="605"/>
      <c r="K491" s="605"/>
      <c r="L491" s="605"/>
      <c r="M491" s="605"/>
      <c r="N491" s="605"/>
      <c r="O491" s="605"/>
      <c r="P491" s="605"/>
      <c r="Q491" s="605"/>
      <c r="R491" s="605"/>
      <c r="S491" s="605"/>
      <c r="T491" s="605"/>
      <c r="U491" s="605"/>
      <c r="V491" s="605"/>
      <c r="W491" s="605"/>
      <c r="X491" s="605"/>
      <c r="Y491" s="605"/>
      <c r="Z491" s="605"/>
      <c r="AA491" s="605"/>
      <c r="AB491" s="605"/>
      <c r="AC491" s="605"/>
      <c r="AD491" s="605"/>
      <c r="AE491" s="605"/>
      <c r="AF491" s="605"/>
      <c r="AG491" s="605"/>
      <c r="AH491" s="605"/>
      <c r="AI491" s="605"/>
    </row>
    <row r="492" ht="15.0" customHeight="1">
      <c r="D492" s="605"/>
      <c r="E492" s="605"/>
      <c r="F492" s="605"/>
      <c r="G492" s="605"/>
      <c r="H492" s="605"/>
      <c r="I492" s="605"/>
      <c r="J492" s="605"/>
      <c r="K492" s="605"/>
      <c r="L492" s="605"/>
      <c r="M492" s="605"/>
      <c r="N492" s="605"/>
      <c r="O492" s="605"/>
      <c r="P492" s="605"/>
      <c r="Q492" s="605"/>
      <c r="R492" s="605"/>
      <c r="S492" s="605"/>
      <c r="T492" s="605"/>
      <c r="U492" s="605"/>
      <c r="V492" s="605"/>
      <c r="W492" s="605"/>
      <c r="X492" s="605"/>
      <c r="Y492" s="605"/>
      <c r="Z492" s="605"/>
      <c r="AA492" s="605"/>
      <c r="AB492" s="605"/>
      <c r="AC492" s="605"/>
      <c r="AD492" s="605"/>
      <c r="AE492" s="605"/>
      <c r="AF492" s="605"/>
      <c r="AG492" s="605"/>
      <c r="AH492" s="605"/>
      <c r="AI492" s="605"/>
    </row>
    <row r="493" ht="15.0" customHeight="1">
      <c r="D493" s="605"/>
      <c r="E493" s="605"/>
      <c r="F493" s="605"/>
      <c r="G493" s="605"/>
      <c r="H493" s="605"/>
      <c r="I493" s="605"/>
      <c r="J493" s="605"/>
      <c r="K493" s="605"/>
      <c r="L493" s="605"/>
      <c r="M493" s="605"/>
      <c r="N493" s="605"/>
      <c r="O493" s="605"/>
      <c r="P493" s="605"/>
      <c r="Q493" s="605"/>
      <c r="R493" s="605"/>
      <c r="S493" s="605"/>
      <c r="T493" s="605"/>
      <c r="U493" s="605"/>
      <c r="V493" s="605"/>
      <c r="W493" s="605"/>
      <c r="X493" s="605"/>
      <c r="Y493" s="605"/>
      <c r="Z493" s="605"/>
      <c r="AA493" s="605"/>
      <c r="AB493" s="605"/>
      <c r="AC493" s="605"/>
      <c r="AD493" s="605"/>
      <c r="AE493" s="605"/>
      <c r="AF493" s="605"/>
      <c r="AG493" s="605"/>
      <c r="AH493" s="605"/>
      <c r="AI493" s="605"/>
    </row>
    <row r="494" ht="15.0" customHeight="1">
      <c r="D494" s="605"/>
      <c r="E494" s="605"/>
      <c r="F494" s="605"/>
      <c r="G494" s="605"/>
      <c r="H494" s="605"/>
      <c r="I494" s="605"/>
      <c r="J494" s="605"/>
      <c r="K494" s="605"/>
      <c r="L494" s="605"/>
      <c r="M494" s="605"/>
      <c r="N494" s="605"/>
      <c r="O494" s="605"/>
      <c r="P494" s="605"/>
      <c r="Q494" s="605"/>
      <c r="R494" s="605"/>
      <c r="S494" s="605"/>
      <c r="T494" s="605"/>
      <c r="U494" s="605"/>
      <c r="V494" s="605"/>
      <c r="W494" s="605"/>
      <c r="X494" s="605"/>
      <c r="Y494" s="605"/>
      <c r="Z494" s="605"/>
      <c r="AA494" s="605"/>
      <c r="AB494" s="605"/>
      <c r="AC494" s="605"/>
      <c r="AD494" s="605"/>
      <c r="AE494" s="605"/>
      <c r="AF494" s="605"/>
      <c r="AG494" s="605"/>
      <c r="AH494" s="605"/>
      <c r="AI494" s="605"/>
    </row>
    <row r="495" ht="15.0" customHeight="1">
      <c r="D495" s="605"/>
      <c r="E495" s="605"/>
      <c r="F495" s="605"/>
      <c r="G495" s="605"/>
      <c r="H495" s="605"/>
      <c r="I495" s="605"/>
      <c r="J495" s="605"/>
      <c r="K495" s="605"/>
      <c r="L495" s="605"/>
      <c r="M495" s="605"/>
      <c r="N495" s="605"/>
      <c r="O495" s="605"/>
      <c r="P495" s="605"/>
      <c r="Q495" s="605"/>
      <c r="R495" s="605"/>
      <c r="S495" s="605"/>
      <c r="T495" s="605"/>
      <c r="U495" s="605"/>
      <c r="V495" s="605"/>
      <c r="W495" s="605"/>
      <c r="X495" s="605"/>
      <c r="Y495" s="605"/>
      <c r="Z495" s="605"/>
      <c r="AA495" s="605"/>
      <c r="AB495" s="605"/>
      <c r="AC495" s="605"/>
      <c r="AD495" s="605"/>
      <c r="AE495" s="605"/>
      <c r="AF495" s="605"/>
      <c r="AG495" s="605"/>
      <c r="AH495" s="605"/>
      <c r="AI495" s="605"/>
    </row>
    <row r="496" ht="15.0" customHeight="1">
      <c r="D496" s="605"/>
      <c r="E496" s="605"/>
      <c r="F496" s="605"/>
      <c r="G496" s="605"/>
      <c r="H496" s="605"/>
      <c r="I496" s="605"/>
      <c r="J496" s="605"/>
      <c r="K496" s="605"/>
      <c r="L496" s="605"/>
      <c r="M496" s="605"/>
      <c r="N496" s="605"/>
      <c r="O496" s="605"/>
      <c r="P496" s="605"/>
      <c r="Q496" s="605"/>
      <c r="R496" s="605"/>
      <c r="S496" s="605"/>
      <c r="T496" s="605"/>
      <c r="U496" s="605"/>
      <c r="V496" s="605"/>
      <c r="W496" s="605"/>
      <c r="X496" s="605"/>
      <c r="Y496" s="605"/>
      <c r="Z496" s="605"/>
      <c r="AA496" s="605"/>
      <c r="AB496" s="605"/>
      <c r="AC496" s="605"/>
      <c r="AD496" s="605"/>
      <c r="AE496" s="605"/>
      <c r="AF496" s="605"/>
      <c r="AG496" s="605"/>
      <c r="AH496" s="605"/>
      <c r="AI496" s="605"/>
    </row>
    <row r="497" ht="15.0" customHeight="1">
      <c r="D497" s="605"/>
      <c r="E497" s="605"/>
      <c r="F497" s="605"/>
      <c r="G497" s="605"/>
      <c r="H497" s="605"/>
      <c r="I497" s="605"/>
      <c r="J497" s="605"/>
      <c r="K497" s="605"/>
      <c r="L497" s="605"/>
      <c r="M497" s="605"/>
      <c r="N497" s="605"/>
      <c r="O497" s="605"/>
      <c r="P497" s="605"/>
      <c r="Q497" s="605"/>
      <c r="R497" s="605"/>
      <c r="S497" s="605"/>
      <c r="T497" s="605"/>
      <c r="U497" s="605"/>
      <c r="V497" s="605"/>
      <c r="W497" s="605"/>
      <c r="X497" s="605"/>
      <c r="Y497" s="605"/>
      <c r="Z497" s="605"/>
      <c r="AA497" s="605"/>
      <c r="AB497" s="605"/>
      <c r="AC497" s="605"/>
      <c r="AD497" s="605"/>
      <c r="AE497" s="605"/>
      <c r="AF497" s="605"/>
      <c r="AG497" s="605"/>
      <c r="AH497" s="605"/>
      <c r="AI497" s="605"/>
    </row>
    <row r="498" ht="15.0" customHeight="1">
      <c r="D498" s="605"/>
      <c r="E498" s="605"/>
      <c r="F498" s="605"/>
      <c r="G498" s="605"/>
      <c r="H498" s="605"/>
      <c r="I498" s="605"/>
      <c r="J498" s="605"/>
      <c r="K498" s="605"/>
      <c r="L498" s="605"/>
      <c r="M498" s="605"/>
      <c r="N498" s="605"/>
      <c r="O498" s="605"/>
      <c r="P498" s="605"/>
      <c r="Q498" s="605"/>
      <c r="R498" s="605"/>
      <c r="S498" s="605"/>
      <c r="T498" s="605"/>
      <c r="U498" s="605"/>
      <c r="V498" s="605"/>
      <c r="W498" s="605"/>
      <c r="X498" s="605"/>
      <c r="Y498" s="605"/>
      <c r="Z498" s="605"/>
      <c r="AA498" s="605"/>
      <c r="AB498" s="605"/>
      <c r="AC498" s="605"/>
      <c r="AD498" s="605"/>
      <c r="AE498" s="605"/>
      <c r="AF498" s="605"/>
      <c r="AG498" s="605"/>
      <c r="AH498" s="605"/>
      <c r="AI498" s="605"/>
    </row>
    <row r="499" ht="15.0" customHeight="1">
      <c r="D499" s="605"/>
      <c r="E499" s="605"/>
      <c r="F499" s="605"/>
      <c r="G499" s="605"/>
      <c r="H499" s="605"/>
      <c r="I499" s="605"/>
      <c r="J499" s="605"/>
      <c r="K499" s="605"/>
      <c r="L499" s="605"/>
      <c r="M499" s="605"/>
      <c r="N499" s="605"/>
      <c r="O499" s="605"/>
      <c r="P499" s="605"/>
      <c r="Q499" s="605"/>
      <c r="R499" s="605"/>
      <c r="S499" s="605"/>
      <c r="T499" s="605"/>
      <c r="U499" s="605"/>
      <c r="V499" s="605"/>
      <c r="W499" s="605"/>
      <c r="X499" s="605"/>
      <c r="Y499" s="605"/>
      <c r="Z499" s="605"/>
      <c r="AA499" s="605"/>
      <c r="AB499" s="605"/>
      <c r="AC499" s="605"/>
      <c r="AD499" s="605"/>
      <c r="AE499" s="605"/>
      <c r="AF499" s="605"/>
      <c r="AG499" s="605"/>
      <c r="AH499" s="605"/>
      <c r="AI499" s="605"/>
    </row>
    <row r="500" ht="15.0" customHeight="1">
      <c r="D500" s="605"/>
      <c r="E500" s="605"/>
      <c r="F500" s="605"/>
      <c r="G500" s="605"/>
      <c r="H500" s="605"/>
      <c r="I500" s="605"/>
      <c r="J500" s="605"/>
      <c r="K500" s="605"/>
      <c r="L500" s="605"/>
      <c r="M500" s="605"/>
      <c r="N500" s="605"/>
      <c r="O500" s="605"/>
      <c r="P500" s="605"/>
      <c r="Q500" s="605"/>
      <c r="R500" s="605"/>
      <c r="S500" s="605"/>
      <c r="T500" s="605"/>
      <c r="U500" s="605"/>
      <c r="V500" s="605"/>
      <c r="W500" s="605"/>
      <c r="X500" s="605"/>
      <c r="Y500" s="605"/>
      <c r="Z500" s="605"/>
      <c r="AA500" s="605"/>
      <c r="AB500" s="605"/>
      <c r="AC500" s="605"/>
      <c r="AD500" s="605"/>
      <c r="AE500" s="605"/>
      <c r="AF500" s="605"/>
      <c r="AG500" s="605"/>
      <c r="AH500" s="605"/>
      <c r="AI500" s="605"/>
    </row>
    <row r="501" ht="15.0" customHeight="1">
      <c r="D501" s="605"/>
      <c r="E501" s="605"/>
      <c r="F501" s="605"/>
      <c r="G501" s="605"/>
      <c r="H501" s="605"/>
      <c r="I501" s="605"/>
      <c r="J501" s="605"/>
      <c r="K501" s="605"/>
      <c r="L501" s="605"/>
      <c r="M501" s="605"/>
      <c r="N501" s="605"/>
      <c r="O501" s="605"/>
      <c r="P501" s="605"/>
      <c r="Q501" s="605"/>
      <c r="R501" s="605"/>
      <c r="S501" s="605"/>
      <c r="T501" s="605"/>
      <c r="U501" s="605"/>
      <c r="V501" s="605"/>
      <c r="W501" s="605"/>
      <c r="X501" s="605"/>
      <c r="Y501" s="605"/>
      <c r="Z501" s="605"/>
      <c r="AA501" s="605"/>
      <c r="AB501" s="605"/>
      <c r="AC501" s="605"/>
      <c r="AD501" s="605"/>
      <c r="AE501" s="605"/>
      <c r="AF501" s="605"/>
      <c r="AG501" s="605"/>
      <c r="AH501" s="605"/>
      <c r="AI501" s="605"/>
    </row>
    <row r="502" ht="15.0" customHeight="1">
      <c r="D502" s="605"/>
      <c r="E502" s="605"/>
      <c r="F502" s="605"/>
      <c r="G502" s="605"/>
      <c r="H502" s="605"/>
      <c r="I502" s="605"/>
      <c r="J502" s="605"/>
      <c r="K502" s="605"/>
      <c r="L502" s="605"/>
      <c r="M502" s="605"/>
      <c r="N502" s="605"/>
      <c r="O502" s="605"/>
      <c r="P502" s="605"/>
      <c r="Q502" s="605"/>
      <c r="R502" s="605"/>
      <c r="S502" s="605"/>
      <c r="T502" s="605"/>
      <c r="U502" s="605"/>
      <c r="V502" s="605"/>
      <c r="W502" s="605"/>
      <c r="X502" s="605"/>
      <c r="Y502" s="605"/>
      <c r="Z502" s="605"/>
      <c r="AA502" s="605"/>
      <c r="AB502" s="605"/>
      <c r="AC502" s="605"/>
      <c r="AD502" s="605"/>
      <c r="AE502" s="605"/>
      <c r="AF502" s="605"/>
      <c r="AG502" s="605"/>
      <c r="AH502" s="605"/>
      <c r="AI502" s="605"/>
    </row>
    <row r="503" ht="15.0" customHeight="1">
      <c r="D503" s="605"/>
      <c r="E503" s="605"/>
      <c r="F503" s="605"/>
      <c r="G503" s="605"/>
      <c r="H503" s="605"/>
      <c r="I503" s="605"/>
      <c r="J503" s="605"/>
      <c r="K503" s="605"/>
      <c r="L503" s="605"/>
      <c r="M503" s="605"/>
      <c r="N503" s="605"/>
      <c r="O503" s="605"/>
      <c r="P503" s="605"/>
      <c r="Q503" s="605"/>
      <c r="R503" s="605"/>
      <c r="S503" s="605"/>
      <c r="T503" s="605"/>
      <c r="U503" s="605"/>
      <c r="V503" s="605"/>
      <c r="W503" s="605"/>
      <c r="X503" s="605"/>
      <c r="Y503" s="605"/>
      <c r="Z503" s="605"/>
      <c r="AA503" s="605"/>
      <c r="AB503" s="605"/>
      <c r="AC503" s="605"/>
      <c r="AD503" s="605"/>
      <c r="AE503" s="605"/>
      <c r="AF503" s="605"/>
      <c r="AG503" s="605"/>
      <c r="AH503" s="605"/>
      <c r="AI503" s="605"/>
    </row>
    <row r="504" ht="15.0" customHeight="1">
      <c r="D504" s="605"/>
      <c r="E504" s="605"/>
      <c r="F504" s="605"/>
      <c r="G504" s="605"/>
      <c r="H504" s="605"/>
      <c r="I504" s="605"/>
      <c r="J504" s="605"/>
      <c r="K504" s="605"/>
      <c r="L504" s="605"/>
      <c r="M504" s="605"/>
      <c r="N504" s="605"/>
      <c r="O504" s="605"/>
      <c r="P504" s="605"/>
      <c r="Q504" s="605"/>
      <c r="R504" s="605"/>
      <c r="S504" s="605"/>
      <c r="T504" s="605"/>
      <c r="U504" s="605"/>
      <c r="V504" s="605"/>
      <c r="W504" s="605"/>
      <c r="X504" s="605"/>
      <c r="Y504" s="605"/>
      <c r="Z504" s="605"/>
      <c r="AA504" s="605"/>
      <c r="AB504" s="605"/>
      <c r="AC504" s="605"/>
      <c r="AD504" s="605"/>
      <c r="AE504" s="605"/>
      <c r="AF504" s="605"/>
      <c r="AG504" s="605"/>
      <c r="AH504" s="605"/>
      <c r="AI504" s="605"/>
    </row>
    <row r="505" ht="15.0" customHeight="1">
      <c r="D505" s="605"/>
      <c r="E505" s="605"/>
      <c r="F505" s="605"/>
      <c r="G505" s="605"/>
      <c r="H505" s="605"/>
      <c r="I505" s="605"/>
      <c r="J505" s="605"/>
      <c r="K505" s="605"/>
      <c r="L505" s="605"/>
      <c r="M505" s="605"/>
      <c r="N505" s="605"/>
      <c r="O505" s="605"/>
      <c r="P505" s="605"/>
      <c r="Q505" s="605"/>
      <c r="R505" s="605"/>
      <c r="S505" s="605"/>
      <c r="T505" s="605"/>
      <c r="U505" s="605"/>
      <c r="V505" s="605"/>
      <c r="W505" s="605"/>
      <c r="X505" s="605"/>
      <c r="Y505" s="605"/>
      <c r="Z505" s="605"/>
      <c r="AA505" s="605"/>
      <c r="AB505" s="605"/>
      <c r="AC505" s="605"/>
      <c r="AD505" s="605"/>
      <c r="AE505" s="605"/>
      <c r="AF505" s="605"/>
      <c r="AG505" s="605"/>
      <c r="AH505" s="605"/>
      <c r="AI505" s="605"/>
    </row>
    <row r="506" ht="15.0" customHeight="1">
      <c r="D506" s="605"/>
      <c r="E506" s="605"/>
      <c r="F506" s="605"/>
      <c r="G506" s="605"/>
      <c r="H506" s="605"/>
      <c r="I506" s="605"/>
      <c r="J506" s="605"/>
      <c r="K506" s="605"/>
      <c r="L506" s="605"/>
      <c r="M506" s="605"/>
      <c r="N506" s="605"/>
      <c r="O506" s="605"/>
      <c r="P506" s="605"/>
      <c r="Q506" s="605"/>
      <c r="R506" s="605"/>
      <c r="S506" s="605"/>
      <c r="T506" s="605"/>
      <c r="U506" s="605"/>
      <c r="V506" s="605"/>
      <c r="W506" s="605"/>
      <c r="X506" s="605"/>
      <c r="Y506" s="605"/>
      <c r="Z506" s="605"/>
      <c r="AA506" s="605"/>
      <c r="AB506" s="605"/>
      <c r="AC506" s="605"/>
      <c r="AD506" s="605"/>
      <c r="AE506" s="605"/>
      <c r="AF506" s="605"/>
      <c r="AG506" s="605"/>
      <c r="AH506" s="605"/>
      <c r="AI506" s="605"/>
    </row>
    <row r="507" ht="15.0" customHeight="1">
      <c r="D507" s="605"/>
      <c r="E507" s="605"/>
      <c r="F507" s="605"/>
      <c r="G507" s="605"/>
      <c r="H507" s="605"/>
      <c r="I507" s="605"/>
      <c r="J507" s="605"/>
      <c r="K507" s="605"/>
      <c r="L507" s="605"/>
      <c r="M507" s="605"/>
      <c r="N507" s="605"/>
      <c r="O507" s="605"/>
      <c r="P507" s="605"/>
      <c r="Q507" s="605"/>
      <c r="R507" s="605"/>
      <c r="S507" s="605"/>
      <c r="T507" s="605"/>
      <c r="U507" s="605"/>
      <c r="V507" s="605"/>
      <c r="W507" s="605"/>
      <c r="X507" s="605"/>
      <c r="Y507" s="605"/>
      <c r="Z507" s="605"/>
      <c r="AA507" s="605"/>
      <c r="AB507" s="605"/>
      <c r="AC507" s="605"/>
      <c r="AD507" s="605"/>
      <c r="AE507" s="605"/>
      <c r="AF507" s="605"/>
      <c r="AG507" s="605"/>
      <c r="AH507" s="605"/>
      <c r="AI507" s="605"/>
    </row>
    <row r="508" ht="15.0" customHeight="1">
      <c r="D508" s="605"/>
      <c r="E508" s="605"/>
      <c r="F508" s="605"/>
      <c r="G508" s="605"/>
      <c r="H508" s="605"/>
      <c r="I508" s="605"/>
      <c r="J508" s="605"/>
      <c r="K508" s="605"/>
      <c r="L508" s="605"/>
      <c r="M508" s="605"/>
      <c r="N508" s="605"/>
      <c r="O508" s="605"/>
      <c r="P508" s="605"/>
      <c r="Q508" s="605"/>
      <c r="R508" s="605"/>
      <c r="S508" s="605"/>
      <c r="T508" s="605"/>
      <c r="U508" s="605"/>
      <c r="V508" s="605"/>
      <c r="W508" s="605"/>
      <c r="X508" s="605"/>
      <c r="Y508" s="605"/>
      <c r="Z508" s="605"/>
      <c r="AA508" s="605"/>
      <c r="AB508" s="605"/>
      <c r="AC508" s="605"/>
      <c r="AD508" s="605"/>
      <c r="AE508" s="605"/>
      <c r="AF508" s="605"/>
      <c r="AG508" s="605"/>
      <c r="AH508" s="605"/>
      <c r="AI508" s="605"/>
    </row>
    <row r="509" ht="15.0" customHeight="1">
      <c r="D509" s="605"/>
      <c r="E509" s="605"/>
      <c r="F509" s="605"/>
      <c r="G509" s="605"/>
      <c r="H509" s="605"/>
      <c r="I509" s="605"/>
      <c r="J509" s="605"/>
      <c r="K509" s="605"/>
      <c r="L509" s="605"/>
      <c r="M509" s="605"/>
      <c r="N509" s="605"/>
      <c r="O509" s="605"/>
      <c r="P509" s="605"/>
      <c r="Q509" s="605"/>
      <c r="R509" s="605"/>
      <c r="S509" s="605"/>
      <c r="T509" s="605"/>
      <c r="U509" s="605"/>
      <c r="V509" s="605"/>
      <c r="W509" s="605"/>
      <c r="X509" s="605"/>
      <c r="Y509" s="605"/>
      <c r="Z509" s="605"/>
      <c r="AA509" s="605"/>
      <c r="AB509" s="605"/>
      <c r="AC509" s="605"/>
      <c r="AD509" s="605"/>
      <c r="AE509" s="605"/>
      <c r="AF509" s="605"/>
      <c r="AG509" s="605"/>
      <c r="AH509" s="605"/>
      <c r="AI509" s="605"/>
    </row>
    <row r="510" ht="15.0" customHeight="1">
      <c r="D510" s="605"/>
      <c r="E510" s="605"/>
      <c r="F510" s="605"/>
      <c r="G510" s="605"/>
      <c r="H510" s="605"/>
      <c r="I510" s="605"/>
      <c r="J510" s="605"/>
      <c r="K510" s="605"/>
      <c r="L510" s="605"/>
      <c r="M510" s="605"/>
      <c r="N510" s="605"/>
      <c r="O510" s="605"/>
      <c r="P510" s="605"/>
      <c r="Q510" s="605"/>
      <c r="R510" s="605"/>
      <c r="S510" s="605"/>
      <c r="T510" s="605"/>
      <c r="U510" s="605"/>
      <c r="V510" s="605"/>
      <c r="W510" s="605"/>
      <c r="X510" s="605"/>
      <c r="Y510" s="605"/>
      <c r="Z510" s="605"/>
      <c r="AA510" s="605"/>
      <c r="AB510" s="605"/>
      <c r="AC510" s="605"/>
      <c r="AD510" s="605"/>
      <c r="AE510" s="605"/>
      <c r="AF510" s="605"/>
      <c r="AG510" s="605"/>
      <c r="AH510" s="605"/>
      <c r="AI510" s="605"/>
    </row>
    <row r="511" ht="15.0" customHeight="1">
      <c r="D511" s="605"/>
      <c r="E511" s="605"/>
      <c r="F511" s="605"/>
      <c r="G511" s="605"/>
      <c r="H511" s="605"/>
      <c r="I511" s="605"/>
      <c r="J511" s="605"/>
      <c r="K511" s="605"/>
      <c r="L511" s="605"/>
      <c r="M511" s="605"/>
      <c r="N511" s="605"/>
      <c r="O511" s="605"/>
      <c r="P511" s="605"/>
      <c r="Q511" s="605"/>
      <c r="R511" s="605"/>
      <c r="S511" s="605"/>
      <c r="T511" s="605"/>
      <c r="U511" s="605"/>
      <c r="V511" s="605"/>
      <c r="W511" s="605"/>
      <c r="X511" s="605"/>
      <c r="Y511" s="605"/>
      <c r="Z511" s="605"/>
      <c r="AA511" s="605"/>
      <c r="AB511" s="605"/>
      <c r="AC511" s="605"/>
      <c r="AD511" s="605"/>
      <c r="AE511" s="605"/>
      <c r="AF511" s="605"/>
      <c r="AG511" s="605"/>
      <c r="AH511" s="605"/>
      <c r="AI511" s="605"/>
    </row>
    <row r="512" ht="15.0" customHeight="1">
      <c r="D512" s="605"/>
      <c r="E512" s="605"/>
      <c r="F512" s="605"/>
      <c r="G512" s="605"/>
      <c r="H512" s="605"/>
      <c r="I512" s="605"/>
      <c r="J512" s="605"/>
      <c r="K512" s="605"/>
      <c r="L512" s="605"/>
      <c r="M512" s="605"/>
      <c r="N512" s="605"/>
      <c r="O512" s="605"/>
      <c r="P512" s="605"/>
      <c r="Q512" s="605"/>
      <c r="R512" s="605"/>
      <c r="S512" s="605"/>
      <c r="T512" s="605"/>
      <c r="U512" s="605"/>
      <c r="V512" s="605"/>
      <c r="W512" s="605"/>
      <c r="X512" s="605"/>
      <c r="Y512" s="605"/>
      <c r="Z512" s="605"/>
      <c r="AA512" s="605"/>
      <c r="AB512" s="605"/>
      <c r="AC512" s="605"/>
      <c r="AD512" s="605"/>
      <c r="AE512" s="605"/>
      <c r="AF512" s="605"/>
      <c r="AG512" s="605"/>
      <c r="AH512" s="605"/>
      <c r="AI512" s="605"/>
    </row>
    <row r="513" ht="15.0" customHeight="1">
      <c r="D513" s="605"/>
      <c r="E513" s="605"/>
      <c r="F513" s="605"/>
      <c r="G513" s="605"/>
      <c r="H513" s="605"/>
      <c r="I513" s="605"/>
      <c r="J513" s="605"/>
      <c r="K513" s="605"/>
      <c r="L513" s="605"/>
      <c r="M513" s="605"/>
      <c r="N513" s="605"/>
      <c r="O513" s="605"/>
      <c r="P513" s="605"/>
      <c r="Q513" s="605"/>
      <c r="R513" s="605"/>
      <c r="S513" s="605"/>
      <c r="T513" s="605"/>
      <c r="U513" s="605"/>
      <c r="V513" s="605"/>
      <c r="W513" s="605"/>
      <c r="X513" s="605"/>
      <c r="Y513" s="605"/>
      <c r="Z513" s="605"/>
      <c r="AA513" s="605"/>
      <c r="AB513" s="605"/>
      <c r="AC513" s="605"/>
      <c r="AD513" s="605"/>
      <c r="AE513" s="605"/>
      <c r="AF513" s="605"/>
      <c r="AG513" s="605"/>
      <c r="AH513" s="605"/>
      <c r="AI513" s="605"/>
    </row>
    <row r="514" ht="15.0" customHeight="1">
      <c r="D514" s="605"/>
      <c r="E514" s="605"/>
      <c r="F514" s="605"/>
      <c r="G514" s="605"/>
      <c r="H514" s="605"/>
      <c r="I514" s="605"/>
      <c r="J514" s="605"/>
      <c r="K514" s="605"/>
      <c r="L514" s="605"/>
      <c r="M514" s="605"/>
      <c r="N514" s="605"/>
      <c r="O514" s="605"/>
      <c r="P514" s="605"/>
      <c r="Q514" s="605"/>
      <c r="R514" s="605"/>
      <c r="S514" s="605"/>
      <c r="T514" s="605"/>
      <c r="U514" s="605"/>
      <c r="V514" s="605"/>
      <c r="W514" s="605"/>
      <c r="X514" s="605"/>
      <c r="Y514" s="605"/>
      <c r="Z514" s="605"/>
      <c r="AA514" s="605"/>
      <c r="AB514" s="605"/>
      <c r="AC514" s="605"/>
      <c r="AD514" s="605"/>
      <c r="AE514" s="605"/>
      <c r="AF514" s="605"/>
      <c r="AG514" s="605"/>
      <c r="AH514" s="605"/>
      <c r="AI514" s="605"/>
    </row>
    <row r="515" ht="15.0" customHeight="1">
      <c r="D515" s="605"/>
      <c r="E515" s="605"/>
      <c r="F515" s="605"/>
      <c r="G515" s="605"/>
      <c r="H515" s="605"/>
      <c r="I515" s="605"/>
      <c r="J515" s="605"/>
      <c r="K515" s="605"/>
      <c r="L515" s="605"/>
      <c r="M515" s="605"/>
      <c r="N515" s="605"/>
      <c r="O515" s="605"/>
      <c r="P515" s="605"/>
      <c r="Q515" s="605"/>
      <c r="R515" s="605"/>
      <c r="S515" s="605"/>
      <c r="T515" s="605"/>
      <c r="U515" s="605"/>
      <c r="V515" s="605"/>
      <c r="W515" s="605"/>
      <c r="X515" s="605"/>
      <c r="Y515" s="605"/>
      <c r="Z515" s="605"/>
      <c r="AA515" s="605"/>
      <c r="AB515" s="605"/>
      <c r="AC515" s="605"/>
      <c r="AD515" s="605"/>
      <c r="AE515" s="605"/>
      <c r="AF515" s="605"/>
      <c r="AG515" s="605"/>
      <c r="AH515" s="605"/>
      <c r="AI515" s="605"/>
    </row>
    <row r="516" ht="15.0" customHeight="1">
      <c r="D516" s="605"/>
      <c r="E516" s="605"/>
      <c r="F516" s="605"/>
      <c r="G516" s="605"/>
      <c r="H516" s="605"/>
      <c r="I516" s="605"/>
      <c r="J516" s="605"/>
      <c r="K516" s="605"/>
      <c r="L516" s="605"/>
      <c r="M516" s="605"/>
      <c r="N516" s="605"/>
      <c r="O516" s="605"/>
      <c r="P516" s="605"/>
      <c r="Q516" s="605"/>
      <c r="R516" s="605"/>
      <c r="S516" s="605"/>
      <c r="T516" s="605"/>
      <c r="U516" s="605"/>
      <c r="V516" s="605"/>
      <c r="W516" s="605"/>
      <c r="X516" s="605"/>
      <c r="Y516" s="605"/>
      <c r="Z516" s="605"/>
      <c r="AA516" s="605"/>
      <c r="AB516" s="605"/>
      <c r="AC516" s="605"/>
      <c r="AD516" s="605"/>
      <c r="AE516" s="605"/>
      <c r="AF516" s="605"/>
      <c r="AG516" s="605"/>
      <c r="AH516" s="605"/>
      <c r="AI516" s="605"/>
    </row>
    <row r="517" ht="15.0" customHeight="1">
      <c r="D517" s="605"/>
      <c r="E517" s="605"/>
      <c r="F517" s="605"/>
      <c r="G517" s="605"/>
      <c r="H517" s="605"/>
      <c r="I517" s="605"/>
      <c r="J517" s="605"/>
      <c r="K517" s="605"/>
      <c r="L517" s="605"/>
      <c r="M517" s="605"/>
      <c r="N517" s="605"/>
      <c r="O517" s="605"/>
      <c r="P517" s="605"/>
      <c r="Q517" s="605"/>
      <c r="R517" s="605"/>
      <c r="S517" s="605"/>
      <c r="T517" s="605"/>
      <c r="U517" s="605"/>
      <c r="V517" s="605"/>
      <c r="W517" s="605"/>
      <c r="X517" s="605"/>
      <c r="Y517" s="605"/>
      <c r="Z517" s="605"/>
      <c r="AA517" s="605"/>
      <c r="AB517" s="605"/>
      <c r="AC517" s="605"/>
      <c r="AD517" s="605"/>
      <c r="AE517" s="605"/>
      <c r="AF517" s="605"/>
      <c r="AG517" s="605"/>
      <c r="AH517" s="605"/>
      <c r="AI517" s="605"/>
    </row>
    <row r="518" ht="15.0" customHeight="1">
      <c r="D518" s="605"/>
      <c r="E518" s="605"/>
      <c r="F518" s="605"/>
      <c r="G518" s="605"/>
      <c r="H518" s="605"/>
      <c r="I518" s="605"/>
      <c r="J518" s="605"/>
      <c r="K518" s="605"/>
      <c r="L518" s="605"/>
      <c r="M518" s="605"/>
      <c r="N518" s="605"/>
      <c r="O518" s="605"/>
      <c r="P518" s="605"/>
      <c r="Q518" s="605"/>
      <c r="R518" s="605"/>
      <c r="S518" s="605"/>
      <c r="T518" s="605"/>
      <c r="U518" s="605"/>
      <c r="V518" s="605"/>
      <c r="W518" s="605"/>
      <c r="X518" s="605"/>
      <c r="Y518" s="605"/>
      <c r="Z518" s="605"/>
      <c r="AA518" s="605"/>
      <c r="AB518" s="605"/>
      <c r="AC518" s="605"/>
      <c r="AD518" s="605"/>
      <c r="AE518" s="605"/>
      <c r="AF518" s="605"/>
      <c r="AG518" s="605"/>
      <c r="AH518" s="605"/>
      <c r="AI518" s="605"/>
    </row>
    <row r="519" ht="15.0" customHeight="1">
      <c r="D519" s="605"/>
      <c r="E519" s="605"/>
      <c r="F519" s="605"/>
      <c r="G519" s="605"/>
      <c r="H519" s="605"/>
      <c r="I519" s="605"/>
      <c r="J519" s="605"/>
      <c r="K519" s="605"/>
      <c r="L519" s="605"/>
      <c r="M519" s="605"/>
      <c r="N519" s="605"/>
      <c r="O519" s="605"/>
      <c r="P519" s="605"/>
      <c r="Q519" s="605"/>
      <c r="R519" s="605"/>
      <c r="S519" s="605"/>
      <c r="T519" s="605"/>
      <c r="U519" s="605"/>
      <c r="V519" s="605"/>
      <c r="W519" s="605"/>
      <c r="X519" s="605"/>
      <c r="Y519" s="605"/>
      <c r="Z519" s="605"/>
      <c r="AA519" s="605"/>
      <c r="AB519" s="605"/>
      <c r="AC519" s="605"/>
      <c r="AD519" s="605"/>
      <c r="AE519" s="605"/>
      <c r="AF519" s="605"/>
      <c r="AG519" s="605"/>
      <c r="AH519" s="605"/>
      <c r="AI519" s="605"/>
    </row>
    <row r="520" ht="15.0" customHeight="1">
      <c r="D520" s="605"/>
      <c r="E520" s="605"/>
      <c r="F520" s="605"/>
      <c r="G520" s="605"/>
      <c r="H520" s="605"/>
      <c r="I520" s="605"/>
      <c r="J520" s="605"/>
      <c r="K520" s="605"/>
      <c r="L520" s="605"/>
      <c r="M520" s="605"/>
      <c r="N520" s="605"/>
      <c r="O520" s="605"/>
      <c r="P520" s="605"/>
      <c r="Q520" s="605"/>
      <c r="R520" s="605"/>
      <c r="S520" s="605"/>
      <c r="T520" s="605"/>
      <c r="U520" s="605"/>
      <c r="V520" s="605"/>
      <c r="W520" s="605"/>
      <c r="X520" s="605"/>
      <c r="Y520" s="605"/>
      <c r="Z520" s="605"/>
      <c r="AA520" s="605"/>
      <c r="AB520" s="605"/>
      <c r="AC520" s="605"/>
      <c r="AD520" s="605"/>
      <c r="AE520" s="605"/>
      <c r="AF520" s="605"/>
      <c r="AG520" s="605"/>
      <c r="AH520" s="605"/>
      <c r="AI520" s="605"/>
    </row>
    <row r="521" ht="15.0" customHeight="1">
      <c r="D521" s="605"/>
      <c r="E521" s="605"/>
      <c r="F521" s="605"/>
      <c r="G521" s="605"/>
      <c r="H521" s="605"/>
      <c r="I521" s="605"/>
      <c r="J521" s="605"/>
      <c r="K521" s="605"/>
      <c r="L521" s="605"/>
      <c r="M521" s="605"/>
      <c r="N521" s="605"/>
      <c r="O521" s="605"/>
      <c r="P521" s="605"/>
      <c r="Q521" s="605"/>
      <c r="R521" s="605"/>
      <c r="S521" s="605"/>
      <c r="T521" s="605"/>
      <c r="U521" s="605"/>
      <c r="V521" s="605"/>
      <c r="W521" s="605"/>
      <c r="X521" s="605"/>
      <c r="Y521" s="605"/>
      <c r="Z521" s="605"/>
      <c r="AA521" s="605"/>
      <c r="AB521" s="605"/>
      <c r="AC521" s="605"/>
      <c r="AD521" s="605"/>
      <c r="AE521" s="605"/>
      <c r="AF521" s="605"/>
      <c r="AG521" s="605"/>
      <c r="AH521" s="605"/>
      <c r="AI521" s="605"/>
    </row>
    <row r="522" ht="15.0" customHeight="1">
      <c r="D522" s="605"/>
      <c r="E522" s="605"/>
      <c r="F522" s="605"/>
      <c r="G522" s="605"/>
      <c r="H522" s="605"/>
      <c r="I522" s="605"/>
      <c r="J522" s="605"/>
      <c r="K522" s="605"/>
      <c r="L522" s="605"/>
      <c r="M522" s="605"/>
      <c r="N522" s="605"/>
      <c r="O522" s="605"/>
      <c r="P522" s="605"/>
      <c r="Q522" s="605"/>
      <c r="R522" s="605"/>
      <c r="S522" s="605"/>
      <c r="T522" s="605"/>
      <c r="U522" s="605"/>
      <c r="V522" s="605"/>
      <c r="W522" s="605"/>
      <c r="X522" s="605"/>
      <c r="Y522" s="605"/>
      <c r="Z522" s="605"/>
      <c r="AA522" s="605"/>
      <c r="AB522" s="605"/>
      <c r="AC522" s="605"/>
      <c r="AD522" s="605"/>
      <c r="AE522" s="605"/>
      <c r="AF522" s="605"/>
      <c r="AG522" s="605"/>
      <c r="AH522" s="605"/>
      <c r="AI522" s="605"/>
    </row>
    <row r="523" ht="15.0" customHeight="1">
      <c r="D523" s="605"/>
      <c r="E523" s="605"/>
      <c r="F523" s="605"/>
      <c r="G523" s="605"/>
      <c r="H523" s="605"/>
      <c r="I523" s="605"/>
      <c r="J523" s="605"/>
      <c r="K523" s="605"/>
      <c r="L523" s="605"/>
      <c r="M523" s="605"/>
      <c r="N523" s="605"/>
      <c r="O523" s="605"/>
      <c r="P523" s="605"/>
      <c r="Q523" s="605"/>
      <c r="R523" s="605"/>
      <c r="S523" s="605"/>
      <c r="T523" s="605"/>
      <c r="U523" s="605"/>
      <c r="V523" s="605"/>
      <c r="W523" s="605"/>
      <c r="X523" s="605"/>
      <c r="Y523" s="605"/>
      <c r="Z523" s="605"/>
      <c r="AA523" s="605"/>
      <c r="AB523" s="605"/>
      <c r="AC523" s="605"/>
      <c r="AD523" s="605"/>
      <c r="AE523" s="605"/>
      <c r="AF523" s="605"/>
      <c r="AG523" s="605"/>
      <c r="AH523" s="605"/>
      <c r="AI523" s="605"/>
    </row>
    <row r="524" ht="15.0" customHeight="1">
      <c r="D524" s="605"/>
      <c r="E524" s="605"/>
      <c r="F524" s="605"/>
      <c r="G524" s="605"/>
      <c r="H524" s="605"/>
      <c r="I524" s="605"/>
      <c r="J524" s="605"/>
      <c r="K524" s="605"/>
      <c r="L524" s="605"/>
      <c r="M524" s="605"/>
      <c r="N524" s="605"/>
      <c r="O524" s="605"/>
      <c r="P524" s="605"/>
      <c r="Q524" s="605"/>
      <c r="R524" s="605"/>
      <c r="S524" s="605"/>
      <c r="T524" s="605"/>
      <c r="U524" s="605"/>
      <c r="V524" s="605"/>
      <c r="W524" s="605"/>
      <c r="X524" s="605"/>
      <c r="Y524" s="605"/>
      <c r="Z524" s="605"/>
      <c r="AA524" s="605"/>
      <c r="AB524" s="605"/>
      <c r="AC524" s="605"/>
      <c r="AD524" s="605"/>
      <c r="AE524" s="605"/>
      <c r="AF524" s="605"/>
      <c r="AG524" s="605"/>
      <c r="AH524" s="605"/>
      <c r="AI524" s="605"/>
    </row>
    <row r="525" ht="15.0" customHeight="1">
      <c r="D525" s="605"/>
      <c r="E525" s="605"/>
      <c r="F525" s="605"/>
      <c r="G525" s="605"/>
      <c r="H525" s="605"/>
      <c r="I525" s="605"/>
      <c r="J525" s="605"/>
      <c r="K525" s="605"/>
      <c r="L525" s="605"/>
      <c r="M525" s="605"/>
      <c r="N525" s="605"/>
      <c r="O525" s="605"/>
      <c r="P525" s="605"/>
      <c r="Q525" s="605"/>
      <c r="R525" s="605"/>
      <c r="S525" s="605"/>
      <c r="T525" s="605"/>
      <c r="U525" s="605"/>
      <c r="V525" s="605"/>
      <c r="W525" s="605"/>
      <c r="X525" s="605"/>
      <c r="Y525" s="605"/>
      <c r="Z525" s="605"/>
      <c r="AA525" s="605"/>
      <c r="AB525" s="605"/>
      <c r="AC525" s="605"/>
      <c r="AD525" s="605"/>
      <c r="AE525" s="605"/>
      <c r="AF525" s="605"/>
      <c r="AG525" s="605"/>
      <c r="AH525" s="605"/>
      <c r="AI525" s="605"/>
    </row>
    <row r="526" ht="15.0" customHeight="1">
      <c r="D526" s="605"/>
      <c r="E526" s="605"/>
      <c r="F526" s="605"/>
      <c r="G526" s="605"/>
      <c r="H526" s="605"/>
      <c r="I526" s="605"/>
      <c r="J526" s="605"/>
      <c r="K526" s="605"/>
      <c r="L526" s="605"/>
      <c r="M526" s="605"/>
      <c r="N526" s="605"/>
      <c r="O526" s="605"/>
      <c r="P526" s="605"/>
      <c r="Q526" s="605"/>
      <c r="R526" s="605"/>
      <c r="S526" s="605"/>
      <c r="T526" s="605"/>
      <c r="U526" s="605"/>
      <c r="V526" s="605"/>
      <c r="W526" s="605"/>
      <c r="X526" s="605"/>
      <c r="Y526" s="605"/>
      <c r="Z526" s="605"/>
      <c r="AA526" s="605"/>
      <c r="AB526" s="605"/>
      <c r="AC526" s="605"/>
      <c r="AD526" s="605"/>
      <c r="AE526" s="605"/>
      <c r="AF526" s="605"/>
      <c r="AG526" s="605"/>
      <c r="AH526" s="605"/>
      <c r="AI526" s="605"/>
    </row>
    <row r="527" ht="15.0" customHeight="1">
      <c r="D527" s="605"/>
      <c r="E527" s="605"/>
      <c r="F527" s="605"/>
      <c r="G527" s="605"/>
      <c r="H527" s="605"/>
      <c r="I527" s="605"/>
      <c r="J527" s="605"/>
      <c r="K527" s="605"/>
      <c r="L527" s="605"/>
      <c r="M527" s="605"/>
      <c r="N527" s="605"/>
      <c r="O527" s="605"/>
      <c r="P527" s="605"/>
      <c r="Q527" s="605"/>
      <c r="R527" s="605"/>
      <c r="S527" s="605"/>
      <c r="T527" s="605"/>
      <c r="U527" s="605"/>
      <c r="V527" s="605"/>
      <c r="W527" s="605"/>
      <c r="X527" s="605"/>
      <c r="Y527" s="605"/>
      <c r="Z527" s="605"/>
      <c r="AA527" s="605"/>
      <c r="AB527" s="605"/>
      <c r="AC527" s="605"/>
      <c r="AD527" s="605"/>
      <c r="AE527" s="605"/>
      <c r="AF527" s="605"/>
      <c r="AG527" s="605"/>
      <c r="AH527" s="605"/>
      <c r="AI527" s="605"/>
    </row>
    <row r="528" ht="15.0" customHeight="1">
      <c r="D528" s="605"/>
      <c r="E528" s="605"/>
      <c r="F528" s="605"/>
      <c r="G528" s="605"/>
      <c r="H528" s="605"/>
      <c r="I528" s="605"/>
      <c r="J528" s="605"/>
      <c r="K528" s="605"/>
      <c r="L528" s="605"/>
      <c r="M528" s="605"/>
      <c r="N528" s="605"/>
      <c r="O528" s="605"/>
      <c r="P528" s="605"/>
      <c r="Q528" s="605"/>
      <c r="R528" s="605"/>
      <c r="S528" s="605"/>
      <c r="T528" s="605"/>
      <c r="U528" s="605"/>
      <c r="V528" s="605"/>
      <c r="W528" s="605"/>
      <c r="X528" s="605"/>
      <c r="Y528" s="605"/>
      <c r="Z528" s="605"/>
      <c r="AA528" s="605"/>
      <c r="AB528" s="605"/>
      <c r="AC528" s="605"/>
      <c r="AD528" s="605"/>
      <c r="AE528" s="605"/>
      <c r="AF528" s="605"/>
      <c r="AG528" s="605"/>
      <c r="AH528" s="605"/>
      <c r="AI528" s="605"/>
    </row>
    <row r="529" ht="15.0" customHeight="1">
      <c r="D529" s="605"/>
      <c r="E529" s="605"/>
      <c r="F529" s="605"/>
      <c r="G529" s="605"/>
      <c r="H529" s="605"/>
      <c r="I529" s="605"/>
      <c r="J529" s="605"/>
      <c r="K529" s="605"/>
      <c r="L529" s="605"/>
      <c r="M529" s="605"/>
      <c r="N529" s="605"/>
      <c r="O529" s="605"/>
      <c r="P529" s="605"/>
      <c r="Q529" s="605"/>
      <c r="R529" s="605"/>
      <c r="S529" s="605"/>
      <c r="T529" s="605"/>
      <c r="U529" s="605"/>
      <c r="V529" s="605"/>
      <c r="W529" s="605"/>
      <c r="X529" s="605"/>
      <c r="Y529" s="605"/>
      <c r="Z529" s="605"/>
      <c r="AA529" s="605"/>
      <c r="AB529" s="605"/>
      <c r="AC529" s="605"/>
      <c r="AD529" s="605"/>
      <c r="AE529" s="605"/>
      <c r="AF529" s="605"/>
      <c r="AG529" s="605"/>
      <c r="AH529" s="605"/>
      <c r="AI529" s="605"/>
    </row>
    <row r="530" ht="15.0" customHeight="1">
      <c r="D530" s="605"/>
      <c r="E530" s="605"/>
      <c r="F530" s="605"/>
      <c r="G530" s="605"/>
      <c r="H530" s="605"/>
      <c r="I530" s="605"/>
      <c r="J530" s="605"/>
      <c r="K530" s="605"/>
      <c r="L530" s="605"/>
      <c r="M530" s="605"/>
      <c r="N530" s="605"/>
      <c r="O530" s="605"/>
      <c r="P530" s="605"/>
      <c r="Q530" s="605"/>
      <c r="R530" s="605"/>
      <c r="S530" s="605"/>
      <c r="T530" s="605"/>
      <c r="U530" s="605"/>
      <c r="V530" s="605"/>
      <c r="W530" s="605"/>
      <c r="X530" s="605"/>
      <c r="Y530" s="605"/>
      <c r="Z530" s="605"/>
      <c r="AA530" s="605"/>
      <c r="AB530" s="605"/>
      <c r="AC530" s="605"/>
      <c r="AD530" s="605"/>
      <c r="AE530" s="605"/>
      <c r="AF530" s="605"/>
      <c r="AG530" s="605"/>
      <c r="AH530" s="605"/>
      <c r="AI530" s="605"/>
    </row>
    <row r="531" ht="15.0" customHeight="1">
      <c r="D531" s="605"/>
      <c r="E531" s="605"/>
      <c r="F531" s="605"/>
      <c r="G531" s="605"/>
      <c r="H531" s="605"/>
      <c r="I531" s="605"/>
      <c r="J531" s="605"/>
      <c r="K531" s="605"/>
      <c r="L531" s="605"/>
      <c r="M531" s="605"/>
      <c r="N531" s="605"/>
      <c r="O531" s="605"/>
      <c r="P531" s="605"/>
      <c r="Q531" s="605"/>
      <c r="R531" s="605"/>
      <c r="S531" s="605"/>
      <c r="T531" s="605"/>
      <c r="U531" s="605"/>
      <c r="V531" s="605"/>
      <c r="W531" s="605"/>
      <c r="X531" s="605"/>
      <c r="Y531" s="605"/>
      <c r="Z531" s="605"/>
      <c r="AA531" s="605"/>
      <c r="AB531" s="605"/>
      <c r="AC531" s="605"/>
      <c r="AD531" s="605"/>
      <c r="AE531" s="605"/>
      <c r="AF531" s="605"/>
      <c r="AG531" s="605"/>
      <c r="AH531" s="605"/>
      <c r="AI531" s="605"/>
    </row>
    <row r="532" ht="15.0" customHeight="1">
      <c r="D532" s="605"/>
      <c r="E532" s="605"/>
      <c r="F532" s="605"/>
      <c r="G532" s="605"/>
      <c r="H532" s="605"/>
      <c r="I532" s="605"/>
      <c r="J532" s="605"/>
      <c r="K532" s="605"/>
      <c r="L532" s="605"/>
      <c r="M532" s="605"/>
      <c r="N532" s="605"/>
      <c r="O532" s="605"/>
      <c r="P532" s="605"/>
      <c r="Q532" s="605"/>
      <c r="R532" s="605"/>
      <c r="S532" s="605"/>
      <c r="T532" s="605"/>
      <c r="U532" s="605"/>
      <c r="V532" s="605"/>
      <c r="W532" s="605"/>
      <c r="X532" s="605"/>
      <c r="Y532" s="605"/>
      <c r="Z532" s="605"/>
      <c r="AA532" s="605"/>
      <c r="AB532" s="605"/>
      <c r="AC532" s="605"/>
      <c r="AD532" s="605"/>
      <c r="AE532" s="605"/>
      <c r="AF532" s="605"/>
      <c r="AG532" s="605"/>
      <c r="AH532" s="605"/>
      <c r="AI532" s="605"/>
    </row>
    <row r="533" ht="15.0" customHeight="1">
      <c r="D533" s="605"/>
      <c r="E533" s="605"/>
      <c r="F533" s="605"/>
      <c r="G533" s="605"/>
      <c r="H533" s="605"/>
      <c r="I533" s="605"/>
      <c r="J533" s="605"/>
      <c r="K533" s="605"/>
      <c r="L533" s="605"/>
      <c r="M533" s="605"/>
      <c r="N533" s="605"/>
      <c r="O533" s="605"/>
      <c r="P533" s="605"/>
      <c r="Q533" s="605"/>
      <c r="R533" s="605"/>
      <c r="S533" s="605"/>
      <c r="T533" s="605"/>
      <c r="U533" s="605"/>
      <c r="V533" s="605"/>
      <c r="W533" s="605"/>
      <c r="X533" s="605"/>
      <c r="Y533" s="605"/>
      <c r="Z533" s="605"/>
      <c r="AA533" s="605"/>
      <c r="AB533" s="605"/>
      <c r="AC533" s="605"/>
      <c r="AD533" s="605"/>
      <c r="AE533" s="605"/>
      <c r="AF533" s="605"/>
      <c r="AG533" s="605"/>
      <c r="AH533" s="605"/>
      <c r="AI533" s="605"/>
    </row>
    <row r="534" ht="15.0" customHeight="1">
      <c r="D534" s="605"/>
      <c r="E534" s="605"/>
      <c r="F534" s="605"/>
      <c r="G534" s="605"/>
      <c r="H534" s="605"/>
      <c r="I534" s="605"/>
      <c r="J534" s="605"/>
      <c r="K534" s="605"/>
      <c r="L534" s="605"/>
      <c r="M534" s="605"/>
      <c r="N534" s="605"/>
      <c r="O534" s="605"/>
      <c r="P534" s="605"/>
      <c r="Q534" s="605"/>
      <c r="R534" s="605"/>
      <c r="S534" s="605"/>
      <c r="T534" s="605"/>
      <c r="U534" s="605"/>
      <c r="V534" s="605"/>
      <c r="W534" s="605"/>
      <c r="X534" s="605"/>
      <c r="Y534" s="605"/>
      <c r="Z534" s="605"/>
      <c r="AA534" s="605"/>
      <c r="AB534" s="605"/>
      <c r="AC534" s="605"/>
      <c r="AD534" s="605"/>
      <c r="AE534" s="605"/>
      <c r="AF534" s="605"/>
      <c r="AG534" s="605"/>
      <c r="AH534" s="605"/>
      <c r="AI534" s="605"/>
    </row>
    <row r="535" ht="15.0" customHeight="1">
      <c r="D535" s="605"/>
      <c r="E535" s="605"/>
      <c r="F535" s="605"/>
      <c r="G535" s="605"/>
      <c r="H535" s="605"/>
      <c r="I535" s="605"/>
      <c r="J535" s="605"/>
      <c r="K535" s="605"/>
      <c r="L535" s="605"/>
      <c r="M535" s="605"/>
      <c r="N535" s="605"/>
      <c r="O535" s="605"/>
      <c r="P535" s="605"/>
      <c r="Q535" s="605"/>
      <c r="R535" s="605"/>
      <c r="S535" s="605"/>
      <c r="T535" s="605"/>
      <c r="U535" s="605"/>
      <c r="V535" s="605"/>
      <c r="W535" s="605"/>
      <c r="X535" s="605"/>
      <c r="Y535" s="605"/>
      <c r="Z535" s="605"/>
      <c r="AA535" s="605"/>
      <c r="AB535" s="605"/>
      <c r="AC535" s="605"/>
      <c r="AD535" s="605"/>
      <c r="AE535" s="605"/>
      <c r="AF535" s="605"/>
      <c r="AG535" s="605"/>
      <c r="AH535" s="605"/>
      <c r="AI535" s="605"/>
    </row>
    <row r="536" ht="15.0" customHeight="1">
      <c r="D536" s="605"/>
      <c r="E536" s="605"/>
      <c r="F536" s="605"/>
      <c r="G536" s="605"/>
      <c r="H536" s="605"/>
      <c r="I536" s="605"/>
      <c r="J536" s="605"/>
      <c r="K536" s="605"/>
      <c r="L536" s="605"/>
      <c r="M536" s="605"/>
      <c r="N536" s="605"/>
      <c r="O536" s="605"/>
      <c r="P536" s="605"/>
      <c r="Q536" s="605"/>
      <c r="R536" s="605"/>
      <c r="S536" s="605"/>
      <c r="T536" s="605"/>
      <c r="U536" s="605"/>
      <c r="V536" s="605"/>
      <c r="W536" s="605"/>
      <c r="X536" s="605"/>
      <c r="Y536" s="605"/>
      <c r="Z536" s="605"/>
      <c r="AA536" s="605"/>
      <c r="AB536" s="605"/>
      <c r="AC536" s="605"/>
      <c r="AD536" s="605"/>
      <c r="AE536" s="605"/>
      <c r="AF536" s="605"/>
      <c r="AG536" s="605"/>
      <c r="AH536" s="605"/>
      <c r="AI536" s="605"/>
    </row>
    <row r="537" ht="15.0" customHeight="1">
      <c r="D537" s="605"/>
      <c r="E537" s="605"/>
      <c r="F537" s="605"/>
      <c r="G537" s="605"/>
      <c r="H537" s="605"/>
      <c r="I537" s="605"/>
      <c r="J537" s="605"/>
      <c r="K537" s="605"/>
      <c r="L537" s="605"/>
      <c r="M537" s="605"/>
      <c r="N537" s="605"/>
      <c r="O537" s="605"/>
      <c r="P537" s="605"/>
      <c r="Q537" s="605"/>
      <c r="R537" s="605"/>
      <c r="S537" s="605"/>
      <c r="T537" s="605"/>
      <c r="U537" s="605"/>
      <c r="V537" s="605"/>
      <c r="W537" s="605"/>
      <c r="X537" s="605"/>
      <c r="Y537" s="605"/>
      <c r="Z537" s="605"/>
      <c r="AA537" s="605"/>
      <c r="AB537" s="605"/>
      <c r="AC537" s="605"/>
      <c r="AD537" s="605"/>
      <c r="AE537" s="605"/>
      <c r="AF537" s="605"/>
      <c r="AG537" s="605"/>
      <c r="AH537" s="605"/>
      <c r="AI537" s="605"/>
    </row>
    <row r="538" ht="15.0" customHeight="1">
      <c r="D538" s="605"/>
      <c r="E538" s="605"/>
      <c r="F538" s="605"/>
      <c r="G538" s="605"/>
      <c r="H538" s="605"/>
      <c r="I538" s="605"/>
      <c r="J538" s="605"/>
      <c r="K538" s="605"/>
      <c r="L538" s="605"/>
      <c r="M538" s="605"/>
      <c r="N538" s="605"/>
      <c r="O538" s="605"/>
      <c r="P538" s="605"/>
      <c r="Q538" s="605"/>
      <c r="R538" s="605"/>
      <c r="S538" s="605"/>
      <c r="T538" s="605"/>
      <c r="U538" s="605"/>
      <c r="V538" s="605"/>
      <c r="W538" s="605"/>
      <c r="X538" s="605"/>
      <c r="Y538" s="605"/>
      <c r="Z538" s="605"/>
      <c r="AA538" s="605"/>
      <c r="AB538" s="605"/>
      <c r="AC538" s="605"/>
      <c r="AD538" s="605"/>
      <c r="AE538" s="605"/>
      <c r="AF538" s="605"/>
      <c r="AG538" s="605"/>
      <c r="AH538" s="605"/>
      <c r="AI538" s="605"/>
    </row>
    <row r="539" ht="15.0" customHeight="1">
      <c r="D539" s="605"/>
      <c r="E539" s="605"/>
      <c r="F539" s="605"/>
      <c r="G539" s="605"/>
      <c r="H539" s="605"/>
      <c r="I539" s="605"/>
      <c r="J539" s="605"/>
      <c r="K539" s="605"/>
      <c r="L539" s="605"/>
      <c r="M539" s="605"/>
      <c r="N539" s="605"/>
      <c r="O539" s="605"/>
      <c r="P539" s="605"/>
      <c r="Q539" s="605"/>
      <c r="R539" s="605"/>
      <c r="S539" s="605"/>
      <c r="T539" s="605"/>
      <c r="U539" s="605"/>
      <c r="V539" s="605"/>
      <c r="W539" s="605"/>
      <c r="X539" s="605"/>
      <c r="Y539" s="605"/>
      <c r="Z539" s="605"/>
      <c r="AA539" s="605"/>
      <c r="AB539" s="605"/>
      <c r="AC539" s="605"/>
      <c r="AD539" s="605"/>
      <c r="AE539" s="605"/>
      <c r="AF539" s="605"/>
      <c r="AG539" s="605"/>
      <c r="AH539" s="605"/>
      <c r="AI539" s="605"/>
    </row>
    <row r="540" ht="15.0" customHeight="1">
      <c r="D540" s="605"/>
      <c r="E540" s="605"/>
      <c r="F540" s="605"/>
      <c r="G540" s="605"/>
      <c r="H540" s="605"/>
      <c r="I540" s="605"/>
      <c r="J540" s="605"/>
      <c r="K540" s="605"/>
      <c r="L540" s="605"/>
      <c r="M540" s="605"/>
      <c r="N540" s="605"/>
      <c r="O540" s="605"/>
      <c r="P540" s="605"/>
      <c r="Q540" s="605"/>
      <c r="R540" s="605"/>
      <c r="S540" s="605"/>
      <c r="T540" s="605"/>
      <c r="U540" s="605"/>
      <c r="V540" s="605"/>
      <c r="W540" s="605"/>
      <c r="X540" s="605"/>
      <c r="Y540" s="605"/>
      <c r="Z540" s="605"/>
      <c r="AA540" s="605"/>
      <c r="AB540" s="605"/>
      <c r="AC540" s="605"/>
      <c r="AD540" s="605"/>
      <c r="AE540" s="605"/>
      <c r="AF540" s="605"/>
      <c r="AG540" s="605"/>
      <c r="AH540" s="605"/>
      <c r="AI540" s="605"/>
    </row>
    <row r="541" ht="15.0" customHeight="1">
      <c r="D541" s="605"/>
      <c r="E541" s="605"/>
      <c r="F541" s="605"/>
      <c r="G541" s="605"/>
      <c r="H541" s="605"/>
      <c r="I541" s="605"/>
      <c r="J541" s="605"/>
      <c r="K541" s="605"/>
      <c r="L541" s="605"/>
      <c r="M541" s="605"/>
      <c r="N541" s="605"/>
      <c r="O541" s="605"/>
      <c r="P541" s="605"/>
      <c r="Q541" s="605"/>
      <c r="R541" s="605"/>
      <c r="S541" s="605"/>
      <c r="T541" s="605"/>
      <c r="U541" s="605"/>
      <c r="V541" s="605"/>
      <c r="W541" s="605"/>
      <c r="X541" s="605"/>
      <c r="Y541" s="605"/>
      <c r="Z541" s="605"/>
      <c r="AA541" s="605"/>
      <c r="AB541" s="605"/>
      <c r="AC541" s="605"/>
      <c r="AD541" s="605"/>
      <c r="AE541" s="605"/>
      <c r="AF541" s="605"/>
      <c r="AG541" s="605"/>
      <c r="AH541" s="605"/>
      <c r="AI541" s="605"/>
    </row>
    <row r="542" ht="15.0" customHeight="1">
      <c r="D542" s="605"/>
      <c r="E542" s="605"/>
      <c r="F542" s="605"/>
      <c r="G542" s="605"/>
      <c r="H542" s="605"/>
      <c r="I542" s="605"/>
      <c r="J542" s="605"/>
      <c r="K542" s="605"/>
      <c r="L542" s="605"/>
      <c r="M542" s="605"/>
      <c r="N542" s="605"/>
      <c r="O542" s="605"/>
      <c r="P542" s="605"/>
      <c r="Q542" s="605"/>
      <c r="R542" s="605"/>
      <c r="S542" s="605"/>
      <c r="T542" s="605"/>
      <c r="U542" s="605"/>
      <c r="V542" s="605"/>
      <c r="W542" s="605"/>
      <c r="X542" s="605"/>
      <c r="Y542" s="605"/>
      <c r="Z542" s="605"/>
      <c r="AA542" s="605"/>
      <c r="AB542" s="605"/>
      <c r="AC542" s="605"/>
      <c r="AD542" s="605"/>
      <c r="AE542" s="605"/>
      <c r="AF542" s="605"/>
      <c r="AG542" s="605"/>
      <c r="AH542" s="605"/>
      <c r="AI542" s="605"/>
    </row>
    <row r="543" ht="15.0" customHeight="1">
      <c r="D543" s="605"/>
      <c r="E543" s="605"/>
      <c r="F543" s="605"/>
      <c r="G543" s="605"/>
      <c r="H543" s="605"/>
      <c r="I543" s="605"/>
      <c r="J543" s="605"/>
      <c r="K543" s="605"/>
      <c r="L543" s="605"/>
      <c r="M543" s="605"/>
      <c r="N543" s="605"/>
      <c r="O543" s="605"/>
      <c r="P543" s="605"/>
      <c r="Q543" s="605"/>
      <c r="R543" s="605"/>
      <c r="S543" s="605"/>
      <c r="T543" s="605"/>
      <c r="U543" s="605"/>
      <c r="V543" s="605"/>
      <c r="W543" s="605"/>
      <c r="X543" s="605"/>
      <c r="Y543" s="605"/>
      <c r="Z543" s="605"/>
      <c r="AA543" s="605"/>
      <c r="AB543" s="605"/>
      <c r="AC543" s="605"/>
      <c r="AD543" s="605"/>
      <c r="AE543" s="605"/>
      <c r="AF543" s="605"/>
      <c r="AG543" s="605"/>
      <c r="AH543" s="605"/>
      <c r="AI543" s="605"/>
    </row>
    <row r="544" ht="15.0" customHeight="1">
      <c r="D544" s="605"/>
      <c r="E544" s="605"/>
      <c r="F544" s="605"/>
      <c r="G544" s="605"/>
      <c r="H544" s="605"/>
      <c r="I544" s="605"/>
      <c r="J544" s="605"/>
      <c r="K544" s="605"/>
      <c r="L544" s="605"/>
      <c r="M544" s="605"/>
      <c r="N544" s="605"/>
      <c r="O544" s="605"/>
      <c r="P544" s="605"/>
      <c r="Q544" s="605"/>
      <c r="R544" s="605"/>
      <c r="S544" s="605"/>
      <c r="T544" s="605"/>
      <c r="U544" s="605"/>
      <c r="V544" s="605"/>
      <c r="W544" s="605"/>
      <c r="X544" s="605"/>
      <c r="Y544" s="605"/>
      <c r="Z544" s="605"/>
      <c r="AA544" s="605"/>
      <c r="AB544" s="605"/>
      <c r="AC544" s="605"/>
      <c r="AD544" s="605"/>
      <c r="AE544" s="605"/>
      <c r="AF544" s="605"/>
      <c r="AG544" s="605"/>
      <c r="AH544" s="605"/>
      <c r="AI544" s="605"/>
    </row>
    <row r="545" ht="15.0" customHeight="1">
      <c r="D545" s="605"/>
      <c r="E545" s="605"/>
      <c r="F545" s="605"/>
      <c r="G545" s="605"/>
      <c r="H545" s="605"/>
      <c r="I545" s="605"/>
      <c r="J545" s="605"/>
      <c r="K545" s="605"/>
      <c r="L545" s="605"/>
      <c r="M545" s="605"/>
      <c r="N545" s="605"/>
      <c r="O545" s="605"/>
      <c r="P545" s="605"/>
      <c r="Q545" s="605"/>
      <c r="R545" s="605"/>
      <c r="S545" s="605"/>
      <c r="T545" s="605"/>
      <c r="U545" s="605"/>
      <c r="V545" s="605"/>
      <c r="W545" s="605"/>
      <c r="X545" s="605"/>
      <c r="Y545" s="605"/>
      <c r="Z545" s="605"/>
      <c r="AA545" s="605"/>
      <c r="AB545" s="605"/>
      <c r="AC545" s="605"/>
      <c r="AD545" s="605"/>
      <c r="AE545" s="605"/>
      <c r="AF545" s="605"/>
      <c r="AG545" s="605"/>
      <c r="AH545" s="605"/>
      <c r="AI545" s="605"/>
    </row>
    <row r="546" ht="15.0" customHeight="1">
      <c r="D546" s="605"/>
      <c r="E546" s="605"/>
      <c r="F546" s="605"/>
      <c r="G546" s="605"/>
      <c r="H546" s="605"/>
      <c r="I546" s="605"/>
      <c r="J546" s="605"/>
      <c r="K546" s="605"/>
      <c r="L546" s="605"/>
      <c r="M546" s="605"/>
      <c r="N546" s="605"/>
      <c r="O546" s="605"/>
      <c r="P546" s="605"/>
      <c r="Q546" s="605"/>
      <c r="R546" s="605"/>
      <c r="S546" s="605"/>
      <c r="T546" s="605"/>
      <c r="U546" s="605"/>
      <c r="V546" s="605"/>
      <c r="W546" s="605"/>
      <c r="X546" s="605"/>
      <c r="Y546" s="605"/>
      <c r="Z546" s="605"/>
      <c r="AA546" s="605"/>
      <c r="AB546" s="605"/>
      <c r="AC546" s="605"/>
      <c r="AD546" s="605"/>
      <c r="AE546" s="605"/>
      <c r="AF546" s="605"/>
      <c r="AG546" s="605"/>
      <c r="AH546" s="605"/>
      <c r="AI546" s="605"/>
    </row>
    <row r="547" ht="15.0" customHeight="1">
      <c r="D547" s="605"/>
      <c r="E547" s="605"/>
      <c r="F547" s="605"/>
      <c r="G547" s="605"/>
      <c r="H547" s="605"/>
      <c r="I547" s="605"/>
      <c r="J547" s="605"/>
      <c r="K547" s="605"/>
      <c r="L547" s="605"/>
      <c r="M547" s="605"/>
      <c r="N547" s="605"/>
      <c r="O547" s="605"/>
      <c r="P547" s="605"/>
      <c r="Q547" s="605"/>
      <c r="R547" s="605"/>
      <c r="S547" s="605"/>
      <c r="T547" s="605"/>
      <c r="U547" s="605"/>
      <c r="V547" s="605"/>
      <c r="W547" s="605"/>
      <c r="X547" s="605"/>
      <c r="Y547" s="605"/>
      <c r="Z547" s="605"/>
      <c r="AA547" s="605"/>
      <c r="AB547" s="605"/>
      <c r="AC547" s="605"/>
      <c r="AD547" s="605"/>
      <c r="AE547" s="605"/>
      <c r="AF547" s="605"/>
      <c r="AG547" s="605"/>
      <c r="AH547" s="605"/>
      <c r="AI547" s="605"/>
    </row>
    <row r="548" ht="15.0" customHeight="1">
      <c r="D548" s="605"/>
      <c r="E548" s="605"/>
      <c r="F548" s="605"/>
      <c r="G548" s="605"/>
      <c r="H548" s="605"/>
      <c r="I548" s="605"/>
      <c r="J548" s="605"/>
      <c r="K548" s="605"/>
      <c r="L548" s="605"/>
      <c r="M548" s="605"/>
      <c r="N548" s="605"/>
      <c r="O548" s="605"/>
      <c r="P548" s="605"/>
      <c r="Q548" s="605"/>
      <c r="R548" s="605"/>
      <c r="S548" s="605"/>
      <c r="T548" s="605"/>
      <c r="U548" s="605"/>
      <c r="V548" s="605"/>
      <c r="W548" s="605"/>
      <c r="X548" s="605"/>
      <c r="Y548" s="605"/>
      <c r="Z548" s="605"/>
      <c r="AA548" s="605"/>
      <c r="AB548" s="605"/>
      <c r="AC548" s="605"/>
      <c r="AD548" s="605"/>
      <c r="AE548" s="605"/>
      <c r="AF548" s="605"/>
      <c r="AG548" s="605"/>
      <c r="AH548" s="605"/>
      <c r="AI548" s="605"/>
    </row>
    <row r="549" ht="15.0" customHeight="1">
      <c r="D549" s="605"/>
      <c r="E549" s="605"/>
      <c r="F549" s="605"/>
      <c r="G549" s="605"/>
      <c r="H549" s="605"/>
      <c r="I549" s="605"/>
      <c r="J549" s="605"/>
      <c r="K549" s="605"/>
      <c r="L549" s="605"/>
      <c r="M549" s="605"/>
      <c r="N549" s="605"/>
      <c r="O549" s="605"/>
      <c r="P549" s="605"/>
      <c r="Q549" s="605"/>
      <c r="R549" s="605"/>
      <c r="S549" s="605"/>
      <c r="T549" s="605"/>
      <c r="U549" s="605"/>
      <c r="V549" s="605"/>
      <c r="W549" s="605"/>
      <c r="X549" s="605"/>
      <c r="Y549" s="605"/>
      <c r="Z549" s="605"/>
      <c r="AA549" s="605"/>
      <c r="AB549" s="605"/>
      <c r="AC549" s="605"/>
      <c r="AD549" s="605"/>
      <c r="AE549" s="605"/>
      <c r="AF549" s="605"/>
      <c r="AG549" s="605"/>
      <c r="AH549" s="605"/>
      <c r="AI549" s="605"/>
    </row>
    <row r="550" ht="15.0" customHeight="1">
      <c r="D550" s="605"/>
      <c r="E550" s="605"/>
      <c r="F550" s="605"/>
      <c r="G550" s="605"/>
      <c r="H550" s="605"/>
      <c r="I550" s="605"/>
      <c r="J550" s="605"/>
      <c r="K550" s="605"/>
      <c r="L550" s="605"/>
      <c r="M550" s="605"/>
      <c r="N550" s="605"/>
      <c r="O550" s="605"/>
      <c r="P550" s="605"/>
      <c r="Q550" s="605"/>
      <c r="R550" s="605"/>
      <c r="S550" s="605"/>
      <c r="T550" s="605"/>
      <c r="U550" s="605"/>
      <c r="V550" s="605"/>
      <c r="W550" s="605"/>
      <c r="X550" s="605"/>
      <c r="Y550" s="605"/>
      <c r="Z550" s="605"/>
      <c r="AA550" s="605"/>
      <c r="AB550" s="605"/>
      <c r="AC550" s="605"/>
      <c r="AD550" s="605"/>
      <c r="AE550" s="605"/>
      <c r="AF550" s="605"/>
      <c r="AG550" s="605"/>
      <c r="AH550" s="605"/>
      <c r="AI550" s="605"/>
    </row>
    <row r="551" ht="15.0" customHeight="1">
      <c r="D551" s="605"/>
      <c r="E551" s="605"/>
      <c r="F551" s="605"/>
      <c r="G551" s="605"/>
      <c r="H551" s="605"/>
      <c r="I551" s="605"/>
      <c r="J551" s="605"/>
      <c r="K551" s="605"/>
      <c r="L551" s="605"/>
      <c r="M551" s="605"/>
      <c r="N551" s="605"/>
      <c r="O551" s="605"/>
      <c r="P551" s="605"/>
      <c r="Q551" s="605"/>
      <c r="R551" s="605"/>
      <c r="S551" s="605"/>
      <c r="T551" s="605"/>
      <c r="U551" s="605"/>
      <c r="V551" s="605"/>
      <c r="W551" s="605"/>
      <c r="X551" s="605"/>
      <c r="Y551" s="605"/>
      <c r="Z551" s="605"/>
      <c r="AA551" s="605"/>
      <c r="AB551" s="605"/>
      <c r="AC551" s="605"/>
      <c r="AD551" s="605"/>
      <c r="AE551" s="605"/>
      <c r="AF551" s="605"/>
      <c r="AG551" s="605"/>
      <c r="AH551" s="605"/>
      <c r="AI551" s="605"/>
    </row>
    <row r="552" ht="15.0" customHeight="1">
      <c r="D552" s="605"/>
      <c r="E552" s="605"/>
      <c r="F552" s="605"/>
      <c r="G552" s="605"/>
      <c r="H552" s="605"/>
      <c r="I552" s="605"/>
      <c r="J552" s="605"/>
      <c r="K552" s="605"/>
      <c r="L552" s="605"/>
      <c r="M552" s="605"/>
      <c r="N552" s="605"/>
      <c r="O552" s="605"/>
      <c r="P552" s="605"/>
      <c r="Q552" s="605"/>
      <c r="R552" s="605"/>
      <c r="S552" s="605"/>
      <c r="T552" s="605"/>
      <c r="U552" s="605"/>
      <c r="V552" s="605"/>
      <c r="W552" s="605"/>
      <c r="X552" s="605"/>
      <c r="Y552" s="605"/>
      <c r="Z552" s="605"/>
      <c r="AA552" s="605"/>
      <c r="AB552" s="605"/>
      <c r="AC552" s="605"/>
      <c r="AD552" s="605"/>
      <c r="AE552" s="605"/>
      <c r="AF552" s="605"/>
      <c r="AG552" s="605"/>
      <c r="AH552" s="605"/>
      <c r="AI552" s="605"/>
    </row>
    <row r="553" ht="15.0" customHeight="1">
      <c r="D553" s="605"/>
      <c r="E553" s="605"/>
      <c r="F553" s="605"/>
      <c r="G553" s="605"/>
      <c r="H553" s="605"/>
      <c r="I553" s="605"/>
      <c r="J553" s="605"/>
      <c r="K553" s="605"/>
      <c r="L553" s="605"/>
      <c r="M553" s="605"/>
      <c r="N553" s="605"/>
      <c r="O553" s="605"/>
      <c r="P553" s="605"/>
      <c r="Q553" s="605"/>
      <c r="R553" s="605"/>
      <c r="S553" s="605"/>
      <c r="T553" s="605"/>
      <c r="U553" s="605"/>
      <c r="V553" s="605"/>
      <c r="W553" s="605"/>
      <c r="X553" s="605"/>
      <c r="Y553" s="605"/>
      <c r="Z553" s="605"/>
      <c r="AA553" s="605"/>
      <c r="AB553" s="605"/>
      <c r="AC553" s="605"/>
      <c r="AD553" s="605"/>
      <c r="AE553" s="605"/>
      <c r="AF553" s="605"/>
      <c r="AG553" s="605"/>
      <c r="AH553" s="605"/>
      <c r="AI553" s="605"/>
    </row>
    <row r="554" ht="15.0" customHeight="1">
      <c r="D554" s="605"/>
      <c r="E554" s="605"/>
      <c r="F554" s="605"/>
      <c r="G554" s="605"/>
      <c r="H554" s="605"/>
      <c r="I554" s="605"/>
      <c r="J554" s="605"/>
      <c r="K554" s="605"/>
      <c r="L554" s="605"/>
      <c r="M554" s="605"/>
      <c r="N554" s="605"/>
      <c r="O554" s="605"/>
      <c r="P554" s="605"/>
      <c r="Q554" s="605"/>
      <c r="R554" s="605"/>
      <c r="S554" s="605"/>
      <c r="T554" s="605"/>
      <c r="U554" s="605"/>
      <c r="V554" s="605"/>
      <c r="W554" s="605"/>
      <c r="X554" s="605"/>
      <c r="Y554" s="605"/>
      <c r="Z554" s="605"/>
      <c r="AA554" s="605"/>
      <c r="AB554" s="605"/>
      <c r="AC554" s="605"/>
      <c r="AD554" s="605"/>
      <c r="AE554" s="605"/>
      <c r="AF554" s="605"/>
      <c r="AG554" s="605"/>
      <c r="AH554" s="605"/>
      <c r="AI554" s="605"/>
    </row>
    <row r="555" ht="15.0" customHeight="1">
      <c r="D555" s="605"/>
      <c r="E555" s="605"/>
      <c r="F555" s="605"/>
      <c r="G555" s="605"/>
      <c r="H555" s="605"/>
      <c r="I555" s="605"/>
      <c r="J555" s="605"/>
      <c r="K555" s="605"/>
      <c r="L555" s="605"/>
      <c r="M555" s="605"/>
      <c r="N555" s="605"/>
      <c r="O555" s="605"/>
      <c r="P555" s="605"/>
      <c r="Q555" s="605"/>
      <c r="R555" s="605"/>
      <c r="S555" s="605"/>
      <c r="T555" s="605"/>
      <c r="U555" s="605"/>
      <c r="V555" s="605"/>
      <c r="W555" s="605"/>
      <c r="X555" s="605"/>
      <c r="Y555" s="605"/>
      <c r="Z555" s="605"/>
      <c r="AA555" s="605"/>
      <c r="AB555" s="605"/>
      <c r="AC555" s="605"/>
      <c r="AD555" s="605"/>
      <c r="AE555" s="605"/>
      <c r="AF555" s="605"/>
      <c r="AG555" s="605"/>
      <c r="AH555" s="605"/>
      <c r="AI555" s="605"/>
    </row>
    <row r="556" ht="15.0" customHeight="1">
      <c r="D556" s="605"/>
      <c r="E556" s="605"/>
      <c r="F556" s="605"/>
      <c r="G556" s="605"/>
      <c r="H556" s="605"/>
      <c r="I556" s="605"/>
      <c r="J556" s="605"/>
      <c r="K556" s="605"/>
      <c r="L556" s="605"/>
      <c r="M556" s="605"/>
      <c r="N556" s="605"/>
      <c r="O556" s="605"/>
      <c r="P556" s="605"/>
      <c r="Q556" s="605"/>
      <c r="R556" s="605"/>
      <c r="S556" s="605"/>
      <c r="T556" s="605"/>
      <c r="U556" s="605"/>
      <c r="V556" s="605"/>
      <c r="W556" s="605"/>
      <c r="X556" s="605"/>
      <c r="Y556" s="605"/>
      <c r="Z556" s="605"/>
      <c r="AA556" s="605"/>
      <c r="AB556" s="605"/>
      <c r="AC556" s="605"/>
      <c r="AD556" s="605"/>
      <c r="AE556" s="605"/>
      <c r="AF556" s="605"/>
      <c r="AG556" s="605"/>
      <c r="AH556" s="605"/>
      <c r="AI556" s="605"/>
    </row>
    <row r="557" ht="15.0" customHeight="1">
      <c r="D557" s="605"/>
      <c r="E557" s="605"/>
      <c r="F557" s="605"/>
      <c r="G557" s="605"/>
      <c r="H557" s="605"/>
      <c r="I557" s="605"/>
      <c r="J557" s="605"/>
      <c r="K557" s="605"/>
      <c r="L557" s="605"/>
      <c r="M557" s="605"/>
      <c r="N557" s="605"/>
      <c r="O557" s="605"/>
      <c r="P557" s="605"/>
      <c r="Q557" s="605"/>
      <c r="R557" s="605"/>
      <c r="S557" s="605"/>
      <c r="T557" s="605"/>
      <c r="U557" s="605"/>
      <c r="V557" s="605"/>
      <c r="W557" s="605"/>
      <c r="X557" s="605"/>
      <c r="Y557" s="605"/>
      <c r="Z557" s="605"/>
      <c r="AA557" s="605"/>
      <c r="AB557" s="605"/>
      <c r="AC557" s="605"/>
      <c r="AD557" s="605"/>
      <c r="AE557" s="605"/>
      <c r="AF557" s="605"/>
      <c r="AG557" s="605"/>
      <c r="AH557" s="605"/>
      <c r="AI557" s="605"/>
    </row>
    <row r="558" ht="15.0" customHeight="1">
      <c r="D558" s="605"/>
      <c r="E558" s="605"/>
      <c r="F558" s="605"/>
      <c r="G558" s="605"/>
      <c r="H558" s="605"/>
      <c r="I558" s="605"/>
      <c r="J558" s="605"/>
      <c r="K558" s="605"/>
      <c r="L558" s="605"/>
      <c r="M558" s="605"/>
      <c r="N558" s="605"/>
      <c r="O558" s="605"/>
      <c r="P558" s="605"/>
      <c r="Q558" s="605"/>
      <c r="R558" s="605"/>
      <c r="S558" s="605"/>
      <c r="T558" s="605"/>
      <c r="U558" s="605"/>
      <c r="V558" s="605"/>
      <c r="W558" s="605"/>
      <c r="X558" s="605"/>
      <c r="Y558" s="605"/>
      <c r="Z558" s="605"/>
      <c r="AA558" s="605"/>
      <c r="AB558" s="605"/>
      <c r="AC558" s="605"/>
      <c r="AD558" s="605"/>
      <c r="AE558" s="605"/>
      <c r="AF558" s="605"/>
      <c r="AG558" s="605"/>
      <c r="AH558" s="605"/>
      <c r="AI558" s="605"/>
    </row>
    <row r="559" ht="15.0" customHeight="1">
      <c r="D559" s="605"/>
      <c r="E559" s="605"/>
      <c r="F559" s="605"/>
      <c r="G559" s="605"/>
      <c r="H559" s="605"/>
      <c r="I559" s="605"/>
      <c r="J559" s="605"/>
      <c r="K559" s="605"/>
      <c r="L559" s="605"/>
      <c r="M559" s="605"/>
      <c r="N559" s="605"/>
      <c r="O559" s="605"/>
      <c r="P559" s="605"/>
      <c r="Q559" s="605"/>
      <c r="R559" s="605"/>
      <c r="S559" s="605"/>
      <c r="T559" s="605"/>
      <c r="U559" s="605"/>
      <c r="V559" s="605"/>
      <c r="W559" s="605"/>
      <c r="X559" s="605"/>
      <c r="Y559" s="605"/>
      <c r="Z559" s="605"/>
      <c r="AA559" s="605"/>
      <c r="AB559" s="605"/>
      <c r="AC559" s="605"/>
      <c r="AD559" s="605"/>
      <c r="AE559" s="605"/>
      <c r="AF559" s="605"/>
      <c r="AG559" s="605"/>
      <c r="AH559" s="605"/>
      <c r="AI559" s="605"/>
    </row>
    <row r="560" ht="15.0" customHeight="1">
      <c r="D560" s="605"/>
      <c r="E560" s="605"/>
      <c r="F560" s="605"/>
      <c r="G560" s="605"/>
      <c r="H560" s="605"/>
      <c r="I560" s="605"/>
      <c r="J560" s="605"/>
      <c r="K560" s="605"/>
      <c r="L560" s="605"/>
      <c r="M560" s="605"/>
      <c r="N560" s="605"/>
      <c r="O560" s="605"/>
      <c r="P560" s="605"/>
      <c r="Q560" s="605"/>
      <c r="R560" s="605"/>
      <c r="S560" s="605"/>
      <c r="T560" s="605"/>
      <c r="U560" s="605"/>
      <c r="V560" s="605"/>
      <c r="W560" s="605"/>
      <c r="X560" s="605"/>
      <c r="Y560" s="605"/>
      <c r="Z560" s="605"/>
      <c r="AA560" s="605"/>
      <c r="AB560" s="605"/>
      <c r="AC560" s="605"/>
      <c r="AD560" s="605"/>
      <c r="AE560" s="605"/>
      <c r="AF560" s="605"/>
      <c r="AG560" s="605"/>
      <c r="AH560" s="605"/>
      <c r="AI560" s="605"/>
    </row>
    <row r="561" ht="15.0" customHeight="1">
      <c r="D561" s="605"/>
      <c r="E561" s="605"/>
      <c r="F561" s="605"/>
      <c r="G561" s="605"/>
      <c r="H561" s="605"/>
      <c r="I561" s="605"/>
      <c r="J561" s="605"/>
      <c r="K561" s="605"/>
      <c r="L561" s="605"/>
      <c r="M561" s="605"/>
      <c r="N561" s="605"/>
      <c r="O561" s="605"/>
      <c r="P561" s="605"/>
      <c r="Q561" s="605"/>
      <c r="R561" s="605"/>
      <c r="S561" s="605"/>
      <c r="T561" s="605"/>
      <c r="U561" s="605"/>
      <c r="V561" s="605"/>
      <c r="W561" s="605"/>
      <c r="X561" s="605"/>
      <c r="Y561" s="605"/>
      <c r="Z561" s="605"/>
      <c r="AA561" s="605"/>
      <c r="AB561" s="605"/>
      <c r="AC561" s="605"/>
      <c r="AD561" s="605"/>
      <c r="AE561" s="605"/>
      <c r="AF561" s="605"/>
      <c r="AG561" s="605"/>
      <c r="AH561" s="605"/>
      <c r="AI561" s="605"/>
    </row>
    <row r="562" ht="15.0" customHeight="1">
      <c r="D562" s="605"/>
      <c r="E562" s="605"/>
      <c r="F562" s="605"/>
      <c r="G562" s="605"/>
      <c r="H562" s="605"/>
      <c r="I562" s="605"/>
      <c r="J562" s="605"/>
      <c r="K562" s="605"/>
      <c r="L562" s="605"/>
      <c r="M562" s="605"/>
      <c r="N562" s="605"/>
      <c r="O562" s="605"/>
      <c r="P562" s="605"/>
      <c r="Q562" s="605"/>
      <c r="R562" s="605"/>
      <c r="S562" s="605"/>
      <c r="T562" s="605"/>
      <c r="U562" s="605"/>
      <c r="V562" s="605"/>
      <c r="W562" s="605"/>
      <c r="X562" s="605"/>
      <c r="Y562" s="605"/>
      <c r="Z562" s="605"/>
      <c r="AA562" s="605"/>
      <c r="AB562" s="605"/>
      <c r="AC562" s="605"/>
      <c r="AD562" s="605"/>
      <c r="AE562" s="605"/>
      <c r="AF562" s="605"/>
      <c r="AG562" s="605"/>
      <c r="AH562" s="605"/>
      <c r="AI562" s="605"/>
    </row>
    <row r="563" ht="15.0" customHeight="1">
      <c r="D563" s="605"/>
      <c r="E563" s="605"/>
      <c r="F563" s="605"/>
      <c r="G563" s="605"/>
      <c r="H563" s="605"/>
      <c r="I563" s="605"/>
      <c r="J563" s="605"/>
      <c r="K563" s="605"/>
      <c r="L563" s="605"/>
      <c r="M563" s="605"/>
      <c r="N563" s="605"/>
      <c r="O563" s="605"/>
      <c r="P563" s="605"/>
      <c r="Q563" s="605"/>
      <c r="R563" s="605"/>
      <c r="S563" s="605"/>
      <c r="T563" s="605"/>
      <c r="U563" s="605"/>
      <c r="V563" s="605"/>
      <c r="W563" s="605"/>
      <c r="X563" s="605"/>
      <c r="Y563" s="605"/>
      <c r="Z563" s="605"/>
      <c r="AA563" s="605"/>
      <c r="AB563" s="605"/>
      <c r="AC563" s="605"/>
      <c r="AD563" s="605"/>
      <c r="AE563" s="605"/>
      <c r="AF563" s="605"/>
      <c r="AG563" s="605"/>
      <c r="AH563" s="605"/>
      <c r="AI563" s="605"/>
    </row>
    <row r="564" ht="15.0" customHeight="1">
      <c r="D564" s="605"/>
      <c r="E564" s="605"/>
      <c r="F564" s="605"/>
      <c r="G564" s="605"/>
      <c r="H564" s="605"/>
      <c r="I564" s="605"/>
      <c r="J564" s="605"/>
      <c r="K564" s="605"/>
      <c r="L564" s="605"/>
      <c r="M564" s="605"/>
      <c r="N564" s="605"/>
      <c r="O564" s="605"/>
      <c r="P564" s="605"/>
      <c r="Q564" s="605"/>
      <c r="R564" s="605"/>
      <c r="S564" s="605"/>
      <c r="T564" s="605"/>
      <c r="U564" s="605"/>
      <c r="V564" s="605"/>
      <c r="W564" s="605"/>
      <c r="X564" s="605"/>
      <c r="Y564" s="605"/>
      <c r="Z564" s="605"/>
      <c r="AA564" s="605"/>
      <c r="AB564" s="605"/>
      <c r="AC564" s="605"/>
      <c r="AD564" s="605"/>
      <c r="AE564" s="605"/>
      <c r="AF564" s="605"/>
      <c r="AG564" s="605"/>
      <c r="AH564" s="605"/>
      <c r="AI564" s="605"/>
    </row>
    <row r="565" ht="15.0" customHeight="1">
      <c r="D565" s="605"/>
      <c r="E565" s="605"/>
      <c r="F565" s="605"/>
      <c r="G565" s="605"/>
      <c r="H565" s="605"/>
      <c r="I565" s="605"/>
      <c r="J565" s="605"/>
      <c r="K565" s="605"/>
      <c r="L565" s="605"/>
      <c r="M565" s="605"/>
      <c r="N565" s="605"/>
      <c r="O565" s="605"/>
      <c r="P565" s="605"/>
      <c r="Q565" s="605"/>
      <c r="R565" s="605"/>
      <c r="S565" s="605"/>
      <c r="T565" s="605"/>
      <c r="U565" s="605"/>
      <c r="V565" s="605"/>
      <c r="W565" s="605"/>
      <c r="X565" s="605"/>
      <c r="Y565" s="605"/>
      <c r="Z565" s="605"/>
      <c r="AA565" s="605"/>
      <c r="AB565" s="605"/>
      <c r="AC565" s="605"/>
      <c r="AD565" s="605"/>
      <c r="AE565" s="605"/>
      <c r="AF565" s="605"/>
      <c r="AG565" s="605"/>
      <c r="AH565" s="605"/>
      <c r="AI565" s="605"/>
    </row>
    <row r="566" ht="15.0" customHeight="1">
      <c r="D566" s="605"/>
      <c r="E566" s="605"/>
      <c r="F566" s="605"/>
      <c r="G566" s="605"/>
      <c r="H566" s="605"/>
      <c r="I566" s="605"/>
      <c r="J566" s="605"/>
      <c r="K566" s="605"/>
      <c r="L566" s="605"/>
      <c r="M566" s="605"/>
      <c r="N566" s="605"/>
      <c r="O566" s="605"/>
      <c r="P566" s="605"/>
      <c r="Q566" s="605"/>
      <c r="R566" s="605"/>
      <c r="S566" s="605"/>
      <c r="T566" s="605"/>
      <c r="U566" s="605"/>
      <c r="V566" s="605"/>
      <c r="W566" s="605"/>
      <c r="X566" s="605"/>
      <c r="Y566" s="605"/>
      <c r="Z566" s="605"/>
      <c r="AA566" s="605"/>
      <c r="AB566" s="605"/>
      <c r="AC566" s="605"/>
      <c r="AD566" s="605"/>
      <c r="AE566" s="605"/>
      <c r="AF566" s="605"/>
      <c r="AG566" s="605"/>
      <c r="AH566" s="605"/>
      <c r="AI566" s="605"/>
    </row>
    <row r="567" ht="15.0" customHeight="1">
      <c r="D567" s="605"/>
      <c r="E567" s="605"/>
      <c r="F567" s="605"/>
      <c r="G567" s="605"/>
      <c r="H567" s="605"/>
      <c r="I567" s="605"/>
      <c r="J567" s="605"/>
      <c r="K567" s="605"/>
      <c r="L567" s="605"/>
      <c r="M567" s="605"/>
      <c r="N567" s="605"/>
      <c r="O567" s="605"/>
      <c r="P567" s="605"/>
      <c r="Q567" s="605"/>
      <c r="R567" s="605"/>
      <c r="S567" s="605"/>
      <c r="T567" s="605"/>
      <c r="U567" s="605"/>
      <c r="V567" s="605"/>
      <c r="W567" s="605"/>
      <c r="X567" s="605"/>
      <c r="Y567" s="605"/>
      <c r="Z567" s="605"/>
      <c r="AA567" s="605"/>
      <c r="AB567" s="605"/>
      <c r="AC567" s="605"/>
      <c r="AD567" s="605"/>
      <c r="AE567" s="605"/>
      <c r="AF567" s="605"/>
      <c r="AG567" s="605"/>
      <c r="AH567" s="605"/>
      <c r="AI567" s="605"/>
    </row>
    <row r="568" ht="15.0" customHeight="1">
      <c r="D568" s="605"/>
      <c r="E568" s="605"/>
      <c r="F568" s="605"/>
      <c r="G568" s="605"/>
      <c r="H568" s="605"/>
      <c r="I568" s="605"/>
      <c r="J568" s="605"/>
      <c r="K568" s="605"/>
      <c r="L568" s="605"/>
      <c r="M568" s="605"/>
      <c r="N568" s="605"/>
      <c r="O568" s="605"/>
      <c r="P568" s="605"/>
      <c r="Q568" s="605"/>
      <c r="R568" s="605"/>
      <c r="S568" s="605"/>
      <c r="T568" s="605"/>
      <c r="U568" s="605"/>
      <c r="V568" s="605"/>
      <c r="W568" s="605"/>
      <c r="X568" s="605"/>
      <c r="Y568" s="605"/>
      <c r="Z568" s="605"/>
      <c r="AA568" s="605"/>
      <c r="AB568" s="605"/>
      <c r="AC568" s="605"/>
      <c r="AD568" s="605"/>
      <c r="AE568" s="605"/>
      <c r="AF568" s="605"/>
      <c r="AG568" s="605"/>
      <c r="AH568" s="605"/>
      <c r="AI568" s="605"/>
    </row>
    <row r="569" ht="15.0" customHeight="1">
      <c r="D569" s="605"/>
      <c r="E569" s="605"/>
      <c r="F569" s="605"/>
      <c r="G569" s="605"/>
      <c r="H569" s="605"/>
      <c r="I569" s="605"/>
      <c r="J569" s="605"/>
      <c r="K569" s="605"/>
      <c r="L569" s="605"/>
      <c r="M569" s="605"/>
      <c r="N569" s="605"/>
      <c r="O569" s="605"/>
      <c r="P569" s="605"/>
      <c r="Q569" s="605"/>
      <c r="R569" s="605"/>
      <c r="S569" s="605"/>
      <c r="T569" s="605"/>
      <c r="U569" s="605"/>
      <c r="V569" s="605"/>
      <c r="W569" s="605"/>
      <c r="X569" s="605"/>
      <c r="Y569" s="605"/>
      <c r="Z569" s="605"/>
      <c r="AA569" s="605"/>
      <c r="AB569" s="605"/>
      <c r="AC569" s="605"/>
      <c r="AD569" s="605"/>
      <c r="AE569" s="605"/>
      <c r="AF569" s="605"/>
      <c r="AG569" s="605"/>
      <c r="AH569" s="605"/>
      <c r="AI569" s="605"/>
    </row>
    <row r="570" ht="15.0" customHeight="1">
      <c r="D570" s="605"/>
      <c r="E570" s="605"/>
      <c r="F570" s="605"/>
      <c r="G570" s="605"/>
      <c r="H570" s="605"/>
      <c r="I570" s="605"/>
      <c r="J570" s="605"/>
      <c r="K570" s="605"/>
      <c r="L570" s="605"/>
      <c r="M570" s="605"/>
      <c r="N570" s="605"/>
      <c r="O570" s="605"/>
      <c r="P570" s="605"/>
      <c r="Q570" s="605"/>
      <c r="R570" s="605"/>
      <c r="S570" s="605"/>
      <c r="T570" s="605"/>
      <c r="U570" s="605"/>
      <c r="V570" s="605"/>
      <c r="W570" s="605"/>
      <c r="X570" s="605"/>
      <c r="Y570" s="605"/>
      <c r="Z570" s="605"/>
      <c r="AA570" s="605"/>
      <c r="AB570" s="605"/>
      <c r="AC570" s="605"/>
      <c r="AD570" s="605"/>
      <c r="AE570" s="605"/>
      <c r="AF570" s="605"/>
      <c r="AG570" s="605"/>
      <c r="AH570" s="605"/>
      <c r="AI570" s="605"/>
    </row>
    <row r="571" ht="15.0" customHeight="1">
      <c r="D571" s="605"/>
      <c r="E571" s="605"/>
      <c r="F571" s="605"/>
      <c r="G571" s="605"/>
      <c r="H571" s="605"/>
      <c r="I571" s="605"/>
      <c r="J571" s="605"/>
      <c r="K571" s="605"/>
      <c r="L571" s="605"/>
      <c r="M571" s="605"/>
      <c r="N571" s="605"/>
      <c r="O571" s="605"/>
      <c r="P571" s="605"/>
      <c r="Q571" s="605"/>
      <c r="R571" s="605"/>
      <c r="S571" s="605"/>
      <c r="T571" s="605"/>
      <c r="U571" s="605"/>
      <c r="V571" s="605"/>
      <c r="W571" s="605"/>
      <c r="X571" s="605"/>
      <c r="Y571" s="605"/>
      <c r="Z571" s="605"/>
      <c r="AA571" s="605"/>
      <c r="AB571" s="605"/>
      <c r="AC571" s="605"/>
      <c r="AD571" s="605"/>
      <c r="AE571" s="605"/>
      <c r="AF571" s="605"/>
      <c r="AG571" s="605"/>
      <c r="AH571" s="605"/>
      <c r="AI571" s="605"/>
    </row>
    <row r="572" ht="15.0" customHeight="1">
      <c r="D572" s="605"/>
      <c r="E572" s="605"/>
      <c r="F572" s="605"/>
      <c r="G572" s="605"/>
      <c r="H572" s="605"/>
      <c r="I572" s="605"/>
      <c r="J572" s="605"/>
      <c r="K572" s="605"/>
      <c r="L572" s="605"/>
      <c r="M572" s="605"/>
      <c r="N572" s="605"/>
      <c r="O572" s="605"/>
      <c r="P572" s="605"/>
      <c r="Q572" s="605"/>
      <c r="R572" s="605"/>
      <c r="S572" s="605"/>
      <c r="T572" s="605"/>
      <c r="U572" s="605"/>
      <c r="V572" s="605"/>
      <c r="W572" s="605"/>
      <c r="X572" s="605"/>
      <c r="Y572" s="605"/>
      <c r="Z572" s="605"/>
      <c r="AA572" s="605"/>
      <c r="AB572" s="605"/>
      <c r="AC572" s="605"/>
      <c r="AD572" s="605"/>
      <c r="AE572" s="605"/>
      <c r="AF572" s="605"/>
      <c r="AG572" s="605"/>
      <c r="AH572" s="605"/>
      <c r="AI572" s="605"/>
    </row>
    <row r="573" ht="15.0" customHeight="1">
      <c r="D573" s="605"/>
      <c r="E573" s="605"/>
      <c r="F573" s="605"/>
      <c r="G573" s="605"/>
      <c r="H573" s="605"/>
      <c r="I573" s="605"/>
      <c r="J573" s="605"/>
      <c r="K573" s="605"/>
      <c r="L573" s="605"/>
      <c r="M573" s="605"/>
      <c r="N573" s="605"/>
      <c r="O573" s="605"/>
      <c r="P573" s="605"/>
      <c r="Q573" s="605"/>
      <c r="R573" s="605"/>
      <c r="S573" s="605"/>
      <c r="T573" s="605"/>
      <c r="U573" s="605"/>
      <c r="V573" s="605"/>
      <c r="W573" s="605"/>
      <c r="X573" s="605"/>
      <c r="Y573" s="605"/>
      <c r="Z573" s="605"/>
      <c r="AA573" s="605"/>
      <c r="AB573" s="605"/>
      <c r="AC573" s="605"/>
      <c r="AD573" s="605"/>
      <c r="AE573" s="605"/>
      <c r="AF573" s="605"/>
      <c r="AG573" s="605"/>
      <c r="AH573" s="605"/>
      <c r="AI573" s="605"/>
    </row>
    <row r="574" ht="15.0" customHeight="1">
      <c r="D574" s="605"/>
      <c r="E574" s="605"/>
      <c r="F574" s="605"/>
      <c r="G574" s="605"/>
      <c r="H574" s="605"/>
      <c r="I574" s="605"/>
      <c r="J574" s="605"/>
      <c r="K574" s="605"/>
      <c r="L574" s="605"/>
      <c r="M574" s="605"/>
      <c r="N574" s="605"/>
      <c r="O574" s="605"/>
      <c r="P574" s="605"/>
      <c r="Q574" s="605"/>
      <c r="R574" s="605"/>
      <c r="S574" s="605"/>
      <c r="T574" s="605"/>
      <c r="U574" s="605"/>
      <c r="V574" s="605"/>
      <c r="W574" s="605"/>
      <c r="X574" s="605"/>
      <c r="Y574" s="605"/>
      <c r="Z574" s="605"/>
      <c r="AA574" s="605"/>
      <c r="AB574" s="605"/>
      <c r="AC574" s="605"/>
      <c r="AD574" s="605"/>
      <c r="AE574" s="605"/>
      <c r="AF574" s="605"/>
      <c r="AG574" s="605"/>
      <c r="AH574" s="605"/>
      <c r="AI574" s="605"/>
    </row>
    <row r="575" ht="15.0" customHeight="1">
      <c r="D575" s="605"/>
      <c r="E575" s="605"/>
      <c r="F575" s="605"/>
      <c r="G575" s="605"/>
      <c r="H575" s="605"/>
      <c r="I575" s="605"/>
      <c r="J575" s="605"/>
      <c r="K575" s="605"/>
      <c r="L575" s="605"/>
      <c r="M575" s="605"/>
      <c r="N575" s="605"/>
      <c r="O575" s="605"/>
      <c r="P575" s="605"/>
      <c r="Q575" s="605"/>
      <c r="R575" s="605"/>
      <c r="S575" s="605"/>
      <c r="T575" s="605"/>
      <c r="U575" s="605"/>
      <c r="V575" s="605"/>
      <c r="W575" s="605"/>
      <c r="X575" s="605"/>
      <c r="Y575" s="605"/>
      <c r="Z575" s="605"/>
      <c r="AA575" s="605"/>
      <c r="AB575" s="605"/>
      <c r="AC575" s="605"/>
      <c r="AD575" s="605"/>
      <c r="AE575" s="605"/>
      <c r="AF575" s="605"/>
      <c r="AG575" s="605"/>
      <c r="AH575" s="605"/>
      <c r="AI575" s="605"/>
    </row>
    <row r="576" ht="15.0" customHeight="1">
      <c r="D576" s="605"/>
      <c r="E576" s="605"/>
      <c r="F576" s="605"/>
      <c r="G576" s="605"/>
      <c r="H576" s="605"/>
      <c r="I576" s="605"/>
      <c r="J576" s="605"/>
      <c r="K576" s="605"/>
      <c r="L576" s="605"/>
      <c r="M576" s="605"/>
      <c r="N576" s="605"/>
      <c r="O576" s="605"/>
      <c r="P576" s="605"/>
      <c r="Q576" s="605"/>
      <c r="R576" s="605"/>
      <c r="S576" s="605"/>
      <c r="T576" s="605"/>
      <c r="U576" s="605"/>
      <c r="V576" s="605"/>
      <c r="W576" s="605"/>
      <c r="X576" s="605"/>
      <c r="Y576" s="605"/>
      <c r="Z576" s="605"/>
      <c r="AA576" s="605"/>
      <c r="AB576" s="605"/>
      <c r="AC576" s="605"/>
      <c r="AD576" s="605"/>
      <c r="AE576" s="605"/>
      <c r="AF576" s="605"/>
      <c r="AG576" s="605"/>
      <c r="AH576" s="605"/>
      <c r="AI576" s="605"/>
    </row>
    <row r="577" ht="15.0" customHeight="1">
      <c r="D577" s="605"/>
      <c r="E577" s="605"/>
      <c r="F577" s="605"/>
      <c r="G577" s="605"/>
      <c r="H577" s="605"/>
      <c r="I577" s="605"/>
      <c r="J577" s="605"/>
      <c r="K577" s="605"/>
      <c r="L577" s="605"/>
      <c r="M577" s="605"/>
      <c r="N577" s="605"/>
      <c r="O577" s="605"/>
      <c r="P577" s="605"/>
      <c r="Q577" s="605"/>
      <c r="R577" s="605"/>
      <c r="S577" s="605"/>
      <c r="T577" s="605"/>
      <c r="U577" s="605"/>
      <c r="V577" s="605"/>
      <c r="W577" s="605"/>
      <c r="X577" s="605"/>
      <c r="Y577" s="605"/>
      <c r="Z577" s="605"/>
      <c r="AA577" s="605"/>
      <c r="AB577" s="605"/>
      <c r="AC577" s="605"/>
      <c r="AD577" s="605"/>
      <c r="AE577" s="605"/>
      <c r="AF577" s="605"/>
      <c r="AG577" s="605"/>
      <c r="AH577" s="605"/>
      <c r="AI577" s="605"/>
    </row>
    <row r="578" ht="15.0" customHeight="1">
      <c r="D578" s="605"/>
      <c r="E578" s="605"/>
      <c r="F578" s="605"/>
      <c r="G578" s="605"/>
      <c r="H578" s="605"/>
      <c r="I578" s="605"/>
      <c r="J578" s="605"/>
      <c r="K578" s="605"/>
      <c r="L578" s="605"/>
      <c r="M578" s="605"/>
      <c r="N578" s="605"/>
      <c r="O578" s="605"/>
      <c r="P578" s="605"/>
      <c r="Q578" s="605"/>
      <c r="R578" s="605"/>
      <c r="S578" s="605"/>
      <c r="T578" s="605"/>
      <c r="U578" s="605"/>
      <c r="V578" s="605"/>
      <c r="W578" s="605"/>
      <c r="X578" s="605"/>
      <c r="Y578" s="605"/>
      <c r="Z578" s="605"/>
      <c r="AA578" s="605"/>
      <c r="AB578" s="605"/>
      <c r="AC578" s="605"/>
      <c r="AD578" s="605"/>
      <c r="AE578" s="605"/>
      <c r="AF578" s="605"/>
      <c r="AG578" s="605"/>
      <c r="AH578" s="605"/>
      <c r="AI578" s="605"/>
    </row>
    <row r="579" ht="15.0" customHeight="1">
      <c r="D579" s="605"/>
      <c r="E579" s="605"/>
      <c r="F579" s="605"/>
      <c r="G579" s="605"/>
      <c r="H579" s="605"/>
      <c r="I579" s="605"/>
      <c r="J579" s="605"/>
      <c r="K579" s="605"/>
      <c r="L579" s="605"/>
      <c r="M579" s="605"/>
      <c r="N579" s="605"/>
      <c r="O579" s="605"/>
      <c r="P579" s="605"/>
      <c r="Q579" s="605"/>
      <c r="R579" s="605"/>
      <c r="S579" s="605"/>
      <c r="T579" s="605"/>
      <c r="U579" s="605"/>
      <c r="V579" s="605"/>
      <c r="W579" s="605"/>
      <c r="X579" s="605"/>
      <c r="Y579" s="605"/>
      <c r="Z579" s="605"/>
      <c r="AA579" s="605"/>
      <c r="AB579" s="605"/>
      <c r="AC579" s="605"/>
      <c r="AD579" s="605"/>
      <c r="AE579" s="605"/>
      <c r="AF579" s="605"/>
      <c r="AG579" s="605"/>
      <c r="AH579" s="605"/>
      <c r="AI579" s="605"/>
    </row>
    <row r="580" ht="15.0" customHeight="1">
      <c r="D580" s="605"/>
      <c r="E580" s="605"/>
      <c r="F580" s="605"/>
      <c r="G580" s="605"/>
      <c r="H580" s="605"/>
      <c r="I580" s="605"/>
      <c r="J580" s="605"/>
      <c r="K580" s="605"/>
      <c r="L580" s="605"/>
      <c r="M580" s="605"/>
      <c r="N580" s="605"/>
      <c r="O580" s="605"/>
      <c r="P580" s="605"/>
      <c r="Q580" s="605"/>
      <c r="R580" s="605"/>
      <c r="S580" s="605"/>
      <c r="T580" s="605"/>
      <c r="U580" s="605"/>
      <c r="V580" s="605"/>
      <c r="W580" s="605"/>
      <c r="X580" s="605"/>
      <c r="Y580" s="605"/>
      <c r="Z580" s="605"/>
      <c r="AA580" s="605"/>
      <c r="AB580" s="605"/>
      <c r="AC580" s="605"/>
      <c r="AD580" s="605"/>
      <c r="AE580" s="605"/>
      <c r="AF580" s="605"/>
      <c r="AG580" s="605"/>
      <c r="AH580" s="605"/>
      <c r="AI580" s="605"/>
    </row>
    <row r="581" ht="15.0" customHeight="1">
      <c r="D581" s="605"/>
      <c r="E581" s="605"/>
      <c r="F581" s="605"/>
      <c r="G581" s="605"/>
      <c r="H581" s="605"/>
      <c r="I581" s="605"/>
      <c r="J581" s="605"/>
      <c r="K581" s="605"/>
      <c r="L581" s="605"/>
      <c r="M581" s="605"/>
      <c r="N581" s="605"/>
      <c r="O581" s="605"/>
      <c r="P581" s="605"/>
      <c r="Q581" s="605"/>
      <c r="R581" s="605"/>
      <c r="S581" s="605"/>
      <c r="T581" s="605"/>
      <c r="U581" s="605"/>
      <c r="V581" s="605"/>
      <c r="W581" s="605"/>
      <c r="X581" s="605"/>
      <c r="Y581" s="605"/>
      <c r="Z581" s="605"/>
      <c r="AA581" s="605"/>
      <c r="AB581" s="605"/>
      <c r="AC581" s="605"/>
      <c r="AD581" s="605"/>
      <c r="AE581" s="605"/>
      <c r="AF581" s="605"/>
      <c r="AG581" s="605"/>
      <c r="AH581" s="605"/>
      <c r="AI581" s="605"/>
    </row>
    <row r="582" ht="15.0" customHeight="1">
      <c r="D582" s="605"/>
      <c r="E582" s="605"/>
      <c r="F582" s="605"/>
      <c r="G582" s="605"/>
      <c r="H582" s="605"/>
      <c r="I582" s="605"/>
      <c r="J582" s="605"/>
      <c r="K582" s="605"/>
      <c r="L582" s="605"/>
      <c r="M582" s="605"/>
      <c r="N582" s="605"/>
      <c r="O582" s="605"/>
      <c r="P582" s="605"/>
      <c r="Q582" s="605"/>
      <c r="R582" s="605"/>
      <c r="S582" s="605"/>
      <c r="T582" s="605"/>
      <c r="U582" s="605"/>
      <c r="V582" s="605"/>
      <c r="W582" s="605"/>
      <c r="X582" s="605"/>
      <c r="Y582" s="605"/>
      <c r="Z582" s="605"/>
      <c r="AA582" s="605"/>
      <c r="AB582" s="605"/>
      <c r="AC582" s="605"/>
      <c r="AD582" s="605"/>
      <c r="AE582" s="605"/>
      <c r="AF582" s="605"/>
      <c r="AG582" s="605"/>
      <c r="AH582" s="605"/>
      <c r="AI582" s="605"/>
    </row>
    <row r="583" ht="15.0" customHeight="1">
      <c r="D583" s="605"/>
      <c r="E583" s="605"/>
      <c r="F583" s="605"/>
      <c r="G583" s="605"/>
      <c r="H583" s="605"/>
      <c r="I583" s="605"/>
      <c r="J583" s="605"/>
      <c r="K583" s="605"/>
      <c r="L583" s="605"/>
      <c r="M583" s="605"/>
      <c r="N583" s="605"/>
      <c r="O583" s="605"/>
      <c r="P583" s="605"/>
      <c r="Q583" s="605"/>
      <c r="R583" s="605"/>
      <c r="S583" s="605"/>
      <c r="T583" s="605"/>
      <c r="U583" s="605"/>
      <c r="V583" s="605"/>
      <c r="W583" s="605"/>
      <c r="X583" s="605"/>
      <c r="Y583" s="605"/>
      <c r="Z583" s="605"/>
      <c r="AA583" s="605"/>
      <c r="AB583" s="605"/>
      <c r="AC583" s="605"/>
      <c r="AD583" s="605"/>
      <c r="AE583" s="605"/>
      <c r="AF583" s="605"/>
      <c r="AG583" s="605"/>
      <c r="AH583" s="605"/>
      <c r="AI583" s="605"/>
    </row>
    <row r="584" ht="15.0" customHeight="1">
      <c r="D584" s="605"/>
      <c r="E584" s="605"/>
      <c r="F584" s="605"/>
      <c r="G584" s="605"/>
      <c r="H584" s="605"/>
      <c r="I584" s="605"/>
      <c r="J584" s="605"/>
      <c r="K584" s="605"/>
      <c r="L584" s="605"/>
      <c r="M584" s="605"/>
      <c r="N584" s="605"/>
      <c r="O584" s="605"/>
      <c r="P584" s="605"/>
      <c r="Q584" s="605"/>
      <c r="R584" s="605"/>
      <c r="S584" s="605"/>
      <c r="T584" s="605"/>
      <c r="U584" s="605"/>
      <c r="V584" s="605"/>
      <c r="W584" s="605"/>
      <c r="X584" s="605"/>
      <c r="Y584" s="605"/>
      <c r="Z584" s="605"/>
      <c r="AA584" s="605"/>
      <c r="AB584" s="605"/>
      <c r="AC584" s="605"/>
      <c r="AD584" s="605"/>
      <c r="AE584" s="605"/>
      <c r="AF584" s="605"/>
      <c r="AG584" s="605"/>
      <c r="AH584" s="605"/>
      <c r="AI584" s="605"/>
    </row>
    <row r="585" ht="15.0" customHeight="1">
      <c r="D585" s="605"/>
      <c r="E585" s="605"/>
      <c r="F585" s="605"/>
      <c r="G585" s="605"/>
      <c r="H585" s="605"/>
      <c r="I585" s="605"/>
      <c r="J585" s="605"/>
      <c r="K585" s="605"/>
      <c r="L585" s="605"/>
      <c r="M585" s="605"/>
      <c r="N585" s="605"/>
      <c r="O585" s="605"/>
      <c r="P585" s="605"/>
      <c r="Q585" s="605"/>
      <c r="R585" s="605"/>
      <c r="S585" s="605"/>
      <c r="T585" s="605"/>
      <c r="U585" s="605"/>
      <c r="V585" s="605"/>
      <c r="W585" s="605"/>
      <c r="X585" s="605"/>
      <c r="Y585" s="605"/>
      <c r="Z585" s="605"/>
      <c r="AA585" s="605"/>
      <c r="AB585" s="605"/>
      <c r="AC585" s="605"/>
      <c r="AD585" s="605"/>
      <c r="AE585" s="605"/>
      <c r="AF585" s="605"/>
      <c r="AG585" s="605"/>
      <c r="AH585" s="605"/>
      <c r="AI585" s="605"/>
    </row>
    <row r="586" ht="15.0" customHeight="1">
      <c r="D586" s="605"/>
      <c r="E586" s="605"/>
      <c r="F586" s="605"/>
      <c r="G586" s="605"/>
      <c r="H586" s="605"/>
      <c r="I586" s="605"/>
      <c r="J586" s="605"/>
      <c r="K586" s="605"/>
      <c r="L586" s="605"/>
      <c r="M586" s="605"/>
      <c r="N586" s="605"/>
      <c r="O586" s="605"/>
      <c r="P586" s="605"/>
      <c r="Q586" s="605"/>
      <c r="R586" s="605"/>
      <c r="S586" s="605"/>
      <c r="T586" s="605"/>
      <c r="U586" s="605"/>
      <c r="V586" s="605"/>
      <c r="W586" s="605"/>
      <c r="X586" s="605"/>
      <c r="Y586" s="605"/>
      <c r="Z586" s="605"/>
      <c r="AA586" s="605"/>
      <c r="AB586" s="605"/>
      <c r="AC586" s="605"/>
      <c r="AD586" s="605"/>
      <c r="AE586" s="605"/>
      <c r="AF586" s="605"/>
      <c r="AG586" s="605"/>
      <c r="AH586" s="605"/>
      <c r="AI586" s="605"/>
    </row>
    <row r="587" ht="15.0" customHeight="1">
      <c r="D587" s="605"/>
      <c r="E587" s="605"/>
      <c r="F587" s="605"/>
      <c r="G587" s="605"/>
      <c r="H587" s="605"/>
      <c r="I587" s="605"/>
      <c r="J587" s="605"/>
      <c r="K587" s="605"/>
      <c r="L587" s="605"/>
      <c r="M587" s="605"/>
      <c r="N587" s="605"/>
      <c r="O587" s="605"/>
      <c r="P587" s="605"/>
      <c r="Q587" s="605"/>
      <c r="R587" s="605"/>
      <c r="S587" s="605"/>
      <c r="T587" s="605"/>
      <c r="U587" s="605"/>
      <c r="V587" s="605"/>
      <c r="W587" s="605"/>
      <c r="X587" s="605"/>
      <c r="Y587" s="605"/>
      <c r="Z587" s="605"/>
      <c r="AA587" s="605"/>
      <c r="AB587" s="605"/>
      <c r="AC587" s="605"/>
      <c r="AD587" s="605"/>
      <c r="AE587" s="605"/>
      <c r="AF587" s="605"/>
      <c r="AG587" s="605"/>
      <c r="AH587" s="605"/>
      <c r="AI587" s="605"/>
    </row>
    <row r="588" ht="15.0" customHeight="1">
      <c r="D588" s="605"/>
      <c r="E588" s="605"/>
      <c r="F588" s="605"/>
      <c r="G588" s="605"/>
      <c r="H588" s="605"/>
      <c r="I588" s="605"/>
      <c r="J588" s="605"/>
      <c r="K588" s="605"/>
      <c r="L588" s="605"/>
      <c r="M588" s="605"/>
      <c r="N588" s="605"/>
      <c r="O588" s="605"/>
      <c r="P588" s="605"/>
      <c r="Q588" s="605"/>
      <c r="R588" s="605"/>
      <c r="S588" s="605"/>
      <c r="T588" s="605"/>
      <c r="U588" s="605"/>
      <c r="V588" s="605"/>
      <c r="W588" s="605"/>
      <c r="X588" s="605"/>
      <c r="Y588" s="605"/>
      <c r="Z588" s="605"/>
      <c r="AA588" s="605"/>
      <c r="AB588" s="605"/>
      <c r="AC588" s="605"/>
      <c r="AD588" s="605"/>
      <c r="AE588" s="605"/>
      <c r="AF588" s="605"/>
      <c r="AG588" s="605"/>
      <c r="AH588" s="605"/>
      <c r="AI588" s="605"/>
    </row>
    <row r="589" ht="15.0" customHeight="1">
      <c r="D589" s="605"/>
      <c r="E589" s="605"/>
      <c r="F589" s="605"/>
      <c r="G589" s="605"/>
      <c r="H589" s="605"/>
      <c r="I589" s="605"/>
      <c r="J589" s="605"/>
      <c r="K589" s="605"/>
      <c r="L589" s="605"/>
      <c r="M589" s="605"/>
      <c r="N589" s="605"/>
      <c r="O589" s="605"/>
      <c r="P589" s="605"/>
      <c r="Q589" s="605"/>
      <c r="R589" s="605"/>
      <c r="S589" s="605"/>
      <c r="T589" s="605"/>
      <c r="U589" s="605"/>
      <c r="V589" s="605"/>
      <c r="W589" s="605"/>
      <c r="X589" s="605"/>
      <c r="Y589" s="605"/>
      <c r="Z589" s="605"/>
      <c r="AA589" s="605"/>
      <c r="AB589" s="605"/>
      <c r="AC589" s="605"/>
      <c r="AD589" s="605"/>
      <c r="AE589" s="605"/>
      <c r="AF589" s="605"/>
      <c r="AG589" s="605"/>
      <c r="AH589" s="605"/>
      <c r="AI589" s="605"/>
    </row>
    <row r="590" ht="15.0" customHeight="1">
      <c r="D590" s="605"/>
      <c r="E590" s="605"/>
      <c r="F590" s="605"/>
      <c r="G590" s="605"/>
      <c r="H590" s="605"/>
      <c r="I590" s="605"/>
      <c r="J590" s="605"/>
      <c r="K590" s="605"/>
      <c r="L590" s="605"/>
      <c r="M590" s="605"/>
      <c r="N590" s="605"/>
      <c r="O590" s="605"/>
      <c r="P590" s="605"/>
      <c r="Q590" s="605"/>
      <c r="R590" s="605"/>
      <c r="S590" s="605"/>
      <c r="T590" s="605"/>
      <c r="U590" s="605"/>
      <c r="V590" s="605"/>
      <c r="W590" s="605"/>
      <c r="X590" s="605"/>
      <c r="Y590" s="605"/>
      <c r="Z590" s="605"/>
      <c r="AA590" s="605"/>
      <c r="AB590" s="605"/>
      <c r="AC590" s="605"/>
      <c r="AD590" s="605"/>
      <c r="AE590" s="605"/>
      <c r="AF590" s="605"/>
      <c r="AG590" s="605"/>
      <c r="AH590" s="605"/>
      <c r="AI590" s="605"/>
    </row>
    <row r="591" ht="15.0" customHeight="1">
      <c r="D591" s="605"/>
      <c r="E591" s="605"/>
      <c r="F591" s="605"/>
      <c r="G591" s="605"/>
      <c r="H591" s="605"/>
      <c r="I591" s="605"/>
      <c r="J591" s="605"/>
      <c r="K591" s="605"/>
      <c r="L591" s="605"/>
      <c r="M591" s="605"/>
      <c r="N591" s="605"/>
      <c r="O591" s="605"/>
      <c r="P591" s="605"/>
      <c r="Q591" s="605"/>
      <c r="R591" s="605"/>
      <c r="S591" s="605"/>
      <c r="T591" s="605"/>
      <c r="U591" s="605"/>
      <c r="V591" s="605"/>
      <c r="W591" s="605"/>
      <c r="X591" s="605"/>
      <c r="Y591" s="605"/>
      <c r="Z591" s="605"/>
      <c r="AA591" s="605"/>
      <c r="AB591" s="605"/>
      <c r="AC591" s="605"/>
      <c r="AD591" s="605"/>
      <c r="AE591" s="605"/>
      <c r="AF591" s="605"/>
      <c r="AG591" s="605"/>
      <c r="AH591" s="605"/>
      <c r="AI591" s="605"/>
    </row>
    <row r="592" ht="15.0" customHeight="1">
      <c r="D592" s="605"/>
      <c r="E592" s="605"/>
      <c r="F592" s="605"/>
      <c r="G592" s="605"/>
      <c r="H592" s="605"/>
      <c r="I592" s="605"/>
      <c r="J592" s="605"/>
      <c r="K592" s="605"/>
      <c r="L592" s="605"/>
      <c r="M592" s="605"/>
      <c r="N592" s="605"/>
      <c r="O592" s="605"/>
      <c r="P592" s="605"/>
      <c r="Q592" s="605"/>
      <c r="R592" s="605"/>
      <c r="S592" s="605"/>
      <c r="T592" s="605"/>
      <c r="U592" s="605"/>
      <c r="V592" s="605"/>
      <c r="W592" s="605"/>
      <c r="X592" s="605"/>
      <c r="Y592" s="605"/>
      <c r="Z592" s="605"/>
      <c r="AA592" s="605"/>
      <c r="AB592" s="605"/>
      <c r="AC592" s="605"/>
      <c r="AD592" s="605"/>
      <c r="AE592" s="605"/>
      <c r="AF592" s="605"/>
      <c r="AG592" s="605"/>
      <c r="AH592" s="605"/>
      <c r="AI592" s="605"/>
    </row>
    <row r="593" ht="15.0" customHeight="1">
      <c r="D593" s="605"/>
      <c r="E593" s="605"/>
      <c r="F593" s="605"/>
      <c r="G593" s="605"/>
      <c r="H593" s="605"/>
      <c r="I593" s="605"/>
      <c r="J593" s="605"/>
      <c r="K593" s="605"/>
      <c r="L593" s="605"/>
      <c r="M593" s="605"/>
      <c r="N593" s="605"/>
      <c r="O593" s="605"/>
      <c r="P593" s="605"/>
      <c r="Q593" s="605"/>
      <c r="R593" s="605"/>
      <c r="S593" s="605"/>
      <c r="T593" s="605"/>
      <c r="U593" s="605"/>
      <c r="V593" s="605"/>
      <c r="W593" s="605"/>
      <c r="X593" s="605"/>
      <c r="Y593" s="605"/>
      <c r="Z593" s="605"/>
      <c r="AA593" s="605"/>
      <c r="AB593" s="605"/>
      <c r="AC593" s="605"/>
      <c r="AD593" s="605"/>
      <c r="AE593" s="605"/>
      <c r="AF593" s="605"/>
      <c r="AG593" s="605"/>
      <c r="AH593" s="605"/>
      <c r="AI593" s="605"/>
    </row>
    <row r="594" ht="15.0" customHeight="1">
      <c r="D594" s="605"/>
      <c r="E594" s="605"/>
      <c r="F594" s="605"/>
      <c r="G594" s="605"/>
      <c r="H594" s="605"/>
      <c r="I594" s="605"/>
      <c r="J594" s="605"/>
      <c r="K594" s="605"/>
      <c r="L594" s="605"/>
      <c r="M594" s="605"/>
      <c r="N594" s="605"/>
      <c r="O594" s="605"/>
      <c r="P594" s="605"/>
      <c r="Q594" s="605"/>
      <c r="R594" s="605"/>
      <c r="S594" s="605"/>
      <c r="T594" s="605"/>
      <c r="U594" s="605"/>
      <c r="V594" s="605"/>
      <c r="W594" s="605"/>
      <c r="X594" s="605"/>
      <c r="Y594" s="605"/>
      <c r="Z594" s="605"/>
      <c r="AA594" s="605"/>
      <c r="AB594" s="605"/>
      <c r="AC594" s="605"/>
      <c r="AD594" s="605"/>
      <c r="AE594" s="605"/>
      <c r="AF594" s="605"/>
      <c r="AG594" s="605"/>
      <c r="AH594" s="605"/>
      <c r="AI594" s="605"/>
    </row>
    <row r="595" ht="15.0" customHeight="1">
      <c r="D595" s="605"/>
      <c r="E595" s="605"/>
      <c r="F595" s="605"/>
      <c r="G595" s="605"/>
      <c r="H595" s="605"/>
      <c r="I595" s="605"/>
      <c r="J595" s="605"/>
      <c r="K595" s="605"/>
      <c r="L595" s="605"/>
      <c r="M595" s="605"/>
      <c r="N595" s="605"/>
      <c r="O595" s="605"/>
      <c r="P595" s="605"/>
      <c r="Q595" s="605"/>
      <c r="R595" s="605"/>
      <c r="S595" s="605"/>
      <c r="T595" s="605"/>
      <c r="U595" s="605"/>
      <c r="V595" s="605"/>
      <c r="W595" s="605"/>
      <c r="X595" s="605"/>
      <c r="Y595" s="605"/>
      <c r="Z595" s="605"/>
      <c r="AA595" s="605"/>
      <c r="AB595" s="605"/>
      <c r="AC595" s="605"/>
      <c r="AD595" s="605"/>
      <c r="AE595" s="605"/>
      <c r="AF595" s="605"/>
      <c r="AG595" s="605"/>
      <c r="AH595" s="605"/>
      <c r="AI595" s="605"/>
    </row>
    <row r="596" ht="15.0" customHeight="1">
      <c r="D596" s="605"/>
      <c r="E596" s="605"/>
      <c r="F596" s="605"/>
      <c r="G596" s="605"/>
      <c r="H596" s="605"/>
      <c r="I596" s="605"/>
      <c r="J596" s="605"/>
      <c r="K596" s="605"/>
      <c r="L596" s="605"/>
      <c r="M596" s="605"/>
      <c r="N596" s="605"/>
      <c r="O596" s="605"/>
      <c r="P596" s="605"/>
      <c r="Q596" s="605"/>
      <c r="R596" s="605"/>
      <c r="S596" s="605"/>
      <c r="T596" s="605"/>
      <c r="U596" s="605"/>
      <c r="V596" s="605"/>
      <c r="W596" s="605"/>
      <c r="X596" s="605"/>
      <c r="Y596" s="605"/>
      <c r="Z596" s="605"/>
      <c r="AA596" s="605"/>
      <c r="AB596" s="605"/>
      <c r="AC596" s="605"/>
      <c r="AD596" s="605"/>
      <c r="AE596" s="605"/>
      <c r="AF596" s="605"/>
      <c r="AG596" s="605"/>
      <c r="AH596" s="605"/>
      <c r="AI596" s="605"/>
    </row>
    <row r="597" ht="15.0" customHeight="1">
      <c r="D597" s="605"/>
      <c r="E597" s="605"/>
      <c r="F597" s="605"/>
      <c r="G597" s="605"/>
      <c r="H597" s="605"/>
      <c r="I597" s="605"/>
      <c r="J597" s="605"/>
      <c r="K597" s="605"/>
      <c r="L597" s="605"/>
      <c r="M597" s="605"/>
      <c r="N597" s="605"/>
      <c r="O597" s="605"/>
      <c r="P597" s="605"/>
      <c r="Q597" s="605"/>
      <c r="R597" s="605"/>
      <c r="S597" s="605"/>
      <c r="T597" s="605"/>
      <c r="U597" s="605"/>
      <c r="V597" s="605"/>
      <c r="W597" s="605"/>
      <c r="X597" s="605"/>
      <c r="Y597" s="605"/>
      <c r="Z597" s="605"/>
      <c r="AA597" s="605"/>
      <c r="AB597" s="605"/>
      <c r="AC597" s="605"/>
      <c r="AD597" s="605"/>
      <c r="AE597" s="605"/>
      <c r="AF597" s="605"/>
      <c r="AG597" s="605"/>
      <c r="AH597" s="605"/>
      <c r="AI597" s="605"/>
    </row>
    <row r="598" ht="15.0" customHeight="1">
      <c r="D598" s="605"/>
      <c r="E598" s="605"/>
      <c r="F598" s="605"/>
      <c r="G598" s="605"/>
      <c r="H598" s="605"/>
      <c r="I598" s="605"/>
      <c r="J598" s="605"/>
      <c r="K598" s="605"/>
      <c r="L598" s="605"/>
      <c r="M598" s="605"/>
      <c r="N598" s="605"/>
      <c r="O598" s="605"/>
      <c r="P598" s="605"/>
      <c r="Q598" s="605"/>
      <c r="R598" s="605"/>
      <c r="S598" s="605"/>
      <c r="T598" s="605"/>
      <c r="U598" s="605"/>
      <c r="V598" s="605"/>
      <c r="W598" s="605"/>
      <c r="X598" s="605"/>
      <c r="Y598" s="605"/>
      <c r="Z598" s="605"/>
      <c r="AA598" s="605"/>
      <c r="AB598" s="605"/>
      <c r="AC598" s="605"/>
      <c r="AD598" s="605"/>
      <c r="AE598" s="605"/>
      <c r="AF598" s="605"/>
      <c r="AG598" s="605"/>
      <c r="AH598" s="605"/>
      <c r="AI598" s="605"/>
    </row>
    <row r="599" ht="15.0" customHeight="1">
      <c r="D599" s="605"/>
      <c r="E599" s="605"/>
      <c r="F599" s="605"/>
      <c r="G599" s="605"/>
      <c r="H599" s="605"/>
      <c r="I599" s="605"/>
      <c r="J599" s="605"/>
      <c r="K599" s="605"/>
      <c r="L599" s="605"/>
      <c r="M599" s="605"/>
      <c r="N599" s="605"/>
      <c r="O599" s="605"/>
      <c r="P599" s="605"/>
      <c r="Q599" s="605"/>
      <c r="R599" s="605"/>
      <c r="S599" s="605"/>
      <c r="T599" s="605"/>
      <c r="U599" s="605"/>
      <c r="V599" s="605"/>
      <c r="W599" s="605"/>
      <c r="X599" s="605"/>
      <c r="Y599" s="605"/>
      <c r="Z599" s="605"/>
      <c r="AA599" s="605"/>
      <c r="AB599" s="605"/>
      <c r="AC599" s="605"/>
      <c r="AD599" s="605"/>
      <c r="AE599" s="605"/>
      <c r="AF599" s="605"/>
      <c r="AG599" s="605"/>
      <c r="AH599" s="605"/>
      <c r="AI599" s="605"/>
    </row>
    <row r="600" ht="15.0" customHeight="1">
      <c r="D600" s="605"/>
      <c r="E600" s="605"/>
      <c r="F600" s="605"/>
      <c r="G600" s="605"/>
      <c r="H600" s="605"/>
      <c r="I600" s="605"/>
      <c r="J600" s="605"/>
      <c r="K600" s="605"/>
      <c r="L600" s="605"/>
      <c r="M600" s="605"/>
      <c r="N600" s="605"/>
      <c r="O600" s="605"/>
      <c r="P600" s="605"/>
      <c r="Q600" s="605"/>
      <c r="R600" s="605"/>
      <c r="S600" s="605"/>
      <c r="T600" s="605"/>
      <c r="U600" s="605"/>
      <c r="V600" s="605"/>
      <c r="W600" s="605"/>
      <c r="X600" s="605"/>
      <c r="Y600" s="605"/>
      <c r="Z600" s="605"/>
      <c r="AA600" s="605"/>
      <c r="AB600" s="605"/>
      <c r="AC600" s="605"/>
      <c r="AD600" s="605"/>
      <c r="AE600" s="605"/>
      <c r="AF600" s="605"/>
      <c r="AG600" s="605"/>
      <c r="AH600" s="605"/>
      <c r="AI600" s="605"/>
    </row>
    <row r="601" ht="15.0" customHeight="1">
      <c r="D601" s="605"/>
      <c r="E601" s="605"/>
      <c r="F601" s="605"/>
      <c r="G601" s="605"/>
      <c r="H601" s="605"/>
      <c r="I601" s="605"/>
      <c r="J601" s="605"/>
      <c r="K601" s="605"/>
      <c r="L601" s="605"/>
      <c r="M601" s="605"/>
      <c r="N601" s="605"/>
      <c r="O601" s="605"/>
      <c r="P601" s="605"/>
      <c r="Q601" s="605"/>
      <c r="R601" s="605"/>
      <c r="S601" s="605"/>
      <c r="T601" s="605"/>
      <c r="U601" s="605"/>
      <c r="V601" s="605"/>
      <c r="W601" s="605"/>
      <c r="X601" s="605"/>
      <c r="Y601" s="605"/>
      <c r="Z601" s="605"/>
      <c r="AA601" s="605"/>
      <c r="AB601" s="605"/>
      <c r="AC601" s="605"/>
      <c r="AD601" s="605"/>
      <c r="AE601" s="605"/>
      <c r="AF601" s="605"/>
      <c r="AG601" s="605"/>
      <c r="AH601" s="605"/>
      <c r="AI601" s="605"/>
    </row>
    <row r="602" ht="15.0" customHeight="1">
      <c r="D602" s="605"/>
      <c r="E602" s="605"/>
      <c r="F602" s="605"/>
      <c r="G602" s="605"/>
      <c r="H602" s="605"/>
      <c r="I602" s="605"/>
      <c r="J602" s="605"/>
      <c r="K602" s="605"/>
      <c r="L602" s="605"/>
      <c r="M602" s="605"/>
      <c r="N602" s="605"/>
      <c r="O602" s="605"/>
      <c r="P602" s="605"/>
      <c r="Q602" s="605"/>
      <c r="R602" s="605"/>
      <c r="S602" s="605"/>
      <c r="T602" s="605"/>
      <c r="U602" s="605"/>
      <c r="V602" s="605"/>
      <c r="W602" s="605"/>
      <c r="X602" s="605"/>
      <c r="Y602" s="605"/>
      <c r="Z602" s="605"/>
      <c r="AA602" s="605"/>
      <c r="AB602" s="605"/>
      <c r="AC602" s="605"/>
      <c r="AD602" s="605"/>
      <c r="AE602" s="605"/>
      <c r="AF602" s="605"/>
      <c r="AG602" s="605"/>
      <c r="AH602" s="605"/>
      <c r="AI602" s="605"/>
    </row>
    <row r="603" ht="15.0" customHeight="1">
      <c r="D603" s="605"/>
      <c r="E603" s="605"/>
      <c r="F603" s="605"/>
      <c r="G603" s="605"/>
      <c r="H603" s="605"/>
      <c r="I603" s="605"/>
      <c r="J603" s="605"/>
      <c r="K603" s="605"/>
      <c r="L603" s="605"/>
      <c r="M603" s="605"/>
      <c r="N603" s="605"/>
      <c r="O603" s="605"/>
      <c r="P603" s="605"/>
      <c r="Q603" s="605"/>
      <c r="R603" s="605"/>
      <c r="S603" s="605"/>
      <c r="T603" s="605"/>
      <c r="U603" s="605"/>
      <c r="V603" s="605"/>
      <c r="W603" s="605"/>
      <c r="X603" s="605"/>
      <c r="Y603" s="605"/>
      <c r="Z603" s="605"/>
      <c r="AA603" s="605"/>
      <c r="AB603" s="605"/>
      <c r="AC603" s="605"/>
      <c r="AD603" s="605"/>
      <c r="AE603" s="605"/>
      <c r="AF603" s="605"/>
      <c r="AG603" s="605"/>
      <c r="AH603" s="605"/>
      <c r="AI603" s="605"/>
    </row>
    <row r="604" ht="15.0" customHeight="1">
      <c r="D604" s="605"/>
      <c r="E604" s="605"/>
      <c r="F604" s="605"/>
      <c r="G604" s="605"/>
      <c r="H604" s="605"/>
      <c r="I604" s="605"/>
      <c r="J604" s="605"/>
      <c r="K604" s="605"/>
      <c r="L604" s="605"/>
      <c r="M604" s="605"/>
      <c r="N604" s="605"/>
      <c r="O604" s="605"/>
      <c r="P604" s="605"/>
      <c r="Q604" s="605"/>
      <c r="R604" s="605"/>
      <c r="S604" s="605"/>
      <c r="T604" s="605"/>
      <c r="U604" s="605"/>
      <c r="V604" s="605"/>
      <c r="W604" s="605"/>
      <c r="X604" s="605"/>
      <c r="Y604" s="605"/>
      <c r="Z604" s="605"/>
      <c r="AA604" s="605"/>
      <c r="AB604" s="605"/>
      <c r="AC604" s="605"/>
      <c r="AD604" s="605"/>
      <c r="AE604" s="605"/>
      <c r="AF604" s="605"/>
      <c r="AG604" s="605"/>
      <c r="AH604" s="605"/>
      <c r="AI604" s="605"/>
    </row>
    <row r="605" ht="15.0" customHeight="1">
      <c r="D605" s="605"/>
      <c r="E605" s="605"/>
      <c r="F605" s="605"/>
      <c r="G605" s="605"/>
      <c r="H605" s="605"/>
      <c r="I605" s="605"/>
      <c r="J605" s="605"/>
      <c r="K605" s="605"/>
      <c r="L605" s="605"/>
      <c r="M605" s="605"/>
      <c r="N605" s="605"/>
      <c r="O605" s="605"/>
      <c r="P605" s="605"/>
      <c r="Q605" s="605"/>
      <c r="R605" s="605"/>
      <c r="S605" s="605"/>
      <c r="T605" s="605"/>
      <c r="U605" s="605"/>
      <c r="V605" s="605"/>
      <c r="W605" s="605"/>
      <c r="X605" s="605"/>
      <c r="Y605" s="605"/>
      <c r="Z605" s="605"/>
      <c r="AA605" s="605"/>
      <c r="AB605" s="605"/>
      <c r="AC605" s="605"/>
      <c r="AD605" s="605"/>
      <c r="AE605" s="605"/>
      <c r="AF605" s="605"/>
      <c r="AG605" s="605"/>
      <c r="AH605" s="605"/>
      <c r="AI605" s="605"/>
    </row>
    <row r="606" ht="15.0" customHeight="1">
      <c r="D606" s="605"/>
      <c r="E606" s="605"/>
      <c r="F606" s="605"/>
      <c r="G606" s="605"/>
      <c r="H606" s="605"/>
      <c r="I606" s="605"/>
      <c r="J606" s="605"/>
      <c r="K606" s="605"/>
      <c r="L606" s="605"/>
      <c r="M606" s="605"/>
      <c r="N606" s="605"/>
      <c r="O606" s="605"/>
      <c r="P606" s="605"/>
      <c r="Q606" s="605"/>
      <c r="R606" s="605"/>
      <c r="S606" s="605"/>
      <c r="T606" s="605"/>
      <c r="U606" s="605"/>
      <c r="V606" s="605"/>
      <c r="W606" s="605"/>
      <c r="X606" s="605"/>
      <c r="Y606" s="605"/>
      <c r="Z606" s="605"/>
      <c r="AA606" s="605"/>
      <c r="AB606" s="605"/>
      <c r="AC606" s="605"/>
      <c r="AD606" s="605"/>
      <c r="AE606" s="605"/>
      <c r="AF606" s="605"/>
      <c r="AG606" s="605"/>
      <c r="AH606" s="605"/>
      <c r="AI606" s="605"/>
    </row>
    <row r="607" ht="15.0" customHeight="1">
      <c r="D607" s="605"/>
      <c r="E607" s="605"/>
      <c r="F607" s="605"/>
      <c r="G607" s="605"/>
      <c r="H607" s="605"/>
      <c r="I607" s="605"/>
      <c r="J607" s="605"/>
      <c r="K607" s="605"/>
      <c r="L607" s="605"/>
      <c r="M607" s="605"/>
      <c r="N607" s="605"/>
      <c r="O607" s="605"/>
      <c r="P607" s="605"/>
      <c r="Q607" s="605"/>
      <c r="R607" s="605"/>
      <c r="S607" s="605"/>
      <c r="T607" s="605"/>
      <c r="U607" s="605"/>
      <c r="V607" s="605"/>
      <c r="W607" s="605"/>
      <c r="X607" s="605"/>
      <c r="Y607" s="605"/>
      <c r="Z607" s="605"/>
      <c r="AA607" s="605"/>
      <c r="AB607" s="605"/>
      <c r="AC607" s="605"/>
      <c r="AD607" s="605"/>
      <c r="AE607" s="605"/>
      <c r="AF607" s="605"/>
      <c r="AG607" s="605"/>
      <c r="AH607" s="605"/>
      <c r="AI607" s="605"/>
    </row>
    <row r="608" ht="15.0" customHeight="1">
      <c r="D608" s="605"/>
      <c r="E608" s="605"/>
      <c r="F608" s="605"/>
      <c r="G608" s="605"/>
      <c r="H608" s="605"/>
      <c r="I608" s="605"/>
      <c r="J608" s="605"/>
      <c r="K608" s="605"/>
      <c r="L608" s="605"/>
      <c r="M608" s="605"/>
      <c r="N608" s="605"/>
      <c r="O608" s="605"/>
      <c r="P608" s="605"/>
      <c r="Q608" s="605"/>
      <c r="R608" s="605"/>
      <c r="S608" s="605"/>
      <c r="T608" s="605"/>
      <c r="U608" s="605"/>
      <c r="V608" s="605"/>
      <c r="W608" s="605"/>
      <c r="X608" s="605"/>
      <c r="Y608" s="605"/>
      <c r="Z608" s="605"/>
      <c r="AA608" s="605"/>
      <c r="AB608" s="605"/>
      <c r="AC608" s="605"/>
      <c r="AD608" s="605"/>
      <c r="AE608" s="605"/>
      <c r="AF608" s="605"/>
      <c r="AG608" s="605"/>
      <c r="AH608" s="605"/>
      <c r="AI608" s="605"/>
    </row>
    <row r="609" ht="15.0" customHeight="1">
      <c r="D609" s="605"/>
      <c r="E609" s="605"/>
      <c r="F609" s="605"/>
      <c r="G609" s="605"/>
      <c r="H609" s="605"/>
      <c r="I609" s="605"/>
      <c r="J609" s="605"/>
      <c r="K609" s="605"/>
      <c r="L609" s="605"/>
      <c r="M609" s="605"/>
      <c r="N609" s="605"/>
      <c r="O609" s="605"/>
      <c r="P609" s="605"/>
      <c r="Q609" s="605"/>
      <c r="R609" s="605"/>
      <c r="S609" s="605"/>
      <c r="T609" s="605"/>
      <c r="U609" s="605"/>
      <c r="V609" s="605"/>
      <c r="W609" s="605"/>
      <c r="X609" s="605"/>
      <c r="Y609" s="605"/>
      <c r="Z609" s="605"/>
      <c r="AA609" s="605"/>
      <c r="AB609" s="605"/>
      <c r="AC609" s="605"/>
      <c r="AD609" s="605"/>
      <c r="AE609" s="605"/>
      <c r="AF609" s="605"/>
      <c r="AG609" s="605"/>
      <c r="AH609" s="605"/>
      <c r="AI609" s="605"/>
    </row>
    <row r="610" ht="15.0" customHeight="1">
      <c r="D610" s="605"/>
      <c r="E610" s="605"/>
      <c r="F610" s="605"/>
      <c r="G610" s="605"/>
      <c r="H610" s="605"/>
      <c r="I610" s="605"/>
      <c r="J610" s="605"/>
      <c r="K610" s="605"/>
      <c r="L610" s="605"/>
      <c r="M610" s="605"/>
      <c r="N610" s="605"/>
      <c r="O610" s="605"/>
      <c r="P610" s="605"/>
      <c r="Q610" s="605"/>
      <c r="R610" s="605"/>
      <c r="S610" s="605"/>
      <c r="T610" s="605"/>
      <c r="U610" s="605"/>
      <c r="V610" s="605"/>
      <c r="W610" s="605"/>
      <c r="X610" s="605"/>
      <c r="Y610" s="605"/>
      <c r="Z610" s="605"/>
      <c r="AA610" s="605"/>
      <c r="AB610" s="605"/>
      <c r="AC610" s="605"/>
      <c r="AD610" s="605"/>
      <c r="AE610" s="605"/>
      <c r="AF610" s="605"/>
      <c r="AG610" s="605"/>
      <c r="AH610" s="605"/>
      <c r="AI610" s="605"/>
    </row>
    <row r="611" ht="15.0" customHeight="1">
      <c r="D611" s="605"/>
      <c r="E611" s="605"/>
      <c r="F611" s="605"/>
      <c r="G611" s="605"/>
      <c r="H611" s="605"/>
      <c r="I611" s="605"/>
      <c r="J611" s="605"/>
      <c r="K611" s="605"/>
      <c r="L611" s="605"/>
      <c r="M611" s="605"/>
      <c r="N611" s="605"/>
      <c r="O611" s="605"/>
      <c r="P611" s="605"/>
      <c r="Q611" s="605"/>
      <c r="R611" s="605"/>
      <c r="S611" s="605"/>
      <c r="T611" s="605"/>
      <c r="U611" s="605"/>
      <c r="V611" s="605"/>
      <c r="W611" s="605"/>
      <c r="X611" s="605"/>
      <c r="Y611" s="605"/>
      <c r="Z611" s="605"/>
      <c r="AA611" s="605"/>
      <c r="AB611" s="605"/>
      <c r="AC611" s="605"/>
      <c r="AD611" s="605"/>
      <c r="AE611" s="605"/>
      <c r="AF611" s="605"/>
      <c r="AG611" s="605"/>
      <c r="AH611" s="605"/>
      <c r="AI611" s="605"/>
    </row>
    <row r="612" ht="15.0" customHeight="1">
      <c r="D612" s="605"/>
      <c r="E612" s="605"/>
      <c r="F612" s="605"/>
      <c r="G612" s="605"/>
      <c r="H612" s="605"/>
      <c r="I612" s="605"/>
      <c r="J612" s="605"/>
      <c r="K612" s="605"/>
      <c r="L612" s="605"/>
      <c r="M612" s="605"/>
      <c r="N612" s="605"/>
      <c r="O612" s="605"/>
      <c r="P612" s="605"/>
      <c r="Q612" s="605"/>
      <c r="R612" s="605"/>
      <c r="S612" s="605"/>
      <c r="T612" s="605"/>
      <c r="U612" s="605"/>
      <c r="V612" s="605"/>
      <c r="W612" s="605"/>
      <c r="X612" s="605"/>
      <c r="Y612" s="605"/>
      <c r="Z612" s="605"/>
      <c r="AA612" s="605"/>
      <c r="AB612" s="605"/>
      <c r="AC612" s="605"/>
      <c r="AD612" s="605"/>
      <c r="AE612" s="605"/>
      <c r="AF612" s="605"/>
      <c r="AG612" s="605"/>
      <c r="AH612" s="605"/>
      <c r="AI612" s="605"/>
    </row>
    <row r="613" ht="15.0" customHeight="1">
      <c r="D613" s="605"/>
      <c r="E613" s="605"/>
      <c r="F613" s="605"/>
      <c r="G613" s="605"/>
      <c r="H613" s="605"/>
      <c r="I613" s="605"/>
      <c r="J613" s="605"/>
      <c r="K613" s="605"/>
      <c r="L613" s="605"/>
      <c r="M613" s="605"/>
      <c r="N613" s="605"/>
      <c r="O613" s="605"/>
      <c r="P613" s="605"/>
      <c r="Q613" s="605"/>
      <c r="R613" s="605"/>
      <c r="S613" s="605"/>
      <c r="T613" s="605"/>
      <c r="U613" s="605"/>
      <c r="V613" s="605"/>
      <c r="W613" s="605"/>
      <c r="X613" s="605"/>
      <c r="Y613" s="605"/>
      <c r="Z613" s="605"/>
      <c r="AA613" s="605"/>
      <c r="AB613" s="605"/>
      <c r="AC613" s="605"/>
      <c r="AD613" s="605"/>
      <c r="AE613" s="605"/>
      <c r="AF613" s="605"/>
      <c r="AG613" s="605"/>
      <c r="AH613" s="605"/>
      <c r="AI613" s="605"/>
    </row>
    <row r="614" ht="15.0" customHeight="1">
      <c r="D614" s="605"/>
      <c r="E614" s="605"/>
      <c r="F614" s="605"/>
      <c r="G614" s="605"/>
      <c r="H614" s="605"/>
      <c r="I614" s="605"/>
      <c r="J614" s="605"/>
      <c r="K614" s="605"/>
      <c r="L614" s="605"/>
      <c r="M614" s="605"/>
      <c r="N614" s="605"/>
      <c r="O614" s="605"/>
      <c r="P614" s="605"/>
      <c r="Q614" s="605"/>
      <c r="R614" s="605"/>
      <c r="S614" s="605"/>
      <c r="T614" s="605"/>
      <c r="U614" s="605"/>
      <c r="V614" s="605"/>
      <c r="W614" s="605"/>
      <c r="X614" s="605"/>
      <c r="Y614" s="605"/>
      <c r="Z614" s="605"/>
      <c r="AA614" s="605"/>
      <c r="AB614" s="605"/>
      <c r="AC614" s="605"/>
      <c r="AD614" s="605"/>
      <c r="AE614" s="605"/>
      <c r="AF614" s="605"/>
      <c r="AG614" s="605"/>
      <c r="AH614" s="605"/>
      <c r="AI614" s="605"/>
    </row>
    <row r="615" ht="15.0" customHeight="1">
      <c r="D615" s="605"/>
      <c r="E615" s="605"/>
      <c r="F615" s="605"/>
      <c r="G615" s="605"/>
      <c r="H615" s="605"/>
      <c r="I615" s="605"/>
      <c r="J615" s="605"/>
      <c r="K615" s="605"/>
      <c r="L615" s="605"/>
      <c r="M615" s="605"/>
      <c r="N615" s="605"/>
      <c r="O615" s="605"/>
      <c r="P615" s="605"/>
      <c r="Q615" s="605"/>
      <c r="R615" s="605"/>
      <c r="S615" s="605"/>
      <c r="T615" s="605"/>
      <c r="U615" s="605"/>
      <c r="V615" s="605"/>
      <c r="W615" s="605"/>
      <c r="X615" s="605"/>
      <c r="Y615" s="605"/>
      <c r="Z615" s="605"/>
      <c r="AA615" s="605"/>
      <c r="AB615" s="605"/>
      <c r="AC615" s="605"/>
      <c r="AD615" s="605"/>
      <c r="AE615" s="605"/>
      <c r="AF615" s="605"/>
      <c r="AG615" s="605"/>
      <c r="AH615" s="605"/>
      <c r="AI615" s="605"/>
    </row>
    <row r="616" ht="15.0" customHeight="1">
      <c r="D616" s="605"/>
      <c r="E616" s="605"/>
      <c r="F616" s="605"/>
      <c r="G616" s="605"/>
      <c r="H616" s="605"/>
      <c r="I616" s="605"/>
      <c r="J616" s="605"/>
      <c r="K616" s="605"/>
      <c r="L616" s="605"/>
      <c r="M616" s="605"/>
      <c r="N616" s="605"/>
      <c r="O616" s="605"/>
      <c r="P616" s="605"/>
      <c r="Q616" s="605"/>
      <c r="R616" s="605"/>
      <c r="S616" s="605"/>
      <c r="T616" s="605"/>
      <c r="U616" s="605"/>
      <c r="V616" s="605"/>
      <c r="W616" s="605"/>
      <c r="X616" s="605"/>
      <c r="Y616" s="605"/>
      <c r="Z616" s="605"/>
      <c r="AA616" s="605"/>
      <c r="AB616" s="605"/>
      <c r="AC616" s="605"/>
      <c r="AD616" s="605"/>
      <c r="AE616" s="605"/>
      <c r="AF616" s="605"/>
      <c r="AG616" s="605"/>
      <c r="AH616" s="605"/>
      <c r="AI616" s="605"/>
    </row>
    <row r="617" ht="15.0" customHeight="1">
      <c r="D617" s="605"/>
      <c r="E617" s="605"/>
      <c r="F617" s="605"/>
      <c r="G617" s="605"/>
      <c r="H617" s="605"/>
      <c r="I617" s="605"/>
      <c r="J617" s="605"/>
      <c r="K617" s="605"/>
      <c r="L617" s="605"/>
      <c r="M617" s="605"/>
      <c r="N617" s="605"/>
      <c r="O617" s="605"/>
      <c r="P617" s="605"/>
      <c r="Q617" s="605"/>
      <c r="R617" s="605"/>
      <c r="S617" s="605"/>
      <c r="T617" s="605"/>
      <c r="U617" s="605"/>
      <c r="V617" s="605"/>
      <c r="W617" s="605"/>
      <c r="X617" s="605"/>
      <c r="Y617" s="605"/>
      <c r="Z617" s="605"/>
      <c r="AA617" s="605"/>
      <c r="AB617" s="605"/>
      <c r="AC617" s="605"/>
      <c r="AD617" s="605"/>
      <c r="AE617" s="605"/>
      <c r="AF617" s="605"/>
      <c r="AG617" s="605"/>
      <c r="AH617" s="605"/>
      <c r="AI617" s="605"/>
    </row>
    <row r="618" ht="15.0" customHeight="1">
      <c r="D618" s="605"/>
      <c r="E618" s="605"/>
      <c r="F618" s="605"/>
      <c r="G618" s="605"/>
      <c r="H618" s="605"/>
      <c r="I618" s="605"/>
      <c r="J618" s="605"/>
      <c r="K618" s="605"/>
      <c r="L618" s="605"/>
      <c r="M618" s="605"/>
      <c r="N618" s="605"/>
      <c r="O618" s="605"/>
      <c r="P618" s="605"/>
      <c r="Q618" s="605"/>
      <c r="R618" s="605"/>
      <c r="S618" s="605"/>
      <c r="T618" s="605"/>
      <c r="U618" s="605"/>
      <c r="V618" s="605"/>
      <c r="W618" s="605"/>
      <c r="X618" s="605"/>
      <c r="Y618" s="605"/>
      <c r="Z618" s="605"/>
      <c r="AA618" s="605"/>
      <c r="AB618" s="605"/>
      <c r="AC618" s="605"/>
      <c r="AD618" s="605"/>
      <c r="AE618" s="605"/>
      <c r="AF618" s="605"/>
      <c r="AG618" s="605"/>
      <c r="AH618" s="605"/>
      <c r="AI618" s="605"/>
    </row>
    <row r="619" ht="15.0" customHeight="1">
      <c r="D619" s="605"/>
      <c r="E619" s="605"/>
      <c r="F619" s="605"/>
      <c r="G619" s="605"/>
      <c r="H619" s="605"/>
      <c r="I619" s="605"/>
      <c r="J619" s="605"/>
      <c r="K619" s="605"/>
      <c r="L619" s="605"/>
      <c r="M619" s="605"/>
      <c r="N619" s="605"/>
      <c r="O619" s="605"/>
      <c r="P619" s="605"/>
      <c r="Q619" s="605"/>
      <c r="R619" s="605"/>
      <c r="S619" s="605"/>
      <c r="T619" s="605"/>
      <c r="U619" s="605"/>
      <c r="V619" s="605"/>
      <c r="W619" s="605"/>
      <c r="X619" s="605"/>
      <c r="Y619" s="605"/>
      <c r="Z619" s="605"/>
      <c r="AA619" s="605"/>
      <c r="AB619" s="605"/>
      <c r="AC619" s="605"/>
      <c r="AD619" s="605"/>
      <c r="AE619" s="605"/>
      <c r="AF619" s="605"/>
      <c r="AG619" s="605"/>
      <c r="AH619" s="605"/>
      <c r="AI619" s="605"/>
    </row>
    <row r="620" ht="15.0" customHeight="1">
      <c r="D620" s="605"/>
      <c r="E620" s="605"/>
      <c r="F620" s="605"/>
      <c r="G620" s="605"/>
      <c r="H620" s="605"/>
      <c r="I620" s="605"/>
      <c r="J620" s="605"/>
      <c r="K620" s="605"/>
      <c r="L620" s="605"/>
      <c r="M620" s="605"/>
      <c r="N620" s="605"/>
      <c r="O620" s="605"/>
      <c r="P620" s="605"/>
      <c r="Q620" s="605"/>
      <c r="R620" s="605"/>
      <c r="S620" s="605"/>
      <c r="T620" s="605"/>
      <c r="U620" s="605"/>
      <c r="V620" s="605"/>
      <c r="W620" s="605"/>
      <c r="X620" s="605"/>
      <c r="Y620" s="605"/>
      <c r="Z620" s="605"/>
      <c r="AA620" s="605"/>
      <c r="AB620" s="605"/>
      <c r="AC620" s="605"/>
      <c r="AD620" s="605"/>
      <c r="AE620" s="605"/>
      <c r="AF620" s="605"/>
      <c r="AG620" s="605"/>
      <c r="AH620" s="605"/>
      <c r="AI620" s="605"/>
    </row>
    <row r="621" ht="15.0" customHeight="1">
      <c r="D621" s="605"/>
      <c r="E621" s="605"/>
      <c r="F621" s="605"/>
      <c r="G621" s="605"/>
      <c r="H621" s="605"/>
      <c r="I621" s="605"/>
      <c r="J621" s="605"/>
      <c r="K621" s="605"/>
      <c r="L621" s="605"/>
      <c r="M621" s="605"/>
      <c r="N621" s="605"/>
      <c r="O621" s="605"/>
      <c r="P621" s="605"/>
      <c r="Q621" s="605"/>
      <c r="R621" s="605"/>
      <c r="S621" s="605"/>
      <c r="T621" s="605"/>
      <c r="U621" s="605"/>
      <c r="V621" s="605"/>
      <c r="W621" s="605"/>
      <c r="X621" s="605"/>
      <c r="Y621" s="605"/>
      <c r="Z621" s="605"/>
      <c r="AA621" s="605"/>
      <c r="AB621" s="605"/>
      <c r="AC621" s="605"/>
      <c r="AD621" s="605"/>
      <c r="AE621" s="605"/>
      <c r="AF621" s="605"/>
      <c r="AG621" s="605"/>
      <c r="AH621" s="605"/>
      <c r="AI621" s="605"/>
    </row>
    <row r="622" ht="15.0" customHeight="1">
      <c r="D622" s="605"/>
      <c r="E622" s="605"/>
      <c r="F622" s="605"/>
      <c r="G622" s="605"/>
      <c r="H622" s="605"/>
      <c r="I622" s="605"/>
      <c r="J622" s="605"/>
      <c r="K622" s="605"/>
      <c r="L622" s="605"/>
      <c r="M622" s="605"/>
      <c r="N622" s="605"/>
      <c r="O622" s="605"/>
      <c r="P622" s="605"/>
      <c r="Q622" s="605"/>
      <c r="R622" s="605"/>
      <c r="S622" s="605"/>
      <c r="T622" s="605"/>
      <c r="U622" s="605"/>
      <c r="V622" s="605"/>
      <c r="W622" s="605"/>
      <c r="X622" s="605"/>
      <c r="Y622" s="605"/>
      <c r="Z622" s="605"/>
      <c r="AA622" s="605"/>
      <c r="AB622" s="605"/>
      <c r="AC622" s="605"/>
      <c r="AD622" s="605"/>
      <c r="AE622" s="605"/>
      <c r="AF622" s="605"/>
      <c r="AG622" s="605"/>
      <c r="AH622" s="605"/>
      <c r="AI622" s="605"/>
    </row>
    <row r="623" ht="15.0" customHeight="1">
      <c r="D623" s="605"/>
      <c r="E623" s="605"/>
      <c r="F623" s="605"/>
      <c r="G623" s="605"/>
      <c r="H623" s="605"/>
      <c r="I623" s="605"/>
      <c r="J623" s="605"/>
      <c r="K623" s="605"/>
      <c r="L623" s="605"/>
      <c r="M623" s="605"/>
      <c r="N623" s="605"/>
      <c r="O623" s="605"/>
      <c r="P623" s="605"/>
      <c r="Q623" s="605"/>
      <c r="R623" s="605"/>
      <c r="S623" s="605"/>
      <c r="T623" s="605"/>
      <c r="U623" s="605"/>
      <c r="V623" s="605"/>
      <c r="W623" s="605"/>
      <c r="X623" s="605"/>
      <c r="Y623" s="605"/>
      <c r="Z623" s="605"/>
      <c r="AA623" s="605"/>
      <c r="AB623" s="605"/>
      <c r="AC623" s="605"/>
      <c r="AD623" s="605"/>
      <c r="AE623" s="605"/>
      <c r="AF623" s="605"/>
      <c r="AG623" s="605"/>
      <c r="AH623" s="605"/>
      <c r="AI623" s="605"/>
    </row>
    <row r="624" ht="15.0" customHeight="1">
      <c r="D624" s="605"/>
      <c r="E624" s="605"/>
      <c r="F624" s="605"/>
      <c r="G624" s="605"/>
      <c r="H624" s="605"/>
      <c r="I624" s="605"/>
      <c r="J624" s="605"/>
      <c r="K624" s="605"/>
      <c r="L624" s="605"/>
      <c r="M624" s="605"/>
      <c r="N624" s="605"/>
      <c r="O624" s="605"/>
      <c r="P624" s="605"/>
      <c r="Q624" s="605"/>
      <c r="R624" s="605"/>
      <c r="S624" s="605"/>
      <c r="T624" s="605"/>
      <c r="U624" s="605"/>
      <c r="V624" s="605"/>
      <c r="W624" s="605"/>
      <c r="X624" s="605"/>
      <c r="Y624" s="605"/>
      <c r="Z624" s="605"/>
      <c r="AA624" s="605"/>
      <c r="AB624" s="605"/>
      <c r="AC624" s="605"/>
      <c r="AD624" s="605"/>
      <c r="AE624" s="605"/>
      <c r="AF624" s="605"/>
      <c r="AG624" s="605"/>
      <c r="AH624" s="605"/>
      <c r="AI624" s="605"/>
    </row>
    <row r="625" ht="15.0" customHeight="1">
      <c r="D625" s="605"/>
      <c r="E625" s="605"/>
      <c r="F625" s="605"/>
      <c r="G625" s="605"/>
      <c r="H625" s="605"/>
      <c r="I625" s="605"/>
      <c r="J625" s="605"/>
      <c r="K625" s="605"/>
      <c r="L625" s="605"/>
      <c r="M625" s="605"/>
      <c r="N625" s="605"/>
      <c r="O625" s="605"/>
      <c r="P625" s="605"/>
      <c r="Q625" s="605"/>
      <c r="R625" s="605"/>
      <c r="S625" s="605"/>
      <c r="T625" s="605"/>
      <c r="U625" s="605"/>
      <c r="V625" s="605"/>
      <c r="W625" s="605"/>
      <c r="X625" s="605"/>
      <c r="Y625" s="605"/>
      <c r="Z625" s="605"/>
      <c r="AA625" s="605"/>
      <c r="AB625" s="605"/>
      <c r="AC625" s="605"/>
      <c r="AD625" s="605"/>
      <c r="AE625" s="605"/>
      <c r="AF625" s="605"/>
      <c r="AG625" s="605"/>
      <c r="AH625" s="605"/>
      <c r="AI625" s="605"/>
    </row>
    <row r="626" ht="15.0" customHeight="1">
      <c r="D626" s="605"/>
      <c r="E626" s="605"/>
      <c r="F626" s="605"/>
      <c r="G626" s="605"/>
      <c r="H626" s="605"/>
      <c r="I626" s="605"/>
      <c r="J626" s="605"/>
      <c r="K626" s="605"/>
      <c r="L626" s="605"/>
      <c r="M626" s="605"/>
      <c r="N626" s="605"/>
      <c r="O626" s="605"/>
      <c r="P626" s="605"/>
      <c r="Q626" s="605"/>
      <c r="R626" s="605"/>
      <c r="S626" s="605"/>
      <c r="T626" s="605"/>
      <c r="U626" s="605"/>
      <c r="V626" s="605"/>
      <c r="W626" s="605"/>
      <c r="X626" s="605"/>
      <c r="Y626" s="605"/>
      <c r="Z626" s="605"/>
      <c r="AA626" s="605"/>
      <c r="AB626" s="605"/>
      <c r="AC626" s="605"/>
      <c r="AD626" s="605"/>
      <c r="AE626" s="605"/>
      <c r="AF626" s="605"/>
      <c r="AG626" s="605"/>
      <c r="AH626" s="605"/>
      <c r="AI626" s="605"/>
    </row>
    <row r="627" ht="15.0" customHeight="1">
      <c r="D627" s="605"/>
      <c r="E627" s="605"/>
      <c r="F627" s="605"/>
      <c r="G627" s="605"/>
      <c r="H627" s="605"/>
      <c r="I627" s="605"/>
      <c r="J627" s="605"/>
      <c r="K627" s="605"/>
      <c r="L627" s="605"/>
      <c r="M627" s="605"/>
      <c r="N627" s="605"/>
      <c r="O627" s="605"/>
      <c r="P627" s="605"/>
      <c r="Q627" s="605"/>
      <c r="R627" s="605"/>
      <c r="S627" s="605"/>
      <c r="T627" s="605"/>
      <c r="U627" s="605"/>
      <c r="V627" s="605"/>
      <c r="W627" s="605"/>
      <c r="X627" s="605"/>
      <c r="Y627" s="605"/>
      <c r="Z627" s="605"/>
      <c r="AA627" s="605"/>
      <c r="AB627" s="605"/>
      <c r="AC627" s="605"/>
      <c r="AD627" s="605"/>
      <c r="AE627" s="605"/>
      <c r="AF627" s="605"/>
      <c r="AG627" s="605"/>
      <c r="AH627" s="605"/>
      <c r="AI627" s="605"/>
    </row>
    <row r="628" ht="15.0" customHeight="1">
      <c r="D628" s="605"/>
      <c r="E628" s="605"/>
      <c r="F628" s="605"/>
      <c r="G628" s="605"/>
      <c r="H628" s="605"/>
      <c r="I628" s="605"/>
      <c r="J628" s="605"/>
      <c r="K628" s="605"/>
      <c r="L628" s="605"/>
      <c r="M628" s="605"/>
      <c r="N628" s="605"/>
      <c r="O628" s="605"/>
      <c r="P628" s="605"/>
      <c r="Q628" s="605"/>
      <c r="R628" s="605"/>
      <c r="S628" s="605"/>
      <c r="T628" s="605"/>
      <c r="U628" s="605"/>
      <c r="V628" s="605"/>
      <c r="W628" s="605"/>
      <c r="X628" s="605"/>
      <c r="Y628" s="605"/>
      <c r="Z628" s="605"/>
      <c r="AA628" s="605"/>
      <c r="AB628" s="605"/>
      <c r="AC628" s="605"/>
      <c r="AD628" s="605"/>
      <c r="AE628" s="605"/>
      <c r="AF628" s="605"/>
      <c r="AG628" s="605"/>
      <c r="AH628" s="605"/>
      <c r="AI628" s="605"/>
    </row>
    <row r="629" ht="15.0" customHeight="1">
      <c r="D629" s="605"/>
      <c r="E629" s="605"/>
      <c r="F629" s="605"/>
      <c r="G629" s="605"/>
      <c r="H629" s="605"/>
      <c r="I629" s="605"/>
      <c r="J629" s="605"/>
      <c r="K629" s="605"/>
      <c r="L629" s="605"/>
      <c r="M629" s="605"/>
      <c r="N629" s="605"/>
      <c r="O629" s="605"/>
      <c r="P629" s="605"/>
      <c r="Q629" s="605"/>
      <c r="R629" s="605"/>
      <c r="S629" s="605"/>
      <c r="T629" s="605"/>
      <c r="U629" s="605"/>
      <c r="V629" s="605"/>
      <c r="W629" s="605"/>
      <c r="X629" s="605"/>
      <c r="Y629" s="605"/>
      <c r="Z629" s="605"/>
      <c r="AA629" s="605"/>
      <c r="AB629" s="605"/>
      <c r="AC629" s="605"/>
      <c r="AD629" s="605"/>
      <c r="AE629" s="605"/>
      <c r="AF629" s="605"/>
      <c r="AG629" s="605"/>
      <c r="AH629" s="605"/>
      <c r="AI629" s="605"/>
    </row>
    <row r="630" ht="15.0" customHeight="1">
      <c r="D630" s="605"/>
      <c r="E630" s="605"/>
      <c r="F630" s="605"/>
      <c r="G630" s="605"/>
      <c r="H630" s="605"/>
      <c r="I630" s="605"/>
      <c r="J630" s="605"/>
      <c r="K630" s="605"/>
      <c r="L630" s="605"/>
      <c r="M630" s="605"/>
      <c r="N630" s="605"/>
      <c r="O630" s="605"/>
      <c r="P630" s="605"/>
      <c r="Q630" s="605"/>
      <c r="R630" s="605"/>
      <c r="S630" s="605"/>
      <c r="T630" s="605"/>
      <c r="U630" s="605"/>
      <c r="V630" s="605"/>
      <c r="W630" s="605"/>
      <c r="X630" s="605"/>
      <c r="Y630" s="605"/>
      <c r="Z630" s="605"/>
      <c r="AA630" s="605"/>
      <c r="AB630" s="605"/>
      <c r="AC630" s="605"/>
      <c r="AD630" s="605"/>
      <c r="AE630" s="605"/>
      <c r="AF630" s="605"/>
      <c r="AG630" s="605"/>
      <c r="AH630" s="605"/>
      <c r="AI630" s="605"/>
    </row>
    <row r="631" ht="15.0" customHeight="1">
      <c r="D631" s="605"/>
      <c r="E631" s="605"/>
      <c r="F631" s="605"/>
      <c r="G631" s="605"/>
      <c r="H631" s="605"/>
      <c r="I631" s="605"/>
      <c r="J631" s="605"/>
      <c r="K631" s="605"/>
      <c r="L631" s="605"/>
      <c r="M631" s="605"/>
      <c r="N631" s="605"/>
      <c r="O631" s="605"/>
      <c r="P631" s="605"/>
      <c r="Q631" s="605"/>
      <c r="R631" s="605"/>
      <c r="S631" s="605"/>
      <c r="T631" s="605"/>
      <c r="U631" s="605"/>
      <c r="V631" s="605"/>
      <c r="W631" s="605"/>
      <c r="X631" s="605"/>
      <c r="Y631" s="605"/>
      <c r="Z631" s="605"/>
      <c r="AA631" s="605"/>
      <c r="AB631" s="605"/>
      <c r="AC631" s="605"/>
      <c r="AD631" s="605"/>
      <c r="AE631" s="605"/>
      <c r="AF631" s="605"/>
      <c r="AG631" s="605"/>
      <c r="AH631" s="605"/>
      <c r="AI631" s="605"/>
    </row>
    <row r="632" ht="15.0" customHeight="1">
      <c r="D632" s="605"/>
      <c r="E632" s="605"/>
      <c r="F632" s="605"/>
      <c r="G632" s="605"/>
      <c r="H632" s="605"/>
      <c r="I632" s="605"/>
      <c r="J632" s="605"/>
      <c r="K632" s="605"/>
      <c r="L632" s="605"/>
      <c r="M632" s="605"/>
      <c r="N632" s="605"/>
      <c r="O632" s="605"/>
      <c r="P632" s="605"/>
      <c r="Q632" s="605"/>
      <c r="R632" s="605"/>
      <c r="S632" s="605"/>
      <c r="T632" s="605"/>
      <c r="U632" s="605"/>
      <c r="V632" s="605"/>
      <c r="W632" s="605"/>
      <c r="X632" s="605"/>
      <c r="Y632" s="605"/>
      <c r="Z632" s="605"/>
      <c r="AA632" s="605"/>
      <c r="AB632" s="605"/>
      <c r="AC632" s="605"/>
      <c r="AD632" s="605"/>
      <c r="AE632" s="605"/>
      <c r="AF632" s="605"/>
      <c r="AG632" s="605"/>
      <c r="AH632" s="605"/>
      <c r="AI632" s="605"/>
    </row>
    <row r="633" ht="15.0" customHeight="1">
      <c r="D633" s="605"/>
      <c r="E633" s="605"/>
      <c r="F633" s="605"/>
      <c r="G633" s="605"/>
      <c r="H633" s="605"/>
      <c r="I633" s="605"/>
      <c r="J633" s="605"/>
      <c r="K633" s="605"/>
      <c r="L633" s="605"/>
      <c r="M633" s="605"/>
      <c r="N633" s="605"/>
      <c r="O633" s="605"/>
      <c r="P633" s="605"/>
      <c r="Q633" s="605"/>
      <c r="R633" s="605"/>
      <c r="S633" s="605"/>
      <c r="T633" s="605"/>
      <c r="U633" s="605"/>
      <c r="V633" s="605"/>
      <c r="W633" s="605"/>
      <c r="X633" s="605"/>
      <c r="Y633" s="605"/>
      <c r="Z633" s="605"/>
      <c r="AA633" s="605"/>
      <c r="AB633" s="605"/>
      <c r="AC633" s="605"/>
      <c r="AD633" s="605"/>
      <c r="AE633" s="605"/>
      <c r="AF633" s="605"/>
      <c r="AG633" s="605"/>
      <c r="AH633" s="605"/>
      <c r="AI633" s="605"/>
    </row>
    <row r="634" ht="15.0" customHeight="1">
      <c r="D634" s="605"/>
      <c r="E634" s="605"/>
      <c r="F634" s="605"/>
      <c r="G634" s="605"/>
      <c r="H634" s="605"/>
      <c r="I634" s="605"/>
      <c r="J634" s="605"/>
      <c r="K634" s="605"/>
      <c r="L634" s="605"/>
      <c r="M634" s="605"/>
      <c r="N634" s="605"/>
      <c r="O634" s="605"/>
      <c r="P634" s="605"/>
      <c r="Q634" s="605"/>
      <c r="R634" s="605"/>
      <c r="S634" s="605"/>
      <c r="T634" s="605"/>
      <c r="U634" s="605"/>
      <c r="V634" s="605"/>
      <c r="W634" s="605"/>
      <c r="X634" s="605"/>
      <c r="Y634" s="605"/>
      <c r="Z634" s="605"/>
      <c r="AA634" s="605"/>
      <c r="AB634" s="605"/>
      <c r="AC634" s="605"/>
      <c r="AD634" s="605"/>
      <c r="AE634" s="605"/>
      <c r="AF634" s="605"/>
      <c r="AG634" s="605"/>
      <c r="AH634" s="605"/>
      <c r="AI634" s="605"/>
    </row>
    <row r="635" ht="15.0" customHeight="1">
      <c r="D635" s="605"/>
      <c r="E635" s="605"/>
      <c r="F635" s="605"/>
      <c r="G635" s="605"/>
      <c r="H635" s="605"/>
      <c r="I635" s="605"/>
      <c r="J635" s="605"/>
      <c r="K635" s="605"/>
      <c r="L635" s="605"/>
      <c r="M635" s="605"/>
      <c r="N635" s="605"/>
      <c r="O635" s="605"/>
      <c r="P635" s="605"/>
      <c r="Q635" s="605"/>
      <c r="R635" s="605"/>
      <c r="S635" s="605"/>
      <c r="T635" s="605"/>
      <c r="U635" s="605"/>
      <c r="V635" s="605"/>
      <c r="W635" s="605"/>
      <c r="X635" s="605"/>
      <c r="Y635" s="605"/>
      <c r="Z635" s="605"/>
      <c r="AA635" s="605"/>
      <c r="AB635" s="605"/>
      <c r="AC635" s="605"/>
      <c r="AD635" s="605"/>
      <c r="AE635" s="605"/>
      <c r="AF635" s="605"/>
      <c r="AG635" s="605"/>
      <c r="AH635" s="605"/>
      <c r="AI635" s="605"/>
    </row>
    <row r="636" ht="15.0" customHeight="1">
      <c r="D636" s="605"/>
      <c r="E636" s="605"/>
      <c r="F636" s="605"/>
      <c r="G636" s="605"/>
      <c r="H636" s="605"/>
      <c r="I636" s="605"/>
      <c r="J636" s="605"/>
      <c r="K636" s="605"/>
      <c r="L636" s="605"/>
      <c r="M636" s="605"/>
      <c r="N636" s="605"/>
      <c r="O636" s="605"/>
      <c r="P636" s="605"/>
      <c r="Q636" s="605"/>
      <c r="R636" s="605"/>
      <c r="S636" s="605"/>
      <c r="T636" s="605"/>
      <c r="U636" s="605"/>
      <c r="V636" s="605"/>
      <c r="W636" s="605"/>
      <c r="X636" s="605"/>
      <c r="Y636" s="605"/>
      <c r="Z636" s="605"/>
      <c r="AA636" s="605"/>
      <c r="AB636" s="605"/>
      <c r="AC636" s="605"/>
      <c r="AD636" s="605"/>
      <c r="AE636" s="605"/>
      <c r="AF636" s="605"/>
      <c r="AG636" s="605"/>
      <c r="AH636" s="605"/>
      <c r="AI636" s="605"/>
    </row>
    <row r="637" ht="15.0" customHeight="1">
      <c r="D637" s="605"/>
      <c r="E637" s="605"/>
      <c r="F637" s="605"/>
      <c r="G637" s="605"/>
      <c r="H637" s="605"/>
      <c r="I637" s="605"/>
      <c r="J637" s="605"/>
      <c r="K637" s="605"/>
      <c r="L637" s="605"/>
      <c r="M637" s="605"/>
      <c r="N637" s="605"/>
      <c r="O637" s="605"/>
      <c r="P637" s="605"/>
      <c r="Q637" s="605"/>
      <c r="R637" s="605"/>
      <c r="S637" s="605"/>
      <c r="T637" s="605"/>
      <c r="U637" s="605"/>
      <c r="V637" s="605"/>
      <c r="W637" s="605"/>
      <c r="X637" s="605"/>
      <c r="Y637" s="605"/>
      <c r="Z637" s="605"/>
      <c r="AA637" s="605"/>
      <c r="AB637" s="605"/>
      <c r="AC637" s="605"/>
      <c r="AD637" s="605"/>
      <c r="AE637" s="605"/>
      <c r="AF637" s="605"/>
      <c r="AG637" s="605"/>
      <c r="AH637" s="605"/>
      <c r="AI637" s="605"/>
    </row>
    <row r="638" ht="15.0" customHeight="1">
      <c r="D638" s="605"/>
      <c r="E638" s="605"/>
      <c r="F638" s="605"/>
      <c r="G638" s="605"/>
      <c r="H638" s="605"/>
      <c r="I638" s="605"/>
      <c r="J638" s="605"/>
      <c r="K638" s="605"/>
      <c r="L638" s="605"/>
      <c r="M638" s="605"/>
      <c r="N638" s="605"/>
      <c r="O638" s="605"/>
      <c r="P638" s="605"/>
      <c r="Q638" s="605"/>
      <c r="R638" s="605"/>
      <c r="S638" s="605"/>
      <c r="T638" s="605"/>
      <c r="U638" s="605"/>
      <c r="V638" s="605"/>
      <c r="W638" s="605"/>
      <c r="X638" s="605"/>
      <c r="Y638" s="605"/>
      <c r="Z638" s="605"/>
      <c r="AA638" s="605"/>
      <c r="AB638" s="605"/>
      <c r="AC638" s="605"/>
      <c r="AD638" s="605"/>
      <c r="AE638" s="605"/>
      <c r="AF638" s="605"/>
      <c r="AG638" s="605"/>
      <c r="AH638" s="605"/>
      <c r="AI638" s="605"/>
    </row>
    <row r="639" ht="15.0" customHeight="1">
      <c r="D639" s="605"/>
      <c r="E639" s="605"/>
      <c r="F639" s="605"/>
      <c r="G639" s="605"/>
      <c r="H639" s="605"/>
      <c r="I639" s="605"/>
      <c r="J639" s="605"/>
      <c r="K639" s="605"/>
      <c r="L639" s="605"/>
      <c r="M639" s="605"/>
      <c r="N639" s="605"/>
      <c r="O639" s="605"/>
      <c r="P639" s="605"/>
      <c r="Q639" s="605"/>
      <c r="R639" s="605"/>
      <c r="S639" s="605"/>
      <c r="T639" s="605"/>
      <c r="U639" s="605"/>
      <c r="V639" s="605"/>
      <c r="W639" s="605"/>
      <c r="X639" s="605"/>
      <c r="Y639" s="605"/>
      <c r="Z639" s="605"/>
      <c r="AA639" s="605"/>
      <c r="AB639" s="605"/>
      <c r="AC639" s="605"/>
      <c r="AD639" s="605"/>
      <c r="AE639" s="605"/>
      <c r="AF639" s="605"/>
      <c r="AG639" s="605"/>
      <c r="AH639" s="605"/>
      <c r="AI639" s="605"/>
    </row>
    <row r="640" ht="15.0" customHeight="1">
      <c r="D640" s="605"/>
      <c r="E640" s="605"/>
      <c r="F640" s="605"/>
      <c r="G640" s="605"/>
      <c r="H640" s="605"/>
      <c r="I640" s="605"/>
      <c r="J640" s="605"/>
      <c r="K640" s="605"/>
      <c r="L640" s="605"/>
      <c r="M640" s="605"/>
      <c r="N640" s="605"/>
      <c r="O640" s="605"/>
      <c r="P640" s="605"/>
      <c r="Q640" s="605"/>
      <c r="R640" s="605"/>
      <c r="S640" s="605"/>
      <c r="T640" s="605"/>
      <c r="U640" s="605"/>
      <c r="V640" s="605"/>
      <c r="W640" s="605"/>
      <c r="X640" s="605"/>
      <c r="Y640" s="605"/>
      <c r="Z640" s="605"/>
      <c r="AA640" s="605"/>
      <c r="AB640" s="605"/>
      <c r="AC640" s="605"/>
      <c r="AD640" s="605"/>
      <c r="AE640" s="605"/>
      <c r="AF640" s="605"/>
      <c r="AG640" s="605"/>
      <c r="AH640" s="605"/>
      <c r="AI640" s="605"/>
    </row>
    <row r="641" ht="15.0" customHeight="1">
      <c r="D641" s="605"/>
      <c r="E641" s="605"/>
      <c r="F641" s="605"/>
      <c r="G641" s="605"/>
      <c r="H641" s="605"/>
      <c r="I641" s="605"/>
      <c r="J641" s="605"/>
      <c r="K641" s="605"/>
      <c r="L641" s="605"/>
      <c r="M641" s="605"/>
      <c r="N641" s="605"/>
      <c r="O641" s="605"/>
      <c r="P641" s="605"/>
      <c r="Q641" s="605"/>
      <c r="R641" s="605"/>
      <c r="S641" s="605"/>
      <c r="T641" s="605"/>
      <c r="U641" s="605"/>
      <c r="V641" s="605"/>
      <c r="W641" s="605"/>
      <c r="X641" s="605"/>
      <c r="Y641" s="605"/>
      <c r="Z641" s="605"/>
      <c r="AA641" s="605"/>
      <c r="AB641" s="605"/>
      <c r="AC641" s="605"/>
      <c r="AD641" s="605"/>
      <c r="AE641" s="605"/>
      <c r="AF641" s="605"/>
      <c r="AG641" s="605"/>
      <c r="AH641" s="605"/>
      <c r="AI641" s="605"/>
    </row>
    <row r="642" ht="15.0" customHeight="1">
      <c r="D642" s="605"/>
      <c r="E642" s="605"/>
      <c r="F642" s="605"/>
      <c r="G642" s="605"/>
      <c r="H642" s="605"/>
      <c r="I642" s="605"/>
      <c r="J642" s="605"/>
      <c r="K642" s="605"/>
      <c r="L642" s="605"/>
      <c r="M642" s="605"/>
      <c r="N642" s="605"/>
      <c r="O642" s="605"/>
      <c r="P642" s="605"/>
      <c r="Q642" s="605"/>
      <c r="R642" s="605"/>
      <c r="S642" s="605"/>
      <c r="T642" s="605"/>
      <c r="U642" s="605"/>
      <c r="V642" s="605"/>
      <c r="W642" s="605"/>
      <c r="X642" s="605"/>
      <c r="Y642" s="605"/>
      <c r="Z642" s="605"/>
      <c r="AA642" s="605"/>
      <c r="AB642" s="605"/>
      <c r="AC642" s="605"/>
      <c r="AD642" s="605"/>
      <c r="AE642" s="605"/>
      <c r="AF642" s="605"/>
      <c r="AG642" s="605"/>
      <c r="AH642" s="605"/>
      <c r="AI642" s="605"/>
    </row>
    <row r="643" ht="15.0" customHeight="1">
      <c r="D643" s="605"/>
      <c r="E643" s="605"/>
      <c r="F643" s="605"/>
      <c r="G643" s="605"/>
      <c r="H643" s="605"/>
      <c r="I643" s="605"/>
      <c r="J643" s="605"/>
      <c r="K643" s="605"/>
      <c r="L643" s="605"/>
      <c r="M643" s="605"/>
      <c r="N643" s="605"/>
      <c r="O643" s="605"/>
      <c r="P643" s="605"/>
      <c r="Q643" s="605"/>
      <c r="R643" s="605"/>
      <c r="S643" s="605"/>
      <c r="T643" s="605"/>
      <c r="U643" s="605"/>
      <c r="V643" s="605"/>
      <c r="W643" s="605"/>
      <c r="X643" s="605"/>
      <c r="Y643" s="605"/>
      <c r="Z643" s="605"/>
      <c r="AA643" s="605"/>
      <c r="AB643" s="605"/>
      <c r="AC643" s="605"/>
      <c r="AD643" s="605"/>
      <c r="AE643" s="605"/>
      <c r="AF643" s="605"/>
      <c r="AG643" s="605"/>
      <c r="AH643" s="605"/>
      <c r="AI643" s="605"/>
    </row>
    <row r="644" ht="15.0" customHeight="1">
      <c r="D644" s="605"/>
      <c r="E644" s="605"/>
      <c r="F644" s="605"/>
      <c r="G644" s="605"/>
      <c r="H644" s="605"/>
      <c r="I644" s="605"/>
      <c r="J644" s="605"/>
      <c r="K644" s="605"/>
      <c r="L644" s="605"/>
      <c r="M644" s="605"/>
      <c r="N644" s="605"/>
      <c r="O644" s="605"/>
      <c r="P644" s="605"/>
      <c r="Q644" s="605"/>
      <c r="R644" s="605"/>
      <c r="S644" s="605"/>
      <c r="T644" s="605"/>
      <c r="U644" s="605"/>
      <c r="V644" s="605"/>
      <c r="W644" s="605"/>
      <c r="X644" s="605"/>
      <c r="Y644" s="605"/>
      <c r="Z644" s="605"/>
      <c r="AA644" s="605"/>
      <c r="AB644" s="605"/>
      <c r="AC644" s="605"/>
      <c r="AD644" s="605"/>
      <c r="AE644" s="605"/>
      <c r="AF644" s="605"/>
      <c r="AG644" s="605"/>
      <c r="AH644" s="605"/>
      <c r="AI644" s="605"/>
    </row>
    <row r="645" ht="15.0" customHeight="1">
      <c r="D645" s="605"/>
      <c r="E645" s="605"/>
      <c r="F645" s="605"/>
      <c r="G645" s="605"/>
      <c r="H645" s="605"/>
      <c r="I645" s="605"/>
      <c r="J645" s="605"/>
      <c r="K645" s="605"/>
      <c r="L645" s="605"/>
      <c r="M645" s="605"/>
      <c r="N645" s="605"/>
      <c r="O645" s="605"/>
      <c r="P645" s="605"/>
      <c r="Q645" s="605"/>
      <c r="R645" s="605"/>
      <c r="S645" s="605"/>
      <c r="T645" s="605"/>
      <c r="U645" s="605"/>
      <c r="V645" s="605"/>
      <c r="W645" s="605"/>
      <c r="X645" s="605"/>
      <c r="Y645" s="605"/>
      <c r="Z645" s="605"/>
      <c r="AA645" s="605"/>
      <c r="AB645" s="605"/>
      <c r="AC645" s="605"/>
      <c r="AD645" s="605"/>
      <c r="AE645" s="605"/>
      <c r="AF645" s="605"/>
      <c r="AG645" s="605"/>
      <c r="AH645" s="605"/>
      <c r="AI645" s="605"/>
    </row>
    <row r="646" ht="15.0" customHeight="1">
      <c r="D646" s="605"/>
      <c r="E646" s="605"/>
      <c r="F646" s="605"/>
      <c r="G646" s="605"/>
      <c r="H646" s="605"/>
      <c r="I646" s="605"/>
      <c r="J646" s="605"/>
      <c r="K646" s="605"/>
      <c r="L646" s="605"/>
      <c r="M646" s="605"/>
      <c r="N646" s="605"/>
      <c r="O646" s="605"/>
      <c r="P646" s="605"/>
      <c r="Q646" s="605"/>
      <c r="R646" s="605"/>
      <c r="S646" s="605"/>
      <c r="T646" s="605"/>
      <c r="U646" s="605"/>
      <c r="V646" s="605"/>
      <c r="W646" s="605"/>
      <c r="X646" s="605"/>
      <c r="Y646" s="605"/>
      <c r="Z646" s="605"/>
      <c r="AA646" s="605"/>
      <c r="AB646" s="605"/>
      <c r="AC646" s="605"/>
      <c r="AD646" s="605"/>
      <c r="AE646" s="605"/>
      <c r="AF646" s="605"/>
      <c r="AG646" s="605"/>
      <c r="AH646" s="605"/>
      <c r="AI646" s="605"/>
    </row>
    <row r="647" ht="15.0" customHeight="1">
      <c r="D647" s="605"/>
      <c r="E647" s="605"/>
      <c r="F647" s="605"/>
      <c r="G647" s="605"/>
      <c r="H647" s="605"/>
      <c r="I647" s="605"/>
      <c r="J647" s="605"/>
      <c r="K647" s="605"/>
      <c r="L647" s="605"/>
      <c r="M647" s="605"/>
      <c r="N647" s="605"/>
      <c r="O647" s="605"/>
      <c r="P647" s="605"/>
      <c r="Q647" s="605"/>
      <c r="R647" s="605"/>
      <c r="S647" s="605"/>
      <c r="T647" s="605"/>
      <c r="U647" s="605"/>
      <c r="V647" s="605"/>
      <c r="W647" s="605"/>
      <c r="X647" s="605"/>
      <c r="Y647" s="605"/>
      <c r="Z647" s="605"/>
      <c r="AA647" s="605"/>
      <c r="AB647" s="605"/>
      <c r="AC647" s="605"/>
      <c r="AD647" s="605"/>
      <c r="AE647" s="605"/>
      <c r="AF647" s="605"/>
      <c r="AG647" s="605"/>
      <c r="AH647" s="605"/>
      <c r="AI647" s="605"/>
    </row>
    <row r="648" ht="15.0" customHeight="1">
      <c r="D648" s="605"/>
      <c r="E648" s="605"/>
      <c r="F648" s="605"/>
      <c r="G648" s="605"/>
      <c r="H648" s="605"/>
      <c r="I648" s="605"/>
      <c r="J648" s="605"/>
      <c r="K648" s="605"/>
      <c r="L648" s="605"/>
      <c r="M648" s="605"/>
      <c r="N648" s="605"/>
      <c r="O648" s="605"/>
      <c r="P648" s="605"/>
      <c r="Q648" s="605"/>
      <c r="R648" s="605"/>
      <c r="S648" s="605"/>
      <c r="T648" s="605"/>
      <c r="U648" s="605"/>
      <c r="V648" s="605"/>
      <c r="W648" s="605"/>
      <c r="X648" s="605"/>
      <c r="Y648" s="605"/>
      <c r="Z648" s="605"/>
      <c r="AA648" s="605"/>
      <c r="AB648" s="605"/>
      <c r="AC648" s="605"/>
      <c r="AD648" s="605"/>
      <c r="AE648" s="605"/>
      <c r="AF648" s="605"/>
      <c r="AG648" s="605"/>
      <c r="AH648" s="605"/>
      <c r="AI648" s="605"/>
    </row>
    <row r="649" ht="15.0" customHeight="1">
      <c r="D649" s="605"/>
      <c r="E649" s="605"/>
      <c r="F649" s="605"/>
      <c r="G649" s="605"/>
      <c r="H649" s="605"/>
      <c r="I649" s="605"/>
      <c r="J649" s="605"/>
      <c r="K649" s="605"/>
      <c r="L649" s="605"/>
      <c r="M649" s="605"/>
      <c r="N649" s="605"/>
      <c r="O649" s="605"/>
      <c r="P649" s="605"/>
      <c r="Q649" s="605"/>
      <c r="R649" s="605"/>
      <c r="S649" s="605"/>
      <c r="T649" s="605"/>
      <c r="U649" s="605"/>
      <c r="V649" s="605"/>
      <c r="W649" s="605"/>
      <c r="X649" s="605"/>
      <c r="Y649" s="605"/>
      <c r="Z649" s="605"/>
      <c r="AA649" s="605"/>
      <c r="AB649" s="605"/>
      <c r="AC649" s="605"/>
      <c r="AD649" s="605"/>
      <c r="AE649" s="605"/>
      <c r="AF649" s="605"/>
      <c r="AG649" s="605"/>
      <c r="AH649" s="605"/>
      <c r="AI649" s="605"/>
    </row>
    <row r="650" ht="15.0" customHeight="1">
      <c r="D650" s="605"/>
      <c r="E650" s="605"/>
      <c r="F650" s="605"/>
      <c r="G650" s="605"/>
      <c r="H650" s="605"/>
      <c r="I650" s="605"/>
      <c r="J650" s="605"/>
      <c r="K650" s="605"/>
      <c r="L650" s="605"/>
      <c r="M650" s="605"/>
      <c r="N650" s="605"/>
      <c r="O650" s="605"/>
      <c r="P650" s="605"/>
      <c r="Q650" s="605"/>
      <c r="R650" s="605"/>
      <c r="S650" s="605"/>
      <c r="T650" s="605"/>
      <c r="U650" s="605"/>
      <c r="V650" s="605"/>
      <c r="W650" s="605"/>
      <c r="X650" s="605"/>
      <c r="Y650" s="605"/>
      <c r="Z650" s="605"/>
      <c r="AA650" s="605"/>
      <c r="AB650" s="605"/>
      <c r="AC650" s="605"/>
      <c r="AD650" s="605"/>
      <c r="AE650" s="605"/>
      <c r="AF650" s="605"/>
      <c r="AG650" s="605"/>
      <c r="AH650" s="605"/>
      <c r="AI650" s="605"/>
    </row>
    <row r="651" ht="15.0" customHeight="1">
      <c r="D651" s="605"/>
      <c r="E651" s="605"/>
      <c r="F651" s="605"/>
      <c r="G651" s="605"/>
      <c r="H651" s="605"/>
      <c r="I651" s="605"/>
      <c r="J651" s="605"/>
      <c r="K651" s="605"/>
      <c r="L651" s="605"/>
      <c r="M651" s="605"/>
      <c r="N651" s="605"/>
      <c r="O651" s="605"/>
      <c r="P651" s="605"/>
      <c r="Q651" s="605"/>
      <c r="R651" s="605"/>
      <c r="S651" s="605"/>
      <c r="T651" s="605"/>
      <c r="U651" s="605"/>
      <c r="V651" s="605"/>
      <c r="W651" s="605"/>
      <c r="X651" s="605"/>
      <c r="Y651" s="605"/>
      <c r="Z651" s="605"/>
      <c r="AA651" s="605"/>
      <c r="AB651" s="605"/>
      <c r="AC651" s="605"/>
      <c r="AD651" s="605"/>
      <c r="AE651" s="605"/>
      <c r="AF651" s="605"/>
      <c r="AG651" s="605"/>
      <c r="AH651" s="605"/>
      <c r="AI651" s="605"/>
    </row>
    <row r="652" ht="15.0" customHeight="1">
      <c r="D652" s="605"/>
      <c r="E652" s="605"/>
      <c r="F652" s="605"/>
      <c r="G652" s="605"/>
      <c r="H652" s="605"/>
      <c r="I652" s="605"/>
      <c r="J652" s="605"/>
      <c r="K652" s="605"/>
      <c r="L652" s="605"/>
      <c r="M652" s="605"/>
      <c r="N652" s="605"/>
      <c r="O652" s="605"/>
      <c r="P652" s="605"/>
      <c r="Q652" s="605"/>
      <c r="R652" s="605"/>
      <c r="S652" s="605"/>
      <c r="T652" s="605"/>
      <c r="U652" s="605"/>
      <c r="V652" s="605"/>
      <c r="W652" s="605"/>
      <c r="X652" s="605"/>
      <c r="Y652" s="605"/>
      <c r="Z652" s="605"/>
      <c r="AA652" s="605"/>
      <c r="AB652" s="605"/>
      <c r="AC652" s="605"/>
      <c r="AD652" s="605"/>
      <c r="AE652" s="605"/>
      <c r="AF652" s="605"/>
      <c r="AG652" s="605"/>
      <c r="AH652" s="605"/>
      <c r="AI652" s="605"/>
    </row>
    <row r="653" ht="15.0" customHeight="1">
      <c r="D653" s="605"/>
      <c r="E653" s="605"/>
      <c r="F653" s="605"/>
      <c r="G653" s="605"/>
      <c r="H653" s="605"/>
      <c r="I653" s="605"/>
      <c r="J653" s="605"/>
      <c r="K653" s="605"/>
      <c r="L653" s="605"/>
      <c r="M653" s="605"/>
      <c r="N653" s="605"/>
      <c r="O653" s="605"/>
      <c r="P653" s="605"/>
      <c r="Q653" s="605"/>
      <c r="R653" s="605"/>
      <c r="S653" s="605"/>
      <c r="T653" s="605"/>
      <c r="U653" s="605"/>
      <c r="V653" s="605"/>
      <c r="W653" s="605"/>
      <c r="X653" s="605"/>
      <c r="Y653" s="605"/>
      <c r="Z653" s="605"/>
      <c r="AA653" s="605"/>
      <c r="AB653" s="605"/>
      <c r="AC653" s="605"/>
      <c r="AD653" s="605"/>
      <c r="AE653" s="605"/>
      <c r="AF653" s="605"/>
      <c r="AG653" s="605"/>
      <c r="AH653" s="605"/>
      <c r="AI653" s="605"/>
    </row>
    <row r="654" ht="15.0" customHeight="1">
      <c r="D654" s="605"/>
      <c r="E654" s="605"/>
      <c r="F654" s="605"/>
      <c r="G654" s="605"/>
      <c r="H654" s="605"/>
      <c r="I654" s="605"/>
      <c r="J654" s="605"/>
      <c r="K654" s="605"/>
      <c r="L654" s="605"/>
      <c r="M654" s="605"/>
      <c r="N654" s="605"/>
      <c r="O654" s="605"/>
      <c r="P654" s="605"/>
      <c r="Q654" s="605"/>
      <c r="R654" s="605"/>
      <c r="S654" s="605"/>
      <c r="T654" s="605"/>
      <c r="U654" s="605"/>
      <c r="V654" s="605"/>
      <c r="W654" s="605"/>
      <c r="X654" s="605"/>
      <c r="Y654" s="605"/>
      <c r="Z654" s="605"/>
      <c r="AA654" s="605"/>
      <c r="AB654" s="605"/>
      <c r="AC654" s="605"/>
      <c r="AD654" s="605"/>
      <c r="AE654" s="605"/>
      <c r="AF654" s="605"/>
      <c r="AG654" s="605"/>
      <c r="AH654" s="605"/>
      <c r="AI654" s="605"/>
    </row>
    <row r="655" ht="15.0" customHeight="1">
      <c r="D655" s="605"/>
      <c r="E655" s="605"/>
      <c r="F655" s="605"/>
      <c r="G655" s="605"/>
      <c r="H655" s="605"/>
      <c r="I655" s="605"/>
      <c r="J655" s="605"/>
      <c r="K655" s="605"/>
      <c r="L655" s="605"/>
      <c r="M655" s="605"/>
      <c r="N655" s="605"/>
      <c r="O655" s="605"/>
      <c r="P655" s="605"/>
      <c r="Q655" s="605"/>
      <c r="R655" s="605"/>
      <c r="S655" s="605"/>
      <c r="T655" s="605"/>
      <c r="U655" s="605"/>
      <c r="V655" s="605"/>
      <c r="W655" s="605"/>
      <c r="X655" s="605"/>
      <c r="Y655" s="605"/>
      <c r="Z655" s="605"/>
      <c r="AA655" s="605"/>
      <c r="AB655" s="605"/>
      <c r="AC655" s="605"/>
      <c r="AD655" s="605"/>
      <c r="AE655" s="605"/>
      <c r="AF655" s="605"/>
      <c r="AG655" s="605"/>
      <c r="AH655" s="605"/>
      <c r="AI655" s="605"/>
    </row>
    <row r="656" ht="15.0" customHeight="1">
      <c r="D656" s="605"/>
      <c r="E656" s="605"/>
      <c r="F656" s="605"/>
      <c r="G656" s="605"/>
      <c r="H656" s="605"/>
      <c r="I656" s="605"/>
      <c r="J656" s="605"/>
      <c r="K656" s="605"/>
      <c r="L656" s="605"/>
      <c r="M656" s="605"/>
      <c r="N656" s="605"/>
      <c r="O656" s="605"/>
      <c r="P656" s="605"/>
      <c r="Q656" s="605"/>
      <c r="R656" s="605"/>
      <c r="S656" s="605"/>
      <c r="T656" s="605"/>
      <c r="U656" s="605"/>
      <c r="V656" s="605"/>
      <c r="W656" s="605"/>
      <c r="X656" s="605"/>
      <c r="Y656" s="605"/>
      <c r="Z656" s="605"/>
      <c r="AA656" s="605"/>
      <c r="AB656" s="605"/>
      <c r="AC656" s="605"/>
      <c r="AD656" s="605"/>
      <c r="AE656" s="605"/>
      <c r="AF656" s="605"/>
      <c r="AG656" s="605"/>
      <c r="AH656" s="605"/>
      <c r="AI656" s="605"/>
    </row>
    <row r="657" ht="15.0" customHeight="1">
      <c r="D657" s="605"/>
      <c r="E657" s="605"/>
      <c r="F657" s="605"/>
      <c r="G657" s="605"/>
      <c r="H657" s="605"/>
      <c r="I657" s="605"/>
      <c r="J657" s="605"/>
      <c r="K657" s="605"/>
      <c r="L657" s="605"/>
      <c r="M657" s="605"/>
      <c r="N657" s="605"/>
      <c r="O657" s="605"/>
      <c r="P657" s="605"/>
      <c r="Q657" s="605"/>
      <c r="R657" s="605"/>
      <c r="S657" s="605"/>
      <c r="T657" s="605"/>
      <c r="U657" s="605"/>
      <c r="V657" s="605"/>
      <c r="W657" s="605"/>
      <c r="X657" s="605"/>
      <c r="Y657" s="605"/>
      <c r="Z657" s="605"/>
      <c r="AA657" s="605"/>
      <c r="AB657" s="605"/>
      <c r="AC657" s="605"/>
      <c r="AD657" s="605"/>
      <c r="AE657" s="605"/>
      <c r="AF657" s="605"/>
      <c r="AG657" s="605"/>
      <c r="AH657" s="605"/>
      <c r="AI657" s="605"/>
    </row>
    <row r="658" ht="15.0" customHeight="1">
      <c r="D658" s="605"/>
      <c r="E658" s="605"/>
      <c r="F658" s="605"/>
      <c r="G658" s="605"/>
      <c r="H658" s="605"/>
      <c r="I658" s="605"/>
      <c r="J658" s="605"/>
      <c r="K658" s="605"/>
      <c r="L658" s="605"/>
      <c r="M658" s="605"/>
      <c r="N658" s="605"/>
      <c r="O658" s="605"/>
      <c r="P658" s="605"/>
      <c r="Q658" s="605"/>
      <c r="R658" s="605"/>
      <c r="S658" s="605"/>
      <c r="T658" s="605"/>
      <c r="U658" s="605"/>
      <c r="V658" s="605"/>
      <c r="W658" s="605"/>
      <c r="X658" s="605"/>
      <c r="Y658" s="605"/>
      <c r="Z658" s="605"/>
      <c r="AA658" s="605"/>
      <c r="AB658" s="605"/>
      <c r="AC658" s="605"/>
      <c r="AD658" s="605"/>
      <c r="AE658" s="605"/>
      <c r="AF658" s="605"/>
      <c r="AG658" s="605"/>
      <c r="AH658" s="605"/>
      <c r="AI658" s="605"/>
    </row>
    <row r="659" ht="15.0" customHeight="1">
      <c r="D659" s="605"/>
      <c r="E659" s="605"/>
      <c r="F659" s="605"/>
      <c r="G659" s="605"/>
      <c r="H659" s="605"/>
      <c r="I659" s="605"/>
      <c r="J659" s="605"/>
      <c r="K659" s="605"/>
      <c r="L659" s="605"/>
      <c r="M659" s="605"/>
      <c r="N659" s="605"/>
      <c r="O659" s="605"/>
      <c r="P659" s="605"/>
      <c r="Q659" s="605"/>
      <c r="R659" s="605"/>
      <c r="S659" s="605"/>
      <c r="T659" s="605"/>
      <c r="U659" s="605"/>
      <c r="V659" s="605"/>
      <c r="W659" s="605"/>
      <c r="X659" s="605"/>
      <c r="Y659" s="605"/>
      <c r="Z659" s="605"/>
      <c r="AA659" s="605"/>
      <c r="AB659" s="605"/>
      <c r="AC659" s="605"/>
      <c r="AD659" s="605"/>
      <c r="AE659" s="605"/>
      <c r="AF659" s="605"/>
      <c r="AG659" s="605"/>
      <c r="AH659" s="605"/>
      <c r="AI659" s="605"/>
    </row>
    <row r="660" ht="15.0" customHeight="1">
      <c r="D660" s="605"/>
      <c r="E660" s="605"/>
      <c r="F660" s="605"/>
      <c r="G660" s="605"/>
      <c r="H660" s="605"/>
      <c r="I660" s="605"/>
      <c r="J660" s="605"/>
      <c r="K660" s="605"/>
      <c r="L660" s="605"/>
      <c r="M660" s="605"/>
      <c r="N660" s="605"/>
      <c r="O660" s="605"/>
      <c r="P660" s="605"/>
      <c r="Q660" s="605"/>
      <c r="R660" s="605"/>
      <c r="S660" s="605"/>
      <c r="T660" s="605"/>
      <c r="U660" s="605"/>
      <c r="V660" s="605"/>
      <c r="W660" s="605"/>
      <c r="X660" s="605"/>
      <c r="Y660" s="605"/>
      <c r="Z660" s="605"/>
      <c r="AA660" s="605"/>
      <c r="AB660" s="605"/>
      <c r="AC660" s="605"/>
      <c r="AD660" s="605"/>
      <c r="AE660" s="605"/>
      <c r="AF660" s="605"/>
      <c r="AG660" s="605"/>
      <c r="AH660" s="605"/>
      <c r="AI660" s="605"/>
    </row>
    <row r="661" ht="15.0" customHeight="1">
      <c r="D661" s="605"/>
      <c r="E661" s="605"/>
      <c r="F661" s="605"/>
      <c r="G661" s="605"/>
      <c r="H661" s="605"/>
      <c r="I661" s="605"/>
      <c r="J661" s="605"/>
      <c r="K661" s="605"/>
      <c r="L661" s="605"/>
      <c r="M661" s="605"/>
      <c r="N661" s="605"/>
      <c r="O661" s="605"/>
      <c r="P661" s="605"/>
      <c r="Q661" s="605"/>
      <c r="R661" s="605"/>
      <c r="S661" s="605"/>
      <c r="T661" s="605"/>
      <c r="U661" s="605"/>
      <c r="V661" s="605"/>
      <c r="W661" s="605"/>
      <c r="X661" s="605"/>
      <c r="Y661" s="605"/>
      <c r="Z661" s="605"/>
      <c r="AA661" s="605"/>
      <c r="AB661" s="605"/>
      <c r="AC661" s="605"/>
      <c r="AD661" s="605"/>
      <c r="AE661" s="605"/>
      <c r="AF661" s="605"/>
      <c r="AG661" s="605"/>
      <c r="AH661" s="605"/>
      <c r="AI661" s="605"/>
    </row>
    <row r="662" ht="15.0" customHeight="1">
      <c r="D662" s="605"/>
      <c r="E662" s="605"/>
      <c r="F662" s="605"/>
      <c r="G662" s="605"/>
      <c r="H662" s="605"/>
      <c r="I662" s="605"/>
      <c r="J662" s="605"/>
      <c r="K662" s="605"/>
      <c r="L662" s="605"/>
      <c r="M662" s="605"/>
      <c r="N662" s="605"/>
      <c r="O662" s="605"/>
      <c r="P662" s="605"/>
      <c r="Q662" s="605"/>
      <c r="R662" s="605"/>
      <c r="S662" s="605"/>
      <c r="T662" s="605"/>
      <c r="U662" s="605"/>
      <c r="V662" s="605"/>
      <c r="W662" s="605"/>
      <c r="X662" s="605"/>
      <c r="Y662" s="605"/>
      <c r="Z662" s="605"/>
      <c r="AA662" s="605"/>
      <c r="AB662" s="605"/>
      <c r="AC662" s="605"/>
      <c r="AD662" s="605"/>
      <c r="AE662" s="605"/>
      <c r="AF662" s="605"/>
      <c r="AG662" s="605"/>
      <c r="AH662" s="605"/>
      <c r="AI662" s="605"/>
    </row>
    <row r="663" ht="15.0" customHeight="1">
      <c r="D663" s="605"/>
      <c r="E663" s="605"/>
      <c r="F663" s="605"/>
      <c r="G663" s="605"/>
      <c r="H663" s="605"/>
      <c r="I663" s="605"/>
      <c r="J663" s="605"/>
      <c r="K663" s="605"/>
      <c r="L663" s="605"/>
      <c r="M663" s="605"/>
      <c r="N663" s="605"/>
      <c r="O663" s="605"/>
      <c r="P663" s="605"/>
      <c r="Q663" s="605"/>
      <c r="R663" s="605"/>
      <c r="S663" s="605"/>
      <c r="T663" s="605"/>
      <c r="U663" s="605"/>
      <c r="V663" s="605"/>
      <c r="W663" s="605"/>
      <c r="X663" s="605"/>
      <c r="Y663" s="605"/>
      <c r="Z663" s="605"/>
      <c r="AA663" s="605"/>
      <c r="AB663" s="605"/>
      <c r="AC663" s="605"/>
      <c r="AD663" s="605"/>
      <c r="AE663" s="605"/>
      <c r="AF663" s="605"/>
      <c r="AG663" s="605"/>
      <c r="AH663" s="605"/>
      <c r="AI663" s="605"/>
    </row>
    <row r="664" ht="15.0" customHeight="1">
      <c r="D664" s="605"/>
      <c r="E664" s="605"/>
      <c r="F664" s="605"/>
      <c r="G664" s="605"/>
      <c r="H664" s="605"/>
      <c r="I664" s="605"/>
      <c r="J664" s="605"/>
      <c r="K664" s="605"/>
      <c r="L664" s="605"/>
      <c r="M664" s="605"/>
      <c r="N664" s="605"/>
      <c r="O664" s="605"/>
      <c r="P664" s="605"/>
      <c r="Q664" s="605"/>
      <c r="R664" s="605"/>
      <c r="S664" s="605"/>
      <c r="T664" s="605"/>
      <c r="U664" s="605"/>
      <c r="V664" s="605"/>
      <c r="W664" s="605"/>
      <c r="X664" s="605"/>
      <c r="Y664" s="605"/>
      <c r="Z664" s="605"/>
      <c r="AA664" s="605"/>
      <c r="AB664" s="605"/>
      <c r="AC664" s="605"/>
      <c r="AD664" s="605"/>
      <c r="AE664" s="605"/>
      <c r="AF664" s="605"/>
      <c r="AG664" s="605"/>
      <c r="AH664" s="605"/>
      <c r="AI664" s="605"/>
    </row>
    <row r="665" ht="15.0" customHeight="1">
      <c r="D665" s="605"/>
      <c r="E665" s="605"/>
      <c r="F665" s="605"/>
      <c r="G665" s="605"/>
      <c r="H665" s="605"/>
      <c r="I665" s="605"/>
      <c r="J665" s="605"/>
      <c r="K665" s="605"/>
      <c r="L665" s="605"/>
      <c r="M665" s="605"/>
      <c r="N665" s="605"/>
      <c r="O665" s="605"/>
      <c r="P665" s="605"/>
      <c r="Q665" s="605"/>
      <c r="R665" s="605"/>
      <c r="S665" s="605"/>
      <c r="T665" s="605"/>
      <c r="U665" s="605"/>
      <c r="V665" s="605"/>
      <c r="W665" s="605"/>
      <c r="X665" s="605"/>
      <c r="Y665" s="605"/>
      <c r="Z665" s="605"/>
      <c r="AA665" s="605"/>
      <c r="AB665" s="605"/>
      <c r="AC665" s="605"/>
      <c r="AD665" s="605"/>
      <c r="AE665" s="605"/>
      <c r="AF665" s="605"/>
      <c r="AG665" s="605"/>
      <c r="AH665" s="605"/>
      <c r="AI665" s="605"/>
    </row>
    <row r="666" ht="15.0" customHeight="1">
      <c r="D666" s="605"/>
      <c r="E666" s="605"/>
      <c r="F666" s="605"/>
      <c r="G666" s="605"/>
      <c r="H666" s="605"/>
      <c r="I666" s="605"/>
      <c r="J666" s="605"/>
      <c r="K666" s="605"/>
      <c r="L666" s="605"/>
      <c r="M666" s="605"/>
      <c r="N666" s="605"/>
      <c r="O666" s="605"/>
      <c r="P666" s="605"/>
      <c r="Q666" s="605"/>
      <c r="R666" s="605"/>
      <c r="S666" s="605"/>
      <c r="T666" s="605"/>
      <c r="U666" s="605"/>
      <c r="V666" s="605"/>
      <c r="W666" s="605"/>
      <c r="X666" s="605"/>
      <c r="Y666" s="605"/>
      <c r="Z666" s="605"/>
      <c r="AA666" s="605"/>
      <c r="AB666" s="605"/>
      <c r="AC666" s="605"/>
      <c r="AD666" s="605"/>
      <c r="AE666" s="605"/>
      <c r="AF666" s="605"/>
      <c r="AG666" s="605"/>
      <c r="AH666" s="605"/>
      <c r="AI666" s="605"/>
    </row>
    <row r="667" ht="15.0" customHeight="1">
      <c r="D667" s="605"/>
      <c r="E667" s="605"/>
      <c r="F667" s="605"/>
      <c r="G667" s="605"/>
      <c r="H667" s="605"/>
      <c r="I667" s="605"/>
      <c r="J667" s="605"/>
      <c r="K667" s="605"/>
      <c r="L667" s="605"/>
      <c r="M667" s="605"/>
      <c r="N667" s="605"/>
      <c r="O667" s="605"/>
      <c r="P667" s="605"/>
      <c r="Q667" s="605"/>
      <c r="R667" s="605"/>
      <c r="S667" s="605"/>
      <c r="T667" s="605"/>
      <c r="U667" s="605"/>
      <c r="V667" s="605"/>
      <c r="W667" s="605"/>
      <c r="X667" s="605"/>
      <c r="Y667" s="605"/>
      <c r="Z667" s="605"/>
      <c r="AA667" s="605"/>
      <c r="AB667" s="605"/>
      <c r="AC667" s="605"/>
      <c r="AD667" s="605"/>
      <c r="AE667" s="605"/>
      <c r="AF667" s="605"/>
      <c r="AG667" s="605"/>
      <c r="AH667" s="605"/>
      <c r="AI667" s="605"/>
    </row>
    <row r="668" ht="15.0" customHeight="1">
      <c r="D668" s="605"/>
      <c r="E668" s="605"/>
      <c r="F668" s="605"/>
      <c r="G668" s="605"/>
      <c r="H668" s="605"/>
      <c r="I668" s="605"/>
      <c r="J668" s="605"/>
      <c r="K668" s="605"/>
      <c r="L668" s="605"/>
      <c r="M668" s="605"/>
      <c r="N668" s="605"/>
      <c r="O668" s="605"/>
      <c r="P668" s="605"/>
      <c r="Q668" s="605"/>
      <c r="R668" s="605"/>
      <c r="S668" s="605"/>
      <c r="T668" s="605"/>
      <c r="U668" s="605"/>
      <c r="V668" s="605"/>
      <c r="W668" s="605"/>
      <c r="X668" s="605"/>
      <c r="Y668" s="605"/>
      <c r="Z668" s="605"/>
      <c r="AA668" s="605"/>
      <c r="AB668" s="605"/>
      <c r="AC668" s="605"/>
      <c r="AD668" s="605"/>
      <c r="AE668" s="605"/>
      <c r="AF668" s="605"/>
      <c r="AG668" s="605"/>
      <c r="AH668" s="605"/>
      <c r="AI668" s="605"/>
    </row>
    <row r="669" ht="15.0" customHeight="1">
      <c r="D669" s="605"/>
      <c r="E669" s="605"/>
      <c r="F669" s="605"/>
      <c r="G669" s="605"/>
      <c r="H669" s="605"/>
      <c r="I669" s="605"/>
      <c r="J669" s="605"/>
      <c r="K669" s="605"/>
      <c r="L669" s="605"/>
      <c r="M669" s="605"/>
      <c r="N669" s="605"/>
      <c r="O669" s="605"/>
      <c r="P669" s="605"/>
      <c r="Q669" s="605"/>
      <c r="R669" s="605"/>
      <c r="S669" s="605"/>
      <c r="T669" s="605"/>
      <c r="U669" s="605"/>
      <c r="V669" s="605"/>
      <c r="W669" s="605"/>
      <c r="X669" s="605"/>
      <c r="Y669" s="605"/>
      <c r="Z669" s="605"/>
      <c r="AA669" s="605"/>
      <c r="AB669" s="605"/>
      <c r="AC669" s="605"/>
      <c r="AD669" s="605"/>
      <c r="AE669" s="605"/>
      <c r="AF669" s="605"/>
      <c r="AG669" s="605"/>
      <c r="AH669" s="605"/>
      <c r="AI669" s="605"/>
    </row>
    <row r="670" ht="15.0" customHeight="1">
      <c r="D670" s="605"/>
      <c r="E670" s="605"/>
      <c r="F670" s="605"/>
      <c r="G670" s="605"/>
      <c r="H670" s="605"/>
      <c r="I670" s="605"/>
      <c r="J670" s="605"/>
      <c r="K670" s="605"/>
      <c r="L670" s="605"/>
      <c r="M670" s="605"/>
      <c r="N670" s="605"/>
      <c r="O670" s="605"/>
      <c r="P670" s="605"/>
      <c r="Q670" s="605"/>
      <c r="R670" s="605"/>
      <c r="S670" s="605"/>
      <c r="T670" s="605"/>
      <c r="U670" s="605"/>
      <c r="V670" s="605"/>
      <c r="W670" s="605"/>
      <c r="X670" s="605"/>
      <c r="Y670" s="605"/>
      <c r="Z670" s="605"/>
      <c r="AA670" s="605"/>
      <c r="AB670" s="605"/>
      <c r="AC670" s="605"/>
      <c r="AD670" s="605"/>
      <c r="AE670" s="605"/>
      <c r="AF670" s="605"/>
      <c r="AG670" s="605"/>
      <c r="AH670" s="605"/>
      <c r="AI670" s="605"/>
    </row>
    <row r="671" ht="15.0" customHeight="1">
      <c r="D671" s="605"/>
      <c r="E671" s="605"/>
      <c r="F671" s="605"/>
      <c r="G671" s="605"/>
      <c r="H671" s="605"/>
      <c r="I671" s="605"/>
      <c r="J671" s="605"/>
      <c r="K671" s="605"/>
      <c r="L671" s="605"/>
      <c r="M671" s="605"/>
      <c r="N671" s="605"/>
      <c r="O671" s="605"/>
      <c r="P671" s="605"/>
      <c r="Q671" s="605"/>
      <c r="R671" s="605"/>
      <c r="S671" s="605"/>
      <c r="T671" s="605"/>
      <c r="U671" s="605"/>
      <c r="V671" s="605"/>
      <c r="W671" s="605"/>
      <c r="X671" s="605"/>
      <c r="Y671" s="605"/>
      <c r="Z671" s="605"/>
      <c r="AA671" s="605"/>
      <c r="AB671" s="605"/>
      <c r="AC671" s="605"/>
      <c r="AD671" s="605"/>
      <c r="AE671" s="605"/>
      <c r="AF671" s="605"/>
      <c r="AG671" s="605"/>
      <c r="AH671" s="605"/>
      <c r="AI671" s="605"/>
    </row>
    <row r="672" ht="15.0" customHeight="1">
      <c r="D672" s="605"/>
      <c r="E672" s="605"/>
      <c r="F672" s="605"/>
      <c r="G672" s="605"/>
      <c r="H672" s="605"/>
      <c r="I672" s="605"/>
      <c r="J672" s="605"/>
      <c r="K672" s="605"/>
      <c r="L672" s="605"/>
      <c r="M672" s="605"/>
      <c r="N672" s="605"/>
      <c r="O672" s="605"/>
      <c r="P672" s="605"/>
      <c r="Q672" s="605"/>
      <c r="R672" s="605"/>
      <c r="S672" s="605"/>
      <c r="T672" s="605"/>
      <c r="U672" s="605"/>
      <c r="V672" s="605"/>
      <c r="W672" s="605"/>
      <c r="X672" s="605"/>
      <c r="Y672" s="605"/>
      <c r="Z672" s="605"/>
      <c r="AA672" s="605"/>
      <c r="AB672" s="605"/>
      <c r="AC672" s="605"/>
      <c r="AD672" s="605"/>
      <c r="AE672" s="605"/>
      <c r="AF672" s="605"/>
      <c r="AG672" s="605"/>
      <c r="AH672" s="605"/>
      <c r="AI672" s="605"/>
    </row>
    <row r="673" ht="15.0" customHeight="1">
      <c r="D673" s="605"/>
      <c r="E673" s="605"/>
      <c r="F673" s="605"/>
      <c r="G673" s="605"/>
      <c r="H673" s="605"/>
      <c r="I673" s="605"/>
      <c r="J673" s="605"/>
      <c r="K673" s="605"/>
      <c r="L673" s="605"/>
      <c r="M673" s="605"/>
      <c r="N673" s="605"/>
      <c r="O673" s="605"/>
      <c r="P673" s="605"/>
      <c r="Q673" s="605"/>
      <c r="R673" s="605"/>
      <c r="S673" s="605"/>
      <c r="T673" s="605"/>
      <c r="U673" s="605"/>
      <c r="V673" s="605"/>
      <c r="W673" s="605"/>
      <c r="X673" s="605"/>
      <c r="Y673" s="605"/>
      <c r="Z673" s="605"/>
      <c r="AA673" s="605"/>
      <c r="AB673" s="605"/>
      <c r="AC673" s="605"/>
      <c r="AD673" s="605"/>
      <c r="AE673" s="605"/>
      <c r="AF673" s="605"/>
      <c r="AG673" s="605"/>
      <c r="AH673" s="605"/>
      <c r="AI673" s="605"/>
    </row>
    <row r="674" ht="15.0" customHeight="1">
      <c r="D674" s="605"/>
      <c r="E674" s="605"/>
      <c r="F674" s="605"/>
      <c r="G674" s="605"/>
      <c r="H674" s="605"/>
      <c r="I674" s="605"/>
      <c r="J674" s="605"/>
      <c r="K674" s="605"/>
      <c r="L674" s="605"/>
      <c r="M674" s="605"/>
      <c r="N674" s="605"/>
      <c r="O674" s="605"/>
      <c r="P674" s="605"/>
      <c r="Q674" s="605"/>
      <c r="R674" s="605"/>
      <c r="S674" s="605"/>
      <c r="T674" s="605"/>
      <c r="U674" s="605"/>
      <c r="V674" s="605"/>
      <c r="W674" s="605"/>
      <c r="X674" s="605"/>
      <c r="Y674" s="605"/>
      <c r="Z674" s="605"/>
      <c r="AA674" s="605"/>
      <c r="AB674" s="605"/>
      <c r="AC674" s="605"/>
      <c r="AD674" s="605"/>
      <c r="AE674" s="605"/>
      <c r="AF674" s="605"/>
      <c r="AG674" s="605"/>
      <c r="AH674" s="605"/>
      <c r="AI674" s="605"/>
    </row>
    <row r="675" ht="15.0" customHeight="1">
      <c r="D675" s="605"/>
      <c r="E675" s="605"/>
      <c r="F675" s="605"/>
      <c r="G675" s="605"/>
      <c r="H675" s="605"/>
      <c r="I675" s="605"/>
      <c r="J675" s="605"/>
      <c r="K675" s="605"/>
      <c r="L675" s="605"/>
      <c r="M675" s="605"/>
      <c r="N675" s="605"/>
      <c r="O675" s="605"/>
      <c r="P675" s="605"/>
      <c r="Q675" s="605"/>
      <c r="R675" s="605"/>
      <c r="S675" s="605"/>
      <c r="T675" s="605"/>
      <c r="U675" s="605"/>
      <c r="V675" s="605"/>
      <c r="W675" s="605"/>
      <c r="X675" s="605"/>
      <c r="Y675" s="605"/>
      <c r="Z675" s="605"/>
      <c r="AA675" s="605"/>
      <c r="AB675" s="605"/>
      <c r="AC675" s="605"/>
      <c r="AD675" s="605"/>
      <c r="AE675" s="605"/>
      <c r="AF675" s="605"/>
      <c r="AG675" s="605"/>
      <c r="AH675" s="605"/>
      <c r="AI675" s="605"/>
    </row>
    <row r="676" ht="15.0" customHeight="1">
      <c r="D676" s="605"/>
      <c r="E676" s="605"/>
      <c r="F676" s="605"/>
      <c r="G676" s="605"/>
      <c r="H676" s="605"/>
      <c r="I676" s="605"/>
      <c r="J676" s="605"/>
      <c r="K676" s="605"/>
      <c r="L676" s="605"/>
      <c r="M676" s="605"/>
      <c r="N676" s="605"/>
      <c r="O676" s="605"/>
      <c r="P676" s="605"/>
      <c r="Q676" s="605"/>
      <c r="R676" s="605"/>
      <c r="S676" s="605"/>
      <c r="T676" s="605"/>
      <c r="U676" s="605"/>
      <c r="V676" s="605"/>
      <c r="W676" s="605"/>
      <c r="X676" s="605"/>
      <c r="Y676" s="605"/>
      <c r="Z676" s="605"/>
      <c r="AA676" s="605"/>
      <c r="AB676" s="605"/>
      <c r="AC676" s="605"/>
      <c r="AD676" s="605"/>
      <c r="AE676" s="605"/>
      <c r="AF676" s="605"/>
      <c r="AG676" s="605"/>
      <c r="AH676" s="605"/>
      <c r="AI676" s="605"/>
    </row>
    <row r="677" ht="15.0" customHeight="1">
      <c r="D677" s="605"/>
      <c r="E677" s="605"/>
      <c r="F677" s="605"/>
      <c r="G677" s="605"/>
      <c r="H677" s="605"/>
      <c r="I677" s="605"/>
      <c r="J677" s="605"/>
      <c r="K677" s="605"/>
      <c r="L677" s="605"/>
      <c r="M677" s="605"/>
      <c r="N677" s="605"/>
      <c r="O677" s="605"/>
      <c r="P677" s="605"/>
      <c r="Q677" s="605"/>
      <c r="R677" s="605"/>
      <c r="S677" s="605"/>
      <c r="T677" s="605"/>
      <c r="U677" s="605"/>
      <c r="V677" s="605"/>
      <c r="W677" s="605"/>
      <c r="X677" s="605"/>
      <c r="Y677" s="605"/>
      <c r="Z677" s="605"/>
      <c r="AA677" s="605"/>
      <c r="AB677" s="605"/>
      <c r="AC677" s="605"/>
      <c r="AD677" s="605"/>
      <c r="AE677" s="605"/>
      <c r="AF677" s="605"/>
      <c r="AG677" s="605"/>
      <c r="AH677" s="605"/>
      <c r="AI677" s="605"/>
    </row>
    <row r="678" ht="15.0" customHeight="1">
      <c r="D678" s="605"/>
      <c r="E678" s="605"/>
      <c r="F678" s="605"/>
      <c r="G678" s="605"/>
      <c r="H678" s="605"/>
      <c r="I678" s="605"/>
      <c r="J678" s="605"/>
      <c r="K678" s="605"/>
      <c r="L678" s="605"/>
      <c r="M678" s="605"/>
      <c r="N678" s="605"/>
      <c r="O678" s="605"/>
      <c r="P678" s="605"/>
      <c r="Q678" s="605"/>
      <c r="R678" s="605"/>
      <c r="S678" s="605"/>
      <c r="T678" s="605"/>
      <c r="U678" s="605"/>
      <c r="V678" s="605"/>
      <c r="W678" s="605"/>
      <c r="X678" s="605"/>
      <c r="Y678" s="605"/>
      <c r="Z678" s="605"/>
      <c r="AA678" s="605"/>
      <c r="AB678" s="605"/>
      <c r="AC678" s="605"/>
      <c r="AD678" s="605"/>
      <c r="AE678" s="605"/>
      <c r="AF678" s="605"/>
      <c r="AG678" s="605"/>
      <c r="AH678" s="605"/>
      <c r="AI678" s="605"/>
    </row>
    <row r="679" ht="15.0" customHeight="1">
      <c r="D679" s="605"/>
      <c r="E679" s="605"/>
      <c r="F679" s="605"/>
      <c r="G679" s="605"/>
      <c r="H679" s="605"/>
      <c r="I679" s="605"/>
      <c r="J679" s="605"/>
      <c r="K679" s="605"/>
      <c r="L679" s="605"/>
      <c r="M679" s="605"/>
      <c r="N679" s="605"/>
      <c r="O679" s="605"/>
      <c r="P679" s="605"/>
      <c r="Q679" s="605"/>
      <c r="R679" s="605"/>
      <c r="S679" s="605"/>
      <c r="T679" s="605"/>
      <c r="U679" s="605"/>
      <c r="V679" s="605"/>
      <c r="W679" s="605"/>
      <c r="X679" s="605"/>
      <c r="Y679" s="605"/>
      <c r="Z679" s="605"/>
      <c r="AA679" s="605"/>
      <c r="AB679" s="605"/>
      <c r="AC679" s="605"/>
      <c r="AD679" s="605"/>
      <c r="AE679" s="605"/>
      <c r="AF679" s="605"/>
      <c r="AG679" s="605"/>
      <c r="AH679" s="605"/>
      <c r="AI679" s="605"/>
    </row>
    <row r="680" ht="15.0" customHeight="1">
      <c r="D680" s="605"/>
      <c r="E680" s="605"/>
      <c r="F680" s="605"/>
      <c r="G680" s="605"/>
      <c r="H680" s="605"/>
      <c r="I680" s="605"/>
      <c r="J680" s="605"/>
      <c r="K680" s="605"/>
      <c r="L680" s="605"/>
      <c r="M680" s="605"/>
      <c r="N680" s="605"/>
      <c r="O680" s="605"/>
      <c r="P680" s="605"/>
      <c r="Q680" s="605"/>
      <c r="R680" s="605"/>
      <c r="S680" s="605"/>
      <c r="T680" s="605"/>
      <c r="U680" s="605"/>
      <c r="V680" s="605"/>
      <c r="W680" s="605"/>
      <c r="X680" s="605"/>
      <c r="Y680" s="605"/>
      <c r="Z680" s="605"/>
      <c r="AA680" s="605"/>
      <c r="AB680" s="605"/>
      <c r="AC680" s="605"/>
      <c r="AD680" s="605"/>
      <c r="AE680" s="605"/>
      <c r="AF680" s="605"/>
      <c r="AG680" s="605"/>
      <c r="AH680" s="605"/>
      <c r="AI680" s="605"/>
    </row>
    <row r="681" ht="15.0" customHeight="1">
      <c r="D681" s="605"/>
      <c r="E681" s="605"/>
      <c r="F681" s="605"/>
      <c r="G681" s="605"/>
      <c r="H681" s="605"/>
      <c r="I681" s="605"/>
      <c r="J681" s="605"/>
      <c r="K681" s="605"/>
      <c r="L681" s="605"/>
      <c r="M681" s="605"/>
      <c r="N681" s="605"/>
      <c r="O681" s="605"/>
      <c r="P681" s="605"/>
      <c r="Q681" s="605"/>
      <c r="R681" s="605"/>
      <c r="S681" s="605"/>
      <c r="T681" s="605"/>
      <c r="U681" s="605"/>
      <c r="V681" s="605"/>
      <c r="W681" s="605"/>
      <c r="X681" s="605"/>
      <c r="Y681" s="605"/>
      <c r="Z681" s="605"/>
      <c r="AA681" s="605"/>
      <c r="AB681" s="605"/>
      <c r="AC681" s="605"/>
      <c r="AD681" s="605"/>
      <c r="AE681" s="605"/>
      <c r="AF681" s="605"/>
      <c r="AG681" s="605"/>
      <c r="AH681" s="605"/>
      <c r="AI681" s="605"/>
    </row>
    <row r="682" ht="15.0" customHeight="1">
      <c r="D682" s="605"/>
      <c r="E682" s="605"/>
      <c r="F682" s="605"/>
      <c r="G682" s="605"/>
      <c r="H682" s="605"/>
      <c r="I682" s="605"/>
      <c r="J682" s="605"/>
      <c r="K682" s="605"/>
      <c r="L682" s="605"/>
      <c r="M682" s="605"/>
      <c r="N682" s="605"/>
      <c r="O682" s="605"/>
      <c r="P682" s="605"/>
      <c r="Q682" s="605"/>
      <c r="R682" s="605"/>
      <c r="S682" s="605"/>
      <c r="T682" s="605"/>
      <c r="U682" s="605"/>
      <c r="V682" s="605"/>
      <c r="W682" s="605"/>
      <c r="X682" s="605"/>
      <c r="Y682" s="605"/>
      <c r="Z682" s="605"/>
      <c r="AA682" s="605"/>
      <c r="AB682" s="605"/>
      <c r="AC682" s="605"/>
      <c r="AD682" s="605"/>
      <c r="AE682" s="605"/>
      <c r="AF682" s="605"/>
      <c r="AG682" s="605"/>
      <c r="AH682" s="605"/>
      <c r="AI682" s="605"/>
    </row>
    <row r="683" ht="15.0" customHeight="1">
      <c r="D683" s="605"/>
      <c r="E683" s="605"/>
      <c r="F683" s="605"/>
      <c r="G683" s="605"/>
      <c r="H683" s="605"/>
      <c r="I683" s="605"/>
      <c r="J683" s="605"/>
      <c r="K683" s="605"/>
      <c r="L683" s="605"/>
      <c r="M683" s="605"/>
      <c r="N683" s="605"/>
      <c r="O683" s="605"/>
      <c r="P683" s="605"/>
      <c r="Q683" s="605"/>
      <c r="R683" s="605"/>
      <c r="S683" s="605"/>
      <c r="T683" s="605"/>
      <c r="U683" s="605"/>
      <c r="V683" s="605"/>
      <c r="W683" s="605"/>
      <c r="X683" s="605"/>
      <c r="Y683" s="605"/>
      <c r="Z683" s="605"/>
      <c r="AA683" s="605"/>
      <c r="AB683" s="605"/>
      <c r="AC683" s="605"/>
      <c r="AD683" s="605"/>
      <c r="AE683" s="605"/>
      <c r="AF683" s="605"/>
      <c r="AG683" s="605"/>
      <c r="AH683" s="605"/>
      <c r="AI683" s="605"/>
    </row>
    <row r="684" ht="15.0" customHeight="1">
      <c r="D684" s="605"/>
      <c r="E684" s="605"/>
      <c r="F684" s="605"/>
      <c r="G684" s="605"/>
      <c r="H684" s="605"/>
      <c r="I684" s="605"/>
      <c r="J684" s="605"/>
      <c r="K684" s="605"/>
      <c r="L684" s="605"/>
      <c r="M684" s="605"/>
      <c r="N684" s="605"/>
      <c r="O684" s="605"/>
      <c r="P684" s="605"/>
      <c r="Q684" s="605"/>
      <c r="R684" s="605"/>
      <c r="S684" s="605"/>
      <c r="T684" s="605"/>
      <c r="U684" s="605"/>
      <c r="V684" s="605"/>
      <c r="W684" s="605"/>
      <c r="X684" s="605"/>
      <c r="Y684" s="605"/>
      <c r="Z684" s="605"/>
      <c r="AA684" s="605"/>
      <c r="AB684" s="605"/>
      <c r="AC684" s="605"/>
      <c r="AD684" s="605"/>
      <c r="AE684" s="605"/>
      <c r="AF684" s="605"/>
      <c r="AG684" s="605"/>
      <c r="AH684" s="605"/>
      <c r="AI684" s="605"/>
    </row>
    <row r="685" ht="15.0" customHeight="1">
      <c r="D685" s="605"/>
      <c r="E685" s="605"/>
      <c r="F685" s="605"/>
      <c r="G685" s="605"/>
      <c r="H685" s="605"/>
      <c r="I685" s="605"/>
      <c r="J685" s="605"/>
      <c r="K685" s="605"/>
      <c r="L685" s="605"/>
      <c r="M685" s="605"/>
      <c r="N685" s="605"/>
      <c r="O685" s="605"/>
      <c r="P685" s="605"/>
      <c r="Q685" s="605"/>
      <c r="R685" s="605"/>
      <c r="S685" s="605"/>
      <c r="T685" s="605"/>
      <c r="U685" s="605"/>
      <c r="V685" s="605"/>
      <c r="W685" s="605"/>
      <c r="X685" s="605"/>
      <c r="Y685" s="605"/>
      <c r="Z685" s="605"/>
      <c r="AA685" s="605"/>
      <c r="AB685" s="605"/>
      <c r="AC685" s="605"/>
      <c r="AD685" s="605"/>
      <c r="AE685" s="605"/>
      <c r="AF685" s="605"/>
      <c r="AG685" s="605"/>
      <c r="AH685" s="605"/>
      <c r="AI685" s="605"/>
    </row>
    <row r="686" ht="15.0" customHeight="1">
      <c r="D686" s="605"/>
      <c r="E686" s="605"/>
      <c r="F686" s="605"/>
      <c r="G686" s="605"/>
      <c r="H686" s="605"/>
      <c r="I686" s="605"/>
      <c r="J686" s="605"/>
      <c r="K686" s="605"/>
      <c r="L686" s="605"/>
      <c r="M686" s="605"/>
      <c r="N686" s="605"/>
      <c r="O686" s="605"/>
      <c r="P686" s="605"/>
      <c r="Q686" s="605"/>
      <c r="R686" s="605"/>
      <c r="S686" s="605"/>
      <c r="T686" s="605"/>
      <c r="U686" s="605"/>
      <c r="V686" s="605"/>
      <c r="W686" s="605"/>
      <c r="X686" s="605"/>
      <c r="Y686" s="605"/>
      <c r="Z686" s="605"/>
      <c r="AA686" s="605"/>
      <c r="AB686" s="605"/>
      <c r="AC686" s="605"/>
      <c r="AD686" s="605"/>
      <c r="AE686" s="605"/>
      <c r="AF686" s="605"/>
      <c r="AG686" s="605"/>
      <c r="AH686" s="605"/>
      <c r="AI686" s="605"/>
    </row>
    <row r="687" ht="15.0" customHeight="1">
      <c r="D687" s="605"/>
      <c r="E687" s="605"/>
      <c r="F687" s="605"/>
      <c r="G687" s="605"/>
      <c r="H687" s="605"/>
      <c r="I687" s="605"/>
      <c r="J687" s="605"/>
      <c r="K687" s="605"/>
      <c r="L687" s="605"/>
      <c r="M687" s="605"/>
      <c r="N687" s="605"/>
      <c r="O687" s="605"/>
      <c r="P687" s="605"/>
      <c r="Q687" s="605"/>
      <c r="R687" s="605"/>
      <c r="S687" s="605"/>
      <c r="T687" s="605"/>
      <c r="U687" s="605"/>
      <c r="V687" s="605"/>
      <c r="W687" s="605"/>
      <c r="X687" s="605"/>
      <c r="Y687" s="605"/>
      <c r="Z687" s="605"/>
      <c r="AA687" s="605"/>
      <c r="AB687" s="605"/>
      <c r="AC687" s="605"/>
      <c r="AD687" s="605"/>
      <c r="AE687" s="605"/>
      <c r="AF687" s="605"/>
      <c r="AG687" s="605"/>
      <c r="AH687" s="605"/>
      <c r="AI687" s="605"/>
    </row>
    <row r="688" ht="15.0" customHeight="1">
      <c r="D688" s="605"/>
      <c r="E688" s="605"/>
      <c r="F688" s="605"/>
      <c r="G688" s="605"/>
      <c r="H688" s="605"/>
      <c r="I688" s="605"/>
      <c r="J688" s="605"/>
      <c r="K688" s="605"/>
      <c r="L688" s="605"/>
      <c r="M688" s="605"/>
      <c r="N688" s="605"/>
      <c r="O688" s="605"/>
      <c r="P688" s="605"/>
      <c r="Q688" s="605"/>
      <c r="R688" s="605"/>
      <c r="S688" s="605"/>
      <c r="T688" s="605"/>
      <c r="U688" s="605"/>
      <c r="V688" s="605"/>
      <c r="W688" s="605"/>
      <c r="X688" s="605"/>
      <c r="Y688" s="605"/>
      <c r="Z688" s="605"/>
      <c r="AA688" s="605"/>
      <c r="AB688" s="605"/>
      <c r="AC688" s="605"/>
      <c r="AD688" s="605"/>
      <c r="AE688" s="605"/>
      <c r="AF688" s="605"/>
      <c r="AG688" s="605"/>
      <c r="AH688" s="605"/>
      <c r="AI688" s="605"/>
    </row>
    <row r="689" ht="15.0" customHeight="1">
      <c r="D689" s="605"/>
      <c r="E689" s="605"/>
      <c r="F689" s="605"/>
      <c r="G689" s="605"/>
      <c r="H689" s="605"/>
      <c r="I689" s="605"/>
      <c r="J689" s="605"/>
      <c r="K689" s="605"/>
      <c r="L689" s="605"/>
      <c r="M689" s="605"/>
      <c r="N689" s="605"/>
      <c r="O689" s="605"/>
      <c r="P689" s="605"/>
      <c r="Q689" s="605"/>
      <c r="R689" s="605"/>
      <c r="S689" s="605"/>
      <c r="T689" s="605"/>
      <c r="U689" s="605"/>
      <c r="V689" s="605"/>
      <c r="W689" s="605"/>
      <c r="X689" s="605"/>
      <c r="Y689" s="605"/>
      <c r="Z689" s="605"/>
      <c r="AA689" s="605"/>
      <c r="AB689" s="605"/>
      <c r="AC689" s="605"/>
      <c r="AD689" s="605"/>
      <c r="AE689" s="605"/>
      <c r="AF689" s="605"/>
      <c r="AG689" s="605"/>
      <c r="AH689" s="605"/>
      <c r="AI689" s="605"/>
    </row>
    <row r="690" ht="15.0" customHeight="1">
      <c r="D690" s="605"/>
      <c r="E690" s="605"/>
      <c r="F690" s="605"/>
      <c r="G690" s="605"/>
      <c r="H690" s="605"/>
      <c r="I690" s="605"/>
      <c r="J690" s="605"/>
      <c r="K690" s="605"/>
      <c r="L690" s="605"/>
      <c r="M690" s="605"/>
      <c r="N690" s="605"/>
      <c r="O690" s="605"/>
      <c r="P690" s="605"/>
      <c r="Q690" s="605"/>
      <c r="R690" s="605"/>
      <c r="S690" s="605"/>
      <c r="T690" s="605"/>
      <c r="U690" s="605"/>
      <c r="V690" s="605"/>
      <c r="W690" s="605"/>
      <c r="X690" s="605"/>
      <c r="Y690" s="605"/>
      <c r="Z690" s="605"/>
      <c r="AA690" s="605"/>
      <c r="AB690" s="605"/>
      <c r="AC690" s="605"/>
      <c r="AD690" s="605"/>
      <c r="AE690" s="605"/>
      <c r="AF690" s="605"/>
      <c r="AG690" s="605"/>
      <c r="AH690" s="605"/>
      <c r="AI690" s="605"/>
    </row>
    <row r="691" ht="15.0" customHeight="1">
      <c r="D691" s="605"/>
      <c r="E691" s="605"/>
      <c r="F691" s="605"/>
      <c r="G691" s="605"/>
      <c r="H691" s="605"/>
      <c r="I691" s="605"/>
      <c r="J691" s="605"/>
      <c r="K691" s="605"/>
      <c r="L691" s="605"/>
      <c r="M691" s="605"/>
      <c r="N691" s="605"/>
      <c r="O691" s="605"/>
      <c r="P691" s="605"/>
      <c r="Q691" s="605"/>
      <c r="R691" s="605"/>
      <c r="S691" s="605"/>
      <c r="T691" s="605"/>
      <c r="U691" s="605"/>
      <c r="V691" s="605"/>
      <c r="W691" s="605"/>
      <c r="X691" s="605"/>
      <c r="Y691" s="605"/>
      <c r="Z691" s="605"/>
      <c r="AA691" s="605"/>
      <c r="AB691" s="605"/>
      <c r="AC691" s="605"/>
      <c r="AD691" s="605"/>
      <c r="AE691" s="605"/>
      <c r="AF691" s="605"/>
      <c r="AG691" s="605"/>
      <c r="AH691" s="605"/>
      <c r="AI691" s="605"/>
    </row>
    <row r="692" ht="15.0" customHeight="1">
      <c r="D692" s="605"/>
      <c r="E692" s="605"/>
      <c r="F692" s="605"/>
      <c r="G692" s="605"/>
      <c r="H692" s="605"/>
      <c r="I692" s="605"/>
      <c r="J692" s="605"/>
      <c r="K692" s="605"/>
      <c r="L692" s="605"/>
      <c r="M692" s="605"/>
      <c r="N692" s="605"/>
      <c r="O692" s="605"/>
      <c r="P692" s="605"/>
      <c r="Q692" s="605"/>
      <c r="R692" s="605"/>
      <c r="S692" s="605"/>
      <c r="T692" s="605"/>
      <c r="U692" s="605"/>
      <c r="V692" s="605"/>
      <c r="W692" s="605"/>
      <c r="X692" s="605"/>
      <c r="Y692" s="605"/>
      <c r="Z692" s="605"/>
      <c r="AA692" s="605"/>
      <c r="AB692" s="605"/>
      <c r="AC692" s="605"/>
      <c r="AD692" s="605"/>
      <c r="AE692" s="605"/>
      <c r="AF692" s="605"/>
      <c r="AG692" s="605"/>
      <c r="AH692" s="605"/>
      <c r="AI692" s="605"/>
    </row>
    <row r="693" ht="15.0" customHeight="1">
      <c r="D693" s="605"/>
      <c r="E693" s="605"/>
      <c r="F693" s="605"/>
      <c r="G693" s="605"/>
      <c r="H693" s="605"/>
      <c r="I693" s="605"/>
      <c r="J693" s="605"/>
      <c r="K693" s="605"/>
      <c r="L693" s="605"/>
      <c r="M693" s="605"/>
      <c r="N693" s="605"/>
      <c r="O693" s="605"/>
      <c r="P693" s="605"/>
      <c r="Q693" s="605"/>
      <c r="R693" s="605"/>
      <c r="S693" s="605"/>
      <c r="T693" s="605"/>
      <c r="U693" s="605"/>
      <c r="V693" s="605"/>
      <c r="W693" s="605"/>
      <c r="X693" s="605"/>
      <c r="Y693" s="605"/>
      <c r="Z693" s="605"/>
      <c r="AA693" s="605"/>
      <c r="AB693" s="605"/>
      <c r="AC693" s="605"/>
      <c r="AD693" s="605"/>
      <c r="AE693" s="605"/>
      <c r="AF693" s="605"/>
      <c r="AG693" s="605"/>
      <c r="AH693" s="605"/>
      <c r="AI693" s="605"/>
    </row>
    <row r="694" ht="15.0" customHeight="1">
      <c r="D694" s="605"/>
      <c r="E694" s="605"/>
      <c r="F694" s="605"/>
      <c r="G694" s="605"/>
      <c r="H694" s="605"/>
      <c r="I694" s="605"/>
      <c r="J694" s="605"/>
      <c r="K694" s="605"/>
      <c r="L694" s="605"/>
      <c r="M694" s="605"/>
      <c r="N694" s="605"/>
      <c r="O694" s="605"/>
      <c r="P694" s="605"/>
      <c r="Q694" s="605"/>
      <c r="R694" s="605"/>
      <c r="S694" s="605"/>
      <c r="T694" s="605"/>
      <c r="U694" s="605"/>
      <c r="V694" s="605"/>
      <c r="W694" s="605"/>
      <c r="X694" s="605"/>
      <c r="Y694" s="605"/>
      <c r="Z694" s="605"/>
      <c r="AA694" s="605"/>
      <c r="AB694" s="605"/>
      <c r="AC694" s="605"/>
      <c r="AD694" s="605"/>
      <c r="AE694" s="605"/>
      <c r="AF694" s="605"/>
      <c r="AG694" s="605"/>
      <c r="AH694" s="605"/>
      <c r="AI694" s="605"/>
    </row>
    <row r="695" ht="15.0" customHeight="1">
      <c r="D695" s="605"/>
      <c r="E695" s="605"/>
      <c r="F695" s="605"/>
      <c r="G695" s="605"/>
      <c r="H695" s="605"/>
      <c r="I695" s="605"/>
      <c r="J695" s="605"/>
      <c r="K695" s="605"/>
      <c r="L695" s="605"/>
      <c r="M695" s="605"/>
      <c r="N695" s="605"/>
      <c r="O695" s="605"/>
      <c r="P695" s="605"/>
      <c r="Q695" s="605"/>
      <c r="R695" s="605"/>
      <c r="S695" s="605"/>
      <c r="T695" s="605"/>
      <c r="U695" s="605"/>
      <c r="V695" s="605"/>
      <c r="W695" s="605"/>
      <c r="X695" s="605"/>
      <c r="Y695" s="605"/>
      <c r="Z695" s="605"/>
      <c r="AA695" s="605"/>
      <c r="AB695" s="605"/>
      <c r="AC695" s="605"/>
      <c r="AD695" s="605"/>
      <c r="AE695" s="605"/>
      <c r="AF695" s="605"/>
      <c r="AG695" s="605"/>
      <c r="AH695" s="605"/>
      <c r="AI695" s="605"/>
    </row>
    <row r="696" ht="15.0" customHeight="1">
      <c r="D696" s="605"/>
      <c r="E696" s="605"/>
      <c r="F696" s="605"/>
      <c r="G696" s="605"/>
      <c r="H696" s="605"/>
      <c r="I696" s="605"/>
      <c r="J696" s="605"/>
      <c r="K696" s="605"/>
      <c r="L696" s="605"/>
      <c r="M696" s="605"/>
      <c r="N696" s="605"/>
      <c r="O696" s="605"/>
      <c r="P696" s="605"/>
      <c r="Q696" s="605"/>
      <c r="R696" s="605"/>
      <c r="S696" s="605"/>
      <c r="T696" s="605"/>
      <c r="U696" s="605"/>
      <c r="V696" s="605"/>
      <c r="W696" s="605"/>
      <c r="X696" s="605"/>
      <c r="Y696" s="605"/>
      <c r="Z696" s="605"/>
      <c r="AA696" s="605"/>
      <c r="AB696" s="605"/>
      <c r="AC696" s="605"/>
      <c r="AD696" s="605"/>
      <c r="AE696" s="605"/>
      <c r="AF696" s="605"/>
      <c r="AG696" s="605"/>
      <c r="AH696" s="605"/>
      <c r="AI696" s="605"/>
    </row>
    <row r="697" ht="15.0" customHeight="1">
      <c r="D697" s="605"/>
      <c r="E697" s="605"/>
      <c r="F697" s="605"/>
      <c r="G697" s="605"/>
      <c r="H697" s="605"/>
      <c r="I697" s="605"/>
      <c r="J697" s="605"/>
      <c r="K697" s="605"/>
      <c r="L697" s="605"/>
      <c r="M697" s="605"/>
      <c r="N697" s="605"/>
      <c r="O697" s="605"/>
      <c r="P697" s="605"/>
      <c r="Q697" s="605"/>
      <c r="R697" s="605"/>
      <c r="S697" s="605"/>
      <c r="T697" s="605"/>
      <c r="U697" s="605"/>
      <c r="V697" s="605"/>
      <c r="W697" s="605"/>
      <c r="X697" s="605"/>
      <c r="Y697" s="605"/>
      <c r="Z697" s="605"/>
      <c r="AA697" s="605"/>
      <c r="AB697" s="605"/>
      <c r="AC697" s="605"/>
      <c r="AD697" s="605"/>
      <c r="AE697" s="605"/>
      <c r="AF697" s="605"/>
      <c r="AG697" s="605"/>
      <c r="AH697" s="605"/>
      <c r="AI697" s="605"/>
    </row>
    <row r="698" ht="15.0" customHeight="1">
      <c r="D698" s="605"/>
      <c r="E698" s="605"/>
      <c r="F698" s="605"/>
      <c r="G698" s="605"/>
      <c r="H698" s="605"/>
      <c r="I698" s="605"/>
      <c r="J698" s="605"/>
      <c r="K698" s="605"/>
      <c r="L698" s="605"/>
      <c r="M698" s="605"/>
      <c r="N698" s="605"/>
      <c r="O698" s="605"/>
      <c r="P698" s="605"/>
      <c r="Q698" s="605"/>
      <c r="R698" s="605"/>
      <c r="S698" s="605"/>
      <c r="T698" s="605"/>
      <c r="U698" s="605"/>
      <c r="V698" s="605"/>
      <c r="W698" s="605"/>
      <c r="X698" s="605"/>
      <c r="Y698" s="605"/>
      <c r="Z698" s="605"/>
      <c r="AA698" s="605"/>
      <c r="AB698" s="605"/>
      <c r="AC698" s="605"/>
      <c r="AD698" s="605"/>
      <c r="AE698" s="605"/>
      <c r="AF698" s="605"/>
      <c r="AG698" s="605"/>
      <c r="AH698" s="605"/>
      <c r="AI698" s="605"/>
    </row>
    <row r="699" ht="15.0" customHeight="1">
      <c r="D699" s="605"/>
      <c r="E699" s="605"/>
      <c r="F699" s="605"/>
      <c r="G699" s="605"/>
      <c r="H699" s="605"/>
      <c r="I699" s="605"/>
      <c r="J699" s="605"/>
      <c r="K699" s="605"/>
      <c r="L699" s="605"/>
      <c r="M699" s="605"/>
      <c r="N699" s="605"/>
      <c r="O699" s="605"/>
      <c r="P699" s="605"/>
      <c r="Q699" s="605"/>
      <c r="R699" s="605"/>
      <c r="S699" s="605"/>
      <c r="T699" s="605"/>
      <c r="U699" s="605"/>
      <c r="V699" s="605"/>
      <c r="W699" s="605"/>
      <c r="X699" s="605"/>
      <c r="Y699" s="605"/>
      <c r="Z699" s="605"/>
      <c r="AA699" s="605"/>
      <c r="AB699" s="605"/>
      <c r="AC699" s="605"/>
      <c r="AD699" s="605"/>
      <c r="AE699" s="605"/>
      <c r="AF699" s="605"/>
      <c r="AG699" s="605"/>
      <c r="AH699" s="605"/>
      <c r="AI699" s="605"/>
    </row>
    <row r="700" ht="15.0" customHeight="1">
      <c r="D700" s="605"/>
      <c r="E700" s="605"/>
      <c r="F700" s="605"/>
      <c r="G700" s="605"/>
      <c r="H700" s="605"/>
      <c r="I700" s="605"/>
      <c r="J700" s="605"/>
      <c r="K700" s="605"/>
      <c r="L700" s="605"/>
      <c r="M700" s="605"/>
      <c r="N700" s="605"/>
      <c r="O700" s="605"/>
      <c r="P700" s="605"/>
      <c r="Q700" s="605"/>
      <c r="R700" s="605"/>
      <c r="S700" s="605"/>
      <c r="T700" s="605"/>
      <c r="U700" s="605"/>
      <c r="V700" s="605"/>
      <c r="W700" s="605"/>
      <c r="X700" s="605"/>
      <c r="Y700" s="605"/>
      <c r="Z700" s="605"/>
      <c r="AA700" s="605"/>
      <c r="AB700" s="605"/>
      <c r="AC700" s="605"/>
      <c r="AD700" s="605"/>
      <c r="AE700" s="605"/>
      <c r="AF700" s="605"/>
      <c r="AG700" s="605"/>
      <c r="AH700" s="605"/>
      <c r="AI700" s="605"/>
    </row>
    <row r="701" ht="15.0" customHeight="1">
      <c r="D701" s="605"/>
      <c r="E701" s="605"/>
      <c r="F701" s="605"/>
      <c r="G701" s="605"/>
      <c r="H701" s="605"/>
      <c r="I701" s="605"/>
      <c r="J701" s="605"/>
      <c r="K701" s="605"/>
      <c r="L701" s="605"/>
      <c r="M701" s="605"/>
      <c r="N701" s="605"/>
      <c r="O701" s="605"/>
      <c r="P701" s="605"/>
      <c r="Q701" s="605"/>
      <c r="R701" s="605"/>
      <c r="S701" s="605"/>
      <c r="T701" s="605"/>
      <c r="U701" s="605"/>
      <c r="V701" s="605"/>
      <c r="W701" s="605"/>
      <c r="X701" s="605"/>
      <c r="Y701" s="605"/>
      <c r="Z701" s="605"/>
      <c r="AA701" s="605"/>
      <c r="AB701" s="605"/>
      <c r="AC701" s="605"/>
      <c r="AD701" s="605"/>
      <c r="AE701" s="605"/>
      <c r="AF701" s="605"/>
      <c r="AG701" s="605"/>
      <c r="AH701" s="605"/>
      <c r="AI701" s="605"/>
    </row>
    <row r="702" ht="15.0" customHeight="1">
      <c r="D702" s="605"/>
      <c r="E702" s="605"/>
      <c r="F702" s="605"/>
      <c r="G702" s="605"/>
      <c r="H702" s="605"/>
      <c r="I702" s="605"/>
      <c r="J702" s="605"/>
      <c r="K702" s="605"/>
      <c r="L702" s="605"/>
      <c r="M702" s="605"/>
      <c r="N702" s="605"/>
      <c r="O702" s="605"/>
      <c r="P702" s="605"/>
      <c r="Q702" s="605"/>
      <c r="R702" s="605"/>
      <c r="S702" s="605"/>
      <c r="T702" s="605"/>
      <c r="U702" s="605"/>
      <c r="V702" s="605"/>
      <c r="W702" s="605"/>
      <c r="X702" s="605"/>
      <c r="Y702" s="605"/>
      <c r="Z702" s="605"/>
      <c r="AA702" s="605"/>
      <c r="AB702" s="605"/>
      <c r="AC702" s="605"/>
      <c r="AD702" s="605"/>
      <c r="AE702" s="605"/>
      <c r="AF702" s="605"/>
      <c r="AG702" s="605"/>
      <c r="AH702" s="605"/>
      <c r="AI702" s="605"/>
    </row>
    <row r="703" ht="15.0" customHeight="1">
      <c r="D703" s="605"/>
      <c r="E703" s="605"/>
      <c r="F703" s="605"/>
      <c r="G703" s="605"/>
      <c r="H703" s="605"/>
      <c r="I703" s="605"/>
      <c r="J703" s="605"/>
      <c r="K703" s="605"/>
      <c r="L703" s="605"/>
      <c r="M703" s="605"/>
      <c r="N703" s="605"/>
      <c r="O703" s="605"/>
      <c r="P703" s="605"/>
      <c r="Q703" s="605"/>
      <c r="R703" s="605"/>
      <c r="S703" s="605"/>
      <c r="T703" s="605"/>
      <c r="U703" s="605"/>
      <c r="V703" s="605"/>
      <c r="W703" s="605"/>
      <c r="X703" s="605"/>
      <c r="Y703" s="605"/>
      <c r="Z703" s="605"/>
      <c r="AA703" s="605"/>
      <c r="AB703" s="605"/>
      <c r="AC703" s="605"/>
      <c r="AD703" s="605"/>
      <c r="AE703" s="605"/>
      <c r="AF703" s="605"/>
      <c r="AG703" s="605"/>
      <c r="AH703" s="605"/>
      <c r="AI703" s="605"/>
    </row>
    <row r="704" ht="15.0" customHeight="1">
      <c r="D704" s="605"/>
      <c r="E704" s="605"/>
      <c r="F704" s="605"/>
      <c r="G704" s="605"/>
      <c r="H704" s="605"/>
      <c r="I704" s="605"/>
      <c r="J704" s="605"/>
      <c r="K704" s="605"/>
      <c r="L704" s="605"/>
      <c r="M704" s="605"/>
      <c r="N704" s="605"/>
      <c r="O704" s="605"/>
      <c r="P704" s="605"/>
      <c r="Q704" s="605"/>
      <c r="R704" s="605"/>
      <c r="S704" s="605"/>
      <c r="T704" s="605"/>
      <c r="U704" s="605"/>
      <c r="V704" s="605"/>
      <c r="W704" s="605"/>
      <c r="X704" s="605"/>
      <c r="Y704" s="605"/>
      <c r="Z704" s="605"/>
      <c r="AA704" s="605"/>
      <c r="AB704" s="605"/>
      <c r="AC704" s="605"/>
      <c r="AD704" s="605"/>
      <c r="AE704" s="605"/>
      <c r="AF704" s="605"/>
      <c r="AG704" s="605"/>
      <c r="AH704" s="605"/>
      <c r="AI704" s="605"/>
    </row>
    <row r="705" ht="15.0" customHeight="1">
      <c r="D705" s="605"/>
      <c r="E705" s="605"/>
      <c r="F705" s="605"/>
      <c r="G705" s="605"/>
      <c r="H705" s="605"/>
      <c r="I705" s="605"/>
      <c r="J705" s="605"/>
      <c r="K705" s="605"/>
      <c r="L705" s="605"/>
      <c r="M705" s="605"/>
      <c r="N705" s="605"/>
      <c r="O705" s="605"/>
      <c r="P705" s="605"/>
      <c r="Q705" s="605"/>
      <c r="R705" s="605"/>
      <c r="S705" s="605"/>
      <c r="T705" s="605"/>
      <c r="U705" s="605"/>
      <c r="V705" s="605"/>
      <c r="W705" s="605"/>
      <c r="X705" s="605"/>
      <c r="Y705" s="605"/>
      <c r="Z705" s="605"/>
      <c r="AA705" s="605"/>
      <c r="AB705" s="605"/>
      <c r="AC705" s="605"/>
      <c r="AD705" s="605"/>
      <c r="AE705" s="605"/>
      <c r="AF705" s="605"/>
      <c r="AG705" s="605"/>
      <c r="AH705" s="605"/>
      <c r="AI705" s="605"/>
    </row>
    <row r="706" ht="15.0" customHeight="1">
      <c r="D706" s="605"/>
      <c r="E706" s="605"/>
      <c r="F706" s="605"/>
      <c r="G706" s="605"/>
      <c r="H706" s="605"/>
      <c r="I706" s="605"/>
      <c r="J706" s="605"/>
      <c r="K706" s="605"/>
      <c r="L706" s="605"/>
      <c r="M706" s="605"/>
      <c r="N706" s="605"/>
      <c r="O706" s="605"/>
      <c r="P706" s="605"/>
      <c r="Q706" s="605"/>
      <c r="R706" s="605"/>
      <c r="S706" s="605"/>
      <c r="T706" s="605"/>
      <c r="U706" s="605"/>
      <c r="V706" s="605"/>
      <c r="W706" s="605"/>
      <c r="X706" s="605"/>
      <c r="Y706" s="605"/>
      <c r="Z706" s="605"/>
      <c r="AA706" s="605"/>
      <c r="AB706" s="605"/>
      <c r="AC706" s="605"/>
      <c r="AD706" s="605"/>
      <c r="AE706" s="605"/>
      <c r="AF706" s="605"/>
      <c r="AG706" s="605"/>
      <c r="AH706" s="605"/>
      <c r="AI706" s="605"/>
    </row>
    <row r="707" ht="15.0" customHeight="1">
      <c r="D707" s="605"/>
      <c r="E707" s="605"/>
      <c r="F707" s="605"/>
      <c r="G707" s="605"/>
      <c r="H707" s="605"/>
      <c r="I707" s="605"/>
      <c r="J707" s="605"/>
      <c r="K707" s="605"/>
      <c r="L707" s="605"/>
      <c r="M707" s="605"/>
      <c r="N707" s="605"/>
      <c r="O707" s="605"/>
      <c r="P707" s="605"/>
      <c r="Q707" s="605"/>
      <c r="R707" s="605"/>
      <c r="S707" s="605"/>
      <c r="T707" s="605"/>
      <c r="U707" s="605"/>
      <c r="V707" s="605"/>
      <c r="W707" s="605"/>
      <c r="X707" s="605"/>
      <c r="Y707" s="605"/>
      <c r="Z707" s="605"/>
      <c r="AA707" s="605"/>
      <c r="AB707" s="605"/>
      <c r="AC707" s="605"/>
      <c r="AD707" s="605"/>
      <c r="AE707" s="605"/>
      <c r="AF707" s="605"/>
      <c r="AG707" s="605"/>
      <c r="AH707" s="605"/>
      <c r="AI707" s="605"/>
    </row>
    <row r="708" ht="15.0" customHeight="1">
      <c r="D708" s="605"/>
      <c r="E708" s="605"/>
      <c r="F708" s="605"/>
      <c r="G708" s="605"/>
      <c r="H708" s="605"/>
      <c r="I708" s="605"/>
      <c r="J708" s="605"/>
      <c r="K708" s="605"/>
      <c r="L708" s="605"/>
      <c r="M708" s="605"/>
      <c r="N708" s="605"/>
      <c r="O708" s="605"/>
      <c r="P708" s="605"/>
      <c r="Q708" s="605"/>
      <c r="R708" s="605"/>
      <c r="S708" s="605"/>
      <c r="T708" s="605"/>
      <c r="U708" s="605"/>
      <c r="V708" s="605"/>
      <c r="W708" s="605"/>
      <c r="X708" s="605"/>
      <c r="Y708" s="605"/>
      <c r="Z708" s="605"/>
      <c r="AA708" s="605"/>
      <c r="AB708" s="605"/>
      <c r="AC708" s="605"/>
      <c r="AD708" s="605"/>
      <c r="AE708" s="605"/>
      <c r="AF708" s="605"/>
      <c r="AG708" s="605"/>
      <c r="AH708" s="605"/>
      <c r="AI708" s="605"/>
    </row>
    <row r="709" ht="15.0" customHeight="1">
      <c r="D709" s="605"/>
      <c r="E709" s="605"/>
      <c r="F709" s="605"/>
      <c r="G709" s="605"/>
      <c r="H709" s="605"/>
      <c r="I709" s="605"/>
      <c r="J709" s="605"/>
      <c r="K709" s="605"/>
      <c r="L709" s="605"/>
      <c r="M709" s="605"/>
      <c r="N709" s="605"/>
      <c r="O709" s="605"/>
      <c r="P709" s="605"/>
      <c r="Q709" s="605"/>
      <c r="R709" s="605"/>
      <c r="S709" s="605"/>
      <c r="T709" s="605"/>
      <c r="U709" s="605"/>
      <c r="V709" s="605"/>
      <c r="W709" s="605"/>
      <c r="X709" s="605"/>
      <c r="Y709" s="605"/>
      <c r="Z709" s="605"/>
      <c r="AA709" s="605"/>
      <c r="AB709" s="605"/>
      <c r="AC709" s="605"/>
      <c r="AD709" s="605"/>
      <c r="AE709" s="605"/>
      <c r="AF709" s="605"/>
      <c r="AG709" s="605"/>
      <c r="AH709" s="605"/>
      <c r="AI709" s="605"/>
    </row>
    <row r="710" ht="15.0" customHeight="1">
      <c r="D710" s="605"/>
      <c r="E710" s="605"/>
      <c r="F710" s="605"/>
      <c r="G710" s="605"/>
      <c r="H710" s="605"/>
      <c r="I710" s="605"/>
      <c r="J710" s="605"/>
      <c r="K710" s="605"/>
      <c r="L710" s="605"/>
      <c r="M710" s="605"/>
      <c r="N710" s="605"/>
      <c r="O710" s="605"/>
      <c r="P710" s="605"/>
      <c r="Q710" s="605"/>
      <c r="R710" s="605"/>
      <c r="S710" s="605"/>
      <c r="T710" s="605"/>
      <c r="U710" s="605"/>
      <c r="V710" s="605"/>
      <c r="W710" s="605"/>
      <c r="X710" s="605"/>
      <c r="Y710" s="605"/>
      <c r="Z710" s="605"/>
      <c r="AA710" s="605"/>
      <c r="AB710" s="605"/>
      <c r="AC710" s="605"/>
      <c r="AD710" s="605"/>
      <c r="AE710" s="605"/>
      <c r="AF710" s="605"/>
      <c r="AG710" s="605"/>
      <c r="AH710" s="605"/>
      <c r="AI710" s="605"/>
    </row>
    <row r="711" ht="15.0" customHeight="1">
      <c r="D711" s="605"/>
      <c r="E711" s="605"/>
      <c r="F711" s="605"/>
      <c r="G711" s="605"/>
      <c r="H711" s="605"/>
      <c r="I711" s="605"/>
      <c r="J711" s="605"/>
      <c r="K711" s="605"/>
      <c r="L711" s="605"/>
      <c r="M711" s="605"/>
      <c r="N711" s="605"/>
      <c r="O711" s="605"/>
      <c r="P711" s="605"/>
      <c r="Q711" s="605"/>
      <c r="R711" s="605"/>
      <c r="S711" s="605"/>
      <c r="T711" s="605"/>
      <c r="U711" s="605"/>
      <c r="V711" s="605"/>
      <c r="W711" s="605"/>
      <c r="X711" s="605"/>
      <c r="Y711" s="605"/>
      <c r="Z711" s="605"/>
      <c r="AA711" s="605"/>
      <c r="AB711" s="605"/>
      <c r="AC711" s="605"/>
      <c r="AD711" s="605"/>
      <c r="AE711" s="605"/>
      <c r="AF711" s="605"/>
      <c r="AG711" s="605"/>
      <c r="AH711" s="605"/>
      <c r="AI711" s="605"/>
    </row>
    <row r="712" ht="15.0" customHeight="1">
      <c r="D712" s="605"/>
      <c r="E712" s="605"/>
      <c r="F712" s="605"/>
      <c r="G712" s="605"/>
      <c r="H712" s="605"/>
      <c r="I712" s="605"/>
      <c r="J712" s="605"/>
      <c r="K712" s="605"/>
      <c r="L712" s="605"/>
      <c r="M712" s="605"/>
      <c r="N712" s="605"/>
      <c r="O712" s="605"/>
      <c r="P712" s="605"/>
      <c r="Q712" s="605"/>
      <c r="R712" s="605"/>
      <c r="S712" s="605"/>
      <c r="T712" s="605"/>
      <c r="U712" s="605"/>
      <c r="V712" s="605"/>
      <c r="W712" s="605"/>
      <c r="X712" s="605"/>
      <c r="Y712" s="605"/>
      <c r="Z712" s="605"/>
      <c r="AA712" s="605"/>
      <c r="AB712" s="605"/>
      <c r="AC712" s="605"/>
      <c r="AD712" s="605"/>
      <c r="AE712" s="605"/>
      <c r="AF712" s="605"/>
      <c r="AG712" s="605"/>
      <c r="AH712" s="605"/>
      <c r="AI712" s="605"/>
    </row>
    <row r="713" ht="15.0" customHeight="1">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row>
    <row r="714" ht="15.0" customHeight="1">
      <c r="D714" s="605"/>
      <c r="E714" s="605"/>
      <c r="F714" s="605"/>
      <c r="G714" s="605"/>
      <c r="H714" s="605"/>
      <c r="I714" s="605"/>
      <c r="J714" s="605"/>
      <c r="K714" s="605"/>
      <c r="L714" s="605"/>
      <c r="M714" s="605"/>
      <c r="N714" s="605"/>
      <c r="O714" s="605"/>
      <c r="P714" s="605"/>
      <c r="Q714" s="605"/>
      <c r="R714" s="605"/>
      <c r="S714" s="605"/>
      <c r="T714" s="605"/>
      <c r="U714" s="605"/>
      <c r="V714" s="605"/>
      <c r="W714" s="605"/>
      <c r="X714" s="605"/>
      <c r="Y714" s="605"/>
      <c r="Z714" s="605"/>
      <c r="AA714" s="605"/>
      <c r="AB714" s="605"/>
      <c r="AC714" s="605"/>
      <c r="AD714" s="605"/>
      <c r="AE714" s="605"/>
      <c r="AF714" s="605"/>
      <c r="AG714" s="605"/>
      <c r="AH714" s="605"/>
      <c r="AI714" s="605"/>
    </row>
    <row r="715" ht="15.0" customHeight="1">
      <c r="D715" s="605"/>
      <c r="E715" s="605"/>
      <c r="F715" s="605"/>
      <c r="G715" s="605"/>
      <c r="H715" s="605"/>
      <c r="I715" s="605"/>
      <c r="J715" s="605"/>
      <c r="K715" s="605"/>
      <c r="L715" s="605"/>
      <c r="M715" s="605"/>
      <c r="N715" s="605"/>
      <c r="O715" s="605"/>
      <c r="P715" s="605"/>
      <c r="Q715" s="605"/>
      <c r="R715" s="605"/>
      <c r="S715" s="605"/>
      <c r="T715" s="605"/>
      <c r="U715" s="605"/>
      <c r="V715" s="605"/>
      <c r="W715" s="605"/>
      <c r="X715" s="605"/>
      <c r="Y715" s="605"/>
      <c r="Z715" s="605"/>
      <c r="AA715" s="605"/>
      <c r="AB715" s="605"/>
      <c r="AC715" s="605"/>
      <c r="AD715" s="605"/>
      <c r="AE715" s="605"/>
      <c r="AF715" s="605"/>
      <c r="AG715" s="605"/>
      <c r="AH715" s="605"/>
      <c r="AI715" s="605"/>
    </row>
    <row r="716" ht="15.0" customHeight="1">
      <c r="D716" s="605"/>
      <c r="E716" s="605"/>
      <c r="F716" s="605"/>
      <c r="G716" s="605"/>
      <c r="H716" s="605"/>
      <c r="I716" s="605"/>
      <c r="J716" s="605"/>
      <c r="K716" s="605"/>
      <c r="L716" s="605"/>
      <c r="M716" s="605"/>
      <c r="N716" s="605"/>
      <c r="O716" s="605"/>
      <c r="P716" s="605"/>
      <c r="Q716" s="605"/>
      <c r="R716" s="605"/>
      <c r="S716" s="605"/>
      <c r="T716" s="605"/>
      <c r="U716" s="605"/>
      <c r="V716" s="605"/>
      <c r="W716" s="605"/>
      <c r="X716" s="605"/>
      <c r="Y716" s="605"/>
      <c r="Z716" s="605"/>
      <c r="AA716" s="605"/>
      <c r="AB716" s="605"/>
      <c r="AC716" s="605"/>
      <c r="AD716" s="605"/>
      <c r="AE716" s="605"/>
      <c r="AF716" s="605"/>
      <c r="AG716" s="605"/>
      <c r="AH716" s="605"/>
      <c r="AI716" s="605"/>
    </row>
    <row r="717" ht="15.0" customHeight="1">
      <c r="D717" s="605"/>
      <c r="E717" s="605"/>
      <c r="F717" s="605"/>
      <c r="G717" s="605"/>
      <c r="H717" s="605"/>
      <c r="I717" s="605"/>
      <c r="J717" s="605"/>
      <c r="K717" s="605"/>
      <c r="L717" s="605"/>
      <c r="M717" s="605"/>
      <c r="N717" s="605"/>
      <c r="O717" s="605"/>
      <c r="P717" s="605"/>
      <c r="Q717" s="605"/>
      <c r="R717" s="605"/>
      <c r="S717" s="605"/>
      <c r="T717" s="605"/>
      <c r="U717" s="605"/>
      <c r="V717" s="605"/>
      <c r="W717" s="605"/>
      <c r="X717" s="605"/>
      <c r="Y717" s="605"/>
      <c r="Z717" s="605"/>
      <c r="AA717" s="605"/>
      <c r="AB717" s="605"/>
      <c r="AC717" s="605"/>
      <c r="AD717" s="605"/>
      <c r="AE717" s="605"/>
      <c r="AF717" s="605"/>
      <c r="AG717" s="605"/>
      <c r="AH717" s="605"/>
      <c r="AI717" s="605"/>
    </row>
    <row r="718" ht="15.0" customHeight="1">
      <c r="D718" s="605"/>
      <c r="E718" s="605"/>
      <c r="F718" s="605"/>
      <c r="G718" s="605"/>
      <c r="H718" s="605"/>
      <c r="I718" s="605"/>
      <c r="J718" s="605"/>
      <c r="K718" s="605"/>
      <c r="L718" s="605"/>
      <c r="M718" s="605"/>
      <c r="N718" s="605"/>
      <c r="O718" s="605"/>
      <c r="P718" s="605"/>
      <c r="Q718" s="605"/>
      <c r="R718" s="605"/>
      <c r="S718" s="605"/>
      <c r="T718" s="605"/>
      <c r="U718" s="605"/>
      <c r="V718" s="605"/>
      <c r="W718" s="605"/>
      <c r="X718" s="605"/>
      <c r="Y718" s="605"/>
      <c r="Z718" s="605"/>
      <c r="AA718" s="605"/>
      <c r="AB718" s="605"/>
      <c r="AC718" s="605"/>
      <c r="AD718" s="605"/>
      <c r="AE718" s="605"/>
      <c r="AF718" s="605"/>
      <c r="AG718" s="605"/>
      <c r="AH718" s="605"/>
      <c r="AI718" s="605"/>
    </row>
    <row r="719" ht="15.0" customHeight="1">
      <c r="D719" s="605"/>
      <c r="E719" s="605"/>
      <c r="F719" s="605"/>
      <c r="G719" s="605"/>
      <c r="H719" s="605"/>
      <c r="I719" s="605"/>
      <c r="J719" s="605"/>
      <c r="K719" s="605"/>
      <c r="L719" s="605"/>
      <c r="M719" s="605"/>
      <c r="N719" s="605"/>
      <c r="O719" s="605"/>
      <c r="P719" s="605"/>
      <c r="Q719" s="605"/>
      <c r="R719" s="605"/>
      <c r="S719" s="605"/>
      <c r="T719" s="605"/>
      <c r="U719" s="605"/>
      <c r="V719" s="605"/>
      <c r="W719" s="605"/>
      <c r="X719" s="605"/>
      <c r="Y719" s="605"/>
      <c r="Z719" s="605"/>
      <c r="AA719" s="605"/>
      <c r="AB719" s="605"/>
      <c r="AC719" s="605"/>
      <c r="AD719" s="605"/>
      <c r="AE719" s="605"/>
      <c r="AF719" s="605"/>
      <c r="AG719" s="605"/>
      <c r="AH719" s="605"/>
      <c r="AI719" s="605"/>
    </row>
    <row r="720" ht="15.0" customHeight="1">
      <c r="D720" s="605"/>
      <c r="E720" s="605"/>
      <c r="F720" s="605"/>
      <c r="G720" s="605"/>
      <c r="H720" s="605"/>
      <c r="I720" s="605"/>
      <c r="J720" s="605"/>
      <c r="K720" s="605"/>
      <c r="L720" s="605"/>
      <c r="M720" s="605"/>
      <c r="N720" s="605"/>
      <c r="O720" s="605"/>
      <c r="P720" s="605"/>
      <c r="Q720" s="605"/>
      <c r="R720" s="605"/>
      <c r="S720" s="605"/>
      <c r="T720" s="605"/>
      <c r="U720" s="605"/>
      <c r="V720" s="605"/>
      <c r="W720" s="605"/>
      <c r="X720" s="605"/>
      <c r="Y720" s="605"/>
      <c r="Z720" s="605"/>
      <c r="AA720" s="605"/>
      <c r="AB720" s="605"/>
      <c r="AC720" s="605"/>
      <c r="AD720" s="605"/>
      <c r="AE720" s="605"/>
      <c r="AF720" s="605"/>
      <c r="AG720" s="605"/>
      <c r="AH720" s="605"/>
      <c r="AI720" s="605"/>
    </row>
    <row r="721" ht="15.0" customHeight="1">
      <c r="D721" s="605"/>
      <c r="E721" s="605"/>
      <c r="F721" s="605"/>
      <c r="G721" s="605"/>
      <c r="H721" s="605"/>
      <c r="I721" s="605"/>
      <c r="J721" s="605"/>
      <c r="K721" s="605"/>
      <c r="L721" s="605"/>
      <c r="M721" s="605"/>
      <c r="N721" s="605"/>
      <c r="O721" s="605"/>
      <c r="P721" s="605"/>
      <c r="Q721" s="605"/>
      <c r="R721" s="605"/>
      <c r="S721" s="605"/>
      <c r="T721" s="605"/>
      <c r="U721" s="605"/>
      <c r="V721" s="605"/>
      <c r="W721" s="605"/>
      <c r="X721" s="605"/>
      <c r="Y721" s="605"/>
      <c r="Z721" s="605"/>
      <c r="AA721" s="605"/>
      <c r="AB721" s="605"/>
      <c r="AC721" s="605"/>
      <c r="AD721" s="605"/>
      <c r="AE721" s="605"/>
      <c r="AF721" s="605"/>
      <c r="AG721" s="605"/>
      <c r="AH721" s="605"/>
      <c r="AI721" s="605"/>
    </row>
    <row r="722" ht="15.0" customHeight="1">
      <c r="D722" s="605"/>
      <c r="E722" s="605"/>
      <c r="F722" s="605"/>
      <c r="G722" s="605"/>
      <c r="H722" s="605"/>
      <c r="I722" s="605"/>
      <c r="J722" s="605"/>
      <c r="K722" s="605"/>
      <c r="L722" s="605"/>
      <c r="M722" s="605"/>
      <c r="N722" s="605"/>
      <c r="O722" s="605"/>
      <c r="P722" s="605"/>
      <c r="Q722" s="605"/>
      <c r="R722" s="605"/>
      <c r="S722" s="605"/>
      <c r="T722" s="605"/>
      <c r="U722" s="605"/>
      <c r="V722" s="605"/>
      <c r="W722" s="605"/>
      <c r="X722" s="605"/>
      <c r="Y722" s="605"/>
      <c r="Z722" s="605"/>
      <c r="AA722" s="605"/>
      <c r="AB722" s="605"/>
      <c r="AC722" s="605"/>
      <c r="AD722" s="605"/>
      <c r="AE722" s="605"/>
      <c r="AF722" s="605"/>
      <c r="AG722" s="605"/>
      <c r="AH722" s="605"/>
      <c r="AI722" s="605"/>
    </row>
    <row r="723" ht="15.0" customHeight="1">
      <c r="D723" s="605"/>
      <c r="E723" s="605"/>
      <c r="F723" s="605"/>
      <c r="G723" s="605"/>
      <c r="H723" s="605"/>
      <c r="I723" s="605"/>
      <c r="J723" s="605"/>
      <c r="K723" s="605"/>
      <c r="L723" s="605"/>
      <c r="M723" s="605"/>
      <c r="N723" s="605"/>
      <c r="O723" s="605"/>
      <c r="P723" s="605"/>
      <c r="Q723" s="605"/>
      <c r="R723" s="605"/>
      <c r="S723" s="605"/>
      <c r="T723" s="605"/>
      <c r="U723" s="605"/>
      <c r="V723" s="605"/>
      <c r="W723" s="605"/>
      <c r="X723" s="605"/>
      <c r="Y723" s="605"/>
      <c r="Z723" s="605"/>
      <c r="AA723" s="605"/>
      <c r="AB723" s="605"/>
      <c r="AC723" s="605"/>
      <c r="AD723" s="605"/>
      <c r="AE723" s="605"/>
      <c r="AF723" s="605"/>
      <c r="AG723" s="605"/>
      <c r="AH723" s="605"/>
      <c r="AI723" s="605"/>
    </row>
    <row r="724" ht="15.0" customHeight="1">
      <c r="D724" s="605"/>
      <c r="E724" s="605"/>
      <c r="F724" s="605"/>
      <c r="G724" s="605"/>
      <c r="H724" s="605"/>
      <c r="I724" s="605"/>
      <c r="J724" s="605"/>
      <c r="K724" s="605"/>
      <c r="L724" s="605"/>
      <c r="M724" s="605"/>
      <c r="N724" s="605"/>
      <c r="O724" s="605"/>
      <c r="P724" s="605"/>
      <c r="Q724" s="605"/>
      <c r="R724" s="605"/>
      <c r="S724" s="605"/>
      <c r="T724" s="605"/>
      <c r="U724" s="605"/>
      <c r="V724" s="605"/>
      <c r="W724" s="605"/>
      <c r="X724" s="605"/>
      <c r="Y724" s="605"/>
      <c r="Z724" s="605"/>
      <c r="AA724" s="605"/>
      <c r="AB724" s="605"/>
      <c r="AC724" s="605"/>
      <c r="AD724" s="605"/>
      <c r="AE724" s="605"/>
      <c r="AF724" s="605"/>
      <c r="AG724" s="605"/>
      <c r="AH724" s="605"/>
      <c r="AI724" s="605"/>
    </row>
    <row r="725" ht="15.0" customHeight="1">
      <c r="D725" s="605"/>
      <c r="E725" s="605"/>
      <c r="F725" s="605"/>
      <c r="G725" s="605"/>
      <c r="H725" s="605"/>
      <c r="I725" s="605"/>
      <c r="J725" s="605"/>
      <c r="K725" s="605"/>
      <c r="L725" s="605"/>
      <c r="M725" s="605"/>
      <c r="N725" s="605"/>
      <c r="O725" s="605"/>
      <c r="P725" s="605"/>
      <c r="Q725" s="605"/>
      <c r="R725" s="605"/>
      <c r="S725" s="605"/>
      <c r="T725" s="605"/>
      <c r="U725" s="605"/>
      <c r="V725" s="605"/>
      <c r="W725" s="605"/>
      <c r="X725" s="605"/>
      <c r="Y725" s="605"/>
      <c r="Z725" s="605"/>
      <c r="AA725" s="605"/>
      <c r="AB725" s="605"/>
      <c r="AC725" s="605"/>
      <c r="AD725" s="605"/>
      <c r="AE725" s="605"/>
      <c r="AF725" s="605"/>
      <c r="AG725" s="605"/>
      <c r="AH725" s="605"/>
      <c r="AI725" s="605"/>
    </row>
    <row r="726" ht="15.0" customHeight="1">
      <c r="D726" s="605"/>
      <c r="E726" s="605"/>
      <c r="F726" s="605"/>
      <c r="G726" s="605"/>
      <c r="H726" s="605"/>
      <c r="I726" s="605"/>
      <c r="J726" s="605"/>
      <c r="K726" s="605"/>
      <c r="L726" s="605"/>
      <c r="M726" s="605"/>
      <c r="N726" s="605"/>
      <c r="O726" s="605"/>
      <c r="P726" s="605"/>
      <c r="Q726" s="605"/>
      <c r="R726" s="605"/>
      <c r="S726" s="605"/>
      <c r="T726" s="605"/>
      <c r="U726" s="605"/>
      <c r="V726" s="605"/>
      <c r="W726" s="605"/>
      <c r="X726" s="605"/>
      <c r="Y726" s="605"/>
      <c r="Z726" s="605"/>
      <c r="AA726" s="605"/>
      <c r="AB726" s="605"/>
      <c r="AC726" s="605"/>
      <c r="AD726" s="605"/>
      <c r="AE726" s="605"/>
      <c r="AF726" s="605"/>
      <c r="AG726" s="605"/>
      <c r="AH726" s="605"/>
      <c r="AI726" s="605"/>
    </row>
    <row r="727" ht="15.0" customHeight="1">
      <c r="D727" s="605"/>
      <c r="E727" s="605"/>
      <c r="F727" s="605"/>
      <c r="G727" s="605"/>
      <c r="H727" s="605"/>
      <c r="I727" s="605"/>
      <c r="J727" s="605"/>
      <c r="K727" s="605"/>
      <c r="L727" s="605"/>
      <c r="M727" s="605"/>
      <c r="N727" s="605"/>
      <c r="O727" s="605"/>
      <c r="P727" s="605"/>
      <c r="Q727" s="605"/>
      <c r="R727" s="605"/>
      <c r="S727" s="605"/>
      <c r="T727" s="605"/>
      <c r="U727" s="605"/>
      <c r="V727" s="605"/>
      <c r="W727" s="605"/>
      <c r="X727" s="605"/>
      <c r="Y727" s="605"/>
      <c r="Z727" s="605"/>
      <c r="AA727" s="605"/>
      <c r="AB727" s="605"/>
      <c r="AC727" s="605"/>
      <c r="AD727" s="605"/>
      <c r="AE727" s="605"/>
      <c r="AF727" s="605"/>
      <c r="AG727" s="605"/>
      <c r="AH727" s="605"/>
      <c r="AI727" s="605"/>
    </row>
    <row r="728" ht="15.0" customHeight="1">
      <c r="D728" s="605"/>
      <c r="E728" s="605"/>
      <c r="F728" s="605"/>
      <c r="G728" s="605"/>
      <c r="H728" s="605"/>
      <c r="I728" s="605"/>
      <c r="J728" s="605"/>
      <c r="K728" s="605"/>
      <c r="L728" s="605"/>
      <c r="M728" s="605"/>
      <c r="N728" s="605"/>
      <c r="O728" s="605"/>
      <c r="P728" s="605"/>
      <c r="Q728" s="605"/>
      <c r="R728" s="605"/>
      <c r="S728" s="605"/>
      <c r="T728" s="605"/>
      <c r="U728" s="605"/>
      <c r="V728" s="605"/>
      <c r="W728" s="605"/>
      <c r="X728" s="605"/>
      <c r="Y728" s="605"/>
      <c r="Z728" s="605"/>
      <c r="AA728" s="605"/>
      <c r="AB728" s="605"/>
      <c r="AC728" s="605"/>
      <c r="AD728" s="605"/>
      <c r="AE728" s="605"/>
      <c r="AF728" s="605"/>
      <c r="AG728" s="605"/>
      <c r="AH728" s="605"/>
      <c r="AI728" s="605"/>
    </row>
    <row r="729" ht="15.0" customHeight="1">
      <c r="D729" s="605"/>
      <c r="E729" s="605"/>
      <c r="F729" s="605"/>
      <c r="G729" s="605"/>
      <c r="H729" s="605"/>
      <c r="I729" s="605"/>
      <c r="J729" s="605"/>
      <c r="K729" s="605"/>
      <c r="L729" s="605"/>
      <c r="M729" s="605"/>
      <c r="N729" s="605"/>
      <c r="O729" s="605"/>
      <c r="P729" s="605"/>
      <c r="Q729" s="605"/>
      <c r="R729" s="605"/>
      <c r="S729" s="605"/>
      <c r="T729" s="605"/>
      <c r="U729" s="605"/>
      <c r="V729" s="605"/>
      <c r="W729" s="605"/>
      <c r="X729" s="605"/>
      <c r="Y729" s="605"/>
      <c r="Z729" s="605"/>
      <c r="AA729" s="605"/>
      <c r="AB729" s="605"/>
      <c r="AC729" s="605"/>
      <c r="AD729" s="605"/>
      <c r="AE729" s="605"/>
      <c r="AF729" s="605"/>
      <c r="AG729" s="605"/>
      <c r="AH729" s="605"/>
      <c r="AI729" s="605"/>
    </row>
    <row r="730" ht="15.0" customHeight="1">
      <c r="D730" s="605"/>
      <c r="E730" s="605"/>
      <c r="F730" s="605"/>
      <c r="G730" s="605"/>
      <c r="H730" s="605"/>
      <c r="I730" s="605"/>
      <c r="J730" s="605"/>
      <c r="K730" s="605"/>
      <c r="L730" s="605"/>
      <c r="M730" s="605"/>
      <c r="N730" s="605"/>
      <c r="O730" s="605"/>
      <c r="P730" s="605"/>
      <c r="Q730" s="605"/>
      <c r="R730" s="605"/>
      <c r="S730" s="605"/>
      <c r="T730" s="605"/>
      <c r="U730" s="605"/>
      <c r="V730" s="605"/>
      <c r="W730" s="605"/>
      <c r="X730" s="605"/>
      <c r="Y730" s="605"/>
      <c r="Z730" s="605"/>
      <c r="AA730" s="605"/>
      <c r="AB730" s="605"/>
      <c r="AC730" s="605"/>
      <c r="AD730" s="605"/>
      <c r="AE730" s="605"/>
      <c r="AF730" s="605"/>
      <c r="AG730" s="605"/>
      <c r="AH730" s="605"/>
      <c r="AI730" s="605"/>
    </row>
    <row r="731" ht="15.0" customHeight="1">
      <c r="D731" s="605"/>
      <c r="E731" s="605"/>
      <c r="F731" s="605"/>
      <c r="G731" s="605"/>
      <c r="H731" s="605"/>
      <c r="I731" s="605"/>
      <c r="J731" s="605"/>
      <c r="K731" s="605"/>
      <c r="L731" s="605"/>
      <c r="M731" s="605"/>
      <c r="N731" s="605"/>
      <c r="O731" s="605"/>
      <c r="P731" s="605"/>
      <c r="Q731" s="605"/>
      <c r="R731" s="605"/>
      <c r="S731" s="605"/>
      <c r="T731" s="605"/>
      <c r="U731" s="605"/>
      <c r="V731" s="605"/>
      <c r="W731" s="605"/>
      <c r="X731" s="605"/>
      <c r="Y731" s="605"/>
      <c r="Z731" s="605"/>
      <c r="AA731" s="605"/>
      <c r="AB731" s="605"/>
      <c r="AC731" s="605"/>
      <c r="AD731" s="605"/>
      <c r="AE731" s="605"/>
      <c r="AF731" s="605"/>
      <c r="AG731" s="605"/>
      <c r="AH731" s="605"/>
      <c r="AI731" s="605"/>
    </row>
    <row r="732" ht="15.0" customHeight="1">
      <c r="D732" s="605"/>
      <c r="E732" s="605"/>
      <c r="F732" s="605"/>
      <c r="G732" s="605"/>
      <c r="H732" s="605"/>
      <c r="I732" s="605"/>
      <c r="J732" s="605"/>
      <c r="K732" s="605"/>
      <c r="L732" s="605"/>
      <c r="M732" s="605"/>
      <c r="N732" s="605"/>
      <c r="O732" s="605"/>
      <c r="P732" s="605"/>
      <c r="Q732" s="605"/>
      <c r="R732" s="605"/>
      <c r="S732" s="605"/>
      <c r="T732" s="605"/>
      <c r="U732" s="605"/>
      <c r="V732" s="605"/>
      <c r="W732" s="605"/>
      <c r="X732" s="605"/>
      <c r="Y732" s="605"/>
      <c r="Z732" s="605"/>
      <c r="AA732" s="605"/>
      <c r="AB732" s="605"/>
      <c r="AC732" s="605"/>
      <c r="AD732" s="605"/>
      <c r="AE732" s="605"/>
      <c r="AF732" s="605"/>
      <c r="AG732" s="605"/>
      <c r="AH732" s="605"/>
      <c r="AI732" s="605"/>
    </row>
    <row r="733" ht="15.0" customHeight="1">
      <c r="D733" s="605"/>
      <c r="E733" s="605"/>
      <c r="F733" s="605"/>
      <c r="G733" s="605"/>
      <c r="H733" s="605"/>
      <c r="I733" s="605"/>
      <c r="J733" s="605"/>
      <c r="K733" s="605"/>
      <c r="L733" s="605"/>
      <c r="M733" s="605"/>
      <c r="N733" s="605"/>
      <c r="O733" s="605"/>
      <c r="P733" s="605"/>
      <c r="Q733" s="605"/>
      <c r="R733" s="605"/>
      <c r="S733" s="605"/>
      <c r="T733" s="605"/>
      <c r="U733" s="605"/>
      <c r="V733" s="605"/>
      <c r="W733" s="605"/>
      <c r="X733" s="605"/>
      <c r="Y733" s="605"/>
      <c r="Z733" s="605"/>
      <c r="AA733" s="605"/>
      <c r="AB733" s="605"/>
      <c r="AC733" s="605"/>
      <c r="AD733" s="605"/>
      <c r="AE733" s="605"/>
      <c r="AF733" s="605"/>
      <c r="AG733" s="605"/>
      <c r="AH733" s="605"/>
      <c r="AI733" s="605"/>
    </row>
    <row r="734" ht="15.0" customHeight="1">
      <c r="D734" s="605"/>
      <c r="E734" s="605"/>
      <c r="F734" s="605"/>
      <c r="G734" s="605"/>
      <c r="H734" s="605"/>
      <c r="I734" s="605"/>
      <c r="J734" s="605"/>
      <c r="K734" s="605"/>
      <c r="L734" s="605"/>
      <c r="M734" s="605"/>
      <c r="N734" s="605"/>
      <c r="O734" s="605"/>
      <c r="P734" s="605"/>
      <c r="Q734" s="605"/>
      <c r="R734" s="605"/>
      <c r="S734" s="605"/>
      <c r="T734" s="605"/>
      <c r="U734" s="605"/>
      <c r="V734" s="605"/>
      <c r="W734" s="605"/>
      <c r="X734" s="605"/>
      <c r="Y734" s="605"/>
      <c r="Z734" s="605"/>
      <c r="AA734" s="605"/>
      <c r="AB734" s="605"/>
      <c r="AC734" s="605"/>
      <c r="AD734" s="605"/>
      <c r="AE734" s="605"/>
      <c r="AF734" s="605"/>
      <c r="AG734" s="605"/>
      <c r="AH734" s="605"/>
      <c r="AI734" s="605"/>
    </row>
    <row r="735" ht="15.0" customHeight="1">
      <c r="D735" s="605"/>
      <c r="E735" s="605"/>
      <c r="F735" s="605"/>
      <c r="G735" s="605"/>
      <c r="H735" s="605"/>
      <c r="I735" s="605"/>
      <c r="J735" s="605"/>
      <c r="K735" s="605"/>
      <c r="L735" s="605"/>
      <c r="M735" s="605"/>
      <c r="N735" s="605"/>
      <c r="O735" s="605"/>
      <c r="P735" s="605"/>
      <c r="Q735" s="605"/>
      <c r="R735" s="605"/>
      <c r="S735" s="605"/>
      <c r="T735" s="605"/>
      <c r="U735" s="605"/>
      <c r="V735" s="605"/>
      <c r="W735" s="605"/>
      <c r="X735" s="605"/>
      <c r="Y735" s="605"/>
      <c r="Z735" s="605"/>
      <c r="AA735" s="605"/>
      <c r="AB735" s="605"/>
      <c r="AC735" s="605"/>
      <c r="AD735" s="605"/>
      <c r="AE735" s="605"/>
      <c r="AF735" s="605"/>
      <c r="AG735" s="605"/>
      <c r="AH735" s="605"/>
      <c r="AI735" s="605"/>
    </row>
    <row r="736" ht="15.0" customHeight="1">
      <c r="D736" s="605"/>
      <c r="E736" s="605"/>
      <c r="F736" s="605"/>
      <c r="G736" s="605"/>
      <c r="H736" s="605"/>
      <c r="I736" s="605"/>
      <c r="J736" s="605"/>
      <c r="K736" s="605"/>
      <c r="L736" s="605"/>
      <c r="M736" s="605"/>
      <c r="N736" s="605"/>
      <c r="O736" s="605"/>
      <c r="P736" s="605"/>
      <c r="Q736" s="605"/>
      <c r="R736" s="605"/>
      <c r="S736" s="605"/>
      <c r="T736" s="605"/>
      <c r="U736" s="605"/>
      <c r="V736" s="605"/>
      <c r="W736" s="605"/>
      <c r="X736" s="605"/>
      <c r="Y736" s="605"/>
      <c r="Z736" s="605"/>
      <c r="AA736" s="605"/>
      <c r="AB736" s="605"/>
      <c r="AC736" s="605"/>
      <c r="AD736" s="605"/>
      <c r="AE736" s="605"/>
      <c r="AF736" s="605"/>
      <c r="AG736" s="605"/>
      <c r="AH736" s="605"/>
      <c r="AI736" s="605"/>
    </row>
    <row r="737" ht="15.0" customHeight="1">
      <c r="D737" s="605"/>
      <c r="E737" s="605"/>
      <c r="F737" s="605"/>
      <c r="G737" s="605"/>
      <c r="H737" s="605"/>
      <c r="I737" s="605"/>
      <c r="J737" s="605"/>
      <c r="K737" s="605"/>
      <c r="L737" s="605"/>
      <c r="M737" s="605"/>
      <c r="N737" s="605"/>
      <c r="O737" s="605"/>
      <c r="P737" s="605"/>
      <c r="Q737" s="605"/>
      <c r="R737" s="605"/>
      <c r="S737" s="605"/>
      <c r="T737" s="605"/>
      <c r="U737" s="605"/>
      <c r="V737" s="605"/>
      <c r="W737" s="605"/>
      <c r="X737" s="605"/>
      <c r="Y737" s="605"/>
      <c r="Z737" s="605"/>
      <c r="AA737" s="605"/>
      <c r="AB737" s="605"/>
      <c r="AC737" s="605"/>
      <c r="AD737" s="605"/>
      <c r="AE737" s="605"/>
      <c r="AF737" s="605"/>
      <c r="AG737" s="605"/>
      <c r="AH737" s="605"/>
      <c r="AI737" s="605"/>
    </row>
    <row r="738" ht="15.0" customHeight="1">
      <c r="D738" s="605"/>
      <c r="E738" s="605"/>
      <c r="F738" s="605"/>
      <c r="G738" s="605"/>
      <c r="H738" s="605"/>
      <c r="I738" s="605"/>
      <c r="J738" s="605"/>
      <c r="K738" s="605"/>
      <c r="L738" s="605"/>
      <c r="M738" s="605"/>
      <c r="N738" s="605"/>
      <c r="O738" s="605"/>
      <c r="P738" s="605"/>
      <c r="Q738" s="605"/>
      <c r="R738" s="605"/>
      <c r="S738" s="605"/>
      <c r="T738" s="605"/>
      <c r="U738" s="605"/>
      <c r="V738" s="605"/>
      <c r="W738" s="605"/>
      <c r="X738" s="605"/>
      <c r="Y738" s="605"/>
      <c r="Z738" s="605"/>
      <c r="AA738" s="605"/>
      <c r="AB738" s="605"/>
      <c r="AC738" s="605"/>
      <c r="AD738" s="605"/>
      <c r="AE738" s="605"/>
      <c r="AF738" s="605"/>
      <c r="AG738" s="605"/>
      <c r="AH738" s="605"/>
      <c r="AI738" s="605"/>
    </row>
    <row r="739" ht="15.0" customHeight="1">
      <c r="D739" s="605"/>
      <c r="E739" s="605"/>
      <c r="F739" s="605"/>
      <c r="G739" s="605"/>
      <c r="H739" s="605"/>
      <c r="I739" s="605"/>
      <c r="J739" s="605"/>
      <c r="K739" s="605"/>
      <c r="L739" s="605"/>
      <c r="M739" s="605"/>
      <c r="N739" s="605"/>
      <c r="O739" s="605"/>
      <c r="P739" s="605"/>
      <c r="Q739" s="605"/>
      <c r="R739" s="605"/>
      <c r="S739" s="605"/>
      <c r="T739" s="605"/>
      <c r="U739" s="605"/>
      <c r="V739" s="605"/>
      <c r="W739" s="605"/>
      <c r="X739" s="605"/>
      <c r="Y739" s="605"/>
      <c r="Z739" s="605"/>
      <c r="AA739" s="605"/>
      <c r="AB739" s="605"/>
      <c r="AC739" s="605"/>
      <c r="AD739" s="605"/>
      <c r="AE739" s="605"/>
      <c r="AF739" s="605"/>
      <c r="AG739" s="605"/>
      <c r="AH739" s="605"/>
      <c r="AI739" s="605"/>
    </row>
    <row r="740" ht="15.0" customHeight="1">
      <c r="D740" s="605"/>
      <c r="E740" s="605"/>
      <c r="F740" s="605"/>
      <c r="G740" s="605"/>
      <c r="H740" s="605"/>
      <c r="I740" s="605"/>
      <c r="J740" s="605"/>
      <c r="K740" s="605"/>
      <c r="L740" s="605"/>
      <c r="M740" s="605"/>
      <c r="N740" s="605"/>
      <c r="O740" s="605"/>
      <c r="P740" s="605"/>
      <c r="Q740" s="605"/>
      <c r="R740" s="605"/>
      <c r="S740" s="605"/>
      <c r="T740" s="605"/>
      <c r="U740" s="605"/>
      <c r="V740" s="605"/>
      <c r="W740" s="605"/>
      <c r="X740" s="605"/>
      <c r="Y740" s="605"/>
      <c r="Z740" s="605"/>
      <c r="AA740" s="605"/>
      <c r="AB740" s="605"/>
      <c r="AC740" s="605"/>
      <c r="AD740" s="605"/>
      <c r="AE740" s="605"/>
      <c r="AF740" s="605"/>
      <c r="AG740" s="605"/>
      <c r="AH740" s="605"/>
      <c r="AI740" s="605"/>
    </row>
    <row r="741" ht="15.0" customHeight="1">
      <c r="D741" s="605"/>
      <c r="E741" s="605"/>
      <c r="F741" s="605"/>
      <c r="G741" s="605"/>
      <c r="H741" s="605"/>
      <c r="I741" s="605"/>
      <c r="J741" s="605"/>
      <c r="K741" s="605"/>
      <c r="L741" s="605"/>
      <c r="M741" s="605"/>
      <c r="N741" s="605"/>
      <c r="O741" s="605"/>
      <c r="P741" s="605"/>
      <c r="Q741" s="605"/>
      <c r="R741" s="605"/>
      <c r="S741" s="605"/>
      <c r="T741" s="605"/>
      <c r="U741" s="605"/>
      <c r="V741" s="605"/>
      <c r="W741" s="605"/>
      <c r="X741" s="605"/>
      <c r="Y741" s="605"/>
      <c r="Z741" s="605"/>
      <c r="AA741" s="605"/>
      <c r="AB741" s="605"/>
      <c r="AC741" s="605"/>
      <c r="AD741" s="605"/>
      <c r="AE741" s="605"/>
      <c r="AF741" s="605"/>
      <c r="AG741" s="605"/>
      <c r="AH741" s="605"/>
      <c r="AI741" s="605"/>
    </row>
    <row r="742" ht="15.0" customHeight="1">
      <c r="D742" s="605"/>
      <c r="E742" s="605"/>
      <c r="F742" s="605"/>
      <c r="G742" s="605"/>
      <c r="H742" s="605"/>
      <c r="I742" s="605"/>
      <c r="J742" s="605"/>
      <c r="K742" s="605"/>
      <c r="L742" s="605"/>
      <c r="M742" s="605"/>
      <c r="N742" s="605"/>
      <c r="O742" s="605"/>
      <c r="P742" s="605"/>
      <c r="Q742" s="605"/>
      <c r="R742" s="605"/>
      <c r="S742" s="605"/>
      <c r="T742" s="605"/>
      <c r="U742" s="605"/>
      <c r="V742" s="605"/>
      <c r="W742" s="605"/>
      <c r="X742" s="605"/>
      <c r="Y742" s="605"/>
      <c r="Z742" s="605"/>
      <c r="AA742" s="605"/>
      <c r="AB742" s="605"/>
      <c r="AC742" s="605"/>
      <c r="AD742" s="605"/>
      <c r="AE742" s="605"/>
      <c r="AF742" s="605"/>
      <c r="AG742" s="605"/>
      <c r="AH742" s="605"/>
      <c r="AI742" s="605"/>
    </row>
    <row r="743" ht="15.0" customHeight="1">
      <c r="D743" s="605"/>
      <c r="E743" s="605"/>
      <c r="F743" s="605"/>
      <c r="G743" s="605"/>
      <c r="H743" s="605"/>
      <c r="I743" s="605"/>
      <c r="J743" s="605"/>
      <c r="K743" s="605"/>
      <c r="L743" s="605"/>
      <c r="M743" s="605"/>
      <c r="N743" s="605"/>
      <c r="O743" s="605"/>
      <c r="P743" s="605"/>
      <c r="Q743" s="605"/>
      <c r="R743" s="605"/>
      <c r="S743" s="605"/>
      <c r="T743" s="605"/>
      <c r="U743" s="605"/>
      <c r="V743" s="605"/>
      <c r="W743" s="605"/>
      <c r="X743" s="605"/>
      <c r="Y743" s="605"/>
      <c r="Z743" s="605"/>
      <c r="AA743" s="605"/>
      <c r="AB743" s="605"/>
      <c r="AC743" s="605"/>
      <c r="AD743" s="605"/>
      <c r="AE743" s="605"/>
      <c r="AF743" s="605"/>
      <c r="AG743" s="605"/>
      <c r="AH743" s="605"/>
      <c r="AI743" s="605"/>
    </row>
    <row r="744" ht="15.0" customHeight="1">
      <c r="D744" s="605"/>
      <c r="E744" s="605"/>
      <c r="F744" s="605"/>
      <c r="G744" s="605"/>
      <c r="H744" s="605"/>
      <c r="I744" s="605"/>
      <c r="J744" s="605"/>
      <c r="K744" s="605"/>
      <c r="L744" s="605"/>
      <c r="M744" s="605"/>
      <c r="N744" s="605"/>
      <c r="O744" s="605"/>
      <c r="P744" s="605"/>
      <c r="Q744" s="605"/>
      <c r="R744" s="605"/>
      <c r="S744" s="605"/>
      <c r="T744" s="605"/>
      <c r="U744" s="605"/>
      <c r="V744" s="605"/>
      <c r="W744" s="605"/>
      <c r="X744" s="605"/>
      <c r="Y744" s="605"/>
      <c r="Z744" s="605"/>
      <c r="AA744" s="605"/>
      <c r="AB744" s="605"/>
      <c r="AC744" s="605"/>
      <c r="AD744" s="605"/>
      <c r="AE744" s="605"/>
      <c r="AF744" s="605"/>
      <c r="AG744" s="605"/>
      <c r="AH744" s="605"/>
      <c r="AI744" s="605"/>
    </row>
    <row r="745" ht="15.0" customHeight="1">
      <c r="D745" s="605"/>
      <c r="E745" s="605"/>
      <c r="F745" s="605"/>
      <c r="G745" s="605"/>
      <c r="H745" s="605"/>
      <c r="I745" s="605"/>
      <c r="J745" s="605"/>
      <c r="K745" s="605"/>
      <c r="L745" s="605"/>
      <c r="M745" s="605"/>
      <c r="N745" s="605"/>
      <c r="O745" s="605"/>
      <c r="P745" s="605"/>
      <c r="Q745" s="605"/>
      <c r="R745" s="605"/>
      <c r="S745" s="605"/>
      <c r="T745" s="605"/>
      <c r="U745" s="605"/>
      <c r="V745" s="605"/>
      <c r="W745" s="605"/>
      <c r="X745" s="605"/>
      <c r="Y745" s="605"/>
      <c r="Z745" s="605"/>
      <c r="AA745" s="605"/>
      <c r="AB745" s="605"/>
      <c r="AC745" s="605"/>
      <c r="AD745" s="605"/>
      <c r="AE745" s="605"/>
      <c r="AF745" s="605"/>
      <c r="AG745" s="605"/>
      <c r="AH745" s="605"/>
      <c r="AI745" s="605"/>
    </row>
    <row r="746" ht="15.0" customHeight="1">
      <c r="D746" s="605"/>
      <c r="E746" s="605"/>
      <c r="F746" s="605"/>
      <c r="G746" s="605"/>
      <c r="H746" s="605"/>
      <c r="I746" s="605"/>
      <c r="J746" s="605"/>
      <c r="K746" s="605"/>
      <c r="L746" s="605"/>
      <c r="M746" s="605"/>
      <c r="N746" s="605"/>
      <c r="O746" s="605"/>
      <c r="P746" s="605"/>
      <c r="Q746" s="605"/>
      <c r="R746" s="605"/>
      <c r="S746" s="605"/>
      <c r="T746" s="605"/>
      <c r="U746" s="605"/>
      <c r="V746" s="605"/>
      <c r="W746" s="605"/>
      <c r="X746" s="605"/>
      <c r="Y746" s="605"/>
      <c r="Z746" s="605"/>
      <c r="AA746" s="605"/>
      <c r="AB746" s="605"/>
      <c r="AC746" s="605"/>
      <c r="AD746" s="605"/>
      <c r="AE746" s="605"/>
      <c r="AF746" s="605"/>
      <c r="AG746" s="605"/>
      <c r="AH746" s="605"/>
      <c r="AI746" s="605"/>
    </row>
    <row r="747" ht="15.0" customHeight="1">
      <c r="D747" s="605"/>
      <c r="E747" s="605"/>
      <c r="F747" s="605"/>
      <c r="G747" s="605"/>
      <c r="H747" s="605"/>
      <c r="I747" s="605"/>
      <c r="J747" s="605"/>
      <c r="K747" s="605"/>
      <c r="L747" s="605"/>
      <c r="M747" s="605"/>
      <c r="N747" s="605"/>
      <c r="O747" s="605"/>
      <c r="P747" s="605"/>
      <c r="Q747" s="605"/>
      <c r="R747" s="605"/>
      <c r="S747" s="605"/>
      <c r="T747" s="605"/>
      <c r="U747" s="605"/>
      <c r="V747" s="605"/>
      <c r="W747" s="605"/>
      <c r="X747" s="605"/>
      <c r="Y747" s="605"/>
      <c r="Z747" s="605"/>
      <c r="AA747" s="605"/>
      <c r="AB747" s="605"/>
      <c r="AC747" s="605"/>
      <c r="AD747" s="605"/>
      <c r="AE747" s="605"/>
      <c r="AF747" s="605"/>
      <c r="AG747" s="605"/>
      <c r="AH747" s="605"/>
      <c r="AI747" s="605"/>
    </row>
    <row r="748" ht="15.0" customHeight="1">
      <c r="D748" s="605"/>
      <c r="E748" s="605"/>
      <c r="F748" s="605"/>
      <c r="G748" s="605"/>
      <c r="H748" s="605"/>
      <c r="I748" s="605"/>
      <c r="J748" s="605"/>
      <c r="K748" s="605"/>
      <c r="L748" s="605"/>
      <c r="M748" s="605"/>
      <c r="N748" s="605"/>
      <c r="O748" s="605"/>
      <c r="P748" s="605"/>
      <c r="Q748" s="605"/>
      <c r="R748" s="605"/>
      <c r="S748" s="605"/>
      <c r="T748" s="605"/>
      <c r="U748" s="605"/>
      <c r="V748" s="605"/>
      <c r="W748" s="605"/>
      <c r="X748" s="605"/>
      <c r="Y748" s="605"/>
      <c r="Z748" s="605"/>
      <c r="AA748" s="605"/>
      <c r="AB748" s="605"/>
      <c r="AC748" s="605"/>
      <c r="AD748" s="605"/>
      <c r="AE748" s="605"/>
      <c r="AF748" s="605"/>
      <c r="AG748" s="605"/>
      <c r="AH748" s="605"/>
      <c r="AI748" s="605"/>
    </row>
    <row r="749" ht="15.0" customHeight="1">
      <c r="D749" s="605"/>
      <c r="E749" s="605"/>
      <c r="F749" s="605"/>
      <c r="G749" s="605"/>
      <c r="H749" s="605"/>
      <c r="I749" s="605"/>
      <c r="J749" s="605"/>
      <c r="K749" s="605"/>
      <c r="L749" s="605"/>
      <c r="M749" s="605"/>
      <c r="N749" s="605"/>
      <c r="O749" s="605"/>
      <c r="P749" s="605"/>
      <c r="Q749" s="605"/>
      <c r="R749" s="605"/>
      <c r="S749" s="605"/>
      <c r="T749" s="605"/>
      <c r="U749" s="605"/>
      <c r="V749" s="605"/>
      <c r="W749" s="605"/>
      <c r="X749" s="605"/>
      <c r="Y749" s="605"/>
      <c r="Z749" s="605"/>
      <c r="AA749" s="605"/>
      <c r="AB749" s="605"/>
      <c r="AC749" s="605"/>
      <c r="AD749" s="605"/>
      <c r="AE749" s="605"/>
      <c r="AF749" s="605"/>
      <c r="AG749" s="605"/>
      <c r="AH749" s="605"/>
      <c r="AI749" s="605"/>
    </row>
    <row r="750" ht="15.0" customHeight="1">
      <c r="D750" s="605"/>
      <c r="E750" s="605"/>
      <c r="F750" s="605"/>
      <c r="G750" s="605"/>
      <c r="H750" s="605"/>
      <c r="I750" s="605"/>
      <c r="J750" s="605"/>
      <c r="K750" s="605"/>
      <c r="L750" s="605"/>
      <c r="M750" s="605"/>
      <c r="N750" s="605"/>
      <c r="O750" s="605"/>
      <c r="P750" s="605"/>
      <c r="Q750" s="605"/>
      <c r="R750" s="605"/>
      <c r="S750" s="605"/>
      <c r="T750" s="605"/>
      <c r="U750" s="605"/>
      <c r="V750" s="605"/>
      <c r="W750" s="605"/>
      <c r="X750" s="605"/>
      <c r="Y750" s="605"/>
      <c r="Z750" s="605"/>
      <c r="AA750" s="605"/>
      <c r="AB750" s="605"/>
      <c r="AC750" s="605"/>
      <c r="AD750" s="605"/>
      <c r="AE750" s="605"/>
      <c r="AF750" s="605"/>
      <c r="AG750" s="605"/>
      <c r="AH750" s="605"/>
      <c r="AI750" s="605"/>
    </row>
    <row r="751" ht="15.0" customHeight="1">
      <c r="D751" s="605"/>
      <c r="E751" s="605"/>
      <c r="F751" s="605"/>
      <c r="G751" s="605"/>
      <c r="H751" s="605"/>
      <c r="I751" s="605"/>
      <c r="J751" s="605"/>
      <c r="K751" s="605"/>
      <c r="L751" s="605"/>
      <c r="M751" s="605"/>
      <c r="N751" s="605"/>
      <c r="O751" s="605"/>
      <c r="P751" s="605"/>
      <c r="Q751" s="605"/>
      <c r="R751" s="605"/>
      <c r="S751" s="605"/>
      <c r="T751" s="605"/>
      <c r="U751" s="605"/>
      <c r="V751" s="605"/>
      <c r="W751" s="605"/>
      <c r="X751" s="605"/>
      <c r="Y751" s="605"/>
      <c r="Z751" s="605"/>
      <c r="AA751" s="605"/>
      <c r="AB751" s="605"/>
      <c r="AC751" s="605"/>
      <c r="AD751" s="605"/>
      <c r="AE751" s="605"/>
      <c r="AF751" s="605"/>
      <c r="AG751" s="605"/>
      <c r="AH751" s="605"/>
      <c r="AI751" s="605"/>
    </row>
    <row r="752" ht="15.0" customHeight="1">
      <c r="D752" s="605"/>
      <c r="E752" s="605"/>
      <c r="F752" s="605"/>
      <c r="G752" s="605"/>
      <c r="H752" s="605"/>
      <c r="I752" s="605"/>
      <c r="J752" s="605"/>
      <c r="K752" s="605"/>
      <c r="L752" s="605"/>
      <c r="M752" s="605"/>
      <c r="N752" s="605"/>
      <c r="O752" s="605"/>
      <c r="P752" s="605"/>
      <c r="Q752" s="605"/>
      <c r="R752" s="605"/>
      <c r="S752" s="605"/>
      <c r="T752" s="605"/>
      <c r="U752" s="605"/>
      <c r="V752" s="605"/>
      <c r="W752" s="605"/>
      <c r="X752" s="605"/>
      <c r="Y752" s="605"/>
      <c r="Z752" s="605"/>
      <c r="AA752" s="605"/>
      <c r="AB752" s="605"/>
      <c r="AC752" s="605"/>
      <c r="AD752" s="605"/>
      <c r="AE752" s="605"/>
      <c r="AF752" s="605"/>
      <c r="AG752" s="605"/>
      <c r="AH752" s="605"/>
      <c r="AI752" s="605"/>
    </row>
    <row r="753" ht="15.0" customHeight="1">
      <c r="D753" s="605"/>
      <c r="E753" s="605"/>
      <c r="F753" s="605"/>
      <c r="G753" s="605"/>
      <c r="H753" s="605"/>
      <c r="I753" s="605"/>
      <c r="J753" s="605"/>
      <c r="K753" s="605"/>
      <c r="L753" s="605"/>
      <c r="M753" s="605"/>
      <c r="N753" s="605"/>
      <c r="O753" s="605"/>
      <c r="P753" s="605"/>
      <c r="Q753" s="605"/>
      <c r="R753" s="605"/>
      <c r="S753" s="605"/>
      <c r="T753" s="605"/>
      <c r="U753" s="605"/>
      <c r="V753" s="605"/>
      <c r="W753" s="605"/>
      <c r="X753" s="605"/>
      <c r="Y753" s="605"/>
      <c r="Z753" s="605"/>
      <c r="AA753" s="605"/>
      <c r="AB753" s="605"/>
      <c r="AC753" s="605"/>
      <c r="AD753" s="605"/>
      <c r="AE753" s="605"/>
      <c r="AF753" s="605"/>
      <c r="AG753" s="605"/>
      <c r="AH753" s="605"/>
      <c r="AI753" s="605"/>
    </row>
    <row r="754" ht="15.0" customHeight="1">
      <c r="D754" s="605"/>
      <c r="E754" s="605"/>
      <c r="F754" s="605"/>
      <c r="G754" s="605"/>
      <c r="H754" s="605"/>
      <c r="I754" s="605"/>
      <c r="J754" s="605"/>
      <c r="K754" s="605"/>
      <c r="L754" s="605"/>
      <c r="M754" s="605"/>
      <c r="N754" s="605"/>
      <c r="O754" s="605"/>
      <c r="P754" s="605"/>
      <c r="Q754" s="605"/>
      <c r="R754" s="605"/>
      <c r="S754" s="605"/>
      <c r="T754" s="605"/>
      <c r="U754" s="605"/>
      <c r="V754" s="605"/>
      <c r="W754" s="605"/>
      <c r="X754" s="605"/>
      <c r="Y754" s="605"/>
      <c r="Z754" s="605"/>
      <c r="AA754" s="605"/>
      <c r="AB754" s="605"/>
      <c r="AC754" s="605"/>
      <c r="AD754" s="605"/>
      <c r="AE754" s="605"/>
      <c r="AF754" s="605"/>
      <c r="AG754" s="605"/>
      <c r="AH754" s="605"/>
      <c r="AI754" s="605"/>
    </row>
    <row r="755" ht="15.0" customHeight="1">
      <c r="D755" s="605"/>
      <c r="E755" s="605"/>
      <c r="F755" s="605"/>
      <c r="G755" s="605"/>
      <c r="H755" s="605"/>
      <c r="I755" s="605"/>
      <c r="J755" s="605"/>
      <c r="K755" s="605"/>
      <c r="L755" s="605"/>
      <c r="M755" s="605"/>
      <c r="N755" s="605"/>
      <c r="O755" s="605"/>
      <c r="P755" s="605"/>
      <c r="Q755" s="605"/>
      <c r="R755" s="605"/>
      <c r="S755" s="605"/>
      <c r="T755" s="605"/>
      <c r="U755" s="605"/>
      <c r="V755" s="605"/>
      <c r="W755" s="605"/>
      <c r="X755" s="605"/>
      <c r="Y755" s="605"/>
      <c r="Z755" s="605"/>
      <c r="AA755" s="605"/>
      <c r="AB755" s="605"/>
      <c r="AC755" s="605"/>
      <c r="AD755" s="605"/>
      <c r="AE755" s="605"/>
      <c r="AF755" s="605"/>
      <c r="AG755" s="605"/>
      <c r="AH755" s="605"/>
      <c r="AI755" s="605"/>
    </row>
    <row r="756" ht="15.0" customHeight="1">
      <c r="D756" s="605"/>
      <c r="E756" s="605"/>
      <c r="F756" s="605"/>
      <c r="G756" s="605"/>
      <c r="H756" s="605"/>
      <c r="I756" s="605"/>
      <c r="J756" s="605"/>
      <c r="K756" s="605"/>
      <c r="L756" s="605"/>
      <c r="M756" s="605"/>
      <c r="N756" s="605"/>
      <c r="O756" s="605"/>
      <c r="P756" s="605"/>
      <c r="Q756" s="605"/>
      <c r="R756" s="605"/>
      <c r="S756" s="605"/>
      <c r="T756" s="605"/>
      <c r="U756" s="605"/>
      <c r="V756" s="605"/>
      <c r="W756" s="605"/>
      <c r="X756" s="605"/>
      <c r="Y756" s="605"/>
      <c r="Z756" s="605"/>
      <c r="AA756" s="605"/>
      <c r="AB756" s="605"/>
      <c r="AC756" s="605"/>
      <c r="AD756" s="605"/>
      <c r="AE756" s="605"/>
      <c r="AF756" s="605"/>
      <c r="AG756" s="605"/>
      <c r="AH756" s="605"/>
      <c r="AI756" s="605"/>
    </row>
    <row r="757" ht="15.0" customHeight="1">
      <c r="D757" s="605"/>
      <c r="E757" s="605"/>
      <c r="F757" s="605"/>
      <c r="G757" s="605"/>
      <c r="H757" s="605"/>
      <c r="I757" s="605"/>
      <c r="J757" s="605"/>
      <c r="K757" s="605"/>
      <c r="L757" s="605"/>
      <c r="M757" s="605"/>
      <c r="N757" s="605"/>
      <c r="O757" s="605"/>
      <c r="P757" s="605"/>
      <c r="Q757" s="605"/>
      <c r="R757" s="605"/>
      <c r="S757" s="605"/>
      <c r="T757" s="605"/>
      <c r="U757" s="605"/>
      <c r="V757" s="605"/>
      <c r="W757" s="605"/>
      <c r="X757" s="605"/>
      <c r="Y757" s="605"/>
      <c r="Z757" s="605"/>
      <c r="AA757" s="605"/>
      <c r="AB757" s="605"/>
      <c r="AC757" s="605"/>
      <c r="AD757" s="605"/>
      <c r="AE757" s="605"/>
      <c r="AF757" s="605"/>
      <c r="AG757" s="605"/>
      <c r="AH757" s="605"/>
      <c r="AI757" s="605"/>
    </row>
    <row r="758" ht="15.0" customHeight="1">
      <c r="D758" s="605"/>
      <c r="E758" s="605"/>
      <c r="F758" s="605"/>
      <c r="G758" s="605"/>
      <c r="H758" s="605"/>
      <c r="I758" s="605"/>
      <c r="J758" s="605"/>
      <c r="K758" s="605"/>
      <c r="L758" s="605"/>
      <c r="M758" s="605"/>
      <c r="N758" s="605"/>
      <c r="O758" s="605"/>
      <c r="P758" s="605"/>
      <c r="Q758" s="605"/>
      <c r="R758" s="605"/>
      <c r="S758" s="605"/>
      <c r="T758" s="605"/>
      <c r="U758" s="605"/>
      <c r="V758" s="605"/>
      <c r="W758" s="605"/>
      <c r="X758" s="605"/>
      <c r="Y758" s="605"/>
      <c r="Z758" s="605"/>
      <c r="AA758" s="605"/>
      <c r="AB758" s="605"/>
      <c r="AC758" s="605"/>
      <c r="AD758" s="605"/>
      <c r="AE758" s="605"/>
      <c r="AF758" s="605"/>
      <c r="AG758" s="605"/>
      <c r="AH758" s="605"/>
      <c r="AI758" s="605"/>
    </row>
    <row r="759" ht="15.0" customHeight="1">
      <c r="D759" s="605"/>
      <c r="E759" s="605"/>
      <c r="F759" s="605"/>
      <c r="G759" s="605"/>
      <c r="H759" s="605"/>
      <c r="I759" s="605"/>
      <c r="J759" s="605"/>
      <c r="K759" s="605"/>
      <c r="L759" s="605"/>
      <c r="M759" s="605"/>
      <c r="N759" s="605"/>
      <c r="O759" s="605"/>
      <c r="P759" s="605"/>
      <c r="Q759" s="605"/>
      <c r="R759" s="605"/>
      <c r="S759" s="605"/>
      <c r="T759" s="605"/>
      <c r="U759" s="605"/>
      <c r="V759" s="605"/>
      <c r="W759" s="605"/>
      <c r="X759" s="605"/>
      <c r="Y759" s="605"/>
      <c r="Z759" s="605"/>
      <c r="AA759" s="605"/>
      <c r="AB759" s="605"/>
      <c r="AC759" s="605"/>
      <c r="AD759" s="605"/>
      <c r="AE759" s="605"/>
      <c r="AF759" s="605"/>
      <c r="AG759" s="605"/>
      <c r="AH759" s="605"/>
      <c r="AI759" s="605"/>
    </row>
    <row r="760" ht="15.0" customHeight="1">
      <c r="D760" s="605"/>
      <c r="E760" s="605"/>
      <c r="F760" s="605"/>
      <c r="G760" s="605"/>
      <c r="H760" s="605"/>
      <c r="I760" s="605"/>
      <c r="J760" s="605"/>
      <c r="K760" s="605"/>
      <c r="L760" s="605"/>
      <c r="M760" s="605"/>
      <c r="N760" s="605"/>
      <c r="O760" s="605"/>
      <c r="P760" s="605"/>
      <c r="Q760" s="605"/>
      <c r="R760" s="605"/>
      <c r="S760" s="605"/>
      <c r="T760" s="605"/>
      <c r="U760" s="605"/>
      <c r="V760" s="605"/>
      <c r="W760" s="605"/>
      <c r="X760" s="605"/>
      <c r="Y760" s="605"/>
      <c r="Z760" s="605"/>
      <c r="AA760" s="605"/>
      <c r="AB760" s="605"/>
      <c r="AC760" s="605"/>
      <c r="AD760" s="605"/>
      <c r="AE760" s="605"/>
      <c r="AF760" s="605"/>
      <c r="AG760" s="605"/>
      <c r="AH760" s="605"/>
      <c r="AI760" s="605"/>
    </row>
    <row r="761" ht="15.0" customHeight="1">
      <c r="D761" s="605"/>
      <c r="E761" s="605"/>
      <c r="F761" s="605"/>
      <c r="G761" s="605"/>
      <c r="H761" s="605"/>
      <c r="I761" s="605"/>
      <c r="J761" s="605"/>
      <c r="K761" s="605"/>
      <c r="L761" s="605"/>
      <c r="M761" s="605"/>
      <c r="N761" s="605"/>
      <c r="O761" s="605"/>
      <c r="P761" s="605"/>
      <c r="Q761" s="605"/>
      <c r="R761" s="605"/>
      <c r="S761" s="605"/>
      <c r="T761" s="605"/>
      <c r="U761" s="605"/>
      <c r="V761" s="605"/>
      <c r="W761" s="605"/>
      <c r="X761" s="605"/>
      <c r="Y761" s="605"/>
      <c r="Z761" s="605"/>
      <c r="AA761" s="605"/>
      <c r="AB761" s="605"/>
      <c r="AC761" s="605"/>
      <c r="AD761" s="605"/>
      <c r="AE761" s="605"/>
      <c r="AF761" s="605"/>
      <c r="AG761" s="605"/>
      <c r="AH761" s="605"/>
      <c r="AI761" s="605"/>
    </row>
    <row r="762" ht="15.0" customHeight="1">
      <c r="D762" s="605"/>
      <c r="E762" s="605"/>
      <c r="F762" s="605"/>
      <c r="G762" s="605"/>
      <c r="H762" s="605"/>
      <c r="I762" s="605"/>
      <c r="J762" s="605"/>
      <c r="K762" s="605"/>
      <c r="L762" s="605"/>
      <c r="M762" s="605"/>
      <c r="N762" s="605"/>
      <c r="O762" s="605"/>
      <c r="P762" s="605"/>
      <c r="Q762" s="605"/>
      <c r="R762" s="605"/>
      <c r="S762" s="605"/>
      <c r="T762" s="605"/>
      <c r="U762" s="605"/>
      <c r="V762" s="605"/>
      <c r="W762" s="605"/>
      <c r="X762" s="605"/>
      <c r="Y762" s="605"/>
      <c r="Z762" s="605"/>
      <c r="AA762" s="605"/>
      <c r="AB762" s="605"/>
      <c r="AC762" s="605"/>
      <c r="AD762" s="605"/>
      <c r="AE762" s="605"/>
      <c r="AF762" s="605"/>
      <c r="AG762" s="605"/>
      <c r="AH762" s="605"/>
      <c r="AI762" s="605"/>
    </row>
    <row r="763" ht="15.0" customHeight="1">
      <c r="D763" s="605"/>
      <c r="E763" s="605"/>
      <c r="F763" s="605"/>
      <c r="G763" s="605"/>
      <c r="H763" s="605"/>
      <c r="I763" s="605"/>
      <c r="J763" s="605"/>
      <c r="K763" s="605"/>
      <c r="L763" s="605"/>
      <c r="M763" s="605"/>
      <c r="N763" s="605"/>
      <c r="O763" s="605"/>
      <c r="P763" s="605"/>
      <c r="Q763" s="605"/>
      <c r="R763" s="605"/>
      <c r="S763" s="605"/>
      <c r="T763" s="605"/>
      <c r="U763" s="605"/>
      <c r="V763" s="605"/>
      <c r="W763" s="605"/>
      <c r="X763" s="605"/>
      <c r="Y763" s="605"/>
      <c r="Z763" s="605"/>
      <c r="AA763" s="605"/>
      <c r="AB763" s="605"/>
      <c r="AC763" s="605"/>
      <c r="AD763" s="605"/>
      <c r="AE763" s="605"/>
      <c r="AF763" s="605"/>
      <c r="AG763" s="605"/>
      <c r="AH763" s="605"/>
      <c r="AI763" s="605"/>
    </row>
    <row r="764" ht="15.0" customHeight="1">
      <c r="D764" s="605"/>
      <c r="E764" s="605"/>
      <c r="F764" s="605"/>
      <c r="G764" s="605"/>
      <c r="H764" s="605"/>
      <c r="I764" s="605"/>
      <c r="J764" s="605"/>
      <c r="K764" s="605"/>
      <c r="L764" s="605"/>
      <c r="M764" s="605"/>
      <c r="N764" s="605"/>
      <c r="O764" s="605"/>
      <c r="P764" s="605"/>
      <c r="Q764" s="605"/>
      <c r="R764" s="605"/>
      <c r="S764" s="605"/>
      <c r="T764" s="605"/>
      <c r="U764" s="605"/>
      <c r="V764" s="605"/>
      <c r="W764" s="605"/>
      <c r="X764" s="605"/>
      <c r="Y764" s="605"/>
      <c r="Z764" s="605"/>
      <c r="AA764" s="605"/>
      <c r="AB764" s="605"/>
      <c r="AC764" s="605"/>
      <c r="AD764" s="605"/>
      <c r="AE764" s="605"/>
      <c r="AF764" s="605"/>
      <c r="AG764" s="605"/>
      <c r="AH764" s="605"/>
      <c r="AI764" s="605"/>
    </row>
    <row r="765" ht="15.0" customHeight="1">
      <c r="D765" s="605"/>
      <c r="E765" s="605"/>
      <c r="F765" s="605"/>
      <c r="G765" s="605"/>
      <c r="H765" s="605"/>
      <c r="I765" s="605"/>
      <c r="J765" s="605"/>
      <c r="K765" s="605"/>
      <c r="L765" s="605"/>
      <c r="M765" s="605"/>
      <c r="N765" s="605"/>
      <c r="O765" s="605"/>
      <c r="P765" s="605"/>
      <c r="Q765" s="605"/>
      <c r="R765" s="605"/>
      <c r="S765" s="605"/>
      <c r="T765" s="605"/>
      <c r="U765" s="605"/>
      <c r="V765" s="605"/>
      <c r="W765" s="605"/>
      <c r="X765" s="605"/>
      <c r="Y765" s="605"/>
      <c r="Z765" s="605"/>
      <c r="AA765" s="605"/>
      <c r="AB765" s="605"/>
      <c r="AC765" s="605"/>
      <c r="AD765" s="605"/>
      <c r="AE765" s="605"/>
      <c r="AF765" s="605"/>
      <c r="AG765" s="605"/>
      <c r="AH765" s="605"/>
      <c r="AI765" s="605"/>
    </row>
    <row r="766" ht="15.0" customHeight="1">
      <c r="D766" s="605"/>
      <c r="E766" s="605"/>
      <c r="F766" s="605"/>
      <c r="G766" s="605"/>
      <c r="H766" s="605"/>
      <c r="I766" s="605"/>
      <c r="J766" s="605"/>
      <c r="K766" s="605"/>
      <c r="L766" s="605"/>
      <c r="M766" s="605"/>
      <c r="N766" s="605"/>
      <c r="O766" s="605"/>
      <c r="P766" s="605"/>
      <c r="Q766" s="605"/>
      <c r="R766" s="605"/>
      <c r="S766" s="605"/>
      <c r="T766" s="605"/>
      <c r="U766" s="605"/>
      <c r="V766" s="605"/>
      <c r="W766" s="605"/>
      <c r="X766" s="605"/>
      <c r="Y766" s="605"/>
      <c r="Z766" s="605"/>
      <c r="AA766" s="605"/>
      <c r="AB766" s="605"/>
      <c r="AC766" s="605"/>
      <c r="AD766" s="605"/>
      <c r="AE766" s="605"/>
      <c r="AF766" s="605"/>
      <c r="AG766" s="605"/>
      <c r="AH766" s="605"/>
      <c r="AI766" s="605"/>
    </row>
    <row r="767" ht="15.0" customHeight="1">
      <c r="D767" s="605"/>
      <c r="E767" s="605"/>
      <c r="F767" s="605"/>
      <c r="G767" s="605"/>
      <c r="H767" s="605"/>
      <c r="I767" s="605"/>
      <c r="J767" s="605"/>
      <c r="K767" s="605"/>
      <c r="L767" s="605"/>
      <c r="M767" s="605"/>
      <c r="N767" s="605"/>
      <c r="O767" s="605"/>
      <c r="P767" s="605"/>
      <c r="Q767" s="605"/>
      <c r="R767" s="605"/>
      <c r="S767" s="605"/>
      <c r="T767" s="605"/>
      <c r="U767" s="605"/>
      <c r="V767" s="605"/>
      <c r="W767" s="605"/>
      <c r="X767" s="605"/>
      <c r="Y767" s="605"/>
      <c r="Z767" s="605"/>
      <c r="AA767" s="605"/>
      <c r="AB767" s="605"/>
      <c r="AC767" s="605"/>
      <c r="AD767" s="605"/>
      <c r="AE767" s="605"/>
      <c r="AF767" s="605"/>
      <c r="AG767" s="605"/>
      <c r="AH767" s="605"/>
      <c r="AI767" s="605"/>
    </row>
    <row r="768" ht="15.0" customHeight="1">
      <c r="D768" s="605"/>
      <c r="E768" s="605"/>
      <c r="F768" s="605"/>
      <c r="G768" s="605"/>
      <c r="H768" s="605"/>
      <c r="I768" s="605"/>
      <c r="J768" s="605"/>
      <c r="K768" s="605"/>
      <c r="L768" s="605"/>
      <c r="M768" s="605"/>
      <c r="N768" s="605"/>
      <c r="O768" s="605"/>
      <c r="P768" s="605"/>
      <c r="Q768" s="605"/>
      <c r="R768" s="605"/>
      <c r="S768" s="605"/>
      <c r="T768" s="605"/>
      <c r="U768" s="605"/>
      <c r="V768" s="605"/>
      <c r="W768" s="605"/>
      <c r="X768" s="605"/>
      <c r="Y768" s="605"/>
      <c r="Z768" s="605"/>
      <c r="AA768" s="605"/>
      <c r="AB768" s="605"/>
      <c r="AC768" s="605"/>
      <c r="AD768" s="605"/>
      <c r="AE768" s="605"/>
      <c r="AF768" s="605"/>
      <c r="AG768" s="605"/>
      <c r="AH768" s="605"/>
      <c r="AI768" s="605"/>
    </row>
    <row r="769" ht="15.0" customHeight="1">
      <c r="D769" s="605"/>
      <c r="E769" s="605"/>
      <c r="F769" s="605"/>
      <c r="G769" s="605"/>
      <c r="H769" s="605"/>
      <c r="I769" s="605"/>
      <c r="J769" s="605"/>
      <c r="K769" s="605"/>
      <c r="L769" s="605"/>
      <c r="M769" s="605"/>
      <c r="N769" s="605"/>
      <c r="O769" s="605"/>
      <c r="P769" s="605"/>
      <c r="Q769" s="605"/>
      <c r="R769" s="605"/>
      <c r="S769" s="605"/>
      <c r="T769" s="605"/>
      <c r="U769" s="605"/>
      <c r="V769" s="605"/>
      <c r="W769" s="605"/>
      <c r="X769" s="605"/>
      <c r="Y769" s="605"/>
      <c r="Z769" s="605"/>
      <c r="AA769" s="605"/>
      <c r="AB769" s="605"/>
      <c r="AC769" s="605"/>
      <c r="AD769" s="605"/>
      <c r="AE769" s="605"/>
      <c r="AF769" s="605"/>
      <c r="AG769" s="605"/>
      <c r="AH769" s="605"/>
      <c r="AI769" s="605"/>
    </row>
    <row r="770" ht="15.0" customHeight="1">
      <c r="D770" s="605"/>
      <c r="E770" s="605"/>
      <c r="F770" s="605"/>
      <c r="G770" s="605"/>
      <c r="H770" s="605"/>
      <c r="I770" s="605"/>
      <c r="J770" s="605"/>
      <c r="K770" s="605"/>
      <c r="L770" s="605"/>
      <c r="M770" s="605"/>
      <c r="N770" s="605"/>
      <c r="O770" s="605"/>
      <c r="P770" s="605"/>
      <c r="Q770" s="605"/>
      <c r="R770" s="605"/>
      <c r="S770" s="605"/>
      <c r="T770" s="605"/>
      <c r="U770" s="605"/>
      <c r="V770" s="605"/>
      <c r="W770" s="605"/>
      <c r="X770" s="605"/>
      <c r="Y770" s="605"/>
      <c r="Z770" s="605"/>
      <c r="AA770" s="605"/>
      <c r="AB770" s="605"/>
      <c r="AC770" s="605"/>
      <c r="AD770" s="605"/>
      <c r="AE770" s="605"/>
      <c r="AF770" s="605"/>
      <c r="AG770" s="605"/>
      <c r="AH770" s="605"/>
      <c r="AI770" s="605"/>
    </row>
    <row r="771" ht="15.0" customHeight="1">
      <c r="D771" s="605"/>
      <c r="E771" s="605"/>
      <c r="F771" s="605"/>
      <c r="G771" s="605"/>
      <c r="H771" s="605"/>
      <c r="I771" s="605"/>
      <c r="J771" s="605"/>
      <c r="K771" s="605"/>
      <c r="L771" s="605"/>
      <c r="M771" s="605"/>
      <c r="N771" s="605"/>
      <c r="O771" s="605"/>
      <c r="P771" s="605"/>
      <c r="Q771" s="605"/>
      <c r="R771" s="605"/>
      <c r="S771" s="605"/>
      <c r="T771" s="605"/>
      <c r="U771" s="605"/>
      <c r="V771" s="605"/>
      <c r="W771" s="605"/>
      <c r="X771" s="605"/>
      <c r="Y771" s="605"/>
      <c r="Z771" s="605"/>
      <c r="AA771" s="605"/>
      <c r="AB771" s="605"/>
      <c r="AC771" s="605"/>
      <c r="AD771" s="605"/>
      <c r="AE771" s="605"/>
      <c r="AF771" s="605"/>
      <c r="AG771" s="605"/>
      <c r="AH771" s="605"/>
      <c r="AI771" s="605"/>
    </row>
    <row r="772" ht="15.0" customHeight="1">
      <c r="D772" s="605"/>
      <c r="E772" s="605"/>
      <c r="F772" s="605"/>
      <c r="G772" s="605"/>
      <c r="H772" s="605"/>
      <c r="I772" s="605"/>
      <c r="J772" s="605"/>
      <c r="K772" s="605"/>
      <c r="L772" s="605"/>
      <c r="M772" s="605"/>
      <c r="N772" s="605"/>
      <c r="O772" s="605"/>
      <c r="P772" s="605"/>
      <c r="Q772" s="605"/>
      <c r="R772" s="605"/>
      <c r="S772" s="605"/>
      <c r="T772" s="605"/>
      <c r="U772" s="605"/>
      <c r="V772" s="605"/>
      <c r="W772" s="605"/>
      <c r="X772" s="605"/>
      <c r="Y772" s="605"/>
      <c r="Z772" s="605"/>
      <c r="AA772" s="605"/>
      <c r="AB772" s="605"/>
      <c r="AC772" s="605"/>
      <c r="AD772" s="605"/>
      <c r="AE772" s="605"/>
      <c r="AF772" s="605"/>
      <c r="AG772" s="605"/>
      <c r="AH772" s="605"/>
      <c r="AI772" s="605"/>
    </row>
    <row r="773" ht="15.0" customHeight="1">
      <c r="D773" s="605"/>
      <c r="E773" s="605"/>
      <c r="F773" s="605"/>
      <c r="G773" s="605"/>
      <c r="H773" s="605"/>
      <c r="I773" s="605"/>
      <c r="J773" s="605"/>
      <c r="K773" s="605"/>
      <c r="L773" s="605"/>
      <c r="M773" s="605"/>
      <c r="N773" s="605"/>
      <c r="O773" s="605"/>
      <c r="P773" s="605"/>
      <c r="Q773" s="605"/>
      <c r="R773" s="605"/>
      <c r="S773" s="605"/>
      <c r="T773" s="605"/>
      <c r="U773" s="605"/>
      <c r="V773" s="605"/>
      <c r="W773" s="605"/>
      <c r="X773" s="605"/>
      <c r="Y773" s="605"/>
      <c r="Z773" s="605"/>
      <c r="AA773" s="605"/>
      <c r="AB773" s="605"/>
      <c r="AC773" s="605"/>
      <c r="AD773" s="605"/>
      <c r="AE773" s="605"/>
      <c r="AF773" s="605"/>
      <c r="AG773" s="605"/>
      <c r="AH773" s="605"/>
      <c r="AI773" s="605"/>
    </row>
    <row r="774" ht="15.0" customHeight="1">
      <c r="D774" s="605"/>
      <c r="E774" s="605"/>
      <c r="F774" s="605"/>
      <c r="G774" s="605"/>
      <c r="H774" s="605"/>
      <c r="I774" s="605"/>
      <c r="J774" s="605"/>
      <c r="K774" s="605"/>
      <c r="L774" s="605"/>
      <c r="M774" s="605"/>
      <c r="N774" s="605"/>
      <c r="O774" s="605"/>
      <c r="P774" s="605"/>
      <c r="Q774" s="605"/>
      <c r="R774" s="605"/>
      <c r="S774" s="605"/>
      <c r="T774" s="605"/>
      <c r="U774" s="605"/>
      <c r="V774" s="605"/>
      <c r="W774" s="605"/>
      <c r="X774" s="605"/>
      <c r="Y774" s="605"/>
      <c r="Z774" s="605"/>
      <c r="AA774" s="605"/>
      <c r="AB774" s="605"/>
      <c r="AC774" s="605"/>
      <c r="AD774" s="605"/>
      <c r="AE774" s="605"/>
      <c r="AF774" s="605"/>
      <c r="AG774" s="605"/>
      <c r="AH774" s="605"/>
      <c r="AI774" s="605"/>
    </row>
    <row r="775" ht="15.0" customHeight="1">
      <c r="D775" s="605"/>
      <c r="E775" s="605"/>
      <c r="F775" s="605"/>
      <c r="G775" s="605"/>
      <c r="H775" s="605"/>
      <c r="I775" s="605"/>
      <c r="J775" s="605"/>
      <c r="K775" s="605"/>
      <c r="L775" s="605"/>
      <c r="M775" s="605"/>
      <c r="N775" s="605"/>
      <c r="O775" s="605"/>
      <c r="P775" s="605"/>
      <c r="Q775" s="605"/>
      <c r="R775" s="605"/>
      <c r="S775" s="605"/>
      <c r="T775" s="605"/>
      <c r="U775" s="605"/>
      <c r="V775" s="605"/>
      <c r="W775" s="605"/>
      <c r="X775" s="605"/>
      <c r="Y775" s="605"/>
      <c r="Z775" s="605"/>
      <c r="AA775" s="605"/>
      <c r="AB775" s="605"/>
      <c r="AC775" s="605"/>
      <c r="AD775" s="605"/>
      <c r="AE775" s="605"/>
      <c r="AF775" s="605"/>
      <c r="AG775" s="605"/>
      <c r="AH775" s="605"/>
      <c r="AI775" s="605"/>
    </row>
    <row r="776" ht="15.0" customHeight="1">
      <c r="D776" s="605"/>
      <c r="E776" s="605"/>
      <c r="F776" s="605"/>
      <c r="G776" s="605"/>
      <c r="H776" s="605"/>
      <c r="I776" s="605"/>
      <c r="J776" s="605"/>
      <c r="K776" s="605"/>
      <c r="L776" s="605"/>
      <c r="M776" s="605"/>
      <c r="N776" s="605"/>
      <c r="O776" s="605"/>
      <c r="P776" s="605"/>
      <c r="Q776" s="605"/>
      <c r="R776" s="605"/>
      <c r="S776" s="605"/>
      <c r="T776" s="605"/>
      <c r="U776" s="605"/>
      <c r="V776" s="605"/>
      <c r="W776" s="605"/>
      <c r="X776" s="605"/>
      <c r="Y776" s="605"/>
      <c r="Z776" s="605"/>
      <c r="AA776" s="605"/>
      <c r="AB776" s="605"/>
      <c r="AC776" s="605"/>
      <c r="AD776" s="605"/>
      <c r="AE776" s="605"/>
      <c r="AF776" s="605"/>
      <c r="AG776" s="605"/>
      <c r="AH776" s="605"/>
      <c r="AI776" s="605"/>
    </row>
    <row r="777" ht="15.0" customHeight="1">
      <c r="D777" s="605"/>
      <c r="E777" s="605"/>
      <c r="F777" s="605"/>
      <c r="G777" s="605"/>
      <c r="H777" s="605"/>
      <c r="I777" s="605"/>
      <c r="J777" s="605"/>
      <c r="K777" s="605"/>
      <c r="L777" s="605"/>
      <c r="M777" s="605"/>
      <c r="N777" s="605"/>
      <c r="O777" s="605"/>
      <c r="P777" s="605"/>
      <c r="Q777" s="605"/>
      <c r="R777" s="605"/>
      <c r="S777" s="605"/>
      <c r="T777" s="605"/>
      <c r="U777" s="605"/>
      <c r="V777" s="605"/>
      <c r="W777" s="605"/>
      <c r="X777" s="605"/>
      <c r="Y777" s="605"/>
      <c r="Z777" s="605"/>
      <c r="AA777" s="605"/>
      <c r="AB777" s="605"/>
      <c r="AC777" s="605"/>
      <c r="AD777" s="605"/>
      <c r="AE777" s="605"/>
      <c r="AF777" s="605"/>
      <c r="AG777" s="605"/>
      <c r="AH777" s="605"/>
      <c r="AI777" s="605"/>
    </row>
    <row r="778" ht="15.0" customHeight="1">
      <c r="D778" s="605"/>
      <c r="E778" s="605"/>
      <c r="F778" s="605"/>
      <c r="G778" s="605"/>
      <c r="H778" s="605"/>
      <c r="I778" s="605"/>
      <c r="J778" s="605"/>
      <c r="K778" s="605"/>
      <c r="L778" s="605"/>
      <c r="M778" s="605"/>
      <c r="N778" s="605"/>
      <c r="O778" s="605"/>
      <c r="P778" s="605"/>
      <c r="Q778" s="605"/>
      <c r="R778" s="605"/>
      <c r="S778" s="605"/>
      <c r="T778" s="605"/>
      <c r="U778" s="605"/>
      <c r="V778" s="605"/>
      <c r="W778" s="605"/>
      <c r="X778" s="605"/>
      <c r="Y778" s="605"/>
      <c r="Z778" s="605"/>
      <c r="AA778" s="605"/>
      <c r="AB778" s="605"/>
      <c r="AC778" s="605"/>
      <c r="AD778" s="605"/>
      <c r="AE778" s="605"/>
      <c r="AF778" s="605"/>
      <c r="AG778" s="605"/>
      <c r="AH778" s="605"/>
      <c r="AI778" s="605"/>
    </row>
    <row r="779" ht="15.0" customHeight="1">
      <c r="D779" s="605"/>
      <c r="E779" s="605"/>
      <c r="F779" s="605"/>
      <c r="G779" s="605"/>
      <c r="H779" s="605"/>
      <c r="I779" s="605"/>
      <c r="J779" s="605"/>
      <c r="K779" s="605"/>
      <c r="L779" s="605"/>
      <c r="M779" s="605"/>
      <c r="N779" s="605"/>
      <c r="O779" s="605"/>
      <c r="P779" s="605"/>
      <c r="Q779" s="605"/>
      <c r="R779" s="605"/>
      <c r="S779" s="605"/>
      <c r="T779" s="605"/>
      <c r="U779" s="605"/>
      <c r="V779" s="605"/>
      <c r="W779" s="605"/>
      <c r="X779" s="605"/>
      <c r="Y779" s="605"/>
      <c r="Z779" s="605"/>
      <c r="AA779" s="605"/>
      <c r="AB779" s="605"/>
      <c r="AC779" s="605"/>
      <c r="AD779" s="605"/>
      <c r="AE779" s="605"/>
      <c r="AF779" s="605"/>
      <c r="AG779" s="605"/>
      <c r="AH779" s="605"/>
      <c r="AI779" s="605"/>
    </row>
    <row r="780" ht="15.0" customHeight="1">
      <c r="D780" s="605"/>
      <c r="E780" s="605"/>
      <c r="F780" s="605"/>
      <c r="G780" s="605"/>
      <c r="H780" s="605"/>
      <c r="I780" s="605"/>
      <c r="J780" s="605"/>
      <c r="K780" s="605"/>
      <c r="L780" s="605"/>
      <c r="M780" s="605"/>
      <c r="N780" s="605"/>
      <c r="O780" s="605"/>
      <c r="P780" s="605"/>
      <c r="Q780" s="605"/>
      <c r="R780" s="605"/>
      <c r="S780" s="605"/>
      <c r="T780" s="605"/>
      <c r="U780" s="605"/>
      <c r="V780" s="605"/>
      <c r="W780" s="605"/>
      <c r="X780" s="605"/>
      <c r="Y780" s="605"/>
      <c r="Z780" s="605"/>
      <c r="AA780" s="605"/>
      <c r="AB780" s="605"/>
      <c r="AC780" s="605"/>
      <c r="AD780" s="605"/>
      <c r="AE780" s="605"/>
      <c r="AF780" s="605"/>
      <c r="AG780" s="605"/>
      <c r="AH780" s="605"/>
      <c r="AI780" s="605"/>
    </row>
    <row r="781" ht="15.0" customHeight="1">
      <c r="D781" s="605"/>
      <c r="E781" s="605"/>
      <c r="F781" s="605"/>
      <c r="G781" s="605"/>
      <c r="H781" s="605"/>
      <c r="I781" s="605"/>
      <c r="J781" s="605"/>
      <c r="K781" s="605"/>
      <c r="L781" s="605"/>
      <c r="M781" s="605"/>
      <c r="N781" s="605"/>
      <c r="O781" s="605"/>
      <c r="P781" s="605"/>
      <c r="Q781" s="605"/>
      <c r="R781" s="605"/>
      <c r="S781" s="605"/>
      <c r="T781" s="605"/>
      <c r="U781" s="605"/>
      <c r="V781" s="605"/>
      <c r="W781" s="605"/>
      <c r="X781" s="605"/>
      <c r="Y781" s="605"/>
      <c r="Z781" s="605"/>
      <c r="AA781" s="605"/>
      <c r="AB781" s="605"/>
      <c r="AC781" s="605"/>
      <c r="AD781" s="605"/>
      <c r="AE781" s="605"/>
      <c r="AF781" s="605"/>
      <c r="AG781" s="605"/>
      <c r="AH781" s="605"/>
      <c r="AI781" s="605"/>
    </row>
    <row r="782" ht="15.0" customHeight="1">
      <c r="D782" s="605"/>
      <c r="E782" s="605"/>
      <c r="F782" s="605"/>
      <c r="G782" s="605"/>
      <c r="H782" s="605"/>
      <c r="I782" s="605"/>
      <c r="J782" s="605"/>
      <c r="K782" s="605"/>
      <c r="L782" s="605"/>
      <c r="M782" s="605"/>
      <c r="N782" s="605"/>
      <c r="O782" s="605"/>
      <c r="P782" s="605"/>
      <c r="Q782" s="605"/>
      <c r="R782" s="605"/>
      <c r="S782" s="605"/>
      <c r="T782" s="605"/>
      <c r="U782" s="605"/>
      <c r="V782" s="605"/>
      <c r="W782" s="605"/>
      <c r="X782" s="605"/>
      <c r="Y782" s="605"/>
      <c r="Z782" s="605"/>
      <c r="AA782" s="605"/>
      <c r="AB782" s="605"/>
      <c r="AC782" s="605"/>
      <c r="AD782" s="605"/>
      <c r="AE782" s="605"/>
      <c r="AF782" s="605"/>
      <c r="AG782" s="605"/>
      <c r="AH782" s="605"/>
      <c r="AI782" s="605"/>
    </row>
    <row r="783" ht="15.0" customHeight="1">
      <c r="D783" s="605"/>
      <c r="E783" s="605"/>
      <c r="F783" s="605"/>
      <c r="G783" s="605"/>
      <c r="H783" s="605"/>
      <c r="I783" s="605"/>
      <c r="J783" s="605"/>
      <c r="K783" s="605"/>
      <c r="L783" s="605"/>
      <c r="M783" s="605"/>
      <c r="N783" s="605"/>
      <c r="O783" s="605"/>
      <c r="P783" s="605"/>
      <c r="Q783" s="605"/>
      <c r="R783" s="605"/>
      <c r="S783" s="605"/>
      <c r="T783" s="605"/>
      <c r="U783" s="605"/>
      <c r="V783" s="605"/>
      <c r="W783" s="605"/>
      <c r="X783" s="605"/>
      <c r="Y783" s="605"/>
      <c r="Z783" s="605"/>
      <c r="AA783" s="605"/>
      <c r="AB783" s="605"/>
      <c r="AC783" s="605"/>
      <c r="AD783" s="605"/>
      <c r="AE783" s="605"/>
      <c r="AF783" s="605"/>
      <c r="AG783" s="605"/>
      <c r="AH783" s="605"/>
      <c r="AI783" s="605"/>
    </row>
    <row r="784" ht="15.0" customHeight="1">
      <c r="D784" s="605"/>
      <c r="E784" s="605"/>
      <c r="F784" s="605"/>
      <c r="G784" s="605"/>
      <c r="H784" s="605"/>
      <c r="I784" s="605"/>
      <c r="J784" s="605"/>
      <c r="K784" s="605"/>
      <c r="L784" s="605"/>
      <c r="M784" s="605"/>
      <c r="N784" s="605"/>
      <c r="O784" s="605"/>
      <c r="P784" s="605"/>
      <c r="Q784" s="605"/>
      <c r="R784" s="605"/>
      <c r="S784" s="605"/>
      <c r="T784" s="605"/>
      <c r="U784" s="605"/>
      <c r="V784" s="605"/>
      <c r="W784" s="605"/>
      <c r="X784" s="605"/>
      <c r="Y784" s="605"/>
      <c r="Z784" s="605"/>
      <c r="AA784" s="605"/>
      <c r="AB784" s="605"/>
      <c r="AC784" s="605"/>
      <c r="AD784" s="605"/>
      <c r="AE784" s="605"/>
      <c r="AF784" s="605"/>
      <c r="AG784" s="605"/>
      <c r="AH784" s="605"/>
      <c r="AI784" s="605"/>
    </row>
    <row r="785" ht="15.0" customHeight="1">
      <c r="D785" s="605"/>
      <c r="E785" s="605"/>
      <c r="F785" s="605"/>
      <c r="G785" s="605"/>
      <c r="H785" s="605"/>
      <c r="I785" s="605"/>
      <c r="J785" s="605"/>
      <c r="K785" s="605"/>
      <c r="L785" s="605"/>
      <c r="M785" s="605"/>
      <c r="N785" s="605"/>
      <c r="O785" s="605"/>
      <c r="P785" s="605"/>
      <c r="Q785" s="605"/>
      <c r="R785" s="605"/>
      <c r="S785" s="605"/>
      <c r="T785" s="605"/>
      <c r="U785" s="605"/>
      <c r="V785" s="605"/>
      <c r="W785" s="605"/>
      <c r="X785" s="605"/>
      <c r="Y785" s="605"/>
      <c r="Z785" s="605"/>
      <c r="AA785" s="605"/>
      <c r="AB785" s="605"/>
      <c r="AC785" s="605"/>
      <c r="AD785" s="605"/>
      <c r="AE785" s="605"/>
      <c r="AF785" s="605"/>
      <c r="AG785" s="605"/>
      <c r="AH785" s="605"/>
      <c r="AI785" s="605"/>
    </row>
    <row r="786" ht="15.0" customHeight="1">
      <c r="D786" s="605"/>
      <c r="E786" s="605"/>
      <c r="F786" s="605"/>
      <c r="G786" s="605"/>
      <c r="H786" s="605"/>
      <c r="I786" s="605"/>
      <c r="J786" s="605"/>
      <c r="K786" s="605"/>
      <c r="L786" s="605"/>
      <c r="M786" s="605"/>
      <c r="N786" s="605"/>
      <c r="O786" s="605"/>
      <c r="P786" s="605"/>
      <c r="Q786" s="605"/>
      <c r="R786" s="605"/>
      <c r="S786" s="605"/>
      <c r="T786" s="605"/>
      <c r="U786" s="605"/>
      <c r="V786" s="605"/>
      <c r="W786" s="605"/>
      <c r="X786" s="605"/>
      <c r="Y786" s="605"/>
      <c r="Z786" s="605"/>
      <c r="AA786" s="605"/>
      <c r="AB786" s="605"/>
      <c r="AC786" s="605"/>
      <c r="AD786" s="605"/>
      <c r="AE786" s="605"/>
      <c r="AF786" s="605"/>
      <c r="AG786" s="605"/>
      <c r="AH786" s="605"/>
      <c r="AI786" s="605"/>
    </row>
    <row r="787" ht="15.0" customHeight="1">
      <c r="D787" s="605"/>
      <c r="E787" s="605"/>
      <c r="F787" s="605"/>
      <c r="G787" s="605"/>
      <c r="H787" s="605"/>
      <c r="I787" s="605"/>
      <c r="J787" s="605"/>
      <c r="K787" s="605"/>
      <c r="L787" s="605"/>
      <c r="M787" s="605"/>
      <c r="N787" s="605"/>
      <c r="O787" s="605"/>
      <c r="P787" s="605"/>
      <c r="Q787" s="605"/>
      <c r="R787" s="605"/>
      <c r="S787" s="605"/>
      <c r="T787" s="605"/>
      <c r="U787" s="605"/>
      <c r="V787" s="605"/>
      <c r="W787" s="605"/>
      <c r="X787" s="605"/>
      <c r="Y787" s="605"/>
      <c r="Z787" s="605"/>
      <c r="AA787" s="605"/>
      <c r="AB787" s="605"/>
      <c r="AC787" s="605"/>
      <c r="AD787" s="605"/>
      <c r="AE787" s="605"/>
      <c r="AF787" s="605"/>
      <c r="AG787" s="605"/>
      <c r="AH787" s="605"/>
      <c r="AI787" s="605"/>
    </row>
    <row r="788" ht="15.0" customHeight="1">
      <c r="D788" s="605"/>
      <c r="E788" s="605"/>
      <c r="F788" s="605"/>
      <c r="G788" s="605"/>
      <c r="H788" s="605"/>
      <c r="I788" s="605"/>
      <c r="J788" s="605"/>
      <c r="K788" s="605"/>
      <c r="L788" s="605"/>
      <c r="M788" s="605"/>
      <c r="N788" s="605"/>
      <c r="O788" s="605"/>
      <c r="P788" s="605"/>
      <c r="Q788" s="605"/>
      <c r="R788" s="605"/>
      <c r="S788" s="605"/>
      <c r="T788" s="605"/>
      <c r="U788" s="605"/>
      <c r="V788" s="605"/>
      <c r="W788" s="605"/>
      <c r="X788" s="605"/>
      <c r="Y788" s="605"/>
      <c r="Z788" s="605"/>
      <c r="AA788" s="605"/>
      <c r="AB788" s="605"/>
      <c r="AC788" s="605"/>
      <c r="AD788" s="605"/>
      <c r="AE788" s="605"/>
      <c r="AF788" s="605"/>
      <c r="AG788" s="605"/>
      <c r="AH788" s="605"/>
      <c r="AI788" s="605"/>
    </row>
    <row r="789" ht="15.0" customHeight="1">
      <c r="D789" s="605"/>
      <c r="E789" s="605"/>
      <c r="F789" s="605"/>
      <c r="G789" s="605"/>
      <c r="H789" s="605"/>
      <c r="I789" s="605"/>
      <c r="J789" s="605"/>
      <c r="K789" s="605"/>
      <c r="L789" s="605"/>
      <c r="M789" s="605"/>
      <c r="N789" s="605"/>
      <c r="O789" s="605"/>
      <c r="P789" s="605"/>
      <c r="Q789" s="605"/>
      <c r="R789" s="605"/>
      <c r="S789" s="605"/>
      <c r="T789" s="605"/>
      <c r="U789" s="605"/>
      <c r="V789" s="605"/>
      <c r="W789" s="605"/>
      <c r="X789" s="605"/>
      <c r="Y789" s="605"/>
      <c r="Z789" s="605"/>
      <c r="AA789" s="605"/>
      <c r="AB789" s="605"/>
      <c r="AC789" s="605"/>
      <c r="AD789" s="605"/>
      <c r="AE789" s="605"/>
      <c r="AF789" s="605"/>
      <c r="AG789" s="605"/>
      <c r="AH789" s="605"/>
      <c r="AI789" s="605"/>
    </row>
    <row r="790" ht="15.0" customHeight="1">
      <c r="D790" s="605"/>
      <c r="E790" s="605"/>
      <c r="F790" s="605"/>
      <c r="G790" s="605"/>
      <c r="H790" s="605"/>
      <c r="I790" s="605"/>
      <c r="J790" s="605"/>
      <c r="K790" s="605"/>
      <c r="L790" s="605"/>
      <c r="M790" s="605"/>
      <c r="N790" s="605"/>
      <c r="O790" s="605"/>
      <c r="P790" s="605"/>
      <c r="Q790" s="605"/>
      <c r="R790" s="605"/>
      <c r="S790" s="605"/>
      <c r="T790" s="605"/>
      <c r="U790" s="605"/>
      <c r="V790" s="605"/>
      <c r="W790" s="605"/>
      <c r="X790" s="605"/>
      <c r="Y790" s="605"/>
      <c r="Z790" s="605"/>
      <c r="AA790" s="605"/>
      <c r="AB790" s="605"/>
      <c r="AC790" s="605"/>
      <c r="AD790" s="605"/>
      <c r="AE790" s="605"/>
      <c r="AF790" s="605"/>
      <c r="AG790" s="605"/>
      <c r="AH790" s="605"/>
      <c r="AI790" s="605"/>
    </row>
    <row r="791" ht="15.0" customHeight="1">
      <c r="D791" s="605"/>
      <c r="E791" s="605"/>
      <c r="F791" s="605"/>
      <c r="G791" s="605"/>
      <c r="H791" s="605"/>
      <c r="I791" s="605"/>
      <c r="J791" s="605"/>
      <c r="K791" s="605"/>
      <c r="L791" s="605"/>
      <c r="M791" s="605"/>
      <c r="N791" s="605"/>
      <c r="O791" s="605"/>
      <c r="P791" s="605"/>
      <c r="Q791" s="605"/>
      <c r="R791" s="605"/>
      <c r="S791" s="605"/>
      <c r="T791" s="605"/>
      <c r="U791" s="605"/>
      <c r="V791" s="605"/>
      <c r="W791" s="605"/>
      <c r="X791" s="605"/>
      <c r="Y791" s="605"/>
      <c r="Z791" s="605"/>
      <c r="AA791" s="605"/>
      <c r="AB791" s="605"/>
      <c r="AC791" s="605"/>
      <c r="AD791" s="605"/>
      <c r="AE791" s="605"/>
      <c r="AF791" s="605"/>
      <c r="AG791" s="605"/>
      <c r="AH791" s="605"/>
      <c r="AI791" s="605"/>
    </row>
    <row r="792" ht="15.0" customHeight="1">
      <c r="D792" s="605"/>
      <c r="E792" s="605"/>
      <c r="F792" s="605"/>
      <c r="G792" s="605"/>
      <c r="H792" s="605"/>
      <c r="I792" s="605"/>
      <c r="J792" s="605"/>
      <c r="K792" s="605"/>
      <c r="L792" s="605"/>
      <c r="M792" s="605"/>
      <c r="N792" s="605"/>
      <c r="O792" s="605"/>
      <c r="P792" s="605"/>
      <c r="Q792" s="605"/>
      <c r="R792" s="605"/>
      <c r="S792" s="605"/>
      <c r="T792" s="605"/>
      <c r="U792" s="605"/>
      <c r="V792" s="605"/>
      <c r="W792" s="605"/>
      <c r="X792" s="605"/>
      <c r="Y792" s="605"/>
      <c r="Z792" s="605"/>
      <c r="AA792" s="605"/>
      <c r="AB792" s="605"/>
      <c r="AC792" s="605"/>
      <c r="AD792" s="605"/>
      <c r="AE792" s="605"/>
      <c r="AF792" s="605"/>
      <c r="AG792" s="605"/>
      <c r="AH792" s="605"/>
      <c r="AI792" s="605"/>
    </row>
    <row r="793" ht="15.0" customHeight="1">
      <c r="D793" s="605"/>
      <c r="E793" s="605"/>
      <c r="F793" s="605"/>
      <c r="G793" s="605"/>
      <c r="H793" s="605"/>
      <c r="I793" s="605"/>
      <c r="J793" s="605"/>
      <c r="K793" s="605"/>
      <c r="L793" s="605"/>
      <c r="M793" s="605"/>
      <c r="N793" s="605"/>
      <c r="O793" s="605"/>
      <c r="P793" s="605"/>
      <c r="Q793" s="605"/>
      <c r="R793" s="605"/>
      <c r="S793" s="605"/>
      <c r="T793" s="605"/>
      <c r="U793" s="605"/>
      <c r="V793" s="605"/>
      <c r="W793" s="605"/>
      <c r="X793" s="605"/>
      <c r="Y793" s="605"/>
      <c r="Z793" s="605"/>
      <c r="AA793" s="605"/>
      <c r="AB793" s="605"/>
      <c r="AC793" s="605"/>
      <c r="AD793" s="605"/>
      <c r="AE793" s="605"/>
      <c r="AF793" s="605"/>
      <c r="AG793" s="605"/>
      <c r="AH793" s="605"/>
      <c r="AI793" s="605"/>
    </row>
    <row r="794" ht="15.0" customHeight="1">
      <c r="D794" s="605"/>
      <c r="E794" s="605"/>
      <c r="F794" s="605"/>
      <c r="G794" s="605"/>
      <c r="H794" s="605"/>
      <c r="I794" s="605"/>
      <c r="J794" s="605"/>
      <c r="K794" s="605"/>
      <c r="L794" s="605"/>
      <c r="M794" s="605"/>
      <c r="N794" s="605"/>
      <c r="O794" s="605"/>
      <c r="P794" s="605"/>
      <c r="Q794" s="605"/>
      <c r="R794" s="605"/>
      <c r="S794" s="605"/>
      <c r="T794" s="605"/>
      <c r="U794" s="605"/>
      <c r="V794" s="605"/>
      <c r="W794" s="605"/>
      <c r="X794" s="605"/>
      <c r="Y794" s="605"/>
      <c r="Z794" s="605"/>
      <c r="AA794" s="605"/>
      <c r="AB794" s="605"/>
      <c r="AC794" s="605"/>
      <c r="AD794" s="605"/>
      <c r="AE794" s="605"/>
      <c r="AF794" s="605"/>
      <c r="AG794" s="605"/>
      <c r="AH794" s="605"/>
      <c r="AI794" s="605"/>
    </row>
    <row r="795" ht="15.0" customHeight="1">
      <c r="D795" s="605"/>
      <c r="E795" s="605"/>
      <c r="F795" s="605"/>
      <c r="G795" s="605"/>
      <c r="H795" s="605"/>
      <c r="I795" s="605"/>
      <c r="J795" s="605"/>
      <c r="K795" s="605"/>
      <c r="L795" s="605"/>
      <c r="M795" s="605"/>
      <c r="N795" s="605"/>
      <c r="O795" s="605"/>
      <c r="P795" s="605"/>
      <c r="Q795" s="605"/>
      <c r="R795" s="605"/>
      <c r="S795" s="605"/>
      <c r="T795" s="605"/>
      <c r="U795" s="605"/>
      <c r="V795" s="605"/>
      <c r="W795" s="605"/>
      <c r="X795" s="605"/>
      <c r="Y795" s="605"/>
      <c r="Z795" s="605"/>
      <c r="AA795" s="605"/>
      <c r="AB795" s="605"/>
      <c r="AC795" s="605"/>
      <c r="AD795" s="605"/>
      <c r="AE795" s="605"/>
      <c r="AF795" s="605"/>
      <c r="AG795" s="605"/>
      <c r="AH795" s="605"/>
      <c r="AI795" s="605"/>
    </row>
    <row r="796" ht="15.0" customHeight="1">
      <c r="D796" s="605"/>
      <c r="E796" s="605"/>
      <c r="F796" s="605"/>
      <c r="G796" s="605"/>
      <c r="H796" s="605"/>
      <c r="I796" s="605"/>
      <c r="J796" s="605"/>
      <c r="K796" s="605"/>
      <c r="L796" s="605"/>
      <c r="M796" s="605"/>
      <c r="N796" s="605"/>
      <c r="O796" s="605"/>
      <c r="P796" s="605"/>
      <c r="Q796" s="605"/>
      <c r="R796" s="605"/>
      <c r="S796" s="605"/>
      <c r="T796" s="605"/>
      <c r="U796" s="605"/>
      <c r="V796" s="605"/>
      <c r="W796" s="605"/>
      <c r="X796" s="605"/>
      <c r="Y796" s="605"/>
      <c r="Z796" s="605"/>
      <c r="AA796" s="605"/>
      <c r="AB796" s="605"/>
      <c r="AC796" s="605"/>
      <c r="AD796" s="605"/>
      <c r="AE796" s="605"/>
      <c r="AF796" s="605"/>
      <c r="AG796" s="605"/>
      <c r="AH796" s="605"/>
      <c r="AI796" s="605"/>
    </row>
    <row r="797" ht="15.0" customHeight="1">
      <c r="D797" s="605"/>
      <c r="E797" s="605"/>
      <c r="F797" s="605"/>
      <c r="G797" s="605"/>
      <c r="H797" s="605"/>
      <c r="I797" s="605"/>
      <c r="J797" s="605"/>
      <c r="K797" s="605"/>
      <c r="L797" s="605"/>
      <c r="M797" s="605"/>
      <c r="N797" s="605"/>
      <c r="O797" s="605"/>
      <c r="P797" s="605"/>
      <c r="Q797" s="605"/>
      <c r="R797" s="605"/>
      <c r="S797" s="605"/>
      <c r="T797" s="605"/>
      <c r="U797" s="605"/>
      <c r="V797" s="605"/>
      <c r="W797" s="605"/>
      <c r="X797" s="605"/>
      <c r="Y797" s="605"/>
      <c r="Z797" s="605"/>
      <c r="AA797" s="605"/>
      <c r="AB797" s="605"/>
      <c r="AC797" s="605"/>
      <c r="AD797" s="605"/>
      <c r="AE797" s="605"/>
      <c r="AF797" s="605"/>
      <c r="AG797" s="605"/>
      <c r="AH797" s="605"/>
      <c r="AI797" s="605"/>
    </row>
    <row r="798" ht="15.0" customHeight="1">
      <c r="D798" s="605"/>
      <c r="E798" s="605"/>
      <c r="F798" s="605"/>
      <c r="G798" s="605"/>
      <c r="H798" s="605"/>
      <c r="I798" s="605"/>
      <c r="J798" s="605"/>
      <c r="K798" s="605"/>
      <c r="L798" s="605"/>
      <c r="M798" s="605"/>
      <c r="N798" s="605"/>
      <c r="O798" s="605"/>
      <c r="P798" s="605"/>
      <c r="Q798" s="605"/>
      <c r="R798" s="605"/>
      <c r="S798" s="605"/>
      <c r="T798" s="605"/>
      <c r="U798" s="605"/>
      <c r="V798" s="605"/>
      <c r="W798" s="605"/>
      <c r="X798" s="605"/>
      <c r="Y798" s="605"/>
      <c r="Z798" s="605"/>
      <c r="AA798" s="605"/>
      <c r="AB798" s="605"/>
      <c r="AC798" s="605"/>
      <c r="AD798" s="605"/>
      <c r="AE798" s="605"/>
      <c r="AF798" s="605"/>
      <c r="AG798" s="605"/>
      <c r="AH798" s="605"/>
      <c r="AI798" s="605"/>
    </row>
    <row r="799" ht="15.0" customHeight="1">
      <c r="D799" s="605"/>
      <c r="E799" s="605"/>
      <c r="F799" s="605"/>
      <c r="G799" s="605"/>
      <c r="H799" s="605"/>
      <c r="I799" s="605"/>
      <c r="J799" s="605"/>
      <c r="K799" s="605"/>
      <c r="L799" s="605"/>
      <c r="M799" s="605"/>
      <c r="N799" s="605"/>
      <c r="O799" s="605"/>
      <c r="P799" s="605"/>
      <c r="Q799" s="605"/>
      <c r="R799" s="605"/>
      <c r="S799" s="605"/>
      <c r="T799" s="605"/>
      <c r="U799" s="605"/>
      <c r="V799" s="605"/>
      <c r="W799" s="605"/>
      <c r="X799" s="605"/>
      <c r="Y799" s="605"/>
      <c r="Z799" s="605"/>
      <c r="AA799" s="605"/>
      <c r="AB799" s="605"/>
      <c r="AC799" s="605"/>
      <c r="AD799" s="605"/>
      <c r="AE799" s="605"/>
      <c r="AF799" s="605"/>
      <c r="AG799" s="605"/>
      <c r="AH799" s="605"/>
      <c r="AI799" s="605"/>
    </row>
    <row r="800" ht="15.0" customHeight="1">
      <c r="D800" s="605"/>
      <c r="E800" s="605"/>
      <c r="F800" s="605"/>
      <c r="G800" s="605"/>
      <c r="H800" s="605"/>
      <c r="I800" s="605"/>
      <c r="J800" s="605"/>
      <c r="K800" s="605"/>
      <c r="L800" s="605"/>
      <c r="M800" s="605"/>
      <c r="N800" s="605"/>
      <c r="O800" s="605"/>
      <c r="P800" s="605"/>
      <c r="Q800" s="605"/>
      <c r="R800" s="605"/>
      <c r="S800" s="605"/>
      <c r="T800" s="605"/>
      <c r="U800" s="605"/>
      <c r="V800" s="605"/>
      <c r="W800" s="605"/>
      <c r="X800" s="605"/>
      <c r="Y800" s="605"/>
      <c r="Z800" s="605"/>
      <c r="AA800" s="605"/>
      <c r="AB800" s="605"/>
      <c r="AC800" s="605"/>
      <c r="AD800" s="605"/>
      <c r="AE800" s="605"/>
      <c r="AF800" s="605"/>
      <c r="AG800" s="605"/>
      <c r="AH800" s="605"/>
      <c r="AI800" s="605"/>
    </row>
    <row r="801" ht="15.0" customHeight="1">
      <c r="D801" s="605"/>
      <c r="E801" s="605"/>
      <c r="F801" s="605"/>
      <c r="G801" s="605"/>
      <c r="H801" s="605"/>
      <c r="I801" s="605"/>
      <c r="J801" s="605"/>
      <c r="K801" s="605"/>
      <c r="L801" s="605"/>
      <c r="M801" s="605"/>
      <c r="N801" s="605"/>
      <c r="O801" s="605"/>
      <c r="P801" s="605"/>
      <c r="Q801" s="605"/>
      <c r="R801" s="605"/>
      <c r="S801" s="605"/>
      <c r="T801" s="605"/>
      <c r="U801" s="605"/>
      <c r="V801" s="605"/>
      <c r="W801" s="605"/>
      <c r="X801" s="605"/>
      <c r="Y801" s="605"/>
      <c r="Z801" s="605"/>
      <c r="AA801" s="605"/>
      <c r="AB801" s="605"/>
      <c r="AC801" s="605"/>
      <c r="AD801" s="605"/>
      <c r="AE801" s="605"/>
      <c r="AF801" s="605"/>
      <c r="AG801" s="605"/>
      <c r="AH801" s="605"/>
      <c r="AI801" s="605"/>
    </row>
    <row r="802" ht="15.0" customHeight="1">
      <c r="D802" s="605"/>
      <c r="E802" s="605"/>
      <c r="F802" s="605"/>
      <c r="G802" s="605"/>
      <c r="H802" s="605"/>
      <c r="I802" s="605"/>
      <c r="J802" s="605"/>
      <c r="K802" s="605"/>
      <c r="L802" s="605"/>
      <c r="M802" s="605"/>
      <c r="N802" s="605"/>
      <c r="O802" s="605"/>
      <c r="P802" s="605"/>
      <c r="Q802" s="605"/>
      <c r="R802" s="605"/>
      <c r="S802" s="605"/>
      <c r="T802" s="605"/>
      <c r="U802" s="605"/>
      <c r="V802" s="605"/>
      <c r="W802" s="605"/>
      <c r="X802" s="605"/>
      <c r="Y802" s="605"/>
      <c r="Z802" s="605"/>
      <c r="AA802" s="605"/>
      <c r="AB802" s="605"/>
      <c r="AC802" s="605"/>
      <c r="AD802" s="605"/>
      <c r="AE802" s="605"/>
      <c r="AF802" s="605"/>
      <c r="AG802" s="605"/>
      <c r="AH802" s="605"/>
      <c r="AI802" s="605"/>
    </row>
    <row r="803" ht="15.0" customHeight="1">
      <c r="D803" s="605"/>
      <c r="E803" s="605"/>
      <c r="F803" s="605"/>
      <c r="G803" s="605"/>
      <c r="H803" s="605"/>
      <c r="I803" s="605"/>
      <c r="J803" s="605"/>
      <c r="K803" s="605"/>
      <c r="L803" s="605"/>
      <c r="M803" s="605"/>
      <c r="N803" s="605"/>
      <c r="O803" s="605"/>
      <c r="P803" s="605"/>
      <c r="Q803" s="605"/>
      <c r="R803" s="605"/>
      <c r="S803" s="605"/>
      <c r="T803" s="605"/>
      <c r="U803" s="605"/>
      <c r="V803" s="605"/>
      <c r="W803" s="605"/>
      <c r="X803" s="605"/>
      <c r="Y803" s="605"/>
      <c r="Z803" s="605"/>
      <c r="AA803" s="605"/>
      <c r="AB803" s="605"/>
      <c r="AC803" s="605"/>
      <c r="AD803" s="605"/>
      <c r="AE803" s="605"/>
      <c r="AF803" s="605"/>
      <c r="AG803" s="605"/>
      <c r="AH803" s="605"/>
      <c r="AI803" s="605"/>
    </row>
    <row r="804" ht="15.0" customHeight="1">
      <c r="D804" s="605"/>
      <c r="E804" s="605"/>
      <c r="F804" s="605"/>
      <c r="G804" s="605"/>
      <c r="H804" s="605"/>
      <c r="I804" s="605"/>
      <c r="J804" s="605"/>
      <c r="K804" s="605"/>
      <c r="L804" s="605"/>
      <c r="M804" s="605"/>
      <c r="N804" s="605"/>
      <c r="O804" s="605"/>
      <c r="P804" s="605"/>
      <c r="Q804" s="605"/>
      <c r="R804" s="605"/>
      <c r="S804" s="605"/>
      <c r="T804" s="605"/>
      <c r="U804" s="605"/>
      <c r="V804" s="605"/>
      <c r="W804" s="605"/>
      <c r="X804" s="605"/>
      <c r="Y804" s="605"/>
      <c r="Z804" s="605"/>
      <c r="AA804" s="605"/>
      <c r="AB804" s="605"/>
      <c r="AC804" s="605"/>
      <c r="AD804" s="605"/>
      <c r="AE804" s="605"/>
      <c r="AF804" s="605"/>
      <c r="AG804" s="605"/>
      <c r="AH804" s="605"/>
      <c r="AI804" s="605"/>
    </row>
    <row r="805" ht="15.0" customHeight="1">
      <c r="D805" s="605"/>
      <c r="E805" s="605"/>
      <c r="F805" s="605"/>
      <c r="G805" s="605"/>
      <c r="H805" s="605"/>
      <c r="I805" s="605"/>
      <c r="J805" s="605"/>
      <c r="K805" s="605"/>
      <c r="L805" s="605"/>
      <c r="M805" s="605"/>
      <c r="N805" s="605"/>
      <c r="O805" s="605"/>
      <c r="P805" s="605"/>
      <c r="Q805" s="605"/>
      <c r="R805" s="605"/>
      <c r="S805" s="605"/>
      <c r="T805" s="605"/>
      <c r="U805" s="605"/>
      <c r="V805" s="605"/>
      <c r="W805" s="605"/>
      <c r="X805" s="605"/>
      <c r="Y805" s="605"/>
      <c r="Z805" s="605"/>
      <c r="AA805" s="605"/>
      <c r="AB805" s="605"/>
      <c r="AC805" s="605"/>
      <c r="AD805" s="605"/>
      <c r="AE805" s="605"/>
      <c r="AF805" s="605"/>
      <c r="AG805" s="605"/>
      <c r="AH805" s="605"/>
      <c r="AI805" s="605"/>
    </row>
    <row r="806" ht="15.0" customHeight="1">
      <c r="D806" s="605"/>
      <c r="E806" s="605"/>
      <c r="F806" s="605"/>
      <c r="G806" s="605"/>
      <c r="H806" s="605"/>
      <c r="I806" s="605"/>
      <c r="J806" s="605"/>
      <c r="K806" s="605"/>
      <c r="L806" s="605"/>
      <c r="M806" s="605"/>
      <c r="N806" s="605"/>
      <c r="O806" s="605"/>
      <c r="P806" s="605"/>
      <c r="Q806" s="605"/>
      <c r="R806" s="605"/>
      <c r="S806" s="605"/>
      <c r="T806" s="605"/>
      <c r="U806" s="605"/>
      <c r="V806" s="605"/>
      <c r="W806" s="605"/>
      <c r="X806" s="605"/>
      <c r="Y806" s="605"/>
      <c r="Z806" s="605"/>
      <c r="AA806" s="605"/>
      <c r="AB806" s="605"/>
      <c r="AC806" s="605"/>
      <c r="AD806" s="605"/>
      <c r="AE806" s="605"/>
      <c r="AF806" s="605"/>
      <c r="AG806" s="605"/>
      <c r="AH806" s="605"/>
      <c r="AI806" s="605"/>
    </row>
    <row r="807" ht="15.0" customHeight="1">
      <c r="D807" s="605"/>
      <c r="E807" s="605"/>
      <c r="F807" s="605"/>
      <c r="G807" s="605"/>
      <c r="H807" s="605"/>
      <c r="I807" s="605"/>
      <c r="J807" s="605"/>
      <c r="K807" s="605"/>
      <c r="L807" s="605"/>
      <c r="M807" s="605"/>
      <c r="N807" s="605"/>
      <c r="O807" s="605"/>
      <c r="P807" s="605"/>
      <c r="Q807" s="605"/>
      <c r="R807" s="605"/>
      <c r="S807" s="605"/>
      <c r="T807" s="605"/>
      <c r="U807" s="605"/>
      <c r="V807" s="605"/>
      <c r="W807" s="605"/>
      <c r="X807" s="605"/>
      <c r="Y807" s="605"/>
      <c r="Z807" s="605"/>
      <c r="AA807" s="605"/>
      <c r="AB807" s="605"/>
      <c r="AC807" s="605"/>
      <c r="AD807" s="605"/>
      <c r="AE807" s="605"/>
      <c r="AF807" s="605"/>
      <c r="AG807" s="605"/>
      <c r="AH807" s="605"/>
      <c r="AI807" s="605"/>
    </row>
    <row r="808" ht="15.0" customHeight="1">
      <c r="D808" s="605"/>
      <c r="E808" s="605"/>
      <c r="F808" s="605"/>
      <c r="G808" s="605"/>
      <c r="H808" s="605"/>
      <c r="I808" s="605"/>
      <c r="J808" s="605"/>
      <c r="K808" s="605"/>
      <c r="L808" s="605"/>
      <c r="M808" s="605"/>
      <c r="N808" s="605"/>
      <c r="O808" s="605"/>
      <c r="P808" s="605"/>
      <c r="Q808" s="605"/>
      <c r="R808" s="605"/>
      <c r="S808" s="605"/>
      <c r="T808" s="605"/>
      <c r="U808" s="605"/>
      <c r="V808" s="605"/>
      <c r="W808" s="605"/>
      <c r="X808" s="605"/>
      <c r="Y808" s="605"/>
      <c r="Z808" s="605"/>
      <c r="AA808" s="605"/>
      <c r="AB808" s="605"/>
      <c r="AC808" s="605"/>
      <c r="AD808" s="605"/>
      <c r="AE808" s="605"/>
      <c r="AF808" s="605"/>
      <c r="AG808" s="605"/>
      <c r="AH808" s="605"/>
      <c r="AI808" s="605"/>
    </row>
    <row r="809" ht="15.0" customHeight="1">
      <c r="D809" s="605"/>
      <c r="E809" s="605"/>
      <c r="F809" s="605"/>
      <c r="G809" s="605"/>
      <c r="H809" s="605"/>
      <c r="I809" s="605"/>
      <c r="J809" s="605"/>
      <c r="K809" s="605"/>
      <c r="L809" s="605"/>
      <c r="M809" s="605"/>
      <c r="N809" s="605"/>
      <c r="O809" s="605"/>
      <c r="P809" s="605"/>
      <c r="Q809" s="605"/>
      <c r="R809" s="605"/>
      <c r="S809" s="605"/>
      <c r="T809" s="605"/>
      <c r="U809" s="605"/>
      <c r="V809" s="605"/>
      <c r="W809" s="605"/>
      <c r="X809" s="605"/>
      <c r="Y809" s="605"/>
      <c r="Z809" s="605"/>
      <c r="AA809" s="605"/>
      <c r="AB809" s="605"/>
      <c r="AC809" s="605"/>
      <c r="AD809" s="605"/>
      <c r="AE809" s="605"/>
      <c r="AF809" s="605"/>
      <c r="AG809" s="605"/>
      <c r="AH809" s="605"/>
      <c r="AI809" s="605"/>
    </row>
    <row r="810" ht="15.0" customHeight="1">
      <c r="D810" s="605"/>
      <c r="E810" s="605"/>
      <c r="F810" s="605"/>
      <c r="G810" s="605"/>
      <c r="H810" s="605"/>
      <c r="I810" s="605"/>
      <c r="J810" s="605"/>
      <c r="K810" s="605"/>
      <c r="L810" s="605"/>
      <c r="M810" s="605"/>
      <c r="N810" s="605"/>
      <c r="O810" s="605"/>
      <c r="P810" s="605"/>
      <c r="Q810" s="605"/>
      <c r="R810" s="605"/>
      <c r="S810" s="605"/>
      <c r="T810" s="605"/>
      <c r="U810" s="605"/>
      <c r="V810" s="605"/>
      <c r="W810" s="605"/>
      <c r="X810" s="605"/>
      <c r="Y810" s="605"/>
      <c r="Z810" s="605"/>
      <c r="AA810" s="605"/>
      <c r="AB810" s="605"/>
      <c r="AC810" s="605"/>
      <c r="AD810" s="605"/>
      <c r="AE810" s="605"/>
      <c r="AF810" s="605"/>
      <c r="AG810" s="605"/>
      <c r="AH810" s="605"/>
      <c r="AI810" s="605"/>
    </row>
    <row r="811" ht="15.0" customHeight="1">
      <c r="D811" s="605"/>
      <c r="E811" s="605"/>
      <c r="F811" s="605"/>
      <c r="G811" s="605"/>
      <c r="H811" s="605"/>
      <c r="I811" s="605"/>
      <c r="J811" s="605"/>
      <c r="K811" s="605"/>
      <c r="L811" s="605"/>
      <c r="M811" s="605"/>
      <c r="N811" s="605"/>
      <c r="O811" s="605"/>
      <c r="P811" s="605"/>
      <c r="Q811" s="605"/>
      <c r="R811" s="605"/>
      <c r="S811" s="605"/>
      <c r="T811" s="605"/>
      <c r="U811" s="605"/>
      <c r="V811" s="605"/>
      <c r="W811" s="605"/>
      <c r="X811" s="605"/>
      <c r="Y811" s="605"/>
      <c r="Z811" s="605"/>
      <c r="AA811" s="605"/>
      <c r="AB811" s="605"/>
      <c r="AC811" s="605"/>
      <c r="AD811" s="605"/>
      <c r="AE811" s="605"/>
      <c r="AF811" s="605"/>
      <c r="AG811" s="605"/>
      <c r="AH811" s="605"/>
      <c r="AI811" s="605"/>
    </row>
    <row r="812" ht="15.0" customHeight="1">
      <c r="D812" s="605"/>
      <c r="E812" s="605"/>
      <c r="F812" s="605"/>
      <c r="G812" s="605"/>
      <c r="H812" s="605"/>
      <c r="I812" s="605"/>
      <c r="J812" s="605"/>
      <c r="K812" s="605"/>
      <c r="L812" s="605"/>
      <c r="M812" s="605"/>
      <c r="N812" s="605"/>
      <c r="O812" s="605"/>
      <c r="P812" s="605"/>
      <c r="Q812" s="605"/>
      <c r="R812" s="605"/>
      <c r="S812" s="605"/>
      <c r="T812" s="605"/>
      <c r="U812" s="605"/>
      <c r="V812" s="605"/>
      <c r="W812" s="605"/>
      <c r="X812" s="605"/>
      <c r="Y812" s="605"/>
      <c r="Z812" s="605"/>
      <c r="AA812" s="605"/>
      <c r="AB812" s="605"/>
      <c r="AC812" s="605"/>
      <c r="AD812" s="605"/>
      <c r="AE812" s="605"/>
      <c r="AF812" s="605"/>
      <c r="AG812" s="605"/>
      <c r="AH812" s="605"/>
      <c r="AI812" s="605"/>
    </row>
    <row r="813" ht="15.0" customHeight="1">
      <c r="D813" s="605"/>
      <c r="E813" s="605"/>
      <c r="F813" s="605"/>
      <c r="G813" s="605"/>
      <c r="H813" s="605"/>
      <c r="I813" s="605"/>
      <c r="J813" s="605"/>
      <c r="K813" s="605"/>
      <c r="L813" s="605"/>
      <c r="M813" s="605"/>
      <c r="N813" s="605"/>
      <c r="O813" s="605"/>
      <c r="P813" s="605"/>
      <c r="Q813" s="605"/>
      <c r="R813" s="605"/>
      <c r="S813" s="605"/>
      <c r="T813" s="605"/>
      <c r="U813" s="605"/>
      <c r="V813" s="605"/>
      <c r="W813" s="605"/>
      <c r="X813" s="605"/>
      <c r="Y813" s="605"/>
      <c r="Z813" s="605"/>
      <c r="AA813" s="605"/>
      <c r="AB813" s="605"/>
      <c r="AC813" s="605"/>
      <c r="AD813" s="605"/>
      <c r="AE813" s="605"/>
      <c r="AF813" s="605"/>
      <c r="AG813" s="605"/>
      <c r="AH813" s="605"/>
      <c r="AI813" s="605"/>
    </row>
    <row r="814" ht="15.0" customHeight="1">
      <c r="D814" s="605"/>
      <c r="E814" s="605"/>
      <c r="F814" s="605"/>
      <c r="G814" s="605"/>
      <c r="H814" s="605"/>
      <c r="I814" s="605"/>
      <c r="J814" s="605"/>
      <c r="K814" s="605"/>
      <c r="L814" s="605"/>
      <c r="M814" s="605"/>
      <c r="N814" s="605"/>
      <c r="O814" s="605"/>
      <c r="P814" s="605"/>
      <c r="Q814" s="605"/>
      <c r="R814" s="605"/>
      <c r="S814" s="605"/>
      <c r="T814" s="605"/>
      <c r="U814" s="605"/>
      <c r="V814" s="605"/>
      <c r="W814" s="605"/>
      <c r="X814" s="605"/>
      <c r="Y814" s="605"/>
      <c r="Z814" s="605"/>
      <c r="AA814" s="605"/>
      <c r="AB814" s="605"/>
      <c r="AC814" s="605"/>
      <c r="AD814" s="605"/>
      <c r="AE814" s="605"/>
      <c r="AF814" s="605"/>
      <c r="AG814" s="605"/>
      <c r="AH814" s="605"/>
      <c r="AI814" s="605"/>
    </row>
    <row r="815" ht="15.0" customHeight="1">
      <c r="D815" s="605"/>
      <c r="E815" s="605"/>
      <c r="F815" s="605"/>
      <c r="G815" s="605"/>
      <c r="H815" s="605"/>
      <c r="I815" s="605"/>
      <c r="J815" s="605"/>
      <c r="K815" s="605"/>
      <c r="L815" s="605"/>
      <c r="M815" s="605"/>
      <c r="N815" s="605"/>
      <c r="O815" s="605"/>
      <c r="P815" s="605"/>
      <c r="Q815" s="605"/>
      <c r="R815" s="605"/>
      <c r="S815" s="605"/>
      <c r="T815" s="605"/>
      <c r="U815" s="605"/>
      <c r="V815" s="605"/>
      <c r="W815" s="605"/>
      <c r="X815" s="605"/>
      <c r="Y815" s="605"/>
      <c r="Z815" s="605"/>
      <c r="AA815" s="605"/>
      <c r="AB815" s="605"/>
      <c r="AC815" s="605"/>
      <c r="AD815" s="605"/>
      <c r="AE815" s="605"/>
      <c r="AF815" s="605"/>
      <c r="AG815" s="605"/>
      <c r="AH815" s="605"/>
      <c r="AI815" s="605"/>
    </row>
    <row r="816" ht="15.0" customHeight="1">
      <c r="D816" s="605"/>
      <c r="E816" s="605"/>
      <c r="F816" s="605"/>
      <c r="G816" s="605"/>
      <c r="H816" s="605"/>
      <c r="I816" s="605"/>
      <c r="J816" s="605"/>
      <c r="K816" s="605"/>
      <c r="L816" s="605"/>
      <c r="M816" s="605"/>
      <c r="N816" s="605"/>
      <c r="O816" s="605"/>
      <c r="P816" s="605"/>
      <c r="Q816" s="605"/>
      <c r="R816" s="605"/>
      <c r="S816" s="605"/>
      <c r="T816" s="605"/>
      <c r="U816" s="605"/>
      <c r="V816" s="605"/>
      <c r="W816" s="605"/>
      <c r="X816" s="605"/>
      <c r="Y816" s="605"/>
      <c r="Z816" s="605"/>
      <c r="AA816" s="605"/>
      <c r="AB816" s="605"/>
      <c r="AC816" s="605"/>
      <c r="AD816" s="605"/>
      <c r="AE816" s="605"/>
      <c r="AF816" s="605"/>
      <c r="AG816" s="605"/>
      <c r="AH816" s="605"/>
      <c r="AI816" s="605"/>
    </row>
    <row r="817" ht="15.0" customHeight="1">
      <c r="D817" s="605"/>
      <c r="E817" s="605"/>
      <c r="F817" s="605"/>
      <c r="G817" s="605"/>
      <c r="H817" s="605"/>
      <c r="I817" s="605"/>
      <c r="J817" s="605"/>
      <c r="K817" s="605"/>
      <c r="L817" s="605"/>
      <c r="M817" s="605"/>
      <c r="N817" s="605"/>
      <c r="O817" s="605"/>
      <c r="P817" s="605"/>
      <c r="Q817" s="605"/>
      <c r="R817" s="605"/>
      <c r="S817" s="605"/>
      <c r="T817" s="605"/>
      <c r="U817" s="605"/>
      <c r="V817" s="605"/>
      <c r="W817" s="605"/>
      <c r="X817" s="605"/>
      <c r="Y817" s="605"/>
      <c r="Z817" s="605"/>
      <c r="AA817" s="605"/>
      <c r="AB817" s="605"/>
      <c r="AC817" s="605"/>
      <c r="AD817" s="605"/>
      <c r="AE817" s="605"/>
      <c r="AF817" s="605"/>
      <c r="AG817" s="605"/>
      <c r="AH817" s="605"/>
      <c r="AI817" s="605"/>
    </row>
    <row r="818" ht="15.0" customHeight="1">
      <c r="D818" s="605"/>
      <c r="E818" s="605"/>
      <c r="F818" s="605"/>
      <c r="G818" s="605"/>
      <c r="H818" s="605"/>
      <c r="I818" s="605"/>
      <c r="J818" s="605"/>
      <c r="K818" s="605"/>
      <c r="L818" s="605"/>
      <c r="M818" s="605"/>
      <c r="N818" s="605"/>
      <c r="O818" s="605"/>
      <c r="P818" s="605"/>
      <c r="Q818" s="605"/>
      <c r="R818" s="605"/>
      <c r="S818" s="605"/>
      <c r="T818" s="605"/>
      <c r="U818" s="605"/>
      <c r="V818" s="605"/>
      <c r="W818" s="605"/>
      <c r="X818" s="605"/>
      <c r="Y818" s="605"/>
      <c r="Z818" s="605"/>
      <c r="AA818" s="605"/>
      <c r="AB818" s="605"/>
      <c r="AC818" s="605"/>
      <c r="AD818" s="605"/>
      <c r="AE818" s="605"/>
      <c r="AF818" s="605"/>
      <c r="AG818" s="605"/>
      <c r="AH818" s="605"/>
      <c r="AI818" s="605"/>
    </row>
    <row r="819" ht="15.0" customHeight="1">
      <c r="D819" s="605"/>
      <c r="E819" s="605"/>
      <c r="F819" s="605"/>
      <c r="G819" s="605"/>
      <c r="H819" s="605"/>
      <c r="I819" s="605"/>
      <c r="J819" s="605"/>
      <c r="K819" s="605"/>
      <c r="L819" s="605"/>
      <c r="M819" s="605"/>
      <c r="N819" s="605"/>
      <c r="O819" s="605"/>
      <c r="P819" s="605"/>
      <c r="Q819" s="605"/>
      <c r="R819" s="605"/>
      <c r="S819" s="605"/>
      <c r="T819" s="605"/>
      <c r="U819" s="605"/>
      <c r="V819" s="605"/>
      <c r="W819" s="605"/>
      <c r="X819" s="605"/>
      <c r="Y819" s="605"/>
      <c r="Z819" s="605"/>
      <c r="AA819" s="605"/>
      <c r="AB819" s="605"/>
      <c r="AC819" s="605"/>
      <c r="AD819" s="605"/>
      <c r="AE819" s="605"/>
      <c r="AF819" s="605"/>
      <c r="AG819" s="605"/>
      <c r="AH819" s="605"/>
      <c r="AI819" s="605"/>
    </row>
    <row r="820" ht="15.0" customHeight="1">
      <c r="D820" s="605"/>
      <c r="E820" s="605"/>
      <c r="F820" s="605"/>
      <c r="G820" s="605"/>
      <c r="H820" s="605"/>
      <c r="I820" s="605"/>
      <c r="J820" s="605"/>
      <c r="K820" s="605"/>
      <c r="L820" s="605"/>
      <c r="M820" s="605"/>
      <c r="N820" s="605"/>
      <c r="O820" s="605"/>
      <c r="P820" s="605"/>
      <c r="Q820" s="605"/>
      <c r="R820" s="605"/>
      <c r="S820" s="605"/>
      <c r="T820" s="605"/>
      <c r="U820" s="605"/>
      <c r="V820" s="605"/>
      <c r="W820" s="605"/>
      <c r="X820" s="605"/>
      <c r="Y820" s="605"/>
      <c r="Z820" s="605"/>
      <c r="AA820" s="605"/>
      <c r="AB820" s="605"/>
      <c r="AC820" s="605"/>
      <c r="AD820" s="605"/>
      <c r="AE820" s="605"/>
      <c r="AF820" s="605"/>
      <c r="AG820" s="605"/>
      <c r="AH820" s="605"/>
      <c r="AI820" s="605"/>
    </row>
    <row r="821" ht="15.0" customHeight="1">
      <c r="D821" s="605"/>
      <c r="E821" s="605"/>
      <c r="F821" s="605"/>
      <c r="G821" s="605"/>
      <c r="H821" s="605"/>
      <c r="I821" s="605"/>
      <c r="J821" s="605"/>
      <c r="K821" s="605"/>
      <c r="L821" s="605"/>
      <c r="M821" s="605"/>
      <c r="N821" s="605"/>
      <c r="O821" s="605"/>
      <c r="P821" s="605"/>
      <c r="Q821" s="605"/>
      <c r="R821" s="605"/>
      <c r="S821" s="605"/>
      <c r="T821" s="605"/>
      <c r="U821" s="605"/>
      <c r="V821" s="605"/>
      <c r="W821" s="605"/>
      <c r="X821" s="605"/>
      <c r="Y821" s="605"/>
      <c r="Z821" s="605"/>
      <c r="AA821" s="605"/>
      <c r="AB821" s="605"/>
      <c r="AC821" s="605"/>
      <c r="AD821" s="605"/>
      <c r="AE821" s="605"/>
      <c r="AF821" s="605"/>
      <c r="AG821" s="605"/>
      <c r="AH821" s="605"/>
      <c r="AI821" s="605"/>
    </row>
    <row r="822" ht="15.0" customHeight="1">
      <c r="D822" s="605"/>
      <c r="E822" s="605"/>
      <c r="F822" s="605"/>
      <c r="G822" s="605"/>
      <c r="H822" s="605"/>
      <c r="I822" s="605"/>
      <c r="J822" s="605"/>
      <c r="K822" s="605"/>
      <c r="L822" s="605"/>
      <c r="M822" s="605"/>
      <c r="N822" s="605"/>
      <c r="O822" s="605"/>
      <c r="P822" s="605"/>
      <c r="Q822" s="605"/>
      <c r="R822" s="605"/>
      <c r="S822" s="605"/>
      <c r="T822" s="605"/>
      <c r="U822" s="605"/>
      <c r="V822" s="605"/>
      <c r="W822" s="605"/>
      <c r="X822" s="605"/>
      <c r="Y822" s="605"/>
      <c r="Z822" s="605"/>
      <c r="AA822" s="605"/>
      <c r="AB822" s="605"/>
      <c r="AC822" s="605"/>
      <c r="AD822" s="605"/>
      <c r="AE822" s="605"/>
      <c r="AF822" s="605"/>
      <c r="AG822" s="605"/>
      <c r="AH822" s="605"/>
      <c r="AI822" s="605"/>
    </row>
    <row r="823" ht="15.0" customHeight="1">
      <c r="D823" s="605"/>
      <c r="E823" s="605"/>
      <c r="F823" s="605"/>
      <c r="G823" s="605"/>
      <c r="H823" s="605"/>
      <c r="I823" s="605"/>
      <c r="J823" s="605"/>
      <c r="K823" s="605"/>
      <c r="L823" s="605"/>
      <c r="M823" s="605"/>
      <c r="N823" s="605"/>
      <c r="O823" s="605"/>
      <c r="P823" s="605"/>
      <c r="Q823" s="605"/>
      <c r="R823" s="605"/>
      <c r="S823" s="605"/>
      <c r="T823" s="605"/>
      <c r="U823" s="605"/>
      <c r="V823" s="605"/>
      <c r="W823" s="605"/>
      <c r="X823" s="605"/>
      <c r="Y823" s="605"/>
      <c r="Z823" s="605"/>
      <c r="AA823" s="605"/>
      <c r="AB823" s="605"/>
      <c r="AC823" s="605"/>
      <c r="AD823" s="605"/>
      <c r="AE823" s="605"/>
      <c r="AF823" s="605"/>
      <c r="AG823" s="605"/>
      <c r="AH823" s="605"/>
      <c r="AI823" s="605"/>
    </row>
    <row r="824" ht="15.0" customHeight="1">
      <c r="D824" s="605"/>
      <c r="E824" s="605"/>
      <c r="F824" s="605"/>
      <c r="G824" s="605"/>
      <c r="H824" s="605"/>
      <c r="I824" s="605"/>
      <c r="J824" s="605"/>
      <c r="K824" s="605"/>
      <c r="L824" s="605"/>
      <c r="M824" s="605"/>
      <c r="N824" s="605"/>
      <c r="O824" s="605"/>
      <c r="P824" s="605"/>
      <c r="Q824" s="605"/>
      <c r="R824" s="605"/>
      <c r="S824" s="605"/>
      <c r="T824" s="605"/>
      <c r="U824" s="605"/>
      <c r="V824" s="605"/>
      <c r="W824" s="605"/>
      <c r="X824" s="605"/>
      <c r="Y824" s="605"/>
      <c r="Z824" s="605"/>
      <c r="AA824" s="605"/>
      <c r="AB824" s="605"/>
      <c r="AC824" s="605"/>
      <c r="AD824" s="605"/>
      <c r="AE824" s="605"/>
      <c r="AF824" s="605"/>
      <c r="AG824" s="605"/>
      <c r="AH824" s="605"/>
      <c r="AI824" s="605"/>
    </row>
    <row r="825" ht="15.0" customHeight="1">
      <c r="D825" s="605"/>
      <c r="E825" s="605"/>
      <c r="F825" s="605"/>
      <c r="G825" s="605"/>
      <c r="H825" s="605"/>
      <c r="I825" s="605"/>
      <c r="J825" s="605"/>
      <c r="K825" s="605"/>
      <c r="L825" s="605"/>
      <c r="M825" s="605"/>
      <c r="N825" s="605"/>
      <c r="O825" s="605"/>
      <c r="P825" s="605"/>
      <c r="Q825" s="605"/>
      <c r="R825" s="605"/>
      <c r="S825" s="605"/>
      <c r="T825" s="605"/>
      <c r="U825" s="605"/>
      <c r="V825" s="605"/>
      <c r="W825" s="605"/>
      <c r="X825" s="605"/>
      <c r="Y825" s="605"/>
      <c r="Z825" s="605"/>
      <c r="AA825" s="605"/>
      <c r="AB825" s="605"/>
      <c r="AC825" s="605"/>
      <c r="AD825" s="605"/>
      <c r="AE825" s="605"/>
      <c r="AF825" s="605"/>
      <c r="AG825" s="605"/>
      <c r="AH825" s="605"/>
      <c r="AI825" s="605"/>
    </row>
    <row r="826" ht="15.0" customHeight="1">
      <c r="D826" s="605"/>
      <c r="E826" s="605"/>
      <c r="F826" s="605"/>
      <c r="G826" s="605"/>
      <c r="H826" s="605"/>
      <c r="I826" s="605"/>
      <c r="J826" s="605"/>
      <c r="K826" s="605"/>
      <c r="L826" s="605"/>
      <c r="M826" s="605"/>
      <c r="N826" s="605"/>
      <c r="O826" s="605"/>
      <c r="P826" s="605"/>
      <c r="Q826" s="605"/>
      <c r="R826" s="605"/>
      <c r="S826" s="605"/>
      <c r="T826" s="605"/>
      <c r="U826" s="605"/>
      <c r="V826" s="605"/>
      <c r="W826" s="605"/>
      <c r="X826" s="605"/>
      <c r="Y826" s="605"/>
      <c r="Z826" s="605"/>
      <c r="AA826" s="605"/>
      <c r="AB826" s="605"/>
      <c r="AC826" s="605"/>
      <c r="AD826" s="605"/>
      <c r="AE826" s="605"/>
      <c r="AF826" s="605"/>
      <c r="AG826" s="605"/>
      <c r="AH826" s="605"/>
      <c r="AI826" s="605"/>
    </row>
    <row r="827" ht="15.0" customHeight="1">
      <c r="D827" s="605"/>
      <c r="E827" s="605"/>
      <c r="F827" s="605"/>
      <c r="G827" s="605"/>
      <c r="H827" s="605"/>
      <c r="I827" s="605"/>
      <c r="J827" s="605"/>
      <c r="K827" s="605"/>
      <c r="L827" s="605"/>
      <c r="M827" s="605"/>
      <c r="N827" s="605"/>
      <c r="O827" s="605"/>
      <c r="P827" s="605"/>
      <c r="Q827" s="605"/>
      <c r="R827" s="605"/>
      <c r="S827" s="605"/>
      <c r="T827" s="605"/>
      <c r="U827" s="605"/>
      <c r="V827" s="605"/>
      <c r="W827" s="605"/>
      <c r="X827" s="605"/>
      <c r="Y827" s="605"/>
      <c r="Z827" s="605"/>
      <c r="AA827" s="605"/>
      <c r="AB827" s="605"/>
      <c r="AC827" s="605"/>
      <c r="AD827" s="605"/>
      <c r="AE827" s="605"/>
      <c r="AF827" s="605"/>
      <c r="AG827" s="605"/>
      <c r="AH827" s="605"/>
      <c r="AI827" s="605"/>
    </row>
    <row r="828" ht="15.0" customHeight="1">
      <c r="D828" s="605"/>
      <c r="E828" s="605"/>
      <c r="F828" s="605"/>
      <c r="G828" s="605"/>
      <c r="H828" s="605"/>
      <c r="I828" s="605"/>
      <c r="J828" s="605"/>
      <c r="K828" s="605"/>
      <c r="L828" s="605"/>
      <c r="M828" s="605"/>
      <c r="N828" s="605"/>
      <c r="O828" s="605"/>
      <c r="P828" s="605"/>
      <c r="Q828" s="605"/>
      <c r="R828" s="605"/>
      <c r="S828" s="605"/>
      <c r="T828" s="605"/>
      <c r="U828" s="605"/>
      <c r="V828" s="605"/>
      <c r="W828" s="605"/>
      <c r="X828" s="605"/>
      <c r="Y828" s="605"/>
      <c r="Z828" s="605"/>
      <c r="AA828" s="605"/>
      <c r="AB828" s="605"/>
      <c r="AC828" s="605"/>
      <c r="AD828" s="605"/>
      <c r="AE828" s="605"/>
      <c r="AF828" s="605"/>
      <c r="AG828" s="605"/>
      <c r="AH828" s="605"/>
      <c r="AI828" s="605"/>
    </row>
    <row r="829" ht="15.0" customHeight="1">
      <c r="D829" s="605"/>
      <c r="E829" s="605"/>
      <c r="F829" s="605"/>
      <c r="G829" s="605"/>
      <c r="H829" s="605"/>
      <c r="I829" s="605"/>
      <c r="J829" s="605"/>
      <c r="K829" s="605"/>
      <c r="L829" s="605"/>
      <c r="M829" s="605"/>
      <c r="N829" s="605"/>
      <c r="O829" s="605"/>
      <c r="P829" s="605"/>
      <c r="Q829" s="605"/>
      <c r="R829" s="605"/>
      <c r="S829" s="605"/>
      <c r="T829" s="605"/>
      <c r="U829" s="605"/>
      <c r="V829" s="605"/>
      <c r="W829" s="605"/>
      <c r="X829" s="605"/>
      <c r="Y829" s="605"/>
      <c r="Z829" s="605"/>
      <c r="AA829" s="605"/>
      <c r="AB829" s="605"/>
      <c r="AC829" s="605"/>
      <c r="AD829" s="605"/>
      <c r="AE829" s="605"/>
      <c r="AF829" s="605"/>
      <c r="AG829" s="605"/>
      <c r="AH829" s="605"/>
      <c r="AI829" s="605"/>
    </row>
    <row r="830" ht="15.0" customHeight="1">
      <c r="D830" s="605"/>
      <c r="E830" s="605"/>
      <c r="F830" s="605"/>
      <c r="G830" s="605"/>
      <c r="H830" s="605"/>
      <c r="I830" s="605"/>
      <c r="J830" s="605"/>
      <c r="K830" s="605"/>
      <c r="L830" s="605"/>
      <c r="M830" s="605"/>
      <c r="N830" s="605"/>
      <c r="O830" s="605"/>
      <c r="P830" s="605"/>
      <c r="Q830" s="605"/>
      <c r="R830" s="605"/>
      <c r="S830" s="605"/>
      <c r="T830" s="605"/>
      <c r="U830" s="605"/>
      <c r="V830" s="605"/>
      <c r="W830" s="605"/>
      <c r="X830" s="605"/>
      <c r="Y830" s="605"/>
      <c r="Z830" s="605"/>
      <c r="AA830" s="605"/>
      <c r="AB830" s="605"/>
      <c r="AC830" s="605"/>
      <c r="AD830" s="605"/>
      <c r="AE830" s="605"/>
      <c r="AF830" s="605"/>
      <c r="AG830" s="605"/>
      <c r="AH830" s="605"/>
      <c r="AI830" s="605"/>
    </row>
    <row r="831" ht="15.0" customHeight="1">
      <c r="D831" s="605"/>
      <c r="E831" s="605"/>
      <c r="F831" s="605"/>
      <c r="G831" s="605"/>
      <c r="H831" s="605"/>
      <c r="I831" s="605"/>
      <c r="J831" s="605"/>
      <c r="K831" s="605"/>
      <c r="L831" s="605"/>
      <c r="M831" s="605"/>
      <c r="N831" s="605"/>
      <c r="O831" s="605"/>
      <c r="P831" s="605"/>
      <c r="Q831" s="605"/>
      <c r="R831" s="605"/>
      <c r="S831" s="605"/>
      <c r="T831" s="605"/>
      <c r="U831" s="605"/>
      <c r="V831" s="605"/>
      <c r="W831" s="605"/>
      <c r="X831" s="605"/>
      <c r="Y831" s="605"/>
      <c r="Z831" s="605"/>
      <c r="AA831" s="605"/>
      <c r="AB831" s="605"/>
      <c r="AC831" s="605"/>
      <c r="AD831" s="605"/>
      <c r="AE831" s="605"/>
      <c r="AF831" s="605"/>
      <c r="AG831" s="605"/>
      <c r="AH831" s="605"/>
      <c r="AI831" s="605"/>
    </row>
    <row r="832" ht="15.0" customHeight="1">
      <c r="D832" s="605"/>
      <c r="E832" s="605"/>
      <c r="F832" s="605"/>
      <c r="G832" s="605"/>
      <c r="H832" s="605"/>
      <c r="I832" s="605"/>
      <c r="J832" s="605"/>
      <c r="K832" s="605"/>
      <c r="L832" s="605"/>
      <c r="M832" s="605"/>
      <c r="N832" s="605"/>
      <c r="O832" s="605"/>
      <c r="P832" s="605"/>
      <c r="Q832" s="605"/>
      <c r="R832" s="605"/>
      <c r="S832" s="605"/>
      <c r="T832" s="605"/>
      <c r="U832" s="605"/>
      <c r="V832" s="605"/>
      <c r="W832" s="605"/>
      <c r="X832" s="605"/>
      <c r="Y832" s="605"/>
      <c r="Z832" s="605"/>
      <c r="AA832" s="605"/>
      <c r="AB832" s="605"/>
      <c r="AC832" s="605"/>
      <c r="AD832" s="605"/>
      <c r="AE832" s="605"/>
      <c r="AF832" s="605"/>
      <c r="AG832" s="605"/>
      <c r="AH832" s="605"/>
      <c r="AI832" s="605"/>
    </row>
    <row r="833" ht="15.0" customHeight="1">
      <c r="D833" s="605"/>
      <c r="E833" s="605"/>
      <c r="F833" s="605"/>
      <c r="G833" s="605"/>
      <c r="H833" s="605"/>
      <c r="I833" s="605"/>
      <c r="J833" s="605"/>
      <c r="K833" s="605"/>
      <c r="L833" s="605"/>
      <c r="M833" s="605"/>
      <c r="N833" s="605"/>
      <c r="O833" s="605"/>
      <c r="P833" s="605"/>
      <c r="Q833" s="605"/>
      <c r="R833" s="605"/>
      <c r="S833" s="605"/>
      <c r="T833" s="605"/>
      <c r="U833" s="605"/>
      <c r="V833" s="605"/>
      <c r="W833" s="605"/>
      <c r="X833" s="605"/>
      <c r="Y833" s="605"/>
      <c r="Z833" s="605"/>
      <c r="AA833" s="605"/>
      <c r="AB833" s="605"/>
      <c r="AC833" s="605"/>
      <c r="AD833" s="605"/>
      <c r="AE833" s="605"/>
      <c r="AF833" s="605"/>
      <c r="AG833" s="605"/>
      <c r="AH833" s="605"/>
      <c r="AI833" s="605"/>
    </row>
    <row r="834" ht="15.0" customHeight="1">
      <c r="D834" s="605"/>
      <c r="E834" s="605"/>
      <c r="F834" s="605"/>
      <c r="G834" s="605"/>
      <c r="H834" s="605"/>
      <c r="I834" s="605"/>
      <c r="J834" s="605"/>
      <c r="K834" s="605"/>
      <c r="L834" s="605"/>
      <c r="M834" s="605"/>
      <c r="N834" s="605"/>
      <c r="O834" s="605"/>
      <c r="P834" s="605"/>
      <c r="Q834" s="605"/>
      <c r="R834" s="605"/>
      <c r="S834" s="605"/>
      <c r="T834" s="605"/>
      <c r="U834" s="605"/>
      <c r="V834" s="605"/>
      <c r="W834" s="605"/>
      <c r="X834" s="605"/>
      <c r="Y834" s="605"/>
      <c r="Z834" s="605"/>
      <c r="AA834" s="605"/>
      <c r="AB834" s="605"/>
      <c r="AC834" s="605"/>
      <c r="AD834" s="605"/>
      <c r="AE834" s="605"/>
      <c r="AF834" s="605"/>
      <c r="AG834" s="605"/>
      <c r="AH834" s="605"/>
      <c r="AI834" s="605"/>
    </row>
    <row r="835" ht="15.0" customHeight="1">
      <c r="D835" s="605"/>
      <c r="E835" s="605"/>
      <c r="F835" s="605"/>
      <c r="G835" s="605"/>
      <c r="H835" s="605"/>
      <c r="I835" s="605"/>
      <c r="J835" s="605"/>
      <c r="K835" s="605"/>
      <c r="L835" s="605"/>
      <c r="M835" s="605"/>
      <c r="N835" s="605"/>
      <c r="O835" s="605"/>
      <c r="P835" s="605"/>
      <c r="Q835" s="605"/>
      <c r="R835" s="605"/>
      <c r="S835" s="605"/>
      <c r="T835" s="605"/>
      <c r="U835" s="605"/>
      <c r="V835" s="605"/>
      <c r="W835" s="605"/>
      <c r="X835" s="605"/>
      <c r="Y835" s="605"/>
      <c r="Z835" s="605"/>
      <c r="AA835" s="605"/>
      <c r="AB835" s="605"/>
      <c r="AC835" s="605"/>
      <c r="AD835" s="605"/>
      <c r="AE835" s="605"/>
      <c r="AF835" s="605"/>
      <c r="AG835" s="605"/>
      <c r="AH835" s="605"/>
      <c r="AI835" s="605"/>
    </row>
    <row r="836" ht="15.0" customHeight="1">
      <c r="D836" s="605"/>
      <c r="E836" s="605"/>
      <c r="F836" s="605"/>
      <c r="G836" s="605"/>
      <c r="H836" s="605"/>
      <c r="I836" s="605"/>
      <c r="J836" s="605"/>
      <c r="K836" s="605"/>
      <c r="L836" s="605"/>
      <c r="M836" s="605"/>
      <c r="N836" s="605"/>
      <c r="O836" s="605"/>
      <c r="P836" s="605"/>
      <c r="Q836" s="605"/>
      <c r="R836" s="605"/>
      <c r="S836" s="605"/>
      <c r="T836" s="605"/>
      <c r="U836" s="605"/>
      <c r="V836" s="605"/>
      <c r="W836" s="605"/>
      <c r="X836" s="605"/>
      <c r="Y836" s="605"/>
      <c r="Z836" s="605"/>
      <c r="AA836" s="605"/>
      <c r="AB836" s="605"/>
      <c r="AC836" s="605"/>
      <c r="AD836" s="605"/>
      <c r="AE836" s="605"/>
      <c r="AF836" s="605"/>
      <c r="AG836" s="605"/>
      <c r="AH836" s="605"/>
      <c r="AI836" s="605"/>
    </row>
    <row r="837" ht="15.0" customHeight="1">
      <c r="D837" s="605"/>
      <c r="E837" s="605"/>
      <c r="F837" s="605"/>
      <c r="G837" s="605"/>
      <c r="H837" s="605"/>
      <c r="I837" s="605"/>
      <c r="J837" s="605"/>
      <c r="K837" s="605"/>
      <c r="L837" s="605"/>
      <c r="M837" s="605"/>
      <c r="N837" s="605"/>
      <c r="O837" s="605"/>
      <c r="P837" s="605"/>
      <c r="Q837" s="605"/>
      <c r="R837" s="605"/>
      <c r="S837" s="605"/>
      <c r="T837" s="605"/>
      <c r="U837" s="605"/>
      <c r="V837" s="605"/>
      <c r="W837" s="605"/>
      <c r="X837" s="605"/>
      <c r="Y837" s="605"/>
      <c r="Z837" s="605"/>
      <c r="AA837" s="605"/>
      <c r="AB837" s="605"/>
      <c r="AC837" s="605"/>
      <c r="AD837" s="605"/>
      <c r="AE837" s="605"/>
      <c r="AF837" s="605"/>
      <c r="AG837" s="605"/>
      <c r="AH837" s="605"/>
      <c r="AI837" s="605"/>
    </row>
    <row r="838" ht="15.0" customHeight="1">
      <c r="D838" s="605"/>
      <c r="E838" s="605"/>
      <c r="F838" s="605"/>
      <c r="G838" s="605"/>
      <c r="H838" s="605"/>
      <c r="I838" s="605"/>
      <c r="J838" s="605"/>
      <c r="K838" s="605"/>
      <c r="L838" s="605"/>
      <c r="M838" s="605"/>
      <c r="N838" s="605"/>
      <c r="O838" s="605"/>
      <c r="P838" s="605"/>
      <c r="Q838" s="605"/>
      <c r="R838" s="605"/>
      <c r="S838" s="605"/>
      <c r="T838" s="605"/>
      <c r="U838" s="605"/>
      <c r="V838" s="605"/>
      <c r="W838" s="605"/>
      <c r="X838" s="605"/>
      <c r="Y838" s="605"/>
      <c r="Z838" s="605"/>
      <c r="AA838" s="605"/>
      <c r="AB838" s="605"/>
      <c r="AC838" s="605"/>
      <c r="AD838" s="605"/>
      <c r="AE838" s="605"/>
      <c r="AF838" s="605"/>
      <c r="AG838" s="605"/>
      <c r="AH838" s="605"/>
      <c r="AI838" s="605"/>
    </row>
    <row r="839" ht="15.0" customHeight="1">
      <c r="D839" s="605"/>
      <c r="E839" s="605"/>
      <c r="F839" s="605"/>
      <c r="G839" s="605"/>
      <c r="H839" s="605"/>
      <c r="I839" s="605"/>
      <c r="J839" s="605"/>
      <c r="K839" s="605"/>
      <c r="L839" s="605"/>
      <c r="M839" s="605"/>
      <c r="N839" s="605"/>
      <c r="O839" s="605"/>
      <c r="P839" s="605"/>
      <c r="Q839" s="605"/>
      <c r="R839" s="605"/>
      <c r="S839" s="605"/>
      <c r="T839" s="605"/>
      <c r="U839" s="605"/>
      <c r="V839" s="605"/>
      <c r="W839" s="605"/>
      <c r="X839" s="605"/>
      <c r="Y839" s="605"/>
      <c r="Z839" s="605"/>
      <c r="AA839" s="605"/>
      <c r="AB839" s="605"/>
      <c r="AC839" s="605"/>
      <c r="AD839" s="605"/>
      <c r="AE839" s="605"/>
      <c r="AF839" s="605"/>
      <c r="AG839" s="605"/>
      <c r="AH839" s="605"/>
      <c r="AI839" s="605"/>
    </row>
    <row r="840" ht="15.0" customHeight="1">
      <c r="D840" s="605"/>
      <c r="E840" s="605"/>
      <c r="F840" s="605"/>
      <c r="G840" s="605"/>
      <c r="H840" s="605"/>
      <c r="I840" s="605"/>
      <c r="J840" s="605"/>
      <c r="K840" s="605"/>
      <c r="L840" s="605"/>
      <c r="M840" s="605"/>
      <c r="N840" s="605"/>
      <c r="O840" s="605"/>
      <c r="P840" s="605"/>
      <c r="Q840" s="605"/>
      <c r="R840" s="605"/>
      <c r="S840" s="605"/>
      <c r="T840" s="605"/>
      <c r="U840" s="605"/>
      <c r="V840" s="605"/>
      <c r="W840" s="605"/>
      <c r="X840" s="605"/>
      <c r="Y840" s="605"/>
      <c r="Z840" s="605"/>
      <c r="AA840" s="605"/>
      <c r="AB840" s="605"/>
      <c r="AC840" s="605"/>
      <c r="AD840" s="605"/>
      <c r="AE840" s="605"/>
      <c r="AF840" s="605"/>
      <c r="AG840" s="605"/>
      <c r="AH840" s="605"/>
      <c r="AI840" s="605"/>
    </row>
    <row r="841" ht="15.0" customHeight="1">
      <c r="D841" s="605"/>
      <c r="E841" s="605"/>
      <c r="F841" s="605"/>
      <c r="G841" s="605"/>
      <c r="H841" s="605"/>
      <c r="I841" s="605"/>
      <c r="J841" s="605"/>
      <c r="K841" s="605"/>
      <c r="L841" s="605"/>
      <c r="M841" s="605"/>
      <c r="N841" s="605"/>
      <c r="O841" s="605"/>
      <c r="P841" s="605"/>
      <c r="Q841" s="605"/>
      <c r="R841" s="605"/>
      <c r="S841" s="605"/>
      <c r="T841" s="605"/>
      <c r="U841" s="605"/>
      <c r="V841" s="605"/>
      <c r="W841" s="605"/>
      <c r="X841" s="605"/>
      <c r="Y841" s="605"/>
      <c r="Z841" s="605"/>
      <c r="AA841" s="605"/>
      <c r="AB841" s="605"/>
      <c r="AC841" s="605"/>
      <c r="AD841" s="605"/>
      <c r="AE841" s="605"/>
      <c r="AF841" s="605"/>
      <c r="AG841" s="605"/>
      <c r="AH841" s="605"/>
      <c r="AI841" s="605"/>
    </row>
    <row r="842" ht="15.0" customHeight="1">
      <c r="D842" s="605"/>
      <c r="E842" s="605"/>
      <c r="F842" s="605"/>
      <c r="G842" s="605"/>
      <c r="H842" s="605"/>
      <c r="I842" s="605"/>
      <c r="J842" s="605"/>
      <c r="K842" s="605"/>
      <c r="L842" s="605"/>
      <c r="M842" s="605"/>
      <c r="N842" s="605"/>
      <c r="O842" s="605"/>
      <c r="P842" s="605"/>
      <c r="Q842" s="605"/>
      <c r="R842" s="605"/>
      <c r="S842" s="605"/>
      <c r="T842" s="605"/>
      <c r="U842" s="605"/>
      <c r="V842" s="605"/>
      <c r="W842" s="605"/>
      <c r="X842" s="605"/>
      <c r="Y842" s="605"/>
      <c r="Z842" s="605"/>
      <c r="AA842" s="605"/>
      <c r="AB842" s="605"/>
      <c r="AC842" s="605"/>
      <c r="AD842" s="605"/>
      <c r="AE842" s="605"/>
      <c r="AF842" s="605"/>
      <c r="AG842" s="605"/>
      <c r="AH842" s="605"/>
      <c r="AI842" s="605"/>
    </row>
    <row r="843" ht="15.0" customHeight="1">
      <c r="D843" s="605"/>
      <c r="E843" s="605"/>
      <c r="F843" s="605"/>
      <c r="G843" s="605"/>
      <c r="H843" s="605"/>
      <c r="I843" s="605"/>
      <c r="J843" s="605"/>
      <c r="K843" s="605"/>
      <c r="L843" s="605"/>
      <c r="M843" s="605"/>
      <c r="N843" s="605"/>
      <c r="O843" s="605"/>
      <c r="P843" s="605"/>
      <c r="Q843" s="605"/>
      <c r="R843" s="605"/>
      <c r="S843" s="605"/>
      <c r="T843" s="605"/>
      <c r="U843" s="605"/>
      <c r="V843" s="605"/>
      <c r="W843" s="605"/>
      <c r="X843" s="605"/>
      <c r="Y843" s="605"/>
      <c r="Z843" s="605"/>
      <c r="AA843" s="605"/>
      <c r="AB843" s="605"/>
      <c r="AC843" s="605"/>
      <c r="AD843" s="605"/>
      <c r="AE843" s="605"/>
      <c r="AF843" s="605"/>
      <c r="AG843" s="605"/>
      <c r="AH843" s="605"/>
      <c r="AI843" s="605"/>
    </row>
    <row r="844" ht="15.0" customHeight="1">
      <c r="D844" s="605"/>
      <c r="E844" s="605"/>
      <c r="F844" s="605"/>
      <c r="G844" s="605"/>
      <c r="H844" s="605"/>
      <c r="I844" s="605"/>
      <c r="J844" s="605"/>
      <c r="K844" s="605"/>
      <c r="L844" s="605"/>
      <c r="M844" s="605"/>
      <c r="N844" s="605"/>
      <c r="O844" s="605"/>
      <c r="P844" s="605"/>
      <c r="Q844" s="605"/>
      <c r="R844" s="605"/>
      <c r="S844" s="605"/>
      <c r="T844" s="605"/>
      <c r="U844" s="605"/>
      <c r="V844" s="605"/>
      <c r="W844" s="605"/>
      <c r="X844" s="605"/>
      <c r="Y844" s="605"/>
      <c r="Z844" s="605"/>
      <c r="AA844" s="605"/>
      <c r="AB844" s="605"/>
      <c r="AC844" s="605"/>
      <c r="AD844" s="605"/>
      <c r="AE844" s="605"/>
      <c r="AF844" s="605"/>
      <c r="AG844" s="605"/>
      <c r="AH844" s="605"/>
      <c r="AI844" s="605"/>
    </row>
    <row r="845" ht="15.0" customHeight="1">
      <c r="D845" s="605"/>
      <c r="E845" s="605"/>
      <c r="F845" s="605"/>
      <c r="G845" s="605"/>
      <c r="H845" s="605"/>
      <c r="I845" s="605"/>
      <c r="J845" s="605"/>
      <c r="K845" s="605"/>
      <c r="L845" s="605"/>
      <c r="M845" s="605"/>
      <c r="N845" s="605"/>
      <c r="O845" s="605"/>
      <c r="P845" s="605"/>
      <c r="Q845" s="605"/>
      <c r="R845" s="605"/>
      <c r="S845" s="605"/>
      <c r="T845" s="605"/>
      <c r="U845" s="605"/>
      <c r="V845" s="605"/>
      <c r="W845" s="605"/>
      <c r="X845" s="605"/>
      <c r="Y845" s="605"/>
      <c r="Z845" s="605"/>
      <c r="AA845" s="605"/>
      <c r="AB845" s="605"/>
      <c r="AC845" s="605"/>
      <c r="AD845" s="605"/>
      <c r="AE845" s="605"/>
      <c r="AF845" s="605"/>
      <c r="AG845" s="605"/>
      <c r="AH845" s="605"/>
      <c r="AI845" s="605"/>
    </row>
    <row r="846" ht="15.0" customHeight="1">
      <c r="A846" s="617"/>
      <c r="B846" s="620"/>
      <c r="C846" s="621"/>
      <c r="D846" s="605"/>
      <c r="E846" s="605"/>
      <c r="F846" s="605"/>
      <c r="G846" s="605"/>
      <c r="H846" s="605"/>
      <c r="I846" s="605"/>
      <c r="J846" s="605"/>
      <c r="K846" s="605"/>
      <c r="L846" s="605"/>
      <c r="M846" s="605"/>
      <c r="N846" s="605"/>
      <c r="O846" s="605"/>
      <c r="P846" s="605"/>
      <c r="Q846" s="605"/>
      <c r="R846" s="605"/>
      <c r="S846" s="605"/>
      <c r="T846" s="605"/>
      <c r="U846" s="605"/>
      <c r="V846" s="605"/>
      <c r="W846" s="605"/>
      <c r="X846" s="605"/>
      <c r="Y846" s="605"/>
      <c r="Z846" s="605"/>
      <c r="AA846" s="605"/>
      <c r="AB846" s="605"/>
      <c r="AC846" s="605"/>
      <c r="AD846" s="605"/>
      <c r="AE846" s="605"/>
      <c r="AF846" s="605"/>
      <c r="AG846" s="605"/>
      <c r="AH846" s="605"/>
      <c r="AI846" s="605"/>
    </row>
    <row r="847" ht="15.0" customHeight="1">
      <c r="A847" s="617"/>
      <c r="B847" s="620"/>
      <c r="C847" s="621"/>
      <c r="D847" s="605"/>
      <c r="E847" s="605"/>
      <c r="F847" s="605"/>
      <c r="G847" s="605"/>
      <c r="H847" s="605"/>
      <c r="I847" s="605"/>
      <c r="J847" s="605"/>
      <c r="K847" s="605"/>
      <c r="L847" s="605"/>
      <c r="M847" s="605"/>
      <c r="N847" s="605"/>
      <c r="O847" s="605"/>
      <c r="P847" s="605"/>
      <c r="Q847" s="605"/>
      <c r="R847" s="605"/>
      <c r="S847" s="605"/>
      <c r="T847" s="605"/>
      <c r="U847" s="605"/>
      <c r="V847" s="605"/>
      <c r="W847" s="605"/>
      <c r="X847" s="605"/>
      <c r="Y847" s="605"/>
      <c r="Z847" s="605"/>
      <c r="AA847" s="605"/>
      <c r="AB847" s="605"/>
      <c r="AC847" s="605"/>
      <c r="AD847" s="605"/>
      <c r="AE847" s="605"/>
      <c r="AF847" s="605"/>
      <c r="AG847" s="605"/>
      <c r="AH847" s="605"/>
      <c r="AI847" s="605"/>
    </row>
    <row r="848" ht="15.0" customHeight="1">
      <c r="A848" s="617"/>
      <c r="B848" s="620"/>
      <c r="C848" s="621"/>
      <c r="D848" s="605"/>
      <c r="E848" s="605"/>
      <c r="F848" s="605"/>
      <c r="G848" s="605"/>
      <c r="H848" s="605"/>
      <c r="I848" s="605"/>
      <c r="J848" s="605"/>
      <c r="K848" s="605"/>
      <c r="L848" s="605"/>
      <c r="M848" s="605"/>
      <c r="N848" s="605"/>
      <c r="O848" s="605"/>
      <c r="P848" s="605"/>
      <c r="Q848" s="605"/>
      <c r="R848" s="605"/>
      <c r="S848" s="605"/>
      <c r="T848" s="605"/>
      <c r="U848" s="605"/>
      <c r="V848" s="605"/>
      <c r="W848" s="605"/>
      <c r="X848" s="605"/>
      <c r="Y848" s="605"/>
      <c r="Z848" s="605"/>
      <c r="AA848" s="605"/>
      <c r="AB848" s="605"/>
      <c r="AC848" s="605"/>
      <c r="AD848" s="605"/>
      <c r="AE848" s="605"/>
      <c r="AF848" s="605"/>
      <c r="AG848" s="605"/>
      <c r="AH848" s="605"/>
      <c r="AI848" s="605"/>
    </row>
    <row r="849" ht="15.0" customHeight="1">
      <c r="A849" s="617"/>
      <c r="B849" s="620"/>
      <c r="C849" s="621"/>
      <c r="D849" s="605"/>
      <c r="E849" s="605"/>
      <c r="F849" s="605"/>
      <c r="G849" s="605"/>
      <c r="H849" s="605"/>
      <c r="I849" s="605"/>
      <c r="J849" s="605"/>
      <c r="K849" s="605"/>
      <c r="L849" s="605"/>
      <c r="M849" s="605"/>
      <c r="N849" s="605"/>
      <c r="O849" s="605"/>
      <c r="P849" s="605"/>
      <c r="Q849" s="605"/>
      <c r="R849" s="605"/>
      <c r="S849" s="605"/>
      <c r="T849" s="605"/>
      <c r="U849" s="605"/>
      <c r="V849" s="605"/>
      <c r="W849" s="605"/>
      <c r="X849" s="605"/>
      <c r="Y849" s="605"/>
      <c r="Z849" s="605"/>
      <c r="AA849" s="605"/>
      <c r="AB849" s="605"/>
      <c r="AC849" s="605"/>
      <c r="AD849" s="605"/>
      <c r="AE849" s="605"/>
      <c r="AF849" s="605"/>
      <c r="AG849" s="605"/>
      <c r="AH849" s="605"/>
      <c r="AI849" s="605"/>
    </row>
    <row r="850" ht="15.0" customHeight="1">
      <c r="A850" s="617"/>
      <c r="B850" s="620"/>
      <c r="C850" s="621"/>
      <c r="D850" s="605"/>
      <c r="E850" s="605"/>
      <c r="F850" s="605"/>
      <c r="G850" s="605"/>
      <c r="H850" s="605"/>
      <c r="I850" s="605"/>
      <c r="J850" s="605"/>
      <c r="K850" s="605"/>
      <c r="L850" s="605"/>
      <c r="M850" s="605"/>
      <c r="N850" s="605"/>
      <c r="O850" s="605"/>
      <c r="P850" s="605"/>
      <c r="Q850" s="605"/>
      <c r="R850" s="605"/>
      <c r="S850" s="605"/>
      <c r="T850" s="605"/>
      <c r="U850" s="605"/>
      <c r="V850" s="605"/>
      <c r="W850" s="605"/>
      <c r="X850" s="605"/>
      <c r="Y850" s="605"/>
      <c r="Z850" s="605"/>
      <c r="AA850" s="605"/>
      <c r="AB850" s="605"/>
      <c r="AC850" s="605"/>
      <c r="AD850" s="605"/>
      <c r="AE850" s="605"/>
      <c r="AF850" s="605"/>
      <c r="AG850" s="605"/>
      <c r="AH850" s="605"/>
      <c r="AI850" s="605"/>
    </row>
    <row r="851" ht="15.0" customHeight="1">
      <c r="A851" s="617"/>
      <c r="B851" s="620"/>
      <c r="C851" s="621"/>
      <c r="D851" s="605"/>
      <c r="E851" s="605"/>
      <c r="F851" s="605"/>
      <c r="G851" s="605"/>
      <c r="H851" s="605"/>
      <c r="I851" s="605"/>
      <c r="J851" s="605"/>
      <c r="K851" s="605"/>
      <c r="L851" s="605"/>
      <c r="M851" s="605"/>
      <c r="N851" s="605"/>
      <c r="O851" s="605"/>
      <c r="P851" s="605"/>
      <c r="Q851" s="605"/>
      <c r="R851" s="605"/>
      <c r="S851" s="605"/>
      <c r="T851" s="605"/>
      <c r="U851" s="605"/>
      <c r="V851" s="605"/>
      <c r="W851" s="605"/>
      <c r="X851" s="605"/>
      <c r="Y851" s="605"/>
      <c r="Z851" s="605"/>
      <c r="AA851" s="605"/>
      <c r="AB851" s="605"/>
      <c r="AC851" s="605"/>
      <c r="AD851" s="605"/>
      <c r="AE851" s="605"/>
      <c r="AF851" s="605"/>
      <c r="AG851" s="605"/>
      <c r="AH851" s="605"/>
      <c r="AI851" s="605"/>
    </row>
    <row r="852" ht="15.0" customHeight="1">
      <c r="A852" s="617"/>
      <c r="B852" s="620"/>
      <c r="C852" s="621"/>
      <c r="D852" s="605"/>
      <c r="E852" s="605"/>
      <c r="F852" s="605"/>
      <c r="G852" s="605"/>
      <c r="H852" s="605"/>
      <c r="I852" s="605"/>
      <c r="J852" s="605"/>
      <c r="K852" s="605"/>
      <c r="L852" s="605"/>
      <c r="M852" s="605"/>
      <c r="N852" s="605"/>
      <c r="O852" s="605"/>
      <c r="P852" s="605"/>
      <c r="Q852" s="605"/>
      <c r="R852" s="605"/>
      <c r="S852" s="605"/>
      <c r="T852" s="605"/>
      <c r="U852" s="605"/>
      <c r="V852" s="605"/>
      <c r="W852" s="605"/>
      <c r="X852" s="605"/>
      <c r="Y852" s="605"/>
      <c r="Z852" s="605"/>
      <c r="AA852" s="605"/>
      <c r="AB852" s="605"/>
      <c r="AC852" s="605"/>
      <c r="AD852" s="605"/>
      <c r="AE852" s="605"/>
      <c r="AF852" s="605"/>
      <c r="AG852" s="605"/>
      <c r="AH852" s="605"/>
      <c r="AI852" s="605"/>
    </row>
    <row r="853" ht="15.0" customHeight="1">
      <c r="A853" s="617"/>
      <c r="B853" s="620"/>
      <c r="C853" s="621"/>
      <c r="D853" s="605"/>
      <c r="E853" s="605"/>
      <c r="F853" s="605"/>
      <c r="G853" s="605"/>
      <c r="H853" s="605"/>
      <c r="I853" s="605"/>
      <c r="J853" s="605"/>
      <c r="K853" s="605"/>
      <c r="L853" s="605"/>
      <c r="M853" s="605"/>
      <c r="N853" s="605"/>
      <c r="O853" s="605"/>
      <c r="P853" s="605"/>
      <c r="Q853" s="605"/>
      <c r="R853" s="605"/>
      <c r="S853" s="605"/>
      <c r="T853" s="605"/>
      <c r="U853" s="605"/>
      <c r="V853" s="605"/>
      <c r="W853" s="605"/>
      <c r="X853" s="605"/>
      <c r="Y853" s="605"/>
      <c r="Z853" s="605"/>
      <c r="AA853" s="605"/>
      <c r="AB853" s="605"/>
      <c r="AC853" s="605"/>
      <c r="AD853" s="605"/>
      <c r="AE853" s="605"/>
      <c r="AF853" s="605"/>
      <c r="AG853" s="605"/>
      <c r="AH853" s="605"/>
      <c r="AI853" s="605"/>
    </row>
    <row r="854" ht="15.0" customHeight="1">
      <c r="A854" s="617"/>
      <c r="B854" s="620"/>
      <c r="C854" s="621"/>
      <c r="D854" s="605"/>
      <c r="E854" s="605"/>
      <c r="F854" s="605"/>
      <c r="G854" s="605"/>
      <c r="H854" s="605"/>
      <c r="I854" s="605"/>
      <c r="J854" s="605"/>
      <c r="K854" s="605"/>
      <c r="L854" s="605"/>
      <c r="M854" s="605"/>
      <c r="N854" s="605"/>
      <c r="O854" s="605"/>
      <c r="P854" s="605"/>
      <c r="Q854" s="605"/>
      <c r="R854" s="605"/>
      <c r="S854" s="605"/>
      <c r="T854" s="605"/>
      <c r="U854" s="605"/>
      <c r="V854" s="605"/>
      <c r="W854" s="605"/>
      <c r="X854" s="605"/>
      <c r="Y854" s="605"/>
      <c r="Z854" s="605"/>
      <c r="AA854" s="605"/>
      <c r="AB854" s="605"/>
      <c r="AC854" s="605"/>
      <c r="AD854" s="605"/>
      <c r="AE854" s="605"/>
      <c r="AF854" s="605"/>
      <c r="AG854" s="605"/>
      <c r="AH854" s="605"/>
      <c r="AI854" s="605"/>
    </row>
    <row r="855" ht="15.0" customHeight="1">
      <c r="A855" s="617"/>
      <c r="B855" s="620"/>
      <c r="C855" s="621"/>
      <c r="D855" s="605"/>
      <c r="E855" s="605"/>
      <c r="F855" s="605"/>
      <c r="G855" s="605"/>
      <c r="H855" s="605"/>
      <c r="I855" s="605"/>
      <c r="J855" s="605"/>
      <c r="K855" s="605"/>
      <c r="L855" s="605"/>
      <c r="M855" s="605"/>
      <c r="N855" s="605"/>
      <c r="O855" s="605"/>
      <c r="P855" s="605"/>
      <c r="Q855" s="605"/>
      <c r="R855" s="605"/>
      <c r="S855" s="605"/>
      <c r="T855" s="605"/>
      <c r="U855" s="605"/>
      <c r="V855" s="605"/>
      <c r="W855" s="605"/>
      <c r="X855" s="605"/>
      <c r="Y855" s="605"/>
      <c r="Z855" s="605"/>
      <c r="AA855" s="605"/>
      <c r="AB855" s="605"/>
      <c r="AC855" s="605"/>
      <c r="AD855" s="605"/>
      <c r="AE855" s="605"/>
      <c r="AF855" s="605"/>
      <c r="AG855" s="605"/>
      <c r="AH855" s="605"/>
      <c r="AI855" s="605"/>
    </row>
    <row r="856" ht="15.0" customHeight="1">
      <c r="A856" s="617"/>
      <c r="B856" s="620"/>
      <c r="C856" s="621"/>
      <c r="D856" s="605"/>
      <c r="E856" s="605"/>
      <c r="F856" s="605"/>
      <c r="G856" s="605"/>
      <c r="H856" s="605"/>
      <c r="I856" s="605"/>
      <c r="J856" s="605"/>
      <c r="K856" s="605"/>
      <c r="L856" s="605"/>
      <c r="M856" s="605"/>
      <c r="N856" s="605"/>
      <c r="O856" s="605"/>
      <c r="P856" s="605"/>
      <c r="Q856" s="605"/>
      <c r="R856" s="605"/>
      <c r="S856" s="605"/>
      <c r="T856" s="605"/>
      <c r="U856" s="605"/>
      <c r="V856" s="605"/>
      <c r="W856" s="605"/>
      <c r="X856" s="605"/>
      <c r="Y856" s="605"/>
      <c r="Z856" s="605"/>
      <c r="AA856" s="605"/>
      <c r="AB856" s="605"/>
      <c r="AC856" s="605"/>
      <c r="AD856" s="605"/>
      <c r="AE856" s="605"/>
      <c r="AF856" s="605"/>
      <c r="AG856" s="605"/>
      <c r="AH856" s="605"/>
      <c r="AI856" s="605"/>
    </row>
    <row r="857" ht="15.0" customHeight="1">
      <c r="A857" s="617"/>
      <c r="B857" s="620"/>
      <c r="C857" s="621"/>
      <c r="D857" s="605"/>
      <c r="E857" s="605"/>
      <c r="F857" s="605"/>
      <c r="G857" s="605"/>
      <c r="H857" s="605"/>
      <c r="I857" s="605"/>
      <c r="J857" s="605"/>
      <c r="K857" s="605"/>
      <c r="L857" s="605"/>
      <c r="M857" s="605"/>
      <c r="N857" s="605"/>
      <c r="O857" s="605"/>
      <c r="P857" s="605"/>
      <c r="Q857" s="605"/>
      <c r="R857" s="605"/>
      <c r="S857" s="605"/>
      <c r="T857" s="605"/>
      <c r="U857" s="605"/>
      <c r="V857" s="605"/>
      <c r="W857" s="605"/>
      <c r="X857" s="605"/>
      <c r="Y857" s="605"/>
      <c r="Z857" s="605"/>
      <c r="AA857" s="605"/>
      <c r="AB857" s="605"/>
      <c r="AC857" s="605"/>
      <c r="AD857" s="605"/>
      <c r="AE857" s="605"/>
      <c r="AF857" s="605"/>
      <c r="AG857" s="605"/>
      <c r="AH857" s="605"/>
      <c r="AI857" s="605"/>
    </row>
    <row r="858" ht="15.0" customHeight="1">
      <c r="A858" s="622"/>
      <c r="B858" s="620"/>
      <c r="C858" s="621"/>
      <c r="D858" s="605"/>
      <c r="E858" s="605"/>
      <c r="F858" s="605"/>
      <c r="G858" s="605"/>
      <c r="H858" s="605"/>
      <c r="I858" s="605"/>
      <c r="J858" s="605"/>
      <c r="K858" s="605"/>
      <c r="L858" s="605"/>
      <c r="M858" s="605"/>
      <c r="N858" s="605"/>
      <c r="O858" s="605"/>
      <c r="P858" s="605"/>
      <c r="Q858" s="605"/>
      <c r="R858" s="605"/>
      <c r="S858" s="605"/>
      <c r="T858" s="605"/>
      <c r="U858" s="605"/>
      <c r="V858" s="605"/>
      <c r="W858" s="605"/>
      <c r="X858" s="605"/>
      <c r="Y858" s="605"/>
      <c r="Z858" s="605"/>
      <c r="AA858" s="605"/>
      <c r="AB858" s="605"/>
      <c r="AC858" s="605"/>
      <c r="AD858" s="605"/>
      <c r="AE858" s="605"/>
      <c r="AF858" s="605"/>
      <c r="AG858" s="605"/>
      <c r="AH858" s="605"/>
      <c r="AI858" s="605"/>
    </row>
    <row r="859" ht="15.0" customHeight="1">
      <c r="A859" s="635"/>
      <c r="B859" s="620"/>
      <c r="C859" s="621"/>
      <c r="D859" s="605"/>
      <c r="E859" s="605"/>
      <c r="F859" s="605"/>
      <c r="G859" s="605"/>
      <c r="H859" s="605"/>
      <c r="I859" s="605"/>
      <c r="J859" s="605"/>
      <c r="K859" s="605"/>
      <c r="L859" s="605"/>
      <c r="M859" s="605"/>
      <c r="N859" s="605"/>
      <c r="O859" s="605"/>
      <c r="P859" s="605"/>
      <c r="Q859" s="605"/>
      <c r="R859" s="605"/>
      <c r="S859" s="605"/>
      <c r="T859" s="605"/>
      <c r="U859" s="605"/>
      <c r="V859" s="605"/>
      <c r="W859" s="605"/>
      <c r="X859" s="605"/>
      <c r="Y859" s="605"/>
      <c r="Z859" s="605"/>
      <c r="AA859" s="605"/>
      <c r="AB859" s="605"/>
      <c r="AC859" s="605"/>
      <c r="AD859" s="605"/>
      <c r="AE859" s="605"/>
      <c r="AF859" s="605"/>
      <c r="AG859" s="605"/>
      <c r="AH859" s="605"/>
      <c r="AI859" s="605"/>
    </row>
    <row r="860" ht="15.0" customHeight="1">
      <c r="A860" s="633"/>
      <c r="B860" s="620"/>
      <c r="C860" s="621"/>
      <c r="D860" s="605"/>
      <c r="E860" s="605"/>
      <c r="F860" s="605"/>
      <c r="G860" s="605"/>
      <c r="H860" s="605"/>
      <c r="I860" s="605"/>
      <c r="J860" s="605"/>
      <c r="K860" s="605"/>
      <c r="L860" s="605"/>
      <c r="M860" s="605"/>
      <c r="N860" s="605"/>
      <c r="O860" s="605"/>
      <c r="P860" s="605"/>
      <c r="Q860" s="605"/>
      <c r="R860" s="605"/>
      <c r="S860" s="605"/>
      <c r="T860" s="605"/>
      <c r="U860" s="605"/>
      <c r="V860" s="605"/>
      <c r="W860" s="605"/>
      <c r="X860" s="605"/>
      <c r="Y860" s="605"/>
      <c r="Z860" s="605"/>
      <c r="AA860" s="605"/>
      <c r="AB860" s="605"/>
      <c r="AC860" s="605"/>
      <c r="AD860" s="605"/>
      <c r="AE860" s="605"/>
      <c r="AF860" s="605"/>
      <c r="AG860" s="605"/>
      <c r="AH860" s="605"/>
      <c r="AI860" s="605"/>
    </row>
    <row r="861" ht="15.0" customHeight="1">
      <c r="A861" s="617"/>
      <c r="B861" s="620"/>
      <c r="C861" s="621"/>
      <c r="D861" s="605"/>
      <c r="E861" s="605"/>
      <c r="F861" s="605"/>
      <c r="G861" s="605"/>
      <c r="H861" s="605"/>
      <c r="I861" s="605"/>
      <c r="J861" s="605"/>
      <c r="K861" s="605"/>
      <c r="L861" s="605"/>
      <c r="M861" s="605"/>
      <c r="N861" s="605"/>
      <c r="O861" s="605"/>
      <c r="P861" s="605"/>
      <c r="Q861" s="605"/>
      <c r="R861" s="605"/>
      <c r="S861" s="605"/>
      <c r="T861" s="605"/>
      <c r="U861" s="605"/>
      <c r="V861" s="605"/>
      <c r="W861" s="605"/>
      <c r="X861" s="605"/>
      <c r="Y861" s="605"/>
      <c r="Z861" s="605"/>
      <c r="AA861" s="605"/>
      <c r="AB861" s="605"/>
      <c r="AC861" s="605"/>
      <c r="AD861" s="605"/>
      <c r="AE861" s="605"/>
      <c r="AF861" s="605"/>
      <c r="AG861" s="605"/>
      <c r="AH861" s="605"/>
      <c r="AI861" s="605"/>
    </row>
    <row r="862" ht="15.0" customHeight="1">
      <c r="A862" s="633"/>
      <c r="B862" s="620"/>
      <c r="C862" s="621"/>
      <c r="D862" s="605"/>
      <c r="E862" s="605"/>
      <c r="F862" s="605"/>
      <c r="G862" s="605"/>
      <c r="H862" s="605"/>
      <c r="I862" s="605"/>
      <c r="J862" s="605"/>
      <c r="K862" s="605"/>
      <c r="L862" s="605"/>
      <c r="M862" s="605"/>
      <c r="N862" s="605"/>
      <c r="O862" s="605"/>
      <c r="P862" s="605"/>
      <c r="Q862" s="605"/>
      <c r="R862" s="605"/>
      <c r="S862" s="605"/>
      <c r="T862" s="605"/>
      <c r="U862" s="605"/>
      <c r="V862" s="605"/>
      <c r="W862" s="605"/>
      <c r="X862" s="605"/>
      <c r="Y862" s="605"/>
      <c r="Z862" s="605"/>
      <c r="AA862" s="605"/>
      <c r="AB862" s="605"/>
      <c r="AC862" s="605"/>
      <c r="AD862" s="605"/>
      <c r="AE862" s="605"/>
      <c r="AF862" s="605"/>
      <c r="AG862" s="605"/>
      <c r="AH862" s="605"/>
      <c r="AI862" s="605"/>
    </row>
    <row r="863" ht="15.0" customHeight="1">
      <c r="A863" s="633"/>
      <c r="B863" s="620"/>
      <c r="C863" s="621"/>
      <c r="D863" s="605"/>
      <c r="E863" s="605"/>
      <c r="F863" s="605"/>
      <c r="G863" s="605"/>
      <c r="H863" s="605"/>
      <c r="I863" s="605"/>
      <c r="J863" s="605"/>
      <c r="K863" s="605"/>
      <c r="L863" s="605"/>
      <c r="M863" s="605"/>
      <c r="N863" s="605"/>
      <c r="O863" s="605"/>
      <c r="P863" s="605"/>
      <c r="Q863" s="605"/>
      <c r="R863" s="605"/>
      <c r="S863" s="605"/>
      <c r="T863" s="605"/>
      <c r="U863" s="605"/>
      <c r="V863" s="605"/>
      <c r="W863" s="605"/>
      <c r="X863" s="605"/>
      <c r="Y863" s="605"/>
      <c r="Z863" s="605"/>
      <c r="AA863" s="605"/>
      <c r="AB863" s="605"/>
      <c r="AC863" s="605"/>
      <c r="AD863" s="605"/>
      <c r="AE863" s="605"/>
      <c r="AF863" s="605"/>
      <c r="AG863" s="605"/>
      <c r="AH863" s="605"/>
      <c r="AI863" s="605"/>
    </row>
    <row r="864" ht="15.0" customHeight="1">
      <c r="A864" s="617"/>
      <c r="B864" s="620"/>
      <c r="C864" s="621"/>
      <c r="D864" s="605"/>
      <c r="E864" s="605"/>
      <c r="F864" s="605"/>
      <c r="G864" s="605"/>
      <c r="H864" s="605"/>
      <c r="I864" s="605"/>
      <c r="J864" s="605"/>
      <c r="K864" s="605"/>
      <c r="L864" s="605"/>
      <c r="M864" s="605"/>
      <c r="N864" s="605"/>
      <c r="O864" s="605"/>
      <c r="P864" s="605"/>
      <c r="Q864" s="605"/>
      <c r="R864" s="605"/>
      <c r="S864" s="605"/>
      <c r="T864" s="605"/>
      <c r="U864" s="605"/>
      <c r="V864" s="605"/>
      <c r="W864" s="605"/>
      <c r="X864" s="605"/>
      <c r="Y864" s="605"/>
      <c r="Z864" s="605"/>
      <c r="AA864" s="605"/>
      <c r="AB864" s="605"/>
      <c r="AC864" s="605"/>
      <c r="AD864" s="605"/>
      <c r="AE864" s="605"/>
      <c r="AF864" s="605"/>
      <c r="AG864" s="605"/>
      <c r="AH864" s="605"/>
      <c r="AI864" s="605"/>
    </row>
    <row r="865" ht="15.0" customHeight="1">
      <c r="A865" s="617"/>
      <c r="B865" s="620"/>
      <c r="C865" s="621"/>
      <c r="D865" s="605"/>
      <c r="E865" s="605"/>
      <c r="F865" s="605"/>
      <c r="G865" s="605"/>
      <c r="H865" s="605"/>
      <c r="I865" s="605"/>
      <c r="J865" s="605"/>
      <c r="K865" s="605"/>
      <c r="L865" s="605"/>
      <c r="M865" s="605"/>
      <c r="N865" s="605"/>
      <c r="O865" s="605"/>
      <c r="P865" s="605"/>
      <c r="Q865" s="605"/>
      <c r="R865" s="605"/>
      <c r="S865" s="605"/>
      <c r="T865" s="605"/>
      <c r="U865" s="605"/>
      <c r="V865" s="605"/>
      <c r="W865" s="605"/>
      <c r="X865" s="605"/>
      <c r="Y865" s="605"/>
      <c r="Z865" s="605"/>
      <c r="AA865" s="605"/>
      <c r="AB865" s="605"/>
      <c r="AC865" s="605"/>
      <c r="AD865" s="605"/>
      <c r="AE865" s="605"/>
      <c r="AF865" s="605"/>
      <c r="AG865" s="605"/>
      <c r="AH865" s="605"/>
      <c r="AI865" s="605"/>
    </row>
    <row r="866" ht="15.0" customHeight="1">
      <c r="A866" s="617"/>
      <c r="B866" s="620"/>
      <c r="C866" s="621"/>
      <c r="D866" s="605"/>
      <c r="E866" s="605"/>
      <c r="F866" s="605"/>
      <c r="G866" s="605"/>
      <c r="H866" s="605"/>
      <c r="I866" s="605"/>
      <c r="J866" s="605"/>
      <c r="K866" s="605"/>
      <c r="L866" s="605"/>
      <c r="M866" s="605"/>
      <c r="N866" s="605"/>
      <c r="O866" s="605"/>
      <c r="P866" s="605"/>
      <c r="Q866" s="605"/>
      <c r="R866" s="605"/>
      <c r="S866" s="605"/>
      <c r="T866" s="605"/>
      <c r="U866" s="605"/>
      <c r="V866" s="605"/>
      <c r="W866" s="605"/>
      <c r="X866" s="605"/>
      <c r="Y866" s="605"/>
      <c r="Z866" s="605"/>
      <c r="AA866" s="605"/>
      <c r="AB866" s="605"/>
      <c r="AC866" s="605"/>
      <c r="AD866" s="605"/>
      <c r="AE866" s="605"/>
      <c r="AF866" s="605"/>
      <c r="AG866" s="605"/>
      <c r="AH866" s="605"/>
      <c r="AI866" s="605"/>
    </row>
    <row r="867" ht="15.0" customHeight="1">
      <c r="A867" s="617"/>
      <c r="B867" s="620"/>
      <c r="C867" s="621"/>
      <c r="D867" s="605"/>
      <c r="E867" s="605"/>
      <c r="F867" s="605"/>
      <c r="G867" s="605"/>
      <c r="H867" s="605"/>
      <c r="I867" s="605"/>
      <c r="J867" s="605"/>
      <c r="K867" s="605"/>
      <c r="L867" s="605"/>
      <c r="M867" s="605"/>
      <c r="N867" s="605"/>
      <c r="O867" s="605"/>
      <c r="P867" s="605"/>
      <c r="Q867" s="605"/>
      <c r="R867" s="605"/>
      <c r="S867" s="605"/>
      <c r="T867" s="605"/>
      <c r="U867" s="605"/>
      <c r="V867" s="605"/>
      <c r="W867" s="605"/>
      <c r="X867" s="605"/>
      <c r="Y867" s="605"/>
      <c r="Z867" s="605"/>
      <c r="AA867" s="605"/>
      <c r="AB867" s="605"/>
      <c r="AC867" s="605"/>
      <c r="AD867" s="605"/>
      <c r="AE867" s="605"/>
      <c r="AF867" s="605"/>
      <c r="AG867" s="605"/>
      <c r="AH867" s="605"/>
      <c r="AI867" s="605"/>
    </row>
    <row r="868" ht="15.0" customHeight="1">
      <c r="A868" s="617"/>
      <c r="B868" s="620"/>
      <c r="C868" s="621"/>
      <c r="D868" s="605"/>
      <c r="E868" s="605"/>
      <c r="F868" s="605"/>
      <c r="G868" s="605"/>
      <c r="H868" s="605"/>
      <c r="I868" s="605"/>
      <c r="J868" s="605"/>
      <c r="K868" s="605"/>
      <c r="L868" s="605"/>
      <c r="M868" s="605"/>
      <c r="N868" s="605"/>
      <c r="O868" s="605"/>
      <c r="P868" s="605"/>
      <c r="Q868" s="605"/>
      <c r="R868" s="605"/>
      <c r="S868" s="605"/>
      <c r="T868" s="605"/>
      <c r="U868" s="605"/>
      <c r="V868" s="605"/>
      <c r="W868" s="605"/>
      <c r="X868" s="605"/>
      <c r="Y868" s="605"/>
      <c r="Z868" s="605"/>
      <c r="AA868" s="605"/>
      <c r="AB868" s="605"/>
      <c r="AC868" s="605"/>
      <c r="AD868" s="605"/>
      <c r="AE868" s="605"/>
      <c r="AF868" s="605"/>
      <c r="AG868" s="605"/>
      <c r="AH868" s="605"/>
      <c r="AI868" s="605"/>
    </row>
    <row r="869" ht="15.0" customHeight="1">
      <c r="A869" s="617"/>
      <c r="B869" s="620"/>
      <c r="C869" s="621"/>
      <c r="D869" s="605"/>
      <c r="E869" s="605"/>
      <c r="F869" s="605"/>
      <c r="G869" s="605"/>
      <c r="H869" s="605"/>
      <c r="I869" s="605"/>
      <c r="J869" s="605"/>
      <c r="K869" s="605"/>
      <c r="L869" s="605"/>
      <c r="M869" s="605"/>
      <c r="N869" s="605"/>
      <c r="O869" s="605"/>
      <c r="P869" s="605"/>
      <c r="Q869" s="605"/>
      <c r="R869" s="605"/>
      <c r="S869" s="605"/>
      <c r="T869" s="605"/>
      <c r="U869" s="605"/>
      <c r="V869" s="605"/>
      <c r="W869" s="605"/>
      <c r="X869" s="605"/>
      <c r="Y869" s="605"/>
      <c r="Z869" s="605"/>
      <c r="AA869" s="605"/>
      <c r="AB869" s="605"/>
      <c r="AC869" s="605"/>
      <c r="AD869" s="605"/>
      <c r="AE869" s="605"/>
      <c r="AF869" s="605"/>
      <c r="AG869" s="605"/>
      <c r="AH869" s="605"/>
      <c r="AI869" s="605"/>
    </row>
    <row r="870" ht="15.0" customHeight="1">
      <c r="A870" s="617"/>
      <c r="B870" s="620"/>
      <c r="C870" s="621"/>
      <c r="D870" s="605"/>
      <c r="E870" s="605"/>
      <c r="F870" s="605"/>
      <c r="G870" s="605"/>
      <c r="H870" s="605"/>
      <c r="I870" s="605"/>
      <c r="J870" s="605"/>
      <c r="K870" s="605"/>
      <c r="L870" s="605"/>
      <c r="M870" s="605"/>
      <c r="N870" s="605"/>
      <c r="O870" s="605"/>
      <c r="P870" s="605"/>
      <c r="Q870" s="605"/>
      <c r="R870" s="605"/>
      <c r="S870" s="605"/>
      <c r="T870" s="605"/>
      <c r="U870" s="605"/>
      <c r="V870" s="605"/>
      <c r="W870" s="605"/>
      <c r="X870" s="605"/>
      <c r="Y870" s="605"/>
      <c r="Z870" s="605"/>
      <c r="AA870" s="605"/>
      <c r="AB870" s="605"/>
      <c r="AC870" s="605"/>
      <c r="AD870" s="605"/>
      <c r="AE870" s="605"/>
      <c r="AF870" s="605"/>
      <c r="AG870" s="605"/>
      <c r="AH870" s="605"/>
      <c r="AI870" s="605"/>
    </row>
    <row r="871" ht="15.0" customHeight="1">
      <c r="A871" s="617"/>
      <c r="B871" s="620"/>
      <c r="C871" s="621"/>
      <c r="D871" s="605"/>
      <c r="E871" s="605"/>
      <c r="F871" s="605"/>
      <c r="G871" s="605"/>
      <c r="H871" s="605"/>
      <c r="I871" s="605"/>
      <c r="J871" s="605"/>
      <c r="K871" s="605"/>
      <c r="L871" s="605"/>
      <c r="M871" s="605"/>
      <c r="N871" s="605"/>
      <c r="O871" s="605"/>
      <c r="P871" s="605"/>
      <c r="Q871" s="605"/>
      <c r="R871" s="605"/>
      <c r="S871" s="605"/>
      <c r="T871" s="605"/>
      <c r="U871" s="605"/>
      <c r="V871" s="605"/>
      <c r="W871" s="605"/>
      <c r="X871" s="605"/>
      <c r="Y871" s="605"/>
      <c r="Z871" s="605"/>
      <c r="AA871" s="605"/>
      <c r="AB871" s="605"/>
      <c r="AC871" s="605"/>
      <c r="AD871" s="605"/>
      <c r="AE871" s="605"/>
      <c r="AF871" s="605"/>
      <c r="AG871" s="605"/>
      <c r="AH871" s="605"/>
      <c r="AI871" s="605"/>
    </row>
    <row r="872" ht="15.0" customHeight="1">
      <c r="A872" s="617"/>
      <c r="B872" s="620"/>
      <c r="C872" s="621"/>
      <c r="D872" s="605"/>
      <c r="E872" s="605"/>
      <c r="F872" s="605"/>
      <c r="G872" s="605"/>
      <c r="H872" s="605"/>
      <c r="I872" s="605"/>
      <c r="J872" s="605"/>
      <c r="K872" s="605"/>
      <c r="L872" s="605"/>
      <c r="M872" s="605"/>
      <c r="N872" s="605"/>
      <c r="O872" s="605"/>
      <c r="P872" s="605"/>
      <c r="Q872" s="605"/>
      <c r="R872" s="605"/>
      <c r="S872" s="605"/>
      <c r="T872" s="605"/>
      <c r="U872" s="605"/>
      <c r="V872" s="605"/>
      <c r="W872" s="605"/>
      <c r="X872" s="605"/>
      <c r="Y872" s="605"/>
      <c r="Z872" s="605"/>
      <c r="AA872" s="605"/>
      <c r="AB872" s="605"/>
      <c r="AC872" s="605"/>
      <c r="AD872" s="605"/>
      <c r="AE872" s="605"/>
      <c r="AF872" s="605"/>
      <c r="AG872" s="605"/>
      <c r="AH872" s="605"/>
      <c r="AI872" s="605"/>
    </row>
    <row r="873" ht="15.0" customHeight="1">
      <c r="A873" s="617"/>
      <c r="B873" s="620"/>
      <c r="C873" s="621"/>
      <c r="D873" s="605"/>
      <c r="E873" s="605"/>
      <c r="F873" s="605"/>
      <c r="G873" s="605"/>
      <c r="H873" s="605"/>
      <c r="I873" s="605"/>
      <c r="J873" s="605"/>
      <c r="K873" s="605"/>
      <c r="L873" s="605"/>
      <c r="M873" s="605"/>
      <c r="N873" s="605"/>
      <c r="O873" s="605"/>
      <c r="P873" s="605"/>
      <c r="Q873" s="605"/>
      <c r="R873" s="605"/>
      <c r="S873" s="605"/>
      <c r="T873" s="605"/>
      <c r="U873" s="605"/>
      <c r="V873" s="605"/>
      <c r="W873" s="605"/>
      <c r="X873" s="605"/>
      <c r="Y873" s="605"/>
      <c r="Z873" s="605"/>
      <c r="AA873" s="605"/>
      <c r="AB873" s="605"/>
      <c r="AC873" s="605"/>
      <c r="AD873" s="605"/>
      <c r="AE873" s="605"/>
      <c r="AF873" s="605"/>
      <c r="AG873" s="605"/>
      <c r="AH873" s="605"/>
      <c r="AI873" s="605"/>
    </row>
    <row r="874" ht="15.0" customHeight="1">
      <c r="A874" s="617"/>
      <c r="B874" s="620"/>
      <c r="C874" s="621"/>
      <c r="D874" s="605"/>
      <c r="E874" s="605"/>
      <c r="F874" s="605"/>
      <c r="G874" s="605"/>
      <c r="H874" s="605"/>
      <c r="I874" s="605"/>
      <c r="J874" s="605"/>
      <c r="K874" s="605"/>
      <c r="L874" s="605"/>
      <c r="M874" s="605"/>
      <c r="N874" s="605"/>
      <c r="O874" s="605"/>
      <c r="P874" s="605"/>
      <c r="Q874" s="605"/>
      <c r="R874" s="605"/>
      <c r="S874" s="605"/>
      <c r="T874" s="605"/>
      <c r="U874" s="605"/>
      <c r="V874" s="605"/>
      <c r="W874" s="605"/>
      <c r="X874" s="605"/>
      <c r="Y874" s="605"/>
      <c r="Z874" s="605"/>
      <c r="AA874" s="605"/>
      <c r="AB874" s="605"/>
      <c r="AC874" s="605"/>
      <c r="AD874" s="605"/>
      <c r="AE874" s="605"/>
      <c r="AF874" s="605"/>
      <c r="AG874" s="605"/>
      <c r="AH874" s="605"/>
      <c r="AI874" s="605"/>
    </row>
    <row r="875" ht="15.0" customHeight="1">
      <c r="A875" s="622"/>
      <c r="B875" s="620"/>
      <c r="C875" s="621"/>
      <c r="D875" s="605"/>
      <c r="E875" s="605"/>
      <c r="F875" s="605"/>
      <c r="G875" s="605"/>
      <c r="H875" s="605"/>
      <c r="I875" s="605"/>
      <c r="J875" s="605"/>
      <c r="K875" s="605"/>
      <c r="L875" s="605"/>
      <c r="M875" s="605"/>
      <c r="N875" s="605"/>
      <c r="O875" s="605"/>
      <c r="P875" s="605"/>
      <c r="Q875" s="605"/>
      <c r="R875" s="605"/>
      <c r="S875" s="605"/>
      <c r="T875" s="605"/>
      <c r="U875" s="605"/>
      <c r="V875" s="605"/>
      <c r="W875" s="605"/>
      <c r="X875" s="605"/>
      <c r="Y875" s="605"/>
      <c r="Z875" s="605"/>
      <c r="AA875" s="605"/>
      <c r="AB875" s="605"/>
      <c r="AC875" s="605"/>
      <c r="AD875" s="605"/>
      <c r="AE875" s="605"/>
      <c r="AF875" s="605"/>
      <c r="AG875" s="605"/>
      <c r="AH875" s="605"/>
      <c r="AI875" s="605"/>
    </row>
    <row r="876" ht="15.0" customHeight="1">
      <c r="A876" s="622"/>
      <c r="B876" s="620"/>
      <c r="C876" s="621"/>
      <c r="D876" s="605"/>
      <c r="E876" s="605"/>
      <c r="F876" s="605"/>
      <c r="G876" s="605"/>
      <c r="H876" s="605"/>
      <c r="I876" s="605"/>
      <c r="J876" s="605"/>
      <c r="K876" s="605"/>
      <c r="L876" s="605"/>
      <c r="M876" s="605"/>
      <c r="N876" s="605"/>
      <c r="O876" s="605"/>
      <c r="P876" s="605"/>
      <c r="Q876" s="605"/>
      <c r="R876" s="605"/>
      <c r="S876" s="605"/>
      <c r="T876" s="605"/>
      <c r="U876" s="605"/>
      <c r="V876" s="605"/>
      <c r="W876" s="605"/>
      <c r="X876" s="605"/>
      <c r="Y876" s="605"/>
      <c r="Z876" s="605"/>
      <c r="AA876" s="605"/>
      <c r="AB876" s="605"/>
      <c r="AC876" s="605"/>
      <c r="AD876" s="605"/>
      <c r="AE876" s="605"/>
      <c r="AF876" s="605"/>
      <c r="AG876" s="605"/>
      <c r="AH876" s="605"/>
      <c r="AI876" s="605"/>
    </row>
    <row r="877" ht="15.0" customHeight="1">
      <c r="A877" s="622"/>
      <c r="B877" s="620"/>
      <c r="C877" s="621"/>
      <c r="D877" s="605"/>
      <c r="E877" s="605"/>
      <c r="F877" s="605"/>
      <c r="G877" s="605"/>
      <c r="H877" s="605"/>
      <c r="I877" s="605"/>
      <c r="J877" s="605"/>
      <c r="K877" s="605"/>
      <c r="L877" s="605"/>
      <c r="M877" s="605"/>
      <c r="N877" s="605"/>
      <c r="O877" s="605"/>
      <c r="P877" s="605"/>
      <c r="Q877" s="605"/>
      <c r="R877" s="605"/>
      <c r="S877" s="605"/>
      <c r="T877" s="605"/>
      <c r="U877" s="605"/>
      <c r="V877" s="605"/>
      <c r="W877" s="605"/>
      <c r="X877" s="605"/>
      <c r="Y877" s="605"/>
      <c r="Z877" s="605"/>
      <c r="AA877" s="605"/>
      <c r="AB877" s="605"/>
      <c r="AC877" s="605"/>
      <c r="AD877" s="605"/>
      <c r="AE877" s="605"/>
      <c r="AF877" s="605"/>
      <c r="AG877" s="605"/>
      <c r="AH877" s="605"/>
      <c r="AI877" s="605"/>
    </row>
    <row r="878" ht="15.0" customHeight="1">
      <c r="A878" s="617"/>
      <c r="B878" s="620"/>
      <c r="C878" s="621"/>
      <c r="D878" s="605"/>
      <c r="E878" s="605"/>
      <c r="F878" s="605"/>
      <c r="G878" s="605"/>
      <c r="H878" s="605"/>
      <c r="I878" s="605"/>
      <c r="J878" s="605"/>
      <c r="K878" s="605"/>
      <c r="L878" s="605"/>
      <c r="M878" s="605"/>
      <c r="N878" s="605"/>
      <c r="O878" s="605"/>
      <c r="P878" s="605"/>
      <c r="Q878" s="605"/>
      <c r="R878" s="605"/>
      <c r="S878" s="605"/>
      <c r="T878" s="605"/>
      <c r="U878" s="605"/>
      <c r="V878" s="605"/>
      <c r="W878" s="605"/>
      <c r="X878" s="605"/>
      <c r="Y878" s="605"/>
      <c r="Z878" s="605"/>
      <c r="AA878" s="605"/>
      <c r="AB878" s="605"/>
      <c r="AC878" s="605"/>
      <c r="AD878" s="605"/>
      <c r="AE878" s="605"/>
      <c r="AF878" s="605"/>
      <c r="AG878" s="605"/>
      <c r="AH878" s="605"/>
      <c r="AI878" s="605"/>
    </row>
    <row r="879" ht="15.0" customHeight="1">
      <c r="A879" s="622"/>
      <c r="B879" s="620"/>
      <c r="C879" s="621"/>
      <c r="D879" s="605"/>
      <c r="E879" s="605"/>
      <c r="F879" s="605"/>
      <c r="G879" s="605"/>
      <c r="H879" s="605"/>
      <c r="I879" s="605"/>
      <c r="J879" s="605"/>
      <c r="K879" s="605"/>
      <c r="L879" s="605"/>
      <c r="M879" s="605"/>
      <c r="N879" s="605"/>
      <c r="O879" s="605"/>
      <c r="P879" s="605"/>
      <c r="Q879" s="605"/>
      <c r="R879" s="605"/>
      <c r="S879" s="605"/>
      <c r="T879" s="605"/>
      <c r="U879" s="605"/>
      <c r="V879" s="605"/>
      <c r="W879" s="605"/>
      <c r="X879" s="605"/>
      <c r="Y879" s="605"/>
      <c r="Z879" s="605"/>
      <c r="AA879" s="605"/>
      <c r="AB879" s="605"/>
      <c r="AC879" s="605"/>
      <c r="AD879" s="605"/>
      <c r="AE879" s="605"/>
      <c r="AF879" s="605"/>
      <c r="AG879" s="605"/>
      <c r="AH879" s="605"/>
      <c r="AI879" s="605"/>
    </row>
    <row r="880" ht="15.0" customHeight="1">
      <c r="A880" s="617"/>
      <c r="B880" s="620"/>
      <c r="C880" s="621"/>
      <c r="D880" s="605"/>
      <c r="E880" s="605"/>
      <c r="F880" s="605"/>
      <c r="G880" s="605"/>
      <c r="H880" s="605"/>
      <c r="I880" s="605"/>
      <c r="J880" s="605"/>
      <c r="K880" s="605"/>
      <c r="L880" s="605"/>
      <c r="M880" s="605"/>
      <c r="N880" s="605"/>
      <c r="O880" s="605"/>
      <c r="P880" s="605"/>
      <c r="Q880" s="605"/>
      <c r="R880" s="605"/>
      <c r="S880" s="605"/>
      <c r="T880" s="605"/>
      <c r="U880" s="605"/>
      <c r="V880" s="605"/>
      <c r="W880" s="605"/>
      <c r="X880" s="605"/>
      <c r="Y880" s="605"/>
      <c r="Z880" s="605"/>
      <c r="AA880" s="605"/>
      <c r="AB880" s="605"/>
      <c r="AC880" s="605"/>
      <c r="AD880" s="605"/>
      <c r="AE880" s="605"/>
      <c r="AF880" s="605"/>
      <c r="AG880" s="605"/>
      <c r="AH880" s="605"/>
      <c r="AI880" s="605"/>
    </row>
    <row r="881" ht="15.0" customHeight="1">
      <c r="A881" s="622"/>
      <c r="B881" s="620"/>
      <c r="C881" s="621"/>
      <c r="D881" s="605"/>
      <c r="E881" s="605"/>
      <c r="F881" s="605"/>
      <c r="G881" s="605"/>
      <c r="H881" s="605"/>
      <c r="I881" s="605"/>
      <c r="J881" s="605"/>
      <c r="K881" s="605"/>
      <c r="L881" s="605"/>
      <c r="M881" s="605"/>
      <c r="N881" s="605"/>
      <c r="O881" s="605"/>
      <c r="P881" s="605"/>
      <c r="Q881" s="605"/>
      <c r="R881" s="605"/>
      <c r="S881" s="605"/>
      <c r="T881" s="605"/>
      <c r="U881" s="605"/>
      <c r="V881" s="605"/>
      <c r="W881" s="605"/>
      <c r="X881" s="605"/>
      <c r="Y881" s="605"/>
      <c r="Z881" s="605"/>
      <c r="AA881" s="605"/>
      <c r="AB881" s="605"/>
      <c r="AC881" s="605"/>
      <c r="AD881" s="605"/>
      <c r="AE881" s="605"/>
      <c r="AF881" s="605"/>
      <c r="AG881" s="605"/>
      <c r="AH881" s="605"/>
      <c r="AI881" s="605"/>
    </row>
    <row r="882" ht="15.0" customHeight="1">
      <c r="A882" s="622"/>
      <c r="B882" s="620"/>
      <c r="C882" s="621"/>
      <c r="D882" s="605"/>
      <c r="E882" s="605"/>
      <c r="F882" s="605"/>
      <c r="G882" s="605"/>
      <c r="H882" s="605"/>
      <c r="I882" s="605"/>
      <c r="J882" s="605"/>
      <c r="K882" s="605"/>
      <c r="L882" s="605"/>
      <c r="M882" s="605"/>
      <c r="N882" s="605"/>
      <c r="O882" s="605"/>
      <c r="P882" s="605"/>
      <c r="Q882" s="605"/>
      <c r="R882" s="605"/>
      <c r="S882" s="605"/>
      <c r="T882" s="605"/>
      <c r="U882" s="605"/>
      <c r="V882" s="605"/>
      <c r="W882" s="605"/>
      <c r="X882" s="605"/>
      <c r="Y882" s="605"/>
      <c r="Z882" s="605"/>
      <c r="AA882" s="605"/>
      <c r="AB882" s="605"/>
      <c r="AC882" s="605"/>
      <c r="AD882" s="605"/>
      <c r="AE882" s="605"/>
      <c r="AF882" s="605"/>
      <c r="AG882" s="605"/>
      <c r="AH882" s="605"/>
      <c r="AI882" s="605"/>
    </row>
    <row r="883" ht="15.0" customHeight="1">
      <c r="A883" s="617"/>
      <c r="B883" s="620"/>
      <c r="C883" s="621"/>
      <c r="D883" s="605"/>
      <c r="E883" s="605"/>
      <c r="F883" s="605"/>
      <c r="G883" s="605"/>
      <c r="H883" s="605"/>
      <c r="I883" s="605"/>
      <c r="J883" s="605"/>
      <c r="K883" s="605"/>
      <c r="L883" s="605"/>
      <c r="M883" s="605"/>
      <c r="N883" s="605"/>
      <c r="O883" s="605"/>
      <c r="P883" s="605"/>
      <c r="Q883" s="605"/>
      <c r="R883" s="605"/>
      <c r="S883" s="605"/>
      <c r="T883" s="605"/>
      <c r="U883" s="605"/>
      <c r="V883" s="605"/>
      <c r="W883" s="605"/>
      <c r="X883" s="605"/>
      <c r="Y883" s="605"/>
      <c r="Z883" s="605"/>
      <c r="AA883" s="605"/>
      <c r="AB883" s="605"/>
      <c r="AC883" s="605"/>
      <c r="AD883" s="605"/>
      <c r="AE883" s="605"/>
      <c r="AF883" s="605"/>
      <c r="AG883" s="605"/>
      <c r="AH883" s="605"/>
      <c r="AI883" s="605"/>
    </row>
    <row r="884" ht="15.0" customHeight="1">
      <c r="A884" s="617"/>
      <c r="B884" s="620"/>
      <c r="C884" s="621"/>
      <c r="D884" s="605"/>
      <c r="E884" s="605"/>
      <c r="F884" s="605"/>
      <c r="G884" s="605"/>
      <c r="H884" s="605"/>
      <c r="I884" s="605"/>
      <c r="J884" s="605"/>
      <c r="K884" s="605"/>
      <c r="L884" s="605"/>
      <c r="M884" s="605"/>
      <c r="N884" s="605"/>
      <c r="O884" s="605"/>
      <c r="P884" s="605"/>
      <c r="Q884" s="605"/>
      <c r="R884" s="605"/>
      <c r="S884" s="605"/>
      <c r="T884" s="605"/>
      <c r="U884" s="605"/>
      <c r="V884" s="605"/>
      <c r="W884" s="605"/>
      <c r="X884" s="605"/>
      <c r="Y884" s="605"/>
      <c r="Z884" s="605"/>
      <c r="AA884" s="605"/>
      <c r="AB884" s="605"/>
      <c r="AC884" s="605"/>
      <c r="AD884" s="605"/>
      <c r="AE884" s="605"/>
      <c r="AF884" s="605"/>
      <c r="AG884" s="605"/>
      <c r="AH884" s="605"/>
      <c r="AI884" s="605"/>
    </row>
    <row r="885" ht="15.0" customHeight="1">
      <c r="A885" s="617"/>
      <c r="B885" s="620"/>
      <c r="C885" s="621"/>
      <c r="D885" s="605"/>
      <c r="E885" s="605"/>
      <c r="F885" s="605"/>
      <c r="G885" s="605"/>
      <c r="H885" s="605"/>
      <c r="I885" s="605"/>
      <c r="J885" s="605"/>
      <c r="K885" s="605"/>
      <c r="L885" s="605"/>
      <c r="M885" s="605"/>
      <c r="N885" s="605"/>
      <c r="O885" s="605"/>
      <c r="P885" s="605"/>
      <c r="Q885" s="605"/>
      <c r="R885" s="605"/>
      <c r="S885" s="605"/>
      <c r="T885" s="605"/>
      <c r="U885" s="605"/>
      <c r="V885" s="605"/>
      <c r="W885" s="605"/>
      <c r="X885" s="605"/>
      <c r="Y885" s="605"/>
      <c r="Z885" s="605"/>
      <c r="AA885" s="605"/>
      <c r="AB885" s="605"/>
      <c r="AC885" s="605"/>
      <c r="AD885" s="605"/>
      <c r="AE885" s="605"/>
      <c r="AF885" s="605"/>
      <c r="AG885" s="605"/>
      <c r="AH885" s="605"/>
      <c r="AI885" s="605"/>
    </row>
    <row r="886" ht="15.0" customHeight="1">
      <c r="A886" s="617"/>
      <c r="B886" s="620"/>
      <c r="C886" s="621"/>
      <c r="D886" s="605"/>
      <c r="E886" s="605"/>
      <c r="F886" s="605"/>
      <c r="G886" s="605"/>
      <c r="H886" s="605"/>
      <c r="I886" s="605"/>
      <c r="J886" s="605"/>
      <c r="K886" s="605"/>
      <c r="L886" s="605"/>
      <c r="M886" s="605"/>
      <c r="N886" s="605"/>
      <c r="O886" s="605"/>
      <c r="P886" s="605"/>
      <c r="Q886" s="605"/>
      <c r="R886" s="605"/>
      <c r="S886" s="605"/>
      <c r="T886" s="605"/>
      <c r="U886" s="605"/>
      <c r="V886" s="605"/>
      <c r="W886" s="605"/>
      <c r="X886" s="605"/>
      <c r="Y886" s="605"/>
      <c r="Z886" s="605"/>
      <c r="AA886" s="605"/>
      <c r="AB886" s="605"/>
      <c r="AC886" s="605"/>
      <c r="AD886" s="605"/>
      <c r="AE886" s="605"/>
      <c r="AF886" s="605"/>
      <c r="AG886" s="605"/>
      <c r="AH886" s="605"/>
      <c r="AI886" s="605"/>
    </row>
    <row r="887" ht="15.0" customHeight="1">
      <c r="A887" s="617"/>
      <c r="B887" s="620"/>
      <c r="C887" s="621"/>
      <c r="D887" s="605"/>
      <c r="E887" s="605"/>
      <c r="F887" s="605"/>
      <c r="G887" s="605"/>
      <c r="H887" s="605"/>
      <c r="I887" s="605"/>
      <c r="J887" s="605"/>
      <c r="K887" s="605"/>
      <c r="L887" s="605"/>
      <c r="M887" s="605"/>
      <c r="N887" s="605"/>
      <c r="O887" s="605"/>
      <c r="P887" s="605"/>
      <c r="Q887" s="605"/>
      <c r="R887" s="605"/>
      <c r="S887" s="605"/>
      <c r="T887" s="605"/>
      <c r="U887" s="605"/>
      <c r="V887" s="605"/>
      <c r="W887" s="605"/>
      <c r="X887" s="605"/>
      <c r="Y887" s="605"/>
      <c r="Z887" s="605"/>
      <c r="AA887" s="605"/>
      <c r="AB887" s="605"/>
      <c r="AC887" s="605"/>
      <c r="AD887" s="605"/>
      <c r="AE887" s="605"/>
      <c r="AF887" s="605"/>
      <c r="AG887" s="605"/>
      <c r="AH887" s="605"/>
      <c r="AI887" s="605"/>
    </row>
    <row r="888" ht="15.0" customHeight="1">
      <c r="A888" s="617"/>
      <c r="B888" s="620"/>
      <c r="C888" s="621"/>
      <c r="D888" s="605"/>
      <c r="E888" s="605"/>
      <c r="F888" s="605"/>
      <c r="G888" s="605"/>
      <c r="H888" s="605"/>
      <c r="I888" s="605"/>
      <c r="J888" s="605"/>
      <c r="K888" s="605"/>
      <c r="L888" s="605"/>
      <c r="M888" s="605"/>
      <c r="N888" s="605"/>
      <c r="O888" s="605"/>
      <c r="P888" s="605"/>
      <c r="Q888" s="605"/>
      <c r="R888" s="605"/>
      <c r="S888" s="605"/>
      <c r="T888" s="605"/>
      <c r="U888" s="605"/>
      <c r="V888" s="605"/>
      <c r="W888" s="605"/>
      <c r="X888" s="605"/>
      <c r="Y888" s="605"/>
      <c r="Z888" s="605"/>
      <c r="AA888" s="605"/>
      <c r="AB888" s="605"/>
      <c r="AC888" s="605"/>
      <c r="AD888" s="605"/>
      <c r="AE888" s="605"/>
      <c r="AF888" s="605"/>
      <c r="AG888" s="605"/>
      <c r="AH888" s="605"/>
      <c r="AI888" s="605"/>
    </row>
    <row r="889" ht="15.0" customHeight="1">
      <c r="A889" s="617"/>
      <c r="B889" s="620"/>
      <c r="C889" s="621"/>
      <c r="D889" s="605"/>
      <c r="E889" s="605"/>
      <c r="F889" s="605"/>
      <c r="G889" s="605"/>
      <c r="H889" s="605"/>
      <c r="I889" s="605"/>
      <c r="J889" s="605"/>
      <c r="K889" s="605"/>
      <c r="L889" s="605"/>
      <c r="M889" s="605"/>
      <c r="N889" s="605"/>
      <c r="O889" s="605"/>
      <c r="P889" s="605"/>
      <c r="Q889" s="605"/>
      <c r="R889" s="605"/>
      <c r="S889" s="605"/>
      <c r="T889" s="605"/>
      <c r="U889" s="605"/>
      <c r="V889" s="605"/>
      <c r="W889" s="605"/>
      <c r="X889" s="605"/>
      <c r="Y889" s="605"/>
      <c r="Z889" s="605"/>
      <c r="AA889" s="605"/>
      <c r="AB889" s="605"/>
      <c r="AC889" s="605"/>
      <c r="AD889" s="605"/>
      <c r="AE889" s="605"/>
      <c r="AF889" s="605"/>
      <c r="AG889" s="605"/>
      <c r="AH889" s="605"/>
      <c r="AI889" s="605"/>
    </row>
    <row r="890" ht="15.0" customHeight="1">
      <c r="A890" s="617"/>
      <c r="B890" s="620"/>
      <c r="C890" s="621"/>
      <c r="D890" s="605"/>
      <c r="E890" s="605"/>
      <c r="F890" s="605"/>
      <c r="G890" s="605"/>
      <c r="H890" s="605"/>
      <c r="I890" s="605"/>
      <c r="J890" s="605"/>
      <c r="K890" s="605"/>
      <c r="L890" s="605"/>
      <c r="M890" s="605"/>
      <c r="N890" s="605"/>
      <c r="O890" s="605"/>
      <c r="P890" s="605"/>
      <c r="Q890" s="605"/>
      <c r="R890" s="605"/>
      <c r="S890" s="605"/>
      <c r="T890" s="605"/>
      <c r="U890" s="605"/>
      <c r="V890" s="605"/>
      <c r="W890" s="605"/>
      <c r="X890" s="605"/>
      <c r="Y890" s="605"/>
      <c r="Z890" s="605"/>
      <c r="AA890" s="605"/>
      <c r="AB890" s="605"/>
      <c r="AC890" s="605"/>
      <c r="AD890" s="605"/>
      <c r="AE890" s="605"/>
      <c r="AF890" s="605"/>
      <c r="AG890" s="605"/>
      <c r="AH890" s="605"/>
      <c r="AI890" s="605"/>
    </row>
    <row r="891" ht="15.0" customHeight="1">
      <c r="A891" s="617"/>
      <c r="B891" s="620"/>
      <c r="C891" s="621"/>
      <c r="D891" s="605"/>
      <c r="E891" s="605"/>
      <c r="F891" s="605"/>
      <c r="G891" s="605"/>
      <c r="H891" s="605"/>
      <c r="I891" s="605"/>
      <c r="J891" s="605"/>
      <c r="K891" s="605"/>
      <c r="L891" s="605"/>
      <c r="M891" s="605"/>
      <c r="N891" s="605"/>
      <c r="O891" s="605"/>
      <c r="P891" s="605"/>
      <c r="Q891" s="605"/>
      <c r="R891" s="605"/>
      <c r="S891" s="605"/>
      <c r="T891" s="605"/>
      <c r="U891" s="605"/>
      <c r="V891" s="605"/>
      <c r="W891" s="605"/>
      <c r="X891" s="605"/>
      <c r="Y891" s="605"/>
      <c r="Z891" s="605"/>
      <c r="AA891" s="605"/>
      <c r="AB891" s="605"/>
      <c r="AC891" s="605"/>
      <c r="AD891" s="605"/>
      <c r="AE891" s="605"/>
      <c r="AF891" s="605"/>
      <c r="AG891" s="605"/>
      <c r="AH891" s="605"/>
      <c r="AI891" s="605"/>
    </row>
    <row r="892" ht="15.0" customHeight="1">
      <c r="A892" s="617"/>
      <c r="B892" s="620"/>
      <c r="C892" s="621"/>
      <c r="D892" s="605"/>
      <c r="E892" s="605"/>
      <c r="F892" s="605"/>
      <c r="G892" s="605"/>
      <c r="H892" s="605"/>
      <c r="I892" s="605"/>
      <c r="J892" s="605"/>
      <c r="K892" s="605"/>
      <c r="L892" s="605"/>
      <c r="M892" s="605"/>
      <c r="N892" s="605"/>
      <c r="O892" s="605"/>
      <c r="P892" s="605"/>
      <c r="Q892" s="605"/>
      <c r="R892" s="605"/>
      <c r="S892" s="605"/>
      <c r="T892" s="605"/>
      <c r="U892" s="605"/>
      <c r="V892" s="605"/>
      <c r="W892" s="605"/>
      <c r="X892" s="605"/>
      <c r="Y892" s="605"/>
      <c r="Z892" s="605"/>
      <c r="AA892" s="605"/>
      <c r="AB892" s="605"/>
      <c r="AC892" s="605"/>
      <c r="AD892" s="605"/>
      <c r="AE892" s="605"/>
      <c r="AF892" s="605"/>
      <c r="AG892" s="605"/>
      <c r="AH892" s="605"/>
      <c r="AI892" s="605"/>
    </row>
    <row r="893" ht="15.0" customHeight="1">
      <c r="A893" s="617"/>
      <c r="B893" s="620"/>
      <c r="C893" s="621"/>
      <c r="D893" s="605"/>
      <c r="E893" s="605"/>
      <c r="F893" s="605"/>
      <c r="G893" s="605"/>
      <c r="H893" s="605"/>
      <c r="I893" s="605"/>
      <c r="J893" s="605"/>
      <c r="K893" s="605"/>
      <c r="L893" s="605"/>
      <c r="M893" s="605"/>
      <c r="N893" s="605"/>
      <c r="O893" s="605"/>
      <c r="P893" s="605"/>
      <c r="Q893" s="605"/>
      <c r="R893" s="605"/>
      <c r="S893" s="605"/>
      <c r="T893" s="605"/>
      <c r="U893" s="605"/>
      <c r="V893" s="605"/>
      <c r="W893" s="605"/>
      <c r="X893" s="605"/>
      <c r="Y893" s="605"/>
      <c r="Z893" s="605"/>
      <c r="AA893" s="605"/>
      <c r="AB893" s="605"/>
      <c r="AC893" s="605"/>
      <c r="AD893" s="605"/>
      <c r="AE893" s="605"/>
      <c r="AF893" s="605"/>
      <c r="AG893" s="605"/>
      <c r="AH893" s="605"/>
      <c r="AI893" s="605"/>
    </row>
    <row r="894" ht="15.0" customHeight="1">
      <c r="A894" s="617"/>
      <c r="B894" s="620"/>
      <c r="C894" s="621"/>
      <c r="D894" s="605"/>
      <c r="E894" s="605"/>
      <c r="F894" s="605"/>
      <c r="G894" s="605"/>
      <c r="H894" s="605"/>
      <c r="I894" s="605"/>
      <c r="J894" s="605"/>
      <c r="K894" s="605"/>
      <c r="L894" s="605"/>
      <c r="M894" s="605"/>
      <c r="N894" s="605"/>
      <c r="O894" s="605"/>
      <c r="P894" s="605"/>
      <c r="Q894" s="605"/>
      <c r="R894" s="605"/>
      <c r="S894" s="605"/>
      <c r="T894" s="605"/>
      <c r="U894" s="605"/>
      <c r="V894" s="605"/>
      <c r="W894" s="605"/>
      <c r="X894" s="605"/>
      <c r="Y894" s="605"/>
      <c r="Z894" s="605"/>
      <c r="AA894" s="605"/>
      <c r="AB894" s="605"/>
      <c r="AC894" s="605"/>
      <c r="AD894" s="605"/>
      <c r="AE894" s="605"/>
      <c r="AF894" s="605"/>
      <c r="AG894" s="605"/>
      <c r="AH894" s="605"/>
      <c r="AI894" s="605"/>
    </row>
    <row r="895" ht="15.0" customHeight="1">
      <c r="A895" s="617"/>
      <c r="B895" s="620"/>
      <c r="C895" s="621"/>
      <c r="D895" s="605"/>
      <c r="E895" s="605"/>
      <c r="F895" s="605"/>
      <c r="G895" s="605"/>
      <c r="H895" s="605"/>
      <c r="I895" s="605"/>
      <c r="J895" s="605"/>
      <c r="K895" s="605"/>
      <c r="L895" s="605"/>
      <c r="M895" s="605"/>
      <c r="N895" s="605"/>
      <c r="O895" s="605"/>
      <c r="P895" s="605"/>
      <c r="Q895" s="605"/>
      <c r="R895" s="605"/>
      <c r="S895" s="605"/>
      <c r="T895" s="605"/>
      <c r="U895" s="605"/>
      <c r="V895" s="605"/>
      <c r="W895" s="605"/>
      <c r="X895" s="605"/>
      <c r="Y895" s="605"/>
      <c r="Z895" s="605"/>
      <c r="AA895" s="605"/>
      <c r="AB895" s="605"/>
      <c r="AC895" s="605"/>
      <c r="AD895" s="605"/>
      <c r="AE895" s="605"/>
      <c r="AF895" s="605"/>
      <c r="AG895" s="605"/>
      <c r="AH895" s="605"/>
      <c r="AI895" s="605"/>
    </row>
    <row r="896" ht="15.0" customHeight="1">
      <c r="A896" s="617"/>
      <c r="B896" s="620"/>
      <c r="C896" s="621"/>
      <c r="D896" s="605"/>
      <c r="E896" s="605"/>
      <c r="F896" s="605"/>
      <c r="G896" s="605"/>
      <c r="H896" s="605"/>
      <c r="I896" s="605"/>
      <c r="J896" s="605"/>
      <c r="K896" s="605"/>
      <c r="L896" s="605"/>
      <c r="M896" s="605"/>
      <c r="N896" s="605"/>
      <c r="O896" s="605"/>
      <c r="P896" s="605"/>
      <c r="Q896" s="605"/>
      <c r="R896" s="605"/>
      <c r="S896" s="605"/>
      <c r="T896" s="605"/>
      <c r="U896" s="605"/>
      <c r="V896" s="605"/>
      <c r="W896" s="605"/>
      <c r="X896" s="605"/>
      <c r="Y896" s="605"/>
      <c r="Z896" s="605"/>
      <c r="AA896" s="605"/>
      <c r="AB896" s="605"/>
      <c r="AC896" s="605"/>
      <c r="AD896" s="605"/>
      <c r="AE896" s="605"/>
      <c r="AF896" s="605"/>
      <c r="AG896" s="605"/>
      <c r="AH896" s="605"/>
      <c r="AI896" s="605"/>
    </row>
    <row r="897" ht="15.0" customHeight="1">
      <c r="A897" s="617"/>
      <c r="B897" s="620"/>
      <c r="C897" s="621"/>
      <c r="D897" s="605"/>
      <c r="E897" s="605"/>
      <c r="F897" s="605"/>
      <c r="G897" s="605"/>
      <c r="H897" s="605"/>
      <c r="I897" s="605"/>
      <c r="J897" s="605"/>
      <c r="K897" s="605"/>
      <c r="L897" s="605"/>
      <c r="M897" s="605"/>
      <c r="N897" s="605"/>
      <c r="O897" s="605"/>
      <c r="P897" s="605"/>
      <c r="Q897" s="605"/>
      <c r="R897" s="605"/>
      <c r="S897" s="605"/>
      <c r="T897" s="605"/>
      <c r="U897" s="605"/>
      <c r="V897" s="605"/>
      <c r="W897" s="605"/>
      <c r="X897" s="605"/>
      <c r="Y897" s="605"/>
      <c r="Z897" s="605"/>
      <c r="AA897" s="605"/>
      <c r="AB897" s="605"/>
      <c r="AC897" s="605"/>
      <c r="AD897" s="605"/>
      <c r="AE897" s="605"/>
      <c r="AF897" s="605"/>
      <c r="AG897" s="605"/>
      <c r="AH897" s="605"/>
      <c r="AI897" s="605"/>
    </row>
    <row r="898" ht="15.0" customHeight="1">
      <c r="A898" s="617"/>
      <c r="B898" s="620"/>
      <c r="C898" s="621"/>
      <c r="D898" s="605"/>
      <c r="E898" s="605"/>
      <c r="F898" s="605"/>
      <c r="G898" s="605"/>
      <c r="H898" s="605"/>
      <c r="I898" s="605"/>
      <c r="J898" s="605"/>
      <c r="K898" s="605"/>
      <c r="L898" s="605"/>
      <c r="M898" s="605"/>
      <c r="N898" s="605"/>
      <c r="O898" s="605"/>
      <c r="P898" s="605"/>
      <c r="Q898" s="605"/>
      <c r="R898" s="605"/>
      <c r="S898" s="605"/>
      <c r="T898" s="605"/>
      <c r="U898" s="605"/>
      <c r="V898" s="605"/>
      <c r="W898" s="605"/>
      <c r="X898" s="605"/>
      <c r="Y898" s="605"/>
      <c r="Z898" s="605"/>
      <c r="AA898" s="605"/>
      <c r="AB898" s="605"/>
      <c r="AC898" s="605"/>
      <c r="AD898" s="605"/>
      <c r="AE898" s="605"/>
      <c r="AF898" s="605"/>
      <c r="AG898" s="605"/>
      <c r="AH898" s="605"/>
      <c r="AI898" s="605"/>
    </row>
    <row r="899" ht="15.0" customHeight="1">
      <c r="A899" s="617"/>
      <c r="B899" s="620"/>
      <c r="C899" s="621"/>
      <c r="D899" s="605"/>
      <c r="E899" s="605"/>
      <c r="F899" s="605"/>
      <c r="G899" s="605"/>
      <c r="H899" s="605"/>
      <c r="I899" s="605"/>
      <c r="J899" s="605"/>
      <c r="K899" s="605"/>
      <c r="L899" s="605"/>
      <c r="M899" s="605"/>
      <c r="N899" s="605"/>
      <c r="O899" s="605"/>
      <c r="P899" s="605"/>
      <c r="Q899" s="605"/>
      <c r="R899" s="605"/>
      <c r="S899" s="605"/>
      <c r="T899" s="605"/>
      <c r="U899" s="605"/>
      <c r="V899" s="605"/>
      <c r="W899" s="605"/>
      <c r="X899" s="605"/>
      <c r="Y899" s="605"/>
      <c r="Z899" s="605"/>
      <c r="AA899" s="605"/>
      <c r="AB899" s="605"/>
      <c r="AC899" s="605"/>
      <c r="AD899" s="605"/>
      <c r="AE899" s="605"/>
      <c r="AF899" s="605"/>
      <c r="AG899" s="605"/>
      <c r="AH899" s="605"/>
      <c r="AI899" s="605"/>
    </row>
    <row r="900" ht="15.0" customHeight="1">
      <c r="A900" s="633"/>
      <c r="B900" s="620"/>
      <c r="C900" s="621"/>
      <c r="D900" s="605"/>
      <c r="E900" s="605"/>
      <c r="F900" s="605"/>
      <c r="G900" s="605"/>
      <c r="H900" s="605"/>
      <c r="I900" s="605"/>
      <c r="J900" s="605"/>
      <c r="K900" s="605"/>
      <c r="L900" s="605"/>
      <c r="M900" s="605"/>
      <c r="N900" s="605"/>
      <c r="O900" s="605"/>
      <c r="P900" s="605"/>
      <c r="Q900" s="605"/>
      <c r="R900" s="605"/>
      <c r="S900" s="605"/>
      <c r="T900" s="605"/>
      <c r="U900" s="605"/>
      <c r="V900" s="605"/>
      <c r="W900" s="605"/>
      <c r="X900" s="605"/>
      <c r="Y900" s="605"/>
      <c r="Z900" s="605"/>
      <c r="AA900" s="605"/>
      <c r="AB900" s="605"/>
      <c r="AC900" s="605"/>
      <c r="AD900" s="605"/>
      <c r="AE900" s="605"/>
      <c r="AF900" s="605"/>
      <c r="AG900" s="605"/>
      <c r="AH900" s="605"/>
      <c r="AI900" s="605"/>
    </row>
    <row r="901" ht="15.0" customHeight="1">
      <c r="A901" s="633"/>
      <c r="B901" s="620"/>
      <c r="C901" s="621"/>
      <c r="D901" s="605"/>
      <c r="E901" s="605"/>
      <c r="F901" s="605"/>
      <c r="G901" s="605"/>
      <c r="H901" s="605"/>
      <c r="I901" s="605"/>
      <c r="J901" s="605"/>
      <c r="K901" s="605"/>
      <c r="L901" s="605"/>
      <c r="M901" s="605"/>
      <c r="N901" s="605"/>
      <c r="O901" s="605"/>
      <c r="P901" s="605"/>
      <c r="Q901" s="605"/>
      <c r="R901" s="605"/>
      <c r="S901" s="605"/>
      <c r="T901" s="605"/>
      <c r="U901" s="605"/>
      <c r="V901" s="605"/>
      <c r="W901" s="605"/>
      <c r="X901" s="605"/>
      <c r="Y901" s="605"/>
      <c r="Z901" s="605"/>
      <c r="AA901" s="605"/>
      <c r="AB901" s="605"/>
      <c r="AC901" s="605"/>
      <c r="AD901" s="605"/>
      <c r="AE901" s="605"/>
      <c r="AF901" s="605"/>
      <c r="AG901" s="605"/>
      <c r="AH901" s="605"/>
      <c r="AI901" s="605"/>
    </row>
    <row r="902" ht="15.0" customHeight="1">
      <c r="A902" s="617"/>
      <c r="B902" s="620"/>
      <c r="C902" s="621"/>
      <c r="D902" s="605"/>
      <c r="E902" s="605"/>
      <c r="F902" s="605"/>
      <c r="G902" s="605"/>
      <c r="H902" s="605"/>
      <c r="I902" s="605"/>
      <c r="J902" s="605"/>
      <c r="K902" s="605"/>
      <c r="L902" s="605"/>
      <c r="M902" s="605"/>
      <c r="N902" s="605"/>
      <c r="O902" s="605"/>
      <c r="P902" s="605"/>
      <c r="Q902" s="605"/>
      <c r="R902" s="605"/>
      <c r="S902" s="605"/>
      <c r="T902" s="605"/>
      <c r="U902" s="605"/>
      <c r="V902" s="605"/>
      <c r="W902" s="605"/>
      <c r="X902" s="605"/>
      <c r="Y902" s="605"/>
      <c r="Z902" s="605"/>
      <c r="AA902" s="605"/>
      <c r="AB902" s="605"/>
      <c r="AC902" s="605"/>
      <c r="AD902" s="605"/>
      <c r="AE902" s="605"/>
      <c r="AF902" s="605"/>
      <c r="AG902" s="605"/>
      <c r="AH902" s="605"/>
      <c r="AI902" s="605"/>
    </row>
    <row r="903" ht="15.0" customHeight="1">
      <c r="A903" s="633"/>
      <c r="B903" s="620"/>
      <c r="C903" s="621"/>
      <c r="D903" s="605"/>
      <c r="E903" s="605"/>
      <c r="F903" s="605"/>
      <c r="G903" s="605"/>
      <c r="H903" s="605"/>
      <c r="I903" s="605"/>
      <c r="J903" s="605"/>
      <c r="K903" s="605"/>
      <c r="L903" s="605"/>
      <c r="M903" s="605"/>
      <c r="N903" s="605"/>
      <c r="O903" s="605"/>
      <c r="P903" s="605"/>
      <c r="Q903" s="605"/>
      <c r="R903" s="605"/>
      <c r="S903" s="605"/>
      <c r="T903" s="605"/>
      <c r="U903" s="605"/>
      <c r="V903" s="605"/>
      <c r="W903" s="605"/>
      <c r="X903" s="605"/>
      <c r="Y903" s="605"/>
      <c r="Z903" s="605"/>
      <c r="AA903" s="605"/>
      <c r="AB903" s="605"/>
      <c r="AC903" s="605"/>
      <c r="AD903" s="605"/>
      <c r="AE903" s="605"/>
      <c r="AF903" s="605"/>
      <c r="AG903" s="605"/>
      <c r="AH903" s="605"/>
      <c r="AI903" s="605"/>
    </row>
    <row r="904" ht="15.0" customHeight="1">
      <c r="A904" s="633"/>
      <c r="B904" s="620"/>
      <c r="C904" s="621"/>
      <c r="D904" s="605"/>
      <c r="E904" s="605"/>
      <c r="F904" s="605"/>
      <c r="G904" s="605"/>
      <c r="H904" s="605"/>
      <c r="I904" s="605"/>
      <c r="J904" s="605"/>
      <c r="K904" s="605"/>
      <c r="L904" s="605"/>
      <c r="M904" s="605"/>
      <c r="N904" s="605"/>
      <c r="O904" s="605"/>
      <c r="P904" s="605"/>
      <c r="Q904" s="605"/>
      <c r="R904" s="605"/>
      <c r="S904" s="605"/>
      <c r="T904" s="605"/>
      <c r="U904" s="605"/>
      <c r="V904" s="605"/>
      <c r="W904" s="605"/>
      <c r="X904" s="605"/>
      <c r="Y904" s="605"/>
      <c r="Z904" s="605"/>
      <c r="AA904" s="605"/>
      <c r="AB904" s="605"/>
      <c r="AC904" s="605"/>
      <c r="AD904" s="605"/>
      <c r="AE904" s="605"/>
      <c r="AF904" s="605"/>
      <c r="AG904" s="605"/>
      <c r="AH904" s="605"/>
      <c r="AI904" s="605"/>
    </row>
    <row r="905" ht="15.0" customHeight="1">
      <c r="A905" s="617"/>
      <c r="B905" s="620"/>
      <c r="C905" s="621"/>
      <c r="D905" s="605"/>
      <c r="E905" s="605"/>
      <c r="F905" s="605"/>
      <c r="G905" s="605"/>
      <c r="H905" s="605"/>
      <c r="I905" s="605"/>
      <c r="J905" s="605"/>
      <c r="K905" s="605"/>
      <c r="L905" s="605"/>
      <c r="M905" s="605"/>
      <c r="N905" s="605"/>
      <c r="O905" s="605"/>
      <c r="P905" s="605"/>
      <c r="Q905" s="605"/>
      <c r="R905" s="605"/>
      <c r="S905" s="605"/>
      <c r="T905" s="605"/>
      <c r="U905" s="605"/>
      <c r="V905" s="605"/>
      <c r="W905" s="605"/>
      <c r="X905" s="605"/>
      <c r="Y905" s="605"/>
      <c r="Z905" s="605"/>
      <c r="AA905" s="605"/>
      <c r="AB905" s="605"/>
      <c r="AC905" s="605"/>
      <c r="AD905" s="605"/>
      <c r="AE905" s="605"/>
      <c r="AF905" s="605"/>
      <c r="AG905" s="605"/>
      <c r="AH905" s="605"/>
      <c r="AI905" s="605"/>
    </row>
    <row r="906" ht="15.0" customHeight="1">
      <c r="A906" s="617"/>
      <c r="B906" s="620"/>
      <c r="C906" s="621"/>
      <c r="D906" s="605"/>
      <c r="E906" s="605"/>
      <c r="F906" s="605"/>
      <c r="G906" s="605"/>
      <c r="H906" s="605"/>
      <c r="I906" s="605"/>
      <c r="J906" s="605"/>
      <c r="K906" s="605"/>
      <c r="L906" s="605"/>
      <c r="M906" s="605"/>
      <c r="N906" s="605"/>
      <c r="O906" s="605"/>
      <c r="P906" s="605"/>
      <c r="Q906" s="605"/>
      <c r="R906" s="605"/>
      <c r="S906" s="605"/>
      <c r="T906" s="605"/>
      <c r="U906" s="605"/>
      <c r="V906" s="605"/>
      <c r="W906" s="605"/>
      <c r="X906" s="605"/>
      <c r="Y906" s="605"/>
      <c r="Z906" s="605"/>
      <c r="AA906" s="605"/>
      <c r="AB906" s="605"/>
      <c r="AC906" s="605"/>
      <c r="AD906" s="605"/>
      <c r="AE906" s="605"/>
      <c r="AF906" s="605"/>
      <c r="AG906" s="605"/>
      <c r="AH906" s="605"/>
      <c r="AI906" s="605"/>
    </row>
    <row r="907" ht="15.0" customHeight="1">
      <c r="A907" s="617"/>
      <c r="B907" s="620"/>
      <c r="C907" s="621"/>
      <c r="D907" s="605"/>
      <c r="E907" s="605"/>
      <c r="F907" s="605"/>
      <c r="G907" s="605"/>
      <c r="H907" s="605"/>
      <c r="I907" s="605"/>
      <c r="J907" s="605"/>
      <c r="K907" s="605"/>
      <c r="L907" s="605"/>
      <c r="M907" s="605"/>
      <c r="N907" s="605"/>
      <c r="O907" s="605"/>
      <c r="P907" s="605"/>
      <c r="Q907" s="605"/>
      <c r="R907" s="605"/>
      <c r="S907" s="605"/>
      <c r="T907" s="605"/>
      <c r="U907" s="605"/>
      <c r="V907" s="605"/>
      <c r="W907" s="605"/>
      <c r="X907" s="605"/>
      <c r="Y907" s="605"/>
      <c r="Z907" s="605"/>
      <c r="AA907" s="605"/>
      <c r="AB907" s="605"/>
      <c r="AC907" s="605"/>
      <c r="AD907" s="605"/>
      <c r="AE907" s="605"/>
      <c r="AF907" s="605"/>
      <c r="AG907" s="605"/>
      <c r="AH907" s="605"/>
      <c r="AI907" s="605"/>
    </row>
    <row r="908" ht="15.0" customHeight="1">
      <c r="A908" s="617"/>
      <c r="B908" s="620"/>
      <c r="C908" s="621"/>
      <c r="D908" s="605"/>
      <c r="E908" s="605"/>
      <c r="F908" s="605"/>
      <c r="G908" s="605"/>
      <c r="H908" s="605"/>
      <c r="I908" s="605"/>
      <c r="J908" s="605"/>
      <c r="K908" s="605"/>
      <c r="L908" s="605"/>
      <c r="M908" s="605"/>
      <c r="N908" s="605"/>
      <c r="O908" s="605"/>
      <c r="P908" s="605"/>
      <c r="Q908" s="605"/>
      <c r="R908" s="605"/>
      <c r="S908" s="605"/>
      <c r="T908" s="605"/>
      <c r="U908" s="605"/>
      <c r="V908" s="605"/>
      <c r="W908" s="605"/>
      <c r="X908" s="605"/>
      <c r="Y908" s="605"/>
      <c r="Z908" s="605"/>
      <c r="AA908" s="605"/>
      <c r="AB908" s="605"/>
      <c r="AC908" s="605"/>
      <c r="AD908" s="605"/>
      <c r="AE908" s="605"/>
      <c r="AF908" s="605"/>
      <c r="AG908" s="605"/>
      <c r="AH908" s="605"/>
      <c r="AI908" s="605"/>
    </row>
    <row r="909" ht="15.0" customHeight="1">
      <c r="A909" s="617"/>
      <c r="B909" s="620"/>
      <c r="C909" s="621"/>
      <c r="D909" s="605"/>
      <c r="E909" s="605"/>
      <c r="F909" s="605"/>
      <c r="G909" s="605"/>
      <c r="H909" s="605"/>
      <c r="I909" s="605"/>
      <c r="J909" s="605"/>
      <c r="K909" s="605"/>
      <c r="L909" s="605"/>
      <c r="M909" s="605"/>
      <c r="N909" s="605"/>
      <c r="O909" s="605"/>
      <c r="P909" s="605"/>
      <c r="Q909" s="605"/>
      <c r="R909" s="605"/>
      <c r="S909" s="605"/>
      <c r="T909" s="605"/>
      <c r="U909" s="605"/>
      <c r="V909" s="605"/>
      <c r="W909" s="605"/>
      <c r="X909" s="605"/>
      <c r="Y909" s="605"/>
      <c r="Z909" s="605"/>
      <c r="AA909" s="605"/>
      <c r="AB909" s="605"/>
      <c r="AC909" s="605"/>
      <c r="AD909" s="605"/>
      <c r="AE909" s="605"/>
      <c r="AF909" s="605"/>
      <c r="AG909" s="605"/>
      <c r="AH909" s="605"/>
      <c r="AI909" s="605"/>
    </row>
    <row r="910" ht="15.0" customHeight="1">
      <c r="A910" s="617"/>
      <c r="B910" s="620"/>
      <c r="C910" s="621"/>
      <c r="D910" s="605"/>
      <c r="E910" s="605"/>
      <c r="F910" s="605"/>
      <c r="G910" s="605"/>
      <c r="H910" s="605"/>
      <c r="I910" s="605"/>
      <c r="J910" s="605"/>
      <c r="K910" s="605"/>
      <c r="L910" s="605"/>
      <c r="M910" s="605"/>
      <c r="N910" s="605"/>
      <c r="O910" s="605"/>
      <c r="P910" s="605"/>
      <c r="Q910" s="605"/>
      <c r="R910" s="605"/>
      <c r="S910" s="605"/>
      <c r="T910" s="605"/>
      <c r="U910" s="605"/>
      <c r="V910" s="605"/>
      <c r="W910" s="605"/>
      <c r="X910" s="605"/>
      <c r="Y910" s="605"/>
      <c r="Z910" s="605"/>
      <c r="AA910" s="605"/>
      <c r="AB910" s="605"/>
      <c r="AC910" s="605"/>
      <c r="AD910" s="605"/>
      <c r="AE910" s="605"/>
      <c r="AF910" s="605"/>
      <c r="AG910" s="605"/>
      <c r="AH910" s="605"/>
      <c r="AI910" s="605"/>
    </row>
    <row r="911" ht="15.0" customHeight="1">
      <c r="A911" s="617"/>
      <c r="B911" s="620"/>
      <c r="C911" s="621"/>
      <c r="D911" s="605"/>
      <c r="E911" s="605"/>
      <c r="F911" s="605"/>
      <c r="G911" s="605"/>
      <c r="H911" s="605"/>
      <c r="I911" s="605"/>
      <c r="J911" s="605"/>
      <c r="K911" s="605"/>
      <c r="L911" s="605"/>
      <c r="M911" s="605"/>
      <c r="N911" s="605"/>
      <c r="O911" s="605"/>
      <c r="P911" s="605"/>
      <c r="Q911" s="605"/>
      <c r="R911" s="605"/>
      <c r="S911" s="605"/>
      <c r="T911" s="605"/>
      <c r="U911" s="605"/>
      <c r="V911" s="605"/>
      <c r="W911" s="605"/>
      <c r="X911" s="605"/>
      <c r="Y911" s="605"/>
      <c r="Z911" s="605"/>
      <c r="AA911" s="605"/>
      <c r="AB911" s="605"/>
      <c r="AC911" s="605"/>
      <c r="AD911" s="605"/>
      <c r="AE911" s="605"/>
      <c r="AF911" s="605"/>
      <c r="AG911" s="605"/>
      <c r="AH911" s="605"/>
      <c r="AI911" s="605"/>
    </row>
    <row r="912" ht="15.0" customHeight="1">
      <c r="A912" s="617"/>
      <c r="B912" s="620"/>
      <c r="C912" s="621"/>
      <c r="D912" s="605"/>
      <c r="E912" s="605"/>
      <c r="F912" s="605"/>
      <c r="G912" s="605"/>
      <c r="H912" s="605"/>
      <c r="I912" s="605"/>
      <c r="J912" s="605"/>
      <c r="K912" s="605"/>
      <c r="L912" s="605"/>
      <c r="M912" s="605"/>
      <c r="N912" s="605"/>
      <c r="O912" s="605"/>
      <c r="P912" s="605"/>
      <c r="Q912" s="605"/>
      <c r="R912" s="605"/>
      <c r="S912" s="605"/>
      <c r="T912" s="605"/>
      <c r="U912" s="605"/>
      <c r="V912" s="605"/>
      <c r="W912" s="605"/>
      <c r="X912" s="605"/>
      <c r="Y912" s="605"/>
      <c r="Z912" s="605"/>
      <c r="AA912" s="605"/>
      <c r="AB912" s="605"/>
      <c r="AC912" s="605"/>
      <c r="AD912" s="605"/>
      <c r="AE912" s="605"/>
      <c r="AF912" s="605"/>
      <c r="AG912" s="605"/>
      <c r="AH912" s="605"/>
      <c r="AI912" s="605"/>
    </row>
    <row r="913" ht="15.0" customHeight="1">
      <c r="A913" s="617"/>
      <c r="B913" s="620"/>
      <c r="C913" s="621"/>
      <c r="D913" s="605"/>
      <c r="E913" s="605"/>
      <c r="F913" s="605"/>
      <c r="G913" s="605"/>
      <c r="H913" s="605"/>
      <c r="I913" s="605"/>
      <c r="J913" s="605"/>
      <c r="K913" s="605"/>
      <c r="L913" s="605"/>
      <c r="M913" s="605"/>
      <c r="N913" s="605"/>
      <c r="O913" s="605"/>
      <c r="P913" s="605"/>
      <c r="Q913" s="605"/>
      <c r="R913" s="605"/>
      <c r="S913" s="605"/>
      <c r="T913" s="605"/>
      <c r="U913" s="605"/>
      <c r="V913" s="605"/>
      <c r="W913" s="605"/>
      <c r="X913" s="605"/>
      <c r="Y913" s="605"/>
      <c r="Z913" s="605"/>
      <c r="AA913" s="605"/>
      <c r="AB913" s="605"/>
      <c r="AC913" s="605"/>
      <c r="AD913" s="605"/>
      <c r="AE913" s="605"/>
      <c r="AF913" s="605"/>
      <c r="AG913" s="605"/>
      <c r="AH913" s="605"/>
      <c r="AI913" s="605"/>
    </row>
    <row r="914" ht="15.0" customHeight="1">
      <c r="A914" s="617"/>
      <c r="B914" s="620"/>
      <c r="C914" s="621"/>
      <c r="D914" s="605"/>
      <c r="E914" s="605"/>
      <c r="F914" s="605"/>
      <c r="G914" s="605"/>
      <c r="H914" s="605"/>
      <c r="I914" s="605"/>
      <c r="J914" s="605"/>
      <c r="K914" s="605"/>
      <c r="L914" s="605"/>
      <c r="M914" s="605"/>
      <c r="N914" s="605"/>
      <c r="O914" s="605"/>
      <c r="P914" s="605"/>
      <c r="Q914" s="605"/>
      <c r="R914" s="605"/>
      <c r="S914" s="605"/>
      <c r="T914" s="605"/>
      <c r="U914" s="605"/>
      <c r="V914" s="605"/>
      <c r="W914" s="605"/>
      <c r="X914" s="605"/>
      <c r="Y914" s="605"/>
      <c r="Z914" s="605"/>
      <c r="AA914" s="605"/>
      <c r="AB914" s="605"/>
      <c r="AC914" s="605"/>
      <c r="AD914" s="605"/>
      <c r="AE914" s="605"/>
      <c r="AF914" s="605"/>
      <c r="AG914" s="605"/>
      <c r="AH914" s="605"/>
      <c r="AI914" s="605"/>
    </row>
    <row r="915" ht="15.0" customHeight="1">
      <c r="A915" s="617"/>
      <c r="B915" s="620"/>
      <c r="C915" s="621"/>
      <c r="D915" s="605"/>
      <c r="E915" s="605"/>
      <c r="F915" s="605"/>
      <c r="G915" s="605"/>
      <c r="H915" s="605"/>
      <c r="I915" s="605"/>
      <c r="J915" s="605"/>
      <c r="K915" s="605"/>
      <c r="L915" s="605"/>
      <c r="M915" s="605"/>
      <c r="N915" s="605"/>
      <c r="O915" s="605"/>
      <c r="P915" s="605"/>
      <c r="Q915" s="605"/>
      <c r="R915" s="605"/>
      <c r="S915" s="605"/>
      <c r="T915" s="605"/>
      <c r="U915" s="605"/>
      <c r="V915" s="605"/>
      <c r="W915" s="605"/>
      <c r="X915" s="605"/>
      <c r="Y915" s="605"/>
      <c r="Z915" s="605"/>
      <c r="AA915" s="605"/>
      <c r="AB915" s="605"/>
      <c r="AC915" s="605"/>
      <c r="AD915" s="605"/>
      <c r="AE915" s="605"/>
      <c r="AF915" s="605"/>
      <c r="AG915" s="605"/>
      <c r="AH915" s="605"/>
      <c r="AI915" s="605"/>
    </row>
    <row r="916" ht="15.0" customHeight="1">
      <c r="A916" s="617"/>
      <c r="B916" s="620"/>
      <c r="C916" s="621"/>
      <c r="D916" s="605"/>
      <c r="E916" s="605"/>
      <c r="F916" s="605"/>
      <c r="G916" s="605"/>
      <c r="H916" s="605"/>
      <c r="I916" s="605"/>
      <c r="J916" s="605"/>
      <c r="K916" s="605"/>
      <c r="L916" s="605"/>
      <c r="M916" s="605"/>
      <c r="N916" s="605"/>
      <c r="O916" s="605"/>
      <c r="P916" s="605"/>
      <c r="Q916" s="605"/>
      <c r="R916" s="605"/>
      <c r="S916" s="605"/>
      <c r="T916" s="605"/>
      <c r="U916" s="605"/>
      <c r="V916" s="605"/>
      <c r="W916" s="605"/>
      <c r="X916" s="605"/>
      <c r="Y916" s="605"/>
      <c r="Z916" s="605"/>
      <c r="AA916" s="605"/>
      <c r="AB916" s="605"/>
      <c r="AC916" s="605"/>
      <c r="AD916" s="605"/>
      <c r="AE916" s="605"/>
      <c r="AF916" s="605"/>
      <c r="AG916" s="605"/>
      <c r="AH916" s="605"/>
      <c r="AI916" s="605"/>
    </row>
    <row r="917" ht="15.0" customHeight="1">
      <c r="A917" s="617"/>
      <c r="B917" s="620"/>
      <c r="C917" s="621"/>
      <c r="D917" s="605"/>
      <c r="E917" s="605"/>
      <c r="F917" s="605"/>
      <c r="G917" s="605"/>
      <c r="H917" s="605"/>
      <c r="I917" s="605"/>
      <c r="J917" s="605"/>
      <c r="K917" s="605"/>
      <c r="L917" s="605"/>
      <c r="M917" s="605"/>
      <c r="N917" s="605"/>
      <c r="O917" s="605"/>
      <c r="P917" s="605"/>
      <c r="Q917" s="605"/>
      <c r="R917" s="605"/>
      <c r="S917" s="605"/>
      <c r="T917" s="605"/>
      <c r="U917" s="605"/>
      <c r="V917" s="605"/>
      <c r="W917" s="605"/>
      <c r="X917" s="605"/>
      <c r="Y917" s="605"/>
      <c r="Z917" s="605"/>
      <c r="AA917" s="605"/>
      <c r="AB917" s="605"/>
      <c r="AC917" s="605"/>
      <c r="AD917" s="605"/>
      <c r="AE917" s="605"/>
      <c r="AF917" s="605"/>
      <c r="AG917" s="605"/>
      <c r="AH917" s="605"/>
      <c r="AI917" s="605"/>
    </row>
    <row r="918" ht="15.0" customHeight="1">
      <c r="A918" s="617"/>
      <c r="B918" s="620"/>
      <c r="C918" s="621"/>
      <c r="D918" s="605"/>
      <c r="E918" s="605"/>
      <c r="F918" s="605"/>
      <c r="G918" s="605"/>
      <c r="H918" s="605"/>
      <c r="I918" s="605"/>
      <c r="J918" s="605"/>
      <c r="K918" s="605"/>
      <c r="L918" s="605"/>
      <c r="M918" s="605"/>
      <c r="N918" s="605"/>
      <c r="O918" s="605"/>
      <c r="P918" s="605"/>
      <c r="Q918" s="605"/>
      <c r="R918" s="605"/>
      <c r="S918" s="605"/>
      <c r="T918" s="605"/>
      <c r="U918" s="605"/>
      <c r="V918" s="605"/>
      <c r="W918" s="605"/>
      <c r="X918" s="605"/>
      <c r="Y918" s="605"/>
      <c r="Z918" s="605"/>
      <c r="AA918" s="605"/>
      <c r="AB918" s="605"/>
      <c r="AC918" s="605"/>
      <c r="AD918" s="605"/>
      <c r="AE918" s="605"/>
      <c r="AF918" s="605"/>
      <c r="AG918" s="605"/>
      <c r="AH918" s="605"/>
      <c r="AI918" s="605"/>
    </row>
    <row r="919" ht="15.0" customHeight="1">
      <c r="A919" s="617"/>
      <c r="B919" s="620"/>
      <c r="C919" s="621"/>
      <c r="D919" s="605"/>
      <c r="E919" s="605"/>
      <c r="F919" s="605"/>
      <c r="G919" s="605"/>
      <c r="H919" s="605"/>
      <c r="I919" s="605"/>
      <c r="J919" s="605"/>
      <c r="K919" s="605"/>
      <c r="L919" s="605"/>
      <c r="M919" s="605"/>
      <c r="N919" s="605"/>
      <c r="O919" s="605"/>
      <c r="P919" s="605"/>
      <c r="Q919" s="605"/>
      <c r="R919" s="605"/>
      <c r="S919" s="605"/>
      <c r="T919" s="605"/>
      <c r="U919" s="605"/>
      <c r="V919" s="605"/>
      <c r="W919" s="605"/>
      <c r="X919" s="605"/>
      <c r="Y919" s="605"/>
      <c r="Z919" s="605"/>
      <c r="AA919" s="605"/>
      <c r="AB919" s="605"/>
      <c r="AC919" s="605"/>
      <c r="AD919" s="605"/>
      <c r="AE919" s="605"/>
      <c r="AF919" s="605"/>
      <c r="AG919" s="605"/>
      <c r="AH919" s="605"/>
      <c r="AI919" s="605"/>
    </row>
    <row r="920" ht="15.0" customHeight="1">
      <c r="A920" s="617"/>
      <c r="B920" s="620"/>
      <c r="C920" s="621"/>
      <c r="D920" s="605"/>
      <c r="E920" s="605"/>
      <c r="F920" s="605"/>
      <c r="G920" s="605"/>
      <c r="H920" s="605"/>
      <c r="I920" s="605"/>
      <c r="J920" s="605"/>
      <c r="K920" s="605"/>
      <c r="L920" s="605"/>
      <c r="M920" s="605"/>
      <c r="N920" s="605"/>
      <c r="O920" s="605"/>
      <c r="P920" s="605"/>
      <c r="Q920" s="605"/>
      <c r="R920" s="605"/>
      <c r="S920" s="605"/>
      <c r="T920" s="605"/>
      <c r="U920" s="605"/>
      <c r="V920" s="605"/>
      <c r="W920" s="605"/>
      <c r="X920" s="605"/>
      <c r="Y920" s="605"/>
      <c r="Z920" s="605"/>
      <c r="AA920" s="605"/>
      <c r="AB920" s="605"/>
      <c r="AC920" s="605"/>
      <c r="AD920" s="605"/>
      <c r="AE920" s="605"/>
      <c r="AF920" s="605"/>
      <c r="AG920" s="605"/>
      <c r="AH920" s="605"/>
      <c r="AI920" s="605"/>
    </row>
    <row r="921" ht="15.0" customHeight="1">
      <c r="A921" s="617"/>
      <c r="B921" s="620"/>
      <c r="C921" s="621"/>
      <c r="D921" s="605"/>
      <c r="E921" s="605"/>
      <c r="F921" s="605"/>
      <c r="G921" s="605"/>
      <c r="H921" s="605"/>
      <c r="I921" s="605"/>
      <c r="J921" s="605"/>
      <c r="K921" s="605"/>
      <c r="L921" s="605"/>
      <c r="M921" s="605"/>
      <c r="N921" s="605"/>
      <c r="O921" s="605"/>
      <c r="P921" s="605"/>
      <c r="Q921" s="605"/>
      <c r="R921" s="605"/>
      <c r="S921" s="605"/>
      <c r="T921" s="605"/>
      <c r="U921" s="605"/>
      <c r="V921" s="605"/>
      <c r="W921" s="605"/>
      <c r="X921" s="605"/>
      <c r="Y921" s="605"/>
      <c r="Z921" s="605"/>
      <c r="AA921" s="605"/>
      <c r="AB921" s="605"/>
      <c r="AC921" s="605"/>
      <c r="AD921" s="605"/>
      <c r="AE921" s="605"/>
      <c r="AF921" s="605"/>
      <c r="AG921" s="605"/>
      <c r="AH921" s="605"/>
      <c r="AI921" s="605"/>
    </row>
    <row r="922" ht="15.0" customHeight="1">
      <c r="A922" s="617"/>
      <c r="B922" s="620"/>
      <c r="C922" s="621"/>
      <c r="D922" s="605"/>
      <c r="E922" s="605"/>
      <c r="F922" s="605"/>
      <c r="G922" s="605"/>
      <c r="H922" s="605"/>
      <c r="I922" s="605"/>
      <c r="J922" s="605"/>
      <c r="K922" s="605"/>
      <c r="L922" s="605"/>
      <c r="M922" s="605"/>
      <c r="N922" s="605"/>
      <c r="O922" s="605"/>
      <c r="P922" s="605"/>
      <c r="Q922" s="605"/>
      <c r="R922" s="605"/>
      <c r="S922" s="605"/>
      <c r="T922" s="605"/>
      <c r="U922" s="605"/>
      <c r="V922" s="605"/>
      <c r="W922" s="605"/>
      <c r="X922" s="605"/>
      <c r="Y922" s="605"/>
      <c r="Z922" s="605"/>
      <c r="AA922" s="605"/>
      <c r="AB922" s="605"/>
      <c r="AC922" s="605"/>
      <c r="AD922" s="605"/>
      <c r="AE922" s="605"/>
      <c r="AF922" s="605"/>
      <c r="AG922" s="605"/>
      <c r="AH922" s="605"/>
      <c r="AI922" s="605"/>
    </row>
    <row r="923" ht="15.0" customHeight="1">
      <c r="A923" s="617"/>
      <c r="B923" s="620"/>
      <c r="C923" s="621"/>
      <c r="D923" s="605"/>
      <c r="E923" s="605"/>
      <c r="F923" s="605"/>
      <c r="G923" s="605"/>
      <c r="H923" s="605"/>
      <c r="I923" s="605"/>
      <c r="J923" s="605"/>
      <c r="K923" s="605"/>
      <c r="L923" s="605"/>
      <c r="M923" s="605"/>
      <c r="N923" s="605"/>
      <c r="O923" s="605"/>
      <c r="P923" s="605"/>
      <c r="Q923" s="605"/>
      <c r="R923" s="605"/>
      <c r="S923" s="605"/>
      <c r="T923" s="605"/>
      <c r="U923" s="605"/>
      <c r="V923" s="605"/>
      <c r="W923" s="605"/>
      <c r="X923" s="605"/>
      <c r="Y923" s="605"/>
      <c r="Z923" s="605"/>
      <c r="AA923" s="605"/>
      <c r="AB923" s="605"/>
      <c r="AC923" s="605"/>
      <c r="AD923" s="605"/>
      <c r="AE923" s="605"/>
      <c r="AF923" s="605"/>
      <c r="AG923" s="605"/>
      <c r="AH923" s="605"/>
      <c r="AI923" s="605"/>
    </row>
    <row r="924" ht="15.0" customHeight="1">
      <c r="A924" s="617"/>
      <c r="B924" s="620"/>
      <c r="C924" s="621"/>
      <c r="D924" s="605"/>
      <c r="E924" s="605"/>
      <c r="F924" s="605"/>
      <c r="G924" s="605"/>
      <c r="H924" s="605"/>
      <c r="I924" s="605"/>
      <c r="J924" s="605"/>
      <c r="K924" s="605"/>
      <c r="L924" s="605"/>
      <c r="M924" s="605"/>
      <c r="N924" s="605"/>
      <c r="O924" s="605"/>
      <c r="P924" s="605"/>
      <c r="Q924" s="605"/>
      <c r="R924" s="605"/>
      <c r="S924" s="605"/>
      <c r="T924" s="605"/>
      <c r="U924" s="605"/>
      <c r="V924" s="605"/>
      <c r="W924" s="605"/>
      <c r="X924" s="605"/>
      <c r="Y924" s="605"/>
      <c r="Z924" s="605"/>
      <c r="AA924" s="605"/>
      <c r="AB924" s="605"/>
      <c r="AC924" s="605"/>
      <c r="AD924" s="605"/>
      <c r="AE924" s="605"/>
      <c r="AF924" s="605"/>
      <c r="AG924" s="605"/>
      <c r="AH924" s="605"/>
      <c r="AI924" s="605"/>
    </row>
    <row r="925" ht="15.0" customHeight="1">
      <c r="A925" s="617"/>
      <c r="B925" s="620"/>
      <c r="C925" s="621"/>
      <c r="D925" s="605"/>
      <c r="E925" s="605"/>
      <c r="F925" s="605"/>
      <c r="G925" s="605"/>
      <c r="H925" s="605"/>
      <c r="I925" s="605"/>
      <c r="J925" s="605"/>
      <c r="K925" s="605"/>
      <c r="L925" s="605"/>
      <c r="M925" s="605"/>
      <c r="N925" s="605"/>
      <c r="O925" s="605"/>
      <c r="P925" s="605"/>
      <c r="Q925" s="605"/>
      <c r="R925" s="605"/>
      <c r="S925" s="605"/>
      <c r="T925" s="605"/>
      <c r="U925" s="605"/>
      <c r="V925" s="605"/>
      <c r="W925" s="605"/>
      <c r="X925" s="605"/>
      <c r="Y925" s="605"/>
      <c r="Z925" s="605"/>
      <c r="AA925" s="605"/>
      <c r="AB925" s="605"/>
      <c r="AC925" s="605"/>
      <c r="AD925" s="605"/>
      <c r="AE925" s="605"/>
      <c r="AF925" s="605"/>
      <c r="AG925" s="605"/>
      <c r="AH925" s="605"/>
      <c r="AI925" s="605"/>
    </row>
    <row r="926" ht="15.0" customHeight="1">
      <c r="A926" s="617"/>
      <c r="B926" s="620"/>
      <c r="C926" s="621"/>
      <c r="D926" s="605"/>
      <c r="E926" s="605"/>
      <c r="F926" s="605"/>
      <c r="G926" s="605"/>
      <c r="H926" s="605"/>
      <c r="I926" s="605"/>
      <c r="J926" s="605"/>
      <c r="K926" s="605"/>
      <c r="L926" s="605"/>
      <c r="M926" s="605"/>
      <c r="N926" s="605"/>
      <c r="O926" s="605"/>
      <c r="P926" s="605"/>
      <c r="Q926" s="605"/>
      <c r="R926" s="605"/>
      <c r="S926" s="605"/>
      <c r="T926" s="605"/>
      <c r="U926" s="605"/>
      <c r="V926" s="605"/>
      <c r="W926" s="605"/>
      <c r="X926" s="605"/>
      <c r="Y926" s="605"/>
      <c r="Z926" s="605"/>
      <c r="AA926" s="605"/>
      <c r="AB926" s="605"/>
      <c r="AC926" s="605"/>
      <c r="AD926" s="605"/>
      <c r="AE926" s="605"/>
      <c r="AF926" s="605"/>
      <c r="AG926" s="605"/>
      <c r="AH926" s="605"/>
      <c r="AI926" s="605"/>
    </row>
    <row r="927" ht="15.0" customHeight="1">
      <c r="A927" s="617"/>
      <c r="B927" s="620"/>
      <c r="C927" s="621"/>
      <c r="D927" s="605"/>
      <c r="E927" s="605"/>
      <c r="F927" s="605"/>
      <c r="G927" s="605"/>
      <c r="H927" s="605"/>
      <c r="I927" s="605"/>
      <c r="J927" s="605"/>
      <c r="K927" s="605"/>
      <c r="L927" s="605"/>
      <c r="M927" s="605"/>
      <c r="N927" s="605"/>
      <c r="O927" s="605"/>
      <c r="P927" s="605"/>
      <c r="Q927" s="605"/>
      <c r="R927" s="605"/>
      <c r="S927" s="605"/>
      <c r="T927" s="605"/>
      <c r="U927" s="605"/>
      <c r="V927" s="605"/>
      <c r="W927" s="605"/>
      <c r="X927" s="605"/>
      <c r="Y927" s="605"/>
      <c r="Z927" s="605"/>
      <c r="AA927" s="605"/>
      <c r="AB927" s="605"/>
      <c r="AC927" s="605"/>
      <c r="AD927" s="605"/>
      <c r="AE927" s="605"/>
      <c r="AF927" s="605"/>
      <c r="AG927" s="605"/>
      <c r="AH927" s="605"/>
      <c r="AI927" s="605"/>
    </row>
    <row r="928" ht="15.0" customHeight="1">
      <c r="A928" s="617"/>
      <c r="B928" s="620"/>
      <c r="C928" s="621"/>
      <c r="D928" s="605"/>
      <c r="E928" s="605"/>
      <c r="F928" s="605"/>
      <c r="G928" s="605"/>
      <c r="H928" s="605"/>
      <c r="I928" s="605"/>
      <c r="J928" s="605"/>
      <c r="K928" s="605"/>
      <c r="L928" s="605"/>
      <c r="M928" s="605"/>
      <c r="N928" s="605"/>
      <c r="O928" s="605"/>
      <c r="P928" s="605"/>
      <c r="Q928" s="605"/>
      <c r="R928" s="605"/>
      <c r="S928" s="605"/>
      <c r="T928" s="605"/>
      <c r="U928" s="605"/>
      <c r="V928" s="605"/>
      <c r="W928" s="605"/>
      <c r="X928" s="605"/>
      <c r="Y928" s="605"/>
      <c r="Z928" s="605"/>
      <c r="AA928" s="605"/>
      <c r="AB928" s="605"/>
      <c r="AC928" s="605"/>
      <c r="AD928" s="605"/>
      <c r="AE928" s="605"/>
      <c r="AF928" s="605"/>
      <c r="AG928" s="605"/>
      <c r="AH928" s="605"/>
      <c r="AI928" s="605"/>
    </row>
    <row r="929" ht="15.0" customHeight="1">
      <c r="A929" s="617"/>
      <c r="B929" s="620"/>
      <c r="C929" s="621"/>
      <c r="D929" s="605"/>
      <c r="E929" s="605"/>
      <c r="F929" s="605"/>
      <c r="G929" s="605"/>
      <c r="H929" s="605"/>
      <c r="I929" s="605"/>
      <c r="J929" s="605"/>
      <c r="K929" s="605"/>
      <c r="L929" s="605"/>
      <c r="M929" s="605"/>
      <c r="N929" s="605"/>
      <c r="O929" s="605"/>
      <c r="P929" s="605"/>
      <c r="Q929" s="605"/>
      <c r="R929" s="605"/>
      <c r="S929" s="605"/>
      <c r="T929" s="605"/>
      <c r="U929" s="605"/>
      <c r="V929" s="605"/>
      <c r="W929" s="605"/>
      <c r="X929" s="605"/>
      <c r="Y929" s="605"/>
      <c r="Z929" s="605"/>
      <c r="AA929" s="605"/>
      <c r="AB929" s="605"/>
      <c r="AC929" s="605"/>
      <c r="AD929" s="605"/>
      <c r="AE929" s="605"/>
      <c r="AF929" s="605"/>
      <c r="AG929" s="605"/>
      <c r="AH929" s="605"/>
      <c r="AI929" s="605"/>
    </row>
    <row r="930" ht="15.0" customHeight="1">
      <c r="A930" s="617"/>
      <c r="B930" s="620"/>
      <c r="C930" s="621"/>
      <c r="D930" s="605"/>
      <c r="E930" s="605"/>
      <c r="F930" s="605"/>
      <c r="G930" s="605"/>
      <c r="H930" s="605"/>
      <c r="I930" s="605"/>
      <c r="J930" s="605"/>
      <c r="K930" s="605"/>
      <c r="L930" s="605"/>
      <c r="M930" s="605"/>
      <c r="N930" s="605"/>
      <c r="O930" s="605"/>
      <c r="P930" s="605"/>
      <c r="Q930" s="605"/>
      <c r="R930" s="605"/>
      <c r="S930" s="605"/>
      <c r="T930" s="605"/>
      <c r="U930" s="605"/>
      <c r="V930" s="605"/>
      <c r="W930" s="605"/>
      <c r="X930" s="605"/>
      <c r="Y930" s="605"/>
      <c r="Z930" s="605"/>
      <c r="AA930" s="605"/>
      <c r="AB930" s="605"/>
      <c r="AC930" s="605"/>
      <c r="AD930" s="605"/>
      <c r="AE930" s="605"/>
      <c r="AF930" s="605"/>
      <c r="AG930" s="605"/>
      <c r="AH930" s="605"/>
      <c r="AI930" s="605"/>
    </row>
    <row r="931" ht="15.0" customHeight="1">
      <c r="A931" s="617"/>
      <c r="B931" s="620"/>
      <c r="C931" s="621"/>
      <c r="D931" s="605"/>
      <c r="E931" s="605"/>
      <c r="F931" s="605"/>
      <c r="G931" s="605"/>
      <c r="H931" s="605"/>
      <c r="I931" s="605"/>
      <c r="J931" s="605"/>
      <c r="K931" s="605"/>
      <c r="L931" s="605"/>
      <c r="M931" s="605"/>
      <c r="N931" s="605"/>
      <c r="O931" s="605"/>
      <c r="P931" s="605"/>
      <c r="Q931" s="605"/>
      <c r="R931" s="605"/>
      <c r="S931" s="605"/>
      <c r="T931" s="605"/>
      <c r="U931" s="605"/>
      <c r="V931" s="605"/>
      <c r="W931" s="605"/>
      <c r="X931" s="605"/>
      <c r="Y931" s="605"/>
      <c r="Z931" s="605"/>
      <c r="AA931" s="605"/>
      <c r="AB931" s="605"/>
      <c r="AC931" s="605"/>
      <c r="AD931" s="605"/>
      <c r="AE931" s="605"/>
      <c r="AF931" s="605"/>
      <c r="AG931" s="605"/>
      <c r="AH931" s="605"/>
      <c r="AI931" s="605"/>
    </row>
    <row r="932" ht="15.0" customHeight="1">
      <c r="A932" s="617"/>
      <c r="B932" s="620"/>
      <c r="C932" s="621"/>
      <c r="D932" s="605"/>
      <c r="E932" s="605"/>
      <c r="F932" s="605"/>
      <c r="G932" s="605"/>
      <c r="H932" s="605"/>
      <c r="I932" s="605"/>
      <c r="J932" s="605"/>
      <c r="K932" s="605"/>
      <c r="L932" s="605"/>
      <c r="M932" s="605"/>
      <c r="N932" s="605"/>
      <c r="O932" s="605"/>
      <c r="P932" s="605"/>
      <c r="Q932" s="605"/>
      <c r="R932" s="605"/>
      <c r="S932" s="605"/>
      <c r="T932" s="605"/>
      <c r="U932" s="605"/>
      <c r="V932" s="605"/>
      <c r="W932" s="605"/>
      <c r="X932" s="605"/>
      <c r="Y932" s="605"/>
      <c r="Z932" s="605"/>
      <c r="AA932" s="605"/>
      <c r="AB932" s="605"/>
      <c r="AC932" s="605"/>
      <c r="AD932" s="605"/>
      <c r="AE932" s="605"/>
      <c r="AF932" s="605"/>
      <c r="AG932" s="605"/>
      <c r="AH932" s="605"/>
      <c r="AI932" s="605"/>
    </row>
    <row r="933" ht="15.0" customHeight="1">
      <c r="A933" s="617"/>
      <c r="B933" s="620"/>
      <c r="C933" s="621"/>
      <c r="D933" s="605"/>
      <c r="E933" s="605"/>
      <c r="F933" s="605"/>
      <c r="G933" s="605"/>
      <c r="H933" s="605"/>
      <c r="I933" s="605"/>
      <c r="J933" s="605"/>
      <c r="K933" s="605"/>
      <c r="L933" s="605"/>
      <c r="M933" s="605"/>
      <c r="N933" s="605"/>
      <c r="O933" s="605"/>
      <c r="P933" s="605"/>
      <c r="Q933" s="605"/>
      <c r="R933" s="605"/>
      <c r="S933" s="605"/>
      <c r="T933" s="605"/>
      <c r="U933" s="605"/>
      <c r="V933" s="605"/>
      <c r="W933" s="605"/>
      <c r="X933" s="605"/>
      <c r="Y933" s="605"/>
      <c r="Z933" s="605"/>
      <c r="AA933" s="605"/>
      <c r="AB933" s="605"/>
      <c r="AC933" s="605"/>
      <c r="AD933" s="605"/>
      <c r="AE933" s="605"/>
      <c r="AF933" s="605"/>
      <c r="AG933" s="605"/>
      <c r="AH933" s="605"/>
      <c r="AI933" s="605"/>
    </row>
    <row r="934" ht="15.0" customHeight="1">
      <c r="A934" s="617"/>
      <c r="B934" s="620"/>
      <c r="C934" s="621"/>
      <c r="D934" s="605"/>
      <c r="E934" s="605"/>
      <c r="F934" s="605"/>
      <c r="G934" s="605"/>
      <c r="H934" s="605"/>
      <c r="I934" s="605"/>
      <c r="J934" s="605"/>
      <c r="K934" s="605"/>
      <c r="L934" s="605"/>
      <c r="M934" s="605"/>
      <c r="N934" s="605"/>
      <c r="O934" s="605"/>
      <c r="P934" s="605"/>
      <c r="Q934" s="605"/>
      <c r="R934" s="605"/>
      <c r="S934" s="605"/>
      <c r="T934" s="605"/>
      <c r="U934" s="605"/>
      <c r="V934" s="605"/>
      <c r="W934" s="605"/>
      <c r="X934" s="605"/>
      <c r="Y934" s="605"/>
      <c r="Z934" s="605"/>
      <c r="AA934" s="605"/>
      <c r="AB934" s="605"/>
      <c r="AC934" s="605"/>
      <c r="AD934" s="605"/>
      <c r="AE934" s="605"/>
      <c r="AF934" s="605"/>
      <c r="AG934" s="605"/>
      <c r="AH934" s="605"/>
      <c r="AI934" s="605"/>
    </row>
    <row r="935" ht="15.0" customHeight="1">
      <c r="A935" s="617"/>
      <c r="B935" s="620"/>
      <c r="C935" s="621"/>
      <c r="D935" s="605"/>
      <c r="E935" s="605"/>
      <c r="F935" s="605"/>
      <c r="G935" s="605"/>
      <c r="H935" s="605"/>
      <c r="I935" s="605"/>
      <c r="J935" s="605"/>
      <c r="K935" s="605"/>
      <c r="L935" s="605"/>
      <c r="M935" s="605"/>
      <c r="N935" s="605"/>
      <c r="O935" s="605"/>
      <c r="P935" s="605"/>
      <c r="Q935" s="605"/>
      <c r="R935" s="605"/>
      <c r="S935" s="605"/>
      <c r="T935" s="605"/>
      <c r="U935" s="605"/>
      <c r="V935" s="605"/>
      <c r="W935" s="605"/>
      <c r="X935" s="605"/>
      <c r="Y935" s="605"/>
      <c r="Z935" s="605"/>
      <c r="AA935" s="605"/>
      <c r="AB935" s="605"/>
      <c r="AC935" s="605"/>
      <c r="AD935" s="605"/>
      <c r="AE935" s="605"/>
      <c r="AF935" s="605"/>
      <c r="AG935" s="605"/>
      <c r="AH935" s="605"/>
      <c r="AI935" s="605"/>
    </row>
    <row r="936" ht="15.0" customHeight="1">
      <c r="A936" s="617"/>
      <c r="B936" s="620"/>
      <c r="C936" s="621"/>
      <c r="D936" s="605"/>
      <c r="E936" s="605"/>
      <c r="F936" s="605"/>
      <c r="G936" s="605"/>
      <c r="H936" s="605"/>
      <c r="I936" s="605"/>
      <c r="J936" s="605"/>
      <c r="K936" s="605"/>
      <c r="L936" s="605"/>
      <c r="M936" s="605"/>
      <c r="N936" s="605"/>
      <c r="O936" s="605"/>
      <c r="P936" s="605"/>
      <c r="Q936" s="605"/>
      <c r="R936" s="605"/>
      <c r="S936" s="605"/>
      <c r="T936" s="605"/>
      <c r="U936" s="605"/>
      <c r="V936" s="605"/>
      <c r="W936" s="605"/>
      <c r="X936" s="605"/>
      <c r="Y936" s="605"/>
      <c r="Z936" s="605"/>
      <c r="AA936" s="605"/>
      <c r="AB936" s="605"/>
      <c r="AC936" s="605"/>
      <c r="AD936" s="605"/>
      <c r="AE936" s="605"/>
      <c r="AF936" s="605"/>
      <c r="AG936" s="605"/>
      <c r="AH936" s="605"/>
      <c r="AI936" s="605"/>
    </row>
    <row r="937" ht="15.0" customHeight="1">
      <c r="A937" s="617"/>
      <c r="B937" s="620"/>
      <c r="C937" s="621"/>
      <c r="D937" s="605"/>
      <c r="E937" s="605"/>
      <c r="F937" s="605"/>
      <c r="G937" s="605"/>
      <c r="H937" s="605"/>
      <c r="I937" s="605"/>
      <c r="J937" s="605"/>
      <c r="K937" s="605"/>
      <c r="L937" s="605"/>
      <c r="M937" s="605"/>
      <c r="N937" s="605"/>
      <c r="O937" s="605"/>
      <c r="P937" s="605"/>
      <c r="Q937" s="605"/>
      <c r="R937" s="605"/>
      <c r="S937" s="605"/>
      <c r="T937" s="605"/>
      <c r="U937" s="605"/>
      <c r="V937" s="605"/>
      <c r="W937" s="605"/>
      <c r="X937" s="605"/>
      <c r="Y937" s="605"/>
      <c r="Z937" s="605"/>
      <c r="AA937" s="605"/>
      <c r="AB937" s="605"/>
      <c r="AC937" s="605"/>
      <c r="AD937" s="605"/>
      <c r="AE937" s="605"/>
      <c r="AF937" s="605"/>
      <c r="AG937" s="605"/>
      <c r="AH937" s="605"/>
      <c r="AI937" s="605"/>
    </row>
    <row r="938" ht="15.0" customHeight="1">
      <c r="A938" s="617"/>
      <c r="B938" s="620"/>
      <c r="C938" s="621"/>
      <c r="D938" s="605"/>
      <c r="E938" s="605"/>
      <c r="F938" s="605"/>
      <c r="G938" s="605"/>
      <c r="H938" s="605"/>
      <c r="I938" s="605"/>
      <c r="J938" s="605"/>
      <c r="K938" s="605"/>
      <c r="L938" s="605"/>
      <c r="M938" s="605"/>
      <c r="N938" s="605"/>
      <c r="O938" s="605"/>
      <c r="P938" s="605"/>
      <c r="Q938" s="605"/>
      <c r="R938" s="605"/>
      <c r="S938" s="605"/>
      <c r="T938" s="605"/>
      <c r="U938" s="605"/>
      <c r="V938" s="605"/>
      <c r="W938" s="605"/>
      <c r="X938" s="605"/>
      <c r="Y938" s="605"/>
      <c r="Z938" s="605"/>
      <c r="AA938" s="605"/>
      <c r="AB938" s="605"/>
      <c r="AC938" s="605"/>
      <c r="AD938" s="605"/>
      <c r="AE938" s="605"/>
      <c r="AF938" s="605"/>
      <c r="AG938" s="605"/>
      <c r="AH938" s="605"/>
      <c r="AI938" s="605"/>
    </row>
    <row r="939" ht="15.0" customHeight="1">
      <c r="A939" s="617"/>
      <c r="B939" s="620"/>
      <c r="C939" s="621"/>
      <c r="D939" s="605"/>
      <c r="E939" s="605"/>
      <c r="F939" s="605"/>
      <c r="G939" s="605"/>
      <c r="H939" s="605"/>
      <c r="I939" s="605"/>
      <c r="J939" s="605"/>
      <c r="K939" s="605"/>
      <c r="L939" s="605"/>
      <c r="M939" s="605"/>
      <c r="N939" s="605"/>
      <c r="O939" s="605"/>
      <c r="P939" s="605"/>
      <c r="Q939" s="605"/>
      <c r="R939" s="605"/>
      <c r="S939" s="605"/>
      <c r="T939" s="605"/>
      <c r="U939" s="605"/>
      <c r="V939" s="605"/>
      <c r="W939" s="605"/>
      <c r="X939" s="605"/>
      <c r="Y939" s="605"/>
      <c r="Z939" s="605"/>
      <c r="AA939" s="605"/>
      <c r="AB939" s="605"/>
      <c r="AC939" s="605"/>
      <c r="AD939" s="605"/>
      <c r="AE939" s="605"/>
      <c r="AF939" s="605"/>
      <c r="AG939" s="605"/>
      <c r="AH939" s="605"/>
      <c r="AI939" s="605"/>
    </row>
    <row r="940" ht="15.0" customHeight="1">
      <c r="A940" s="617"/>
      <c r="B940" s="620"/>
      <c r="C940" s="621"/>
      <c r="D940" s="605"/>
      <c r="E940" s="605"/>
      <c r="F940" s="605"/>
      <c r="G940" s="605"/>
      <c r="H940" s="605"/>
      <c r="I940" s="605"/>
      <c r="J940" s="605"/>
      <c r="K940" s="605"/>
      <c r="L940" s="605"/>
      <c r="M940" s="605"/>
      <c r="N940" s="605"/>
      <c r="O940" s="605"/>
      <c r="P940" s="605"/>
      <c r="Q940" s="605"/>
      <c r="R940" s="605"/>
      <c r="S940" s="605"/>
      <c r="T940" s="605"/>
      <c r="U940" s="605"/>
      <c r="V940" s="605"/>
      <c r="W940" s="605"/>
      <c r="X940" s="605"/>
      <c r="Y940" s="605"/>
      <c r="Z940" s="605"/>
      <c r="AA940" s="605"/>
      <c r="AB940" s="605"/>
      <c r="AC940" s="605"/>
      <c r="AD940" s="605"/>
      <c r="AE940" s="605"/>
      <c r="AF940" s="605"/>
      <c r="AG940" s="605"/>
      <c r="AH940" s="605"/>
      <c r="AI940" s="605"/>
    </row>
    <row r="941" ht="15.0" customHeight="1">
      <c r="A941" s="617"/>
      <c r="B941" s="620"/>
      <c r="C941" s="621"/>
      <c r="D941" s="605"/>
      <c r="E941" s="605"/>
      <c r="F941" s="605"/>
      <c r="G941" s="605"/>
      <c r="H941" s="605"/>
      <c r="I941" s="605"/>
      <c r="J941" s="605"/>
      <c r="K941" s="605"/>
      <c r="L941" s="605"/>
      <c r="M941" s="605"/>
      <c r="N941" s="605"/>
      <c r="O941" s="605"/>
      <c r="P941" s="605"/>
      <c r="Q941" s="605"/>
      <c r="R941" s="605"/>
      <c r="S941" s="605"/>
      <c r="T941" s="605"/>
      <c r="U941" s="605"/>
      <c r="V941" s="605"/>
      <c r="W941" s="605"/>
      <c r="X941" s="605"/>
      <c r="Y941" s="605"/>
      <c r="Z941" s="605"/>
      <c r="AA941" s="605"/>
      <c r="AB941" s="605"/>
      <c r="AC941" s="605"/>
      <c r="AD941" s="605"/>
      <c r="AE941" s="605"/>
      <c r="AF941" s="605"/>
      <c r="AG941" s="605"/>
      <c r="AH941" s="605"/>
      <c r="AI941" s="605"/>
    </row>
    <row r="942" ht="15.0" customHeight="1">
      <c r="A942" s="622"/>
      <c r="B942" s="620"/>
      <c r="C942" s="621"/>
      <c r="D942" s="605"/>
      <c r="E942" s="605"/>
      <c r="F942" s="605"/>
      <c r="G942" s="605"/>
      <c r="H942" s="605"/>
      <c r="I942" s="605"/>
      <c r="J942" s="605"/>
      <c r="K942" s="605"/>
      <c r="L942" s="605"/>
      <c r="M942" s="605"/>
      <c r="N942" s="605"/>
      <c r="O942" s="605"/>
      <c r="P942" s="605"/>
      <c r="Q942" s="605"/>
      <c r="R942" s="605"/>
      <c r="S942" s="605"/>
      <c r="T942" s="605"/>
      <c r="U942" s="605"/>
      <c r="V942" s="605"/>
      <c r="W942" s="605"/>
      <c r="X942" s="605"/>
      <c r="Y942" s="605"/>
      <c r="Z942" s="605"/>
      <c r="AA942" s="605"/>
      <c r="AB942" s="605"/>
      <c r="AC942" s="605"/>
      <c r="AD942" s="605"/>
      <c r="AE942" s="605"/>
      <c r="AF942" s="605"/>
      <c r="AG942" s="605"/>
      <c r="AH942" s="605"/>
      <c r="AI942" s="605"/>
    </row>
    <row r="943" ht="15.0" customHeight="1">
      <c r="A943" s="622"/>
      <c r="B943" s="620"/>
      <c r="C943" s="621"/>
      <c r="D943" s="605"/>
      <c r="E943" s="605"/>
      <c r="F943" s="605"/>
      <c r="G943" s="605"/>
      <c r="H943" s="605"/>
      <c r="I943" s="605"/>
      <c r="J943" s="605"/>
      <c r="K943" s="605"/>
      <c r="L943" s="605"/>
      <c r="M943" s="605"/>
      <c r="N943" s="605"/>
      <c r="O943" s="605"/>
      <c r="P943" s="605"/>
      <c r="Q943" s="605"/>
      <c r="R943" s="605"/>
      <c r="S943" s="605"/>
      <c r="T943" s="605"/>
      <c r="U943" s="605"/>
      <c r="V943" s="605"/>
      <c r="W943" s="605"/>
      <c r="X943" s="605"/>
      <c r="Y943" s="605"/>
      <c r="Z943" s="605"/>
      <c r="AA943" s="605"/>
      <c r="AB943" s="605"/>
      <c r="AC943" s="605"/>
      <c r="AD943" s="605"/>
      <c r="AE943" s="605"/>
      <c r="AF943" s="605"/>
      <c r="AG943" s="605"/>
      <c r="AH943" s="605"/>
      <c r="AI943" s="605"/>
    </row>
    <row r="944" ht="15.0" customHeight="1">
      <c r="A944" s="617"/>
      <c r="B944" s="620"/>
      <c r="C944" s="621"/>
      <c r="D944" s="605"/>
      <c r="E944" s="605"/>
      <c r="F944" s="605"/>
      <c r="G944" s="605"/>
      <c r="H944" s="605"/>
      <c r="I944" s="605"/>
      <c r="J944" s="605"/>
      <c r="K944" s="605"/>
      <c r="L944" s="605"/>
      <c r="M944" s="605"/>
      <c r="N944" s="605"/>
      <c r="O944" s="605"/>
      <c r="P944" s="605"/>
      <c r="Q944" s="605"/>
      <c r="R944" s="605"/>
      <c r="S944" s="605"/>
      <c r="T944" s="605"/>
      <c r="U944" s="605"/>
      <c r="V944" s="605"/>
      <c r="W944" s="605"/>
      <c r="X944" s="605"/>
      <c r="Y944" s="605"/>
      <c r="Z944" s="605"/>
      <c r="AA944" s="605"/>
      <c r="AB944" s="605"/>
      <c r="AC944" s="605"/>
      <c r="AD944" s="605"/>
      <c r="AE944" s="605"/>
      <c r="AF944" s="605"/>
      <c r="AG944" s="605"/>
      <c r="AH944" s="605"/>
      <c r="AI944" s="605"/>
    </row>
    <row r="945" ht="15.0" customHeight="1">
      <c r="A945" s="617"/>
      <c r="B945" s="620"/>
      <c r="C945" s="621"/>
      <c r="D945" s="605"/>
      <c r="E945" s="605"/>
      <c r="F945" s="605"/>
      <c r="G945" s="605"/>
      <c r="H945" s="605"/>
      <c r="I945" s="605"/>
      <c r="J945" s="605"/>
      <c r="K945" s="605"/>
      <c r="L945" s="605"/>
      <c r="M945" s="605"/>
      <c r="N945" s="605"/>
      <c r="O945" s="605"/>
      <c r="P945" s="605"/>
      <c r="Q945" s="605"/>
      <c r="R945" s="605"/>
      <c r="S945" s="605"/>
      <c r="T945" s="605"/>
      <c r="U945" s="605"/>
      <c r="V945" s="605"/>
      <c r="W945" s="605"/>
      <c r="X945" s="605"/>
      <c r="Y945" s="605"/>
      <c r="Z945" s="605"/>
      <c r="AA945" s="605"/>
      <c r="AB945" s="605"/>
      <c r="AC945" s="605"/>
      <c r="AD945" s="605"/>
      <c r="AE945" s="605"/>
      <c r="AF945" s="605"/>
      <c r="AG945" s="605"/>
      <c r="AH945" s="605"/>
      <c r="AI945" s="605"/>
    </row>
    <row r="946" ht="15.0" customHeight="1">
      <c r="A946" s="617"/>
      <c r="B946" s="620"/>
      <c r="C946" s="621"/>
      <c r="D946" s="605"/>
      <c r="E946" s="605"/>
      <c r="F946" s="605"/>
      <c r="G946" s="605"/>
      <c r="H946" s="605"/>
      <c r="I946" s="605"/>
      <c r="J946" s="605"/>
      <c r="K946" s="605"/>
      <c r="L946" s="605"/>
      <c r="M946" s="605"/>
      <c r="N946" s="605"/>
      <c r="O946" s="605"/>
      <c r="P946" s="605"/>
      <c r="Q946" s="605"/>
      <c r="R946" s="605"/>
      <c r="S946" s="605"/>
      <c r="T946" s="605"/>
      <c r="U946" s="605"/>
      <c r="V946" s="605"/>
      <c r="W946" s="605"/>
      <c r="X946" s="605"/>
      <c r="Y946" s="605"/>
      <c r="Z946" s="605"/>
      <c r="AA946" s="605"/>
      <c r="AB946" s="605"/>
      <c r="AC946" s="605"/>
      <c r="AD946" s="605"/>
      <c r="AE946" s="605"/>
      <c r="AF946" s="605"/>
      <c r="AG946" s="605"/>
      <c r="AH946" s="605"/>
      <c r="AI946" s="605"/>
    </row>
    <row r="947" ht="15.0" customHeight="1">
      <c r="A947" s="617"/>
      <c r="B947" s="620"/>
      <c r="C947" s="621"/>
      <c r="D947" s="605"/>
      <c r="E947" s="605"/>
      <c r="F947" s="605"/>
      <c r="G947" s="605"/>
      <c r="H947" s="605"/>
      <c r="I947" s="605"/>
      <c r="J947" s="605"/>
      <c r="K947" s="605"/>
      <c r="L947" s="605"/>
      <c r="M947" s="605"/>
      <c r="N947" s="605"/>
      <c r="O947" s="605"/>
      <c r="P947" s="605"/>
      <c r="Q947" s="605"/>
      <c r="R947" s="605"/>
      <c r="S947" s="605"/>
      <c r="T947" s="605"/>
      <c r="U947" s="605"/>
      <c r="V947" s="605"/>
      <c r="W947" s="605"/>
      <c r="X947" s="605"/>
      <c r="Y947" s="605"/>
      <c r="Z947" s="605"/>
      <c r="AA947" s="605"/>
      <c r="AB947" s="605"/>
      <c r="AC947" s="605"/>
      <c r="AD947" s="605"/>
      <c r="AE947" s="605"/>
      <c r="AF947" s="605"/>
      <c r="AG947" s="605"/>
      <c r="AH947" s="605"/>
      <c r="AI947" s="605"/>
    </row>
    <row r="948" ht="15.0" customHeight="1">
      <c r="A948" s="617"/>
      <c r="B948" s="620"/>
      <c r="C948" s="621"/>
      <c r="D948" s="605"/>
      <c r="E948" s="605"/>
      <c r="F948" s="605"/>
      <c r="G948" s="605"/>
      <c r="H948" s="605"/>
      <c r="I948" s="605"/>
      <c r="J948" s="605"/>
      <c r="K948" s="605"/>
      <c r="L948" s="605"/>
      <c r="M948" s="605"/>
      <c r="N948" s="605"/>
      <c r="O948" s="605"/>
      <c r="P948" s="605"/>
      <c r="Q948" s="605"/>
      <c r="R948" s="605"/>
      <c r="S948" s="605"/>
      <c r="T948" s="605"/>
      <c r="U948" s="605"/>
      <c r="V948" s="605"/>
      <c r="W948" s="605"/>
      <c r="X948" s="605"/>
      <c r="Y948" s="605"/>
      <c r="Z948" s="605"/>
      <c r="AA948" s="605"/>
      <c r="AB948" s="605"/>
      <c r="AC948" s="605"/>
      <c r="AD948" s="605"/>
      <c r="AE948" s="605"/>
      <c r="AF948" s="605"/>
      <c r="AG948" s="605"/>
      <c r="AH948" s="605"/>
      <c r="AI948" s="605"/>
    </row>
    <row r="949" ht="15.0" customHeight="1">
      <c r="A949" s="617"/>
      <c r="B949" s="620"/>
      <c r="C949" s="621"/>
      <c r="D949" s="605"/>
      <c r="E949" s="605"/>
      <c r="F949" s="605"/>
      <c r="G949" s="605"/>
      <c r="H949" s="605"/>
      <c r="I949" s="605"/>
      <c r="J949" s="605"/>
      <c r="K949" s="605"/>
      <c r="L949" s="605"/>
      <c r="M949" s="605"/>
      <c r="N949" s="605"/>
      <c r="O949" s="605"/>
      <c r="P949" s="605"/>
      <c r="Q949" s="605"/>
      <c r="R949" s="605"/>
      <c r="S949" s="605"/>
      <c r="T949" s="605"/>
      <c r="U949" s="605"/>
      <c r="V949" s="605"/>
      <c r="W949" s="605"/>
      <c r="X949" s="605"/>
      <c r="Y949" s="605"/>
      <c r="Z949" s="605"/>
      <c r="AA949" s="605"/>
      <c r="AB949" s="605"/>
      <c r="AC949" s="605"/>
      <c r="AD949" s="605"/>
      <c r="AE949" s="605"/>
      <c r="AF949" s="605"/>
      <c r="AG949" s="605"/>
      <c r="AH949" s="605"/>
      <c r="AI949" s="605"/>
    </row>
    <row r="950" ht="15.0" customHeight="1">
      <c r="A950" s="617"/>
      <c r="B950" s="620"/>
      <c r="C950" s="621"/>
      <c r="D950" s="605"/>
      <c r="E950" s="605"/>
      <c r="F950" s="605"/>
      <c r="G950" s="605"/>
      <c r="H950" s="605"/>
      <c r="I950" s="605"/>
      <c r="J950" s="605"/>
      <c r="K950" s="605"/>
      <c r="L950" s="605"/>
      <c r="M950" s="605"/>
      <c r="N950" s="605"/>
      <c r="O950" s="605"/>
      <c r="P950" s="605"/>
      <c r="Q950" s="605"/>
      <c r="R950" s="605"/>
      <c r="S950" s="605"/>
      <c r="T950" s="605"/>
      <c r="U950" s="605"/>
      <c r="V950" s="605"/>
      <c r="W950" s="605"/>
      <c r="X950" s="605"/>
      <c r="Y950" s="605"/>
      <c r="Z950" s="605"/>
      <c r="AA950" s="605"/>
      <c r="AB950" s="605"/>
      <c r="AC950" s="605"/>
      <c r="AD950" s="605"/>
      <c r="AE950" s="605"/>
      <c r="AF950" s="605"/>
      <c r="AG950" s="605"/>
      <c r="AH950" s="605"/>
      <c r="AI950" s="605"/>
    </row>
    <row r="951" ht="15.0" customHeight="1">
      <c r="A951" s="617"/>
      <c r="B951" s="620"/>
      <c r="C951" s="621"/>
      <c r="D951" s="605"/>
      <c r="E951" s="605"/>
      <c r="F951" s="605"/>
      <c r="G951" s="605"/>
      <c r="H951" s="605"/>
      <c r="I951" s="605"/>
      <c r="J951" s="605"/>
      <c r="K951" s="605"/>
      <c r="L951" s="605"/>
      <c r="M951" s="605"/>
      <c r="N951" s="605"/>
      <c r="O951" s="605"/>
      <c r="P951" s="605"/>
      <c r="Q951" s="605"/>
      <c r="R951" s="605"/>
      <c r="S951" s="605"/>
      <c r="T951" s="605"/>
      <c r="U951" s="605"/>
      <c r="V951" s="605"/>
      <c r="W951" s="605"/>
      <c r="X951" s="605"/>
      <c r="Y951" s="605"/>
      <c r="Z951" s="605"/>
      <c r="AA951" s="605"/>
      <c r="AB951" s="605"/>
      <c r="AC951" s="605"/>
      <c r="AD951" s="605"/>
      <c r="AE951" s="605"/>
      <c r="AF951" s="605"/>
      <c r="AG951" s="605"/>
      <c r="AH951" s="605"/>
      <c r="AI951" s="605"/>
    </row>
    <row r="952" ht="15.0" customHeight="1">
      <c r="A952" s="617"/>
      <c r="B952" s="620"/>
      <c r="C952" s="621"/>
      <c r="D952" s="605"/>
      <c r="E952" s="605"/>
      <c r="F952" s="605"/>
      <c r="G952" s="605"/>
      <c r="H952" s="605"/>
      <c r="I952" s="605"/>
      <c r="J952" s="605"/>
      <c r="K952" s="605"/>
      <c r="L952" s="605"/>
      <c r="M952" s="605"/>
      <c r="N952" s="605"/>
      <c r="O952" s="605"/>
      <c r="P952" s="605"/>
      <c r="Q952" s="605"/>
      <c r="R952" s="605"/>
      <c r="S952" s="605"/>
      <c r="T952" s="605"/>
      <c r="U952" s="605"/>
      <c r="V952" s="605"/>
      <c r="W952" s="605"/>
      <c r="X952" s="605"/>
      <c r="Y952" s="605"/>
      <c r="Z952" s="605"/>
      <c r="AA952" s="605"/>
      <c r="AB952" s="605"/>
      <c r="AC952" s="605"/>
      <c r="AD952" s="605"/>
      <c r="AE952" s="605"/>
      <c r="AF952" s="605"/>
      <c r="AG952" s="605"/>
      <c r="AH952" s="605"/>
      <c r="AI952" s="605"/>
    </row>
    <row r="953" ht="15.0" customHeight="1">
      <c r="A953" s="617"/>
      <c r="B953" s="620"/>
      <c r="C953" s="621"/>
      <c r="D953" s="605"/>
      <c r="E953" s="605"/>
      <c r="F953" s="605"/>
      <c r="G953" s="605"/>
      <c r="H953" s="605"/>
      <c r="I953" s="605"/>
      <c r="J953" s="605"/>
      <c r="K953" s="605"/>
      <c r="L953" s="605"/>
      <c r="M953" s="605"/>
      <c r="N953" s="605"/>
      <c r="O953" s="605"/>
      <c r="P953" s="605"/>
      <c r="Q953" s="605"/>
      <c r="R953" s="605"/>
      <c r="S953" s="605"/>
      <c r="T953" s="605"/>
      <c r="U953" s="605"/>
      <c r="V953" s="605"/>
      <c r="W953" s="605"/>
      <c r="X953" s="605"/>
      <c r="Y953" s="605"/>
      <c r="Z953" s="605"/>
      <c r="AA953" s="605"/>
      <c r="AB953" s="605"/>
      <c r="AC953" s="605"/>
      <c r="AD953" s="605"/>
      <c r="AE953" s="605"/>
      <c r="AF953" s="605"/>
      <c r="AG953" s="605"/>
      <c r="AH953" s="605"/>
      <c r="AI953" s="605"/>
    </row>
    <row r="954" ht="15.0" customHeight="1">
      <c r="A954" s="617"/>
      <c r="B954" s="620"/>
      <c r="C954" s="621"/>
      <c r="D954" s="605"/>
      <c r="E954" s="605"/>
      <c r="F954" s="605"/>
      <c r="G954" s="605"/>
      <c r="H954" s="605"/>
      <c r="I954" s="605"/>
      <c r="J954" s="605"/>
      <c r="K954" s="605"/>
      <c r="L954" s="605"/>
      <c r="M954" s="605"/>
      <c r="N954" s="605"/>
      <c r="O954" s="605"/>
      <c r="P954" s="605"/>
      <c r="Q954" s="605"/>
      <c r="R954" s="605"/>
      <c r="S954" s="605"/>
      <c r="T954" s="605"/>
      <c r="U954" s="605"/>
      <c r="V954" s="605"/>
      <c r="W954" s="605"/>
      <c r="X954" s="605"/>
      <c r="Y954" s="605"/>
      <c r="Z954" s="605"/>
      <c r="AA954" s="605"/>
      <c r="AB954" s="605"/>
      <c r="AC954" s="605"/>
      <c r="AD954" s="605"/>
      <c r="AE954" s="605"/>
      <c r="AF954" s="605"/>
      <c r="AG954" s="605"/>
      <c r="AH954" s="605"/>
      <c r="AI954" s="605"/>
    </row>
    <row r="955" ht="15.0" customHeight="1">
      <c r="A955" s="617"/>
      <c r="B955" s="620"/>
      <c r="C955" s="621"/>
      <c r="D955" s="605"/>
      <c r="E955" s="605"/>
      <c r="F955" s="605"/>
      <c r="G955" s="605"/>
      <c r="H955" s="605"/>
      <c r="I955" s="605"/>
      <c r="J955" s="605"/>
      <c r="K955" s="605"/>
      <c r="L955" s="605"/>
      <c r="M955" s="605"/>
      <c r="N955" s="605"/>
      <c r="O955" s="605"/>
      <c r="P955" s="605"/>
      <c r="Q955" s="605"/>
      <c r="R955" s="605"/>
      <c r="S955" s="605"/>
      <c r="T955" s="605"/>
      <c r="U955" s="605"/>
      <c r="V955" s="605"/>
      <c r="W955" s="605"/>
      <c r="X955" s="605"/>
      <c r="Y955" s="605"/>
      <c r="Z955" s="605"/>
      <c r="AA955" s="605"/>
      <c r="AB955" s="605"/>
      <c r="AC955" s="605"/>
      <c r="AD955" s="605"/>
      <c r="AE955" s="605"/>
      <c r="AF955" s="605"/>
      <c r="AG955" s="605"/>
      <c r="AH955" s="605"/>
      <c r="AI955" s="605"/>
    </row>
    <row r="956" ht="15.0" customHeight="1">
      <c r="A956" s="617"/>
      <c r="B956" s="620"/>
      <c r="C956" s="621"/>
      <c r="D956" s="605"/>
      <c r="E956" s="605"/>
      <c r="F956" s="605"/>
      <c r="G956" s="605"/>
      <c r="H956" s="605"/>
      <c r="I956" s="605"/>
      <c r="J956" s="605"/>
      <c r="K956" s="605"/>
      <c r="L956" s="605"/>
      <c r="M956" s="605"/>
      <c r="N956" s="605"/>
      <c r="O956" s="605"/>
      <c r="P956" s="605"/>
      <c r="Q956" s="605"/>
      <c r="R956" s="605"/>
      <c r="S956" s="605"/>
      <c r="T956" s="605"/>
      <c r="U956" s="605"/>
      <c r="V956" s="605"/>
      <c r="W956" s="605"/>
      <c r="X956" s="605"/>
      <c r="Y956" s="605"/>
      <c r="Z956" s="605"/>
      <c r="AA956" s="605"/>
      <c r="AB956" s="605"/>
      <c r="AC956" s="605"/>
      <c r="AD956" s="605"/>
      <c r="AE956" s="605"/>
      <c r="AF956" s="605"/>
      <c r="AG956" s="605"/>
      <c r="AH956" s="605"/>
      <c r="AI956" s="605"/>
    </row>
    <row r="957" ht="15.0" customHeight="1">
      <c r="A957" s="617"/>
      <c r="B957" s="620"/>
      <c r="C957" s="621"/>
      <c r="D957" s="605"/>
      <c r="E957" s="605"/>
      <c r="F957" s="605"/>
      <c r="G957" s="605"/>
      <c r="H957" s="605"/>
      <c r="I957" s="605"/>
      <c r="J957" s="605"/>
      <c r="K957" s="605"/>
      <c r="L957" s="605"/>
      <c r="M957" s="605"/>
      <c r="N957" s="605"/>
      <c r="O957" s="605"/>
      <c r="P957" s="605"/>
      <c r="Q957" s="605"/>
      <c r="R957" s="605"/>
      <c r="S957" s="605"/>
      <c r="T957" s="605"/>
      <c r="U957" s="605"/>
      <c r="V957" s="605"/>
      <c r="W957" s="605"/>
      <c r="X957" s="605"/>
      <c r="Y957" s="605"/>
      <c r="Z957" s="605"/>
      <c r="AA957" s="605"/>
      <c r="AB957" s="605"/>
      <c r="AC957" s="605"/>
      <c r="AD957" s="605"/>
      <c r="AE957" s="605"/>
      <c r="AF957" s="605"/>
      <c r="AG957" s="605"/>
      <c r="AH957" s="605"/>
      <c r="AI957" s="605"/>
    </row>
    <row r="958" ht="15.0" customHeight="1">
      <c r="A958" s="617"/>
      <c r="B958" s="620"/>
      <c r="C958" s="621"/>
      <c r="D958" s="605"/>
      <c r="E958" s="605"/>
      <c r="F958" s="605"/>
      <c r="G958" s="605"/>
      <c r="H958" s="605"/>
      <c r="I958" s="605"/>
      <c r="J958" s="605"/>
      <c r="K958" s="605"/>
      <c r="L958" s="605"/>
      <c r="M958" s="605"/>
      <c r="N958" s="605"/>
      <c r="O958" s="605"/>
      <c r="P958" s="605"/>
      <c r="Q958" s="605"/>
      <c r="R958" s="605"/>
      <c r="S958" s="605"/>
      <c r="T958" s="605"/>
      <c r="U958" s="605"/>
      <c r="V958" s="605"/>
      <c r="W958" s="605"/>
      <c r="X958" s="605"/>
      <c r="Y958" s="605"/>
      <c r="Z958" s="605"/>
      <c r="AA958" s="605"/>
      <c r="AB958" s="605"/>
      <c r="AC958" s="605"/>
      <c r="AD958" s="605"/>
      <c r="AE958" s="605"/>
      <c r="AF958" s="605"/>
      <c r="AG958" s="605"/>
      <c r="AH958" s="605"/>
      <c r="AI958" s="605"/>
    </row>
    <row r="959" ht="15.0" customHeight="1">
      <c r="A959" s="617"/>
      <c r="B959" s="620"/>
      <c r="C959" s="621"/>
      <c r="D959" s="605"/>
      <c r="E959" s="605"/>
      <c r="F959" s="605"/>
      <c r="G959" s="605"/>
      <c r="H959" s="605"/>
      <c r="I959" s="605"/>
      <c r="J959" s="605"/>
      <c r="K959" s="605"/>
      <c r="L959" s="605"/>
      <c r="M959" s="605"/>
      <c r="N959" s="605"/>
      <c r="O959" s="605"/>
      <c r="P959" s="605"/>
      <c r="Q959" s="605"/>
      <c r="R959" s="605"/>
      <c r="S959" s="605"/>
      <c r="T959" s="605"/>
      <c r="U959" s="605"/>
      <c r="V959" s="605"/>
      <c r="W959" s="605"/>
      <c r="X959" s="605"/>
      <c r="Y959" s="605"/>
      <c r="Z959" s="605"/>
      <c r="AA959" s="605"/>
      <c r="AB959" s="605"/>
      <c r="AC959" s="605"/>
      <c r="AD959" s="605"/>
      <c r="AE959" s="605"/>
      <c r="AF959" s="605"/>
      <c r="AG959" s="605"/>
      <c r="AH959" s="605"/>
      <c r="AI959" s="605"/>
    </row>
    <row r="960" ht="15.0" customHeight="1">
      <c r="A960" s="617"/>
      <c r="B960" s="620"/>
      <c r="C960" s="621"/>
      <c r="D960" s="605"/>
      <c r="E960" s="605"/>
      <c r="F960" s="605"/>
      <c r="G960" s="605"/>
      <c r="H960" s="605"/>
      <c r="I960" s="605"/>
      <c r="J960" s="605"/>
      <c r="K960" s="605"/>
      <c r="L960" s="605"/>
      <c r="M960" s="605"/>
      <c r="N960" s="605"/>
      <c r="O960" s="605"/>
      <c r="P960" s="605"/>
      <c r="Q960" s="605"/>
      <c r="R960" s="605"/>
      <c r="S960" s="605"/>
      <c r="T960" s="605"/>
      <c r="U960" s="605"/>
      <c r="V960" s="605"/>
      <c r="W960" s="605"/>
      <c r="X960" s="605"/>
      <c r="Y960" s="605"/>
      <c r="Z960" s="605"/>
      <c r="AA960" s="605"/>
      <c r="AB960" s="605"/>
      <c r="AC960" s="605"/>
      <c r="AD960" s="605"/>
      <c r="AE960" s="605"/>
      <c r="AF960" s="605"/>
      <c r="AG960" s="605"/>
      <c r="AH960" s="605"/>
      <c r="AI960" s="605"/>
    </row>
    <row r="961" ht="15.0" customHeight="1">
      <c r="A961" s="617"/>
      <c r="B961" s="620"/>
      <c r="C961" s="621"/>
      <c r="D961" s="605"/>
      <c r="E961" s="605"/>
      <c r="F961" s="605"/>
      <c r="G961" s="605"/>
      <c r="H961" s="605"/>
      <c r="I961" s="605"/>
      <c r="J961" s="605"/>
      <c r="K961" s="605"/>
      <c r="L961" s="605"/>
      <c r="M961" s="605"/>
      <c r="N961" s="605"/>
      <c r="O961" s="605"/>
      <c r="P961" s="605"/>
      <c r="Q961" s="605"/>
      <c r="R961" s="605"/>
      <c r="S961" s="605"/>
      <c r="T961" s="605"/>
      <c r="U961" s="605"/>
      <c r="V961" s="605"/>
      <c r="W961" s="605"/>
      <c r="X961" s="605"/>
      <c r="Y961" s="605"/>
      <c r="Z961" s="605"/>
      <c r="AA961" s="605"/>
      <c r="AB961" s="605"/>
      <c r="AC961" s="605"/>
      <c r="AD961" s="605"/>
      <c r="AE961" s="605"/>
      <c r="AF961" s="605"/>
      <c r="AG961" s="605"/>
      <c r="AH961" s="605"/>
      <c r="AI961" s="605"/>
    </row>
    <row r="962" ht="15.0" customHeight="1">
      <c r="A962" s="617"/>
      <c r="B962" s="620"/>
      <c r="C962" s="621"/>
      <c r="D962" s="605"/>
      <c r="E962" s="605"/>
      <c r="F962" s="605"/>
      <c r="G962" s="605"/>
      <c r="H962" s="605"/>
      <c r="I962" s="605"/>
      <c r="J962" s="605"/>
      <c r="K962" s="605"/>
      <c r="L962" s="605"/>
      <c r="M962" s="605"/>
      <c r="N962" s="605"/>
      <c r="O962" s="605"/>
      <c r="P962" s="605"/>
      <c r="Q962" s="605"/>
      <c r="R962" s="605"/>
      <c r="S962" s="605"/>
      <c r="T962" s="605"/>
      <c r="U962" s="605"/>
      <c r="V962" s="605"/>
      <c r="W962" s="605"/>
      <c r="X962" s="605"/>
      <c r="Y962" s="605"/>
      <c r="Z962" s="605"/>
      <c r="AA962" s="605"/>
      <c r="AB962" s="605"/>
      <c r="AC962" s="605"/>
      <c r="AD962" s="605"/>
      <c r="AE962" s="605"/>
      <c r="AF962" s="605"/>
      <c r="AG962" s="605"/>
      <c r="AH962" s="605"/>
      <c r="AI962" s="605"/>
    </row>
    <row r="963" ht="15.0" customHeight="1">
      <c r="A963" s="617"/>
      <c r="B963" s="620"/>
      <c r="C963" s="621"/>
      <c r="D963" s="605"/>
      <c r="E963" s="605"/>
      <c r="F963" s="605"/>
      <c r="G963" s="605"/>
      <c r="H963" s="605"/>
      <c r="I963" s="605"/>
      <c r="J963" s="605"/>
      <c r="K963" s="605"/>
      <c r="L963" s="605"/>
      <c r="M963" s="605"/>
      <c r="N963" s="605"/>
      <c r="O963" s="605"/>
      <c r="P963" s="605"/>
      <c r="Q963" s="605"/>
      <c r="R963" s="605"/>
      <c r="S963" s="605"/>
      <c r="T963" s="605"/>
      <c r="U963" s="605"/>
      <c r="V963" s="605"/>
      <c r="W963" s="605"/>
      <c r="X963" s="605"/>
      <c r="Y963" s="605"/>
      <c r="Z963" s="605"/>
      <c r="AA963" s="605"/>
      <c r="AB963" s="605"/>
      <c r="AC963" s="605"/>
      <c r="AD963" s="605"/>
      <c r="AE963" s="605"/>
      <c r="AF963" s="605"/>
      <c r="AG963" s="605"/>
      <c r="AH963" s="605"/>
      <c r="AI963" s="605"/>
    </row>
    <row r="964" ht="15.0" customHeight="1">
      <c r="A964" s="617"/>
      <c r="B964" s="620"/>
      <c r="C964" s="621"/>
      <c r="D964" s="605"/>
      <c r="E964" s="605"/>
      <c r="F964" s="605"/>
      <c r="G964" s="605"/>
      <c r="H964" s="605"/>
      <c r="I964" s="605"/>
      <c r="J964" s="605"/>
      <c r="K964" s="605"/>
      <c r="L964" s="605"/>
      <c r="M964" s="605"/>
      <c r="N964" s="605"/>
      <c r="O964" s="605"/>
      <c r="P964" s="605"/>
      <c r="Q964" s="605"/>
      <c r="R964" s="605"/>
      <c r="S964" s="605"/>
      <c r="T964" s="605"/>
      <c r="U964" s="605"/>
      <c r="V964" s="605"/>
      <c r="W964" s="605"/>
      <c r="X964" s="605"/>
      <c r="Y964" s="605"/>
      <c r="Z964" s="605"/>
      <c r="AA964" s="605"/>
      <c r="AB964" s="605"/>
      <c r="AC964" s="605"/>
      <c r="AD964" s="605"/>
      <c r="AE964" s="605"/>
      <c r="AF964" s="605"/>
      <c r="AG964" s="605"/>
      <c r="AH964" s="605"/>
      <c r="AI964" s="605"/>
    </row>
    <row r="965" ht="15.0" customHeight="1">
      <c r="A965" s="617"/>
      <c r="B965" s="620"/>
      <c r="C965" s="621"/>
      <c r="D965" s="605"/>
      <c r="E965" s="605"/>
      <c r="F965" s="605"/>
      <c r="G965" s="605"/>
      <c r="H965" s="605"/>
      <c r="I965" s="605"/>
      <c r="J965" s="605"/>
      <c r="K965" s="605"/>
      <c r="L965" s="605"/>
      <c r="M965" s="605"/>
      <c r="N965" s="605"/>
      <c r="O965" s="605"/>
      <c r="P965" s="605"/>
      <c r="Q965" s="605"/>
      <c r="R965" s="605"/>
      <c r="S965" s="605"/>
      <c r="T965" s="605"/>
      <c r="U965" s="605"/>
      <c r="V965" s="605"/>
      <c r="W965" s="605"/>
      <c r="X965" s="605"/>
      <c r="Y965" s="605"/>
      <c r="Z965" s="605"/>
      <c r="AA965" s="605"/>
      <c r="AB965" s="605"/>
      <c r="AC965" s="605"/>
      <c r="AD965" s="605"/>
      <c r="AE965" s="605"/>
      <c r="AF965" s="605"/>
      <c r="AG965" s="605"/>
      <c r="AH965" s="605"/>
      <c r="AI965" s="605"/>
    </row>
    <row r="966" ht="15.0" customHeight="1">
      <c r="A966" s="617"/>
      <c r="B966" s="620"/>
      <c r="C966" s="621"/>
      <c r="D966" s="605"/>
      <c r="E966" s="605"/>
      <c r="F966" s="605"/>
      <c r="G966" s="605"/>
      <c r="H966" s="605"/>
      <c r="I966" s="605"/>
      <c r="J966" s="605"/>
      <c r="K966" s="605"/>
      <c r="L966" s="605"/>
      <c r="M966" s="605"/>
      <c r="N966" s="605"/>
      <c r="O966" s="605"/>
      <c r="P966" s="605"/>
      <c r="Q966" s="605"/>
      <c r="R966" s="605"/>
      <c r="S966" s="605"/>
      <c r="T966" s="605"/>
      <c r="U966" s="605"/>
      <c r="V966" s="605"/>
      <c r="W966" s="605"/>
      <c r="X966" s="605"/>
      <c r="Y966" s="605"/>
      <c r="Z966" s="605"/>
      <c r="AA966" s="605"/>
      <c r="AB966" s="605"/>
      <c r="AC966" s="605"/>
      <c r="AD966" s="605"/>
      <c r="AE966" s="605"/>
      <c r="AF966" s="605"/>
      <c r="AG966" s="605"/>
      <c r="AH966" s="605"/>
      <c r="AI966" s="605"/>
    </row>
    <row r="967" ht="15.0" customHeight="1">
      <c r="A967" s="617"/>
      <c r="B967" s="620"/>
      <c r="C967" s="621"/>
      <c r="D967" s="605"/>
      <c r="E967" s="605"/>
      <c r="F967" s="605"/>
      <c r="G967" s="605"/>
      <c r="H967" s="605"/>
      <c r="I967" s="605"/>
      <c r="J967" s="605"/>
      <c r="K967" s="605"/>
      <c r="L967" s="605"/>
      <c r="M967" s="605"/>
      <c r="N967" s="605"/>
      <c r="O967" s="605"/>
      <c r="P967" s="605"/>
      <c r="Q967" s="605"/>
      <c r="R967" s="605"/>
      <c r="S967" s="605"/>
      <c r="T967" s="605"/>
      <c r="U967" s="605"/>
      <c r="V967" s="605"/>
      <c r="W967" s="605"/>
      <c r="X967" s="605"/>
      <c r="Y967" s="605"/>
      <c r="Z967" s="605"/>
      <c r="AA967" s="605"/>
      <c r="AB967" s="605"/>
      <c r="AC967" s="605"/>
      <c r="AD967" s="605"/>
      <c r="AE967" s="605"/>
      <c r="AF967" s="605"/>
      <c r="AG967" s="605"/>
      <c r="AH967" s="605"/>
      <c r="AI967" s="605"/>
    </row>
    <row r="968" ht="15.0" customHeight="1">
      <c r="A968" s="617"/>
      <c r="B968" s="620"/>
      <c r="C968" s="621"/>
      <c r="D968" s="605"/>
      <c r="E968" s="605"/>
      <c r="F968" s="605"/>
      <c r="G968" s="605"/>
      <c r="H968" s="605"/>
      <c r="I968" s="605"/>
      <c r="J968" s="605"/>
      <c r="K968" s="605"/>
      <c r="L968" s="605"/>
      <c r="M968" s="605"/>
      <c r="N968" s="605"/>
      <c r="O968" s="605"/>
      <c r="P968" s="605"/>
      <c r="Q968" s="605"/>
      <c r="R968" s="605"/>
      <c r="S968" s="605"/>
      <c r="T968" s="605"/>
      <c r="U968" s="605"/>
      <c r="V968" s="605"/>
      <c r="W968" s="605"/>
      <c r="X968" s="605"/>
      <c r="Y968" s="605"/>
      <c r="Z968" s="605"/>
      <c r="AA968" s="605"/>
      <c r="AB968" s="605"/>
      <c r="AC968" s="605"/>
      <c r="AD968" s="605"/>
      <c r="AE968" s="605"/>
      <c r="AF968" s="605"/>
      <c r="AG968" s="605"/>
      <c r="AH968" s="605"/>
      <c r="AI968" s="605"/>
    </row>
    <row r="969" ht="15.0" customHeight="1">
      <c r="A969" s="617"/>
      <c r="B969" s="620"/>
      <c r="C969" s="621"/>
      <c r="D969" s="605"/>
      <c r="E969" s="605"/>
      <c r="F969" s="605"/>
      <c r="G969" s="605"/>
      <c r="H969" s="605"/>
      <c r="I969" s="605"/>
      <c r="J969" s="605"/>
      <c r="K969" s="605"/>
      <c r="L969" s="605"/>
      <c r="M969" s="605"/>
      <c r="N969" s="605"/>
      <c r="O969" s="605"/>
      <c r="P969" s="605"/>
      <c r="Q969" s="605"/>
      <c r="R969" s="605"/>
      <c r="S969" s="605"/>
      <c r="T969" s="605"/>
      <c r="U969" s="605"/>
      <c r="V969" s="605"/>
      <c r="W969" s="605"/>
      <c r="X969" s="605"/>
      <c r="Y969" s="605"/>
      <c r="Z969" s="605"/>
      <c r="AA969" s="605"/>
      <c r="AB969" s="605"/>
      <c r="AC969" s="605"/>
      <c r="AD969" s="605"/>
      <c r="AE969" s="605"/>
      <c r="AF969" s="605"/>
      <c r="AG969" s="605"/>
      <c r="AH969" s="605"/>
      <c r="AI969" s="605"/>
    </row>
    <row r="970" ht="15.0" customHeight="1">
      <c r="A970" s="617"/>
      <c r="B970" s="620"/>
      <c r="C970" s="621"/>
      <c r="D970" s="605"/>
      <c r="E970" s="605"/>
      <c r="F970" s="605"/>
      <c r="G970" s="605"/>
      <c r="H970" s="605"/>
      <c r="I970" s="605"/>
      <c r="J970" s="605"/>
      <c r="K970" s="605"/>
      <c r="L970" s="605"/>
      <c r="M970" s="605"/>
      <c r="N970" s="605"/>
      <c r="O970" s="605"/>
      <c r="P970" s="605"/>
      <c r="Q970" s="605"/>
      <c r="R970" s="605"/>
      <c r="S970" s="605"/>
      <c r="T970" s="605"/>
      <c r="U970" s="605"/>
      <c r="V970" s="605"/>
      <c r="W970" s="605"/>
      <c r="X970" s="605"/>
      <c r="Y970" s="605"/>
      <c r="Z970" s="605"/>
      <c r="AA970" s="605"/>
      <c r="AB970" s="605"/>
      <c r="AC970" s="605"/>
      <c r="AD970" s="605"/>
      <c r="AE970" s="605"/>
      <c r="AF970" s="605"/>
      <c r="AG970" s="605"/>
      <c r="AH970" s="605"/>
      <c r="AI970" s="605"/>
    </row>
    <row r="971" ht="15.0" customHeight="1">
      <c r="A971" s="617"/>
      <c r="B971" s="620"/>
      <c r="C971" s="621"/>
      <c r="D971" s="605"/>
      <c r="E971" s="605"/>
      <c r="F971" s="605"/>
      <c r="G971" s="605"/>
      <c r="H971" s="605"/>
      <c r="I971" s="605"/>
      <c r="J971" s="605"/>
      <c r="K971" s="605"/>
      <c r="L971" s="605"/>
      <c r="M971" s="605"/>
      <c r="N971" s="605"/>
      <c r="O971" s="605"/>
      <c r="P971" s="605"/>
      <c r="Q971" s="605"/>
      <c r="R971" s="605"/>
      <c r="S971" s="605"/>
      <c r="T971" s="605"/>
      <c r="U971" s="605"/>
      <c r="V971" s="605"/>
      <c r="W971" s="605"/>
      <c r="X971" s="605"/>
      <c r="Y971" s="605"/>
      <c r="Z971" s="605"/>
      <c r="AA971" s="605"/>
      <c r="AB971" s="605"/>
      <c r="AC971" s="605"/>
      <c r="AD971" s="605"/>
      <c r="AE971" s="605"/>
      <c r="AF971" s="605"/>
      <c r="AG971" s="605"/>
      <c r="AH971" s="605"/>
      <c r="AI971" s="605"/>
    </row>
    <row r="972" ht="15.0" customHeight="1">
      <c r="A972" s="617"/>
      <c r="B972" s="620"/>
      <c r="C972" s="621"/>
      <c r="D972" s="605"/>
      <c r="E972" s="605"/>
      <c r="F972" s="605"/>
      <c r="G972" s="605"/>
      <c r="H972" s="605"/>
      <c r="I972" s="605"/>
      <c r="J972" s="605"/>
      <c r="K972" s="605"/>
      <c r="L972" s="605"/>
      <c r="M972" s="605"/>
      <c r="N972" s="605"/>
      <c r="O972" s="605"/>
      <c r="P972" s="605"/>
      <c r="Q972" s="605"/>
      <c r="R972" s="605"/>
      <c r="S972" s="605"/>
      <c r="T972" s="605"/>
      <c r="U972" s="605"/>
      <c r="V972" s="605"/>
      <c r="W972" s="605"/>
      <c r="X972" s="605"/>
      <c r="Y972" s="605"/>
      <c r="Z972" s="605"/>
      <c r="AA972" s="605"/>
      <c r="AB972" s="605"/>
      <c r="AC972" s="605"/>
      <c r="AD972" s="605"/>
      <c r="AE972" s="605"/>
      <c r="AF972" s="605"/>
      <c r="AG972" s="605"/>
      <c r="AH972" s="605"/>
      <c r="AI972" s="605"/>
    </row>
    <row r="973" ht="15.0" customHeight="1">
      <c r="A973" s="617"/>
      <c r="B973" s="620"/>
      <c r="C973" s="621"/>
      <c r="D973" s="605"/>
      <c r="E973" s="605"/>
      <c r="F973" s="605"/>
      <c r="G973" s="605"/>
      <c r="H973" s="605"/>
      <c r="I973" s="605"/>
      <c r="J973" s="605"/>
      <c r="K973" s="605"/>
      <c r="L973" s="605"/>
      <c r="M973" s="605"/>
      <c r="N973" s="605"/>
      <c r="O973" s="605"/>
      <c r="P973" s="605"/>
      <c r="Q973" s="605"/>
      <c r="R973" s="605"/>
      <c r="S973" s="605"/>
      <c r="T973" s="605"/>
      <c r="U973" s="605"/>
      <c r="V973" s="605"/>
      <c r="W973" s="605"/>
      <c r="X973" s="605"/>
      <c r="Y973" s="605"/>
      <c r="Z973" s="605"/>
      <c r="AA973" s="605"/>
      <c r="AB973" s="605"/>
      <c r="AC973" s="605"/>
      <c r="AD973" s="605"/>
      <c r="AE973" s="605"/>
      <c r="AF973" s="605"/>
      <c r="AG973" s="605"/>
      <c r="AH973" s="605"/>
      <c r="AI973" s="605"/>
    </row>
    <row r="974" ht="15.0" customHeight="1">
      <c r="A974" s="617"/>
      <c r="B974" s="620"/>
      <c r="C974" s="621"/>
      <c r="D974" s="605"/>
      <c r="E974" s="605"/>
      <c r="F974" s="605"/>
      <c r="G974" s="605"/>
      <c r="H974" s="605"/>
      <c r="I974" s="605"/>
      <c r="J974" s="605"/>
      <c r="K974" s="605"/>
      <c r="L974" s="605"/>
      <c r="M974" s="605"/>
      <c r="N974" s="605"/>
      <c r="O974" s="605"/>
      <c r="P974" s="605"/>
      <c r="Q974" s="605"/>
      <c r="R974" s="605"/>
      <c r="S974" s="605"/>
      <c r="T974" s="605"/>
      <c r="U974" s="605"/>
      <c r="V974" s="605"/>
      <c r="W974" s="605"/>
      <c r="X974" s="605"/>
      <c r="Y974" s="605"/>
      <c r="Z974" s="605"/>
      <c r="AA974" s="605"/>
      <c r="AB974" s="605"/>
      <c r="AC974" s="605"/>
      <c r="AD974" s="605"/>
      <c r="AE974" s="605"/>
      <c r="AF974" s="605"/>
      <c r="AG974" s="605"/>
      <c r="AH974" s="605"/>
      <c r="AI974" s="605"/>
    </row>
    <row r="975" ht="15.0" customHeight="1">
      <c r="A975" s="617"/>
      <c r="B975" s="620"/>
      <c r="C975" s="621"/>
      <c r="D975" s="605"/>
      <c r="E975" s="605"/>
      <c r="F975" s="605"/>
      <c r="G975" s="605"/>
      <c r="H975" s="605"/>
      <c r="I975" s="605"/>
      <c r="J975" s="605"/>
      <c r="K975" s="605"/>
      <c r="L975" s="605"/>
      <c r="M975" s="605"/>
      <c r="N975" s="605"/>
      <c r="O975" s="605"/>
      <c r="P975" s="605"/>
      <c r="Q975" s="605"/>
      <c r="R975" s="605"/>
      <c r="S975" s="605"/>
      <c r="T975" s="605"/>
      <c r="U975" s="605"/>
      <c r="V975" s="605"/>
      <c r="W975" s="605"/>
      <c r="X975" s="605"/>
      <c r="Y975" s="605"/>
      <c r="Z975" s="605"/>
      <c r="AA975" s="605"/>
      <c r="AB975" s="605"/>
      <c r="AC975" s="605"/>
      <c r="AD975" s="605"/>
      <c r="AE975" s="605"/>
      <c r="AF975" s="605"/>
      <c r="AG975" s="605"/>
      <c r="AH975" s="605"/>
      <c r="AI975" s="605"/>
    </row>
    <row r="976" ht="15.0" customHeight="1">
      <c r="A976" s="617"/>
      <c r="B976" s="620"/>
      <c r="C976" s="621"/>
      <c r="D976" s="605"/>
      <c r="E976" s="605"/>
      <c r="F976" s="605"/>
      <c r="G976" s="605"/>
      <c r="H976" s="605"/>
      <c r="I976" s="605"/>
      <c r="J976" s="605"/>
      <c r="K976" s="605"/>
      <c r="L976" s="605"/>
      <c r="M976" s="605"/>
      <c r="N976" s="605"/>
      <c r="O976" s="605"/>
      <c r="P976" s="605"/>
      <c r="Q976" s="605"/>
      <c r="R976" s="605"/>
      <c r="S976" s="605"/>
      <c r="T976" s="605"/>
      <c r="U976" s="605"/>
      <c r="V976" s="605"/>
      <c r="W976" s="605"/>
      <c r="X976" s="605"/>
      <c r="Y976" s="605"/>
      <c r="Z976" s="605"/>
      <c r="AA976" s="605"/>
      <c r="AB976" s="605"/>
      <c r="AC976" s="605"/>
      <c r="AD976" s="605"/>
      <c r="AE976" s="605"/>
      <c r="AF976" s="605"/>
      <c r="AG976" s="605"/>
      <c r="AH976" s="605"/>
      <c r="AI976" s="605"/>
    </row>
    <row r="977" ht="15.0" customHeight="1">
      <c r="A977" s="617"/>
      <c r="B977" s="620"/>
      <c r="C977" s="621"/>
      <c r="D977" s="605"/>
      <c r="E977" s="605"/>
      <c r="F977" s="605"/>
      <c r="G977" s="605"/>
      <c r="H977" s="605"/>
      <c r="I977" s="605"/>
      <c r="J977" s="605"/>
      <c r="K977" s="605"/>
      <c r="L977" s="605"/>
      <c r="M977" s="605"/>
      <c r="N977" s="605"/>
      <c r="O977" s="605"/>
      <c r="P977" s="605"/>
      <c r="Q977" s="605"/>
      <c r="R977" s="605"/>
      <c r="S977" s="605"/>
      <c r="T977" s="605"/>
      <c r="U977" s="605"/>
      <c r="V977" s="605"/>
      <c r="W977" s="605"/>
      <c r="X977" s="605"/>
      <c r="Y977" s="605"/>
      <c r="Z977" s="605"/>
      <c r="AA977" s="605"/>
      <c r="AB977" s="605"/>
      <c r="AC977" s="605"/>
      <c r="AD977" s="605"/>
      <c r="AE977" s="605"/>
      <c r="AF977" s="605"/>
      <c r="AG977" s="605"/>
      <c r="AH977" s="605"/>
      <c r="AI977" s="605"/>
    </row>
    <row r="978" ht="15.0" customHeight="1">
      <c r="A978" s="617"/>
      <c r="B978" s="620"/>
      <c r="C978" s="621"/>
      <c r="D978" s="605"/>
      <c r="E978" s="605"/>
      <c r="F978" s="605"/>
      <c r="G978" s="605"/>
      <c r="H978" s="605"/>
      <c r="I978" s="605"/>
      <c r="J978" s="605"/>
      <c r="K978" s="605"/>
      <c r="L978" s="605"/>
      <c r="M978" s="605"/>
      <c r="N978" s="605"/>
      <c r="O978" s="605"/>
      <c r="P978" s="605"/>
      <c r="Q978" s="605"/>
      <c r="R978" s="605"/>
      <c r="S978" s="605"/>
      <c r="T978" s="605"/>
      <c r="U978" s="605"/>
      <c r="V978" s="605"/>
      <c r="W978" s="605"/>
      <c r="X978" s="605"/>
      <c r="Y978" s="605"/>
      <c r="Z978" s="605"/>
      <c r="AA978" s="605"/>
      <c r="AB978" s="605"/>
      <c r="AC978" s="605"/>
      <c r="AD978" s="605"/>
      <c r="AE978" s="605"/>
      <c r="AF978" s="605"/>
      <c r="AG978" s="605"/>
      <c r="AH978" s="605"/>
      <c r="AI978" s="605"/>
    </row>
    <row r="979" ht="15.0" customHeight="1">
      <c r="A979" s="617"/>
      <c r="B979" s="620"/>
      <c r="C979" s="621"/>
      <c r="D979" s="605"/>
      <c r="E979" s="605"/>
      <c r="F979" s="605"/>
      <c r="G979" s="605"/>
      <c r="H979" s="605"/>
      <c r="I979" s="605"/>
      <c r="J979" s="605"/>
      <c r="K979" s="605"/>
      <c r="L979" s="605"/>
      <c r="M979" s="605"/>
      <c r="N979" s="605"/>
      <c r="O979" s="605"/>
      <c r="P979" s="605"/>
      <c r="Q979" s="605"/>
      <c r="R979" s="605"/>
      <c r="S979" s="605"/>
      <c r="T979" s="605"/>
      <c r="U979" s="605"/>
      <c r="V979" s="605"/>
      <c r="W979" s="605"/>
      <c r="X979" s="605"/>
      <c r="Y979" s="605"/>
      <c r="Z979" s="605"/>
      <c r="AA979" s="605"/>
      <c r="AB979" s="605"/>
      <c r="AC979" s="605"/>
      <c r="AD979" s="605"/>
      <c r="AE979" s="605"/>
      <c r="AF979" s="605"/>
      <c r="AG979" s="605"/>
      <c r="AH979" s="605"/>
      <c r="AI979" s="605"/>
    </row>
    <row r="980" ht="15.0" customHeight="1">
      <c r="A980" s="617"/>
      <c r="B980" s="620"/>
      <c r="C980" s="621"/>
      <c r="D980" s="605"/>
      <c r="E980" s="605"/>
      <c r="F980" s="605"/>
      <c r="G980" s="605"/>
      <c r="H980" s="605"/>
      <c r="I980" s="605"/>
      <c r="J980" s="605"/>
      <c r="K980" s="605"/>
      <c r="L980" s="605"/>
      <c r="M980" s="605"/>
      <c r="N980" s="605"/>
      <c r="O980" s="605"/>
      <c r="P980" s="605"/>
      <c r="Q980" s="605"/>
      <c r="R980" s="605"/>
      <c r="S980" s="605"/>
      <c r="T980" s="605"/>
      <c r="U980" s="605"/>
      <c r="V980" s="605"/>
      <c r="W980" s="605"/>
      <c r="X980" s="605"/>
      <c r="Y980" s="605"/>
      <c r="Z980" s="605"/>
      <c r="AA980" s="605"/>
      <c r="AB980" s="605"/>
      <c r="AC980" s="605"/>
      <c r="AD980" s="605"/>
      <c r="AE980" s="605"/>
      <c r="AF980" s="605"/>
      <c r="AG980" s="605"/>
      <c r="AH980" s="605"/>
      <c r="AI980" s="605"/>
    </row>
    <row r="981" ht="15.0" customHeight="1">
      <c r="A981" s="617"/>
      <c r="B981" s="620"/>
      <c r="C981" s="621"/>
      <c r="D981" s="605"/>
      <c r="E981" s="605"/>
      <c r="F981" s="605"/>
      <c r="G981" s="605"/>
      <c r="H981" s="605"/>
      <c r="I981" s="605"/>
      <c r="J981" s="605"/>
      <c r="K981" s="605"/>
      <c r="L981" s="605"/>
      <c r="M981" s="605"/>
      <c r="N981" s="605"/>
      <c r="O981" s="605"/>
      <c r="P981" s="605"/>
      <c r="Q981" s="605"/>
      <c r="R981" s="605"/>
      <c r="S981" s="605"/>
      <c r="T981" s="605"/>
      <c r="U981" s="605"/>
      <c r="V981" s="605"/>
      <c r="W981" s="605"/>
      <c r="X981" s="605"/>
      <c r="Y981" s="605"/>
      <c r="Z981" s="605"/>
      <c r="AA981" s="605"/>
      <c r="AB981" s="605"/>
      <c r="AC981" s="605"/>
      <c r="AD981" s="605"/>
      <c r="AE981" s="605"/>
      <c r="AF981" s="605"/>
      <c r="AG981" s="605"/>
      <c r="AH981" s="605"/>
      <c r="AI981" s="605"/>
    </row>
    <row r="982" ht="15.0" customHeight="1">
      <c r="A982" s="617"/>
      <c r="B982" s="620"/>
      <c r="C982" s="621"/>
      <c r="D982" s="605"/>
      <c r="E982" s="605"/>
      <c r="F982" s="605"/>
      <c r="G982" s="605"/>
      <c r="H982" s="605"/>
      <c r="I982" s="605"/>
      <c r="J982" s="605"/>
      <c r="K982" s="605"/>
      <c r="L982" s="605"/>
      <c r="M982" s="605"/>
      <c r="N982" s="605"/>
      <c r="O982" s="605"/>
      <c r="P982" s="605"/>
      <c r="Q982" s="605"/>
      <c r="R982" s="605"/>
      <c r="S982" s="605"/>
      <c r="T982" s="605"/>
      <c r="U982" s="605"/>
      <c r="V982" s="605"/>
      <c r="W982" s="605"/>
      <c r="X982" s="605"/>
      <c r="Y982" s="605"/>
      <c r="Z982" s="605"/>
      <c r="AA982" s="605"/>
      <c r="AB982" s="605"/>
      <c r="AC982" s="605"/>
      <c r="AD982" s="605"/>
      <c r="AE982" s="605"/>
      <c r="AF982" s="605"/>
      <c r="AG982" s="605"/>
      <c r="AH982" s="605"/>
      <c r="AI982" s="605"/>
    </row>
    <row r="983" ht="15.0" customHeight="1">
      <c r="A983" s="617"/>
      <c r="B983" s="620"/>
      <c r="C983" s="621"/>
      <c r="D983" s="605"/>
      <c r="E983" s="605"/>
      <c r="F983" s="605"/>
      <c r="G983" s="605"/>
      <c r="H983" s="605"/>
      <c r="I983" s="605"/>
      <c r="J983" s="605"/>
      <c r="K983" s="605"/>
      <c r="L983" s="605"/>
      <c r="M983" s="605"/>
      <c r="N983" s="605"/>
      <c r="O983" s="605"/>
      <c r="P983" s="605"/>
      <c r="Q983" s="605"/>
      <c r="R983" s="605"/>
      <c r="S983" s="605"/>
      <c r="T983" s="605"/>
      <c r="U983" s="605"/>
      <c r="V983" s="605"/>
      <c r="W983" s="605"/>
      <c r="X983" s="605"/>
      <c r="Y983" s="605"/>
      <c r="Z983" s="605"/>
      <c r="AA983" s="605"/>
      <c r="AB983" s="605"/>
      <c r="AC983" s="605"/>
      <c r="AD983" s="605"/>
      <c r="AE983" s="605"/>
      <c r="AF983" s="605"/>
      <c r="AG983" s="605"/>
      <c r="AH983" s="605"/>
      <c r="AI983" s="605"/>
    </row>
    <row r="984" ht="15.0" customHeight="1">
      <c r="A984" s="617"/>
      <c r="B984" s="620"/>
      <c r="C984" s="621"/>
      <c r="D984" s="605"/>
      <c r="E984" s="605"/>
      <c r="F984" s="605"/>
      <c r="G984" s="605"/>
      <c r="H984" s="605"/>
      <c r="I984" s="605"/>
      <c r="J984" s="605"/>
      <c r="K984" s="605"/>
      <c r="L984" s="605"/>
      <c r="M984" s="605"/>
      <c r="N984" s="605"/>
      <c r="O984" s="605"/>
      <c r="P984" s="605"/>
      <c r="Q984" s="605"/>
      <c r="R984" s="605"/>
      <c r="S984" s="605"/>
      <c r="T984" s="605"/>
      <c r="U984" s="605"/>
      <c r="V984" s="605"/>
      <c r="W984" s="605"/>
      <c r="X984" s="605"/>
      <c r="Y984" s="605"/>
      <c r="Z984" s="605"/>
      <c r="AA984" s="605"/>
      <c r="AB984" s="605"/>
      <c r="AC984" s="605"/>
      <c r="AD984" s="605"/>
      <c r="AE984" s="605"/>
      <c r="AF984" s="605"/>
      <c r="AG984" s="605"/>
      <c r="AH984" s="605"/>
      <c r="AI984" s="605"/>
    </row>
    <row r="985" ht="15.0" customHeight="1">
      <c r="A985" s="617"/>
      <c r="B985" s="620"/>
      <c r="C985" s="621"/>
      <c r="D985" s="605"/>
      <c r="E985" s="605"/>
      <c r="F985" s="605"/>
      <c r="G985" s="605"/>
      <c r="H985" s="605"/>
      <c r="I985" s="605"/>
      <c r="J985" s="605"/>
      <c r="K985" s="605"/>
      <c r="L985" s="605"/>
      <c r="M985" s="605"/>
      <c r="N985" s="605"/>
      <c r="O985" s="605"/>
      <c r="P985" s="605"/>
      <c r="Q985" s="605"/>
      <c r="R985" s="605"/>
      <c r="S985" s="605"/>
      <c r="T985" s="605"/>
      <c r="U985" s="605"/>
      <c r="V985" s="605"/>
      <c r="W985" s="605"/>
      <c r="X985" s="605"/>
      <c r="Y985" s="605"/>
      <c r="Z985" s="605"/>
      <c r="AA985" s="605"/>
      <c r="AB985" s="605"/>
      <c r="AC985" s="605"/>
      <c r="AD985" s="605"/>
      <c r="AE985" s="605"/>
      <c r="AF985" s="605"/>
      <c r="AG985" s="605"/>
      <c r="AH985" s="605"/>
      <c r="AI985" s="605"/>
    </row>
    <row r="986" ht="15.0" customHeight="1">
      <c r="A986" s="38"/>
      <c r="B986" s="637"/>
      <c r="C986" s="492"/>
      <c r="D986" s="605"/>
      <c r="E986" s="605"/>
      <c r="F986" s="605"/>
      <c r="G986" s="605"/>
      <c r="H986" s="605"/>
      <c r="I986" s="605"/>
      <c r="J986" s="605"/>
      <c r="K986" s="605"/>
      <c r="L986" s="605"/>
      <c r="M986" s="605"/>
      <c r="N986" s="605"/>
      <c r="O986" s="605"/>
      <c r="P986" s="605"/>
      <c r="Q986" s="605"/>
      <c r="R986" s="605"/>
      <c r="S986" s="605"/>
      <c r="T986" s="605"/>
      <c r="U986" s="605"/>
      <c r="V986" s="605"/>
      <c r="W986" s="605"/>
      <c r="X986" s="605"/>
      <c r="Y986" s="605"/>
      <c r="Z986" s="605"/>
      <c r="AA986" s="605"/>
      <c r="AB986" s="605"/>
      <c r="AC986" s="605"/>
      <c r="AD986" s="605"/>
      <c r="AE986" s="605"/>
      <c r="AF986" s="605"/>
      <c r="AG986" s="605"/>
      <c r="AH986" s="605"/>
      <c r="AI986" s="605"/>
    </row>
    <row r="987" ht="15.0" customHeight="1">
      <c r="A987" s="38"/>
      <c r="B987" s="637"/>
      <c r="C987" s="492"/>
      <c r="D987" s="605"/>
      <c r="E987" s="605"/>
      <c r="F987" s="605"/>
      <c r="G987" s="605"/>
      <c r="H987" s="605"/>
      <c r="I987" s="605"/>
      <c r="J987" s="605"/>
      <c r="K987" s="605"/>
      <c r="L987" s="605"/>
      <c r="M987" s="605"/>
      <c r="N987" s="605"/>
      <c r="O987" s="605"/>
      <c r="P987" s="605"/>
      <c r="Q987" s="605"/>
      <c r="R987" s="605"/>
      <c r="S987" s="605"/>
      <c r="T987" s="605"/>
      <c r="U987" s="605"/>
      <c r="V987" s="605"/>
      <c r="W987" s="605"/>
      <c r="X987" s="605"/>
      <c r="Y987" s="605"/>
      <c r="Z987" s="605"/>
      <c r="AA987" s="605"/>
      <c r="AB987" s="605"/>
      <c r="AC987" s="605"/>
      <c r="AD987" s="605"/>
      <c r="AE987" s="605"/>
      <c r="AF987" s="605"/>
      <c r="AG987" s="605"/>
      <c r="AH987" s="605"/>
      <c r="AI987" s="605"/>
    </row>
    <row r="988" ht="15.0" customHeight="1">
      <c r="A988" s="38"/>
      <c r="B988" s="637"/>
      <c r="C988" s="492"/>
      <c r="D988" s="605"/>
      <c r="E988" s="605"/>
      <c r="F988" s="605"/>
      <c r="G988" s="605"/>
      <c r="H988" s="605"/>
      <c r="I988" s="605"/>
      <c r="J988" s="605"/>
      <c r="K988" s="605"/>
      <c r="L988" s="605"/>
      <c r="M988" s="605"/>
      <c r="N988" s="605"/>
      <c r="O988" s="605"/>
      <c r="P988" s="605"/>
      <c r="Q988" s="605"/>
      <c r="R988" s="605"/>
      <c r="S988" s="605"/>
      <c r="T988" s="605"/>
      <c r="U988" s="605"/>
      <c r="V988" s="605"/>
      <c r="W988" s="605"/>
      <c r="X988" s="605"/>
      <c r="Y988" s="605"/>
      <c r="Z988" s="605"/>
      <c r="AA988" s="605"/>
      <c r="AB988" s="605"/>
      <c r="AC988" s="605"/>
      <c r="AD988" s="605"/>
      <c r="AE988" s="605"/>
      <c r="AF988" s="605"/>
      <c r="AG988" s="605"/>
      <c r="AH988" s="605"/>
      <c r="AI988" s="605"/>
    </row>
    <row r="989" ht="15.0" customHeight="1">
      <c r="A989" s="602"/>
      <c r="B989" s="605"/>
      <c r="C989" s="605"/>
      <c r="D989" s="605"/>
      <c r="E989" s="605"/>
      <c r="F989" s="605"/>
      <c r="G989" s="605"/>
      <c r="H989" s="605"/>
      <c r="I989" s="605"/>
      <c r="J989" s="605"/>
      <c r="K989" s="605"/>
      <c r="L989" s="605"/>
      <c r="M989" s="605"/>
      <c r="N989" s="605"/>
      <c r="O989" s="605"/>
      <c r="P989" s="605"/>
      <c r="Q989" s="605"/>
      <c r="R989" s="605"/>
      <c r="S989" s="605"/>
      <c r="T989" s="605"/>
      <c r="U989" s="605"/>
      <c r="V989" s="605"/>
      <c r="W989" s="605"/>
      <c r="X989" s="605"/>
      <c r="Y989" s="605"/>
      <c r="Z989" s="605"/>
      <c r="AA989" s="605"/>
      <c r="AB989" s="605"/>
      <c r="AC989" s="605"/>
      <c r="AD989" s="605"/>
      <c r="AE989" s="605"/>
      <c r="AF989" s="605"/>
      <c r="AG989" s="605"/>
      <c r="AH989" s="605"/>
      <c r="AI989" s="605"/>
    </row>
    <row r="990" ht="15.0" customHeight="1">
      <c r="A990" s="492"/>
      <c r="B990" s="605"/>
      <c r="C990" s="605"/>
      <c r="D990" s="605"/>
      <c r="E990" s="605"/>
      <c r="F990" s="605"/>
      <c r="G990" s="605"/>
      <c r="H990" s="605"/>
      <c r="I990" s="605"/>
      <c r="J990" s="605"/>
      <c r="K990" s="605"/>
      <c r="L990" s="605"/>
      <c r="M990" s="605"/>
      <c r="N990" s="605"/>
      <c r="O990" s="605"/>
      <c r="P990" s="605"/>
      <c r="Q990" s="605"/>
      <c r="R990" s="605"/>
      <c r="S990" s="605"/>
      <c r="T990" s="605"/>
      <c r="U990" s="605"/>
      <c r="V990" s="605"/>
      <c r="W990" s="605"/>
      <c r="X990" s="605"/>
      <c r="Y990" s="605"/>
      <c r="Z990" s="605"/>
      <c r="AA990" s="605"/>
      <c r="AB990" s="605"/>
      <c r="AC990" s="605"/>
      <c r="AD990" s="605"/>
      <c r="AE990" s="605"/>
      <c r="AF990" s="605"/>
      <c r="AG990" s="605"/>
      <c r="AH990" s="605"/>
      <c r="AI990" s="605"/>
    </row>
    <row r="991" ht="15.0" customHeight="1">
      <c r="A991" s="492"/>
      <c r="B991" s="605"/>
      <c r="C991" s="605"/>
      <c r="D991" s="605"/>
      <c r="E991" s="605"/>
      <c r="F991" s="605"/>
      <c r="G991" s="605"/>
      <c r="H991" s="605"/>
      <c r="I991" s="605"/>
      <c r="J991" s="605"/>
      <c r="K991" s="605"/>
      <c r="L991" s="605"/>
      <c r="M991" s="605"/>
      <c r="N991" s="605"/>
      <c r="O991" s="605"/>
      <c r="P991" s="605"/>
      <c r="Q991" s="605"/>
      <c r="R991" s="605"/>
      <c r="S991" s="605"/>
      <c r="T991" s="605"/>
      <c r="U991" s="605"/>
      <c r="V991" s="605"/>
      <c r="W991" s="605"/>
      <c r="X991" s="605"/>
      <c r="Y991" s="605"/>
      <c r="Z991" s="605"/>
      <c r="AA991" s="605"/>
      <c r="AB991" s="605"/>
      <c r="AC991" s="605"/>
      <c r="AD991" s="605"/>
      <c r="AE991" s="605"/>
      <c r="AF991" s="605"/>
      <c r="AG991" s="605"/>
      <c r="AH991" s="605"/>
      <c r="AI991" s="605"/>
    </row>
    <row r="992" ht="15.0" customHeight="1">
      <c r="A992" s="492"/>
      <c r="B992" s="605"/>
      <c r="C992" s="605"/>
      <c r="D992" s="605"/>
      <c r="E992" s="605"/>
      <c r="F992" s="605"/>
      <c r="G992" s="605"/>
      <c r="H992" s="605"/>
      <c r="I992" s="605"/>
      <c r="J992" s="605"/>
      <c r="K992" s="605"/>
      <c r="L992" s="605"/>
      <c r="M992" s="605"/>
      <c r="N992" s="605"/>
      <c r="O992" s="605"/>
      <c r="P992" s="605"/>
      <c r="Q992" s="605"/>
      <c r="R992" s="605"/>
      <c r="S992" s="605"/>
      <c r="T992" s="605"/>
      <c r="U992" s="605"/>
      <c r="V992" s="605"/>
      <c r="W992" s="605"/>
      <c r="X992" s="605"/>
      <c r="Y992" s="605"/>
      <c r="Z992" s="605"/>
      <c r="AA992" s="605"/>
      <c r="AB992" s="605"/>
      <c r="AC992" s="605"/>
      <c r="AD992" s="605"/>
      <c r="AE992" s="605"/>
      <c r="AF992" s="605"/>
      <c r="AG992" s="605"/>
      <c r="AH992" s="605"/>
      <c r="AI992" s="605"/>
    </row>
    <row r="993" ht="15.0" customHeight="1">
      <c r="A993" s="492"/>
      <c r="B993" s="605"/>
      <c r="C993" s="605"/>
      <c r="D993" s="605"/>
      <c r="E993" s="605"/>
      <c r="F993" s="605"/>
      <c r="G993" s="605"/>
      <c r="H993" s="605"/>
      <c r="I993" s="605"/>
      <c r="J993" s="605"/>
      <c r="K993" s="605"/>
      <c r="L993" s="605"/>
      <c r="M993" s="605"/>
      <c r="N993" s="605"/>
      <c r="O993" s="605"/>
      <c r="P993" s="605"/>
      <c r="Q993" s="605"/>
      <c r="R993" s="605"/>
      <c r="S993" s="605"/>
      <c r="T993" s="605"/>
      <c r="U993" s="605"/>
      <c r="V993" s="605"/>
      <c r="W993" s="605"/>
      <c r="X993" s="605"/>
      <c r="Y993" s="605"/>
      <c r="Z993" s="605"/>
      <c r="AA993" s="605"/>
      <c r="AB993" s="605"/>
      <c r="AC993" s="605"/>
      <c r="AD993" s="605"/>
      <c r="AE993" s="605"/>
      <c r="AF993" s="605"/>
      <c r="AG993" s="605"/>
      <c r="AH993" s="605"/>
      <c r="AI993" s="605"/>
    </row>
    <row r="994" ht="15.0" customHeight="1">
      <c r="A994" s="492"/>
      <c r="B994" s="605"/>
      <c r="C994" s="605"/>
      <c r="D994" s="605"/>
      <c r="E994" s="605"/>
      <c r="F994" s="605"/>
      <c r="G994" s="605"/>
      <c r="H994" s="605"/>
      <c r="I994" s="605"/>
      <c r="J994" s="605"/>
      <c r="K994" s="605"/>
      <c r="L994" s="605"/>
      <c r="M994" s="605"/>
      <c r="N994" s="605"/>
      <c r="O994" s="605"/>
      <c r="P994" s="605"/>
      <c r="Q994" s="605"/>
      <c r="R994" s="605"/>
      <c r="S994" s="605"/>
      <c r="T994" s="605"/>
      <c r="U994" s="605"/>
      <c r="V994" s="605"/>
      <c r="W994" s="605"/>
      <c r="X994" s="605"/>
      <c r="Y994" s="605"/>
      <c r="Z994" s="605"/>
      <c r="AA994" s="605"/>
      <c r="AB994" s="605"/>
      <c r="AC994" s="605"/>
      <c r="AD994" s="605"/>
      <c r="AE994" s="605"/>
      <c r="AF994" s="605"/>
      <c r="AG994" s="605"/>
      <c r="AH994" s="605"/>
      <c r="AI994" s="605"/>
    </row>
    <row r="995" ht="15.0" customHeight="1">
      <c r="A995" s="492"/>
      <c r="B995" s="605"/>
      <c r="C995" s="605"/>
      <c r="D995" s="605"/>
      <c r="E995" s="605"/>
      <c r="F995" s="605"/>
      <c r="G995" s="605"/>
      <c r="H995" s="605"/>
      <c r="I995" s="605"/>
      <c r="J995" s="605"/>
      <c r="K995" s="605"/>
      <c r="L995" s="605"/>
      <c r="M995" s="605"/>
      <c r="N995" s="605"/>
      <c r="O995" s="605"/>
      <c r="P995" s="605"/>
      <c r="Q995" s="605"/>
      <c r="R995" s="605"/>
      <c r="S995" s="605"/>
      <c r="T995" s="605"/>
      <c r="U995" s="605"/>
      <c r="V995" s="605"/>
      <c r="W995" s="605"/>
      <c r="X995" s="605"/>
      <c r="Y995" s="605"/>
      <c r="Z995" s="605"/>
      <c r="AA995" s="605"/>
      <c r="AB995" s="605"/>
      <c r="AC995" s="605"/>
      <c r="AD995" s="605"/>
      <c r="AE995" s="605"/>
      <c r="AF995" s="605"/>
      <c r="AG995" s="605"/>
      <c r="AH995" s="605"/>
      <c r="AI995" s="605"/>
    </row>
    <row r="996" ht="15.0" customHeight="1">
      <c r="A996" s="492"/>
      <c r="B996" s="605"/>
      <c r="C996" s="605"/>
      <c r="D996" s="605"/>
      <c r="E996" s="605"/>
      <c r="F996" s="605"/>
      <c r="G996" s="605"/>
      <c r="H996" s="605"/>
      <c r="I996" s="605"/>
      <c r="J996" s="605"/>
      <c r="K996" s="605"/>
      <c r="L996" s="605"/>
      <c r="M996" s="605"/>
      <c r="N996" s="605"/>
      <c r="O996" s="605"/>
      <c r="P996" s="605"/>
      <c r="Q996" s="605"/>
      <c r="R996" s="605"/>
      <c r="S996" s="605"/>
      <c r="T996" s="605"/>
      <c r="U996" s="605"/>
      <c r="V996" s="605"/>
      <c r="W996" s="605"/>
      <c r="X996" s="605"/>
      <c r="Y996" s="605"/>
      <c r="Z996" s="605"/>
      <c r="AA996" s="605"/>
      <c r="AB996" s="605"/>
      <c r="AC996" s="605"/>
      <c r="AD996" s="605"/>
      <c r="AE996" s="605"/>
      <c r="AF996" s="605"/>
      <c r="AG996" s="605"/>
      <c r="AH996" s="605"/>
      <c r="AI996" s="605"/>
    </row>
    <row r="997" ht="15.0" customHeight="1">
      <c r="A997" s="492"/>
      <c r="B997" s="605"/>
      <c r="C997" s="605"/>
      <c r="D997" s="605"/>
      <c r="E997" s="605"/>
      <c r="F997" s="605"/>
      <c r="G997" s="605"/>
      <c r="H997" s="605"/>
      <c r="I997" s="605"/>
      <c r="J997" s="605"/>
      <c r="K997" s="605"/>
      <c r="L997" s="605"/>
      <c r="M997" s="605"/>
      <c r="N997" s="605"/>
      <c r="O997" s="605"/>
      <c r="P997" s="605"/>
      <c r="Q997" s="605"/>
      <c r="R997" s="605"/>
      <c r="S997" s="605"/>
      <c r="T997" s="605"/>
      <c r="U997" s="605"/>
      <c r="V997" s="605"/>
      <c r="W997" s="605"/>
      <c r="X997" s="605"/>
      <c r="Y997" s="605"/>
      <c r="Z997" s="605"/>
      <c r="AA997" s="605"/>
      <c r="AB997" s="605"/>
      <c r="AC997" s="605"/>
      <c r="AD997" s="605"/>
      <c r="AE997" s="605"/>
      <c r="AF997" s="605"/>
      <c r="AG997" s="605"/>
      <c r="AH997" s="605"/>
      <c r="AI997" s="605"/>
    </row>
    <row r="998" ht="15.0" customHeight="1">
      <c r="A998" s="492"/>
      <c r="B998" s="605"/>
      <c r="C998" s="605"/>
      <c r="D998" s="605"/>
      <c r="E998" s="605"/>
      <c r="F998" s="605"/>
      <c r="G998" s="605"/>
      <c r="H998" s="605"/>
      <c r="I998" s="605"/>
      <c r="J998" s="605"/>
      <c r="K998" s="605"/>
      <c r="L998" s="605"/>
      <c r="M998" s="605"/>
      <c r="N998" s="605"/>
      <c r="O998" s="605"/>
      <c r="P998" s="605"/>
      <c r="Q998" s="605"/>
      <c r="R998" s="605"/>
      <c r="S998" s="605"/>
      <c r="T998" s="605"/>
      <c r="U998" s="605"/>
      <c r="V998" s="605"/>
      <c r="W998" s="605"/>
      <c r="X998" s="605"/>
      <c r="Y998" s="605"/>
      <c r="Z998" s="605"/>
      <c r="AA998" s="605"/>
      <c r="AB998" s="605"/>
      <c r="AC998" s="605"/>
      <c r="AD998" s="605"/>
      <c r="AE998" s="605"/>
      <c r="AF998" s="605"/>
      <c r="AG998" s="605"/>
      <c r="AH998" s="605"/>
      <c r="AI998" s="605"/>
    </row>
    <row r="999" ht="15.0" customHeight="1">
      <c r="A999" s="492"/>
      <c r="B999" s="605"/>
      <c r="C999" s="605"/>
      <c r="D999" s="605"/>
      <c r="E999" s="605"/>
      <c r="F999" s="605"/>
      <c r="G999" s="605"/>
      <c r="H999" s="605"/>
      <c r="I999" s="605"/>
      <c r="J999" s="605"/>
      <c r="K999" s="605"/>
      <c r="L999" s="605"/>
      <c r="M999" s="605"/>
      <c r="N999" s="605"/>
      <c r="O999" s="605"/>
      <c r="P999" s="605"/>
      <c r="Q999" s="605"/>
      <c r="R999" s="605"/>
      <c r="S999" s="605"/>
      <c r="T999" s="605"/>
      <c r="U999" s="605"/>
      <c r="V999" s="605"/>
      <c r="W999" s="605"/>
      <c r="X999" s="605"/>
      <c r="Y999" s="605"/>
      <c r="Z999" s="605"/>
      <c r="AA999" s="605"/>
      <c r="AB999" s="605"/>
      <c r="AC999" s="605"/>
      <c r="AD999" s="605"/>
      <c r="AE999" s="605"/>
      <c r="AF999" s="605"/>
      <c r="AG999" s="605"/>
      <c r="AH999" s="605"/>
      <c r="AI999" s="605"/>
    </row>
    <row r="1000" ht="15.0" customHeight="1">
      <c r="A1000" s="492"/>
      <c r="B1000" s="605"/>
      <c r="C1000" s="605"/>
      <c r="D1000" s="605"/>
      <c r="E1000" s="605"/>
      <c r="F1000" s="605"/>
      <c r="G1000" s="605"/>
      <c r="H1000" s="605"/>
      <c r="I1000" s="605"/>
      <c r="J1000" s="605"/>
      <c r="K1000" s="605"/>
      <c r="L1000" s="605"/>
      <c r="M1000" s="605"/>
      <c r="N1000" s="605"/>
      <c r="O1000" s="605"/>
      <c r="P1000" s="605"/>
      <c r="Q1000" s="605"/>
      <c r="R1000" s="605"/>
      <c r="S1000" s="605"/>
      <c r="T1000" s="605"/>
      <c r="U1000" s="605"/>
      <c r="V1000" s="605"/>
      <c r="W1000" s="605"/>
      <c r="X1000" s="605"/>
      <c r="Y1000" s="605"/>
      <c r="Z1000" s="605"/>
      <c r="AA1000" s="605"/>
      <c r="AB1000" s="605"/>
      <c r="AC1000" s="605"/>
      <c r="AD1000" s="605"/>
      <c r="AE1000" s="605"/>
      <c r="AF1000" s="605"/>
      <c r="AG1000" s="605"/>
      <c r="AH1000" s="605"/>
      <c r="AI1000" s="605"/>
    </row>
    <row r="1001" ht="15.0" customHeight="1">
      <c r="A1001" s="492"/>
      <c r="B1001" s="605"/>
      <c r="C1001" s="605"/>
      <c r="D1001" s="605"/>
      <c r="E1001" s="605"/>
      <c r="F1001" s="605"/>
      <c r="G1001" s="605"/>
      <c r="H1001" s="605"/>
      <c r="I1001" s="605"/>
      <c r="J1001" s="605"/>
      <c r="K1001" s="605"/>
      <c r="L1001" s="605"/>
      <c r="M1001" s="605"/>
      <c r="N1001" s="605"/>
      <c r="O1001" s="605"/>
      <c r="P1001" s="605"/>
      <c r="Q1001" s="605"/>
      <c r="R1001" s="605"/>
      <c r="S1001" s="605"/>
      <c r="T1001" s="605"/>
      <c r="U1001" s="605"/>
      <c r="V1001" s="605"/>
      <c r="W1001" s="605"/>
      <c r="X1001" s="605"/>
      <c r="Y1001" s="605"/>
      <c r="Z1001" s="605"/>
      <c r="AA1001" s="605"/>
      <c r="AB1001" s="605"/>
      <c r="AC1001" s="605"/>
      <c r="AD1001" s="605"/>
      <c r="AE1001" s="605"/>
      <c r="AF1001" s="605"/>
      <c r="AG1001" s="605"/>
      <c r="AH1001" s="605"/>
      <c r="AI1001" s="605"/>
    </row>
    <row r="1002" ht="15.0" customHeight="1">
      <c r="A1002" s="492"/>
      <c r="B1002" s="605"/>
      <c r="C1002" s="605"/>
      <c r="D1002" s="605"/>
      <c r="E1002" s="605"/>
      <c r="F1002" s="605"/>
      <c r="G1002" s="605"/>
      <c r="H1002" s="605"/>
      <c r="I1002" s="605"/>
      <c r="J1002" s="605"/>
      <c r="K1002" s="605"/>
      <c r="L1002" s="605"/>
      <c r="M1002" s="605"/>
      <c r="N1002" s="605"/>
      <c r="O1002" s="605"/>
      <c r="P1002" s="605"/>
      <c r="Q1002" s="605"/>
      <c r="R1002" s="605"/>
      <c r="S1002" s="605"/>
      <c r="T1002" s="605"/>
      <c r="U1002" s="605"/>
      <c r="V1002" s="605"/>
      <c r="W1002" s="605"/>
      <c r="X1002" s="605"/>
      <c r="Y1002" s="605"/>
      <c r="Z1002" s="605"/>
      <c r="AA1002" s="605"/>
      <c r="AB1002" s="605"/>
      <c r="AC1002" s="605"/>
      <c r="AD1002" s="605"/>
      <c r="AE1002" s="605"/>
      <c r="AF1002" s="605"/>
      <c r="AG1002" s="605"/>
      <c r="AH1002" s="605"/>
      <c r="AI1002" s="605"/>
    </row>
    <row r="1003" ht="15.0" customHeight="1">
      <c r="A1003" s="492"/>
      <c r="B1003" s="605"/>
      <c r="C1003" s="605"/>
      <c r="D1003" s="605"/>
      <c r="E1003" s="605"/>
      <c r="F1003" s="605"/>
      <c r="G1003" s="605"/>
      <c r="H1003" s="605"/>
      <c r="I1003" s="605"/>
      <c r="J1003" s="605"/>
      <c r="K1003" s="605"/>
      <c r="L1003" s="605"/>
      <c r="M1003" s="605"/>
      <c r="N1003" s="605"/>
      <c r="O1003" s="605"/>
      <c r="P1003" s="605"/>
      <c r="Q1003" s="605"/>
      <c r="R1003" s="605"/>
      <c r="S1003" s="605"/>
      <c r="T1003" s="605"/>
      <c r="U1003" s="605"/>
      <c r="V1003" s="605"/>
      <c r="W1003" s="605"/>
      <c r="X1003" s="605"/>
      <c r="Y1003" s="605"/>
      <c r="Z1003" s="605"/>
      <c r="AA1003" s="605"/>
      <c r="AB1003" s="605"/>
      <c r="AC1003" s="605"/>
      <c r="AD1003" s="605"/>
      <c r="AE1003" s="605"/>
      <c r="AF1003" s="605"/>
      <c r="AG1003" s="605"/>
      <c r="AH1003" s="605"/>
      <c r="AI1003" s="605"/>
    </row>
    <row r="1004" ht="15.0" customHeight="1">
      <c r="A1004" s="492"/>
      <c r="B1004" s="605"/>
      <c r="C1004" s="605"/>
      <c r="D1004" s="605"/>
      <c r="E1004" s="605"/>
      <c r="F1004" s="605"/>
      <c r="G1004" s="605"/>
      <c r="H1004" s="605"/>
      <c r="I1004" s="605"/>
      <c r="J1004" s="605"/>
      <c r="K1004" s="605"/>
      <c r="L1004" s="605"/>
      <c r="M1004" s="605"/>
      <c r="N1004" s="605"/>
      <c r="O1004" s="605"/>
      <c r="P1004" s="605"/>
      <c r="Q1004" s="605"/>
      <c r="R1004" s="605"/>
      <c r="S1004" s="605"/>
      <c r="T1004" s="605"/>
      <c r="U1004" s="605"/>
      <c r="V1004" s="605"/>
      <c r="W1004" s="605"/>
      <c r="X1004" s="605"/>
      <c r="Y1004" s="605"/>
      <c r="Z1004" s="605"/>
      <c r="AA1004" s="605"/>
      <c r="AB1004" s="605"/>
      <c r="AC1004" s="605"/>
      <c r="AD1004" s="605"/>
      <c r="AE1004" s="605"/>
      <c r="AF1004" s="605"/>
      <c r="AG1004" s="605"/>
      <c r="AH1004" s="605"/>
      <c r="AI1004" s="605"/>
    </row>
    <row r="1005" ht="15.0" customHeight="1">
      <c r="A1005" s="492"/>
      <c r="B1005" s="605"/>
      <c r="C1005" s="605"/>
      <c r="D1005" s="605"/>
      <c r="E1005" s="605"/>
      <c r="F1005" s="605"/>
      <c r="G1005" s="605"/>
      <c r="H1005" s="605"/>
      <c r="I1005" s="605"/>
      <c r="J1005" s="605"/>
      <c r="K1005" s="605"/>
      <c r="L1005" s="605"/>
      <c r="M1005" s="605"/>
      <c r="N1005" s="605"/>
      <c r="O1005" s="605"/>
      <c r="P1005" s="605"/>
      <c r="Q1005" s="605"/>
      <c r="R1005" s="605"/>
      <c r="S1005" s="605"/>
      <c r="T1005" s="605"/>
      <c r="U1005" s="605"/>
      <c r="V1005" s="605"/>
      <c r="W1005" s="605"/>
      <c r="X1005" s="605"/>
      <c r="Y1005" s="605"/>
      <c r="Z1005" s="605"/>
      <c r="AA1005" s="605"/>
      <c r="AB1005" s="605"/>
      <c r="AC1005" s="605"/>
      <c r="AD1005" s="605"/>
      <c r="AE1005" s="605"/>
      <c r="AF1005" s="605"/>
      <c r="AG1005" s="605"/>
      <c r="AH1005" s="605"/>
      <c r="AI1005" s="605"/>
    </row>
    <row r="1006" ht="15.0" customHeight="1">
      <c r="A1006" s="492"/>
      <c r="B1006" s="605"/>
      <c r="C1006" s="605"/>
      <c r="D1006" s="605"/>
      <c r="E1006" s="605"/>
      <c r="F1006" s="605"/>
      <c r="G1006" s="605"/>
      <c r="H1006" s="605"/>
      <c r="I1006" s="605"/>
      <c r="J1006" s="605"/>
      <c r="K1006" s="605"/>
      <c r="L1006" s="605"/>
      <c r="M1006" s="605"/>
      <c r="N1006" s="605"/>
      <c r="O1006" s="605"/>
      <c r="P1006" s="605"/>
      <c r="Q1006" s="605"/>
      <c r="R1006" s="605"/>
      <c r="S1006" s="605"/>
      <c r="T1006" s="605"/>
      <c r="U1006" s="605"/>
      <c r="V1006" s="605"/>
      <c r="W1006" s="605"/>
      <c r="X1006" s="605"/>
      <c r="Y1006" s="605"/>
      <c r="Z1006" s="605"/>
      <c r="AA1006" s="605"/>
      <c r="AB1006" s="605"/>
      <c r="AC1006" s="605"/>
      <c r="AD1006" s="605"/>
      <c r="AE1006" s="605"/>
      <c r="AF1006" s="605"/>
      <c r="AG1006" s="605"/>
      <c r="AH1006" s="605"/>
      <c r="AI1006" s="605"/>
    </row>
    <row r="1007" ht="15.0" customHeight="1">
      <c r="A1007" s="492"/>
      <c r="B1007" s="605"/>
      <c r="C1007" s="605"/>
      <c r="D1007" s="605"/>
      <c r="E1007" s="605"/>
      <c r="F1007" s="605"/>
      <c r="G1007" s="605"/>
      <c r="H1007" s="605"/>
      <c r="I1007" s="605"/>
      <c r="J1007" s="605"/>
      <c r="K1007" s="605"/>
      <c r="L1007" s="605"/>
      <c r="M1007" s="605"/>
      <c r="N1007" s="605"/>
      <c r="O1007" s="605"/>
      <c r="P1007" s="605"/>
      <c r="Q1007" s="605"/>
      <c r="R1007" s="605"/>
      <c r="S1007" s="605"/>
      <c r="T1007" s="605"/>
      <c r="U1007" s="605"/>
      <c r="V1007" s="605"/>
      <c r="W1007" s="605"/>
      <c r="X1007" s="605"/>
      <c r="Y1007" s="605"/>
      <c r="Z1007" s="605"/>
      <c r="AA1007" s="605"/>
      <c r="AB1007" s="605"/>
      <c r="AC1007" s="605"/>
      <c r="AD1007" s="605"/>
      <c r="AE1007" s="605"/>
      <c r="AF1007" s="605"/>
      <c r="AG1007" s="605"/>
      <c r="AH1007" s="605"/>
      <c r="AI1007" s="605"/>
    </row>
    <row r="1008" ht="15.0" customHeight="1">
      <c r="A1008" s="492"/>
      <c r="B1008" s="605"/>
      <c r="C1008" s="605"/>
      <c r="D1008" s="605"/>
      <c r="E1008" s="605"/>
      <c r="F1008" s="605"/>
      <c r="G1008" s="605"/>
      <c r="H1008" s="605"/>
      <c r="I1008" s="605"/>
      <c r="J1008" s="605"/>
      <c r="K1008" s="605"/>
      <c r="L1008" s="605"/>
      <c r="M1008" s="605"/>
      <c r="N1008" s="605"/>
      <c r="O1008" s="605"/>
      <c r="P1008" s="605"/>
      <c r="Q1008" s="605"/>
      <c r="R1008" s="605"/>
      <c r="S1008" s="605"/>
      <c r="T1008" s="605"/>
      <c r="U1008" s="605"/>
      <c r="V1008" s="605"/>
      <c r="W1008" s="605"/>
      <c r="X1008" s="605"/>
      <c r="Y1008" s="605"/>
      <c r="Z1008" s="605"/>
      <c r="AA1008" s="605"/>
      <c r="AB1008" s="605"/>
      <c r="AC1008" s="605"/>
      <c r="AD1008" s="605"/>
      <c r="AE1008" s="605"/>
      <c r="AF1008" s="605"/>
      <c r="AG1008" s="605"/>
      <c r="AH1008" s="605"/>
      <c r="AI1008" s="605"/>
    </row>
    <row r="1009" ht="15.0" customHeight="1">
      <c r="A1009" s="492"/>
      <c r="B1009" s="605"/>
      <c r="C1009" s="605"/>
      <c r="D1009" s="605"/>
      <c r="E1009" s="605"/>
      <c r="F1009" s="605"/>
      <c r="G1009" s="605"/>
      <c r="H1009" s="605"/>
      <c r="I1009" s="605"/>
      <c r="J1009" s="605"/>
      <c r="K1009" s="605"/>
      <c r="L1009" s="605"/>
      <c r="M1009" s="605"/>
      <c r="N1009" s="605"/>
      <c r="O1009" s="605"/>
      <c r="P1009" s="605"/>
      <c r="Q1009" s="605"/>
      <c r="R1009" s="605"/>
      <c r="S1009" s="605"/>
      <c r="T1009" s="605"/>
      <c r="U1009" s="605"/>
      <c r="V1009" s="605"/>
      <c r="W1009" s="605"/>
      <c r="X1009" s="605"/>
      <c r="Y1009" s="605"/>
      <c r="Z1009" s="605"/>
      <c r="AA1009" s="605"/>
      <c r="AB1009" s="605"/>
      <c r="AC1009" s="605"/>
      <c r="AD1009" s="605"/>
      <c r="AE1009" s="605"/>
      <c r="AF1009" s="605"/>
      <c r="AG1009" s="605"/>
      <c r="AH1009" s="605"/>
      <c r="AI1009" s="605"/>
    </row>
    <row r="1010" ht="15.0" customHeight="1">
      <c r="A1010" s="492"/>
      <c r="B1010" s="605"/>
      <c r="C1010" s="605"/>
      <c r="D1010" s="605"/>
      <c r="E1010" s="605"/>
      <c r="F1010" s="605"/>
      <c r="G1010" s="605"/>
      <c r="H1010" s="605"/>
      <c r="I1010" s="605"/>
      <c r="J1010" s="605"/>
      <c r="K1010" s="605"/>
      <c r="L1010" s="605"/>
      <c r="M1010" s="605"/>
      <c r="N1010" s="605"/>
      <c r="O1010" s="605"/>
      <c r="P1010" s="605"/>
      <c r="Q1010" s="605"/>
      <c r="R1010" s="605"/>
      <c r="S1010" s="605"/>
      <c r="T1010" s="605"/>
      <c r="U1010" s="605"/>
      <c r="V1010" s="605"/>
      <c r="W1010" s="605"/>
      <c r="X1010" s="605"/>
      <c r="Y1010" s="605"/>
      <c r="Z1010" s="605"/>
      <c r="AA1010" s="605"/>
      <c r="AB1010" s="605"/>
      <c r="AC1010" s="605"/>
      <c r="AD1010" s="605"/>
      <c r="AE1010" s="605"/>
      <c r="AF1010" s="605"/>
      <c r="AG1010" s="605"/>
      <c r="AH1010" s="605"/>
      <c r="AI1010" s="605"/>
    </row>
    <row r="1011" ht="15.0" customHeight="1">
      <c r="A1011" s="492"/>
      <c r="B1011" s="605"/>
      <c r="C1011" s="605"/>
      <c r="D1011" s="605"/>
      <c r="E1011" s="605"/>
      <c r="F1011" s="605"/>
      <c r="G1011" s="605"/>
      <c r="H1011" s="605"/>
      <c r="I1011" s="605"/>
      <c r="J1011" s="605"/>
      <c r="K1011" s="605"/>
      <c r="L1011" s="605"/>
      <c r="M1011" s="605"/>
      <c r="N1011" s="605"/>
      <c r="O1011" s="605"/>
      <c r="P1011" s="605"/>
      <c r="Q1011" s="605"/>
      <c r="R1011" s="605"/>
      <c r="S1011" s="605"/>
      <c r="T1011" s="605"/>
      <c r="U1011" s="605"/>
      <c r="V1011" s="605"/>
      <c r="W1011" s="605"/>
      <c r="X1011" s="605"/>
      <c r="Y1011" s="605"/>
      <c r="Z1011" s="605"/>
      <c r="AA1011" s="605"/>
      <c r="AB1011" s="605"/>
      <c r="AC1011" s="605"/>
      <c r="AD1011" s="605"/>
      <c r="AE1011" s="605"/>
      <c r="AF1011" s="605"/>
      <c r="AG1011" s="605"/>
      <c r="AH1011" s="605"/>
      <c r="AI1011" s="605"/>
    </row>
    <row r="1012" ht="15.0" customHeight="1">
      <c r="A1012" s="492"/>
      <c r="B1012" s="605"/>
      <c r="C1012" s="605"/>
      <c r="D1012" s="605"/>
      <c r="E1012" s="605"/>
      <c r="F1012" s="605"/>
      <c r="G1012" s="605"/>
      <c r="H1012" s="605"/>
      <c r="I1012" s="605"/>
      <c r="J1012" s="605"/>
      <c r="K1012" s="605"/>
      <c r="L1012" s="605"/>
      <c r="M1012" s="605"/>
      <c r="N1012" s="605"/>
      <c r="O1012" s="605"/>
      <c r="P1012" s="605"/>
      <c r="Q1012" s="605"/>
      <c r="R1012" s="605"/>
      <c r="S1012" s="605"/>
      <c r="T1012" s="605"/>
      <c r="U1012" s="605"/>
      <c r="V1012" s="605"/>
      <c r="W1012" s="605"/>
      <c r="X1012" s="605"/>
      <c r="Y1012" s="605"/>
      <c r="Z1012" s="605"/>
      <c r="AA1012" s="605"/>
      <c r="AB1012" s="605"/>
      <c r="AC1012" s="605"/>
      <c r="AD1012" s="605"/>
      <c r="AE1012" s="605"/>
      <c r="AF1012" s="605"/>
      <c r="AG1012" s="605"/>
      <c r="AH1012" s="605"/>
      <c r="AI1012" s="605"/>
    </row>
    <row r="1013" ht="15.0" customHeight="1">
      <c r="A1013" s="492"/>
      <c r="B1013" s="605"/>
      <c r="C1013" s="605"/>
      <c r="D1013" s="605"/>
      <c r="E1013" s="605"/>
      <c r="F1013" s="605"/>
      <c r="G1013" s="605"/>
      <c r="H1013" s="605"/>
      <c r="I1013" s="605"/>
      <c r="J1013" s="605"/>
      <c r="K1013" s="605"/>
      <c r="L1013" s="605"/>
      <c r="M1013" s="605"/>
      <c r="N1013" s="605"/>
      <c r="O1013" s="605"/>
      <c r="P1013" s="605"/>
      <c r="Q1013" s="605"/>
      <c r="R1013" s="605"/>
      <c r="S1013" s="605"/>
      <c r="T1013" s="605"/>
      <c r="U1013" s="605"/>
      <c r="V1013" s="605"/>
      <c r="W1013" s="605"/>
      <c r="X1013" s="605"/>
      <c r="Y1013" s="605"/>
      <c r="Z1013" s="605"/>
      <c r="AA1013" s="605"/>
      <c r="AB1013" s="605"/>
      <c r="AC1013" s="605"/>
      <c r="AD1013" s="605"/>
      <c r="AE1013" s="605"/>
      <c r="AF1013" s="605"/>
      <c r="AG1013" s="605"/>
      <c r="AH1013" s="605"/>
      <c r="AI1013" s="605"/>
    </row>
    <row r="1014" ht="15.0" customHeight="1">
      <c r="A1014" s="492"/>
      <c r="B1014" s="605"/>
      <c r="C1014" s="605"/>
      <c r="D1014" s="605"/>
      <c r="E1014" s="605"/>
      <c r="F1014" s="605"/>
      <c r="G1014" s="605"/>
      <c r="H1014" s="605"/>
      <c r="I1014" s="605"/>
      <c r="J1014" s="605"/>
      <c r="K1014" s="605"/>
      <c r="L1014" s="605"/>
      <c r="M1014" s="605"/>
      <c r="N1014" s="605"/>
      <c r="O1014" s="605"/>
      <c r="P1014" s="605"/>
      <c r="Q1014" s="605"/>
      <c r="R1014" s="605"/>
      <c r="S1014" s="605"/>
      <c r="T1014" s="605"/>
      <c r="U1014" s="605"/>
      <c r="V1014" s="605"/>
      <c r="W1014" s="605"/>
      <c r="X1014" s="605"/>
      <c r="Y1014" s="605"/>
      <c r="Z1014" s="605"/>
      <c r="AA1014" s="605"/>
      <c r="AB1014" s="605"/>
      <c r="AC1014" s="605"/>
      <c r="AD1014" s="605"/>
      <c r="AE1014" s="605"/>
      <c r="AF1014" s="605"/>
      <c r="AG1014" s="605"/>
      <c r="AH1014" s="605"/>
      <c r="AI1014" s="605"/>
    </row>
    <row r="1015" ht="15.0" customHeight="1">
      <c r="A1015" s="492"/>
      <c r="B1015" s="605"/>
      <c r="C1015" s="605"/>
      <c r="D1015" s="605"/>
      <c r="E1015" s="605"/>
      <c r="F1015" s="605"/>
      <c r="G1015" s="605"/>
      <c r="H1015" s="605"/>
      <c r="I1015" s="605"/>
      <c r="J1015" s="605"/>
      <c r="K1015" s="605"/>
      <c r="L1015" s="605"/>
      <c r="M1015" s="605"/>
      <c r="N1015" s="605"/>
      <c r="O1015" s="605"/>
      <c r="P1015" s="605"/>
      <c r="Q1015" s="605"/>
      <c r="R1015" s="605"/>
      <c r="S1015" s="605"/>
      <c r="T1015" s="605"/>
      <c r="U1015" s="605"/>
      <c r="V1015" s="605"/>
      <c r="W1015" s="605"/>
      <c r="X1015" s="605"/>
      <c r="Y1015" s="605"/>
      <c r="Z1015" s="605"/>
      <c r="AA1015" s="605"/>
      <c r="AB1015" s="605"/>
      <c r="AC1015" s="605"/>
      <c r="AD1015" s="605"/>
      <c r="AE1015" s="605"/>
      <c r="AF1015" s="605"/>
      <c r="AG1015" s="605"/>
      <c r="AH1015" s="605"/>
      <c r="AI1015" s="605"/>
    </row>
    <row r="1016" ht="15.0" customHeight="1">
      <c r="A1016" s="492"/>
      <c r="B1016" s="605"/>
      <c r="C1016" s="605"/>
      <c r="D1016" s="605"/>
      <c r="E1016" s="605"/>
      <c r="F1016" s="605"/>
      <c r="G1016" s="605"/>
      <c r="H1016" s="605"/>
      <c r="I1016" s="605"/>
      <c r="J1016" s="605"/>
      <c r="K1016" s="605"/>
      <c r="L1016" s="605"/>
      <c r="M1016" s="605"/>
      <c r="N1016" s="605"/>
      <c r="O1016" s="605"/>
      <c r="P1016" s="605"/>
      <c r="Q1016" s="605"/>
      <c r="R1016" s="605"/>
      <c r="S1016" s="605"/>
      <c r="T1016" s="605"/>
      <c r="U1016" s="605"/>
      <c r="V1016" s="605"/>
      <c r="W1016" s="605"/>
      <c r="X1016" s="605"/>
      <c r="Y1016" s="605"/>
      <c r="Z1016" s="605"/>
      <c r="AA1016" s="605"/>
      <c r="AB1016" s="605"/>
      <c r="AC1016" s="605"/>
      <c r="AD1016" s="605"/>
      <c r="AE1016" s="605"/>
      <c r="AF1016" s="605"/>
      <c r="AG1016" s="605"/>
      <c r="AH1016" s="605"/>
      <c r="AI1016" s="605"/>
    </row>
    <row r="1017" ht="15.0" customHeight="1">
      <c r="A1017" s="492"/>
      <c r="B1017" s="605"/>
      <c r="C1017" s="605"/>
      <c r="D1017" s="605"/>
      <c r="E1017" s="605"/>
      <c r="F1017" s="605"/>
      <c r="G1017" s="605"/>
      <c r="H1017" s="605"/>
      <c r="I1017" s="605"/>
      <c r="J1017" s="605"/>
      <c r="K1017" s="605"/>
      <c r="L1017" s="605"/>
      <c r="M1017" s="605"/>
      <c r="N1017" s="605"/>
      <c r="O1017" s="605"/>
      <c r="P1017" s="605"/>
      <c r="Q1017" s="605"/>
      <c r="R1017" s="605"/>
      <c r="S1017" s="605"/>
      <c r="T1017" s="605"/>
      <c r="U1017" s="605"/>
      <c r="V1017" s="605"/>
      <c r="W1017" s="605"/>
      <c r="X1017" s="605"/>
      <c r="Y1017" s="605"/>
      <c r="Z1017" s="605"/>
      <c r="AA1017" s="605"/>
      <c r="AB1017" s="605"/>
      <c r="AC1017" s="605"/>
      <c r="AD1017" s="605"/>
      <c r="AE1017" s="605"/>
      <c r="AF1017" s="605"/>
      <c r="AG1017" s="605"/>
      <c r="AH1017" s="605"/>
      <c r="AI1017" s="605"/>
    </row>
    <row r="1018" ht="15.0" customHeight="1">
      <c r="A1018" s="492"/>
      <c r="B1018" s="605"/>
      <c r="C1018" s="605"/>
      <c r="D1018" s="605"/>
      <c r="E1018" s="605"/>
      <c r="F1018" s="605"/>
      <c r="G1018" s="605"/>
      <c r="H1018" s="605"/>
      <c r="I1018" s="605"/>
      <c r="J1018" s="605"/>
      <c r="K1018" s="605"/>
      <c r="L1018" s="605"/>
      <c r="M1018" s="605"/>
      <c r="N1018" s="605"/>
      <c r="O1018" s="605"/>
      <c r="P1018" s="605"/>
      <c r="Q1018" s="605"/>
      <c r="R1018" s="605"/>
      <c r="S1018" s="605"/>
      <c r="T1018" s="605"/>
      <c r="U1018" s="605"/>
      <c r="V1018" s="605"/>
      <c r="W1018" s="605"/>
      <c r="X1018" s="605"/>
      <c r="Y1018" s="605"/>
      <c r="Z1018" s="605"/>
      <c r="AA1018" s="605"/>
      <c r="AB1018" s="605"/>
      <c r="AC1018" s="605"/>
      <c r="AD1018" s="605"/>
      <c r="AE1018" s="605"/>
      <c r="AF1018" s="605"/>
      <c r="AG1018" s="605"/>
      <c r="AH1018" s="605"/>
      <c r="AI1018" s="605"/>
    </row>
    <row r="1019" ht="15.0" customHeight="1">
      <c r="A1019" s="492"/>
      <c r="B1019" s="605"/>
      <c r="C1019" s="605"/>
      <c r="D1019" s="605"/>
      <c r="E1019" s="605"/>
      <c r="F1019" s="605"/>
      <c r="G1019" s="605"/>
      <c r="H1019" s="605"/>
      <c r="I1019" s="605"/>
      <c r="J1019" s="605"/>
      <c r="K1019" s="605"/>
      <c r="L1019" s="605"/>
      <c r="M1019" s="605"/>
      <c r="N1019" s="605"/>
      <c r="O1019" s="605"/>
      <c r="P1019" s="605"/>
      <c r="Q1019" s="605"/>
      <c r="R1019" s="605"/>
      <c r="S1019" s="605"/>
      <c r="T1019" s="605"/>
      <c r="U1019" s="605"/>
      <c r="V1019" s="605"/>
      <c r="W1019" s="605"/>
      <c r="X1019" s="605"/>
      <c r="Y1019" s="605"/>
      <c r="Z1019" s="605"/>
      <c r="AA1019" s="605"/>
      <c r="AB1019" s="605"/>
      <c r="AC1019" s="605"/>
      <c r="AD1019" s="605"/>
      <c r="AE1019" s="605"/>
      <c r="AF1019" s="605"/>
      <c r="AG1019" s="605"/>
      <c r="AH1019" s="605"/>
      <c r="AI1019" s="605"/>
    </row>
    <row r="1020" ht="15.0" customHeight="1">
      <c r="A1020" s="492"/>
      <c r="B1020" s="605"/>
      <c r="C1020" s="605"/>
      <c r="D1020" s="605"/>
      <c r="E1020" s="605"/>
      <c r="F1020" s="605"/>
      <c r="G1020" s="605"/>
      <c r="H1020" s="605"/>
      <c r="I1020" s="605"/>
      <c r="J1020" s="605"/>
      <c r="K1020" s="605"/>
      <c r="L1020" s="605"/>
      <c r="M1020" s="605"/>
      <c r="N1020" s="605"/>
      <c r="O1020" s="605"/>
      <c r="P1020" s="605"/>
      <c r="Q1020" s="605"/>
      <c r="R1020" s="605"/>
      <c r="S1020" s="605"/>
      <c r="T1020" s="605"/>
      <c r="U1020" s="605"/>
      <c r="V1020" s="605"/>
      <c r="W1020" s="605"/>
      <c r="X1020" s="605"/>
      <c r="Y1020" s="605"/>
      <c r="Z1020" s="605"/>
      <c r="AA1020" s="605"/>
      <c r="AB1020" s="605"/>
      <c r="AC1020" s="605"/>
      <c r="AD1020" s="605"/>
      <c r="AE1020" s="605"/>
      <c r="AF1020" s="605"/>
      <c r="AG1020" s="605"/>
      <c r="AH1020" s="605"/>
      <c r="AI1020" s="605"/>
    </row>
    <row r="1021" ht="15.0" customHeight="1">
      <c r="A1021" s="492"/>
      <c r="B1021" s="605"/>
      <c r="C1021" s="605"/>
      <c r="D1021" s="605"/>
      <c r="E1021" s="605"/>
      <c r="F1021" s="605"/>
      <c r="G1021" s="605"/>
      <c r="H1021" s="605"/>
      <c r="I1021" s="605"/>
      <c r="J1021" s="605"/>
      <c r="K1021" s="605"/>
      <c r="L1021" s="605"/>
      <c r="M1021" s="605"/>
      <c r="N1021" s="605"/>
      <c r="O1021" s="605"/>
      <c r="P1021" s="605"/>
      <c r="Q1021" s="605"/>
      <c r="R1021" s="605"/>
      <c r="S1021" s="605"/>
      <c r="T1021" s="605"/>
      <c r="U1021" s="605"/>
      <c r="V1021" s="605"/>
      <c r="W1021" s="605"/>
      <c r="X1021" s="605"/>
      <c r="Y1021" s="605"/>
      <c r="Z1021" s="605"/>
      <c r="AA1021" s="605"/>
      <c r="AB1021" s="605"/>
      <c r="AC1021" s="605"/>
      <c r="AD1021" s="605"/>
      <c r="AE1021" s="605"/>
      <c r="AF1021" s="605"/>
      <c r="AG1021" s="605"/>
      <c r="AH1021" s="605"/>
      <c r="AI1021" s="605"/>
    </row>
    <row r="1022" ht="15.0" customHeight="1">
      <c r="A1022" s="492"/>
      <c r="B1022" s="605"/>
      <c r="C1022" s="605"/>
      <c r="D1022" s="605"/>
      <c r="E1022" s="605"/>
      <c r="F1022" s="605"/>
      <c r="G1022" s="605"/>
      <c r="H1022" s="605"/>
      <c r="I1022" s="605"/>
      <c r="J1022" s="605"/>
      <c r="K1022" s="605"/>
      <c r="L1022" s="605"/>
      <c r="M1022" s="605"/>
      <c r="N1022" s="605"/>
      <c r="O1022" s="605"/>
      <c r="P1022" s="605"/>
      <c r="Q1022" s="605"/>
      <c r="R1022" s="605"/>
      <c r="S1022" s="605"/>
      <c r="T1022" s="605"/>
      <c r="U1022" s="605"/>
      <c r="V1022" s="605"/>
      <c r="W1022" s="605"/>
      <c r="X1022" s="605"/>
      <c r="Y1022" s="605"/>
      <c r="Z1022" s="605"/>
      <c r="AA1022" s="605"/>
      <c r="AB1022" s="605"/>
      <c r="AC1022" s="605"/>
      <c r="AD1022" s="605"/>
      <c r="AE1022" s="605"/>
      <c r="AF1022" s="605"/>
      <c r="AG1022" s="605"/>
      <c r="AH1022" s="605"/>
      <c r="AI1022" s="605"/>
    </row>
    <row r="1023" ht="15.0" customHeight="1">
      <c r="A1023" s="492"/>
      <c r="B1023" s="605"/>
      <c r="C1023" s="605"/>
      <c r="D1023" s="605"/>
      <c r="E1023" s="605"/>
      <c r="F1023" s="605"/>
      <c r="G1023" s="605"/>
      <c r="H1023" s="605"/>
      <c r="I1023" s="605"/>
      <c r="J1023" s="605"/>
      <c r="K1023" s="605"/>
      <c r="L1023" s="605"/>
      <c r="M1023" s="605"/>
      <c r="N1023" s="605"/>
      <c r="O1023" s="605"/>
      <c r="P1023" s="605"/>
      <c r="Q1023" s="605"/>
      <c r="R1023" s="605"/>
      <c r="S1023" s="605"/>
      <c r="T1023" s="605"/>
      <c r="U1023" s="605"/>
      <c r="V1023" s="605"/>
      <c r="W1023" s="605"/>
      <c r="X1023" s="605"/>
      <c r="Y1023" s="605"/>
      <c r="Z1023" s="605"/>
      <c r="AA1023" s="605"/>
      <c r="AB1023" s="605"/>
      <c r="AC1023" s="605"/>
      <c r="AD1023" s="605"/>
      <c r="AE1023" s="605"/>
      <c r="AF1023" s="605"/>
      <c r="AG1023" s="605"/>
      <c r="AH1023" s="605"/>
      <c r="AI1023" s="605"/>
    </row>
    <row r="1024" ht="15.0" customHeight="1">
      <c r="A1024" s="492"/>
      <c r="B1024" s="605"/>
      <c r="C1024" s="605"/>
      <c r="D1024" s="605"/>
      <c r="E1024" s="605"/>
      <c r="F1024" s="605"/>
      <c r="G1024" s="605"/>
      <c r="H1024" s="605"/>
      <c r="I1024" s="605"/>
      <c r="J1024" s="605"/>
      <c r="K1024" s="605"/>
      <c r="L1024" s="605"/>
      <c r="M1024" s="605"/>
      <c r="N1024" s="605"/>
      <c r="O1024" s="605"/>
      <c r="P1024" s="605"/>
      <c r="Q1024" s="605"/>
      <c r="R1024" s="605"/>
      <c r="S1024" s="605"/>
      <c r="T1024" s="605"/>
      <c r="U1024" s="605"/>
      <c r="V1024" s="605"/>
      <c r="W1024" s="605"/>
      <c r="X1024" s="605"/>
      <c r="Y1024" s="605"/>
      <c r="Z1024" s="605"/>
      <c r="AA1024" s="605"/>
      <c r="AB1024" s="605"/>
      <c r="AC1024" s="605"/>
      <c r="AD1024" s="605"/>
      <c r="AE1024" s="605"/>
      <c r="AF1024" s="605"/>
      <c r="AG1024" s="605"/>
      <c r="AH1024" s="605"/>
      <c r="AI1024" s="605"/>
    </row>
    <row r="1025" ht="15.0" customHeight="1">
      <c r="A1025" s="492"/>
      <c r="B1025" s="605"/>
      <c r="C1025" s="605"/>
      <c r="D1025" s="605"/>
      <c r="E1025" s="605"/>
      <c r="F1025" s="605"/>
      <c r="G1025" s="605"/>
      <c r="H1025" s="605"/>
      <c r="I1025" s="605"/>
      <c r="J1025" s="605"/>
      <c r="K1025" s="605"/>
      <c r="L1025" s="605"/>
      <c r="M1025" s="605"/>
      <c r="N1025" s="605"/>
      <c r="O1025" s="605"/>
      <c r="P1025" s="605"/>
      <c r="Q1025" s="605"/>
      <c r="R1025" s="605"/>
      <c r="S1025" s="605"/>
      <c r="T1025" s="605"/>
      <c r="U1025" s="605"/>
      <c r="V1025" s="605"/>
      <c r="W1025" s="605"/>
      <c r="X1025" s="605"/>
      <c r="Y1025" s="605"/>
      <c r="Z1025" s="605"/>
      <c r="AA1025" s="605"/>
      <c r="AB1025" s="605"/>
      <c r="AC1025" s="605"/>
      <c r="AD1025" s="605"/>
      <c r="AE1025" s="605"/>
      <c r="AF1025" s="605"/>
      <c r="AG1025" s="605"/>
      <c r="AH1025" s="605"/>
      <c r="AI1025" s="605"/>
    </row>
    <row r="1026" ht="15.0" customHeight="1">
      <c r="A1026" s="492"/>
      <c r="B1026" s="605"/>
      <c r="C1026" s="605"/>
      <c r="D1026" s="605"/>
      <c r="E1026" s="605"/>
      <c r="F1026" s="605"/>
      <c r="G1026" s="605"/>
      <c r="H1026" s="605"/>
      <c r="I1026" s="605"/>
      <c r="J1026" s="605"/>
      <c r="K1026" s="605"/>
      <c r="L1026" s="605"/>
      <c r="M1026" s="605"/>
      <c r="N1026" s="605"/>
      <c r="O1026" s="605"/>
      <c r="P1026" s="605"/>
      <c r="Q1026" s="605"/>
      <c r="R1026" s="605"/>
      <c r="S1026" s="605"/>
      <c r="T1026" s="605"/>
      <c r="U1026" s="605"/>
      <c r="V1026" s="605"/>
      <c r="W1026" s="605"/>
      <c r="X1026" s="605"/>
      <c r="Y1026" s="605"/>
      <c r="Z1026" s="605"/>
      <c r="AA1026" s="605"/>
      <c r="AB1026" s="605"/>
      <c r="AC1026" s="605"/>
      <c r="AD1026" s="605"/>
      <c r="AE1026" s="605"/>
      <c r="AF1026" s="605"/>
      <c r="AG1026" s="605"/>
      <c r="AH1026" s="605"/>
      <c r="AI1026" s="605"/>
    </row>
    <row r="1027" ht="15.0" customHeight="1">
      <c r="A1027" s="492"/>
      <c r="B1027" s="605"/>
      <c r="C1027" s="605"/>
      <c r="D1027" s="605"/>
      <c r="E1027" s="605"/>
      <c r="F1027" s="605"/>
      <c r="G1027" s="605"/>
      <c r="H1027" s="605"/>
      <c r="I1027" s="605"/>
      <c r="J1027" s="605"/>
      <c r="K1027" s="605"/>
      <c r="L1027" s="605"/>
      <c r="M1027" s="605"/>
      <c r="N1027" s="605"/>
      <c r="O1027" s="605"/>
      <c r="P1027" s="605"/>
      <c r="Q1027" s="605"/>
      <c r="R1027" s="605"/>
      <c r="S1027" s="605"/>
      <c r="T1027" s="605"/>
      <c r="U1027" s="605"/>
      <c r="V1027" s="605"/>
      <c r="W1027" s="605"/>
      <c r="X1027" s="605"/>
      <c r="Y1027" s="605"/>
      <c r="Z1027" s="605"/>
      <c r="AA1027" s="605"/>
      <c r="AB1027" s="605"/>
      <c r="AC1027" s="605"/>
      <c r="AD1027" s="605"/>
      <c r="AE1027" s="605"/>
      <c r="AF1027" s="605"/>
      <c r="AG1027" s="605"/>
      <c r="AH1027" s="605"/>
      <c r="AI1027" s="605"/>
    </row>
    <row r="1028" ht="15.0" customHeight="1">
      <c r="A1028" s="492"/>
      <c r="B1028" s="605"/>
      <c r="C1028" s="605"/>
      <c r="D1028" s="605"/>
      <c r="E1028" s="605"/>
      <c r="F1028" s="605"/>
      <c r="G1028" s="605"/>
      <c r="H1028" s="605"/>
      <c r="I1028" s="605"/>
      <c r="J1028" s="605"/>
      <c r="K1028" s="605"/>
      <c r="L1028" s="605"/>
      <c r="M1028" s="605"/>
      <c r="N1028" s="605"/>
      <c r="O1028" s="605"/>
      <c r="P1028" s="605"/>
      <c r="Q1028" s="605"/>
      <c r="R1028" s="605"/>
      <c r="S1028" s="605"/>
      <c r="T1028" s="605"/>
      <c r="U1028" s="605"/>
      <c r="V1028" s="605"/>
      <c r="W1028" s="605"/>
      <c r="X1028" s="605"/>
      <c r="Y1028" s="605"/>
      <c r="Z1028" s="605"/>
      <c r="AA1028" s="605"/>
      <c r="AB1028" s="605"/>
      <c r="AC1028" s="605"/>
      <c r="AD1028" s="605"/>
      <c r="AE1028" s="605"/>
      <c r="AF1028" s="605"/>
      <c r="AG1028" s="605"/>
      <c r="AH1028" s="605"/>
      <c r="AI1028" s="605"/>
    </row>
    <row r="1029" ht="15.0" customHeight="1">
      <c r="A1029" s="492"/>
      <c r="B1029" s="605"/>
      <c r="C1029" s="605"/>
      <c r="D1029" s="605"/>
      <c r="E1029" s="605"/>
      <c r="F1029" s="605"/>
      <c r="G1029" s="605"/>
      <c r="H1029" s="605"/>
      <c r="I1029" s="605"/>
      <c r="J1029" s="605"/>
      <c r="K1029" s="605"/>
      <c r="L1029" s="605"/>
      <c r="M1029" s="605"/>
      <c r="N1029" s="605"/>
      <c r="O1029" s="605"/>
      <c r="P1029" s="605"/>
      <c r="Q1029" s="605"/>
      <c r="R1029" s="605"/>
      <c r="S1029" s="605"/>
      <c r="T1029" s="605"/>
      <c r="U1029" s="605"/>
      <c r="V1029" s="605"/>
      <c r="W1029" s="605"/>
      <c r="X1029" s="605"/>
      <c r="Y1029" s="605"/>
      <c r="Z1029" s="605"/>
      <c r="AA1029" s="605"/>
      <c r="AB1029" s="605"/>
      <c r="AC1029" s="605"/>
      <c r="AD1029" s="605"/>
      <c r="AE1029" s="605"/>
      <c r="AF1029" s="605"/>
      <c r="AG1029" s="605"/>
      <c r="AH1029" s="605"/>
      <c r="AI1029" s="605"/>
    </row>
    <row r="1030" ht="15.0" customHeight="1">
      <c r="A1030" s="492"/>
      <c r="B1030" s="605"/>
      <c r="C1030" s="605"/>
      <c r="D1030" s="605"/>
      <c r="E1030" s="605"/>
      <c r="F1030" s="605"/>
      <c r="G1030" s="605"/>
      <c r="H1030" s="605"/>
      <c r="I1030" s="605"/>
      <c r="J1030" s="605"/>
      <c r="K1030" s="605"/>
      <c r="L1030" s="605"/>
      <c r="M1030" s="605"/>
      <c r="N1030" s="605"/>
      <c r="O1030" s="605"/>
      <c r="P1030" s="605"/>
      <c r="Q1030" s="605"/>
      <c r="R1030" s="605"/>
      <c r="S1030" s="605"/>
      <c r="T1030" s="605"/>
      <c r="U1030" s="605"/>
      <c r="V1030" s="605"/>
      <c r="W1030" s="605"/>
      <c r="X1030" s="605"/>
      <c r="Y1030" s="605"/>
      <c r="Z1030" s="605"/>
      <c r="AA1030" s="605"/>
      <c r="AB1030" s="605"/>
      <c r="AC1030" s="605"/>
      <c r="AD1030" s="605"/>
      <c r="AE1030" s="605"/>
      <c r="AF1030" s="605"/>
      <c r="AG1030" s="605"/>
      <c r="AH1030" s="605"/>
      <c r="AI1030" s="605"/>
    </row>
    <row r="1031" ht="15.0" customHeight="1">
      <c r="A1031" s="492"/>
      <c r="B1031" s="605"/>
      <c r="C1031" s="605"/>
      <c r="D1031" s="605"/>
      <c r="E1031" s="605"/>
      <c r="F1031" s="605"/>
      <c r="G1031" s="605"/>
      <c r="H1031" s="605"/>
      <c r="I1031" s="605"/>
      <c r="J1031" s="605"/>
      <c r="K1031" s="605"/>
      <c r="L1031" s="605"/>
      <c r="M1031" s="605"/>
      <c r="N1031" s="605"/>
      <c r="O1031" s="605"/>
      <c r="P1031" s="605"/>
      <c r="Q1031" s="605"/>
      <c r="R1031" s="605"/>
      <c r="S1031" s="605"/>
      <c r="T1031" s="605"/>
      <c r="U1031" s="605"/>
      <c r="V1031" s="605"/>
      <c r="W1031" s="605"/>
      <c r="X1031" s="605"/>
      <c r="Y1031" s="605"/>
      <c r="Z1031" s="605"/>
      <c r="AA1031" s="605"/>
      <c r="AB1031" s="605"/>
      <c r="AC1031" s="605"/>
      <c r="AD1031" s="605"/>
      <c r="AE1031" s="605"/>
      <c r="AF1031" s="605"/>
      <c r="AG1031" s="605"/>
      <c r="AH1031" s="605"/>
      <c r="AI1031" s="605"/>
    </row>
    <row r="1032" ht="15.0" customHeight="1">
      <c r="A1032" s="492"/>
      <c r="B1032" s="605"/>
      <c r="C1032" s="605"/>
      <c r="D1032" s="605"/>
      <c r="E1032" s="605"/>
      <c r="F1032" s="605"/>
      <c r="G1032" s="605"/>
      <c r="H1032" s="605"/>
      <c r="I1032" s="605"/>
      <c r="J1032" s="605"/>
      <c r="K1032" s="605"/>
      <c r="L1032" s="605"/>
      <c r="M1032" s="605"/>
      <c r="N1032" s="605"/>
      <c r="O1032" s="605"/>
      <c r="P1032" s="605"/>
      <c r="Q1032" s="605"/>
      <c r="R1032" s="605"/>
      <c r="S1032" s="605"/>
      <c r="T1032" s="605"/>
      <c r="U1032" s="605"/>
      <c r="V1032" s="605"/>
      <c r="W1032" s="605"/>
      <c r="X1032" s="605"/>
      <c r="Y1032" s="605"/>
      <c r="Z1032" s="605"/>
      <c r="AA1032" s="605"/>
      <c r="AB1032" s="605"/>
      <c r="AC1032" s="605"/>
      <c r="AD1032" s="605"/>
      <c r="AE1032" s="605"/>
      <c r="AF1032" s="605"/>
      <c r="AG1032" s="605"/>
      <c r="AH1032" s="605"/>
      <c r="AI1032" s="605"/>
    </row>
    <row r="1033" ht="15.0" customHeight="1">
      <c r="A1033" s="492"/>
      <c r="B1033" s="605"/>
      <c r="C1033" s="605"/>
      <c r="D1033" s="605"/>
      <c r="E1033" s="605"/>
      <c r="F1033" s="605"/>
      <c r="G1033" s="605"/>
      <c r="H1033" s="605"/>
      <c r="I1033" s="605"/>
      <c r="J1033" s="605"/>
      <c r="K1033" s="605"/>
      <c r="L1033" s="605"/>
      <c r="M1033" s="605"/>
      <c r="N1033" s="605"/>
      <c r="O1033" s="605"/>
      <c r="P1033" s="605"/>
      <c r="Q1033" s="605"/>
      <c r="R1033" s="605"/>
      <c r="S1033" s="605"/>
      <c r="T1033" s="605"/>
      <c r="U1033" s="605"/>
      <c r="V1033" s="605"/>
      <c r="W1033" s="605"/>
      <c r="X1033" s="605"/>
      <c r="Y1033" s="605"/>
      <c r="Z1033" s="605"/>
      <c r="AA1033" s="605"/>
      <c r="AB1033" s="605"/>
      <c r="AC1033" s="605"/>
      <c r="AD1033" s="605"/>
      <c r="AE1033" s="605"/>
      <c r="AF1033" s="605"/>
      <c r="AG1033" s="605"/>
      <c r="AH1033" s="605"/>
      <c r="AI1033" s="605"/>
    </row>
    <row r="1034" ht="15.0" customHeight="1">
      <c r="A1034" s="492"/>
      <c r="B1034" s="605"/>
      <c r="C1034" s="605"/>
      <c r="D1034" s="605"/>
      <c r="E1034" s="605"/>
      <c r="F1034" s="605"/>
      <c r="G1034" s="605"/>
      <c r="H1034" s="605"/>
      <c r="I1034" s="605"/>
      <c r="J1034" s="605"/>
      <c r="K1034" s="605"/>
      <c r="L1034" s="605"/>
      <c r="M1034" s="605"/>
      <c r="N1034" s="605"/>
      <c r="O1034" s="605"/>
      <c r="P1034" s="605"/>
      <c r="Q1034" s="605"/>
      <c r="R1034" s="605"/>
      <c r="S1034" s="605"/>
      <c r="T1034" s="605"/>
      <c r="U1034" s="605"/>
      <c r="V1034" s="605"/>
      <c r="W1034" s="605"/>
      <c r="X1034" s="605"/>
      <c r="Y1034" s="605"/>
      <c r="Z1034" s="605"/>
      <c r="AA1034" s="605"/>
      <c r="AB1034" s="605"/>
      <c r="AC1034" s="605"/>
      <c r="AD1034" s="605"/>
      <c r="AE1034" s="605"/>
      <c r="AF1034" s="605"/>
      <c r="AG1034" s="605"/>
      <c r="AH1034" s="605"/>
      <c r="AI1034" s="605"/>
    </row>
    <row r="1035" ht="15.0" customHeight="1">
      <c r="A1035" s="492"/>
      <c r="B1035" s="605"/>
      <c r="C1035" s="605"/>
      <c r="D1035" s="605"/>
      <c r="E1035" s="605"/>
      <c r="F1035" s="605"/>
      <c r="G1035" s="605"/>
      <c r="H1035" s="605"/>
      <c r="I1035" s="605"/>
      <c r="J1035" s="605"/>
      <c r="K1035" s="605"/>
      <c r="L1035" s="605"/>
      <c r="M1035" s="605"/>
      <c r="N1035" s="605"/>
      <c r="O1035" s="605"/>
      <c r="P1035" s="605"/>
      <c r="Q1035" s="605"/>
      <c r="R1035" s="605"/>
      <c r="S1035" s="605"/>
      <c r="T1035" s="605"/>
      <c r="U1035" s="605"/>
      <c r="V1035" s="605"/>
      <c r="W1035" s="605"/>
      <c r="X1035" s="605"/>
      <c r="Y1035" s="605"/>
      <c r="Z1035" s="605"/>
      <c r="AA1035" s="605"/>
      <c r="AB1035" s="605"/>
      <c r="AC1035" s="605"/>
      <c r="AD1035" s="605"/>
      <c r="AE1035" s="605"/>
      <c r="AF1035" s="605"/>
      <c r="AG1035" s="605"/>
      <c r="AH1035" s="605"/>
      <c r="AI1035" s="605"/>
    </row>
    <row r="1036" ht="15.0" customHeight="1">
      <c r="A1036" s="492"/>
      <c r="B1036" s="605"/>
      <c r="C1036" s="605"/>
      <c r="D1036" s="605"/>
      <c r="E1036" s="605"/>
      <c r="F1036" s="605"/>
      <c r="G1036" s="605"/>
      <c r="H1036" s="605"/>
      <c r="I1036" s="605"/>
      <c r="J1036" s="605"/>
      <c r="K1036" s="605"/>
      <c r="L1036" s="605"/>
      <c r="M1036" s="605"/>
      <c r="N1036" s="605"/>
      <c r="O1036" s="605"/>
      <c r="P1036" s="605"/>
      <c r="Q1036" s="605"/>
      <c r="R1036" s="605"/>
      <c r="S1036" s="605"/>
      <c r="T1036" s="605"/>
      <c r="U1036" s="605"/>
      <c r="V1036" s="605"/>
      <c r="W1036" s="605"/>
      <c r="X1036" s="605"/>
      <c r="Y1036" s="605"/>
      <c r="Z1036" s="605"/>
      <c r="AA1036" s="605"/>
      <c r="AB1036" s="605"/>
      <c r="AC1036" s="605"/>
      <c r="AD1036" s="605"/>
      <c r="AE1036" s="605"/>
      <c r="AF1036" s="605"/>
      <c r="AG1036" s="605"/>
      <c r="AH1036" s="605"/>
      <c r="AI1036" s="605"/>
    </row>
    <row r="1037" ht="15.0" customHeight="1">
      <c r="A1037" s="492"/>
      <c r="B1037" s="605"/>
      <c r="C1037" s="605"/>
      <c r="D1037" s="605"/>
      <c r="E1037" s="605"/>
      <c r="F1037" s="605"/>
      <c r="G1037" s="605"/>
      <c r="H1037" s="605"/>
      <c r="I1037" s="605"/>
      <c r="J1037" s="605"/>
      <c r="K1037" s="605"/>
      <c r="L1037" s="605"/>
      <c r="M1037" s="605"/>
      <c r="N1037" s="605"/>
      <c r="O1037" s="605"/>
      <c r="P1037" s="605"/>
      <c r="Q1037" s="605"/>
      <c r="R1037" s="605"/>
      <c r="S1037" s="605"/>
      <c r="T1037" s="605"/>
      <c r="U1037" s="605"/>
      <c r="V1037" s="605"/>
      <c r="W1037" s="605"/>
      <c r="X1037" s="605"/>
      <c r="Y1037" s="605"/>
      <c r="Z1037" s="605"/>
      <c r="AA1037" s="605"/>
      <c r="AB1037" s="605"/>
      <c r="AC1037" s="605"/>
      <c r="AD1037" s="605"/>
      <c r="AE1037" s="605"/>
      <c r="AF1037" s="605"/>
      <c r="AG1037" s="605"/>
      <c r="AH1037" s="605"/>
      <c r="AI1037" s="605"/>
    </row>
    <row r="1038" ht="15.0" customHeight="1">
      <c r="A1038" s="492"/>
      <c r="B1038" s="605"/>
      <c r="C1038" s="605"/>
      <c r="D1038" s="605"/>
      <c r="E1038" s="605"/>
      <c r="F1038" s="605"/>
      <c r="G1038" s="605"/>
      <c r="H1038" s="605"/>
      <c r="I1038" s="605"/>
      <c r="J1038" s="605"/>
      <c r="K1038" s="605"/>
      <c r="L1038" s="605"/>
      <c r="M1038" s="605"/>
      <c r="N1038" s="605"/>
      <c r="O1038" s="605"/>
      <c r="P1038" s="605"/>
      <c r="Q1038" s="605"/>
      <c r="R1038" s="605"/>
      <c r="S1038" s="605"/>
      <c r="T1038" s="605"/>
      <c r="U1038" s="605"/>
      <c r="V1038" s="605"/>
      <c r="W1038" s="605"/>
      <c r="X1038" s="605"/>
      <c r="Y1038" s="605"/>
      <c r="Z1038" s="605"/>
      <c r="AA1038" s="605"/>
      <c r="AB1038" s="605"/>
      <c r="AC1038" s="605"/>
      <c r="AD1038" s="605"/>
      <c r="AE1038" s="605"/>
      <c r="AF1038" s="605"/>
      <c r="AG1038" s="605"/>
      <c r="AH1038" s="605"/>
      <c r="AI1038" s="605"/>
    </row>
    <row r="1039" ht="15.0" customHeight="1">
      <c r="A1039" s="492"/>
      <c r="B1039" s="605"/>
      <c r="C1039" s="605"/>
      <c r="D1039" s="605"/>
      <c r="E1039" s="605"/>
      <c r="F1039" s="605"/>
      <c r="G1039" s="605"/>
      <c r="H1039" s="605"/>
      <c r="I1039" s="605"/>
      <c r="J1039" s="605"/>
      <c r="K1039" s="605"/>
      <c r="L1039" s="605"/>
      <c r="M1039" s="605"/>
      <c r="N1039" s="605"/>
      <c r="O1039" s="605"/>
      <c r="P1039" s="605"/>
      <c r="Q1039" s="605"/>
      <c r="R1039" s="605"/>
      <c r="S1039" s="605"/>
      <c r="T1039" s="605"/>
      <c r="U1039" s="605"/>
      <c r="V1039" s="605"/>
      <c r="W1039" s="605"/>
      <c r="X1039" s="605"/>
      <c r="Y1039" s="605"/>
      <c r="Z1039" s="605"/>
      <c r="AA1039" s="605"/>
      <c r="AB1039" s="605"/>
      <c r="AC1039" s="605"/>
      <c r="AD1039" s="605"/>
      <c r="AE1039" s="605"/>
      <c r="AF1039" s="605"/>
      <c r="AG1039" s="605"/>
      <c r="AH1039" s="605"/>
      <c r="AI1039" s="605"/>
    </row>
    <row r="1040" ht="15.0" customHeight="1">
      <c r="A1040" s="492"/>
      <c r="B1040" s="605"/>
      <c r="C1040" s="605"/>
      <c r="D1040" s="605"/>
      <c r="E1040" s="605"/>
      <c r="F1040" s="605"/>
      <c r="G1040" s="605"/>
      <c r="H1040" s="605"/>
      <c r="I1040" s="605"/>
      <c r="J1040" s="605"/>
      <c r="K1040" s="605"/>
      <c r="L1040" s="605"/>
      <c r="M1040" s="605"/>
      <c r="N1040" s="605"/>
      <c r="O1040" s="605"/>
      <c r="P1040" s="605"/>
      <c r="Q1040" s="605"/>
      <c r="R1040" s="605"/>
      <c r="S1040" s="605"/>
      <c r="T1040" s="605"/>
      <c r="U1040" s="605"/>
      <c r="V1040" s="605"/>
      <c r="W1040" s="605"/>
      <c r="X1040" s="605"/>
      <c r="Y1040" s="605"/>
      <c r="Z1040" s="605"/>
      <c r="AA1040" s="605"/>
      <c r="AB1040" s="605"/>
      <c r="AC1040" s="605"/>
      <c r="AD1040" s="605"/>
      <c r="AE1040" s="605"/>
      <c r="AF1040" s="605"/>
      <c r="AG1040" s="605"/>
      <c r="AH1040" s="605"/>
      <c r="AI1040" s="605"/>
    </row>
    <row r="1041" ht="15.0" customHeight="1">
      <c r="A1041" s="492"/>
      <c r="B1041" s="605"/>
      <c r="C1041" s="605"/>
      <c r="D1041" s="605"/>
      <c r="E1041" s="605"/>
      <c r="F1041" s="605"/>
      <c r="G1041" s="605"/>
      <c r="H1041" s="605"/>
      <c r="I1041" s="605"/>
      <c r="J1041" s="605"/>
      <c r="K1041" s="605"/>
      <c r="L1041" s="605"/>
      <c r="M1041" s="605"/>
      <c r="N1041" s="605"/>
      <c r="O1041" s="605"/>
      <c r="P1041" s="605"/>
      <c r="Q1041" s="605"/>
      <c r="R1041" s="605"/>
      <c r="S1041" s="605"/>
      <c r="T1041" s="605"/>
      <c r="U1041" s="605"/>
      <c r="V1041" s="605"/>
      <c r="W1041" s="605"/>
      <c r="X1041" s="605"/>
      <c r="Y1041" s="605"/>
      <c r="Z1041" s="605"/>
      <c r="AA1041" s="605"/>
      <c r="AB1041" s="605"/>
      <c r="AC1041" s="605"/>
      <c r="AD1041" s="605"/>
      <c r="AE1041" s="605"/>
      <c r="AF1041" s="605"/>
      <c r="AG1041" s="605"/>
      <c r="AH1041" s="605"/>
      <c r="AI1041" s="605"/>
    </row>
    <row r="1042" ht="15.0" customHeight="1">
      <c r="A1042" s="492"/>
      <c r="B1042" s="605"/>
      <c r="C1042" s="605"/>
      <c r="D1042" s="605"/>
      <c r="E1042" s="605"/>
      <c r="F1042" s="605"/>
      <c r="G1042" s="605"/>
      <c r="H1042" s="605"/>
      <c r="I1042" s="605"/>
      <c r="J1042" s="605"/>
      <c r="K1042" s="605"/>
      <c r="L1042" s="605"/>
      <c r="M1042" s="605"/>
      <c r="N1042" s="605"/>
      <c r="O1042" s="605"/>
      <c r="P1042" s="605"/>
      <c r="Q1042" s="605"/>
      <c r="R1042" s="605"/>
      <c r="S1042" s="605"/>
      <c r="T1042" s="605"/>
      <c r="U1042" s="605"/>
      <c r="V1042" s="605"/>
      <c r="W1042" s="605"/>
      <c r="X1042" s="605"/>
      <c r="Y1042" s="605"/>
      <c r="Z1042" s="605"/>
      <c r="AA1042" s="605"/>
      <c r="AB1042" s="605"/>
      <c r="AC1042" s="605"/>
      <c r="AD1042" s="605"/>
      <c r="AE1042" s="605"/>
      <c r="AF1042" s="605"/>
      <c r="AG1042" s="605"/>
      <c r="AH1042" s="605"/>
      <c r="AI1042" s="605"/>
    </row>
    <row r="1043" ht="15.0" customHeight="1">
      <c r="A1043" s="492"/>
      <c r="B1043" s="605"/>
      <c r="C1043" s="605"/>
      <c r="D1043" s="605"/>
      <c r="E1043" s="605"/>
      <c r="F1043" s="605"/>
      <c r="G1043" s="605"/>
      <c r="H1043" s="605"/>
      <c r="I1043" s="605"/>
      <c r="J1043" s="605"/>
      <c r="K1043" s="605"/>
      <c r="L1043" s="605"/>
      <c r="M1043" s="605"/>
      <c r="N1043" s="605"/>
      <c r="O1043" s="605"/>
      <c r="P1043" s="605"/>
      <c r="Q1043" s="605"/>
      <c r="R1043" s="605"/>
      <c r="S1043" s="605"/>
      <c r="T1043" s="605"/>
      <c r="U1043" s="605"/>
      <c r="V1043" s="605"/>
      <c r="W1043" s="605"/>
      <c r="X1043" s="605"/>
      <c r="Y1043" s="605"/>
      <c r="Z1043" s="605"/>
      <c r="AA1043" s="605"/>
      <c r="AB1043" s="605"/>
      <c r="AC1043" s="605"/>
      <c r="AD1043" s="605"/>
      <c r="AE1043" s="605"/>
      <c r="AF1043" s="605"/>
      <c r="AG1043" s="605"/>
      <c r="AH1043" s="605"/>
      <c r="AI1043" s="605"/>
    </row>
    <row r="1044" ht="15.0" customHeight="1">
      <c r="A1044" s="492"/>
      <c r="B1044" s="605"/>
      <c r="C1044" s="605"/>
      <c r="D1044" s="605"/>
      <c r="E1044" s="605"/>
      <c r="F1044" s="605"/>
      <c r="G1044" s="605"/>
      <c r="H1044" s="605"/>
      <c r="I1044" s="605"/>
      <c r="J1044" s="605"/>
      <c r="K1044" s="605"/>
      <c r="L1044" s="605"/>
      <c r="M1044" s="605"/>
      <c r="N1044" s="605"/>
      <c r="O1044" s="605"/>
      <c r="P1044" s="605"/>
      <c r="Q1044" s="605"/>
      <c r="R1044" s="605"/>
      <c r="S1044" s="605"/>
      <c r="T1044" s="605"/>
      <c r="U1044" s="605"/>
      <c r="V1044" s="605"/>
      <c r="W1044" s="605"/>
      <c r="X1044" s="605"/>
      <c r="Y1044" s="605"/>
      <c r="Z1044" s="605"/>
      <c r="AA1044" s="605"/>
      <c r="AB1044" s="605"/>
      <c r="AC1044" s="605"/>
      <c r="AD1044" s="605"/>
      <c r="AE1044" s="605"/>
      <c r="AF1044" s="605"/>
      <c r="AG1044" s="605"/>
      <c r="AH1044" s="605"/>
      <c r="AI1044" s="605"/>
    </row>
    <row r="1045" ht="15.0" customHeight="1">
      <c r="A1045" s="492"/>
      <c r="B1045" s="605"/>
      <c r="C1045" s="605"/>
      <c r="D1045" s="605"/>
      <c r="E1045" s="605"/>
      <c r="F1045" s="605"/>
      <c r="G1045" s="605"/>
      <c r="H1045" s="605"/>
      <c r="I1045" s="605"/>
      <c r="J1045" s="605"/>
      <c r="K1045" s="605"/>
      <c r="L1045" s="605"/>
      <c r="M1045" s="605"/>
      <c r="N1045" s="605"/>
      <c r="O1045" s="605"/>
      <c r="P1045" s="605"/>
      <c r="Q1045" s="605"/>
      <c r="R1045" s="605"/>
      <c r="S1045" s="605"/>
      <c r="T1045" s="605"/>
      <c r="U1045" s="605"/>
      <c r="V1045" s="605"/>
      <c r="W1045" s="605"/>
      <c r="X1045" s="605"/>
      <c r="Y1045" s="605"/>
      <c r="Z1045" s="605"/>
      <c r="AA1045" s="605"/>
      <c r="AB1045" s="605"/>
      <c r="AC1045" s="605"/>
      <c r="AD1045" s="605"/>
      <c r="AE1045" s="605"/>
      <c r="AF1045" s="605"/>
      <c r="AG1045" s="605"/>
      <c r="AH1045" s="605"/>
      <c r="AI1045" s="605"/>
    </row>
    <row r="1046" ht="15.0" customHeight="1">
      <c r="A1046" s="492"/>
      <c r="B1046" s="605"/>
      <c r="C1046" s="605"/>
      <c r="D1046" s="605"/>
      <c r="E1046" s="605"/>
      <c r="F1046" s="605"/>
      <c r="G1046" s="605"/>
      <c r="H1046" s="605"/>
      <c r="I1046" s="605"/>
      <c r="J1046" s="605"/>
      <c r="K1046" s="605"/>
      <c r="L1046" s="605"/>
      <c r="M1046" s="605"/>
      <c r="N1046" s="605"/>
      <c r="O1046" s="605"/>
      <c r="P1046" s="605"/>
      <c r="Q1046" s="605"/>
      <c r="R1046" s="605"/>
      <c r="S1046" s="605"/>
      <c r="T1046" s="605"/>
      <c r="U1046" s="605"/>
      <c r="V1046" s="605"/>
      <c r="W1046" s="605"/>
      <c r="X1046" s="605"/>
      <c r="Y1046" s="605"/>
      <c r="Z1046" s="605"/>
      <c r="AA1046" s="605"/>
      <c r="AB1046" s="605"/>
      <c r="AC1046" s="605"/>
      <c r="AD1046" s="605"/>
      <c r="AE1046" s="605"/>
      <c r="AF1046" s="605"/>
      <c r="AG1046" s="605"/>
      <c r="AH1046" s="605"/>
      <c r="AI1046" s="605"/>
    </row>
    <row r="1047" ht="15.0" customHeight="1">
      <c r="A1047" s="492"/>
      <c r="B1047" s="605"/>
      <c r="C1047" s="605"/>
      <c r="D1047" s="605"/>
      <c r="E1047" s="605"/>
      <c r="F1047" s="605"/>
      <c r="G1047" s="605"/>
      <c r="H1047" s="605"/>
      <c r="I1047" s="605"/>
      <c r="J1047" s="605"/>
      <c r="K1047" s="605"/>
      <c r="L1047" s="605"/>
      <c r="M1047" s="605"/>
      <c r="N1047" s="605"/>
      <c r="O1047" s="605"/>
      <c r="P1047" s="605"/>
      <c r="Q1047" s="605"/>
      <c r="R1047" s="605"/>
      <c r="S1047" s="605"/>
      <c r="T1047" s="605"/>
      <c r="U1047" s="605"/>
      <c r="V1047" s="605"/>
      <c r="W1047" s="605"/>
      <c r="X1047" s="605"/>
      <c r="Y1047" s="605"/>
      <c r="Z1047" s="605"/>
      <c r="AA1047" s="605"/>
      <c r="AB1047" s="605"/>
      <c r="AC1047" s="605"/>
      <c r="AD1047" s="605"/>
      <c r="AE1047" s="605"/>
      <c r="AF1047" s="605"/>
      <c r="AG1047" s="605"/>
      <c r="AH1047" s="605"/>
      <c r="AI1047" s="605"/>
    </row>
    <row r="1048" ht="15.0" customHeight="1">
      <c r="A1048" s="492"/>
      <c r="B1048" s="605"/>
      <c r="C1048" s="605"/>
      <c r="D1048" s="605"/>
      <c r="E1048" s="605"/>
      <c r="F1048" s="605"/>
      <c r="G1048" s="605"/>
      <c r="H1048" s="605"/>
      <c r="I1048" s="605"/>
      <c r="J1048" s="605"/>
      <c r="K1048" s="605"/>
      <c r="L1048" s="605"/>
      <c r="M1048" s="605"/>
      <c r="N1048" s="605"/>
      <c r="O1048" s="605"/>
      <c r="P1048" s="605"/>
      <c r="Q1048" s="605"/>
      <c r="R1048" s="605"/>
      <c r="S1048" s="605"/>
      <c r="T1048" s="605"/>
      <c r="U1048" s="605"/>
      <c r="V1048" s="605"/>
      <c r="W1048" s="605"/>
      <c r="X1048" s="605"/>
      <c r="Y1048" s="605"/>
      <c r="Z1048" s="605"/>
      <c r="AA1048" s="605"/>
      <c r="AB1048" s="605"/>
      <c r="AC1048" s="605"/>
      <c r="AD1048" s="605"/>
      <c r="AE1048" s="605"/>
      <c r="AF1048" s="605"/>
      <c r="AG1048" s="605"/>
      <c r="AH1048" s="605"/>
      <c r="AI1048" s="605"/>
    </row>
    <row r="1049" ht="15.0" customHeight="1">
      <c r="A1049" s="492"/>
      <c r="B1049" s="605"/>
      <c r="C1049" s="605"/>
      <c r="D1049" s="605"/>
      <c r="E1049" s="605"/>
      <c r="F1049" s="605"/>
      <c r="G1049" s="605"/>
      <c r="H1049" s="605"/>
      <c r="I1049" s="605"/>
      <c r="J1049" s="605"/>
      <c r="K1049" s="605"/>
      <c r="L1049" s="605"/>
      <c r="M1049" s="605"/>
      <c r="N1049" s="605"/>
      <c r="O1049" s="605"/>
      <c r="P1049" s="605"/>
      <c r="Q1049" s="605"/>
      <c r="R1049" s="605"/>
      <c r="S1049" s="605"/>
      <c r="T1049" s="605"/>
      <c r="U1049" s="605"/>
      <c r="V1049" s="605"/>
      <c r="W1049" s="605"/>
      <c r="X1049" s="605"/>
      <c r="Y1049" s="605"/>
      <c r="Z1049" s="605"/>
      <c r="AA1049" s="605"/>
      <c r="AB1049" s="605"/>
      <c r="AC1049" s="605"/>
      <c r="AD1049" s="605"/>
      <c r="AE1049" s="605"/>
      <c r="AF1049" s="605"/>
      <c r="AG1049" s="605"/>
      <c r="AH1049" s="605"/>
      <c r="AI1049" s="605"/>
    </row>
    <row r="1050" ht="15.0" customHeight="1">
      <c r="A1050" s="492"/>
      <c r="B1050" s="605"/>
      <c r="C1050" s="605"/>
      <c r="D1050" s="605"/>
      <c r="E1050" s="605"/>
      <c r="F1050" s="605"/>
      <c r="G1050" s="605"/>
      <c r="H1050" s="605"/>
      <c r="I1050" s="605"/>
      <c r="J1050" s="605"/>
      <c r="K1050" s="605"/>
      <c r="L1050" s="605"/>
      <c r="M1050" s="605"/>
      <c r="N1050" s="605"/>
      <c r="O1050" s="605"/>
      <c r="P1050" s="605"/>
      <c r="Q1050" s="605"/>
      <c r="R1050" s="605"/>
      <c r="S1050" s="605"/>
      <c r="T1050" s="605"/>
      <c r="U1050" s="605"/>
      <c r="V1050" s="605"/>
      <c r="W1050" s="605"/>
      <c r="X1050" s="605"/>
      <c r="Y1050" s="605"/>
      <c r="Z1050" s="605"/>
      <c r="AA1050" s="605"/>
      <c r="AB1050" s="605"/>
      <c r="AC1050" s="605"/>
      <c r="AD1050" s="605"/>
      <c r="AE1050" s="605"/>
      <c r="AF1050" s="605"/>
      <c r="AG1050" s="605"/>
      <c r="AH1050" s="605"/>
      <c r="AI1050" s="605"/>
    </row>
    <row r="1051" ht="15.0" customHeight="1">
      <c r="A1051" s="492"/>
      <c r="B1051" s="605"/>
      <c r="C1051" s="605"/>
      <c r="D1051" s="605"/>
      <c r="E1051" s="605"/>
      <c r="F1051" s="605"/>
      <c r="G1051" s="605"/>
      <c r="H1051" s="605"/>
      <c r="I1051" s="605"/>
      <c r="J1051" s="605"/>
      <c r="K1051" s="605"/>
      <c r="L1051" s="605"/>
      <c r="M1051" s="605"/>
      <c r="N1051" s="605"/>
      <c r="O1051" s="605"/>
      <c r="P1051" s="605"/>
      <c r="Q1051" s="605"/>
      <c r="R1051" s="605"/>
      <c r="S1051" s="605"/>
      <c r="T1051" s="605"/>
      <c r="U1051" s="605"/>
      <c r="V1051" s="605"/>
      <c r="W1051" s="605"/>
      <c r="X1051" s="605"/>
      <c r="Y1051" s="605"/>
      <c r="Z1051" s="605"/>
      <c r="AA1051" s="605"/>
      <c r="AB1051" s="605"/>
      <c r="AC1051" s="605"/>
      <c r="AD1051" s="605"/>
      <c r="AE1051" s="605"/>
      <c r="AF1051" s="605"/>
      <c r="AG1051" s="605"/>
      <c r="AH1051" s="605"/>
      <c r="AI1051" s="605"/>
    </row>
    <row r="1052" ht="15.0" customHeight="1">
      <c r="A1052" s="492"/>
      <c r="B1052" s="605"/>
      <c r="C1052" s="605"/>
      <c r="D1052" s="605"/>
      <c r="E1052" s="605"/>
      <c r="F1052" s="605"/>
      <c r="G1052" s="605"/>
      <c r="H1052" s="605"/>
      <c r="I1052" s="605"/>
      <c r="J1052" s="605"/>
      <c r="K1052" s="605"/>
      <c r="L1052" s="605"/>
      <c r="M1052" s="605"/>
      <c r="N1052" s="605"/>
      <c r="O1052" s="605"/>
      <c r="P1052" s="605"/>
      <c r="Q1052" s="605"/>
      <c r="R1052" s="605"/>
      <c r="S1052" s="605"/>
      <c r="T1052" s="605"/>
      <c r="U1052" s="605"/>
      <c r="V1052" s="605"/>
      <c r="W1052" s="605"/>
      <c r="X1052" s="605"/>
      <c r="Y1052" s="605"/>
      <c r="Z1052" s="605"/>
      <c r="AA1052" s="605"/>
      <c r="AB1052" s="605"/>
      <c r="AC1052" s="605"/>
      <c r="AD1052" s="605"/>
      <c r="AE1052" s="605"/>
      <c r="AF1052" s="605"/>
      <c r="AG1052" s="605"/>
      <c r="AH1052" s="605"/>
      <c r="AI1052" s="605"/>
    </row>
    <row r="1053" ht="15.0" customHeight="1">
      <c r="A1053" s="492"/>
      <c r="B1053" s="605"/>
      <c r="C1053" s="605"/>
      <c r="D1053" s="605"/>
      <c r="E1053" s="605"/>
      <c r="F1053" s="605"/>
      <c r="G1053" s="605"/>
      <c r="H1053" s="605"/>
      <c r="I1053" s="605"/>
      <c r="J1053" s="605"/>
      <c r="K1053" s="605"/>
      <c r="L1053" s="605"/>
      <c r="M1053" s="605"/>
      <c r="N1053" s="605"/>
      <c r="O1053" s="605"/>
      <c r="P1053" s="605"/>
      <c r="Q1053" s="605"/>
      <c r="R1053" s="605"/>
      <c r="S1053" s="605"/>
      <c r="T1053" s="605"/>
      <c r="U1053" s="605"/>
      <c r="V1053" s="605"/>
      <c r="W1053" s="605"/>
      <c r="X1053" s="605"/>
      <c r="Y1053" s="605"/>
      <c r="Z1053" s="605"/>
      <c r="AA1053" s="605"/>
      <c r="AB1053" s="605"/>
      <c r="AC1053" s="605"/>
      <c r="AD1053" s="605"/>
      <c r="AE1053" s="605"/>
      <c r="AF1053" s="605"/>
      <c r="AG1053" s="605"/>
      <c r="AH1053" s="605"/>
      <c r="AI1053" s="605"/>
    </row>
    <row r="1054" ht="15.0" customHeight="1">
      <c r="A1054" s="492"/>
      <c r="B1054" s="605"/>
      <c r="C1054" s="605"/>
      <c r="D1054" s="605"/>
      <c r="E1054" s="605"/>
      <c r="F1054" s="605"/>
      <c r="G1054" s="605"/>
      <c r="H1054" s="605"/>
      <c r="I1054" s="605"/>
      <c r="J1054" s="605"/>
      <c r="K1054" s="605"/>
      <c r="L1054" s="605"/>
      <c r="M1054" s="605"/>
      <c r="N1054" s="605"/>
      <c r="O1054" s="605"/>
      <c r="P1054" s="605"/>
      <c r="Q1054" s="605"/>
      <c r="R1054" s="605"/>
      <c r="S1054" s="605"/>
      <c r="T1054" s="605"/>
      <c r="U1054" s="605"/>
      <c r="V1054" s="605"/>
      <c r="W1054" s="605"/>
      <c r="X1054" s="605"/>
      <c r="Y1054" s="605"/>
      <c r="Z1054" s="605"/>
      <c r="AA1054" s="605"/>
      <c r="AB1054" s="605"/>
      <c r="AC1054" s="605"/>
      <c r="AD1054" s="605"/>
      <c r="AE1054" s="605"/>
      <c r="AF1054" s="605"/>
      <c r="AG1054" s="605"/>
      <c r="AH1054" s="605"/>
      <c r="AI1054" s="605"/>
    </row>
    <row r="1055" ht="15.0" customHeight="1">
      <c r="A1055" s="492"/>
      <c r="B1055" s="605"/>
      <c r="C1055" s="605"/>
      <c r="D1055" s="605"/>
      <c r="E1055" s="605"/>
      <c r="F1055" s="605"/>
      <c r="G1055" s="605"/>
      <c r="H1055" s="605"/>
      <c r="I1055" s="605"/>
      <c r="J1055" s="605"/>
      <c r="K1055" s="605"/>
      <c r="L1055" s="605"/>
      <c r="M1055" s="605"/>
      <c r="N1055" s="605"/>
      <c r="O1055" s="605"/>
      <c r="P1055" s="605"/>
      <c r="Q1055" s="605"/>
      <c r="R1055" s="605"/>
      <c r="S1055" s="605"/>
      <c r="T1055" s="605"/>
      <c r="U1055" s="605"/>
      <c r="V1055" s="605"/>
      <c r="W1055" s="605"/>
      <c r="X1055" s="605"/>
      <c r="Y1055" s="605"/>
      <c r="Z1055" s="605"/>
      <c r="AA1055" s="605"/>
      <c r="AB1055" s="605"/>
      <c r="AC1055" s="605"/>
      <c r="AD1055" s="605"/>
      <c r="AE1055" s="605"/>
      <c r="AF1055" s="605"/>
      <c r="AG1055" s="605"/>
      <c r="AH1055" s="605"/>
      <c r="AI1055" s="605"/>
    </row>
    <row r="1056" ht="15.0" customHeight="1">
      <c r="A1056" s="492"/>
      <c r="B1056" s="605"/>
      <c r="C1056" s="605"/>
      <c r="D1056" s="605"/>
      <c r="E1056" s="605"/>
      <c r="F1056" s="605"/>
      <c r="G1056" s="605"/>
      <c r="H1056" s="605"/>
      <c r="I1056" s="605"/>
      <c r="J1056" s="605"/>
      <c r="K1056" s="605"/>
      <c r="L1056" s="605"/>
      <c r="M1056" s="605"/>
      <c r="N1056" s="605"/>
      <c r="O1056" s="605"/>
      <c r="P1056" s="605"/>
      <c r="Q1056" s="605"/>
      <c r="R1056" s="605"/>
      <c r="S1056" s="605"/>
      <c r="T1056" s="605"/>
      <c r="U1056" s="605"/>
      <c r="V1056" s="605"/>
      <c r="W1056" s="605"/>
      <c r="X1056" s="605"/>
      <c r="Y1056" s="605"/>
      <c r="Z1056" s="605"/>
      <c r="AA1056" s="605"/>
      <c r="AB1056" s="605"/>
      <c r="AC1056" s="605"/>
      <c r="AD1056" s="605"/>
      <c r="AE1056" s="605"/>
      <c r="AF1056" s="605"/>
      <c r="AG1056" s="605"/>
      <c r="AH1056" s="605"/>
      <c r="AI1056" s="605"/>
    </row>
    <row r="1057" ht="15.0" customHeight="1">
      <c r="A1057" s="492"/>
      <c r="B1057" s="605"/>
      <c r="C1057" s="605"/>
      <c r="D1057" s="605"/>
      <c r="E1057" s="605"/>
      <c r="F1057" s="605"/>
      <c r="G1057" s="605"/>
      <c r="H1057" s="605"/>
      <c r="I1057" s="605"/>
      <c r="J1057" s="605"/>
      <c r="K1057" s="605"/>
      <c r="L1057" s="605"/>
      <c r="M1057" s="605"/>
      <c r="N1057" s="605"/>
      <c r="O1057" s="605"/>
      <c r="P1057" s="605"/>
      <c r="Q1057" s="605"/>
      <c r="R1057" s="605"/>
      <c r="S1057" s="605"/>
      <c r="T1057" s="605"/>
      <c r="U1057" s="605"/>
      <c r="V1057" s="605"/>
      <c r="W1057" s="605"/>
      <c r="X1057" s="605"/>
      <c r="Y1057" s="605"/>
      <c r="Z1057" s="605"/>
      <c r="AA1057" s="605"/>
      <c r="AB1057" s="605"/>
      <c r="AC1057" s="605"/>
      <c r="AD1057" s="605"/>
      <c r="AE1057" s="605"/>
      <c r="AF1057" s="605"/>
      <c r="AG1057" s="605"/>
      <c r="AH1057" s="605"/>
      <c r="AI1057" s="605"/>
    </row>
    <row r="1058" ht="15.0" customHeight="1">
      <c r="A1058" s="492"/>
      <c r="B1058" s="605"/>
      <c r="C1058" s="605"/>
      <c r="D1058" s="605"/>
      <c r="E1058" s="605"/>
      <c r="F1058" s="605"/>
      <c r="G1058" s="605"/>
      <c r="H1058" s="605"/>
      <c r="I1058" s="605"/>
      <c r="J1058" s="605"/>
      <c r="K1058" s="605"/>
      <c r="L1058" s="605"/>
      <c r="M1058" s="605"/>
      <c r="N1058" s="605"/>
      <c r="O1058" s="605"/>
      <c r="P1058" s="605"/>
      <c r="Q1058" s="605"/>
      <c r="R1058" s="605"/>
      <c r="S1058" s="605"/>
      <c r="T1058" s="605"/>
      <c r="U1058" s="605"/>
      <c r="V1058" s="605"/>
      <c r="W1058" s="605"/>
      <c r="X1058" s="605"/>
      <c r="Y1058" s="605"/>
      <c r="Z1058" s="605"/>
      <c r="AA1058" s="605"/>
      <c r="AB1058" s="605"/>
      <c r="AC1058" s="605"/>
      <c r="AD1058" s="605"/>
      <c r="AE1058" s="605"/>
      <c r="AF1058" s="605"/>
      <c r="AG1058" s="605"/>
      <c r="AH1058" s="605"/>
      <c r="AI1058" s="605"/>
    </row>
    <row r="1059" ht="15.0" customHeight="1">
      <c r="A1059" s="492"/>
      <c r="B1059" s="605"/>
      <c r="C1059" s="605"/>
      <c r="D1059" s="605"/>
      <c r="E1059" s="605"/>
      <c r="F1059" s="605"/>
      <c r="G1059" s="605"/>
      <c r="H1059" s="605"/>
      <c r="I1059" s="605"/>
      <c r="J1059" s="605"/>
      <c r="K1059" s="605"/>
      <c r="L1059" s="605"/>
      <c r="M1059" s="605"/>
      <c r="N1059" s="605"/>
      <c r="O1059" s="605"/>
      <c r="P1059" s="605"/>
      <c r="Q1059" s="605"/>
      <c r="R1059" s="605"/>
      <c r="S1059" s="605"/>
      <c r="T1059" s="605"/>
      <c r="U1059" s="605"/>
      <c r="V1059" s="605"/>
      <c r="W1059" s="605"/>
      <c r="X1059" s="605"/>
      <c r="Y1059" s="605"/>
      <c r="Z1059" s="605"/>
      <c r="AA1059" s="605"/>
      <c r="AB1059" s="605"/>
      <c r="AC1059" s="605"/>
      <c r="AD1059" s="605"/>
      <c r="AE1059" s="605"/>
      <c r="AF1059" s="605"/>
      <c r="AG1059" s="605"/>
      <c r="AH1059" s="605"/>
      <c r="AI1059" s="605"/>
    </row>
    <row r="1060" ht="15.0" customHeight="1">
      <c r="A1060" s="492"/>
      <c r="B1060" s="605"/>
      <c r="C1060" s="605"/>
      <c r="D1060" s="605"/>
      <c r="E1060" s="605"/>
      <c r="F1060" s="605"/>
      <c r="G1060" s="605"/>
      <c r="H1060" s="605"/>
      <c r="I1060" s="605"/>
      <c r="J1060" s="605"/>
      <c r="K1060" s="605"/>
      <c r="L1060" s="605"/>
      <c r="M1060" s="605"/>
      <c r="N1060" s="605"/>
      <c r="O1060" s="605"/>
      <c r="P1060" s="605"/>
      <c r="Q1060" s="605"/>
      <c r="R1060" s="605"/>
      <c r="S1060" s="605"/>
      <c r="T1060" s="605"/>
      <c r="U1060" s="605"/>
      <c r="V1060" s="605"/>
      <c r="W1060" s="605"/>
      <c r="X1060" s="605"/>
      <c r="Y1060" s="605"/>
      <c r="Z1060" s="605"/>
      <c r="AA1060" s="605"/>
      <c r="AB1060" s="605"/>
      <c r="AC1060" s="605"/>
      <c r="AD1060" s="605"/>
      <c r="AE1060" s="605"/>
      <c r="AF1060" s="605"/>
      <c r="AG1060" s="605"/>
      <c r="AH1060" s="605"/>
      <c r="AI1060" s="605"/>
    </row>
    <row r="1061" ht="15.0" customHeight="1">
      <c r="A1061" s="492"/>
      <c r="B1061" s="605"/>
      <c r="C1061" s="605"/>
      <c r="D1061" s="605"/>
      <c r="E1061" s="605"/>
      <c r="F1061" s="605"/>
      <c r="G1061" s="605"/>
      <c r="H1061" s="605"/>
      <c r="I1061" s="605"/>
      <c r="J1061" s="605"/>
      <c r="K1061" s="605"/>
      <c r="L1061" s="605"/>
      <c r="M1061" s="605"/>
      <c r="N1061" s="605"/>
      <c r="O1061" s="605"/>
      <c r="P1061" s="605"/>
      <c r="Q1061" s="605"/>
      <c r="R1061" s="605"/>
      <c r="S1061" s="605"/>
      <c r="T1061" s="605"/>
      <c r="U1061" s="605"/>
      <c r="V1061" s="605"/>
      <c r="W1061" s="605"/>
      <c r="X1061" s="605"/>
      <c r="Y1061" s="605"/>
      <c r="Z1061" s="605"/>
      <c r="AA1061" s="605"/>
      <c r="AB1061" s="605"/>
      <c r="AC1061" s="605"/>
      <c r="AD1061" s="605"/>
      <c r="AE1061" s="605"/>
      <c r="AF1061" s="605"/>
      <c r="AG1061" s="605"/>
      <c r="AH1061" s="605"/>
      <c r="AI1061" s="605"/>
    </row>
    <row r="1062" ht="15.0" customHeight="1">
      <c r="A1062" s="492"/>
      <c r="B1062" s="605"/>
      <c r="C1062" s="605"/>
      <c r="D1062" s="605"/>
      <c r="E1062" s="605"/>
      <c r="F1062" s="605"/>
      <c r="G1062" s="605"/>
      <c r="H1062" s="605"/>
      <c r="I1062" s="605"/>
      <c r="J1062" s="605"/>
      <c r="K1062" s="605"/>
      <c r="L1062" s="605"/>
      <c r="M1062" s="605"/>
      <c r="N1062" s="605"/>
      <c r="O1062" s="605"/>
      <c r="P1062" s="605"/>
      <c r="Q1062" s="605"/>
      <c r="R1062" s="605"/>
      <c r="S1062" s="605"/>
      <c r="T1062" s="605"/>
      <c r="U1062" s="605"/>
      <c r="V1062" s="605"/>
      <c r="W1062" s="605"/>
      <c r="X1062" s="605"/>
      <c r="Y1062" s="605"/>
      <c r="Z1062" s="605"/>
      <c r="AA1062" s="605"/>
      <c r="AB1062" s="605"/>
      <c r="AC1062" s="605"/>
      <c r="AD1062" s="605"/>
      <c r="AE1062" s="605"/>
      <c r="AF1062" s="605"/>
      <c r="AG1062" s="605"/>
      <c r="AH1062" s="605"/>
      <c r="AI1062" s="605"/>
    </row>
    <row r="1063" ht="15.0" customHeight="1">
      <c r="A1063" s="492"/>
      <c r="B1063" s="605"/>
      <c r="C1063" s="605"/>
      <c r="D1063" s="605"/>
      <c r="E1063" s="605"/>
      <c r="F1063" s="605"/>
      <c r="G1063" s="605"/>
      <c r="H1063" s="605"/>
      <c r="I1063" s="605"/>
      <c r="J1063" s="605"/>
      <c r="K1063" s="605"/>
      <c r="L1063" s="605"/>
      <c r="M1063" s="605"/>
      <c r="N1063" s="605"/>
      <c r="O1063" s="605"/>
      <c r="P1063" s="605"/>
      <c r="Q1063" s="605"/>
      <c r="R1063" s="605"/>
      <c r="S1063" s="605"/>
      <c r="T1063" s="605"/>
      <c r="U1063" s="605"/>
      <c r="V1063" s="605"/>
      <c r="W1063" s="605"/>
      <c r="X1063" s="605"/>
      <c r="Y1063" s="605"/>
      <c r="Z1063" s="605"/>
      <c r="AA1063" s="605"/>
      <c r="AB1063" s="605"/>
      <c r="AC1063" s="605"/>
      <c r="AD1063" s="605"/>
      <c r="AE1063" s="605"/>
      <c r="AF1063" s="605"/>
      <c r="AG1063" s="605"/>
      <c r="AH1063" s="605"/>
      <c r="AI1063" s="605"/>
    </row>
    <row r="1064" ht="15.0" customHeight="1">
      <c r="A1064" s="492"/>
      <c r="B1064" s="605"/>
      <c r="C1064" s="605"/>
      <c r="D1064" s="605"/>
      <c r="E1064" s="605"/>
      <c r="F1064" s="605"/>
      <c r="G1064" s="605"/>
      <c r="H1064" s="605"/>
      <c r="I1064" s="605"/>
      <c r="J1064" s="605"/>
      <c r="K1064" s="605"/>
      <c r="L1064" s="605"/>
      <c r="M1064" s="605"/>
      <c r="N1064" s="605"/>
      <c r="O1064" s="605"/>
      <c r="P1064" s="605"/>
      <c r="Q1064" s="605"/>
      <c r="R1064" s="605"/>
      <c r="S1064" s="605"/>
      <c r="T1064" s="605"/>
      <c r="U1064" s="605"/>
      <c r="V1064" s="605"/>
      <c r="W1064" s="605"/>
      <c r="X1064" s="605"/>
      <c r="Y1064" s="605"/>
      <c r="Z1064" s="605"/>
      <c r="AA1064" s="605"/>
      <c r="AB1064" s="605"/>
      <c r="AC1064" s="605"/>
      <c r="AD1064" s="605"/>
      <c r="AE1064" s="605"/>
      <c r="AF1064" s="605"/>
      <c r="AG1064" s="605"/>
      <c r="AH1064" s="605"/>
      <c r="AI1064" s="605"/>
    </row>
    <row r="1065" ht="15.0" customHeight="1">
      <c r="A1065" s="492"/>
      <c r="B1065" s="605"/>
      <c r="C1065" s="605"/>
      <c r="D1065" s="605"/>
      <c r="E1065" s="605"/>
      <c r="F1065" s="605"/>
      <c r="G1065" s="605"/>
      <c r="H1065" s="605"/>
      <c r="I1065" s="605"/>
      <c r="J1065" s="605"/>
      <c r="K1065" s="605"/>
      <c r="L1065" s="605"/>
      <c r="M1065" s="605"/>
      <c r="N1065" s="605"/>
      <c r="O1065" s="605"/>
      <c r="P1065" s="605"/>
      <c r="Q1065" s="605"/>
      <c r="R1065" s="605"/>
      <c r="S1065" s="605"/>
      <c r="T1065" s="605"/>
      <c r="U1065" s="605"/>
      <c r="V1065" s="605"/>
      <c r="W1065" s="605"/>
      <c r="X1065" s="605"/>
      <c r="Y1065" s="605"/>
      <c r="Z1065" s="605"/>
      <c r="AA1065" s="605"/>
      <c r="AB1065" s="605"/>
      <c r="AC1065" s="605"/>
      <c r="AD1065" s="605"/>
      <c r="AE1065" s="605"/>
      <c r="AF1065" s="605"/>
      <c r="AG1065" s="605"/>
      <c r="AH1065" s="605"/>
      <c r="AI1065" s="605"/>
    </row>
    <row r="1066" ht="15.0" customHeight="1">
      <c r="A1066" s="492"/>
      <c r="B1066" s="605"/>
      <c r="C1066" s="605"/>
      <c r="D1066" s="605"/>
      <c r="E1066" s="605"/>
      <c r="F1066" s="605"/>
      <c r="G1066" s="605"/>
      <c r="H1066" s="605"/>
      <c r="I1066" s="605"/>
      <c r="J1066" s="605"/>
      <c r="K1066" s="605"/>
      <c r="L1066" s="605"/>
      <c r="M1066" s="605"/>
      <c r="N1066" s="605"/>
      <c r="O1066" s="605"/>
      <c r="P1066" s="605"/>
      <c r="Q1066" s="605"/>
      <c r="R1066" s="605"/>
      <c r="S1066" s="605"/>
      <c r="T1066" s="605"/>
      <c r="U1066" s="605"/>
      <c r="V1066" s="605"/>
      <c r="W1066" s="605"/>
      <c r="X1066" s="605"/>
      <c r="Y1066" s="605"/>
      <c r="Z1066" s="605"/>
      <c r="AA1066" s="605"/>
      <c r="AB1066" s="605"/>
      <c r="AC1066" s="605"/>
      <c r="AD1066" s="605"/>
      <c r="AE1066" s="605"/>
      <c r="AF1066" s="605"/>
      <c r="AG1066" s="605"/>
      <c r="AH1066" s="605"/>
      <c r="AI1066" s="605"/>
    </row>
    <row r="1067" ht="15.0" customHeight="1">
      <c r="A1067" s="492"/>
      <c r="B1067" s="605"/>
      <c r="C1067" s="605"/>
      <c r="D1067" s="605"/>
      <c r="E1067" s="605"/>
      <c r="F1067" s="605"/>
      <c r="G1067" s="605"/>
      <c r="H1067" s="605"/>
      <c r="I1067" s="605"/>
      <c r="J1067" s="605"/>
      <c r="K1067" s="605"/>
      <c r="L1067" s="605"/>
      <c r="M1067" s="605"/>
      <c r="N1067" s="605"/>
      <c r="O1067" s="605"/>
      <c r="P1067" s="605"/>
      <c r="Q1067" s="605"/>
      <c r="R1067" s="605"/>
      <c r="S1067" s="605"/>
      <c r="T1067" s="605"/>
      <c r="U1067" s="605"/>
      <c r="V1067" s="605"/>
      <c r="W1067" s="605"/>
      <c r="X1067" s="605"/>
      <c r="Y1067" s="605"/>
      <c r="Z1067" s="605"/>
      <c r="AA1067" s="605"/>
      <c r="AB1067" s="605"/>
      <c r="AC1067" s="605"/>
      <c r="AD1067" s="605"/>
      <c r="AE1067" s="605"/>
      <c r="AF1067" s="605"/>
      <c r="AG1067" s="605"/>
      <c r="AH1067" s="605"/>
      <c r="AI1067" s="605"/>
    </row>
    <row r="1068" ht="15.0" customHeight="1">
      <c r="A1068" s="492"/>
      <c r="B1068" s="605"/>
      <c r="C1068" s="605"/>
      <c r="D1068" s="605"/>
      <c r="E1068" s="605"/>
      <c r="F1068" s="605"/>
      <c r="G1068" s="605"/>
      <c r="H1068" s="605"/>
      <c r="I1068" s="605"/>
      <c r="J1068" s="605"/>
      <c r="K1068" s="605"/>
      <c r="L1068" s="605"/>
      <c r="M1068" s="605"/>
      <c r="N1068" s="605"/>
      <c r="O1068" s="605"/>
      <c r="P1068" s="605"/>
      <c r="Q1068" s="605"/>
      <c r="R1068" s="605"/>
      <c r="S1068" s="605"/>
      <c r="T1068" s="605"/>
      <c r="U1068" s="605"/>
      <c r="V1068" s="605"/>
      <c r="W1068" s="605"/>
      <c r="X1068" s="605"/>
      <c r="Y1068" s="605"/>
      <c r="Z1068" s="605"/>
      <c r="AA1068" s="605"/>
      <c r="AB1068" s="605"/>
      <c r="AC1068" s="605"/>
      <c r="AD1068" s="605"/>
      <c r="AE1068" s="605"/>
      <c r="AF1068" s="605"/>
      <c r="AG1068" s="605"/>
      <c r="AH1068" s="605"/>
      <c r="AI1068" s="605"/>
    </row>
    <row r="1069" ht="15.0" customHeight="1">
      <c r="A1069" s="492"/>
      <c r="B1069" s="605"/>
      <c r="C1069" s="605"/>
      <c r="D1069" s="605"/>
      <c r="E1069" s="605"/>
      <c r="F1069" s="605"/>
      <c r="G1069" s="605"/>
      <c r="H1069" s="605"/>
      <c r="I1069" s="605"/>
      <c r="J1069" s="605"/>
      <c r="K1069" s="605"/>
      <c r="L1069" s="605"/>
      <c r="M1069" s="605"/>
      <c r="N1069" s="605"/>
      <c r="O1069" s="605"/>
      <c r="P1069" s="605"/>
      <c r="Q1069" s="605"/>
      <c r="R1069" s="605"/>
      <c r="S1069" s="605"/>
      <c r="T1069" s="605"/>
      <c r="U1069" s="605"/>
      <c r="V1069" s="605"/>
      <c r="W1069" s="605"/>
      <c r="X1069" s="605"/>
      <c r="Y1069" s="605"/>
      <c r="Z1069" s="605"/>
      <c r="AA1069" s="605"/>
      <c r="AB1069" s="605"/>
      <c r="AC1069" s="605"/>
      <c r="AD1069" s="605"/>
      <c r="AE1069" s="605"/>
      <c r="AF1069" s="605"/>
      <c r="AG1069" s="605"/>
      <c r="AH1069" s="605"/>
      <c r="AI1069" s="605"/>
    </row>
    <row r="1070" ht="15.0" customHeight="1">
      <c r="A1070" s="492"/>
      <c r="B1070" s="605"/>
      <c r="C1070" s="605"/>
      <c r="D1070" s="605"/>
      <c r="E1070" s="605"/>
      <c r="F1070" s="605"/>
      <c r="G1070" s="605"/>
      <c r="H1070" s="605"/>
      <c r="I1070" s="605"/>
      <c r="J1070" s="605"/>
      <c r="K1070" s="605"/>
      <c r="L1070" s="605"/>
      <c r="M1070" s="605"/>
      <c r="N1070" s="605"/>
      <c r="O1070" s="605"/>
      <c r="P1070" s="605"/>
      <c r="Q1070" s="605"/>
      <c r="R1070" s="605"/>
      <c r="S1070" s="605"/>
      <c r="T1070" s="605"/>
      <c r="U1070" s="605"/>
      <c r="V1070" s="605"/>
      <c r="W1070" s="605"/>
      <c r="X1070" s="605"/>
      <c r="Y1070" s="605"/>
      <c r="Z1070" s="605"/>
      <c r="AA1070" s="605"/>
      <c r="AB1070" s="605"/>
      <c r="AC1070" s="605"/>
      <c r="AD1070" s="605"/>
      <c r="AE1070" s="605"/>
      <c r="AF1070" s="605"/>
      <c r="AG1070" s="605"/>
      <c r="AH1070" s="605"/>
      <c r="AI1070" s="605"/>
    </row>
    <row r="1071" ht="15.0" customHeight="1">
      <c r="A1071" s="638"/>
      <c r="B1071" s="605"/>
      <c r="C1071" s="605"/>
      <c r="D1071" s="605"/>
      <c r="E1071" s="605"/>
      <c r="F1071" s="605"/>
      <c r="G1071" s="605"/>
      <c r="H1071" s="605"/>
      <c r="I1071" s="605"/>
      <c r="J1071" s="605"/>
      <c r="K1071" s="605"/>
      <c r="L1071" s="605"/>
      <c r="M1071" s="605"/>
      <c r="N1071" s="605"/>
      <c r="O1071" s="605"/>
      <c r="P1071" s="605"/>
      <c r="Q1071" s="605"/>
      <c r="R1071" s="605"/>
      <c r="S1071" s="605"/>
      <c r="T1071" s="605"/>
      <c r="U1071" s="605"/>
      <c r="V1071" s="605"/>
      <c r="W1071" s="605"/>
      <c r="X1071" s="605"/>
      <c r="Y1071" s="605"/>
      <c r="Z1071" s="605"/>
      <c r="AA1071" s="605"/>
      <c r="AB1071" s="605"/>
      <c r="AC1071" s="605"/>
      <c r="AD1071" s="605"/>
      <c r="AE1071" s="605"/>
      <c r="AF1071" s="605"/>
      <c r="AG1071" s="605"/>
      <c r="AH1071" s="605"/>
      <c r="AI1071" s="605"/>
    </row>
    <row r="1072" ht="15.0" customHeight="1">
      <c r="A1072" s="638"/>
      <c r="B1072" s="605"/>
      <c r="C1072" s="605"/>
      <c r="D1072" s="605"/>
      <c r="E1072" s="605"/>
      <c r="F1072" s="605"/>
      <c r="G1072" s="605"/>
      <c r="H1072" s="605"/>
      <c r="I1072" s="605"/>
      <c r="J1072" s="605"/>
      <c r="K1072" s="605"/>
      <c r="L1072" s="605"/>
      <c r="M1072" s="605"/>
      <c r="N1072" s="605"/>
      <c r="O1072" s="605"/>
      <c r="P1072" s="605"/>
      <c r="Q1072" s="605"/>
      <c r="R1072" s="605"/>
      <c r="S1072" s="605"/>
      <c r="T1072" s="605"/>
      <c r="U1072" s="605"/>
      <c r="V1072" s="605"/>
      <c r="W1072" s="605"/>
      <c r="X1072" s="605"/>
      <c r="Y1072" s="605"/>
      <c r="Z1072" s="605"/>
      <c r="AA1072" s="605"/>
      <c r="AB1072" s="605"/>
      <c r="AC1072" s="605"/>
      <c r="AD1072" s="605"/>
      <c r="AE1072" s="605"/>
      <c r="AF1072" s="605"/>
      <c r="AG1072" s="605"/>
      <c r="AH1072" s="605"/>
      <c r="AI1072" s="605"/>
    </row>
    <row r="1073" ht="15.0" customHeight="1">
      <c r="A1073" s="492"/>
      <c r="B1073" s="605"/>
      <c r="C1073" s="605"/>
      <c r="D1073" s="605"/>
      <c r="E1073" s="605"/>
      <c r="F1073" s="605"/>
      <c r="G1073" s="605"/>
      <c r="H1073" s="605"/>
      <c r="I1073" s="605"/>
      <c r="J1073" s="605"/>
      <c r="K1073" s="605"/>
      <c r="L1073" s="605"/>
      <c r="M1073" s="605"/>
      <c r="N1073" s="605"/>
      <c r="O1073" s="605"/>
      <c r="P1073" s="605"/>
      <c r="Q1073" s="605"/>
      <c r="R1073" s="605"/>
      <c r="S1073" s="605"/>
      <c r="T1073" s="605"/>
      <c r="U1073" s="605"/>
      <c r="V1073" s="605"/>
      <c r="W1073" s="605"/>
      <c r="X1073" s="605"/>
      <c r="Y1073" s="605"/>
      <c r="Z1073" s="605"/>
      <c r="AA1073" s="605"/>
      <c r="AB1073" s="605"/>
      <c r="AC1073" s="605"/>
      <c r="AD1073" s="605"/>
      <c r="AE1073" s="605"/>
      <c r="AF1073" s="605"/>
      <c r="AG1073" s="605"/>
      <c r="AH1073" s="605"/>
      <c r="AI1073" s="605"/>
    </row>
    <row r="1074" ht="15.0" customHeight="1">
      <c r="A1074" s="492"/>
      <c r="B1074" s="605"/>
      <c r="C1074" s="605"/>
      <c r="D1074" s="605"/>
      <c r="E1074" s="605"/>
      <c r="F1074" s="605"/>
      <c r="G1074" s="605"/>
      <c r="H1074" s="605"/>
      <c r="I1074" s="605"/>
      <c r="J1074" s="605"/>
      <c r="K1074" s="605"/>
      <c r="L1074" s="605"/>
      <c r="M1074" s="605"/>
      <c r="N1074" s="605"/>
      <c r="O1074" s="605"/>
      <c r="P1074" s="605"/>
      <c r="Q1074" s="605"/>
      <c r="R1074" s="605"/>
      <c r="S1074" s="605"/>
      <c r="T1074" s="605"/>
      <c r="U1074" s="605"/>
      <c r="V1074" s="605"/>
      <c r="W1074" s="605"/>
      <c r="X1074" s="605"/>
      <c r="Y1074" s="605"/>
      <c r="Z1074" s="605"/>
      <c r="AA1074" s="605"/>
      <c r="AB1074" s="605"/>
      <c r="AC1074" s="605"/>
      <c r="AD1074" s="605"/>
      <c r="AE1074" s="605"/>
      <c r="AF1074" s="605"/>
      <c r="AG1074" s="605"/>
      <c r="AH1074" s="605"/>
      <c r="AI1074" s="605"/>
    </row>
    <row r="1075" ht="15.0" customHeight="1">
      <c r="A1075" s="492"/>
      <c r="B1075" s="605"/>
      <c r="C1075" s="605"/>
      <c r="D1075" s="605"/>
      <c r="E1075" s="605"/>
      <c r="F1075" s="605"/>
      <c r="G1075" s="605"/>
      <c r="H1075" s="605"/>
      <c r="I1075" s="605"/>
      <c r="J1075" s="605"/>
      <c r="K1075" s="605"/>
      <c r="L1075" s="605"/>
      <c r="M1075" s="605"/>
      <c r="N1075" s="605"/>
      <c r="O1075" s="605"/>
      <c r="P1075" s="605"/>
      <c r="Q1075" s="605"/>
      <c r="R1075" s="605"/>
      <c r="S1075" s="605"/>
      <c r="T1075" s="605"/>
      <c r="U1075" s="605"/>
      <c r="V1075" s="605"/>
      <c r="W1075" s="605"/>
      <c r="X1075" s="605"/>
      <c r="Y1075" s="605"/>
      <c r="Z1075" s="605"/>
      <c r="AA1075" s="605"/>
      <c r="AB1075" s="605"/>
      <c r="AC1075" s="605"/>
      <c r="AD1075" s="605"/>
      <c r="AE1075" s="605"/>
      <c r="AF1075" s="605"/>
      <c r="AG1075" s="605"/>
      <c r="AH1075" s="605"/>
      <c r="AI1075" s="605"/>
    </row>
    <row r="1076" ht="15.0" customHeight="1">
      <c r="A1076" s="492"/>
      <c r="B1076" s="605"/>
      <c r="C1076" s="605"/>
      <c r="D1076" s="605"/>
      <c r="E1076" s="605"/>
      <c r="F1076" s="605"/>
      <c r="G1076" s="605"/>
      <c r="H1076" s="605"/>
      <c r="I1076" s="605"/>
      <c r="J1076" s="605"/>
      <c r="K1076" s="605"/>
      <c r="L1076" s="605"/>
      <c r="M1076" s="605"/>
      <c r="N1076" s="605"/>
      <c r="O1076" s="605"/>
      <c r="P1076" s="605"/>
      <c r="Q1076" s="605"/>
      <c r="R1076" s="605"/>
      <c r="S1076" s="605"/>
      <c r="T1076" s="605"/>
      <c r="U1076" s="605"/>
      <c r="V1076" s="605"/>
      <c r="W1076" s="605"/>
      <c r="X1076" s="605"/>
      <c r="Y1076" s="605"/>
      <c r="Z1076" s="605"/>
      <c r="AA1076" s="605"/>
      <c r="AB1076" s="605"/>
      <c r="AC1076" s="605"/>
      <c r="AD1076" s="605"/>
      <c r="AE1076" s="605"/>
      <c r="AF1076" s="605"/>
      <c r="AG1076" s="605"/>
      <c r="AH1076" s="605"/>
      <c r="AI1076" s="605"/>
    </row>
    <row r="1077" ht="15.0" customHeight="1">
      <c r="A1077" s="492"/>
      <c r="B1077" s="605"/>
      <c r="C1077" s="605"/>
      <c r="D1077" s="605"/>
      <c r="E1077" s="605"/>
      <c r="F1077" s="605"/>
      <c r="G1077" s="605"/>
      <c r="H1077" s="605"/>
      <c r="I1077" s="605"/>
      <c r="J1077" s="605"/>
      <c r="K1077" s="605"/>
      <c r="L1077" s="605"/>
      <c r="M1077" s="605"/>
      <c r="N1077" s="605"/>
      <c r="O1077" s="605"/>
      <c r="P1077" s="605"/>
      <c r="Q1077" s="605"/>
      <c r="R1077" s="605"/>
      <c r="S1077" s="605"/>
      <c r="T1077" s="605"/>
      <c r="U1077" s="605"/>
      <c r="V1077" s="605"/>
      <c r="W1077" s="605"/>
      <c r="X1077" s="605"/>
      <c r="Y1077" s="605"/>
      <c r="Z1077" s="605"/>
      <c r="AA1077" s="605"/>
      <c r="AB1077" s="605"/>
      <c r="AC1077" s="605"/>
      <c r="AD1077" s="605"/>
      <c r="AE1077" s="605"/>
      <c r="AF1077" s="605"/>
      <c r="AG1077" s="605"/>
      <c r="AH1077" s="605"/>
      <c r="AI1077" s="605"/>
    </row>
    <row r="1078" ht="15.0" customHeight="1">
      <c r="A1078" s="492"/>
      <c r="B1078" s="605"/>
      <c r="C1078" s="605"/>
      <c r="D1078" s="605"/>
      <c r="E1078" s="605"/>
      <c r="F1078" s="605"/>
      <c r="G1078" s="605"/>
      <c r="H1078" s="605"/>
      <c r="I1078" s="605"/>
      <c r="J1078" s="605"/>
      <c r="K1078" s="605"/>
      <c r="L1078" s="605"/>
      <c r="M1078" s="605"/>
      <c r="N1078" s="605"/>
      <c r="O1078" s="605"/>
      <c r="P1078" s="605"/>
      <c r="Q1078" s="605"/>
      <c r="R1078" s="605"/>
      <c r="S1078" s="605"/>
      <c r="T1078" s="605"/>
      <c r="U1078" s="605"/>
      <c r="V1078" s="605"/>
      <c r="W1078" s="605"/>
      <c r="X1078" s="605"/>
      <c r="Y1078" s="605"/>
      <c r="Z1078" s="605"/>
      <c r="AA1078" s="605"/>
      <c r="AB1078" s="605"/>
      <c r="AC1078" s="605"/>
      <c r="AD1078" s="605"/>
      <c r="AE1078" s="605"/>
      <c r="AF1078" s="605"/>
      <c r="AG1078" s="605"/>
      <c r="AH1078" s="605"/>
      <c r="AI1078" s="605"/>
    </row>
    <row r="1079" ht="15.0" customHeight="1">
      <c r="A1079" s="492"/>
      <c r="B1079" s="605"/>
      <c r="C1079" s="605"/>
      <c r="D1079" s="605"/>
      <c r="E1079" s="605"/>
      <c r="F1079" s="605"/>
      <c r="G1079" s="605"/>
      <c r="H1079" s="605"/>
      <c r="I1079" s="605"/>
      <c r="J1079" s="605"/>
      <c r="K1079" s="605"/>
      <c r="L1079" s="605"/>
      <c r="M1079" s="605"/>
      <c r="N1079" s="605"/>
      <c r="O1079" s="605"/>
      <c r="P1079" s="605"/>
      <c r="Q1079" s="605"/>
      <c r="R1079" s="605"/>
      <c r="S1079" s="605"/>
      <c r="T1079" s="605"/>
      <c r="U1079" s="605"/>
      <c r="V1079" s="605"/>
      <c r="W1079" s="605"/>
      <c r="X1079" s="605"/>
      <c r="Y1079" s="605"/>
      <c r="Z1079" s="605"/>
      <c r="AA1079" s="605"/>
      <c r="AB1079" s="605"/>
      <c r="AC1079" s="605"/>
      <c r="AD1079" s="605"/>
      <c r="AE1079" s="605"/>
      <c r="AF1079" s="605"/>
      <c r="AG1079" s="605"/>
      <c r="AH1079" s="605"/>
      <c r="AI1079" s="605"/>
    </row>
    <row r="1080" ht="15.0" customHeight="1">
      <c r="A1080" s="492"/>
      <c r="B1080" s="605"/>
      <c r="C1080" s="605"/>
      <c r="D1080" s="605"/>
      <c r="E1080" s="605"/>
      <c r="F1080" s="605"/>
      <c r="G1080" s="605"/>
      <c r="H1080" s="605"/>
      <c r="I1080" s="605"/>
      <c r="J1080" s="605"/>
      <c r="K1080" s="605"/>
      <c r="L1080" s="605"/>
      <c r="M1080" s="605"/>
      <c r="N1080" s="605"/>
      <c r="O1080" s="605"/>
      <c r="P1080" s="605"/>
      <c r="Q1080" s="605"/>
      <c r="R1080" s="605"/>
      <c r="S1080" s="605"/>
      <c r="T1080" s="605"/>
      <c r="U1080" s="605"/>
      <c r="V1080" s="605"/>
      <c r="W1080" s="605"/>
      <c r="X1080" s="605"/>
      <c r="Y1080" s="605"/>
      <c r="Z1080" s="605"/>
      <c r="AA1080" s="605"/>
      <c r="AB1080" s="605"/>
      <c r="AC1080" s="605"/>
      <c r="AD1080" s="605"/>
      <c r="AE1080" s="605"/>
      <c r="AF1080" s="605"/>
      <c r="AG1080" s="605"/>
      <c r="AH1080" s="605"/>
      <c r="AI1080" s="605"/>
    </row>
    <row r="1081" ht="15.0" customHeight="1">
      <c r="A1081" s="638"/>
      <c r="B1081" s="605"/>
      <c r="C1081" s="605"/>
      <c r="D1081" s="605"/>
      <c r="E1081" s="605"/>
      <c r="F1081" s="605"/>
      <c r="G1081" s="605"/>
      <c r="H1081" s="605"/>
      <c r="I1081" s="605"/>
      <c r="J1081" s="605"/>
      <c r="K1081" s="605"/>
      <c r="L1081" s="605"/>
      <c r="M1081" s="605"/>
      <c r="N1081" s="605"/>
      <c r="O1081" s="605"/>
      <c r="P1081" s="605"/>
      <c r="Q1081" s="605"/>
      <c r="R1081" s="605"/>
      <c r="S1081" s="605"/>
      <c r="T1081" s="605"/>
      <c r="U1081" s="605"/>
      <c r="V1081" s="605"/>
      <c r="W1081" s="605"/>
      <c r="X1081" s="605"/>
      <c r="Y1081" s="605"/>
      <c r="Z1081" s="605"/>
      <c r="AA1081" s="605"/>
      <c r="AB1081" s="605"/>
      <c r="AC1081" s="605"/>
      <c r="AD1081" s="605"/>
      <c r="AE1081" s="605"/>
      <c r="AF1081" s="605"/>
      <c r="AG1081" s="605"/>
      <c r="AH1081" s="605"/>
      <c r="AI1081" s="605"/>
    </row>
    <row r="1082" ht="15.0" customHeight="1">
      <c r="A1082" s="638"/>
      <c r="B1082" s="605"/>
      <c r="C1082" s="605"/>
      <c r="D1082" s="605"/>
      <c r="E1082" s="605"/>
      <c r="F1082" s="605"/>
      <c r="G1082" s="605"/>
      <c r="H1082" s="605"/>
      <c r="I1082" s="605"/>
      <c r="J1082" s="605"/>
      <c r="K1082" s="605"/>
      <c r="L1082" s="605"/>
      <c r="M1082" s="605"/>
      <c r="N1082" s="605"/>
      <c r="O1082" s="605"/>
      <c r="P1082" s="605"/>
      <c r="Q1082" s="605"/>
      <c r="R1082" s="605"/>
      <c r="S1082" s="605"/>
      <c r="T1082" s="605"/>
      <c r="U1082" s="605"/>
      <c r="V1082" s="605"/>
      <c r="W1082" s="605"/>
      <c r="X1082" s="605"/>
      <c r="Y1082" s="605"/>
      <c r="Z1082" s="605"/>
      <c r="AA1082" s="605"/>
      <c r="AB1082" s="605"/>
      <c r="AC1082" s="605"/>
      <c r="AD1082" s="605"/>
      <c r="AE1082" s="605"/>
      <c r="AF1082" s="605"/>
      <c r="AG1082" s="605"/>
      <c r="AH1082" s="605"/>
      <c r="AI1082" s="605"/>
    </row>
    <row r="1083" ht="15.0" customHeight="1">
      <c r="A1083" s="492"/>
      <c r="B1083" s="605"/>
      <c r="C1083" s="605"/>
      <c r="D1083" s="605"/>
      <c r="E1083" s="605"/>
      <c r="F1083" s="605"/>
      <c r="G1083" s="605"/>
      <c r="H1083" s="605"/>
      <c r="I1083" s="605"/>
      <c r="J1083" s="605"/>
      <c r="K1083" s="605"/>
      <c r="L1083" s="605"/>
      <c r="M1083" s="605"/>
      <c r="N1083" s="605"/>
      <c r="O1083" s="605"/>
      <c r="P1083" s="605"/>
      <c r="Q1083" s="605"/>
      <c r="R1083" s="605"/>
      <c r="S1083" s="605"/>
      <c r="T1083" s="605"/>
      <c r="U1083" s="605"/>
      <c r="V1083" s="605"/>
      <c r="W1083" s="605"/>
      <c r="X1083" s="605"/>
      <c r="Y1083" s="605"/>
      <c r="Z1083" s="605"/>
      <c r="AA1083" s="605"/>
      <c r="AB1083" s="605"/>
      <c r="AC1083" s="605"/>
      <c r="AD1083" s="605"/>
      <c r="AE1083" s="605"/>
      <c r="AF1083" s="605"/>
      <c r="AG1083" s="605"/>
      <c r="AH1083" s="605"/>
      <c r="AI1083" s="605"/>
    </row>
    <row r="1084" ht="15.0" customHeight="1">
      <c r="A1084" s="492"/>
      <c r="B1084" s="605"/>
      <c r="C1084" s="605"/>
      <c r="D1084" s="605"/>
      <c r="E1084" s="605"/>
      <c r="F1084" s="605"/>
      <c r="G1084" s="605"/>
      <c r="H1084" s="605"/>
      <c r="I1084" s="605"/>
      <c r="J1084" s="605"/>
      <c r="K1084" s="605"/>
      <c r="L1084" s="605"/>
      <c r="M1084" s="605"/>
      <c r="N1084" s="605"/>
      <c r="O1084" s="605"/>
      <c r="P1084" s="605"/>
      <c r="Q1084" s="605"/>
      <c r="R1084" s="605"/>
      <c r="S1084" s="605"/>
      <c r="T1084" s="605"/>
      <c r="U1084" s="605"/>
      <c r="V1084" s="605"/>
      <c r="W1084" s="605"/>
      <c r="X1084" s="605"/>
      <c r="Y1084" s="605"/>
      <c r="Z1084" s="605"/>
      <c r="AA1084" s="605"/>
      <c r="AB1084" s="605"/>
      <c r="AC1084" s="605"/>
      <c r="AD1084" s="605"/>
      <c r="AE1084" s="605"/>
      <c r="AF1084" s="605"/>
      <c r="AG1084" s="605"/>
      <c r="AH1084" s="605"/>
      <c r="AI1084" s="605"/>
    </row>
    <row r="1085" ht="15.0" customHeight="1">
      <c r="A1085" s="492"/>
      <c r="B1085" s="605"/>
      <c r="C1085" s="605"/>
      <c r="D1085" s="605"/>
      <c r="E1085" s="605"/>
      <c r="F1085" s="605"/>
      <c r="G1085" s="605"/>
      <c r="H1085" s="605"/>
      <c r="I1085" s="605"/>
      <c r="J1085" s="605"/>
      <c r="K1085" s="605"/>
      <c r="L1085" s="605"/>
      <c r="M1085" s="605"/>
      <c r="N1085" s="605"/>
      <c r="O1085" s="605"/>
      <c r="P1085" s="605"/>
      <c r="Q1085" s="605"/>
      <c r="R1085" s="605"/>
      <c r="S1085" s="605"/>
      <c r="T1085" s="605"/>
      <c r="U1085" s="605"/>
      <c r="V1085" s="605"/>
      <c r="W1085" s="605"/>
      <c r="X1085" s="605"/>
      <c r="Y1085" s="605"/>
      <c r="Z1085" s="605"/>
      <c r="AA1085" s="605"/>
      <c r="AB1085" s="605"/>
      <c r="AC1085" s="605"/>
      <c r="AD1085" s="605"/>
      <c r="AE1085" s="605"/>
      <c r="AF1085" s="605"/>
      <c r="AG1085" s="605"/>
      <c r="AH1085" s="605"/>
      <c r="AI1085" s="605"/>
    </row>
    <row r="1086" ht="15.0" customHeight="1">
      <c r="A1086" s="492"/>
      <c r="B1086" s="605"/>
      <c r="C1086" s="605"/>
      <c r="D1086" s="605"/>
      <c r="E1086" s="605"/>
      <c r="F1086" s="605"/>
      <c r="G1086" s="605"/>
      <c r="H1086" s="605"/>
      <c r="I1086" s="605"/>
      <c r="J1086" s="605"/>
      <c r="K1086" s="605"/>
      <c r="L1086" s="605"/>
      <c r="M1086" s="605"/>
      <c r="N1086" s="605"/>
      <c r="O1086" s="605"/>
      <c r="P1086" s="605"/>
      <c r="Q1086" s="605"/>
      <c r="R1086" s="605"/>
      <c r="S1086" s="605"/>
      <c r="T1086" s="605"/>
      <c r="U1086" s="605"/>
      <c r="V1086" s="605"/>
      <c r="W1086" s="605"/>
      <c r="X1086" s="605"/>
      <c r="Y1086" s="605"/>
      <c r="Z1086" s="605"/>
      <c r="AA1086" s="605"/>
      <c r="AB1086" s="605"/>
      <c r="AC1086" s="605"/>
      <c r="AD1086" s="605"/>
      <c r="AE1086" s="605"/>
      <c r="AF1086" s="605"/>
      <c r="AG1086" s="605"/>
      <c r="AH1086" s="605"/>
      <c r="AI1086" s="605"/>
    </row>
    <row r="1087" ht="15.0" customHeight="1">
      <c r="A1087" s="492"/>
      <c r="B1087" s="605"/>
      <c r="C1087" s="605"/>
      <c r="D1087" s="605"/>
      <c r="E1087" s="605"/>
      <c r="F1087" s="605"/>
      <c r="G1087" s="605"/>
      <c r="H1087" s="605"/>
      <c r="I1087" s="605"/>
      <c r="J1087" s="605"/>
      <c r="K1087" s="605"/>
      <c r="L1087" s="605"/>
      <c r="M1087" s="605"/>
      <c r="N1087" s="605"/>
      <c r="O1087" s="605"/>
      <c r="P1087" s="605"/>
      <c r="Q1087" s="605"/>
      <c r="R1087" s="605"/>
      <c r="S1087" s="605"/>
      <c r="T1087" s="605"/>
      <c r="U1087" s="605"/>
      <c r="V1087" s="605"/>
      <c r="W1087" s="605"/>
      <c r="X1087" s="605"/>
      <c r="Y1087" s="605"/>
      <c r="Z1087" s="605"/>
      <c r="AA1087" s="605"/>
      <c r="AB1087" s="605"/>
      <c r="AC1087" s="605"/>
      <c r="AD1087" s="605"/>
      <c r="AE1087" s="605"/>
      <c r="AF1087" s="605"/>
      <c r="AG1087" s="605"/>
      <c r="AH1087" s="605"/>
      <c r="AI1087" s="605"/>
    </row>
    <row r="1088" ht="15.0" customHeight="1">
      <c r="A1088" s="492"/>
      <c r="B1088" s="605"/>
      <c r="C1088" s="605"/>
      <c r="D1088" s="605"/>
      <c r="E1088" s="605"/>
      <c r="F1088" s="605"/>
      <c r="G1088" s="605"/>
      <c r="H1088" s="605"/>
      <c r="I1088" s="605"/>
      <c r="J1088" s="605"/>
      <c r="K1088" s="605"/>
      <c r="L1088" s="605"/>
      <c r="M1088" s="605"/>
      <c r="N1088" s="605"/>
      <c r="O1088" s="605"/>
      <c r="P1088" s="605"/>
      <c r="Q1088" s="605"/>
      <c r="R1088" s="605"/>
      <c r="S1088" s="605"/>
      <c r="T1088" s="605"/>
      <c r="U1088" s="605"/>
      <c r="V1088" s="605"/>
      <c r="W1088" s="605"/>
      <c r="X1088" s="605"/>
      <c r="Y1088" s="605"/>
      <c r="Z1088" s="605"/>
      <c r="AA1088" s="605"/>
      <c r="AB1088" s="605"/>
      <c r="AC1088" s="605"/>
      <c r="AD1088" s="605"/>
      <c r="AE1088" s="605"/>
      <c r="AF1088" s="605"/>
      <c r="AG1088" s="605"/>
      <c r="AH1088" s="605"/>
      <c r="AI1088" s="605"/>
    </row>
    <row r="1089" ht="15.0" customHeight="1">
      <c r="A1089" s="492"/>
      <c r="B1089" s="605"/>
      <c r="C1089" s="605"/>
      <c r="D1089" s="605"/>
      <c r="E1089" s="605"/>
      <c r="F1089" s="605"/>
      <c r="G1089" s="605"/>
      <c r="H1089" s="605"/>
      <c r="I1089" s="605"/>
      <c r="J1089" s="605"/>
      <c r="K1089" s="605"/>
      <c r="L1089" s="605"/>
      <c r="M1089" s="605"/>
      <c r="N1089" s="605"/>
      <c r="O1089" s="605"/>
      <c r="P1089" s="605"/>
      <c r="Q1089" s="605"/>
      <c r="R1089" s="605"/>
      <c r="S1089" s="605"/>
      <c r="T1089" s="605"/>
      <c r="U1089" s="605"/>
      <c r="V1089" s="605"/>
      <c r="W1089" s="605"/>
      <c r="X1089" s="605"/>
      <c r="Y1089" s="605"/>
      <c r="Z1089" s="605"/>
      <c r="AA1089" s="605"/>
      <c r="AB1089" s="605"/>
      <c r="AC1089" s="605"/>
      <c r="AD1089" s="605"/>
      <c r="AE1089" s="605"/>
      <c r="AF1089" s="605"/>
      <c r="AG1089" s="605"/>
      <c r="AH1089" s="605"/>
      <c r="AI1089" s="605"/>
    </row>
    <row r="1090" ht="15.0" customHeight="1">
      <c r="A1090" s="492"/>
      <c r="B1090" s="605"/>
      <c r="C1090" s="605"/>
      <c r="D1090" s="605"/>
      <c r="E1090" s="605"/>
      <c r="F1090" s="605"/>
      <c r="G1090" s="605"/>
      <c r="H1090" s="605"/>
      <c r="I1090" s="605"/>
      <c r="J1090" s="605"/>
      <c r="K1090" s="605"/>
      <c r="L1090" s="605"/>
      <c r="M1090" s="605"/>
      <c r="N1090" s="605"/>
      <c r="O1090" s="605"/>
      <c r="P1090" s="605"/>
      <c r="Q1090" s="605"/>
      <c r="R1090" s="605"/>
      <c r="S1090" s="605"/>
      <c r="T1090" s="605"/>
      <c r="U1090" s="605"/>
      <c r="V1090" s="605"/>
      <c r="W1090" s="605"/>
      <c r="X1090" s="605"/>
      <c r="Y1090" s="605"/>
      <c r="Z1090" s="605"/>
      <c r="AA1090" s="605"/>
      <c r="AB1090" s="605"/>
      <c r="AC1090" s="605"/>
      <c r="AD1090" s="605"/>
      <c r="AE1090" s="605"/>
      <c r="AF1090" s="605"/>
      <c r="AG1090" s="605"/>
      <c r="AH1090" s="605"/>
      <c r="AI1090" s="605"/>
    </row>
    <row r="1091" ht="15.0" customHeight="1">
      <c r="A1091" s="492"/>
      <c r="B1091" s="605"/>
      <c r="C1091" s="605"/>
      <c r="D1091" s="605"/>
      <c r="E1091" s="605"/>
      <c r="F1091" s="605"/>
      <c r="G1091" s="605"/>
      <c r="H1091" s="605"/>
      <c r="I1091" s="605"/>
      <c r="J1091" s="605"/>
      <c r="K1091" s="605"/>
      <c r="L1091" s="605"/>
      <c r="M1091" s="605"/>
      <c r="N1091" s="605"/>
      <c r="O1091" s="605"/>
      <c r="P1091" s="605"/>
      <c r="Q1091" s="605"/>
      <c r="R1091" s="605"/>
      <c r="S1091" s="605"/>
      <c r="T1091" s="605"/>
      <c r="U1091" s="605"/>
      <c r="V1091" s="605"/>
      <c r="W1091" s="605"/>
      <c r="X1091" s="605"/>
      <c r="Y1091" s="605"/>
      <c r="Z1091" s="605"/>
      <c r="AA1091" s="605"/>
      <c r="AB1091" s="605"/>
      <c r="AC1091" s="605"/>
      <c r="AD1091" s="605"/>
      <c r="AE1091" s="605"/>
      <c r="AF1091" s="605"/>
      <c r="AG1091" s="605"/>
      <c r="AH1091" s="605"/>
      <c r="AI1091" s="605"/>
    </row>
    <row r="1092" ht="15.0" customHeight="1">
      <c r="A1092" s="492"/>
      <c r="B1092" s="605"/>
      <c r="C1092" s="605"/>
      <c r="D1092" s="605"/>
      <c r="E1092" s="605"/>
      <c r="F1092" s="605"/>
      <c r="G1092" s="605"/>
      <c r="H1092" s="605"/>
      <c r="I1092" s="605"/>
      <c r="J1092" s="605"/>
      <c r="K1092" s="605"/>
      <c r="L1092" s="605"/>
      <c r="M1092" s="605"/>
      <c r="N1092" s="605"/>
      <c r="O1092" s="605"/>
      <c r="P1092" s="605"/>
      <c r="Q1092" s="605"/>
      <c r="R1092" s="605"/>
      <c r="S1092" s="605"/>
      <c r="T1092" s="605"/>
      <c r="U1092" s="605"/>
      <c r="V1092" s="605"/>
      <c r="W1092" s="605"/>
      <c r="X1092" s="605"/>
      <c r="Y1092" s="605"/>
      <c r="Z1092" s="605"/>
      <c r="AA1092" s="605"/>
      <c r="AB1092" s="605"/>
      <c r="AC1092" s="605"/>
      <c r="AD1092" s="605"/>
      <c r="AE1092" s="605"/>
      <c r="AF1092" s="605"/>
      <c r="AG1092" s="605"/>
      <c r="AH1092" s="605"/>
      <c r="AI1092" s="605"/>
    </row>
    <row r="1093" ht="15.0" customHeight="1">
      <c r="A1093" s="492"/>
      <c r="B1093" s="605"/>
      <c r="C1093" s="605"/>
      <c r="D1093" s="605"/>
      <c r="E1093" s="605"/>
      <c r="F1093" s="605"/>
      <c r="G1093" s="605"/>
      <c r="H1093" s="605"/>
      <c r="I1093" s="605"/>
      <c r="J1093" s="605"/>
      <c r="K1093" s="605"/>
      <c r="L1093" s="605"/>
      <c r="M1093" s="605"/>
      <c r="N1093" s="605"/>
      <c r="O1093" s="605"/>
      <c r="P1093" s="605"/>
      <c r="Q1093" s="605"/>
      <c r="R1093" s="605"/>
      <c r="S1093" s="605"/>
      <c r="T1093" s="605"/>
      <c r="U1093" s="605"/>
      <c r="V1093" s="605"/>
      <c r="W1093" s="605"/>
      <c r="X1093" s="605"/>
      <c r="Y1093" s="605"/>
      <c r="Z1093" s="605"/>
      <c r="AA1093" s="605"/>
      <c r="AB1093" s="605"/>
      <c r="AC1093" s="605"/>
      <c r="AD1093" s="605"/>
      <c r="AE1093" s="605"/>
      <c r="AF1093" s="605"/>
      <c r="AG1093" s="605"/>
      <c r="AH1093" s="605"/>
      <c r="AI1093" s="605"/>
    </row>
    <row r="1094" ht="15.0" customHeight="1">
      <c r="A1094" s="492"/>
      <c r="B1094" s="605"/>
      <c r="C1094" s="605"/>
      <c r="D1094" s="605"/>
      <c r="E1094" s="605"/>
      <c r="F1094" s="605"/>
      <c r="G1094" s="605"/>
      <c r="H1094" s="605"/>
      <c r="I1094" s="605"/>
      <c r="J1094" s="605"/>
      <c r="K1094" s="605"/>
      <c r="L1094" s="605"/>
      <c r="M1094" s="605"/>
      <c r="N1094" s="605"/>
      <c r="O1094" s="605"/>
      <c r="P1094" s="605"/>
      <c r="Q1094" s="605"/>
      <c r="R1094" s="605"/>
      <c r="S1094" s="605"/>
      <c r="T1094" s="605"/>
      <c r="U1094" s="605"/>
      <c r="V1094" s="605"/>
      <c r="W1094" s="605"/>
      <c r="X1094" s="605"/>
      <c r="Y1094" s="605"/>
      <c r="Z1094" s="605"/>
      <c r="AA1094" s="605"/>
      <c r="AB1094" s="605"/>
      <c r="AC1094" s="605"/>
      <c r="AD1094" s="605"/>
      <c r="AE1094" s="605"/>
      <c r="AF1094" s="605"/>
      <c r="AG1094" s="605"/>
      <c r="AH1094" s="605"/>
      <c r="AI1094" s="605"/>
    </row>
    <row r="1095" ht="15.0" customHeight="1">
      <c r="A1095" s="492"/>
      <c r="B1095" s="605"/>
      <c r="C1095" s="605"/>
      <c r="D1095" s="605"/>
      <c r="E1095" s="605"/>
      <c r="F1095" s="605"/>
      <c r="G1095" s="605"/>
      <c r="H1095" s="605"/>
      <c r="I1095" s="605"/>
      <c r="J1095" s="605"/>
      <c r="K1095" s="605"/>
      <c r="L1095" s="605"/>
      <c r="M1095" s="605"/>
      <c r="N1095" s="605"/>
      <c r="O1095" s="605"/>
      <c r="P1095" s="605"/>
      <c r="Q1095" s="605"/>
      <c r="R1095" s="605"/>
      <c r="S1095" s="605"/>
      <c r="T1095" s="605"/>
      <c r="U1095" s="605"/>
      <c r="V1095" s="605"/>
      <c r="W1095" s="605"/>
      <c r="X1095" s="605"/>
      <c r="Y1095" s="605"/>
      <c r="Z1095" s="605"/>
      <c r="AA1095" s="605"/>
      <c r="AB1095" s="605"/>
      <c r="AC1095" s="605"/>
      <c r="AD1095" s="605"/>
      <c r="AE1095" s="605"/>
      <c r="AF1095" s="605"/>
      <c r="AG1095" s="605"/>
      <c r="AH1095" s="605"/>
      <c r="AI1095" s="605"/>
    </row>
    <row r="1096" ht="15.0" customHeight="1">
      <c r="A1096" s="492"/>
      <c r="B1096" s="605"/>
      <c r="C1096" s="605"/>
      <c r="D1096" s="605"/>
      <c r="E1096" s="605"/>
      <c r="F1096" s="605"/>
      <c r="G1096" s="605"/>
      <c r="H1096" s="605"/>
      <c r="I1096" s="605"/>
      <c r="J1096" s="605"/>
      <c r="K1096" s="605"/>
      <c r="L1096" s="605"/>
      <c r="M1096" s="605"/>
      <c r="N1096" s="605"/>
      <c r="O1096" s="605"/>
      <c r="P1096" s="605"/>
      <c r="Q1096" s="605"/>
      <c r="R1096" s="605"/>
      <c r="S1096" s="605"/>
      <c r="T1096" s="605"/>
      <c r="U1096" s="605"/>
      <c r="V1096" s="605"/>
      <c r="W1096" s="605"/>
      <c r="X1096" s="605"/>
      <c r="Y1096" s="605"/>
      <c r="Z1096" s="605"/>
      <c r="AA1096" s="605"/>
      <c r="AB1096" s="605"/>
      <c r="AC1096" s="605"/>
      <c r="AD1096" s="605"/>
      <c r="AE1096" s="605"/>
      <c r="AF1096" s="605"/>
      <c r="AG1096" s="605"/>
      <c r="AH1096" s="605"/>
      <c r="AI1096" s="605"/>
    </row>
    <row r="1097" ht="15.0" customHeight="1">
      <c r="A1097" s="492"/>
      <c r="B1097" s="605"/>
      <c r="C1097" s="605"/>
      <c r="D1097" s="605"/>
      <c r="E1097" s="605"/>
      <c r="F1097" s="605"/>
      <c r="G1097" s="605"/>
      <c r="H1097" s="605"/>
      <c r="I1097" s="605"/>
      <c r="J1097" s="605"/>
      <c r="K1097" s="605"/>
      <c r="L1097" s="605"/>
      <c r="M1097" s="605"/>
      <c r="N1097" s="605"/>
      <c r="O1097" s="605"/>
      <c r="P1097" s="605"/>
      <c r="Q1097" s="605"/>
      <c r="R1097" s="605"/>
      <c r="S1097" s="605"/>
      <c r="T1097" s="605"/>
      <c r="U1097" s="605"/>
      <c r="V1097" s="605"/>
      <c r="W1097" s="605"/>
      <c r="X1097" s="605"/>
      <c r="Y1097" s="605"/>
      <c r="Z1097" s="605"/>
      <c r="AA1097" s="605"/>
      <c r="AB1097" s="605"/>
      <c r="AC1097" s="605"/>
      <c r="AD1097" s="605"/>
      <c r="AE1097" s="605"/>
      <c r="AF1097" s="605"/>
      <c r="AG1097" s="605"/>
      <c r="AH1097" s="605"/>
      <c r="AI1097" s="605"/>
    </row>
    <row r="1098" ht="15.0" customHeight="1">
      <c r="A1098" s="492"/>
      <c r="B1098" s="605"/>
      <c r="C1098" s="605"/>
      <c r="D1098" s="605"/>
      <c r="E1098" s="605"/>
      <c r="F1098" s="605"/>
      <c r="G1098" s="605"/>
      <c r="H1098" s="605"/>
      <c r="I1098" s="605"/>
      <c r="J1098" s="605"/>
      <c r="K1098" s="605"/>
      <c r="L1098" s="605"/>
      <c r="M1098" s="605"/>
      <c r="N1098" s="605"/>
      <c r="O1098" s="605"/>
      <c r="P1098" s="605"/>
      <c r="Q1098" s="605"/>
      <c r="R1098" s="605"/>
      <c r="S1098" s="605"/>
      <c r="T1098" s="605"/>
      <c r="U1098" s="605"/>
      <c r="V1098" s="605"/>
      <c r="W1098" s="605"/>
      <c r="X1098" s="605"/>
      <c r="Y1098" s="605"/>
      <c r="Z1098" s="605"/>
      <c r="AA1098" s="605"/>
      <c r="AB1098" s="605"/>
      <c r="AC1098" s="605"/>
      <c r="AD1098" s="605"/>
      <c r="AE1098" s="605"/>
      <c r="AF1098" s="605"/>
      <c r="AG1098" s="605"/>
      <c r="AH1098" s="605"/>
      <c r="AI1098" s="605"/>
    </row>
    <row r="1099" ht="15.0" customHeight="1">
      <c r="A1099" s="492"/>
      <c r="B1099" s="605"/>
      <c r="C1099" s="605"/>
      <c r="D1099" s="605"/>
      <c r="E1099" s="605"/>
      <c r="F1099" s="605"/>
      <c r="G1099" s="605"/>
      <c r="H1099" s="605"/>
      <c r="I1099" s="605"/>
      <c r="J1099" s="605"/>
      <c r="K1099" s="605"/>
      <c r="L1099" s="605"/>
      <c r="M1099" s="605"/>
      <c r="N1099" s="605"/>
      <c r="O1099" s="605"/>
      <c r="P1099" s="605"/>
      <c r="Q1099" s="605"/>
      <c r="R1099" s="605"/>
      <c r="S1099" s="605"/>
      <c r="T1099" s="605"/>
      <c r="U1099" s="605"/>
      <c r="V1099" s="605"/>
      <c r="W1099" s="605"/>
      <c r="X1099" s="605"/>
      <c r="Y1099" s="605"/>
      <c r="Z1099" s="605"/>
      <c r="AA1099" s="605"/>
      <c r="AB1099" s="605"/>
      <c r="AC1099" s="605"/>
      <c r="AD1099" s="605"/>
      <c r="AE1099" s="605"/>
      <c r="AF1099" s="605"/>
      <c r="AG1099" s="605"/>
      <c r="AH1099" s="605"/>
      <c r="AI1099" s="605"/>
    </row>
    <row r="1100" ht="15.0" customHeight="1">
      <c r="A1100" s="492"/>
      <c r="B1100" s="605"/>
      <c r="C1100" s="605"/>
      <c r="D1100" s="605"/>
      <c r="E1100" s="605"/>
      <c r="F1100" s="605"/>
      <c r="G1100" s="605"/>
      <c r="H1100" s="605"/>
      <c r="I1100" s="605"/>
      <c r="J1100" s="605"/>
      <c r="K1100" s="605"/>
      <c r="L1100" s="605"/>
      <c r="M1100" s="605"/>
      <c r="N1100" s="605"/>
      <c r="O1100" s="605"/>
      <c r="P1100" s="605"/>
      <c r="Q1100" s="605"/>
      <c r="R1100" s="605"/>
      <c r="S1100" s="605"/>
      <c r="T1100" s="605"/>
      <c r="U1100" s="605"/>
      <c r="V1100" s="605"/>
      <c r="W1100" s="605"/>
      <c r="X1100" s="605"/>
      <c r="Y1100" s="605"/>
      <c r="Z1100" s="605"/>
      <c r="AA1100" s="605"/>
      <c r="AB1100" s="605"/>
      <c r="AC1100" s="605"/>
      <c r="AD1100" s="605"/>
      <c r="AE1100" s="605"/>
      <c r="AF1100" s="605"/>
      <c r="AG1100" s="605"/>
      <c r="AH1100" s="605"/>
      <c r="AI1100" s="605"/>
    </row>
    <row r="1101" ht="15.0" customHeight="1">
      <c r="A1101" s="492"/>
      <c r="B1101" s="605"/>
      <c r="C1101" s="605"/>
      <c r="D1101" s="605"/>
      <c r="E1101" s="605"/>
      <c r="F1101" s="605"/>
      <c r="G1101" s="605"/>
      <c r="H1101" s="605"/>
      <c r="I1101" s="605"/>
      <c r="J1101" s="605"/>
      <c r="K1101" s="605"/>
      <c r="L1101" s="605"/>
      <c r="M1101" s="605"/>
      <c r="N1101" s="605"/>
      <c r="O1101" s="605"/>
      <c r="P1101" s="605"/>
      <c r="Q1101" s="605"/>
      <c r="R1101" s="605"/>
      <c r="S1101" s="605"/>
      <c r="T1101" s="605"/>
      <c r="U1101" s="605"/>
      <c r="V1101" s="605"/>
      <c r="W1101" s="605"/>
      <c r="X1101" s="605"/>
      <c r="Y1101" s="605"/>
      <c r="Z1101" s="605"/>
      <c r="AA1101" s="605"/>
      <c r="AB1101" s="605"/>
      <c r="AC1101" s="605"/>
      <c r="AD1101" s="605"/>
      <c r="AE1101" s="605"/>
      <c r="AF1101" s="605"/>
      <c r="AG1101" s="605"/>
      <c r="AH1101" s="605"/>
      <c r="AI1101" s="605"/>
    </row>
    <row r="1102" ht="15.0" customHeight="1">
      <c r="A1102" s="492"/>
      <c r="B1102" s="605"/>
      <c r="C1102" s="605"/>
      <c r="D1102" s="605"/>
      <c r="E1102" s="605"/>
      <c r="F1102" s="605"/>
      <c r="G1102" s="605"/>
      <c r="H1102" s="605"/>
      <c r="I1102" s="605"/>
      <c r="J1102" s="605"/>
      <c r="K1102" s="605"/>
      <c r="L1102" s="605"/>
      <c r="M1102" s="605"/>
      <c r="N1102" s="605"/>
      <c r="O1102" s="605"/>
      <c r="P1102" s="605"/>
      <c r="Q1102" s="605"/>
      <c r="R1102" s="605"/>
      <c r="S1102" s="605"/>
      <c r="T1102" s="605"/>
      <c r="U1102" s="605"/>
      <c r="V1102" s="605"/>
      <c r="W1102" s="605"/>
      <c r="X1102" s="605"/>
      <c r="Y1102" s="605"/>
      <c r="Z1102" s="605"/>
      <c r="AA1102" s="605"/>
      <c r="AB1102" s="605"/>
      <c r="AC1102" s="605"/>
      <c r="AD1102" s="605"/>
      <c r="AE1102" s="605"/>
      <c r="AF1102" s="605"/>
      <c r="AG1102" s="605"/>
      <c r="AH1102" s="605"/>
      <c r="AI1102" s="605"/>
    </row>
    <row r="1103" ht="15.0" customHeight="1">
      <c r="A1103" s="492"/>
      <c r="B1103" s="605"/>
      <c r="C1103" s="605"/>
      <c r="D1103" s="605"/>
      <c r="E1103" s="605"/>
      <c r="F1103" s="605"/>
      <c r="G1103" s="605"/>
      <c r="H1103" s="605"/>
      <c r="I1103" s="605"/>
      <c r="J1103" s="605"/>
      <c r="K1103" s="605"/>
      <c r="L1103" s="605"/>
      <c r="M1103" s="605"/>
      <c r="N1103" s="605"/>
      <c r="O1103" s="605"/>
      <c r="P1103" s="605"/>
      <c r="Q1103" s="605"/>
      <c r="R1103" s="605"/>
      <c r="S1103" s="605"/>
      <c r="T1103" s="605"/>
      <c r="U1103" s="605"/>
      <c r="V1103" s="605"/>
      <c r="W1103" s="605"/>
      <c r="X1103" s="605"/>
      <c r="Y1103" s="605"/>
      <c r="Z1103" s="605"/>
      <c r="AA1103" s="605"/>
      <c r="AB1103" s="605"/>
      <c r="AC1103" s="605"/>
      <c r="AD1103" s="605"/>
      <c r="AE1103" s="605"/>
      <c r="AF1103" s="605"/>
      <c r="AG1103" s="605"/>
      <c r="AH1103" s="605"/>
      <c r="AI1103" s="605"/>
    </row>
    <row r="1104" ht="15.0" customHeight="1">
      <c r="A1104" s="492"/>
      <c r="B1104" s="605"/>
      <c r="C1104" s="605"/>
      <c r="D1104" s="605"/>
      <c r="E1104" s="605"/>
      <c r="F1104" s="605"/>
      <c r="G1104" s="605"/>
      <c r="H1104" s="605"/>
      <c r="I1104" s="605"/>
      <c r="J1104" s="605"/>
      <c r="K1104" s="605"/>
      <c r="L1104" s="605"/>
      <c r="M1104" s="605"/>
      <c r="N1104" s="605"/>
      <c r="O1104" s="605"/>
      <c r="P1104" s="605"/>
      <c r="Q1104" s="605"/>
      <c r="R1104" s="605"/>
      <c r="S1104" s="605"/>
      <c r="T1104" s="605"/>
      <c r="U1104" s="605"/>
      <c r="V1104" s="605"/>
      <c r="W1104" s="605"/>
      <c r="X1104" s="605"/>
      <c r="Y1104" s="605"/>
      <c r="Z1104" s="605"/>
      <c r="AA1104" s="605"/>
      <c r="AB1104" s="605"/>
      <c r="AC1104" s="605"/>
      <c r="AD1104" s="605"/>
      <c r="AE1104" s="605"/>
      <c r="AF1104" s="605"/>
      <c r="AG1104" s="605"/>
      <c r="AH1104" s="605"/>
      <c r="AI1104" s="605"/>
    </row>
    <row r="1105" ht="15.0" customHeight="1">
      <c r="A1105" s="492"/>
      <c r="B1105" s="605"/>
      <c r="C1105" s="605"/>
      <c r="D1105" s="605"/>
      <c r="E1105" s="605"/>
      <c r="F1105" s="605"/>
      <c r="G1105" s="605"/>
      <c r="H1105" s="605"/>
      <c r="I1105" s="605"/>
      <c r="J1105" s="605"/>
      <c r="K1105" s="605"/>
      <c r="L1105" s="605"/>
      <c r="M1105" s="605"/>
      <c r="N1105" s="605"/>
      <c r="O1105" s="605"/>
      <c r="P1105" s="605"/>
      <c r="Q1105" s="605"/>
      <c r="R1105" s="605"/>
      <c r="S1105" s="605"/>
      <c r="T1105" s="605"/>
      <c r="U1105" s="605"/>
      <c r="V1105" s="605"/>
      <c r="W1105" s="605"/>
      <c r="X1105" s="605"/>
      <c r="Y1105" s="605"/>
      <c r="Z1105" s="605"/>
      <c r="AA1105" s="605"/>
      <c r="AB1105" s="605"/>
      <c r="AC1105" s="605"/>
      <c r="AD1105" s="605"/>
      <c r="AE1105" s="605"/>
      <c r="AF1105" s="605"/>
      <c r="AG1105" s="605"/>
      <c r="AH1105" s="605"/>
      <c r="AI1105" s="605"/>
    </row>
    <row r="1106" ht="15.0" customHeight="1">
      <c r="A1106" s="492"/>
      <c r="B1106" s="605"/>
      <c r="C1106" s="605"/>
      <c r="D1106" s="605"/>
      <c r="E1106" s="605"/>
      <c r="F1106" s="605"/>
      <c r="G1106" s="605"/>
      <c r="H1106" s="605"/>
      <c r="I1106" s="605"/>
      <c r="J1106" s="605"/>
      <c r="K1106" s="605"/>
      <c r="L1106" s="605"/>
      <c r="M1106" s="605"/>
      <c r="N1106" s="605"/>
      <c r="O1106" s="605"/>
      <c r="P1106" s="605"/>
      <c r="Q1106" s="605"/>
      <c r="R1106" s="605"/>
      <c r="S1106" s="605"/>
      <c r="T1106" s="605"/>
      <c r="U1106" s="605"/>
      <c r="V1106" s="605"/>
      <c r="W1106" s="605"/>
      <c r="X1106" s="605"/>
      <c r="Y1106" s="605"/>
      <c r="Z1106" s="605"/>
      <c r="AA1106" s="605"/>
      <c r="AB1106" s="605"/>
      <c r="AC1106" s="605"/>
      <c r="AD1106" s="605"/>
      <c r="AE1106" s="605"/>
      <c r="AF1106" s="605"/>
      <c r="AG1106" s="605"/>
      <c r="AH1106" s="605"/>
      <c r="AI1106" s="605"/>
    </row>
    <row r="1107" ht="15.0" customHeight="1">
      <c r="A1107" s="492"/>
      <c r="B1107" s="605"/>
      <c r="C1107" s="605"/>
      <c r="D1107" s="605"/>
      <c r="E1107" s="605"/>
      <c r="F1107" s="605"/>
      <c r="G1107" s="605"/>
      <c r="H1107" s="605"/>
      <c r="I1107" s="605"/>
      <c r="J1107" s="605"/>
      <c r="K1107" s="605"/>
      <c r="L1107" s="605"/>
      <c r="M1107" s="605"/>
      <c r="N1107" s="605"/>
      <c r="O1107" s="605"/>
      <c r="P1107" s="605"/>
      <c r="Q1107" s="605"/>
      <c r="R1107" s="605"/>
      <c r="S1107" s="605"/>
      <c r="T1107" s="605"/>
      <c r="U1107" s="605"/>
      <c r="V1107" s="605"/>
      <c r="W1107" s="605"/>
      <c r="X1107" s="605"/>
      <c r="Y1107" s="605"/>
      <c r="Z1107" s="605"/>
      <c r="AA1107" s="605"/>
      <c r="AB1107" s="605"/>
      <c r="AC1107" s="605"/>
      <c r="AD1107" s="605"/>
      <c r="AE1107" s="605"/>
      <c r="AF1107" s="605"/>
      <c r="AG1107" s="605"/>
      <c r="AH1107" s="605"/>
      <c r="AI1107" s="605"/>
    </row>
    <row r="1108" ht="15.0" customHeight="1">
      <c r="A1108" s="492"/>
      <c r="B1108" s="605"/>
      <c r="C1108" s="605"/>
      <c r="D1108" s="605"/>
      <c r="E1108" s="605"/>
      <c r="F1108" s="605"/>
      <c r="G1108" s="605"/>
      <c r="H1108" s="605"/>
      <c r="I1108" s="605"/>
      <c r="J1108" s="605"/>
      <c r="K1108" s="605"/>
      <c r="L1108" s="605"/>
      <c r="M1108" s="605"/>
      <c r="N1108" s="605"/>
      <c r="O1108" s="605"/>
      <c r="P1108" s="605"/>
      <c r="Q1108" s="605"/>
      <c r="R1108" s="605"/>
      <c r="S1108" s="605"/>
      <c r="T1108" s="605"/>
      <c r="U1108" s="605"/>
      <c r="V1108" s="605"/>
      <c r="W1108" s="605"/>
      <c r="X1108" s="605"/>
      <c r="Y1108" s="605"/>
      <c r="Z1108" s="605"/>
      <c r="AA1108" s="605"/>
      <c r="AB1108" s="605"/>
      <c r="AC1108" s="605"/>
      <c r="AD1108" s="605"/>
      <c r="AE1108" s="605"/>
      <c r="AF1108" s="605"/>
      <c r="AG1108" s="605"/>
      <c r="AH1108" s="605"/>
      <c r="AI1108" s="605"/>
    </row>
    <row r="1109" ht="15.0" customHeight="1">
      <c r="A1109" s="492"/>
      <c r="B1109" s="605"/>
      <c r="C1109" s="605"/>
      <c r="D1109" s="605"/>
      <c r="E1109" s="605"/>
      <c r="F1109" s="605"/>
      <c r="G1109" s="605"/>
      <c r="H1109" s="605"/>
      <c r="I1109" s="605"/>
      <c r="J1109" s="605"/>
      <c r="K1109" s="605"/>
      <c r="L1109" s="605"/>
      <c r="M1109" s="605"/>
      <c r="N1109" s="605"/>
      <c r="O1109" s="605"/>
      <c r="P1109" s="605"/>
      <c r="Q1109" s="605"/>
      <c r="R1109" s="605"/>
      <c r="S1109" s="605"/>
      <c r="T1109" s="605"/>
      <c r="U1109" s="605"/>
      <c r="V1109" s="605"/>
      <c r="W1109" s="605"/>
      <c r="X1109" s="605"/>
      <c r="Y1109" s="605"/>
      <c r="Z1109" s="605"/>
      <c r="AA1109" s="605"/>
      <c r="AB1109" s="605"/>
      <c r="AC1109" s="605"/>
      <c r="AD1109" s="605"/>
      <c r="AE1109" s="605"/>
      <c r="AF1109" s="605"/>
      <c r="AG1109" s="605"/>
      <c r="AH1109" s="605"/>
      <c r="AI1109" s="605"/>
    </row>
    <row r="1110" ht="15.0" customHeight="1">
      <c r="A1110" s="492"/>
      <c r="B1110" s="605"/>
      <c r="C1110" s="605"/>
      <c r="D1110" s="605"/>
      <c r="E1110" s="605"/>
      <c r="F1110" s="605"/>
      <c r="G1110" s="605"/>
      <c r="H1110" s="605"/>
      <c r="I1110" s="605"/>
      <c r="J1110" s="605"/>
      <c r="K1110" s="605"/>
      <c r="L1110" s="605"/>
      <c r="M1110" s="605"/>
      <c r="N1110" s="605"/>
      <c r="O1110" s="605"/>
      <c r="P1110" s="605"/>
      <c r="Q1110" s="605"/>
      <c r="R1110" s="605"/>
      <c r="S1110" s="605"/>
      <c r="T1110" s="605"/>
      <c r="U1110" s="605"/>
      <c r="V1110" s="605"/>
      <c r="W1110" s="605"/>
      <c r="X1110" s="605"/>
      <c r="Y1110" s="605"/>
      <c r="Z1110" s="605"/>
      <c r="AA1110" s="605"/>
      <c r="AB1110" s="605"/>
      <c r="AC1110" s="605"/>
      <c r="AD1110" s="605"/>
      <c r="AE1110" s="605"/>
      <c r="AF1110" s="605"/>
      <c r="AG1110" s="605"/>
      <c r="AH1110" s="605"/>
      <c r="AI1110" s="605"/>
    </row>
    <row r="1111" ht="15.0" customHeight="1">
      <c r="A1111" s="492"/>
      <c r="B1111" s="605"/>
      <c r="C1111" s="605"/>
      <c r="D1111" s="605"/>
      <c r="E1111" s="605"/>
      <c r="F1111" s="605"/>
      <c r="G1111" s="605"/>
      <c r="H1111" s="605"/>
      <c r="I1111" s="605"/>
      <c r="J1111" s="605"/>
      <c r="K1111" s="605"/>
      <c r="L1111" s="605"/>
      <c r="M1111" s="605"/>
      <c r="N1111" s="605"/>
      <c r="O1111" s="605"/>
      <c r="P1111" s="605"/>
      <c r="Q1111" s="605"/>
      <c r="R1111" s="605"/>
      <c r="S1111" s="605"/>
      <c r="T1111" s="605"/>
      <c r="U1111" s="605"/>
      <c r="V1111" s="605"/>
      <c r="W1111" s="605"/>
      <c r="X1111" s="605"/>
      <c r="Y1111" s="605"/>
      <c r="Z1111" s="605"/>
      <c r="AA1111" s="605"/>
      <c r="AB1111" s="605"/>
      <c r="AC1111" s="605"/>
      <c r="AD1111" s="605"/>
      <c r="AE1111" s="605"/>
      <c r="AF1111" s="605"/>
      <c r="AG1111" s="605"/>
      <c r="AH1111" s="605"/>
      <c r="AI1111" s="605"/>
    </row>
    <row r="1112" ht="15.0" customHeight="1">
      <c r="A1112" s="639"/>
      <c r="B1112" s="605"/>
      <c r="C1112" s="605"/>
      <c r="D1112" s="605"/>
      <c r="E1112" s="605"/>
      <c r="F1112" s="605"/>
      <c r="G1112" s="605"/>
      <c r="H1112" s="605"/>
      <c r="I1112" s="605"/>
      <c r="J1112" s="605"/>
      <c r="K1112" s="605"/>
      <c r="L1112" s="605"/>
      <c r="M1112" s="605"/>
      <c r="N1112" s="605"/>
      <c r="O1112" s="605"/>
      <c r="P1112" s="605"/>
      <c r="Q1112" s="605"/>
      <c r="R1112" s="605"/>
      <c r="S1112" s="605"/>
      <c r="T1112" s="605"/>
      <c r="U1112" s="605"/>
      <c r="V1112" s="605"/>
      <c r="W1112" s="605"/>
      <c r="X1112" s="605"/>
      <c r="Y1112" s="605"/>
      <c r="Z1112" s="605"/>
      <c r="AA1112" s="605"/>
      <c r="AB1112" s="605"/>
      <c r="AC1112" s="605"/>
      <c r="AD1112" s="605"/>
      <c r="AE1112" s="605"/>
      <c r="AF1112" s="605"/>
      <c r="AG1112" s="605"/>
      <c r="AH1112" s="605"/>
      <c r="AI1112" s="605"/>
    </row>
    <row r="1113" ht="15.0" customHeight="1">
      <c r="A1113" s="639"/>
      <c r="B1113" s="605"/>
      <c r="C1113" s="605"/>
      <c r="D1113" s="605"/>
      <c r="E1113" s="605"/>
      <c r="F1113" s="605"/>
      <c r="G1113" s="605"/>
      <c r="H1113" s="605"/>
      <c r="I1113" s="605"/>
      <c r="J1113" s="605"/>
      <c r="K1113" s="605"/>
      <c r="L1113" s="605"/>
      <c r="M1113" s="605"/>
      <c r="N1113" s="605"/>
      <c r="O1113" s="605"/>
      <c r="P1113" s="605"/>
      <c r="Q1113" s="605"/>
      <c r="R1113" s="605"/>
      <c r="S1113" s="605"/>
      <c r="T1113" s="605"/>
      <c r="U1113" s="605"/>
      <c r="V1113" s="605"/>
      <c r="W1113" s="605"/>
      <c r="X1113" s="605"/>
      <c r="Y1113" s="605"/>
      <c r="Z1113" s="605"/>
      <c r="AA1113" s="605"/>
      <c r="AB1113" s="605"/>
      <c r="AC1113" s="605"/>
      <c r="AD1113" s="605"/>
      <c r="AE1113" s="605"/>
      <c r="AF1113" s="605"/>
      <c r="AG1113" s="605"/>
      <c r="AH1113" s="605"/>
      <c r="AI1113" s="605"/>
    </row>
    <row r="1114" ht="15.0" customHeight="1">
      <c r="A1114" s="639"/>
      <c r="B1114" s="605"/>
      <c r="C1114" s="605"/>
      <c r="D1114" s="605"/>
      <c r="E1114" s="605"/>
      <c r="F1114" s="605"/>
      <c r="G1114" s="605"/>
      <c r="H1114" s="605"/>
      <c r="I1114" s="605"/>
      <c r="J1114" s="605"/>
      <c r="K1114" s="605"/>
      <c r="L1114" s="605"/>
      <c r="M1114" s="605"/>
      <c r="N1114" s="605"/>
      <c r="O1114" s="605"/>
      <c r="P1114" s="605"/>
      <c r="Q1114" s="605"/>
      <c r="R1114" s="605"/>
      <c r="S1114" s="605"/>
      <c r="T1114" s="605"/>
      <c r="U1114" s="605"/>
      <c r="V1114" s="605"/>
      <c r="W1114" s="605"/>
      <c r="X1114" s="605"/>
      <c r="Y1114" s="605"/>
      <c r="Z1114" s="605"/>
      <c r="AA1114" s="605"/>
      <c r="AB1114" s="605"/>
      <c r="AC1114" s="605"/>
      <c r="AD1114" s="605"/>
      <c r="AE1114" s="605"/>
      <c r="AF1114" s="605"/>
      <c r="AG1114" s="605"/>
      <c r="AH1114" s="605"/>
      <c r="AI1114" s="605"/>
    </row>
    <row r="1115" ht="15.0" customHeight="1">
      <c r="A1115" s="492"/>
      <c r="B1115" s="605"/>
      <c r="C1115" s="605"/>
      <c r="D1115" s="605"/>
      <c r="E1115" s="605"/>
      <c r="F1115" s="605"/>
      <c r="G1115" s="605"/>
      <c r="H1115" s="605"/>
      <c r="I1115" s="605"/>
      <c r="J1115" s="605"/>
      <c r="K1115" s="605"/>
      <c r="L1115" s="605"/>
      <c r="M1115" s="605"/>
      <c r="N1115" s="605"/>
      <c r="O1115" s="605"/>
      <c r="P1115" s="605"/>
      <c r="Q1115" s="605"/>
      <c r="R1115" s="605"/>
      <c r="S1115" s="605"/>
      <c r="T1115" s="605"/>
      <c r="U1115" s="605"/>
      <c r="V1115" s="605"/>
      <c r="W1115" s="605"/>
      <c r="X1115" s="605"/>
      <c r="Y1115" s="605"/>
      <c r="Z1115" s="605"/>
      <c r="AA1115" s="605"/>
      <c r="AB1115" s="605"/>
      <c r="AC1115" s="605"/>
      <c r="AD1115" s="605"/>
      <c r="AE1115" s="605"/>
      <c r="AF1115" s="605"/>
      <c r="AG1115" s="605"/>
      <c r="AH1115" s="605"/>
      <c r="AI1115" s="605"/>
    </row>
    <row r="1116" ht="15.0" customHeight="1">
      <c r="A1116" s="492"/>
      <c r="B1116" s="605"/>
      <c r="C1116" s="605"/>
      <c r="D1116" s="605"/>
      <c r="E1116" s="605"/>
      <c r="F1116" s="605"/>
      <c r="G1116" s="605"/>
      <c r="H1116" s="605"/>
      <c r="I1116" s="605"/>
      <c r="J1116" s="605"/>
      <c r="K1116" s="605"/>
      <c r="L1116" s="605"/>
      <c r="M1116" s="605"/>
      <c r="N1116" s="605"/>
      <c r="O1116" s="605"/>
      <c r="P1116" s="605"/>
      <c r="Q1116" s="605"/>
      <c r="R1116" s="605"/>
      <c r="S1116" s="605"/>
      <c r="T1116" s="605"/>
      <c r="U1116" s="605"/>
      <c r="V1116" s="605"/>
      <c r="W1116" s="605"/>
      <c r="X1116" s="605"/>
      <c r="Y1116" s="605"/>
      <c r="Z1116" s="605"/>
      <c r="AA1116" s="605"/>
      <c r="AB1116" s="605"/>
      <c r="AC1116" s="605"/>
      <c r="AD1116" s="605"/>
      <c r="AE1116" s="605"/>
      <c r="AF1116" s="605"/>
      <c r="AG1116" s="605"/>
      <c r="AH1116" s="605"/>
      <c r="AI1116" s="605"/>
    </row>
    <row r="1117" ht="15.0" customHeight="1">
      <c r="A1117" s="492"/>
      <c r="B1117" s="605"/>
      <c r="C1117" s="605"/>
      <c r="D1117" s="605"/>
      <c r="E1117" s="605"/>
      <c r="F1117" s="605"/>
      <c r="G1117" s="605"/>
      <c r="H1117" s="605"/>
      <c r="I1117" s="605"/>
      <c r="J1117" s="605"/>
      <c r="K1117" s="605"/>
      <c r="L1117" s="605"/>
      <c r="M1117" s="605"/>
      <c r="N1117" s="605"/>
      <c r="O1117" s="605"/>
      <c r="P1117" s="605"/>
      <c r="Q1117" s="605"/>
      <c r="R1117" s="605"/>
      <c r="S1117" s="605"/>
      <c r="T1117" s="605"/>
      <c r="U1117" s="605"/>
      <c r="V1117" s="605"/>
      <c r="W1117" s="605"/>
      <c r="X1117" s="605"/>
      <c r="Y1117" s="605"/>
      <c r="Z1117" s="605"/>
      <c r="AA1117" s="605"/>
      <c r="AB1117" s="605"/>
      <c r="AC1117" s="605"/>
      <c r="AD1117" s="605"/>
      <c r="AE1117" s="605"/>
      <c r="AF1117" s="605"/>
      <c r="AG1117" s="605"/>
      <c r="AH1117" s="605"/>
      <c r="AI1117" s="605"/>
    </row>
    <row r="1118" ht="15.0" customHeight="1">
      <c r="A1118" s="492"/>
      <c r="B1118" s="605"/>
      <c r="C1118" s="605"/>
      <c r="D1118" s="605"/>
      <c r="E1118" s="605"/>
      <c r="F1118" s="605"/>
      <c r="G1118" s="605"/>
      <c r="H1118" s="605"/>
      <c r="I1118" s="605"/>
      <c r="J1118" s="605"/>
      <c r="K1118" s="605"/>
      <c r="L1118" s="605"/>
      <c r="M1118" s="605"/>
      <c r="N1118" s="605"/>
      <c r="O1118" s="605"/>
      <c r="P1118" s="605"/>
      <c r="Q1118" s="605"/>
      <c r="R1118" s="605"/>
      <c r="S1118" s="605"/>
      <c r="T1118" s="605"/>
      <c r="U1118" s="605"/>
      <c r="V1118" s="605"/>
      <c r="W1118" s="605"/>
      <c r="X1118" s="605"/>
      <c r="Y1118" s="605"/>
      <c r="Z1118" s="605"/>
      <c r="AA1118" s="605"/>
      <c r="AB1118" s="605"/>
      <c r="AC1118" s="605"/>
      <c r="AD1118" s="605"/>
      <c r="AE1118" s="605"/>
      <c r="AF1118" s="605"/>
      <c r="AG1118" s="605"/>
      <c r="AH1118" s="605"/>
      <c r="AI1118" s="605"/>
    </row>
    <row r="1119" ht="15.0" customHeight="1">
      <c r="A1119" s="492"/>
      <c r="B1119" s="605"/>
      <c r="C1119" s="605"/>
      <c r="D1119" s="605"/>
      <c r="E1119" s="605"/>
      <c r="F1119" s="605"/>
      <c r="G1119" s="605"/>
      <c r="H1119" s="605"/>
      <c r="I1119" s="605"/>
      <c r="J1119" s="605"/>
      <c r="K1119" s="605"/>
      <c r="L1119" s="605"/>
      <c r="M1119" s="605"/>
      <c r="N1119" s="605"/>
      <c r="O1119" s="605"/>
      <c r="P1119" s="605"/>
      <c r="Q1119" s="605"/>
      <c r="R1119" s="605"/>
      <c r="S1119" s="605"/>
      <c r="T1119" s="605"/>
      <c r="U1119" s="605"/>
      <c r="V1119" s="605"/>
      <c r="W1119" s="605"/>
      <c r="X1119" s="605"/>
      <c r="Y1119" s="605"/>
      <c r="Z1119" s="605"/>
      <c r="AA1119" s="605"/>
      <c r="AB1119" s="605"/>
      <c r="AC1119" s="605"/>
      <c r="AD1119" s="605"/>
      <c r="AE1119" s="605"/>
      <c r="AF1119" s="605"/>
      <c r="AG1119" s="605"/>
      <c r="AH1119" s="605"/>
      <c r="AI1119" s="605"/>
    </row>
    <row r="1120" ht="15.0" customHeight="1">
      <c r="A1120" s="492"/>
      <c r="B1120" s="605"/>
      <c r="C1120" s="605"/>
      <c r="D1120" s="605"/>
      <c r="E1120" s="605"/>
      <c r="F1120" s="605"/>
      <c r="G1120" s="605"/>
      <c r="H1120" s="605"/>
      <c r="I1120" s="605"/>
      <c r="J1120" s="605"/>
      <c r="K1120" s="605"/>
      <c r="L1120" s="605"/>
      <c r="M1120" s="605"/>
      <c r="N1120" s="605"/>
      <c r="O1120" s="605"/>
      <c r="P1120" s="605"/>
      <c r="Q1120" s="605"/>
      <c r="R1120" s="605"/>
      <c r="S1120" s="605"/>
      <c r="T1120" s="605"/>
      <c r="U1120" s="605"/>
      <c r="V1120" s="605"/>
      <c r="W1120" s="605"/>
      <c r="X1120" s="605"/>
      <c r="Y1120" s="605"/>
      <c r="Z1120" s="605"/>
      <c r="AA1120" s="605"/>
      <c r="AB1120" s="605"/>
      <c r="AC1120" s="605"/>
      <c r="AD1120" s="605"/>
      <c r="AE1120" s="605"/>
      <c r="AF1120" s="605"/>
      <c r="AG1120" s="605"/>
      <c r="AH1120" s="605"/>
      <c r="AI1120" s="605"/>
    </row>
    <row r="1121" ht="15.0" customHeight="1">
      <c r="A1121" s="492"/>
      <c r="B1121" s="605"/>
      <c r="C1121" s="605"/>
      <c r="D1121" s="605"/>
      <c r="E1121" s="605"/>
      <c r="F1121" s="605"/>
      <c r="G1121" s="605"/>
      <c r="H1121" s="605"/>
      <c r="I1121" s="605"/>
      <c r="J1121" s="605"/>
      <c r="K1121" s="605"/>
      <c r="L1121" s="605"/>
      <c r="M1121" s="605"/>
      <c r="N1121" s="605"/>
      <c r="O1121" s="605"/>
      <c r="P1121" s="605"/>
      <c r="Q1121" s="605"/>
      <c r="R1121" s="605"/>
      <c r="S1121" s="605"/>
      <c r="T1121" s="605"/>
      <c r="U1121" s="605"/>
      <c r="V1121" s="605"/>
      <c r="W1121" s="605"/>
      <c r="X1121" s="605"/>
      <c r="Y1121" s="605"/>
      <c r="Z1121" s="605"/>
      <c r="AA1121" s="605"/>
      <c r="AB1121" s="605"/>
      <c r="AC1121" s="605"/>
      <c r="AD1121" s="605"/>
      <c r="AE1121" s="605"/>
      <c r="AF1121" s="605"/>
      <c r="AG1121" s="605"/>
      <c r="AH1121" s="605"/>
      <c r="AI1121" s="605"/>
    </row>
    <row r="1122" ht="15.0" customHeight="1">
      <c r="A1122" s="492"/>
      <c r="B1122" s="605"/>
      <c r="C1122" s="605"/>
      <c r="D1122" s="605"/>
      <c r="E1122" s="605"/>
      <c r="F1122" s="605"/>
      <c r="G1122" s="605"/>
      <c r="H1122" s="605"/>
      <c r="I1122" s="605"/>
      <c r="J1122" s="605"/>
      <c r="K1122" s="605"/>
      <c r="L1122" s="605"/>
      <c r="M1122" s="605"/>
      <c r="N1122" s="605"/>
      <c r="O1122" s="605"/>
      <c r="P1122" s="605"/>
      <c r="Q1122" s="605"/>
      <c r="R1122" s="605"/>
      <c r="S1122" s="605"/>
      <c r="T1122" s="605"/>
      <c r="U1122" s="605"/>
      <c r="V1122" s="605"/>
      <c r="W1122" s="605"/>
      <c r="X1122" s="605"/>
      <c r="Y1122" s="605"/>
      <c r="Z1122" s="605"/>
      <c r="AA1122" s="605"/>
      <c r="AB1122" s="605"/>
      <c r="AC1122" s="605"/>
      <c r="AD1122" s="605"/>
      <c r="AE1122" s="605"/>
      <c r="AF1122" s="605"/>
      <c r="AG1122" s="605"/>
      <c r="AH1122" s="605"/>
      <c r="AI1122" s="605"/>
    </row>
    <row r="1123" ht="15.0" customHeight="1">
      <c r="A1123" s="492"/>
      <c r="B1123" s="605"/>
      <c r="C1123" s="605"/>
      <c r="D1123" s="605"/>
      <c r="E1123" s="605"/>
      <c r="F1123" s="605"/>
      <c r="G1123" s="605"/>
      <c r="H1123" s="605"/>
      <c r="I1123" s="605"/>
      <c r="J1123" s="605"/>
      <c r="K1123" s="605"/>
      <c r="L1123" s="605"/>
      <c r="M1123" s="605"/>
      <c r="N1123" s="605"/>
      <c r="O1123" s="605"/>
      <c r="P1123" s="605"/>
      <c r="Q1123" s="605"/>
      <c r="R1123" s="605"/>
      <c r="S1123" s="605"/>
      <c r="T1123" s="605"/>
      <c r="U1123" s="605"/>
      <c r="V1123" s="605"/>
      <c r="W1123" s="605"/>
      <c r="X1123" s="605"/>
      <c r="Y1123" s="605"/>
      <c r="Z1123" s="605"/>
      <c r="AA1123" s="605"/>
      <c r="AB1123" s="605"/>
      <c r="AC1123" s="605"/>
      <c r="AD1123" s="605"/>
      <c r="AE1123" s="605"/>
      <c r="AF1123" s="605"/>
      <c r="AG1123" s="605"/>
      <c r="AH1123" s="605"/>
      <c r="AI1123" s="605"/>
    </row>
    <row r="1124" ht="15.0" customHeight="1">
      <c r="A1124" s="492"/>
      <c r="B1124" s="605"/>
      <c r="C1124" s="605"/>
      <c r="D1124" s="605"/>
      <c r="E1124" s="605"/>
      <c r="F1124" s="605"/>
      <c r="G1124" s="605"/>
      <c r="H1124" s="605"/>
      <c r="I1124" s="605"/>
      <c r="J1124" s="605"/>
      <c r="K1124" s="605"/>
      <c r="L1124" s="605"/>
      <c r="M1124" s="605"/>
      <c r="N1124" s="605"/>
      <c r="O1124" s="605"/>
      <c r="P1124" s="605"/>
      <c r="Q1124" s="605"/>
      <c r="R1124" s="605"/>
      <c r="S1124" s="605"/>
      <c r="T1124" s="605"/>
      <c r="U1124" s="605"/>
      <c r="V1124" s="605"/>
      <c r="W1124" s="605"/>
      <c r="X1124" s="605"/>
      <c r="Y1124" s="605"/>
      <c r="Z1124" s="605"/>
      <c r="AA1124" s="605"/>
      <c r="AB1124" s="605"/>
      <c r="AC1124" s="605"/>
      <c r="AD1124" s="605"/>
      <c r="AE1124" s="605"/>
      <c r="AF1124" s="605"/>
      <c r="AG1124" s="605"/>
      <c r="AH1124" s="605"/>
      <c r="AI1124" s="605"/>
    </row>
    <row r="1125" ht="15.0" customHeight="1">
      <c r="A1125" s="492"/>
      <c r="B1125" s="605"/>
      <c r="C1125" s="605"/>
      <c r="D1125" s="605"/>
      <c r="E1125" s="605"/>
      <c r="F1125" s="605"/>
      <c r="G1125" s="605"/>
      <c r="H1125" s="605"/>
      <c r="I1125" s="605"/>
      <c r="J1125" s="605"/>
      <c r="K1125" s="605"/>
      <c r="L1125" s="605"/>
      <c r="M1125" s="605"/>
      <c r="N1125" s="605"/>
      <c r="O1125" s="605"/>
      <c r="P1125" s="605"/>
      <c r="Q1125" s="605"/>
      <c r="R1125" s="605"/>
      <c r="S1125" s="605"/>
      <c r="T1125" s="605"/>
      <c r="U1125" s="605"/>
      <c r="V1125" s="605"/>
      <c r="W1125" s="605"/>
      <c r="X1125" s="605"/>
      <c r="Y1125" s="605"/>
      <c r="Z1125" s="605"/>
      <c r="AA1125" s="605"/>
      <c r="AB1125" s="605"/>
      <c r="AC1125" s="605"/>
      <c r="AD1125" s="605"/>
      <c r="AE1125" s="605"/>
      <c r="AF1125" s="605"/>
      <c r="AG1125" s="605"/>
      <c r="AH1125" s="605"/>
      <c r="AI1125" s="605"/>
    </row>
    <row r="1126" ht="15.0" customHeight="1">
      <c r="A1126" s="492"/>
      <c r="B1126" s="605"/>
      <c r="C1126" s="605"/>
      <c r="D1126" s="605"/>
      <c r="E1126" s="605"/>
      <c r="F1126" s="605"/>
      <c r="G1126" s="605"/>
      <c r="H1126" s="605"/>
      <c r="I1126" s="605"/>
      <c r="J1126" s="605"/>
      <c r="K1126" s="605"/>
      <c r="L1126" s="605"/>
      <c r="M1126" s="605"/>
      <c r="N1126" s="605"/>
      <c r="O1126" s="605"/>
      <c r="P1126" s="605"/>
      <c r="Q1126" s="605"/>
      <c r="R1126" s="605"/>
      <c r="S1126" s="605"/>
      <c r="T1126" s="605"/>
      <c r="U1126" s="605"/>
      <c r="V1126" s="605"/>
      <c r="W1126" s="605"/>
      <c r="X1126" s="605"/>
      <c r="Y1126" s="605"/>
      <c r="Z1126" s="605"/>
      <c r="AA1126" s="605"/>
      <c r="AB1126" s="605"/>
      <c r="AC1126" s="605"/>
      <c r="AD1126" s="605"/>
      <c r="AE1126" s="605"/>
      <c r="AF1126" s="605"/>
      <c r="AG1126" s="605"/>
      <c r="AH1126" s="605"/>
      <c r="AI1126" s="605"/>
    </row>
    <row r="1127" ht="15.0" customHeight="1">
      <c r="A1127" s="492"/>
      <c r="B1127" s="605"/>
      <c r="C1127" s="605"/>
      <c r="D1127" s="605"/>
      <c r="E1127" s="605"/>
      <c r="F1127" s="605"/>
      <c r="G1127" s="605"/>
      <c r="H1127" s="605"/>
      <c r="I1127" s="605"/>
      <c r="J1127" s="605"/>
      <c r="K1127" s="605"/>
      <c r="L1127" s="605"/>
      <c r="M1127" s="605"/>
      <c r="N1127" s="605"/>
      <c r="O1127" s="605"/>
      <c r="P1127" s="605"/>
      <c r="Q1127" s="605"/>
      <c r="R1127" s="605"/>
      <c r="S1127" s="605"/>
      <c r="T1127" s="605"/>
      <c r="U1127" s="605"/>
      <c r="V1127" s="605"/>
      <c r="W1127" s="605"/>
      <c r="X1127" s="605"/>
      <c r="Y1127" s="605"/>
      <c r="Z1127" s="605"/>
      <c r="AA1127" s="605"/>
      <c r="AB1127" s="605"/>
      <c r="AC1127" s="605"/>
      <c r="AD1127" s="605"/>
      <c r="AE1127" s="605"/>
      <c r="AF1127" s="605"/>
      <c r="AG1127" s="605"/>
      <c r="AH1127" s="605"/>
      <c r="AI1127" s="605"/>
    </row>
    <row r="1128" ht="15.0" customHeight="1">
      <c r="A1128" s="492"/>
      <c r="B1128" s="605"/>
      <c r="C1128" s="605"/>
      <c r="D1128" s="605"/>
      <c r="E1128" s="605"/>
      <c r="F1128" s="605"/>
      <c r="G1128" s="605"/>
      <c r="H1128" s="605"/>
      <c r="I1128" s="605"/>
      <c r="J1128" s="605"/>
      <c r="K1128" s="605"/>
      <c r="L1128" s="605"/>
      <c r="M1128" s="605"/>
      <c r="N1128" s="605"/>
      <c r="O1128" s="605"/>
      <c r="P1128" s="605"/>
      <c r="Q1128" s="605"/>
      <c r="R1128" s="605"/>
      <c r="S1128" s="605"/>
      <c r="T1128" s="605"/>
      <c r="U1128" s="605"/>
      <c r="V1128" s="605"/>
      <c r="W1128" s="605"/>
      <c r="X1128" s="605"/>
      <c r="Y1128" s="605"/>
      <c r="Z1128" s="605"/>
      <c r="AA1128" s="605"/>
      <c r="AB1128" s="605"/>
      <c r="AC1128" s="605"/>
      <c r="AD1128" s="605"/>
      <c r="AE1128" s="605"/>
      <c r="AF1128" s="605"/>
      <c r="AG1128" s="605"/>
      <c r="AH1128" s="605"/>
      <c r="AI1128" s="605"/>
    </row>
    <row r="1129" ht="15.0" customHeight="1">
      <c r="A1129" s="492"/>
      <c r="B1129" s="605"/>
      <c r="C1129" s="605"/>
      <c r="D1129" s="605"/>
      <c r="E1129" s="605"/>
      <c r="F1129" s="605"/>
      <c r="G1129" s="605"/>
      <c r="H1129" s="605"/>
      <c r="I1129" s="605"/>
      <c r="J1129" s="605"/>
      <c r="K1129" s="605"/>
      <c r="L1129" s="605"/>
      <c r="M1129" s="605"/>
      <c r="N1129" s="605"/>
      <c r="O1129" s="605"/>
      <c r="P1129" s="605"/>
      <c r="Q1129" s="605"/>
      <c r="R1129" s="605"/>
      <c r="S1129" s="605"/>
      <c r="T1129" s="605"/>
      <c r="U1129" s="605"/>
      <c r="V1129" s="605"/>
      <c r="W1129" s="605"/>
      <c r="X1129" s="605"/>
      <c r="Y1129" s="605"/>
      <c r="Z1129" s="605"/>
      <c r="AA1129" s="605"/>
      <c r="AB1129" s="605"/>
      <c r="AC1129" s="605"/>
      <c r="AD1129" s="605"/>
      <c r="AE1129" s="605"/>
      <c r="AF1129" s="605"/>
      <c r="AG1129" s="605"/>
      <c r="AH1129" s="605"/>
      <c r="AI1129" s="605"/>
    </row>
    <row r="1130" ht="15.0" customHeight="1">
      <c r="A1130" s="492"/>
      <c r="B1130" s="605"/>
      <c r="C1130" s="605"/>
      <c r="D1130" s="605"/>
      <c r="E1130" s="605"/>
      <c r="F1130" s="605"/>
      <c r="G1130" s="605"/>
      <c r="H1130" s="605"/>
      <c r="I1130" s="605"/>
      <c r="J1130" s="605"/>
      <c r="K1130" s="605"/>
      <c r="L1130" s="605"/>
      <c r="M1130" s="605"/>
      <c r="N1130" s="605"/>
      <c r="O1130" s="605"/>
      <c r="P1130" s="605"/>
      <c r="Q1130" s="605"/>
      <c r="R1130" s="605"/>
      <c r="S1130" s="605"/>
      <c r="T1130" s="605"/>
      <c r="U1130" s="605"/>
      <c r="V1130" s="605"/>
      <c r="W1130" s="605"/>
      <c r="X1130" s="605"/>
      <c r="Y1130" s="605"/>
      <c r="Z1130" s="605"/>
      <c r="AA1130" s="605"/>
      <c r="AB1130" s="605"/>
      <c r="AC1130" s="605"/>
      <c r="AD1130" s="605"/>
      <c r="AE1130" s="605"/>
      <c r="AF1130" s="605"/>
      <c r="AG1130" s="605"/>
      <c r="AH1130" s="605"/>
      <c r="AI1130" s="605"/>
    </row>
    <row r="1131" ht="15.0" customHeight="1">
      <c r="A1131" s="492"/>
      <c r="B1131" s="605"/>
      <c r="C1131" s="605"/>
      <c r="D1131" s="605"/>
      <c r="E1131" s="605"/>
      <c r="F1131" s="605"/>
      <c r="G1131" s="605"/>
      <c r="H1131" s="605"/>
      <c r="I1131" s="605"/>
      <c r="J1131" s="605"/>
      <c r="K1131" s="605"/>
      <c r="L1131" s="605"/>
      <c r="M1131" s="605"/>
      <c r="N1131" s="605"/>
      <c r="O1131" s="605"/>
      <c r="P1131" s="605"/>
      <c r="Q1131" s="605"/>
      <c r="R1131" s="605"/>
      <c r="S1131" s="605"/>
      <c r="T1131" s="605"/>
      <c r="U1131" s="605"/>
      <c r="V1131" s="605"/>
      <c r="W1131" s="605"/>
      <c r="X1131" s="605"/>
      <c r="Y1131" s="605"/>
      <c r="Z1131" s="605"/>
      <c r="AA1131" s="605"/>
      <c r="AB1131" s="605"/>
      <c r="AC1131" s="605"/>
      <c r="AD1131" s="605"/>
      <c r="AE1131" s="605"/>
      <c r="AF1131" s="605"/>
      <c r="AG1131" s="605"/>
      <c r="AH1131" s="605"/>
      <c r="AI1131" s="605"/>
    </row>
    <row r="1132" ht="15.0" customHeight="1">
      <c r="A1132" s="492"/>
      <c r="B1132" s="605"/>
      <c r="C1132" s="605"/>
      <c r="D1132" s="605"/>
      <c r="E1132" s="605"/>
      <c r="F1132" s="605"/>
      <c r="G1132" s="605"/>
      <c r="H1132" s="605"/>
      <c r="I1132" s="605"/>
      <c r="J1132" s="605"/>
      <c r="K1132" s="605"/>
      <c r="L1132" s="605"/>
      <c r="M1132" s="605"/>
      <c r="N1132" s="605"/>
      <c r="O1132" s="605"/>
      <c r="P1132" s="605"/>
      <c r="Q1132" s="605"/>
      <c r="R1132" s="605"/>
      <c r="S1132" s="605"/>
      <c r="T1132" s="605"/>
      <c r="U1132" s="605"/>
      <c r="V1132" s="605"/>
      <c r="W1132" s="605"/>
      <c r="X1132" s="605"/>
      <c r="Y1132" s="605"/>
      <c r="Z1132" s="605"/>
      <c r="AA1132" s="605"/>
      <c r="AB1132" s="605"/>
      <c r="AC1132" s="605"/>
      <c r="AD1132" s="605"/>
      <c r="AE1132" s="605"/>
      <c r="AF1132" s="605"/>
      <c r="AG1132" s="605"/>
      <c r="AH1132" s="605"/>
      <c r="AI1132" s="605"/>
    </row>
    <row r="1133" ht="15.0" customHeight="1">
      <c r="A1133" s="492"/>
      <c r="B1133" s="605"/>
      <c r="C1133" s="605"/>
      <c r="D1133" s="605"/>
      <c r="E1133" s="605"/>
      <c r="F1133" s="605"/>
      <c r="G1133" s="605"/>
      <c r="H1133" s="605"/>
      <c r="I1133" s="605"/>
      <c r="J1133" s="605"/>
      <c r="K1133" s="605"/>
      <c r="L1133" s="605"/>
      <c r="M1133" s="605"/>
      <c r="N1133" s="605"/>
      <c r="O1133" s="605"/>
      <c r="P1133" s="605"/>
      <c r="Q1133" s="605"/>
      <c r="R1133" s="605"/>
      <c r="S1133" s="605"/>
      <c r="T1133" s="605"/>
      <c r="U1133" s="605"/>
      <c r="V1133" s="605"/>
      <c r="W1133" s="605"/>
      <c r="X1133" s="605"/>
      <c r="Y1133" s="605"/>
      <c r="Z1133" s="605"/>
      <c r="AA1133" s="605"/>
      <c r="AB1133" s="605"/>
      <c r="AC1133" s="605"/>
      <c r="AD1133" s="605"/>
      <c r="AE1133" s="605"/>
      <c r="AF1133" s="605"/>
      <c r="AG1133" s="605"/>
      <c r="AH1133" s="605"/>
      <c r="AI1133" s="605"/>
    </row>
    <row r="1134" ht="15.0" customHeight="1">
      <c r="A1134" s="492"/>
      <c r="B1134" s="605"/>
      <c r="C1134" s="605"/>
      <c r="D1134" s="605"/>
      <c r="E1134" s="605"/>
      <c r="F1134" s="605"/>
      <c r="G1134" s="605"/>
      <c r="H1134" s="605"/>
      <c r="I1134" s="605"/>
      <c r="J1134" s="605"/>
      <c r="K1134" s="605"/>
      <c r="L1134" s="605"/>
      <c r="M1134" s="605"/>
      <c r="N1134" s="605"/>
      <c r="O1134" s="605"/>
      <c r="P1134" s="605"/>
      <c r="Q1134" s="605"/>
      <c r="R1134" s="605"/>
      <c r="S1134" s="605"/>
      <c r="T1134" s="605"/>
      <c r="U1134" s="605"/>
      <c r="V1134" s="605"/>
      <c r="W1134" s="605"/>
      <c r="X1134" s="605"/>
      <c r="Y1134" s="605"/>
      <c r="Z1134" s="605"/>
      <c r="AA1134" s="605"/>
      <c r="AB1134" s="605"/>
      <c r="AC1134" s="605"/>
      <c r="AD1134" s="605"/>
      <c r="AE1134" s="605"/>
      <c r="AF1134" s="605"/>
      <c r="AG1134" s="605"/>
      <c r="AH1134" s="605"/>
      <c r="AI1134" s="605"/>
    </row>
    <row r="1135" ht="15.0" customHeight="1">
      <c r="A1135" s="492"/>
      <c r="B1135" s="605"/>
      <c r="C1135" s="605"/>
      <c r="D1135" s="605"/>
      <c r="E1135" s="605"/>
      <c r="F1135" s="605"/>
      <c r="G1135" s="605"/>
      <c r="H1135" s="605"/>
      <c r="I1135" s="605"/>
      <c r="J1135" s="605"/>
      <c r="K1135" s="605"/>
      <c r="L1135" s="605"/>
      <c r="M1135" s="605"/>
      <c r="N1135" s="605"/>
      <c r="O1135" s="605"/>
      <c r="P1135" s="605"/>
      <c r="Q1135" s="605"/>
      <c r="R1135" s="605"/>
      <c r="S1135" s="605"/>
      <c r="T1135" s="605"/>
      <c r="U1135" s="605"/>
      <c r="V1135" s="605"/>
      <c r="W1135" s="605"/>
      <c r="X1135" s="605"/>
      <c r="Y1135" s="605"/>
      <c r="Z1135" s="605"/>
      <c r="AA1135" s="605"/>
      <c r="AB1135" s="605"/>
      <c r="AC1135" s="605"/>
      <c r="AD1135" s="605"/>
      <c r="AE1135" s="605"/>
      <c r="AF1135" s="605"/>
      <c r="AG1135" s="605"/>
      <c r="AH1135" s="605"/>
      <c r="AI1135" s="605"/>
    </row>
    <row r="1136" ht="15.0" customHeight="1">
      <c r="A1136" s="492"/>
      <c r="B1136" s="605"/>
      <c r="C1136" s="605"/>
      <c r="D1136" s="605"/>
      <c r="E1136" s="605"/>
      <c r="F1136" s="605"/>
      <c r="G1136" s="605"/>
      <c r="H1136" s="605"/>
      <c r="I1136" s="605"/>
      <c r="J1136" s="605"/>
      <c r="K1136" s="605"/>
      <c r="L1136" s="605"/>
      <c r="M1136" s="605"/>
      <c r="N1136" s="605"/>
      <c r="O1136" s="605"/>
      <c r="P1136" s="605"/>
      <c r="Q1136" s="605"/>
      <c r="R1136" s="605"/>
      <c r="S1136" s="605"/>
      <c r="T1136" s="605"/>
      <c r="U1136" s="605"/>
      <c r="V1136" s="605"/>
      <c r="W1136" s="605"/>
      <c r="X1136" s="605"/>
      <c r="Y1136" s="605"/>
      <c r="Z1136" s="605"/>
      <c r="AA1136" s="605"/>
      <c r="AB1136" s="605"/>
      <c r="AC1136" s="605"/>
      <c r="AD1136" s="605"/>
      <c r="AE1136" s="605"/>
      <c r="AF1136" s="605"/>
      <c r="AG1136" s="605"/>
      <c r="AH1136" s="605"/>
      <c r="AI1136" s="605"/>
    </row>
    <row r="1137" ht="15.0" customHeight="1">
      <c r="A1137" s="492"/>
      <c r="B1137" s="605"/>
      <c r="C1137" s="605"/>
      <c r="D1137" s="605"/>
      <c r="E1137" s="605"/>
      <c r="F1137" s="605"/>
      <c r="G1137" s="605"/>
      <c r="H1137" s="605"/>
      <c r="I1137" s="605"/>
      <c r="J1137" s="605"/>
      <c r="K1137" s="605"/>
      <c r="L1137" s="605"/>
      <c r="M1137" s="605"/>
      <c r="N1137" s="605"/>
      <c r="O1137" s="605"/>
      <c r="P1137" s="605"/>
      <c r="Q1137" s="605"/>
      <c r="R1137" s="605"/>
      <c r="S1137" s="605"/>
      <c r="T1137" s="605"/>
      <c r="U1137" s="605"/>
      <c r="V1137" s="605"/>
      <c r="W1137" s="605"/>
      <c r="X1137" s="605"/>
      <c r="Y1137" s="605"/>
      <c r="Z1137" s="605"/>
      <c r="AA1137" s="605"/>
      <c r="AB1137" s="605"/>
      <c r="AC1137" s="605"/>
      <c r="AD1137" s="605"/>
      <c r="AE1137" s="605"/>
      <c r="AF1137" s="605"/>
      <c r="AG1137" s="605"/>
      <c r="AH1137" s="605"/>
      <c r="AI1137" s="605"/>
    </row>
    <row r="1138" ht="15.0" customHeight="1">
      <c r="A1138" s="492"/>
      <c r="B1138" s="605"/>
      <c r="C1138" s="605"/>
      <c r="D1138" s="605"/>
      <c r="E1138" s="605"/>
      <c r="F1138" s="605"/>
      <c r="G1138" s="605"/>
      <c r="H1138" s="605"/>
      <c r="I1138" s="605"/>
      <c r="J1138" s="605"/>
      <c r="K1138" s="605"/>
      <c r="L1138" s="605"/>
      <c r="M1138" s="605"/>
      <c r="N1138" s="605"/>
      <c r="O1138" s="605"/>
      <c r="P1138" s="605"/>
      <c r="Q1138" s="605"/>
      <c r="R1138" s="605"/>
      <c r="S1138" s="605"/>
      <c r="T1138" s="605"/>
      <c r="U1138" s="605"/>
      <c r="V1138" s="605"/>
      <c r="W1138" s="605"/>
      <c r="X1138" s="605"/>
      <c r="Y1138" s="605"/>
      <c r="Z1138" s="605"/>
      <c r="AA1138" s="605"/>
      <c r="AB1138" s="605"/>
      <c r="AC1138" s="605"/>
      <c r="AD1138" s="605"/>
      <c r="AE1138" s="605"/>
      <c r="AF1138" s="605"/>
      <c r="AG1138" s="605"/>
      <c r="AH1138" s="605"/>
      <c r="AI1138" s="605"/>
    </row>
    <row r="1139" ht="15.0" customHeight="1">
      <c r="A1139" s="492"/>
      <c r="B1139" s="605"/>
      <c r="C1139" s="605"/>
      <c r="D1139" s="605"/>
      <c r="E1139" s="605"/>
      <c r="F1139" s="605"/>
      <c r="G1139" s="605"/>
      <c r="H1139" s="605"/>
      <c r="I1139" s="605"/>
      <c r="J1139" s="605"/>
      <c r="K1139" s="605"/>
      <c r="L1139" s="605"/>
      <c r="M1139" s="605"/>
      <c r="N1139" s="605"/>
      <c r="O1139" s="605"/>
      <c r="P1139" s="605"/>
      <c r="Q1139" s="605"/>
      <c r="R1139" s="605"/>
      <c r="S1139" s="605"/>
      <c r="T1139" s="605"/>
      <c r="U1139" s="605"/>
      <c r="V1139" s="605"/>
      <c r="W1139" s="605"/>
      <c r="X1139" s="605"/>
      <c r="Y1139" s="605"/>
      <c r="Z1139" s="605"/>
      <c r="AA1139" s="605"/>
      <c r="AB1139" s="605"/>
      <c r="AC1139" s="605"/>
      <c r="AD1139" s="605"/>
      <c r="AE1139" s="605"/>
      <c r="AF1139" s="605"/>
      <c r="AG1139" s="605"/>
      <c r="AH1139" s="605"/>
      <c r="AI1139" s="605"/>
    </row>
    <row r="1140" ht="15.0" customHeight="1">
      <c r="A1140" s="492"/>
      <c r="B1140" s="605"/>
      <c r="C1140" s="605"/>
      <c r="D1140" s="605"/>
      <c r="E1140" s="605"/>
      <c r="F1140" s="605"/>
      <c r="G1140" s="605"/>
      <c r="H1140" s="605"/>
      <c r="I1140" s="605"/>
      <c r="J1140" s="605"/>
      <c r="K1140" s="605"/>
      <c r="L1140" s="605"/>
      <c r="M1140" s="605"/>
      <c r="N1140" s="605"/>
      <c r="O1140" s="605"/>
      <c r="P1140" s="605"/>
      <c r="Q1140" s="605"/>
      <c r="R1140" s="605"/>
      <c r="S1140" s="605"/>
      <c r="T1140" s="605"/>
      <c r="U1140" s="605"/>
      <c r="V1140" s="605"/>
      <c r="W1140" s="605"/>
      <c r="X1140" s="605"/>
      <c r="Y1140" s="605"/>
      <c r="Z1140" s="605"/>
      <c r="AA1140" s="605"/>
      <c r="AB1140" s="605"/>
      <c r="AC1140" s="605"/>
      <c r="AD1140" s="605"/>
      <c r="AE1140" s="605"/>
      <c r="AF1140" s="605"/>
      <c r="AG1140" s="605"/>
      <c r="AH1140" s="605"/>
      <c r="AI1140" s="605"/>
    </row>
    <row r="1141" ht="15.0" customHeight="1">
      <c r="A1141" s="492"/>
      <c r="B1141" s="605"/>
      <c r="C1141" s="605"/>
      <c r="D1141" s="605"/>
      <c r="E1141" s="605"/>
      <c r="F1141" s="605"/>
      <c r="G1141" s="605"/>
      <c r="H1141" s="605"/>
      <c r="I1141" s="605"/>
      <c r="J1141" s="605"/>
      <c r="K1141" s="605"/>
      <c r="L1141" s="605"/>
      <c r="M1141" s="605"/>
      <c r="N1141" s="605"/>
      <c r="O1141" s="605"/>
      <c r="P1141" s="605"/>
      <c r="Q1141" s="605"/>
      <c r="R1141" s="605"/>
      <c r="S1141" s="605"/>
      <c r="T1141" s="605"/>
      <c r="U1141" s="605"/>
      <c r="V1141" s="605"/>
      <c r="W1141" s="605"/>
      <c r="X1141" s="605"/>
      <c r="Y1141" s="605"/>
      <c r="Z1141" s="605"/>
      <c r="AA1141" s="605"/>
      <c r="AB1141" s="605"/>
      <c r="AC1141" s="605"/>
      <c r="AD1141" s="605"/>
      <c r="AE1141" s="605"/>
      <c r="AF1141" s="605"/>
      <c r="AG1141" s="605"/>
      <c r="AH1141" s="605"/>
      <c r="AI1141" s="605"/>
    </row>
    <row r="1142" ht="15.0" customHeight="1">
      <c r="A1142" s="492"/>
      <c r="B1142" s="605"/>
      <c r="C1142" s="605"/>
      <c r="D1142" s="605"/>
      <c r="E1142" s="605"/>
      <c r="F1142" s="605"/>
      <c r="G1142" s="605"/>
      <c r="H1142" s="605"/>
      <c r="I1142" s="605"/>
      <c r="J1142" s="605"/>
      <c r="K1142" s="605"/>
      <c r="L1142" s="605"/>
      <c r="M1142" s="605"/>
      <c r="N1142" s="605"/>
      <c r="O1142" s="605"/>
      <c r="P1142" s="605"/>
      <c r="Q1142" s="605"/>
      <c r="R1142" s="605"/>
      <c r="S1142" s="605"/>
      <c r="T1142" s="605"/>
      <c r="U1142" s="605"/>
      <c r="V1142" s="605"/>
      <c r="W1142" s="605"/>
      <c r="X1142" s="605"/>
      <c r="Y1142" s="605"/>
      <c r="Z1142" s="605"/>
      <c r="AA1142" s="605"/>
      <c r="AB1142" s="605"/>
      <c r="AC1142" s="605"/>
      <c r="AD1142" s="605"/>
      <c r="AE1142" s="605"/>
      <c r="AF1142" s="605"/>
      <c r="AG1142" s="605"/>
      <c r="AH1142" s="605"/>
      <c r="AI1142" s="605"/>
    </row>
    <row r="1143" ht="15.0" customHeight="1">
      <c r="A1143" s="492"/>
      <c r="B1143" s="605"/>
      <c r="C1143" s="605"/>
      <c r="D1143" s="605"/>
      <c r="E1143" s="605"/>
      <c r="F1143" s="605"/>
      <c r="G1143" s="605"/>
      <c r="H1143" s="605"/>
      <c r="I1143" s="605"/>
      <c r="J1143" s="605"/>
      <c r="K1143" s="605"/>
      <c r="L1143" s="605"/>
      <c r="M1143" s="605"/>
      <c r="N1143" s="605"/>
      <c r="O1143" s="605"/>
      <c r="P1143" s="605"/>
      <c r="Q1143" s="605"/>
      <c r="R1143" s="605"/>
      <c r="S1143" s="605"/>
      <c r="T1143" s="605"/>
      <c r="U1143" s="605"/>
      <c r="V1143" s="605"/>
      <c r="W1143" s="605"/>
      <c r="X1143" s="605"/>
      <c r="Y1143" s="605"/>
      <c r="Z1143" s="605"/>
      <c r="AA1143" s="605"/>
      <c r="AB1143" s="605"/>
      <c r="AC1143" s="605"/>
      <c r="AD1143" s="605"/>
      <c r="AE1143" s="605"/>
      <c r="AF1143" s="605"/>
      <c r="AG1143" s="605"/>
      <c r="AH1143" s="605"/>
      <c r="AI1143" s="605"/>
    </row>
    <row r="1144" ht="15.0" customHeight="1">
      <c r="A1144" s="492"/>
      <c r="B1144" s="605"/>
      <c r="C1144" s="605"/>
      <c r="D1144" s="605"/>
      <c r="E1144" s="605"/>
      <c r="F1144" s="605"/>
      <c r="G1144" s="605"/>
      <c r="H1144" s="605"/>
      <c r="I1144" s="605"/>
      <c r="J1144" s="605"/>
      <c r="K1144" s="605"/>
      <c r="L1144" s="605"/>
      <c r="M1144" s="605"/>
      <c r="N1144" s="605"/>
      <c r="O1144" s="605"/>
      <c r="P1144" s="605"/>
      <c r="Q1144" s="605"/>
      <c r="R1144" s="605"/>
      <c r="S1144" s="605"/>
      <c r="T1144" s="605"/>
      <c r="U1144" s="605"/>
      <c r="V1144" s="605"/>
      <c r="W1144" s="605"/>
      <c r="X1144" s="605"/>
      <c r="Y1144" s="605"/>
      <c r="Z1144" s="605"/>
      <c r="AA1144" s="605"/>
      <c r="AB1144" s="605"/>
      <c r="AC1144" s="605"/>
      <c r="AD1144" s="605"/>
      <c r="AE1144" s="605"/>
      <c r="AF1144" s="605"/>
      <c r="AG1144" s="605"/>
      <c r="AH1144" s="605"/>
      <c r="AI1144" s="605"/>
    </row>
    <row r="1145" ht="15.0" customHeight="1">
      <c r="A1145" s="492"/>
      <c r="B1145" s="605"/>
      <c r="C1145" s="605"/>
      <c r="D1145" s="605"/>
      <c r="E1145" s="605"/>
      <c r="F1145" s="605"/>
      <c r="G1145" s="605"/>
      <c r="H1145" s="605"/>
      <c r="I1145" s="605"/>
      <c r="J1145" s="605"/>
      <c r="K1145" s="605"/>
      <c r="L1145" s="605"/>
      <c r="M1145" s="605"/>
      <c r="N1145" s="605"/>
      <c r="O1145" s="605"/>
      <c r="P1145" s="605"/>
      <c r="Q1145" s="605"/>
      <c r="R1145" s="605"/>
      <c r="S1145" s="605"/>
      <c r="T1145" s="605"/>
      <c r="U1145" s="605"/>
      <c r="V1145" s="605"/>
      <c r="W1145" s="605"/>
      <c r="X1145" s="605"/>
      <c r="Y1145" s="605"/>
      <c r="Z1145" s="605"/>
      <c r="AA1145" s="605"/>
      <c r="AB1145" s="605"/>
      <c r="AC1145" s="605"/>
      <c r="AD1145" s="605"/>
      <c r="AE1145" s="605"/>
      <c r="AF1145" s="605"/>
      <c r="AG1145" s="605"/>
      <c r="AH1145" s="605"/>
      <c r="AI1145" s="605"/>
    </row>
    <row r="1146" ht="15.0" customHeight="1">
      <c r="A1146" s="492"/>
      <c r="B1146" s="605"/>
      <c r="C1146" s="605"/>
      <c r="D1146" s="605"/>
      <c r="E1146" s="605"/>
      <c r="F1146" s="605"/>
      <c r="G1146" s="605"/>
      <c r="H1146" s="605"/>
      <c r="I1146" s="605"/>
      <c r="J1146" s="605"/>
      <c r="K1146" s="605"/>
      <c r="L1146" s="605"/>
      <c r="M1146" s="605"/>
      <c r="N1146" s="605"/>
      <c r="O1146" s="605"/>
      <c r="P1146" s="605"/>
      <c r="Q1146" s="605"/>
      <c r="R1146" s="605"/>
      <c r="S1146" s="605"/>
      <c r="T1146" s="605"/>
      <c r="U1146" s="605"/>
      <c r="V1146" s="605"/>
      <c r="W1146" s="605"/>
      <c r="X1146" s="605"/>
      <c r="Y1146" s="605"/>
      <c r="Z1146" s="605"/>
      <c r="AA1146" s="605"/>
      <c r="AB1146" s="605"/>
      <c r="AC1146" s="605"/>
      <c r="AD1146" s="605"/>
      <c r="AE1146" s="605"/>
      <c r="AF1146" s="605"/>
      <c r="AG1146" s="605"/>
      <c r="AH1146" s="605"/>
      <c r="AI1146" s="605"/>
    </row>
    <row r="1147" ht="15.0" customHeight="1">
      <c r="A1147" s="492"/>
      <c r="B1147" s="605"/>
      <c r="C1147" s="605"/>
      <c r="D1147" s="605"/>
      <c r="E1147" s="605"/>
      <c r="F1147" s="605"/>
      <c r="G1147" s="605"/>
      <c r="H1147" s="605"/>
      <c r="I1147" s="605"/>
      <c r="J1147" s="605"/>
      <c r="K1147" s="605"/>
      <c r="L1147" s="605"/>
      <c r="M1147" s="605"/>
      <c r="N1147" s="605"/>
      <c r="O1147" s="605"/>
      <c r="P1147" s="605"/>
      <c r="Q1147" s="605"/>
      <c r="R1147" s="605"/>
      <c r="S1147" s="605"/>
      <c r="T1147" s="605"/>
      <c r="U1147" s="605"/>
      <c r="V1147" s="605"/>
      <c r="W1147" s="605"/>
      <c r="X1147" s="605"/>
      <c r="Y1147" s="605"/>
      <c r="Z1147" s="605"/>
      <c r="AA1147" s="605"/>
      <c r="AB1147" s="605"/>
      <c r="AC1147" s="605"/>
      <c r="AD1147" s="605"/>
      <c r="AE1147" s="605"/>
      <c r="AF1147" s="605"/>
      <c r="AG1147" s="605"/>
      <c r="AH1147" s="605"/>
      <c r="AI1147" s="605"/>
    </row>
    <row r="1148" ht="15.0" customHeight="1">
      <c r="A1148" s="492"/>
      <c r="B1148" s="605"/>
      <c r="C1148" s="605"/>
      <c r="D1148" s="605"/>
      <c r="E1148" s="605"/>
      <c r="F1148" s="605"/>
      <c r="G1148" s="605"/>
      <c r="H1148" s="605"/>
      <c r="I1148" s="605"/>
      <c r="J1148" s="605"/>
      <c r="K1148" s="605"/>
      <c r="L1148" s="605"/>
      <c r="M1148" s="605"/>
      <c r="N1148" s="605"/>
      <c r="O1148" s="605"/>
      <c r="P1148" s="605"/>
      <c r="Q1148" s="605"/>
      <c r="R1148" s="605"/>
      <c r="S1148" s="605"/>
      <c r="T1148" s="605"/>
      <c r="U1148" s="605"/>
      <c r="V1148" s="605"/>
      <c r="W1148" s="605"/>
      <c r="X1148" s="605"/>
      <c r="Y1148" s="605"/>
      <c r="Z1148" s="605"/>
      <c r="AA1148" s="605"/>
      <c r="AB1148" s="605"/>
      <c r="AC1148" s="605"/>
      <c r="AD1148" s="605"/>
      <c r="AE1148" s="605"/>
      <c r="AF1148" s="605"/>
      <c r="AG1148" s="605"/>
      <c r="AH1148" s="605"/>
      <c r="AI1148" s="605"/>
    </row>
    <row r="1149" ht="15.0" customHeight="1">
      <c r="A1149" s="492"/>
      <c r="B1149" s="605"/>
      <c r="C1149" s="605"/>
      <c r="D1149" s="605"/>
      <c r="E1149" s="605"/>
      <c r="F1149" s="605"/>
      <c r="G1149" s="605"/>
      <c r="H1149" s="605"/>
      <c r="I1149" s="605"/>
      <c r="J1149" s="605"/>
      <c r="K1149" s="605"/>
      <c r="L1149" s="605"/>
      <c r="M1149" s="605"/>
      <c r="N1149" s="605"/>
      <c r="O1149" s="605"/>
      <c r="P1149" s="605"/>
      <c r="Q1149" s="605"/>
      <c r="R1149" s="605"/>
      <c r="S1149" s="605"/>
      <c r="T1149" s="605"/>
      <c r="U1149" s="605"/>
      <c r="V1149" s="605"/>
      <c r="W1149" s="605"/>
      <c r="X1149" s="605"/>
      <c r="Y1149" s="605"/>
      <c r="Z1149" s="605"/>
      <c r="AA1149" s="605"/>
      <c r="AB1149" s="605"/>
      <c r="AC1149" s="605"/>
      <c r="AD1149" s="605"/>
      <c r="AE1149" s="605"/>
      <c r="AF1149" s="605"/>
      <c r="AG1149" s="605"/>
      <c r="AH1149" s="605"/>
      <c r="AI1149" s="605"/>
    </row>
    <row r="1150" ht="15.0" customHeight="1">
      <c r="A1150" s="492"/>
      <c r="B1150" s="605"/>
      <c r="C1150" s="605"/>
      <c r="D1150" s="605"/>
      <c r="E1150" s="605"/>
      <c r="F1150" s="605"/>
      <c r="G1150" s="605"/>
      <c r="H1150" s="605"/>
      <c r="I1150" s="605"/>
      <c r="J1150" s="605"/>
      <c r="K1150" s="605"/>
      <c r="L1150" s="605"/>
      <c r="M1150" s="605"/>
      <c r="N1150" s="605"/>
      <c r="O1150" s="605"/>
      <c r="P1150" s="605"/>
      <c r="Q1150" s="605"/>
      <c r="R1150" s="605"/>
      <c r="S1150" s="605"/>
      <c r="T1150" s="605"/>
      <c r="U1150" s="605"/>
      <c r="V1150" s="605"/>
      <c r="W1150" s="605"/>
      <c r="X1150" s="605"/>
      <c r="Y1150" s="605"/>
      <c r="Z1150" s="605"/>
      <c r="AA1150" s="605"/>
      <c r="AB1150" s="605"/>
      <c r="AC1150" s="605"/>
      <c r="AD1150" s="605"/>
      <c r="AE1150" s="605"/>
      <c r="AF1150" s="605"/>
      <c r="AG1150" s="605"/>
      <c r="AH1150" s="605"/>
      <c r="AI1150" s="605"/>
    </row>
    <row r="1151" ht="15.0" customHeight="1">
      <c r="A1151" s="492"/>
      <c r="B1151" s="605"/>
      <c r="C1151" s="605"/>
      <c r="D1151" s="605"/>
      <c r="E1151" s="605"/>
      <c r="F1151" s="605"/>
      <c r="G1151" s="605"/>
      <c r="H1151" s="605"/>
      <c r="I1151" s="605"/>
      <c r="J1151" s="605"/>
      <c r="K1151" s="605"/>
      <c r="L1151" s="605"/>
      <c r="M1151" s="605"/>
      <c r="N1151" s="605"/>
      <c r="O1151" s="605"/>
      <c r="P1151" s="605"/>
      <c r="Q1151" s="605"/>
      <c r="R1151" s="605"/>
      <c r="S1151" s="605"/>
      <c r="T1151" s="605"/>
      <c r="U1151" s="605"/>
      <c r="V1151" s="605"/>
      <c r="W1151" s="605"/>
      <c r="X1151" s="605"/>
      <c r="Y1151" s="605"/>
      <c r="Z1151" s="605"/>
      <c r="AA1151" s="605"/>
      <c r="AB1151" s="605"/>
      <c r="AC1151" s="605"/>
      <c r="AD1151" s="605"/>
      <c r="AE1151" s="605"/>
      <c r="AF1151" s="605"/>
      <c r="AG1151" s="605"/>
      <c r="AH1151" s="605"/>
      <c r="AI1151" s="605"/>
    </row>
    <row r="1152" ht="15.0" customHeight="1">
      <c r="A1152" s="492"/>
      <c r="B1152" s="605"/>
      <c r="C1152" s="605"/>
      <c r="D1152" s="605"/>
      <c r="E1152" s="605"/>
      <c r="F1152" s="605"/>
      <c r="G1152" s="605"/>
      <c r="H1152" s="605"/>
      <c r="I1152" s="605"/>
      <c r="J1152" s="605"/>
      <c r="K1152" s="605"/>
      <c r="L1152" s="605"/>
      <c r="M1152" s="605"/>
      <c r="N1152" s="605"/>
      <c r="O1152" s="605"/>
      <c r="P1152" s="605"/>
      <c r="Q1152" s="605"/>
      <c r="R1152" s="605"/>
      <c r="S1152" s="605"/>
      <c r="T1152" s="605"/>
      <c r="U1152" s="605"/>
      <c r="V1152" s="605"/>
      <c r="W1152" s="605"/>
      <c r="X1152" s="605"/>
      <c r="Y1152" s="605"/>
      <c r="Z1152" s="605"/>
      <c r="AA1152" s="605"/>
      <c r="AB1152" s="605"/>
      <c r="AC1152" s="605"/>
      <c r="AD1152" s="605"/>
      <c r="AE1152" s="605"/>
      <c r="AF1152" s="605"/>
      <c r="AG1152" s="605"/>
      <c r="AH1152" s="605"/>
      <c r="AI1152" s="605"/>
    </row>
    <row r="1153" ht="15.0" customHeight="1">
      <c r="A1153" s="492"/>
      <c r="B1153" s="605"/>
      <c r="C1153" s="605"/>
      <c r="D1153" s="605"/>
      <c r="E1153" s="605"/>
      <c r="F1153" s="605"/>
      <c r="G1153" s="605"/>
      <c r="H1153" s="605"/>
      <c r="I1153" s="605"/>
      <c r="J1153" s="605"/>
      <c r="K1153" s="605"/>
      <c r="L1153" s="605"/>
      <c r="M1153" s="605"/>
      <c r="N1153" s="605"/>
      <c r="O1153" s="605"/>
      <c r="P1153" s="605"/>
      <c r="Q1153" s="605"/>
      <c r="R1153" s="605"/>
      <c r="S1153" s="605"/>
      <c r="T1153" s="605"/>
      <c r="U1153" s="605"/>
      <c r="V1153" s="605"/>
      <c r="W1153" s="605"/>
      <c r="X1153" s="605"/>
      <c r="Y1153" s="605"/>
      <c r="Z1153" s="605"/>
      <c r="AA1153" s="605"/>
      <c r="AB1153" s="605"/>
      <c r="AC1153" s="605"/>
      <c r="AD1153" s="605"/>
      <c r="AE1153" s="605"/>
      <c r="AF1153" s="605"/>
      <c r="AG1153" s="605"/>
      <c r="AH1153" s="605"/>
      <c r="AI1153" s="605"/>
    </row>
    <row r="1154" ht="15.0" customHeight="1">
      <c r="A1154" s="492"/>
      <c r="B1154" s="605"/>
      <c r="C1154" s="605"/>
      <c r="D1154" s="605"/>
      <c r="E1154" s="605"/>
      <c r="F1154" s="605"/>
      <c r="G1154" s="605"/>
      <c r="H1154" s="605"/>
      <c r="I1154" s="605"/>
      <c r="J1154" s="605"/>
      <c r="K1154" s="605"/>
      <c r="L1154" s="605"/>
      <c r="M1154" s="605"/>
      <c r="N1154" s="605"/>
      <c r="O1154" s="605"/>
      <c r="P1154" s="605"/>
      <c r="Q1154" s="605"/>
      <c r="R1154" s="605"/>
      <c r="S1154" s="605"/>
      <c r="T1154" s="605"/>
      <c r="U1154" s="605"/>
      <c r="V1154" s="605"/>
      <c r="W1154" s="605"/>
      <c r="X1154" s="605"/>
      <c r="Y1154" s="605"/>
      <c r="Z1154" s="605"/>
      <c r="AA1154" s="605"/>
      <c r="AB1154" s="605"/>
      <c r="AC1154" s="605"/>
      <c r="AD1154" s="605"/>
      <c r="AE1154" s="605"/>
      <c r="AF1154" s="605"/>
      <c r="AG1154" s="605"/>
      <c r="AH1154" s="605"/>
      <c r="AI1154" s="605"/>
    </row>
    <row r="1155" ht="15.0" customHeight="1">
      <c r="A1155" s="492"/>
      <c r="B1155" s="605"/>
      <c r="C1155" s="605"/>
      <c r="D1155" s="605"/>
      <c r="E1155" s="605"/>
      <c r="F1155" s="605"/>
      <c r="G1155" s="605"/>
      <c r="H1155" s="605"/>
      <c r="I1155" s="605"/>
      <c r="J1155" s="605"/>
      <c r="K1155" s="605"/>
      <c r="L1155" s="605"/>
      <c r="M1155" s="605"/>
      <c r="N1155" s="605"/>
      <c r="O1155" s="605"/>
      <c r="P1155" s="605"/>
      <c r="Q1155" s="605"/>
      <c r="R1155" s="605"/>
      <c r="S1155" s="605"/>
      <c r="T1155" s="605"/>
      <c r="U1155" s="605"/>
      <c r="V1155" s="605"/>
      <c r="W1155" s="605"/>
      <c r="X1155" s="605"/>
      <c r="Y1155" s="605"/>
      <c r="Z1155" s="605"/>
      <c r="AA1155" s="605"/>
      <c r="AB1155" s="605"/>
      <c r="AC1155" s="605"/>
      <c r="AD1155" s="605"/>
      <c r="AE1155" s="605"/>
      <c r="AF1155" s="605"/>
      <c r="AG1155" s="605"/>
      <c r="AH1155" s="605"/>
      <c r="AI1155" s="605"/>
    </row>
    <row r="1156" ht="15.0" customHeight="1">
      <c r="A1156" s="492"/>
      <c r="B1156" s="605"/>
      <c r="C1156" s="605"/>
      <c r="D1156" s="605"/>
      <c r="E1156" s="605"/>
      <c r="F1156" s="605"/>
      <c r="G1156" s="605"/>
      <c r="H1156" s="605"/>
      <c r="I1156" s="605"/>
      <c r="J1156" s="605"/>
      <c r="K1156" s="605"/>
      <c r="L1156" s="605"/>
      <c r="M1156" s="605"/>
      <c r="N1156" s="605"/>
      <c r="O1156" s="605"/>
      <c r="P1156" s="605"/>
      <c r="Q1156" s="605"/>
      <c r="R1156" s="605"/>
      <c r="S1156" s="605"/>
      <c r="T1156" s="605"/>
      <c r="U1156" s="605"/>
      <c r="V1156" s="605"/>
      <c r="W1156" s="605"/>
      <c r="X1156" s="605"/>
      <c r="Y1156" s="605"/>
      <c r="Z1156" s="605"/>
      <c r="AA1156" s="605"/>
      <c r="AB1156" s="605"/>
      <c r="AC1156" s="605"/>
      <c r="AD1156" s="605"/>
      <c r="AE1156" s="605"/>
      <c r="AF1156" s="605"/>
      <c r="AG1156" s="605"/>
      <c r="AH1156" s="605"/>
      <c r="AI1156" s="605"/>
    </row>
    <row r="1157" ht="15.0" customHeight="1">
      <c r="A1157" s="492"/>
      <c r="B1157" s="605"/>
      <c r="C1157" s="605"/>
      <c r="D1157" s="605"/>
      <c r="E1157" s="605"/>
      <c r="F1157" s="605"/>
      <c r="G1157" s="605"/>
      <c r="H1157" s="605"/>
      <c r="I1157" s="605"/>
      <c r="J1157" s="605"/>
      <c r="K1157" s="605"/>
      <c r="L1157" s="605"/>
      <c r="M1157" s="605"/>
      <c r="N1157" s="605"/>
      <c r="O1157" s="605"/>
      <c r="P1157" s="605"/>
      <c r="Q1157" s="605"/>
      <c r="R1157" s="605"/>
      <c r="S1157" s="605"/>
      <c r="T1157" s="605"/>
      <c r="U1157" s="605"/>
      <c r="V1157" s="605"/>
      <c r="W1157" s="605"/>
      <c r="X1157" s="605"/>
      <c r="Y1157" s="605"/>
      <c r="Z1157" s="605"/>
      <c r="AA1157" s="605"/>
      <c r="AB1157" s="605"/>
      <c r="AC1157" s="605"/>
      <c r="AD1157" s="605"/>
      <c r="AE1157" s="605"/>
      <c r="AF1157" s="605"/>
      <c r="AG1157" s="605"/>
      <c r="AH1157" s="605"/>
      <c r="AI1157" s="605"/>
    </row>
    <row r="1158" ht="15.0" customHeight="1">
      <c r="A1158" s="492"/>
      <c r="B1158" s="605"/>
      <c r="C1158" s="605"/>
      <c r="D1158" s="605"/>
      <c r="E1158" s="605"/>
      <c r="F1158" s="605"/>
      <c r="G1158" s="605"/>
      <c r="H1158" s="605"/>
      <c r="I1158" s="605"/>
      <c r="J1158" s="605"/>
      <c r="K1158" s="605"/>
      <c r="L1158" s="605"/>
      <c r="M1158" s="605"/>
      <c r="N1158" s="605"/>
      <c r="O1158" s="605"/>
      <c r="P1158" s="605"/>
      <c r="Q1158" s="605"/>
      <c r="R1158" s="605"/>
      <c r="S1158" s="605"/>
      <c r="T1158" s="605"/>
      <c r="U1158" s="605"/>
      <c r="V1158" s="605"/>
      <c r="W1158" s="605"/>
      <c r="X1158" s="605"/>
      <c r="Y1158" s="605"/>
      <c r="Z1158" s="605"/>
      <c r="AA1158" s="605"/>
      <c r="AB1158" s="605"/>
      <c r="AC1158" s="605"/>
      <c r="AD1158" s="605"/>
      <c r="AE1158" s="605"/>
      <c r="AF1158" s="605"/>
      <c r="AG1158" s="605"/>
      <c r="AH1158" s="605"/>
      <c r="AI1158" s="605"/>
    </row>
    <row r="1159" ht="15.0" customHeight="1">
      <c r="A1159" s="492"/>
      <c r="B1159" s="605"/>
      <c r="C1159" s="605"/>
      <c r="D1159" s="605"/>
      <c r="E1159" s="605"/>
      <c r="F1159" s="605"/>
      <c r="G1159" s="605"/>
      <c r="H1159" s="605"/>
      <c r="I1159" s="605"/>
      <c r="J1159" s="605"/>
      <c r="K1159" s="605"/>
      <c r="L1159" s="605"/>
      <c r="M1159" s="605"/>
      <c r="N1159" s="605"/>
      <c r="O1159" s="605"/>
      <c r="P1159" s="605"/>
      <c r="Q1159" s="605"/>
      <c r="R1159" s="605"/>
      <c r="S1159" s="605"/>
      <c r="T1159" s="605"/>
      <c r="U1159" s="605"/>
      <c r="V1159" s="605"/>
      <c r="W1159" s="605"/>
      <c r="X1159" s="605"/>
      <c r="Y1159" s="605"/>
      <c r="Z1159" s="605"/>
      <c r="AA1159" s="605"/>
      <c r="AB1159" s="605"/>
      <c r="AC1159" s="605"/>
      <c r="AD1159" s="605"/>
      <c r="AE1159" s="605"/>
      <c r="AF1159" s="605"/>
      <c r="AG1159" s="605"/>
      <c r="AH1159" s="605"/>
      <c r="AI1159" s="605"/>
    </row>
    <row r="1160" ht="15.0" customHeight="1">
      <c r="A1160" s="492"/>
      <c r="B1160" s="605"/>
      <c r="C1160" s="605"/>
      <c r="D1160" s="605"/>
      <c r="E1160" s="605"/>
      <c r="F1160" s="605"/>
      <c r="G1160" s="605"/>
      <c r="H1160" s="605"/>
      <c r="I1160" s="605"/>
      <c r="J1160" s="605"/>
      <c r="K1160" s="605"/>
      <c r="L1160" s="605"/>
      <c r="M1160" s="605"/>
      <c r="N1160" s="605"/>
      <c r="O1160" s="605"/>
      <c r="P1160" s="605"/>
      <c r="Q1160" s="605"/>
      <c r="R1160" s="605"/>
      <c r="S1160" s="605"/>
      <c r="T1160" s="605"/>
      <c r="U1160" s="605"/>
      <c r="V1160" s="605"/>
      <c r="W1160" s="605"/>
      <c r="X1160" s="605"/>
      <c r="Y1160" s="605"/>
      <c r="Z1160" s="605"/>
      <c r="AA1160" s="605"/>
      <c r="AB1160" s="605"/>
      <c r="AC1160" s="605"/>
      <c r="AD1160" s="605"/>
      <c r="AE1160" s="605"/>
      <c r="AF1160" s="605"/>
      <c r="AG1160" s="605"/>
      <c r="AH1160" s="605"/>
      <c r="AI1160" s="605"/>
    </row>
    <row r="1161" ht="15.0" customHeight="1">
      <c r="A1161" s="492"/>
      <c r="B1161" s="605"/>
      <c r="C1161" s="605"/>
      <c r="D1161" s="605"/>
      <c r="E1161" s="605"/>
      <c r="F1161" s="605"/>
      <c r="G1161" s="605"/>
      <c r="H1161" s="605"/>
      <c r="I1161" s="605"/>
      <c r="J1161" s="605"/>
      <c r="K1161" s="605"/>
      <c r="L1161" s="605"/>
      <c r="M1161" s="605"/>
      <c r="N1161" s="605"/>
      <c r="O1161" s="605"/>
      <c r="P1161" s="605"/>
      <c r="Q1161" s="605"/>
      <c r="R1161" s="605"/>
      <c r="S1161" s="605"/>
      <c r="T1161" s="605"/>
      <c r="U1161" s="605"/>
      <c r="V1161" s="605"/>
      <c r="W1161" s="605"/>
      <c r="X1161" s="605"/>
      <c r="Y1161" s="605"/>
      <c r="Z1161" s="605"/>
      <c r="AA1161" s="605"/>
      <c r="AB1161" s="605"/>
      <c r="AC1161" s="605"/>
      <c r="AD1161" s="605"/>
      <c r="AE1161" s="605"/>
      <c r="AF1161" s="605"/>
      <c r="AG1161" s="605"/>
      <c r="AH1161" s="605"/>
      <c r="AI1161" s="605"/>
    </row>
    <row r="1162" ht="15.0" customHeight="1">
      <c r="A1162" s="492"/>
      <c r="B1162" s="605"/>
      <c r="C1162" s="605"/>
      <c r="D1162" s="605"/>
      <c r="E1162" s="605"/>
      <c r="F1162" s="605"/>
      <c r="G1162" s="605"/>
      <c r="H1162" s="605"/>
      <c r="I1162" s="605"/>
      <c r="J1162" s="605"/>
      <c r="K1162" s="605"/>
      <c r="L1162" s="605"/>
      <c r="M1162" s="605"/>
      <c r="N1162" s="605"/>
      <c r="O1162" s="605"/>
      <c r="P1162" s="605"/>
      <c r="Q1162" s="605"/>
      <c r="R1162" s="605"/>
      <c r="S1162" s="605"/>
      <c r="T1162" s="605"/>
      <c r="U1162" s="605"/>
      <c r="V1162" s="605"/>
      <c r="W1162" s="605"/>
      <c r="X1162" s="605"/>
      <c r="Y1162" s="605"/>
      <c r="Z1162" s="605"/>
      <c r="AA1162" s="605"/>
      <c r="AB1162" s="605"/>
      <c r="AC1162" s="605"/>
      <c r="AD1162" s="605"/>
      <c r="AE1162" s="605"/>
      <c r="AF1162" s="605"/>
      <c r="AG1162" s="605"/>
      <c r="AH1162" s="605"/>
      <c r="AI1162" s="605"/>
    </row>
    <row r="1163" ht="15.0" customHeight="1">
      <c r="A1163" s="492"/>
      <c r="B1163" s="605"/>
      <c r="C1163" s="605"/>
      <c r="D1163" s="605"/>
      <c r="E1163" s="605"/>
      <c r="F1163" s="605"/>
      <c r="G1163" s="605"/>
      <c r="H1163" s="605"/>
      <c r="I1163" s="605"/>
      <c r="J1163" s="605"/>
      <c r="K1163" s="605"/>
      <c r="L1163" s="605"/>
      <c r="M1163" s="605"/>
      <c r="N1163" s="605"/>
      <c r="O1163" s="605"/>
      <c r="P1163" s="605"/>
      <c r="Q1163" s="605"/>
      <c r="R1163" s="605"/>
      <c r="S1163" s="605"/>
      <c r="T1163" s="605"/>
      <c r="U1163" s="605"/>
      <c r="V1163" s="605"/>
      <c r="W1163" s="605"/>
      <c r="X1163" s="605"/>
      <c r="Y1163" s="605"/>
      <c r="Z1163" s="605"/>
      <c r="AA1163" s="605"/>
      <c r="AB1163" s="605"/>
      <c r="AC1163" s="605"/>
      <c r="AD1163" s="605"/>
      <c r="AE1163" s="605"/>
      <c r="AF1163" s="605"/>
      <c r="AG1163" s="605"/>
      <c r="AH1163" s="605"/>
      <c r="AI1163" s="605"/>
    </row>
    <row r="1164" ht="15.0" customHeight="1">
      <c r="A1164" s="492"/>
      <c r="B1164" s="605"/>
      <c r="C1164" s="605"/>
      <c r="D1164" s="605"/>
      <c r="E1164" s="605"/>
      <c r="F1164" s="605"/>
      <c r="G1164" s="605"/>
      <c r="H1164" s="605"/>
      <c r="I1164" s="605"/>
      <c r="J1164" s="605"/>
      <c r="K1164" s="605"/>
      <c r="L1164" s="605"/>
      <c r="M1164" s="605"/>
      <c r="N1164" s="605"/>
      <c r="O1164" s="605"/>
      <c r="P1164" s="605"/>
      <c r="Q1164" s="605"/>
      <c r="R1164" s="605"/>
      <c r="S1164" s="605"/>
      <c r="T1164" s="605"/>
      <c r="U1164" s="605"/>
      <c r="V1164" s="605"/>
      <c r="W1164" s="605"/>
      <c r="X1164" s="605"/>
      <c r="Y1164" s="605"/>
      <c r="Z1164" s="605"/>
      <c r="AA1164" s="605"/>
      <c r="AB1164" s="605"/>
      <c r="AC1164" s="605"/>
      <c r="AD1164" s="605"/>
      <c r="AE1164" s="605"/>
      <c r="AF1164" s="605"/>
      <c r="AG1164" s="605"/>
      <c r="AH1164" s="605"/>
      <c r="AI1164" s="605"/>
    </row>
    <row r="1165" ht="15.0" customHeight="1">
      <c r="A1165" s="492"/>
      <c r="B1165" s="605"/>
      <c r="C1165" s="605"/>
      <c r="D1165" s="605"/>
      <c r="E1165" s="605"/>
      <c r="F1165" s="605"/>
      <c r="G1165" s="605"/>
      <c r="H1165" s="605"/>
      <c r="I1165" s="605"/>
      <c r="J1165" s="605"/>
      <c r="K1165" s="605"/>
      <c r="L1165" s="605"/>
      <c r="M1165" s="605"/>
      <c r="N1165" s="605"/>
      <c r="O1165" s="605"/>
      <c r="P1165" s="605"/>
      <c r="Q1165" s="605"/>
      <c r="R1165" s="605"/>
      <c r="S1165" s="605"/>
      <c r="T1165" s="605"/>
      <c r="U1165" s="605"/>
      <c r="V1165" s="605"/>
      <c r="W1165" s="605"/>
      <c r="X1165" s="605"/>
      <c r="Y1165" s="605"/>
      <c r="Z1165" s="605"/>
      <c r="AA1165" s="605"/>
      <c r="AB1165" s="605"/>
      <c r="AC1165" s="605"/>
      <c r="AD1165" s="605"/>
      <c r="AE1165" s="605"/>
      <c r="AF1165" s="605"/>
      <c r="AG1165" s="605"/>
      <c r="AH1165" s="605"/>
      <c r="AI1165" s="605"/>
    </row>
    <row r="1166" ht="15.0" customHeight="1">
      <c r="A1166" s="492"/>
      <c r="B1166" s="605"/>
      <c r="C1166" s="605"/>
      <c r="D1166" s="605"/>
      <c r="E1166" s="605"/>
      <c r="F1166" s="605"/>
      <c r="G1166" s="605"/>
      <c r="H1166" s="605"/>
      <c r="I1166" s="605"/>
      <c r="J1166" s="605"/>
      <c r="K1166" s="605"/>
      <c r="L1166" s="605"/>
      <c r="M1166" s="605"/>
      <c r="N1166" s="605"/>
      <c r="O1166" s="605"/>
      <c r="P1166" s="605"/>
      <c r="Q1166" s="605"/>
      <c r="R1166" s="605"/>
      <c r="S1166" s="605"/>
      <c r="T1166" s="605"/>
      <c r="U1166" s="605"/>
      <c r="V1166" s="605"/>
      <c r="W1166" s="605"/>
      <c r="X1166" s="605"/>
      <c r="Y1166" s="605"/>
      <c r="Z1166" s="605"/>
      <c r="AA1166" s="605"/>
      <c r="AB1166" s="605"/>
      <c r="AC1166" s="605"/>
      <c r="AD1166" s="605"/>
      <c r="AE1166" s="605"/>
      <c r="AF1166" s="605"/>
      <c r="AG1166" s="605"/>
      <c r="AH1166" s="605"/>
      <c r="AI1166" s="605"/>
    </row>
    <row r="1167" ht="15.0" customHeight="1">
      <c r="A1167" s="492"/>
      <c r="B1167" s="605"/>
      <c r="C1167" s="605"/>
      <c r="D1167" s="605"/>
      <c r="E1167" s="605"/>
      <c r="F1167" s="605"/>
      <c r="G1167" s="605"/>
      <c r="H1167" s="605"/>
      <c r="I1167" s="605"/>
      <c r="J1167" s="605"/>
      <c r="K1167" s="605"/>
      <c r="L1167" s="605"/>
      <c r="M1167" s="605"/>
      <c r="N1167" s="605"/>
      <c r="O1167" s="605"/>
      <c r="P1167" s="605"/>
      <c r="Q1167" s="605"/>
      <c r="R1167" s="605"/>
      <c r="S1167" s="605"/>
      <c r="T1167" s="605"/>
      <c r="U1167" s="605"/>
      <c r="V1167" s="605"/>
      <c r="W1167" s="605"/>
      <c r="X1167" s="605"/>
      <c r="Y1167" s="605"/>
      <c r="Z1167" s="605"/>
      <c r="AA1167" s="605"/>
      <c r="AB1167" s="605"/>
      <c r="AC1167" s="605"/>
      <c r="AD1167" s="605"/>
      <c r="AE1167" s="605"/>
      <c r="AF1167" s="605"/>
      <c r="AG1167" s="605"/>
      <c r="AH1167" s="605"/>
      <c r="AI1167" s="605"/>
    </row>
    <row r="1168" ht="15.0" customHeight="1">
      <c r="A1168" s="492"/>
      <c r="B1168" s="605"/>
      <c r="C1168" s="605"/>
      <c r="D1168" s="605"/>
      <c r="E1168" s="605"/>
      <c r="F1168" s="605"/>
      <c r="G1168" s="605"/>
      <c r="H1168" s="605"/>
      <c r="I1168" s="605"/>
      <c r="J1168" s="605"/>
      <c r="K1168" s="605"/>
      <c r="L1168" s="605"/>
      <c r="M1168" s="605"/>
      <c r="N1168" s="605"/>
      <c r="O1168" s="605"/>
      <c r="P1168" s="605"/>
      <c r="Q1168" s="605"/>
      <c r="R1168" s="605"/>
      <c r="S1168" s="605"/>
      <c r="T1168" s="605"/>
      <c r="U1168" s="605"/>
      <c r="V1168" s="605"/>
      <c r="W1168" s="605"/>
      <c r="X1168" s="605"/>
      <c r="Y1168" s="605"/>
      <c r="Z1168" s="605"/>
      <c r="AA1168" s="605"/>
      <c r="AB1168" s="605"/>
      <c r="AC1168" s="605"/>
      <c r="AD1168" s="605"/>
      <c r="AE1168" s="605"/>
      <c r="AF1168" s="605"/>
      <c r="AG1168" s="605"/>
      <c r="AH1168" s="605"/>
      <c r="AI1168" s="605"/>
    </row>
    <row r="1169" ht="15.0" customHeight="1">
      <c r="A1169" s="492"/>
      <c r="B1169" s="605"/>
      <c r="C1169" s="605"/>
      <c r="D1169" s="605"/>
      <c r="E1169" s="605"/>
      <c r="F1169" s="605"/>
      <c r="G1169" s="605"/>
      <c r="H1169" s="605"/>
      <c r="I1169" s="605"/>
      <c r="J1169" s="605"/>
      <c r="K1169" s="605"/>
      <c r="L1169" s="605"/>
      <c r="M1169" s="605"/>
      <c r="N1169" s="605"/>
      <c r="O1169" s="605"/>
      <c r="P1169" s="605"/>
      <c r="Q1169" s="605"/>
      <c r="R1169" s="605"/>
      <c r="S1169" s="605"/>
      <c r="T1169" s="605"/>
      <c r="U1169" s="605"/>
      <c r="V1169" s="605"/>
      <c r="W1169" s="605"/>
      <c r="X1169" s="605"/>
      <c r="Y1169" s="605"/>
      <c r="Z1169" s="605"/>
      <c r="AA1169" s="605"/>
      <c r="AB1169" s="605"/>
      <c r="AC1169" s="605"/>
      <c r="AD1169" s="605"/>
      <c r="AE1169" s="605"/>
      <c r="AF1169" s="605"/>
      <c r="AG1169" s="605"/>
      <c r="AH1169" s="605"/>
      <c r="AI1169" s="605"/>
    </row>
    <row r="1170" ht="15.0" customHeight="1">
      <c r="A1170" s="640"/>
      <c r="B1170" s="605"/>
      <c r="C1170" s="605"/>
      <c r="D1170" s="605"/>
      <c r="E1170" s="605"/>
      <c r="F1170" s="605"/>
      <c r="G1170" s="605"/>
      <c r="H1170" s="605"/>
      <c r="I1170" s="605"/>
      <c r="J1170" s="605"/>
      <c r="K1170" s="605"/>
      <c r="L1170" s="605"/>
      <c r="M1170" s="605"/>
      <c r="N1170" s="605"/>
      <c r="O1170" s="605"/>
      <c r="P1170" s="605"/>
      <c r="Q1170" s="605"/>
      <c r="R1170" s="605"/>
      <c r="S1170" s="605"/>
      <c r="T1170" s="605"/>
      <c r="U1170" s="605"/>
      <c r="V1170" s="605"/>
      <c r="W1170" s="605"/>
      <c r="X1170" s="605"/>
      <c r="Y1170" s="605"/>
      <c r="Z1170" s="605"/>
      <c r="AA1170" s="605"/>
      <c r="AB1170" s="605"/>
      <c r="AC1170" s="605"/>
      <c r="AD1170" s="605"/>
      <c r="AE1170" s="605"/>
      <c r="AF1170" s="605"/>
      <c r="AG1170" s="605"/>
      <c r="AH1170" s="605"/>
      <c r="AI1170" s="605"/>
    </row>
    <row r="1171" ht="15.0" customHeight="1">
      <c r="A1171" s="492"/>
      <c r="B1171" s="605"/>
      <c r="C1171" s="605"/>
      <c r="D1171" s="605"/>
      <c r="E1171" s="605"/>
      <c r="F1171" s="605"/>
      <c r="G1171" s="605"/>
      <c r="H1171" s="605"/>
      <c r="I1171" s="605"/>
      <c r="J1171" s="605"/>
      <c r="K1171" s="605"/>
      <c r="L1171" s="605"/>
      <c r="M1171" s="605"/>
      <c r="N1171" s="605"/>
      <c r="O1171" s="605"/>
      <c r="P1171" s="605"/>
      <c r="Q1171" s="605"/>
      <c r="R1171" s="605"/>
      <c r="S1171" s="605"/>
      <c r="T1171" s="605"/>
      <c r="U1171" s="605"/>
      <c r="V1171" s="605"/>
      <c r="W1171" s="605"/>
      <c r="X1171" s="605"/>
      <c r="Y1171" s="605"/>
      <c r="Z1171" s="605"/>
      <c r="AA1171" s="605"/>
      <c r="AB1171" s="605"/>
      <c r="AC1171" s="605"/>
      <c r="AD1171" s="605"/>
      <c r="AE1171" s="605"/>
      <c r="AF1171" s="605"/>
      <c r="AG1171" s="605"/>
      <c r="AH1171" s="605"/>
      <c r="AI1171" s="605"/>
    </row>
    <row r="1172" ht="15.0" customHeight="1">
      <c r="A1172" s="492"/>
      <c r="B1172" s="605"/>
      <c r="C1172" s="605"/>
      <c r="D1172" s="605"/>
      <c r="E1172" s="605"/>
      <c r="F1172" s="605"/>
      <c r="G1172" s="605"/>
      <c r="H1172" s="605"/>
      <c r="I1172" s="605"/>
      <c r="J1172" s="605"/>
      <c r="K1172" s="605"/>
      <c r="L1172" s="605"/>
      <c r="M1172" s="605"/>
      <c r="N1172" s="605"/>
      <c r="O1172" s="605"/>
      <c r="P1172" s="605"/>
      <c r="Q1172" s="605"/>
      <c r="R1172" s="605"/>
      <c r="S1172" s="605"/>
      <c r="T1172" s="605"/>
      <c r="U1172" s="605"/>
      <c r="V1172" s="605"/>
      <c r="W1172" s="605"/>
      <c r="X1172" s="605"/>
      <c r="Y1172" s="605"/>
      <c r="Z1172" s="605"/>
      <c r="AA1172" s="605"/>
      <c r="AB1172" s="605"/>
      <c r="AC1172" s="605"/>
      <c r="AD1172" s="605"/>
      <c r="AE1172" s="605"/>
      <c r="AF1172" s="605"/>
      <c r="AG1172" s="605"/>
      <c r="AH1172" s="605"/>
      <c r="AI1172" s="605"/>
    </row>
    <row r="1173" ht="15.0" customHeight="1">
      <c r="A1173" s="492"/>
      <c r="B1173" s="605"/>
      <c r="C1173" s="605"/>
      <c r="D1173" s="605"/>
      <c r="E1173" s="605"/>
      <c r="F1173" s="605"/>
      <c r="G1173" s="605"/>
      <c r="H1173" s="605"/>
      <c r="I1173" s="605"/>
      <c r="J1173" s="605"/>
      <c r="K1173" s="605"/>
      <c r="L1173" s="605"/>
      <c r="M1173" s="605"/>
      <c r="N1173" s="605"/>
      <c r="O1173" s="605"/>
      <c r="P1173" s="605"/>
      <c r="Q1173" s="605"/>
      <c r="R1173" s="605"/>
      <c r="S1173" s="605"/>
      <c r="T1173" s="605"/>
      <c r="U1173" s="605"/>
      <c r="V1173" s="605"/>
      <c r="W1173" s="605"/>
      <c r="X1173" s="605"/>
      <c r="Y1173" s="605"/>
      <c r="Z1173" s="605"/>
      <c r="AA1173" s="605"/>
      <c r="AB1173" s="605"/>
      <c r="AC1173" s="605"/>
      <c r="AD1173" s="605"/>
      <c r="AE1173" s="605"/>
      <c r="AF1173" s="605"/>
      <c r="AG1173" s="605"/>
      <c r="AH1173" s="605"/>
      <c r="AI1173" s="605"/>
    </row>
    <row r="1174" ht="15.0" customHeight="1">
      <c r="A1174" s="492"/>
      <c r="B1174" s="605"/>
      <c r="C1174" s="605"/>
      <c r="D1174" s="605"/>
      <c r="E1174" s="605"/>
      <c r="F1174" s="605"/>
      <c r="G1174" s="605"/>
      <c r="H1174" s="605"/>
      <c r="I1174" s="605"/>
      <c r="J1174" s="605"/>
      <c r="K1174" s="605"/>
      <c r="L1174" s="605"/>
      <c r="M1174" s="605"/>
      <c r="N1174" s="605"/>
      <c r="O1174" s="605"/>
      <c r="P1174" s="605"/>
      <c r="Q1174" s="605"/>
      <c r="R1174" s="605"/>
      <c r="S1174" s="605"/>
      <c r="T1174" s="605"/>
      <c r="U1174" s="605"/>
      <c r="V1174" s="605"/>
      <c r="W1174" s="605"/>
      <c r="X1174" s="605"/>
      <c r="Y1174" s="605"/>
      <c r="Z1174" s="605"/>
      <c r="AA1174" s="605"/>
      <c r="AB1174" s="605"/>
      <c r="AC1174" s="605"/>
      <c r="AD1174" s="605"/>
      <c r="AE1174" s="605"/>
      <c r="AF1174" s="605"/>
      <c r="AG1174" s="605"/>
      <c r="AH1174" s="605"/>
      <c r="AI1174" s="605"/>
    </row>
    <row r="1175" ht="15.0" customHeight="1">
      <c r="A1175" s="492"/>
      <c r="B1175" s="605"/>
      <c r="C1175" s="605"/>
      <c r="D1175" s="605"/>
      <c r="E1175" s="605"/>
      <c r="F1175" s="605"/>
      <c r="G1175" s="605"/>
      <c r="H1175" s="605"/>
      <c r="I1175" s="605"/>
      <c r="J1175" s="605"/>
      <c r="K1175" s="605"/>
      <c r="L1175" s="605"/>
      <c r="M1175" s="605"/>
      <c r="N1175" s="605"/>
      <c r="O1175" s="605"/>
      <c r="P1175" s="605"/>
      <c r="Q1175" s="605"/>
      <c r="R1175" s="605"/>
      <c r="S1175" s="605"/>
      <c r="T1175" s="605"/>
      <c r="U1175" s="605"/>
      <c r="V1175" s="605"/>
      <c r="W1175" s="605"/>
      <c r="X1175" s="605"/>
      <c r="Y1175" s="605"/>
      <c r="Z1175" s="605"/>
      <c r="AA1175" s="605"/>
      <c r="AB1175" s="605"/>
      <c r="AC1175" s="605"/>
      <c r="AD1175" s="605"/>
      <c r="AE1175" s="605"/>
      <c r="AF1175" s="605"/>
      <c r="AG1175" s="605"/>
      <c r="AH1175" s="605"/>
      <c r="AI1175" s="605"/>
    </row>
    <row r="1176" ht="15.0" customHeight="1">
      <c r="A1176" s="492"/>
      <c r="B1176" s="605"/>
      <c r="C1176" s="605"/>
      <c r="D1176" s="605"/>
      <c r="E1176" s="605"/>
      <c r="F1176" s="605"/>
      <c r="G1176" s="605"/>
      <c r="H1176" s="605"/>
      <c r="I1176" s="605"/>
      <c r="J1176" s="605"/>
      <c r="K1176" s="605"/>
      <c r="L1176" s="605"/>
      <c r="M1176" s="605"/>
      <c r="N1176" s="605"/>
      <c r="O1176" s="605"/>
      <c r="P1176" s="605"/>
      <c r="Q1176" s="605"/>
      <c r="R1176" s="605"/>
      <c r="S1176" s="605"/>
      <c r="T1176" s="605"/>
      <c r="U1176" s="605"/>
      <c r="V1176" s="605"/>
      <c r="W1176" s="605"/>
      <c r="X1176" s="605"/>
      <c r="Y1176" s="605"/>
      <c r="Z1176" s="605"/>
      <c r="AA1176" s="605"/>
      <c r="AB1176" s="605"/>
      <c r="AC1176" s="605"/>
      <c r="AD1176" s="605"/>
      <c r="AE1176" s="605"/>
      <c r="AF1176" s="605"/>
      <c r="AG1176" s="605"/>
      <c r="AH1176" s="605"/>
      <c r="AI1176" s="605"/>
    </row>
    <row r="1177" ht="15.0" customHeight="1">
      <c r="A1177" s="492"/>
      <c r="B1177" s="605"/>
      <c r="C1177" s="605"/>
      <c r="D1177" s="605"/>
      <c r="E1177" s="605"/>
      <c r="F1177" s="605"/>
      <c r="G1177" s="605"/>
      <c r="H1177" s="605"/>
      <c r="I1177" s="605"/>
      <c r="J1177" s="605"/>
      <c r="K1177" s="605"/>
      <c r="L1177" s="605"/>
      <c r="M1177" s="605"/>
      <c r="N1177" s="605"/>
      <c r="O1177" s="605"/>
      <c r="P1177" s="605"/>
      <c r="Q1177" s="605"/>
      <c r="R1177" s="605"/>
      <c r="S1177" s="605"/>
      <c r="T1177" s="605"/>
      <c r="U1177" s="605"/>
      <c r="V1177" s="605"/>
      <c r="W1177" s="605"/>
      <c r="X1177" s="605"/>
      <c r="Y1177" s="605"/>
      <c r="Z1177" s="605"/>
      <c r="AA1177" s="605"/>
      <c r="AB1177" s="605"/>
      <c r="AC1177" s="605"/>
      <c r="AD1177" s="605"/>
      <c r="AE1177" s="605"/>
      <c r="AF1177" s="605"/>
      <c r="AG1177" s="605"/>
      <c r="AH1177" s="605"/>
      <c r="AI1177" s="605"/>
    </row>
    <row r="1178" ht="15.0" customHeight="1">
      <c r="A1178" s="492"/>
      <c r="B1178" s="605"/>
      <c r="C1178" s="605"/>
      <c r="D1178" s="605"/>
      <c r="E1178" s="605"/>
      <c r="F1178" s="605"/>
      <c r="G1178" s="605"/>
      <c r="H1178" s="605"/>
      <c r="I1178" s="605"/>
      <c r="J1178" s="605"/>
      <c r="K1178" s="605"/>
      <c r="L1178" s="605"/>
      <c r="M1178" s="605"/>
      <c r="N1178" s="605"/>
      <c r="O1178" s="605"/>
      <c r="P1178" s="605"/>
      <c r="Q1178" s="605"/>
      <c r="R1178" s="605"/>
      <c r="S1178" s="605"/>
      <c r="T1178" s="605"/>
      <c r="U1178" s="605"/>
      <c r="V1178" s="605"/>
      <c r="W1178" s="605"/>
      <c r="X1178" s="605"/>
      <c r="Y1178" s="605"/>
      <c r="Z1178" s="605"/>
      <c r="AA1178" s="605"/>
      <c r="AB1178" s="605"/>
      <c r="AC1178" s="605"/>
      <c r="AD1178" s="605"/>
      <c r="AE1178" s="605"/>
      <c r="AF1178" s="605"/>
      <c r="AG1178" s="605"/>
      <c r="AH1178" s="605"/>
      <c r="AI1178" s="605"/>
    </row>
    <row r="1179" ht="15.0" customHeight="1">
      <c r="A1179" s="492"/>
      <c r="B1179" s="605"/>
      <c r="C1179" s="605"/>
      <c r="D1179" s="605"/>
      <c r="E1179" s="605"/>
      <c r="F1179" s="605"/>
      <c r="G1179" s="605"/>
      <c r="H1179" s="605"/>
      <c r="I1179" s="605"/>
      <c r="J1179" s="605"/>
      <c r="K1179" s="605"/>
      <c r="L1179" s="605"/>
      <c r="M1179" s="605"/>
      <c r="N1179" s="605"/>
      <c r="O1179" s="605"/>
      <c r="P1179" s="605"/>
      <c r="Q1179" s="605"/>
      <c r="R1179" s="605"/>
      <c r="S1179" s="605"/>
      <c r="T1179" s="605"/>
      <c r="U1179" s="605"/>
      <c r="V1179" s="605"/>
      <c r="W1179" s="605"/>
      <c r="X1179" s="605"/>
      <c r="Y1179" s="605"/>
      <c r="Z1179" s="605"/>
      <c r="AA1179" s="605"/>
      <c r="AB1179" s="605"/>
      <c r="AC1179" s="605"/>
      <c r="AD1179" s="605"/>
      <c r="AE1179" s="605"/>
      <c r="AF1179" s="605"/>
      <c r="AG1179" s="605"/>
      <c r="AH1179" s="605"/>
      <c r="AI1179" s="605"/>
    </row>
    <row r="1180" ht="15.0" customHeight="1">
      <c r="A1180" s="492"/>
      <c r="B1180" s="605"/>
      <c r="C1180" s="605"/>
      <c r="D1180" s="605"/>
      <c r="E1180" s="605"/>
      <c r="F1180" s="605"/>
      <c r="G1180" s="605"/>
      <c r="H1180" s="605"/>
      <c r="I1180" s="605"/>
      <c r="J1180" s="605"/>
      <c r="K1180" s="605"/>
      <c r="L1180" s="605"/>
      <c r="M1180" s="605"/>
      <c r="N1180" s="605"/>
      <c r="O1180" s="605"/>
      <c r="P1180" s="605"/>
      <c r="Q1180" s="605"/>
      <c r="R1180" s="605"/>
      <c r="S1180" s="605"/>
      <c r="T1180" s="605"/>
      <c r="U1180" s="605"/>
      <c r="V1180" s="605"/>
      <c r="W1180" s="605"/>
      <c r="X1180" s="605"/>
      <c r="Y1180" s="605"/>
      <c r="Z1180" s="605"/>
      <c r="AA1180" s="605"/>
      <c r="AB1180" s="605"/>
      <c r="AC1180" s="605"/>
      <c r="AD1180" s="605"/>
      <c r="AE1180" s="605"/>
      <c r="AF1180" s="605"/>
      <c r="AG1180" s="605"/>
      <c r="AH1180" s="605"/>
      <c r="AI1180" s="605"/>
    </row>
    <row r="1181" ht="15.0" customHeight="1">
      <c r="A1181" s="492"/>
      <c r="B1181" s="605"/>
      <c r="C1181" s="605"/>
      <c r="D1181" s="605"/>
      <c r="E1181" s="605"/>
      <c r="F1181" s="605"/>
      <c r="G1181" s="605"/>
      <c r="H1181" s="605"/>
      <c r="I1181" s="605"/>
      <c r="J1181" s="605"/>
      <c r="K1181" s="605"/>
      <c r="L1181" s="605"/>
      <c r="M1181" s="605"/>
      <c r="N1181" s="605"/>
      <c r="O1181" s="605"/>
      <c r="P1181" s="605"/>
      <c r="Q1181" s="605"/>
      <c r="R1181" s="605"/>
      <c r="S1181" s="605"/>
      <c r="T1181" s="605"/>
      <c r="U1181" s="605"/>
      <c r="V1181" s="605"/>
      <c r="W1181" s="605"/>
      <c r="X1181" s="605"/>
      <c r="Y1181" s="605"/>
      <c r="Z1181" s="605"/>
      <c r="AA1181" s="605"/>
      <c r="AB1181" s="605"/>
      <c r="AC1181" s="605"/>
      <c r="AD1181" s="605"/>
      <c r="AE1181" s="605"/>
      <c r="AF1181" s="605"/>
      <c r="AG1181" s="605"/>
      <c r="AH1181" s="605"/>
      <c r="AI1181" s="605"/>
    </row>
    <row r="1182" ht="15.0" customHeight="1">
      <c r="A1182" s="492"/>
      <c r="B1182" s="605"/>
      <c r="C1182" s="605"/>
      <c r="D1182" s="605"/>
      <c r="E1182" s="605"/>
      <c r="F1182" s="605"/>
      <c r="G1182" s="605"/>
      <c r="H1182" s="605"/>
      <c r="I1182" s="605"/>
      <c r="J1182" s="605"/>
      <c r="K1182" s="605"/>
      <c r="L1182" s="605"/>
      <c r="M1182" s="605"/>
      <c r="N1182" s="605"/>
      <c r="O1182" s="605"/>
      <c r="P1182" s="605"/>
      <c r="Q1182" s="605"/>
      <c r="R1182" s="605"/>
      <c r="S1182" s="605"/>
      <c r="T1182" s="605"/>
      <c r="U1182" s="605"/>
      <c r="V1182" s="605"/>
      <c r="W1182" s="605"/>
      <c r="X1182" s="605"/>
      <c r="Y1182" s="605"/>
      <c r="Z1182" s="605"/>
      <c r="AA1182" s="605"/>
      <c r="AB1182" s="605"/>
      <c r="AC1182" s="605"/>
      <c r="AD1182" s="605"/>
      <c r="AE1182" s="605"/>
      <c r="AF1182" s="605"/>
      <c r="AG1182" s="605"/>
      <c r="AH1182" s="605"/>
      <c r="AI1182" s="605"/>
    </row>
    <row r="1183" ht="15.0" customHeight="1">
      <c r="A1183" s="492"/>
      <c r="B1183" s="605"/>
      <c r="C1183" s="605"/>
      <c r="D1183" s="605"/>
      <c r="E1183" s="605"/>
      <c r="F1183" s="605"/>
      <c r="G1183" s="605"/>
      <c r="H1183" s="605"/>
      <c r="I1183" s="605"/>
      <c r="J1183" s="605"/>
      <c r="K1183" s="605"/>
      <c r="L1183" s="605"/>
      <c r="M1183" s="605"/>
      <c r="N1183" s="605"/>
      <c r="O1183" s="605"/>
      <c r="P1183" s="605"/>
      <c r="Q1183" s="605"/>
      <c r="R1183" s="605"/>
      <c r="S1183" s="605"/>
      <c r="T1183" s="605"/>
      <c r="U1183" s="605"/>
      <c r="V1183" s="605"/>
      <c r="W1183" s="605"/>
      <c r="X1183" s="605"/>
      <c r="Y1183" s="605"/>
      <c r="Z1183" s="605"/>
      <c r="AA1183" s="605"/>
      <c r="AB1183" s="605"/>
      <c r="AC1183" s="605"/>
      <c r="AD1183" s="605"/>
      <c r="AE1183" s="605"/>
      <c r="AF1183" s="605"/>
      <c r="AG1183" s="605"/>
      <c r="AH1183" s="605"/>
      <c r="AI1183" s="605"/>
    </row>
    <row r="1184" ht="15.0" customHeight="1">
      <c r="A1184" s="492"/>
      <c r="B1184" s="605"/>
      <c r="C1184" s="605"/>
      <c r="D1184" s="605"/>
      <c r="E1184" s="605"/>
      <c r="F1184" s="605"/>
      <c r="G1184" s="605"/>
      <c r="H1184" s="605"/>
      <c r="I1184" s="605"/>
      <c r="J1184" s="605"/>
      <c r="K1184" s="605"/>
      <c r="L1184" s="605"/>
      <c r="M1184" s="605"/>
      <c r="N1184" s="605"/>
      <c r="O1184" s="605"/>
      <c r="P1184" s="605"/>
      <c r="Q1184" s="605"/>
      <c r="R1184" s="605"/>
      <c r="S1184" s="605"/>
      <c r="T1184" s="605"/>
      <c r="U1184" s="605"/>
      <c r="V1184" s="605"/>
      <c r="W1184" s="605"/>
      <c r="X1184" s="605"/>
      <c r="Y1184" s="605"/>
      <c r="Z1184" s="605"/>
      <c r="AA1184" s="605"/>
      <c r="AB1184" s="605"/>
      <c r="AC1184" s="605"/>
      <c r="AD1184" s="605"/>
      <c r="AE1184" s="605"/>
      <c r="AF1184" s="605"/>
      <c r="AG1184" s="605"/>
      <c r="AH1184" s="605"/>
      <c r="AI1184" s="605"/>
    </row>
    <row r="1185" ht="15.0" customHeight="1">
      <c r="A1185" s="492"/>
      <c r="B1185" s="605"/>
      <c r="C1185" s="605"/>
      <c r="D1185" s="605"/>
      <c r="E1185" s="605"/>
      <c r="F1185" s="605"/>
      <c r="G1185" s="605"/>
      <c r="H1185" s="605"/>
      <c r="I1185" s="605"/>
      <c r="J1185" s="605"/>
      <c r="K1185" s="605"/>
      <c r="L1185" s="605"/>
      <c r="M1185" s="605"/>
      <c r="N1185" s="605"/>
      <c r="O1185" s="605"/>
      <c r="P1185" s="605"/>
      <c r="Q1185" s="605"/>
      <c r="R1185" s="605"/>
      <c r="S1185" s="605"/>
      <c r="T1185" s="605"/>
      <c r="U1185" s="605"/>
      <c r="V1185" s="605"/>
      <c r="W1185" s="605"/>
      <c r="X1185" s="605"/>
      <c r="Y1185" s="605"/>
      <c r="Z1185" s="605"/>
      <c r="AA1185" s="605"/>
      <c r="AB1185" s="605"/>
      <c r="AC1185" s="605"/>
      <c r="AD1185" s="605"/>
      <c r="AE1185" s="605"/>
      <c r="AF1185" s="605"/>
      <c r="AG1185" s="605"/>
      <c r="AH1185" s="605"/>
      <c r="AI1185" s="605"/>
    </row>
    <row r="1186" ht="15.0" customHeight="1">
      <c r="A1186" s="492"/>
      <c r="B1186" s="605"/>
      <c r="C1186" s="605"/>
      <c r="D1186" s="605"/>
      <c r="E1186" s="605"/>
      <c r="F1186" s="605"/>
      <c r="G1186" s="605"/>
      <c r="H1186" s="605"/>
      <c r="I1186" s="605"/>
      <c r="J1186" s="605"/>
      <c r="K1186" s="605"/>
      <c r="L1186" s="605"/>
      <c r="M1186" s="605"/>
      <c r="N1186" s="605"/>
      <c r="O1186" s="605"/>
      <c r="P1186" s="605"/>
      <c r="Q1186" s="605"/>
      <c r="R1186" s="605"/>
      <c r="S1186" s="605"/>
      <c r="T1186" s="605"/>
      <c r="U1186" s="605"/>
      <c r="V1186" s="605"/>
      <c r="W1186" s="605"/>
      <c r="X1186" s="605"/>
      <c r="Y1186" s="605"/>
      <c r="Z1186" s="605"/>
      <c r="AA1186" s="605"/>
      <c r="AB1186" s="605"/>
      <c r="AC1186" s="605"/>
      <c r="AD1186" s="605"/>
      <c r="AE1186" s="605"/>
      <c r="AF1186" s="605"/>
      <c r="AG1186" s="605"/>
      <c r="AH1186" s="605"/>
      <c r="AI1186" s="605"/>
    </row>
    <row r="1187" ht="15.0" customHeight="1">
      <c r="A1187" s="492"/>
      <c r="B1187" s="605"/>
      <c r="C1187" s="605"/>
      <c r="D1187" s="605"/>
      <c r="E1187" s="605"/>
      <c r="F1187" s="605"/>
      <c r="G1187" s="605"/>
      <c r="H1187" s="605"/>
      <c r="I1187" s="605"/>
      <c r="J1187" s="605"/>
      <c r="K1187" s="605"/>
      <c r="L1187" s="605"/>
      <c r="M1187" s="605"/>
      <c r="N1187" s="605"/>
      <c r="O1187" s="605"/>
      <c r="P1187" s="605"/>
      <c r="Q1187" s="605"/>
      <c r="R1187" s="605"/>
      <c r="S1187" s="605"/>
      <c r="T1187" s="605"/>
      <c r="U1187" s="605"/>
      <c r="V1187" s="605"/>
      <c r="W1187" s="605"/>
      <c r="X1187" s="605"/>
      <c r="Y1187" s="605"/>
      <c r="Z1187" s="605"/>
      <c r="AA1187" s="605"/>
      <c r="AB1187" s="605"/>
      <c r="AC1187" s="605"/>
      <c r="AD1187" s="605"/>
      <c r="AE1187" s="605"/>
      <c r="AF1187" s="605"/>
      <c r="AG1187" s="605"/>
      <c r="AH1187" s="605"/>
      <c r="AI1187" s="605"/>
    </row>
    <row r="1188" ht="15.0" customHeight="1">
      <c r="A1188" s="492"/>
      <c r="B1188" s="605"/>
      <c r="C1188" s="605"/>
      <c r="D1188" s="605"/>
      <c r="E1188" s="605"/>
      <c r="F1188" s="605"/>
      <c r="G1188" s="605"/>
      <c r="H1188" s="605"/>
      <c r="I1188" s="605"/>
      <c r="J1188" s="605"/>
      <c r="K1188" s="605"/>
      <c r="L1188" s="605"/>
      <c r="M1188" s="605"/>
      <c r="N1188" s="605"/>
      <c r="O1188" s="605"/>
      <c r="P1188" s="605"/>
      <c r="Q1188" s="605"/>
      <c r="R1188" s="605"/>
      <c r="S1188" s="605"/>
      <c r="T1188" s="605"/>
      <c r="U1188" s="605"/>
      <c r="V1188" s="605"/>
      <c r="W1188" s="605"/>
      <c r="X1188" s="605"/>
      <c r="Y1188" s="605"/>
      <c r="Z1188" s="605"/>
      <c r="AA1188" s="605"/>
      <c r="AB1188" s="605"/>
      <c r="AC1188" s="605"/>
      <c r="AD1188" s="605"/>
      <c r="AE1188" s="605"/>
      <c r="AF1188" s="605"/>
      <c r="AG1188" s="605"/>
      <c r="AH1188" s="605"/>
      <c r="AI1188" s="605"/>
    </row>
    <row r="1189" ht="15.0" customHeight="1">
      <c r="A1189" s="492"/>
      <c r="B1189" s="605"/>
      <c r="C1189" s="605"/>
      <c r="D1189" s="605"/>
      <c r="E1189" s="605"/>
      <c r="F1189" s="605"/>
      <c r="G1189" s="605"/>
      <c r="H1189" s="605"/>
      <c r="I1189" s="605"/>
      <c r="J1189" s="605"/>
      <c r="K1189" s="605"/>
      <c r="L1189" s="605"/>
      <c r="M1189" s="605"/>
      <c r="N1189" s="605"/>
      <c r="O1189" s="605"/>
      <c r="P1189" s="605"/>
      <c r="Q1189" s="605"/>
      <c r="R1189" s="605"/>
      <c r="S1189" s="605"/>
      <c r="T1189" s="605"/>
      <c r="U1189" s="605"/>
      <c r="V1189" s="605"/>
      <c r="W1189" s="605"/>
      <c r="X1189" s="605"/>
      <c r="Y1189" s="605"/>
      <c r="Z1189" s="605"/>
      <c r="AA1189" s="605"/>
      <c r="AB1189" s="605"/>
      <c r="AC1189" s="605"/>
      <c r="AD1189" s="605"/>
      <c r="AE1189" s="605"/>
      <c r="AF1189" s="605"/>
      <c r="AG1189" s="605"/>
      <c r="AH1189" s="605"/>
      <c r="AI1189" s="605"/>
    </row>
    <row r="1190" ht="15.0" customHeight="1">
      <c r="A1190" s="492"/>
      <c r="B1190" s="605"/>
      <c r="C1190" s="605"/>
      <c r="D1190" s="605"/>
      <c r="E1190" s="605"/>
      <c r="F1190" s="605"/>
      <c r="G1190" s="605"/>
      <c r="H1190" s="605"/>
      <c r="I1190" s="605"/>
      <c r="J1190" s="605"/>
      <c r="K1190" s="605"/>
      <c r="L1190" s="605"/>
      <c r="M1190" s="605"/>
      <c r="N1190" s="605"/>
      <c r="O1190" s="605"/>
      <c r="P1190" s="605"/>
      <c r="Q1190" s="605"/>
      <c r="R1190" s="605"/>
      <c r="S1190" s="605"/>
      <c r="T1190" s="605"/>
      <c r="U1190" s="605"/>
      <c r="V1190" s="605"/>
      <c r="W1190" s="605"/>
      <c r="X1190" s="605"/>
      <c r="Y1190" s="605"/>
      <c r="Z1190" s="605"/>
      <c r="AA1190" s="605"/>
      <c r="AB1190" s="605"/>
      <c r="AC1190" s="605"/>
      <c r="AD1190" s="605"/>
      <c r="AE1190" s="605"/>
      <c r="AF1190" s="605"/>
      <c r="AG1190" s="605"/>
      <c r="AH1190" s="605"/>
      <c r="AI1190" s="605"/>
    </row>
    <row r="1191" ht="15.0" customHeight="1">
      <c r="A1191" s="492"/>
      <c r="B1191" s="605"/>
      <c r="C1191" s="605"/>
      <c r="D1191" s="605"/>
      <c r="E1191" s="605"/>
      <c r="F1191" s="605"/>
      <c r="G1191" s="605"/>
      <c r="H1191" s="605"/>
      <c r="I1191" s="605"/>
      <c r="J1191" s="605"/>
      <c r="K1191" s="605"/>
      <c r="L1191" s="605"/>
      <c r="M1191" s="605"/>
      <c r="N1191" s="605"/>
      <c r="O1191" s="605"/>
      <c r="P1191" s="605"/>
      <c r="Q1191" s="605"/>
      <c r="R1191" s="605"/>
      <c r="S1191" s="605"/>
      <c r="T1191" s="605"/>
      <c r="U1191" s="605"/>
      <c r="V1191" s="605"/>
      <c r="W1191" s="605"/>
      <c r="X1191" s="605"/>
      <c r="Y1191" s="605"/>
      <c r="Z1191" s="605"/>
      <c r="AA1191" s="605"/>
      <c r="AB1191" s="605"/>
      <c r="AC1191" s="605"/>
      <c r="AD1191" s="605"/>
      <c r="AE1191" s="605"/>
      <c r="AF1191" s="605"/>
      <c r="AG1191" s="605"/>
      <c r="AH1191" s="605"/>
      <c r="AI1191" s="605"/>
    </row>
    <row r="1192" ht="15.0" customHeight="1">
      <c r="A1192" s="492"/>
      <c r="B1192" s="605"/>
      <c r="C1192" s="605"/>
      <c r="D1192" s="605"/>
      <c r="E1192" s="605"/>
      <c r="F1192" s="605"/>
      <c r="G1192" s="605"/>
      <c r="H1192" s="605"/>
      <c r="I1192" s="605"/>
      <c r="J1192" s="605"/>
      <c r="K1192" s="605"/>
      <c r="L1192" s="605"/>
      <c r="M1192" s="605"/>
      <c r="N1192" s="605"/>
      <c r="O1192" s="605"/>
      <c r="P1192" s="605"/>
      <c r="Q1192" s="605"/>
      <c r="R1192" s="605"/>
      <c r="S1192" s="605"/>
      <c r="T1192" s="605"/>
      <c r="U1192" s="605"/>
      <c r="V1192" s="605"/>
      <c r="W1192" s="605"/>
      <c r="X1192" s="605"/>
      <c r="Y1192" s="605"/>
      <c r="Z1192" s="605"/>
      <c r="AA1192" s="605"/>
      <c r="AB1192" s="605"/>
      <c r="AC1192" s="605"/>
      <c r="AD1192" s="605"/>
      <c r="AE1192" s="605"/>
      <c r="AF1192" s="605"/>
      <c r="AG1192" s="605"/>
      <c r="AH1192" s="605"/>
      <c r="AI1192" s="605"/>
    </row>
    <row r="1193" ht="15.0" customHeight="1">
      <c r="A1193" s="492"/>
      <c r="B1193" s="605"/>
      <c r="C1193" s="605"/>
      <c r="D1193" s="605"/>
      <c r="E1193" s="605"/>
      <c r="F1193" s="605"/>
      <c r="G1193" s="605"/>
      <c r="H1193" s="605"/>
      <c r="I1193" s="605"/>
      <c r="J1193" s="605"/>
      <c r="K1193" s="605"/>
      <c r="L1193" s="605"/>
      <c r="M1193" s="605"/>
      <c r="N1193" s="605"/>
      <c r="O1193" s="605"/>
      <c r="P1193" s="605"/>
      <c r="Q1193" s="605"/>
      <c r="R1193" s="605"/>
      <c r="S1193" s="605"/>
      <c r="T1193" s="605"/>
      <c r="U1193" s="605"/>
      <c r="V1193" s="605"/>
      <c r="W1193" s="605"/>
      <c r="X1193" s="605"/>
      <c r="Y1193" s="605"/>
      <c r="Z1193" s="605"/>
      <c r="AA1193" s="605"/>
      <c r="AB1193" s="605"/>
      <c r="AC1193" s="605"/>
      <c r="AD1193" s="605"/>
      <c r="AE1193" s="605"/>
      <c r="AF1193" s="605"/>
      <c r="AG1193" s="605"/>
      <c r="AH1193" s="605"/>
      <c r="AI1193" s="605"/>
    </row>
    <row r="1194" ht="15.0" customHeight="1">
      <c r="A1194" s="492"/>
      <c r="B1194" s="605"/>
      <c r="C1194" s="605"/>
      <c r="D1194" s="605"/>
      <c r="E1194" s="605"/>
      <c r="F1194" s="605"/>
      <c r="G1194" s="605"/>
      <c r="H1194" s="605"/>
      <c r="I1194" s="605"/>
      <c r="J1194" s="605"/>
      <c r="K1194" s="605"/>
      <c r="L1194" s="605"/>
      <c r="M1194" s="605"/>
      <c r="N1194" s="605"/>
      <c r="O1194" s="605"/>
      <c r="P1194" s="605"/>
      <c r="Q1194" s="605"/>
      <c r="R1194" s="605"/>
      <c r="S1194" s="605"/>
      <c r="T1194" s="605"/>
      <c r="U1194" s="605"/>
      <c r="V1194" s="605"/>
      <c r="W1194" s="605"/>
      <c r="X1194" s="605"/>
      <c r="Y1194" s="605"/>
      <c r="Z1194" s="605"/>
      <c r="AA1194" s="605"/>
      <c r="AB1194" s="605"/>
      <c r="AC1194" s="605"/>
      <c r="AD1194" s="605"/>
      <c r="AE1194" s="605"/>
      <c r="AF1194" s="605"/>
      <c r="AG1194" s="605"/>
      <c r="AH1194" s="605"/>
      <c r="AI1194" s="605"/>
    </row>
    <row r="1195" ht="15.0" customHeight="1">
      <c r="A1195" s="492"/>
      <c r="B1195" s="605"/>
      <c r="C1195" s="605"/>
      <c r="D1195" s="605"/>
      <c r="E1195" s="605"/>
      <c r="F1195" s="605"/>
      <c r="G1195" s="605"/>
      <c r="H1195" s="605"/>
      <c r="I1195" s="605"/>
      <c r="J1195" s="605"/>
      <c r="K1195" s="605"/>
      <c r="L1195" s="605"/>
      <c r="M1195" s="605"/>
      <c r="N1195" s="605"/>
      <c r="O1195" s="605"/>
      <c r="P1195" s="605"/>
      <c r="Q1195" s="605"/>
      <c r="R1195" s="605"/>
      <c r="S1195" s="605"/>
      <c r="T1195" s="605"/>
      <c r="U1195" s="605"/>
      <c r="V1195" s="605"/>
      <c r="W1195" s="605"/>
      <c r="X1195" s="605"/>
      <c r="Y1195" s="605"/>
      <c r="Z1195" s="605"/>
      <c r="AA1195" s="605"/>
      <c r="AB1195" s="605"/>
      <c r="AC1195" s="605"/>
      <c r="AD1195" s="605"/>
      <c r="AE1195" s="605"/>
      <c r="AF1195" s="605"/>
      <c r="AG1195" s="605"/>
      <c r="AH1195" s="605"/>
      <c r="AI1195" s="605"/>
    </row>
    <row r="1196" ht="15.0" customHeight="1">
      <c r="A1196" s="492"/>
      <c r="B1196" s="605"/>
      <c r="C1196" s="605"/>
      <c r="D1196" s="605"/>
      <c r="E1196" s="605"/>
      <c r="F1196" s="605"/>
      <c r="G1196" s="605"/>
      <c r="H1196" s="605"/>
      <c r="I1196" s="605"/>
      <c r="J1196" s="605"/>
      <c r="K1196" s="605"/>
      <c r="L1196" s="605"/>
      <c r="M1196" s="605"/>
      <c r="N1196" s="605"/>
      <c r="O1196" s="605"/>
      <c r="P1196" s="605"/>
      <c r="Q1196" s="605"/>
      <c r="R1196" s="605"/>
      <c r="S1196" s="605"/>
      <c r="T1196" s="605"/>
      <c r="U1196" s="605"/>
      <c r="V1196" s="605"/>
      <c r="W1196" s="605"/>
      <c r="X1196" s="605"/>
      <c r="Y1196" s="605"/>
      <c r="Z1196" s="605"/>
      <c r="AA1196" s="605"/>
      <c r="AB1196" s="605"/>
      <c r="AC1196" s="605"/>
      <c r="AD1196" s="605"/>
      <c r="AE1196" s="605"/>
      <c r="AF1196" s="605"/>
      <c r="AG1196" s="605"/>
      <c r="AH1196" s="605"/>
      <c r="AI1196" s="605"/>
    </row>
    <row r="1197" ht="15.0" customHeight="1">
      <c r="A1197" s="492"/>
      <c r="B1197" s="605"/>
      <c r="C1197" s="605"/>
      <c r="D1197" s="605"/>
      <c r="E1197" s="605"/>
      <c r="F1197" s="605"/>
      <c r="G1197" s="605"/>
      <c r="H1197" s="605"/>
      <c r="I1197" s="605"/>
      <c r="J1197" s="605"/>
      <c r="K1197" s="605"/>
      <c r="L1197" s="605"/>
      <c r="M1197" s="605"/>
      <c r="N1197" s="605"/>
      <c r="O1197" s="605"/>
      <c r="P1197" s="605"/>
      <c r="Q1197" s="605"/>
      <c r="R1197" s="605"/>
      <c r="S1197" s="605"/>
      <c r="T1197" s="605"/>
      <c r="U1197" s="605"/>
      <c r="V1197" s="605"/>
      <c r="W1197" s="605"/>
      <c r="X1197" s="605"/>
      <c r="Y1197" s="605"/>
      <c r="Z1197" s="605"/>
      <c r="AA1197" s="605"/>
      <c r="AB1197" s="605"/>
      <c r="AC1197" s="605"/>
      <c r="AD1197" s="605"/>
      <c r="AE1197" s="605"/>
      <c r="AF1197" s="605"/>
      <c r="AG1197" s="605"/>
      <c r="AH1197" s="605"/>
      <c r="AI1197" s="605"/>
    </row>
    <row r="1198" ht="15.0" customHeight="1">
      <c r="A1198" s="492"/>
      <c r="B1198" s="605"/>
      <c r="C1198" s="605"/>
      <c r="D1198" s="605"/>
      <c r="E1198" s="605"/>
      <c r="F1198" s="605"/>
      <c r="G1198" s="605"/>
      <c r="H1198" s="605"/>
      <c r="I1198" s="605"/>
      <c r="J1198" s="605"/>
      <c r="K1198" s="605"/>
      <c r="L1198" s="605"/>
      <c r="M1198" s="605"/>
      <c r="N1198" s="605"/>
      <c r="O1198" s="605"/>
      <c r="P1198" s="605"/>
      <c r="Q1198" s="605"/>
      <c r="R1198" s="605"/>
      <c r="S1198" s="605"/>
      <c r="T1198" s="605"/>
      <c r="U1198" s="605"/>
      <c r="V1198" s="605"/>
      <c r="W1198" s="605"/>
      <c r="X1198" s="605"/>
      <c r="Y1198" s="605"/>
      <c r="Z1198" s="605"/>
      <c r="AA1198" s="605"/>
      <c r="AB1198" s="605"/>
      <c r="AC1198" s="605"/>
      <c r="AD1198" s="605"/>
      <c r="AE1198" s="605"/>
      <c r="AF1198" s="605"/>
      <c r="AG1198" s="605"/>
      <c r="AH1198" s="605"/>
      <c r="AI1198" s="605"/>
    </row>
    <row r="1199" ht="15.0" customHeight="1">
      <c r="A1199" s="492"/>
      <c r="B1199" s="605"/>
      <c r="C1199" s="605"/>
      <c r="D1199" s="605"/>
      <c r="E1199" s="605"/>
      <c r="F1199" s="605"/>
      <c r="G1199" s="605"/>
      <c r="H1199" s="605"/>
      <c r="I1199" s="605"/>
      <c r="J1199" s="605"/>
      <c r="K1199" s="605"/>
      <c r="L1199" s="605"/>
      <c r="M1199" s="605"/>
      <c r="N1199" s="605"/>
      <c r="O1199" s="605"/>
      <c r="P1199" s="605"/>
      <c r="Q1199" s="605"/>
      <c r="R1199" s="605"/>
      <c r="S1199" s="605"/>
      <c r="T1199" s="605"/>
      <c r="U1199" s="605"/>
      <c r="V1199" s="605"/>
      <c r="W1199" s="605"/>
      <c r="X1199" s="605"/>
      <c r="Y1199" s="605"/>
      <c r="Z1199" s="605"/>
      <c r="AA1199" s="605"/>
      <c r="AB1199" s="605"/>
      <c r="AC1199" s="605"/>
      <c r="AD1199" s="605"/>
      <c r="AE1199" s="605"/>
      <c r="AF1199" s="605"/>
      <c r="AG1199" s="605"/>
      <c r="AH1199" s="605"/>
      <c r="AI1199" s="605"/>
    </row>
    <row r="1200" ht="15.0" customHeight="1">
      <c r="A1200" s="492"/>
      <c r="B1200" s="605"/>
      <c r="C1200" s="605"/>
      <c r="D1200" s="605"/>
      <c r="E1200" s="605"/>
      <c r="F1200" s="605"/>
      <c r="G1200" s="605"/>
      <c r="H1200" s="605"/>
      <c r="I1200" s="605"/>
      <c r="J1200" s="605"/>
      <c r="K1200" s="605"/>
      <c r="L1200" s="605"/>
      <c r="M1200" s="605"/>
      <c r="N1200" s="605"/>
      <c r="O1200" s="605"/>
      <c r="P1200" s="605"/>
      <c r="Q1200" s="605"/>
      <c r="R1200" s="605"/>
      <c r="S1200" s="605"/>
      <c r="T1200" s="605"/>
      <c r="U1200" s="605"/>
      <c r="V1200" s="605"/>
      <c r="W1200" s="605"/>
      <c r="X1200" s="605"/>
      <c r="Y1200" s="605"/>
      <c r="Z1200" s="605"/>
      <c r="AA1200" s="605"/>
      <c r="AB1200" s="605"/>
      <c r="AC1200" s="605"/>
      <c r="AD1200" s="605"/>
      <c r="AE1200" s="605"/>
      <c r="AF1200" s="605"/>
      <c r="AG1200" s="605"/>
      <c r="AH1200" s="605"/>
      <c r="AI1200" s="605"/>
    </row>
    <row r="1201" ht="15.0" customHeight="1">
      <c r="A1201" s="492"/>
      <c r="B1201" s="605"/>
      <c r="C1201" s="605"/>
      <c r="D1201" s="605"/>
      <c r="E1201" s="605"/>
      <c r="F1201" s="605"/>
      <c r="G1201" s="605"/>
      <c r="H1201" s="605"/>
      <c r="I1201" s="605"/>
      <c r="J1201" s="605"/>
      <c r="K1201" s="605"/>
      <c r="L1201" s="605"/>
      <c r="M1201" s="605"/>
      <c r="N1201" s="605"/>
      <c r="O1201" s="605"/>
      <c r="P1201" s="605"/>
      <c r="Q1201" s="605"/>
      <c r="R1201" s="605"/>
      <c r="S1201" s="605"/>
      <c r="T1201" s="605"/>
      <c r="U1201" s="605"/>
      <c r="V1201" s="605"/>
      <c r="W1201" s="605"/>
      <c r="X1201" s="605"/>
      <c r="Y1201" s="605"/>
      <c r="Z1201" s="605"/>
      <c r="AA1201" s="605"/>
      <c r="AB1201" s="605"/>
      <c r="AC1201" s="605"/>
      <c r="AD1201" s="605"/>
      <c r="AE1201" s="605"/>
      <c r="AF1201" s="605"/>
      <c r="AG1201" s="605"/>
      <c r="AH1201" s="605"/>
      <c r="AI1201" s="605"/>
    </row>
    <row r="1202" ht="15.0" customHeight="1">
      <c r="A1202" s="492"/>
      <c r="B1202" s="605"/>
      <c r="C1202" s="605"/>
      <c r="D1202" s="605"/>
      <c r="E1202" s="605"/>
      <c r="F1202" s="605"/>
      <c r="G1202" s="605"/>
      <c r="H1202" s="605"/>
      <c r="I1202" s="605"/>
      <c r="J1202" s="605"/>
      <c r="K1202" s="605"/>
      <c r="L1202" s="605"/>
      <c r="M1202" s="605"/>
      <c r="N1202" s="605"/>
      <c r="O1202" s="605"/>
      <c r="P1202" s="605"/>
      <c r="Q1202" s="605"/>
      <c r="R1202" s="605"/>
      <c r="S1202" s="605"/>
      <c r="T1202" s="605"/>
      <c r="U1202" s="605"/>
      <c r="V1202" s="605"/>
      <c r="W1202" s="605"/>
      <c r="X1202" s="605"/>
      <c r="Y1202" s="605"/>
      <c r="Z1202" s="605"/>
      <c r="AA1202" s="605"/>
      <c r="AB1202" s="605"/>
      <c r="AC1202" s="605"/>
      <c r="AD1202" s="605"/>
      <c r="AE1202" s="605"/>
      <c r="AF1202" s="605"/>
      <c r="AG1202" s="605"/>
      <c r="AH1202" s="605"/>
      <c r="AI1202" s="605"/>
    </row>
    <row r="1203" ht="15.0" customHeight="1">
      <c r="A1203" s="492"/>
      <c r="B1203" s="605"/>
      <c r="C1203" s="605"/>
      <c r="D1203" s="605"/>
      <c r="E1203" s="605"/>
      <c r="F1203" s="605"/>
      <c r="G1203" s="605"/>
      <c r="H1203" s="605"/>
      <c r="I1203" s="605"/>
      <c r="J1203" s="605"/>
      <c r="K1203" s="605"/>
      <c r="L1203" s="605"/>
      <c r="M1203" s="605"/>
      <c r="N1203" s="605"/>
      <c r="O1203" s="605"/>
      <c r="P1203" s="605"/>
      <c r="Q1203" s="605"/>
      <c r="R1203" s="605"/>
      <c r="S1203" s="605"/>
      <c r="T1203" s="605"/>
      <c r="U1203" s="605"/>
      <c r="V1203" s="605"/>
      <c r="W1203" s="605"/>
      <c r="X1203" s="605"/>
      <c r="Y1203" s="605"/>
      <c r="Z1203" s="605"/>
      <c r="AA1203" s="605"/>
      <c r="AB1203" s="605"/>
      <c r="AC1203" s="605"/>
      <c r="AD1203" s="605"/>
      <c r="AE1203" s="605"/>
      <c r="AF1203" s="605"/>
      <c r="AG1203" s="605"/>
      <c r="AH1203" s="605"/>
      <c r="AI1203" s="605"/>
    </row>
    <row r="1204" ht="15.0" customHeight="1">
      <c r="A1204" s="492"/>
      <c r="B1204" s="605"/>
      <c r="C1204" s="605"/>
      <c r="D1204" s="605"/>
      <c r="E1204" s="605"/>
      <c r="F1204" s="605"/>
      <c r="G1204" s="605"/>
      <c r="H1204" s="605"/>
      <c r="I1204" s="605"/>
      <c r="J1204" s="605"/>
      <c r="K1204" s="605"/>
      <c r="L1204" s="605"/>
      <c r="M1204" s="605"/>
      <c r="N1204" s="605"/>
      <c r="O1204" s="605"/>
      <c r="P1204" s="605"/>
      <c r="Q1204" s="605"/>
      <c r="R1204" s="605"/>
      <c r="S1204" s="605"/>
      <c r="T1204" s="605"/>
      <c r="U1204" s="605"/>
      <c r="V1204" s="605"/>
      <c r="W1204" s="605"/>
      <c r="X1204" s="605"/>
      <c r="Y1204" s="605"/>
      <c r="Z1204" s="605"/>
      <c r="AA1204" s="605"/>
      <c r="AB1204" s="605"/>
      <c r="AC1204" s="605"/>
      <c r="AD1204" s="605"/>
      <c r="AE1204" s="605"/>
      <c r="AF1204" s="605"/>
      <c r="AG1204" s="605"/>
      <c r="AH1204" s="605"/>
      <c r="AI1204" s="605"/>
    </row>
    <row r="1205" ht="15.0" customHeight="1">
      <c r="A1205" s="492"/>
      <c r="B1205" s="605"/>
      <c r="C1205" s="605"/>
      <c r="D1205" s="605"/>
      <c r="E1205" s="605"/>
      <c r="F1205" s="605"/>
      <c r="G1205" s="605"/>
      <c r="H1205" s="605"/>
      <c r="I1205" s="605"/>
      <c r="J1205" s="605"/>
      <c r="K1205" s="605"/>
      <c r="L1205" s="605"/>
      <c r="M1205" s="605"/>
      <c r="N1205" s="605"/>
      <c r="O1205" s="605"/>
      <c r="P1205" s="605"/>
      <c r="Q1205" s="605"/>
      <c r="R1205" s="605"/>
      <c r="S1205" s="605"/>
      <c r="T1205" s="605"/>
      <c r="U1205" s="605"/>
      <c r="V1205" s="605"/>
      <c r="W1205" s="605"/>
      <c r="X1205" s="605"/>
      <c r="Y1205" s="605"/>
      <c r="Z1205" s="605"/>
      <c r="AA1205" s="605"/>
      <c r="AB1205" s="605"/>
      <c r="AC1205" s="605"/>
      <c r="AD1205" s="605"/>
      <c r="AE1205" s="605"/>
      <c r="AF1205" s="605"/>
      <c r="AG1205" s="605"/>
      <c r="AH1205" s="605"/>
      <c r="AI1205" s="605"/>
    </row>
    <row r="1206" ht="15.0" customHeight="1">
      <c r="A1206" s="492"/>
      <c r="B1206" s="605"/>
      <c r="C1206" s="605"/>
      <c r="D1206" s="605"/>
      <c r="E1206" s="605"/>
      <c r="F1206" s="605"/>
      <c r="G1206" s="605"/>
      <c r="H1206" s="605"/>
      <c r="I1206" s="605"/>
      <c r="J1206" s="605"/>
      <c r="K1206" s="605"/>
      <c r="L1206" s="605"/>
      <c r="M1206" s="605"/>
      <c r="N1206" s="605"/>
      <c r="O1206" s="605"/>
      <c r="P1206" s="605"/>
      <c r="Q1206" s="605"/>
      <c r="R1206" s="605"/>
      <c r="S1206" s="605"/>
      <c r="T1206" s="605"/>
      <c r="U1206" s="605"/>
      <c r="V1206" s="605"/>
      <c r="W1206" s="605"/>
      <c r="X1206" s="605"/>
      <c r="Y1206" s="605"/>
      <c r="Z1206" s="605"/>
      <c r="AA1206" s="605"/>
      <c r="AB1206" s="605"/>
      <c r="AC1206" s="605"/>
      <c r="AD1206" s="605"/>
      <c r="AE1206" s="605"/>
      <c r="AF1206" s="605"/>
      <c r="AG1206" s="605"/>
      <c r="AH1206" s="605"/>
      <c r="AI1206" s="605"/>
    </row>
    <row r="1207" ht="15.0" customHeight="1">
      <c r="A1207" s="492"/>
      <c r="B1207" s="605"/>
      <c r="C1207" s="605"/>
      <c r="D1207" s="605"/>
      <c r="E1207" s="605"/>
      <c r="F1207" s="605"/>
      <c r="G1207" s="605"/>
      <c r="H1207" s="605"/>
      <c r="I1207" s="605"/>
      <c r="J1207" s="605"/>
      <c r="K1207" s="605"/>
      <c r="L1207" s="605"/>
      <c r="M1207" s="605"/>
      <c r="N1207" s="605"/>
      <c r="O1207" s="605"/>
      <c r="P1207" s="605"/>
      <c r="Q1207" s="605"/>
      <c r="R1207" s="605"/>
      <c r="S1207" s="605"/>
      <c r="T1207" s="605"/>
      <c r="U1207" s="605"/>
      <c r="V1207" s="605"/>
      <c r="W1207" s="605"/>
      <c r="X1207" s="605"/>
      <c r="Y1207" s="605"/>
      <c r="Z1207" s="605"/>
      <c r="AA1207" s="605"/>
      <c r="AB1207" s="605"/>
      <c r="AC1207" s="605"/>
      <c r="AD1207" s="605"/>
      <c r="AE1207" s="605"/>
      <c r="AF1207" s="605"/>
      <c r="AG1207" s="605"/>
      <c r="AH1207" s="605"/>
      <c r="AI1207" s="605"/>
    </row>
    <row r="1208" ht="15.0" customHeight="1">
      <c r="A1208" s="492"/>
      <c r="B1208" s="605"/>
      <c r="C1208" s="605"/>
      <c r="D1208" s="605"/>
      <c r="E1208" s="605"/>
      <c r="F1208" s="605"/>
      <c r="G1208" s="605"/>
      <c r="H1208" s="605"/>
      <c r="I1208" s="605"/>
      <c r="J1208" s="605"/>
      <c r="K1208" s="605"/>
      <c r="L1208" s="605"/>
      <c r="M1208" s="605"/>
      <c r="N1208" s="605"/>
      <c r="O1208" s="605"/>
      <c r="P1208" s="605"/>
      <c r="Q1208" s="605"/>
      <c r="R1208" s="605"/>
      <c r="S1208" s="605"/>
      <c r="T1208" s="605"/>
      <c r="U1208" s="605"/>
      <c r="V1208" s="605"/>
      <c r="W1208" s="605"/>
      <c r="X1208" s="605"/>
      <c r="Y1208" s="605"/>
      <c r="Z1208" s="605"/>
      <c r="AA1208" s="605"/>
      <c r="AB1208" s="605"/>
      <c r="AC1208" s="605"/>
      <c r="AD1208" s="605"/>
      <c r="AE1208" s="605"/>
      <c r="AF1208" s="605"/>
      <c r="AG1208" s="605"/>
      <c r="AH1208" s="605"/>
      <c r="AI1208" s="605"/>
    </row>
    <row r="1209" ht="15.0" customHeight="1">
      <c r="A1209" s="492"/>
      <c r="B1209" s="605"/>
      <c r="C1209" s="605"/>
      <c r="D1209" s="605"/>
      <c r="E1209" s="605"/>
      <c r="F1209" s="605"/>
      <c r="G1209" s="605"/>
      <c r="H1209" s="605"/>
      <c r="I1209" s="605"/>
      <c r="J1209" s="605"/>
      <c r="K1209" s="605"/>
      <c r="L1209" s="605"/>
      <c r="M1209" s="605"/>
      <c r="N1209" s="605"/>
      <c r="O1209" s="605"/>
      <c r="P1209" s="605"/>
      <c r="Q1209" s="605"/>
      <c r="R1209" s="605"/>
      <c r="S1209" s="605"/>
      <c r="T1209" s="605"/>
      <c r="U1209" s="605"/>
      <c r="V1209" s="605"/>
      <c r="W1209" s="605"/>
      <c r="X1209" s="605"/>
      <c r="Y1209" s="605"/>
      <c r="Z1209" s="605"/>
      <c r="AA1209" s="605"/>
      <c r="AB1209" s="605"/>
      <c r="AC1209" s="605"/>
      <c r="AD1209" s="605"/>
      <c r="AE1209" s="605"/>
      <c r="AF1209" s="605"/>
      <c r="AG1209" s="605"/>
      <c r="AH1209" s="605"/>
      <c r="AI1209" s="605"/>
    </row>
    <row r="1210" ht="15.0" customHeight="1">
      <c r="A1210" s="492"/>
      <c r="B1210" s="605"/>
      <c r="C1210" s="605"/>
      <c r="D1210" s="605"/>
      <c r="E1210" s="605"/>
      <c r="F1210" s="605"/>
      <c r="G1210" s="605"/>
      <c r="H1210" s="605"/>
      <c r="I1210" s="605"/>
      <c r="J1210" s="605"/>
      <c r="K1210" s="605"/>
      <c r="L1210" s="605"/>
      <c r="M1210" s="605"/>
      <c r="N1210" s="605"/>
      <c r="O1210" s="605"/>
      <c r="P1210" s="605"/>
      <c r="Q1210" s="605"/>
      <c r="R1210" s="605"/>
      <c r="S1210" s="605"/>
      <c r="T1210" s="605"/>
      <c r="U1210" s="605"/>
      <c r="V1210" s="605"/>
      <c r="W1210" s="605"/>
      <c r="X1210" s="605"/>
      <c r="Y1210" s="605"/>
      <c r="Z1210" s="605"/>
      <c r="AA1210" s="605"/>
      <c r="AB1210" s="605"/>
      <c r="AC1210" s="605"/>
      <c r="AD1210" s="605"/>
      <c r="AE1210" s="605"/>
      <c r="AF1210" s="605"/>
      <c r="AG1210" s="605"/>
      <c r="AH1210" s="605"/>
      <c r="AI1210" s="605"/>
    </row>
    <row r="1211" ht="15.0" customHeight="1">
      <c r="A1211" s="492"/>
      <c r="B1211" s="605"/>
      <c r="C1211" s="605"/>
      <c r="D1211" s="605"/>
      <c r="E1211" s="605"/>
      <c r="F1211" s="605"/>
      <c r="G1211" s="605"/>
      <c r="H1211" s="605"/>
      <c r="I1211" s="605"/>
      <c r="J1211" s="605"/>
      <c r="K1211" s="605"/>
      <c r="L1211" s="605"/>
      <c r="M1211" s="605"/>
      <c r="N1211" s="605"/>
      <c r="O1211" s="605"/>
      <c r="P1211" s="605"/>
      <c r="Q1211" s="605"/>
      <c r="R1211" s="605"/>
      <c r="S1211" s="605"/>
      <c r="T1211" s="605"/>
      <c r="U1211" s="605"/>
      <c r="V1211" s="605"/>
      <c r="W1211" s="605"/>
      <c r="X1211" s="605"/>
      <c r="Y1211" s="605"/>
      <c r="Z1211" s="605"/>
      <c r="AA1211" s="605"/>
      <c r="AB1211" s="605"/>
      <c r="AC1211" s="605"/>
      <c r="AD1211" s="605"/>
      <c r="AE1211" s="605"/>
      <c r="AF1211" s="605"/>
      <c r="AG1211" s="605"/>
      <c r="AH1211" s="605"/>
      <c r="AI1211" s="605"/>
    </row>
    <row r="1212" ht="15.0" customHeight="1">
      <c r="A1212" s="492"/>
      <c r="B1212" s="605"/>
      <c r="C1212" s="605"/>
      <c r="D1212" s="605"/>
      <c r="E1212" s="605"/>
      <c r="F1212" s="605"/>
      <c r="G1212" s="605"/>
      <c r="H1212" s="605"/>
      <c r="I1212" s="605"/>
      <c r="J1212" s="605"/>
      <c r="K1212" s="605"/>
      <c r="L1212" s="605"/>
      <c r="M1212" s="605"/>
      <c r="N1212" s="605"/>
      <c r="O1212" s="605"/>
      <c r="P1212" s="605"/>
      <c r="Q1212" s="605"/>
      <c r="R1212" s="605"/>
      <c r="S1212" s="605"/>
      <c r="T1212" s="605"/>
      <c r="U1212" s="605"/>
      <c r="V1212" s="605"/>
      <c r="W1212" s="605"/>
      <c r="X1212" s="605"/>
      <c r="Y1212" s="605"/>
      <c r="Z1212" s="605"/>
      <c r="AA1212" s="605"/>
      <c r="AB1212" s="605"/>
      <c r="AC1212" s="605"/>
      <c r="AD1212" s="605"/>
      <c r="AE1212" s="605"/>
      <c r="AF1212" s="605"/>
      <c r="AG1212" s="605"/>
      <c r="AH1212" s="605"/>
      <c r="AI1212" s="605"/>
    </row>
    <row r="1213" ht="15.0" customHeight="1">
      <c r="A1213" s="492"/>
      <c r="B1213" s="605"/>
      <c r="C1213" s="605"/>
      <c r="D1213" s="605"/>
      <c r="E1213" s="605"/>
      <c r="F1213" s="605"/>
      <c r="G1213" s="605"/>
      <c r="H1213" s="605"/>
      <c r="I1213" s="605"/>
      <c r="J1213" s="605"/>
      <c r="K1213" s="605"/>
      <c r="L1213" s="605"/>
      <c r="M1213" s="605"/>
      <c r="N1213" s="605"/>
      <c r="O1213" s="605"/>
      <c r="P1213" s="605"/>
      <c r="Q1213" s="605"/>
      <c r="R1213" s="605"/>
      <c r="S1213" s="605"/>
      <c r="T1213" s="605"/>
      <c r="U1213" s="605"/>
      <c r="V1213" s="605"/>
      <c r="W1213" s="605"/>
      <c r="X1213" s="605"/>
      <c r="Y1213" s="605"/>
      <c r="Z1213" s="605"/>
      <c r="AA1213" s="605"/>
      <c r="AB1213" s="605"/>
      <c r="AC1213" s="605"/>
      <c r="AD1213" s="605"/>
      <c r="AE1213" s="605"/>
      <c r="AF1213" s="605"/>
      <c r="AG1213" s="605"/>
      <c r="AH1213" s="605"/>
      <c r="AI1213" s="605"/>
    </row>
    <row r="1214" ht="15.0" customHeight="1">
      <c r="A1214" s="492"/>
      <c r="B1214" s="605"/>
      <c r="C1214" s="605"/>
      <c r="D1214" s="605"/>
      <c r="E1214" s="605"/>
      <c r="F1214" s="605"/>
      <c r="G1214" s="605"/>
      <c r="H1214" s="605"/>
      <c r="I1214" s="605"/>
      <c r="J1214" s="605"/>
      <c r="K1214" s="605"/>
      <c r="L1214" s="605"/>
      <c r="M1214" s="605"/>
      <c r="N1214" s="605"/>
      <c r="O1214" s="605"/>
      <c r="P1214" s="605"/>
      <c r="Q1214" s="605"/>
      <c r="R1214" s="605"/>
      <c r="S1214" s="605"/>
      <c r="T1214" s="605"/>
      <c r="U1214" s="605"/>
      <c r="V1214" s="605"/>
      <c r="W1214" s="605"/>
      <c r="X1214" s="605"/>
      <c r="Y1214" s="605"/>
      <c r="Z1214" s="605"/>
      <c r="AA1214" s="605"/>
      <c r="AB1214" s="605"/>
      <c r="AC1214" s="605"/>
      <c r="AD1214" s="605"/>
      <c r="AE1214" s="605"/>
      <c r="AF1214" s="605"/>
      <c r="AG1214" s="605"/>
      <c r="AH1214" s="605"/>
      <c r="AI1214" s="605"/>
    </row>
    <row r="1215" ht="15.0" customHeight="1">
      <c r="A1215" s="492"/>
      <c r="B1215" s="605"/>
      <c r="C1215" s="605"/>
      <c r="D1215" s="605"/>
      <c r="E1215" s="605"/>
      <c r="F1215" s="605"/>
      <c r="G1215" s="605"/>
      <c r="H1215" s="605"/>
      <c r="I1215" s="605"/>
      <c r="J1215" s="605"/>
      <c r="K1215" s="605"/>
      <c r="L1215" s="605"/>
      <c r="M1215" s="605"/>
      <c r="N1215" s="605"/>
      <c r="O1215" s="605"/>
      <c r="P1215" s="605"/>
      <c r="Q1215" s="605"/>
      <c r="R1215" s="605"/>
      <c r="S1215" s="605"/>
      <c r="T1215" s="605"/>
      <c r="U1215" s="605"/>
      <c r="V1215" s="605"/>
      <c r="W1215" s="605"/>
      <c r="X1215" s="605"/>
      <c r="Y1215" s="605"/>
      <c r="Z1215" s="605"/>
      <c r="AA1215" s="605"/>
      <c r="AB1215" s="605"/>
      <c r="AC1215" s="605"/>
      <c r="AD1215" s="605"/>
      <c r="AE1215" s="605"/>
      <c r="AF1215" s="605"/>
      <c r="AG1215" s="605"/>
      <c r="AH1215" s="605"/>
      <c r="AI1215" s="605"/>
    </row>
    <row r="1216" ht="15.0" customHeight="1">
      <c r="A1216" s="492"/>
      <c r="B1216" s="605"/>
      <c r="C1216" s="605"/>
      <c r="D1216" s="605"/>
      <c r="E1216" s="605"/>
      <c r="F1216" s="605"/>
      <c r="G1216" s="605"/>
      <c r="H1216" s="605"/>
      <c r="I1216" s="605"/>
      <c r="J1216" s="605"/>
      <c r="K1216" s="605"/>
      <c r="L1216" s="605"/>
      <c r="M1216" s="605"/>
      <c r="N1216" s="605"/>
      <c r="O1216" s="605"/>
      <c r="P1216" s="605"/>
      <c r="Q1216" s="605"/>
      <c r="R1216" s="605"/>
      <c r="S1216" s="605"/>
      <c r="T1216" s="605"/>
      <c r="U1216" s="605"/>
      <c r="V1216" s="605"/>
      <c r="W1216" s="605"/>
      <c r="X1216" s="605"/>
      <c r="Y1216" s="605"/>
      <c r="Z1216" s="605"/>
      <c r="AA1216" s="605"/>
      <c r="AB1216" s="605"/>
      <c r="AC1216" s="605"/>
      <c r="AD1216" s="605"/>
      <c r="AE1216" s="605"/>
      <c r="AF1216" s="605"/>
      <c r="AG1216" s="605"/>
      <c r="AH1216" s="605"/>
      <c r="AI1216" s="605"/>
    </row>
    <row r="1217" ht="15.0" customHeight="1">
      <c r="A1217" s="492"/>
      <c r="B1217" s="605"/>
      <c r="C1217" s="605"/>
      <c r="D1217" s="605"/>
      <c r="E1217" s="605"/>
      <c r="F1217" s="605"/>
      <c r="G1217" s="605"/>
      <c r="H1217" s="605"/>
      <c r="I1217" s="605"/>
      <c r="J1217" s="605"/>
      <c r="K1217" s="605"/>
      <c r="L1217" s="605"/>
      <c r="M1217" s="605"/>
      <c r="N1217" s="605"/>
      <c r="O1217" s="605"/>
      <c r="P1217" s="605"/>
      <c r="Q1217" s="605"/>
      <c r="R1217" s="605"/>
      <c r="S1217" s="605"/>
      <c r="T1217" s="605"/>
      <c r="U1217" s="605"/>
      <c r="V1217" s="605"/>
      <c r="W1217" s="605"/>
      <c r="X1217" s="605"/>
      <c r="Y1217" s="605"/>
      <c r="Z1217" s="605"/>
      <c r="AA1217" s="605"/>
      <c r="AB1217" s="605"/>
      <c r="AC1217" s="605"/>
      <c r="AD1217" s="605"/>
      <c r="AE1217" s="605"/>
      <c r="AF1217" s="605"/>
      <c r="AG1217" s="605"/>
      <c r="AH1217" s="605"/>
      <c r="AI1217" s="605"/>
    </row>
    <row r="1218" ht="15.0" customHeight="1">
      <c r="A1218" s="492"/>
      <c r="B1218" s="605"/>
      <c r="C1218" s="605"/>
      <c r="D1218" s="605"/>
      <c r="E1218" s="605"/>
      <c r="F1218" s="605"/>
      <c r="G1218" s="605"/>
      <c r="H1218" s="605"/>
      <c r="I1218" s="605"/>
      <c r="J1218" s="605"/>
      <c r="K1218" s="605"/>
      <c r="L1218" s="605"/>
      <c r="M1218" s="605"/>
      <c r="N1218" s="605"/>
      <c r="O1218" s="605"/>
      <c r="P1218" s="605"/>
      <c r="Q1218" s="605"/>
      <c r="R1218" s="605"/>
      <c r="S1218" s="605"/>
      <c r="T1218" s="605"/>
      <c r="U1218" s="605"/>
      <c r="V1218" s="605"/>
      <c r="W1218" s="605"/>
      <c r="X1218" s="605"/>
      <c r="Y1218" s="605"/>
      <c r="Z1218" s="605"/>
      <c r="AA1218" s="605"/>
      <c r="AB1218" s="605"/>
      <c r="AC1218" s="605"/>
      <c r="AD1218" s="605"/>
      <c r="AE1218" s="605"/>
      <c r="AF1218" s="605"/>
      <c r="AG1218" s="605"/>
      <c r="AH1218" s="605"/>
      <c r="AI1218" s="605"/>
    </row>
    <row r="1219" ht="15.0" customHeight="1">
      <c r="A1219" s="492"/>
      <c r="B1219" s="605"/>
      <c r="C1219" s="605"/>
      <c r="D1219" s="605"/>
      <c r="E1219" s="605"/>
      <c r="F1219" s="605"/>
      <c r="G1219" s="605"/>
      <c r="H1219" s="605"/>
      <c r="I1219" s="605"/>
      <c r="J1219" s="605"/>
      <c r="K1219" s="605"/>
      <c r="L1219" s="605"/>
      <c r="M1219" s="605"/>
      <c r="N1219" s="605"/>
      <c r="O1219" s="605"/>
      <c r="P1219" s="605"/>
      <c r="Q1219" s="605"/>
      <c r="R1219" s="605"/>
      <c r="S1219" s="605"/>
      <c r="T1219" s="605"/>
      <c r="U1219" s="605"/>
      <c r="V1219" s="605"/>
      <c r="W1219" s="605"/>
      <c r="X1219" s="605"/>
      <c r="Y1219" s="605"/>
      <c r="Z1219" s="605"/>
      <c r="AA1219" s="605"/>
      <c r="AB1219" s="605"/>
      <c r="AC1219" s="605"/>
      <c r="AD1219" s="605"/>
      <c r="AE1219" s="605"/>
      <c r="AF1219" s="605"/>
      <c r="AG1219" s="605"/>
      <c r="AH1219" s="605"/>
      <c r="AI1219" s="605"/>
    </row>
    <row r="1220" ht="15.0" customHeight="1">
      <c r="A1220" s="492"/>
      <c r="B1220" s="605"/>
      <c r="C1220" s="605"/>
      <c r="D1220" s="605"/>
      <c r="E1220" s="605"/>
      <c r="F1220" s="605"/>
      <c r="G1220" s="605"/>
      <c r="H1220" s="605"/>
      <c r="I1220" s="605"/>
      <c r="J1220" s="605"/>
      <c r="K1220" s="605"/>
      <c r="L1220" s="605"/>
      <c r="M1220" s="605"/>
      <c r="N1220" s="605"/>
      <c r="O1220" s="605"/>
      <c r="P1220" s="605"/>
      <c r="Q1220" s="605"/>
      <c r="R1220" s="605"/>
      <c r="S1220" s="605"/>
      <c r="T1220" s="605"/>
      <c r="U1220" s="605"/>
      <c r="V1220" s="605"/>
      <c r="W1220" s="605"/>
      <c r="X1220" s="605"/>
      <c r="Y1220" s="605"/>
      <c r="Z1220" s="605"/>
      <c r="AA1220" s="605"/>
      <c r="AB1220" s="605"/>
      <c r="AC1220" s="605"/>
      <c r="AD1220" s="605"/>
      <c r="AE1220" s="605"/>
      <c r="AF1220" s="605"/>
      <c r="AG1220" s="605"/>
      <c r="AH1220" s="605"/>
      <c r="AI1220" s="605"/>
    </row>
    <row r="1221" ht="15.0" customHeight="1">
      <c r="A1221" s="492"/>
      <c r="B1221" s="605"/>
      <c r="C1221" s="605"/>
      <c r="D1221" s="605"/>
      <c r="E1221" s="605"/>
      <c r="F1221" s="605"/>
      <c r="G1221" s="605"/>
      <c r="H1221" s="605"/>
      <c r="I1221" s="605"/>
      <c r="J1221" s="605"/>
      <c r="K1221" s="605"/>
      <c r="L1221" s="605"/>
      <c r="M1221" s="605"/>
      <c r="N1221" s="605"/>
      <c r="O1221" s="605"/>
      <c r="P1221" s="605"/>
      <c r="Q1221" s="605"/>
      <c r="R1221" s="605"/>
      <c r="S1221" s="605"/>
      <c r="T1221" s="605"/>
      <c r="U1221" s="605"/>
      <c r="V1221" s="605"/>
      <c r="W1221" s="605"/>
      <c r="X1221" s="605"/>
      <c r="Y1221" s="605"/>
      <c r="Z1221" s="605"/>
      <c r="AA1221" s="605"/>
      <c r="AB1221" s="605"/>
      <c r="AC1221" s="605"/>
      <c r="AD1221" s="605"/>
      <c r="AE1221" s="605"/>
      <c r="AF1221" s="605"/>
      <c r="AG1221" s="605"/>
      <c r="AH1221" s="605"/>
      <c r="AI1221" s="605"/>
    </row>
    <row r="1222" ht="15.0" customHeight="1">
      <c r="A1222" s="492"/>
      <c r="B1222" s="605"/>
      <c r="C1222" s="605"/>
      <c r="D1222" s="605"/>
      <c r="E1222" s="605"/>
      <c r="F1222" s="605"/>
      <c r="G1222" s="605"/>
      <c r="H1222" s="605"/>
      <c r="I1222" s="605"/>
      <c r="J1222" s="605"/>
      <c r="K1222" s="605"/>
      <c r="L1222" s="605"/>
      <c r="M1222" s="605"/>
      <c r="N1222" s="605"/>
      <c r="O1222" s="605"/>
      <c r="P1222" s="605"/>
      <c r="Q1222" s="605"/>
      <c r="R1222" s="605"/>
      <c r="S1222" s="605"/>
      <c r="T1222" s="605"/>
      <c r="U1222" s="605"/>
      <c r="V1222" s="605"/>
      <c r="W1222" s="605"/>
      <c r="X1222" s="605"/>
      <c r="Y1222" s="605"/>
      <c r="Z1222" s="605"/>
      <c r="AA1222" s="605"/>
      <c r="AB1222" s="605"/>
      <c r="AC1222" s="605"/>
      <c r="AD1222" s="605"/>
      <c r="AE1222" s="605"/>
      <c r="AF1222" s="605"/>
      <c r="AG1222" s="605"/>
      <c r="AH1222" s="605"/>
      <c r="AI1222" s="605"/>
    </row>
    <row r="1223" ht="15.0" customHeight="1">
      <c r="A1223" s="492"/>
      <c r="B1223" s="605"/>
      <c r="C1223" s="605"/>
      <c r="D1223" s="605"/>
      <c r="E1223" s="605"/>
      <c r="F1223" s="605"/>
      <c r="G1223" s="605"/>
      <c r="H1223" s="605"/>
      <c r="I1223" s="605"/>
      <c r="J1223" s="605"/>
      <c r="K1223" s="605"/>
      <c r="L1223" s="605"/>
      <c r="M1223" s="605"/>
      <c r="N1223" s="605"/>
      <c r="O1223" s="605"/>
      <c r="P1223" s="605"/>
      <c r="Q1223" s="605"/>
      <c r="R1223" s="605"/>
      <c r="S1223" s="605"/>
      <c r="T1223" s="605"/>
      <c r="U1223" s="605"/>
      <c r="V1223" s="605"/>
      <c r="W1223" s="605"/>
      <c r="X1223" s="605"/>
      <c r="Y1223" s="605"/>
      <c r="Z1223" s="605"/>
      <c r="AA1223" s="605"/>
      <c r="AB1223" s="605"/>
      <c r="AC1223" s="605"/>
      <c r="AD1223" s="605"/>
      <c r="AE1223" s="605"/>
      <c r="AF1223" s="605"/>
      <c r="AG1223" s="605"/>
      <c r="AH1223" s="605"/>
      <c r="AI1223" s="605"/>
    </row>
    <row r="1224" ht="15.0" customHeight="1">
      <c r="A1224" s="492"/>
      <c r="B1224" s="605"/>
      <c r="C1224" s="605"/>
      <c r="D1224" s="605"/>
      <c r="E1224" s="605"/>
      <c r="F1224" s="605"/>
      <c r="G1224" s="605"/>
      <c r="H1224" s="605"/>
      <c r="I1224" s="605"/>
      <c r="J1224" s="605"/>
      <c r="K1224" s="605"/>
      <c r="L1224" s="605"/>
      <c r="M1224" s="605"/>
      <c r="N1224" s="605"/>
      <c r="O1224" s="605"/>
      <c r="P1224" s="605"/>
      <c r="Q1224" s="605"/>
      <c r="R1224" s="605"/>
      <c r="S1224" s="605"/>
      <c r="T1224" s="605"/>
      <c r="U1224" s="605"/>
      <c r="V1224" s="605"/>
      <c r="W1224" s="605"/>
      <c r="X1224" s="605"/>
      <c r="Y1224" s="605"/>
      <c r="Z1224" s="605"/>
      <c r="AA1224" s="605"/>
      <c r="AB1224" s="605"/>
      <c r="AC1224" s="605"/>
      <c r="AD1224" s="605"/>
      <c r="AE1224" s="605"/>
      <c r="AF1224" s="605"/>
      <c r="AG1224" s="605"/>
      <c r="AH1224" s="605"/>
      <c r="AI1224" s="605"/>
    </row>
    <row r="1225" ht="15.0" customHeight="1">
      <c r="A1225" s="492"/>
      <c r="B1225" s="605"/>
      <c r="C1225" s="605"/>
      <c r="D1225" s="605"/>
      <c r="E1225" s="605"/>
      <c r="F1225" s="605"/>
      <c r="G1225" s="605"/>
      <c r="H1225" s="605"/>
      <c r="I1225" s="605"/>
      <c r="J1225" s="605"/>
      <c r="K1225" s="605"/>
      <c r="L1225" s="605"/>
      <c r="M1225" s="605"/>
      <c r="N1225" s="605"/>
      <c r="O1225" s="605"/>
      <c r="P1225" s="605"/>
      <c r="Q1225" s="605"/>
      <c r="R1225" s="605"/>
      <c r="S1225" s="605"/>
      <c r="T1225" s="605"/>
      <c r="U1225" s="605"/>
      <c r="V1225" s="605"/>
      <c r="W1225" s="605"/>
      <c r="X1225" s="605"/>
      <c r="Y1225" s="605"/>
      <c r="Z1225" s="605"/>
      <c r="AA1225" s="605"/>
      <c r="AB1225" s="605"/>
      <c r="AC1225" s="605"/>
      <c r="AD1225" s="605"/>
      <c r="AE1225" s="605"/>
      <c r="AF1225" s="605"/>
      <c r="AG1225" s="605"/>
      <c r="AH1225" s="605"/>
      <c r="AI1225" s="605"/>
    </row>
    <row r="1226" ht="15.0" customHeight="1">
      <c r="A1226" s="492"/>
      <c r="B1226" s="605"/>
      <c r="C1226" s="605"/>
      <c r="D1226" s="605"/>
      <c r="E1226" s="605"/>
      <c r="F1226" s="605"/>
      <c r="G1226" s="605"/>
      <c r="H1226" s="605"/>
      <c r="I1226" s="605"/>
      <c r="J1226" s="605"/>
      <c r="K1226" s="605"/>
      <c r="L1226" s="605"/>
      <c r="M1226" s="605"/>
      <c r="N1226" s="605"/>
      <c r="O1226" s="605"/>
      <c r="P1226" s="605"/>
      <c r="Q1226" s="605"/>
      <c r="R1226" s="605"/>
      <c r="S1226" s="605"/>
      <c r="T1226" s="605"/>
      <c r="U1226" s="605"/>
      <c r="V1226" s="605"/>
      <c r="W1226" s="605"/>
      <c r="X1226" s="605"/>
      <c r="Y1226" s="605"/>
      <c r="Z1226" s="605"/>
      <c r="AA1226" s="605"/>
      <c r="AB1226" s="605"/>
      <c r="AC1226" s="605"/>
      <c r="AD1226" s="605"/>
      <c r="AE1226" s="605"/>
      <c r="AF1226" s="605"/>
      <c r="AG1226" s="605"/>
      <c r="AH1226" s="605"/>
      <c r="AI1226" s="605"/>
    </row>
    <row r="1227" ht="15.0" customHeight="1">
      <c r="A1227" s="492"/>
      <c r="B1227" s="605"/>
      <c r="C1227" s="605"/>
      <c r="D1227" s="605"/>
      <c r="E1227" s="605"/>
      <c r="F1227" s="605"/>
      <c r="G1227" s="605"/>
      <c r="H1227" s="605"/>
      <c r="I1227" s="605"/>
      <c r="J1227" s="605"/>
      <c r="K1227" s="605"/>
      <c r="L1227" s="605"/>
      <c r="M1227" s="605"/>
      <c r="N1227" s="605"/>
      <c r="O1227" s="605"/>
      <c r="P1227" s="605"/>
      <c r="Q1227" s="605"/>
      <c r="R1227" s="605"/>
      <c r="S1227" s="605"/>
      <c r="T1227" s="605"/>
      <c r="U1227" s="605"/>
      <c r="V1227" s="605"/>
      <c r="W1227" s="605"/>
      <c r="X1227" s="605"/>
      <c r="Y1227" s="605"/>
      <c r="Z1227" s="605"/>
      <c r="AA1227" s="605"/>
      <c r="AB1227" s="605"/>
      <c r="AC1227" s="605"/>
      <c r="AD1227" s="605"/>
      <c r="AE1227" s="605"/>
      <c r="AF1227" s="605"/>
      <c r="AG1227" s="605"/>
      <c r="AH1227" s="605"/>
      <c r="AI1227" s="605"/>
    </row>
    <row r="1228" ht="15.0" customHeight="1">
      <c r="A1228" s="492"/>
      <c r="B1228" s="605"/>
      <c r="C1228" s="605"/>
      <c r="D1228" s="605"/>
      <c r="E1228" s="605"/>
      <c r="F1228" s="605"/>
      <c r="G1228" s="605"/>
      <c r="H1228" s="605"/>
      <c r="I1228" s="605"/>
      <c r="J1228" s="605"/>
      <c r="K1228" s="605"/>
      <c r="L1228" s="605"/>
      <c r="M1228" s="605"/>
      <c r="N1228" s="605"/>
      <c r="O1228" s="605"/>
      <c r="P1228" s="605"/>
      <c r="Q1228" s="605"/>
      <c r="R1228" s="605"/>
      <c r="S1228" s="605"/>
      <c r="T1228" s="605"/>
      <c r="U1228" s="605"/>
      <c r="V1228" s="605"/>
      <c r="W1228" s="605"/>
      <c r="X1228" s="605"/>
      <c r="Y1228" s="605"/>
      <c r="Z1228" s="605"/>
      <c r="AA1228" s="605"/>
      <c r="AB1228" s="605"/>
      <c r="AC1228" s="605"/>
      <c r="AD1228" s="605"/>
      <c r="AE1228" s="605"/>
      <c r="AF1228" s="605"/>
      <c r="AG1228" s="605"/>
      <c r="AH1228" s="605"/>
      <c r="AI1228" s="605"/>
    </row>
    <row r="1229" ht="15.0" customHeight="1">
      <c r="A1229" s="492"/>
      <c r="B1229" s="605"/>
      <c r="C1229" s="605"/>
      <c r="D1229" s="605"/>
      <c r="E1229" s="605"/>
      <c r="F1229" s="605"/>
      <c r="G1229" s="605"/>
      <c r="H1229" s="605"/>
      <c r="I1229" s="605"/>
      <c r="J1229" s="605"/>
      <c r="K1229" s="605"/>
      <c r="L1229" s="605"/>
      <c r="M1229" s="605"/>
      <c r="N1229" s="605"/>
      <c r="O1229" s="605"/>
      <c r="P1229" s="605"/>
      <c r="Q1229" s="605"/>
      <c r="R1229" s="605"/>
      <c r="S1229" s="605"/>
      <c r="T1229" s="605"/>
      <c r="U1229" s="605"/>
      <c r="V1229" s="605"/>
      <c r="W1229" s="605"/>
      <c r="X1229" s="605"/>
      <c r="Y1229" s="605"/>
      <c r="Z1229" s="605"/>
      <c r="AA1229" s="605"/>
      <c r="AB1229" s="605"/>
      <c r="AC1229" s="605"/>
      <c r="AD1229" s="605"/>
      <c r="AE1229" s="605"/>
      <c r="AF1229" s="605"/>
      <c r="AG1229" s="605"/>
      <c r="AH1229" s="605"/>
      <c r="AI1229" s="605"/>
    </row>
    <row r="1230" ht="15.0" customHeight="1">
      <c r="A1230" s="492"/>
      <c r="B1230" s="605"/>
      <c r="C1230" s="605"/>
      <c r="D1230" s="605"/>
      <c r="E1230" s="605"/>
      <c r="F1230" s="605"/>
      <c r="G1230" s="605"/>
      <c r="H1230" s="605"/>
      <c r="I1230" s="605"/>
      <c r="J1230" s="605"/>
      <c r="K1230" s="605"/>
      <c r="L1230" s="605"/>
      <c r="M1230" s="605"/>
      <c r="N1230" s="605"/>
      <c r="O1230" s="605"/>
      <c r="P1230" s="605"/>
      <c r="Q1230" s="605"/>
      <c r="R1230" s="605"/>
      <c r="S1230" s="605"/>
      <c r="T1230" s="605"/>
      <c r="U1230" s="605"/>
      <c r="V1230" s="605"/>
      <c r="W1230" s="605"/>
      <c r="X1230" s="605"/>
      <c r="Y1230" s="605"/>
      <c r="Z1230" s="605"/>
      <c r="AA1230" s="605"/>
      <c r="AB1230" s="605"/>
      <c r="AC1230" s="605"/>
      <c r="AD1230" s="605"/>
      <c r="AE1230" s="605"/>
      <c r="AF1230" s="605"/>
      <c r="AG1230" s="605"/>
      <c r="AH1230" s="605"/>
      <c r="AI1230" s="605"/>
    </row>
    <row r="1231" ht="15.0" customHeight="1">
      <c r="A1231" s="492"/>
      <c r="B1231" s="605"/>
      <c r="C1231" s="605"/>
      <c r="D1231" s="605"/>
      <c r="E1231" s="605"/>
      <c r="F1231" s="605"/>
      <c r="G1231" s="605"/>
      <c r="H1231" s="605"/>
      <c r="I1231" s="605"/>
      <c r="J1231" s="605"/>
      <c r="K1231" s="605"/>
      <c r="L1231" s="605"/>
      <c r="M1231" s="605"/>
      <c r="N1231" s="605"/>
      <c r="O1231" s="605"/>
      <c r="P1231" s="605"/>
      <c r="Q1231" s="605"/>
      <c r="R1231" s="605"/>
      <c r="S1231" s="605"/>
      <c r="T1231" s="605"/>
      <c r="U1231" s="605"/>
      <c r="V1231" s="605"/>
      <c r="W1231" s="605"/>
      <c r="X1231" s="605"/>
      <c r="Y1231" s="605"/>
      <c r="Z1231" s="605"/>
      <c r="AA1231" s="605"/>
      <c r="AB1231" s="605"/>
      <c r="AC1231" s="605"/>
      <c r="AD1231" s="605"/>
      <c r="AE1231" s="605"/>
      <c r="AF1231" s="605"/>
      <c r="AG1231" s="605"/>
      <c r="AH1231" s="605"/>
      <c r="AI1231" s="605"/>
    </row>
    <row r="1232" ht="15.0" customHeight="1">
      <c r="A1232" s="492"/>
      <c r="B1232" s="605"/>
      <c r="C1232" s="605"/>
      <c r="D1232" s="605"/>
      <c r="E1232" s="605"/>
      <c r="F1232" s="605"/>
      <c r="G1232" s="605"/>
      <c r="H1232" s="605"/>
      <c r="I1232" s="605"/>
      <c r="J1232" s="605"/>
      <c r="K1232" s="605"/>
      <c r="L1232" s="605"/>
      <c r="M1232" s="605"/>
      <c r="N1232" s="605"/>
      <c r="O1232" s="605"/>
      <c r="P1232" s="605"/>
      <c r="Q1232" s="605"/>
      <c r="R1232" s="605"/>
      <c r="S1232" s="605"/>
      <c r="T1232" s="605"/>
      <c r="U1232" s="605"/>
      <c r="V1232" s="605"/>
      <c r="W1232" s="605"/>
      <c r="X1232" s="605"/>
      <c r="Y1232" s="605"/>
      <c r="Z1232" s="605"/>
      <c r="AA1232" s="605"/>
      <c r="AB1232" s="605"/>
      <c r="AC1232" s="605"/>
      <c r="AD1232" s="605"/>
      <c r="AE1232" s="605"/>
      <c r="AF1232" s="605"/>
      <c r="AG1232" s="605"/>
      <c r="AH1232" s="605"/>
      <c r="AI1232" s="605"/>
    </row>
    <row r="1233" ht="15.0" customHeight="1">
      <c r="A1233" s="492"/>
      <c r="B1233" s="605"/>
      <c r="C1233" s="605"/>
      <c r="D1233" s="605"/>
      <c r="E1233" s="605"/>
      <c r="F1233" s="605"/>
      <c r="G1233" s="605"/>
      <c r="H1233" s="605"/>
      <c r="I1233" s="605"/>
      <c r="J1233" s="605"/>
      <c r="K1233" s="605"/>
      <c r="L1233" s="605"/>
      <c r="M1233" s="605"/>
      <c r="N1233" s="605"/>
      <c r="O1233" s="605"/>
      <c r="P1233" s="605"/>
      <c r="Q1233" s="605"/>
      <c r="R1233" s="605"/>
      <c r="S1233" s="605"/>
      <c r="T1233" s="605"/>
      <c r="U1233" s="605"/>
      <c r="V1233" s="605"/>
      <c r="W1233" s="605"/>
      <c r="X1233" s="605"/>
      <c r="Y1233" s="605"/>
      <c r="Z1233" s="605"/>
      <c r="AA1233" s="605"/>
      <c r="AB1233" s="605"/>
      <c r="AC1233" s="605"/>
      <c r="AD1233" s="605"/>
      <c r="AE1233" s="605"/>
      <c r="AF1233" s="605"/>
      <c r="AG1233" s="605"/>
      <c r="AH1233" s="605"/>
      <c r="AI1233" s="605"/>
    </row>
    <row r="1234" ht="15.0" customHeight="1">
      <c r="A1234" s="492"/>
      <c r="B1234" s="605"/>
      <c r="C1234" s="605"/>
      <c r="D1234" s="605"/>
      <c r="E1234" s="605"/>
      <c r="F1234" s="605"/>
      <c r="G1234" s="605"/>
      <c r="H1234" s="605"/>
      <c r="I1234" s="605"/>
      <c r="J1234" s="605"/>
      <c r="K1234" s="605"/>
      <c r="L1234" s="605"/>
      <c r="M1234" s="605"/>
      <c r="N1234" s="605"/>
      <c r="O1234" s="605"/>
      <c r="P1234" s="605"/>
      <c r="Q1234" s="605"/>
      <c r="R1234" s="605"/>
      <c r="S1234" s="605"/>
      <c r="T1234" s="605"/>
      <c r="U1234" s="605"/>
      <c r="V1234" s="605"/>
      <c r="W1234" s="605"/>
      <c r="X1234" s="605"/>
      <c r="Y1234" s="605"/>
      <c r="Z1234" s="605"/>
      <c r="AA1234" s="605"/>
      <c r="AB1234" s="605"/>
      <c r="AC1234" s="605"/>
      <c r="AD1234" s="605"/>
      <c r="AE1234" s="605"/>
      <c r="AF1234" s="605"/>
      <c r="AG1234" s="605"/>
      <c r="AH1234" s="605"/>
      <c r="AI1234" s="605"/>
    </row>
    <row r="1235" ht="15.0" customHeight="1">
      <c r="A1235" s="492"/>
      <c r="B1235" s="605"/>
      <c r="C1235" s="605"/>
      <c r="D1235" s="605"/>
      <c r="E1235" s="605"/>
      <c r="F1235" s="605"/>
      <c r="G1235" s="605"/>
      <c r="H1235" s="605"/>
      <c r="I1235" s="605"/>
      <c r="J1235" s="605"/>
      <c r="K1235" s="605"/>
      <c r="L1235" s="605"/>
      <c r="M1235" s="605"/>
      <c r="N1235" s="605"/>
      <c r="O1235" s="605"/>
      <c r="P1235" s="605"/>
      <c r="Q1235" s="605"/>
      <c r="R1235" s="605"/>
      <c r="S1235" s="605"/>
      <c r="T1235" s="605"/>
      <c r="U1235" s="605"/>
      <c r="V1235" s="605"/>
      <c r="W1235" s="605"/>
      <c r="X1235" s="605"/>
      <c r="Y1235" s="605"/>
      <c r="Z1235" s="605"/>
      <c r="AA1235" s="605"/>
      <c r="AB1235" s="605"/>
      <c r="AC1235" s="605"/>
      <c r="AD1235" s="605"/>
      <c r="AE1235" s="605"/>
      <c r="AF1235" s="605"/>
      <c r="AG1235" s="605"/>
      <c r="AH1235" s="605"/>
      <c r="AI1235" s="605"/>
    </row>
    <row r="1236" ht="15.0" customHeight="1">
      <c r="A1236" s="492"/>
      <c r="B1236" s="605"/>
      <c r="C1236" s="605"/>
      <c r="D1236" s="605"/>
      <c r="E1236" s="605"/>
      <c r="F1236" s="605"/>
      <c r="G1236" s="605"/>
      <c r="H1236" s="605"/>
      <c r="I1236" s="605"/>
      <c r="J1236" s="605"/>
      <c r="K1236" s="605"/>
      <c r="L1236" s="605"/>
      <c r="M1236" s="605"/>
      <c r="N1236" s="605"/>
      <c r="O1236" s="605"/>
      <c r="P1236" s="605"/>
      <c r="Q1236" s="605"/>
      <c r="R1236" s="605"/>
      <c r="S1236" s="605"/>
      <c r="T1236" s="605"/>
      <c r="U1236" s="605"/>
      <c r="V1236" s="605"/>
      <c r="W1236" s="605"/>
      <c r="X1236" s="605"/>
      <c r="Y1236" s="605"/>
      <c r="Z1236" s="605"/>
      <c r="AA1236" s="605"/>
      <c r="AB1236" s="605"/>
      <c r="AC1236" s="605"/>
      <c r="AD1236" s="605"/>
      <c r="AE1236" s="605"/>
      <c r="AF1236" s="605"/>
      <c r="AG1236" s="605"/>
      <c r="AH1236" s="605"/>
      <c r="AI1236" s="605"/>
    </row>
    <row r="1237" ht="15.0" customHeight="1">
      <c r="A1237" s="492"/>
      <c r="B1237" s="605"/>
      <c r="C1237" s="605"/>
      <c r="D1237" s="605"/>
      <c r="E1237" s="605"/>
      <c r="F1237" s="605"/>
      <c r="G1237" s="605"/>
      <c r="H1237" s="605"/>
      <c r="I1237" s="605"/>
      <c r="J1237" s="605"/>
      <c r="K1237" s="605"/>
      <c r="L1237" s="605"/>
      <c r="M1237" s="605"/>
      <c r="N1237" s="605"/>
      <c r="O1237" s="605"/>
      <c r="P1237" s="605"/>
      <c r="Q1237" s="605"/>
      <c r="R1237" s="605"/>
      <c r="S1237" s="605"/>
      <c r="T1237" s="605"/>
      <c r="U1237" s="605"/>
      <c r="V1237" s="605"/>
      <c r="W1237" s="605"/>
      <c r="X1237" s="605"/>
      <c r="Y1237" s="605"/>
      <c r="Z1237" s="605"/>
      <c r="AA1237" s="605"/>
      <c r="AB1237" s="605"/>
      <c r="AC1237" s="605"/>
      <c r="AD1237" s="605"/>
      <c r="AE1237" s="605"/>
      <c r="AF1237" s="605"/>
      <c r="AG1237" s="605"/>
      <c r="AH1237" s="605"/>
      <c r="AI1237" s="605"/>
    </row>
    <row r="1238" ht="15.0" customHeight="1">
      <c r="A1238" s="492"/>
      <c r="B1238" s="605"/>
      <c r="C1238" s="605"/>
      <c r="D1238" s="605"/>
      <c r="E1238" s="605"/>
      <c r="F1238" s="605"/>
      <c r="G1238" s="605"/>
      <c r="H1238" s="605"/>
      <c r="I1238" s="605"/>
      <c r="J1238" s="605"/>
      <c r="K1238" s="605"/>
      <c r="L1238" s="605"/>
      <c r="M1238" s="605"/>
      <c r="N1238" s="605"/>
      <c r="O1238" s="605"/>
      <c r="P1238" s="605"/>
      <c r="Q1238" s="605"/>
      <c r="R1238" s="605"/>
      <c r="S1238" s="605"/>
      <c r="T1238" s="605"/>
      <c r="U1238" s="605"/>
      <c r="V1238" s="605"/>
      <c r="W1238" s="605"/>
      <c r="X1238" s="605"/>
      <c r="Y1238" s="605"/>
      <c r="Z1238" s="605"/>
      <c r="AA1238" s="605"/>
      <c r="AB1238" s="605"/>
      <c r="AC1238" s="605"/>
      <c r="AD1238" s="605"/>
      <c r="AE1238" s="605"/>
      <c r="AF1238" s="605"/>
      <c r="AG1238" s="605"/>
      <c r="AH1238" s="605"/>
      <c r="AI1238" s="605"/>
    </row>
    <row r="1239" ht="15.0" customHeight="1">
      <c r="A1239" s="492"/>
      <c r="B1239" s="605"/>
      <c r="C1239" s="605"/>
      <c r="D1239" s="605"/>
      <c r="E1239" s="605"/>
      <c r="F1239" s="605"/>
      <c r="G1239" s="605"/>
      <c r="H1239" s="605"/>
      <c r="I1239" s="605"/>
      <c r="J1239" s="605"/>
      <c r="K1239" s="605"/>
      <c r="L1239" s="605"/>
      <c r="M1239" s="605"/>
      <c r="N1239" s="605"/>
      <c r="O1239" s="605"/>
      <c r="P1239" s="605"/>
      <c r="Q1239" s="605"/>
      <c r="R1239" s="605"/>
      <c r="S1239" s="605"/>
      <c r="T1239" s="605"/>
      <c r="U1239" s="605"/>
      <c r="V1239" s="605"/>
      <c r="W1239" s="605"/>
      <c r="X1239" s="605"/>
      <c r="Y1239" s="605"/>
      <c r="Z1239" s="605"/>
      <c r="AA1239" s="605"/>
      <c r="AB1239" s="605"/>
      <c r="AC1239" s="605"/>
      <c r="AD1239" s="605"/>
      <c r="AE1239" s="605"/>
      <c r="AF1239" s="605"/>
      <c r="AG1239" s="605"/>
      <c r="AH1239" s="605"/>
      <c r="AI1239" s="605"/>
    </row>
    <row r="1240" ht="15.0" customHeight="1">
      <c r="A1240" s="492"/>
      <c r="B1240" s="605"/>
      <c r="C1240" s="605"/>
      <c r="D1240" s="605"/>
      <c r="E1240" s="605"/>
      <c r="F1240" s="605"/>
      <c r="G1240" s="605"/>
      <c r="H1240" s="605"/>
      <c r="I1240" s="605"/>
      <c r="J1240" s="605"/>
      <c r="K1240" s="605"/>
      <c r="L1240" s="605"/>
      <c r="M1240" s="605"/>
      <c r="N1240" s="605"/>
      <c r="O1240" s="605"/>
      <c r="P1240" s="605"/>
      <c r="Q1240" s="605"/>
      <c r="R1240" s="605"/>
      <c r="S1240" s="605"/>
      <c r="T1240" s="605"/>
      <c r="U1240" s="605"/>
      <c r="V1240" s="605"/>
      <c r="W1240" s="605"/>
      <c r="X1240" s="605"/>
      <c r="Y1240" s="605"/>
      <c r="Z1240" s="605"/>
      <c r="AA1240" s="605"/>
      <c r="AB1240" s="605"/>
      <c r="AC1240" s="605"/>
      <c r="AD1240" s="605"/>
      <c r="AE1240" s="605"/>
      <c r="AF1240" s="605"/>
      <c r="AG1240" s="605"/>
      <c r="AH1240" s="605"/>
      <c r="AI1240" s="605"/>
    </row>
    <row r="1241" ht="15.0" customHeight="1">
      <c r="A1241" s="492"/>
      <c r="B1241" s="605"/>
      <c r="C1241" s="605"/>
      <c r="D1241" s="605"/>
      <c r="E1241" s="605"/>
      <c r="F1241" s="605"/>
      <c r="G1241" s="605"/>
      <c r="H1241" s="605"/>
      <c r="I1241" s="605"/>
      <c r="J1241" s="605"/>
      <c r="K1241" s="605"/>
      <c r="L1241" s="605"/>
      <c r="M1241" s="605"/>
      <c r="N1241" s="605"/>
      <c r="O1241" s="605"/>
      <c r="P1241" s="605"/>
      <c r="Q1241" s="605"/>
      <c r="R1241" s="605"/>
      <c r="S1241" s="605"/>
      <c r="T1241" s="605"/>
      <c r="U1241" s="605"/>
      <c r="V1241" s="605"/>
      <c r="W1241" s="605"/>
      <c r="X1241" s="605"/>
      <c r="Y1241" s="605"/>
      <c r="Z1241" s="605"/>
      <c r="AA1241" s="605"/>
      <c r="AB1241" s="605"/>
      <c r="AC1241" s="605"/>
      <c r="AD1241" s="605"/>
      <c r="AE1241" s="605"/>
      <c r="AF1241" s="605"/>
      <c r="AG1241" s="605"/>
      <c r="AH1241" s="605"/>
      <c r="AI1241" s="605"/>
    </row>
    <row r="1242" ht="15.0" customHeight="1">
      <c r="A1242" s="492"/>
      <c r="B1242" s="605"/>
      <c r="C1242" s="605"/>
      <c r="D1242" s="605"/>
      <c r="E1242" s="605"/>
      <c r="F1242" s="605"/>
      <c r="G1242" s="605"/>
      <c r="H1242" s="605"/>
      <c r="I1242" s="605"/>
      <c r="J1242" s="605"/>
      <c r="K1242" s="605"/>
      <c r="L1242" s="605"/>
      <c r="M1242" s="605"/>
      <c r="N1242" s="605"/>
      <c r="O1242" s="605"/>
      <c r="P1242" s="605"/>
      <c r="Q1242" s="605"/>
      <c r="R1242" s="605"/>
      <c r="S1242" s="605"/>
      <c r="T1242" s="605"/>
      <c r="U1242" s="605"/>
      <c r="V1242" s="605"/>
      <c r="W1242" s="605"/>
      <c r="X1242" s="605"/>
      <c r="Y1242" s="605"/>
      <c r="Z1242" s="605"/>
      <c r="AA1242" s="605"/>
      <c r="AB1242" s="605"/>
      <c r="AC1242" s="605"/>
      <c r="AD1242" s="605"/>
      <c r="AE1242" s="605"/>
      <c r="AF1242" s="605"/>
      <c r="AG1242" s="605"/>
      <c r="AH1242" s="605"/>
      <c r="AI1242" s="605"/>
    </row>
    <row r="1243" ht="15.0" customHeight="1">
      <c r="A1243" s="492"/>
      <c r="B1243" s="605"/>
      <c r="C1243" s="605"/>
      <c r="D1243" s="605"/>
      <c r="E1243" s="605"/>
      <c r="F1243" s="605"/>
      <c r="G1243" s="605"/>
      <c r="H1243" s="605"/>
      <c r="I1243" s="605"/>
      <c r="J1243" s="605"/>
      <c r="K1243" s="605"/>
      <c r="L1243" s="605"/>
      <c r="M1243" s="605"/>
      <c r="N1243" s="605"/>
      <c r="O1243" s="605"/>
      <c r="P1243" s="605"/>
      <c r="Q1243" s="605"/>
      <c r="R1243" s="605"/>
      <c r="S1243" s="605"/>
      <c r="T1243" s="605"/>
      <c r="U1243" s="605"/>
      <c r="V1243" s="605"/>
      <c r="W1243" s="605"/>
      <c r="X1243" s="605"/>
      <c r="Y1243" s="605"/>
      <c r="Z1243" s="605"/>
      <c r="AA1243" s="605"/>
      <c r="AB1243" s="605"/>
      <c r="AC1243" s="605"/>
      <c r="AD1243" s="605"/>
      <c r="AE1243" s="605"/>
      <c r="AF1243" s="605"/>
      <c r="AG1243" s="605"/>
      <c r="AH1243" s="605"/>
      <c r="AI1243" s="605"/>
    </row>
    <row r="1244" ht="15.0" customHeight="1">
      <c r="A1244" s="492"/>
      <c r="B1244" s="605"/>
      <c r="C1244" s="605"/>
      <c r="D1244" s="605"/>
      <c r="E1244" s="605"/>
      <c r="F1244" s="605"/>
      <c r="G1244" s="605"/>
      <c r="H1244" s="605"/>
      <c r="I1244" s="605"/>
      <c r="J1244" s="605"/>
      <c r="K1244" s="605"/>
      <c r="L1244" s="605"/>
      <c r="M1244" s="605"/>
      <c r="N1244" s="605"/>
      <c r="O1244" s="605"/>
      <c r="P1244" s="605"/>
      <c r="Q1244" s="605"/>
      <c r="R1244" s="605"/>
      <c r="S1244" s="605"/>
      <c r="T1244" s="605"/>
      <c r="U1244" s="605"/>
      <c r="V1244" s="605"/>
      <c r="W1244" s="605"/>
      <c r="X1244" s="605"/>
      <c r="Y1244" s="605"/>
      <c r="Z1244" s="605"/>
      <c r="AA1244" s="605"/>
      <c r="AB1244" s="605"/>
      <c r="AC1244" s="605"/>
      <c r="AD1244" s="605"/>
      <c r="AE1244" s="605"/>
      <c r="AF1244" s="605"/>
      <c r="AG1244" s="605"/>
      <c r="AH1244" s="605"/>
      <c r="AI1244" s="605"/>
    </row>
    <row r="1245" ht="15.0" customHeight="1">
      <c r="A1245" s="492"/>
      <c r="B1245" s="605"/>
      <c r="C1245" s="605"/>
      <c r="D1245" s="605"/>
      <c r="E1245" s="605"/>
      <c r="F1245" s="605"/>
      <c r="G1245" s="605"/>
      <c r="H1245" s="605"/>
      <c r="I1245" s="605"/>
      <c r="J1245" s="605"/>
      <c r="K1245" s="605"/>
      <c r="L1245" s="605"/>
      <c r="M1245" s="605"/>
      <c r="N1245" s="605"/>
      <c r="O1245" s="605"/>
      <c r="P1245" s="605"/>
      <c r="Q1245" s="605"/>
      <c r="R1245" s="605"/>
      <c r="S1245" s="605"/>
      <c r="T1245" s="605"/>
      <c r="U1245" s="605"/>
      <c r="V1245" s="605"/>
      <c r="W1245" s="605"/>
      <c r="X1245" s="605"/>
      <c r="Y1245" s="605"/>
      <c r="Z1245" s="605"/>
      <c r="AA1245" s="605"/>
      <c r="AB1245" s="605"/>
      <c r="AC1245" s="605"/>
      <c r="AD1245" s="605"/>
      <c r="AE1245" s="605"/>
      <c r="AF1245" s="605"/>
      <c r="AG1245" s="605"/>
      <c r="AH1245" s="605"/>
      <c r="AI1245" s="605"/>
    </row>
    <row r="1246" ht="15.0" customHeight="1">
      <c r="A1246" s="492"/>
      <c r="B1246" s="605"/>
      <c r="C1246" s="605"/>
      <c r="D1246" s="605"/>
      <c r="E1246" s="605"/>
      <c r="F1246" s="605"/>
      <c r="G1246" s="605"/>
      <c r="H1246" s="605"/>
      <c r="I1246" s="605"/>
      <c r="J1246" s="605"/>
      <c r="K1246" s="605"/>
      <c r="L1246" s="605"/>
      <c r="M1246" s="605"/>
      <c r="N1246" s="605"/>
      <c r="O1246" s="605"/>
      <c r="P1246" s="605"/>
      <c r="Q1246" s="605"/>
      <c r="R1246" s="605"/>
      <c r="S1246" s="605"/>
      <c r="T1246" s="605"/>
      <c r="U1246" s="605"/>
      <c r="V1246" s="605"/>
      <c r="W1246" s="605"/>
      <c r="X1246" s="605"/>
      <c r="Y1246" s="605"/>
      <c r="Z1246" s="605"/>
      <c r="AA1246" s="605"/>
      <c r="AB1246" s="605"/>
      <c r="AC1246" s="605"/>
      <c r="AD1246" s="605"/>
      <c r="AE1246" s="605"/>
      <c r="AF1246" s="605"/>
      <c r="AG1246" s="605"/>
      <c r="AH1246" s="605"/>
      <c r="AI1246" s="605"/>
    </row>
    <row r="1247" ht="15.0" customHeight="1">
      <c r="A1247" s="492"/>
      <c r="B1247" s="605"/>
      <c r="C1247" s="605"/>
      <c r="D1247" s="605"/>
      <c r="E1247" s="605"/>
      <c r="F1247" s="605"/>
      <c r="G1247" s="605"/>
      <c r="H1247" s="605"/>
      <c r="I1247" s="605"/>
      <c r="J1247" s="605"/>
      <c r="K1247" s="605"/>
      <c r="L1247" s="605"/>
      <c r="M1247" s="605"/>
      <c r="N1247" s="605"/>
      <c r="O1247" s="605"/>
      <c r="P1247" s="605"/>
      <c r="Q1247" s="605"/>
      <c r="R1247" s="605"/>
      <c r="S1247" s="605"/>
      <c r="T1247" s="605"/>
      <c r="U1247" s="605"/>
      <c r="V1247" s="605"/>
      <c r="W1247" s="605"/>
      <c r="X1247" s="605"/>
      <c r="Y1247" s="605"/>
      <c r="Z1247" s="605"/>
      <c r="AA1247" s="605"/>
      <c r="AB1247" s="605"/>
      <c r="AC1247" s="605"/>
      <c r="AD1247" s="605"/>
      <c r="AE1247" s="605"/>
      <c r="AF1247" s="605"/>
      <c r="AG1247" s="605"/>
      <c r="AH1247" s="605"/>
      <c r="AI1247" s="605"/>
    </row>
    <row r="1248" ht="15.0" customHeight="1">
      <c r="A1248" s="492"/>
      <c r="B1248" s="605"/>
      <c r="C1248" s="605"/>
      <c r="D1248" s="605"/>
      <c r="E1248" s="605"/>
      <c r="F1248" s="605"/>
      <c r="G1248" s="605"/>
      <c r="H1248" s="605"/>
      <c r="I1248" s="605"/>
      <c r="J1248" s="605"/>
      <c r="K1248" s="605"/>
      <c r="L1248" s="605"/>
      <c r="M1248" s="605"/>
      <c r="N1248" s="605"/>
      <c r="O1248" s="605"/>
      <c r="P1248" s="605"/>
      <c r="Q1248" s="605"/>
      <c r="R1248" s="605"/>
      <c r="S1248" s="605"/>
      <c r="T1248" s="605"/>
      <c r="U1248" s="605"/>
      <c r="V1248" s="605"/>
      <c r="W1248" s="605"/>
      <c r="X1248" s="605"/>
      <c r="Y1248" s="605"/>
      <c r="Z1248" s="605"/>
      <c r="AA1248" s="605"/>
      <c r="AB1248" s="605"/>
      <c r="AC1248" s="605"/>
      <c r="AD1248" s="605"/>
      <c r="AE1248" s="605"/>
      <c r="AF1248" s="605"/>
      <c r="AG1248" s="605"/>
      <c r="AH1248" s="605"/>
      <c r="AI1248" s="605"/>
    </row>
    <row r="1249" ht="15.0" customHeight="1">
      <c r="A1249" s="492"/>
      <c r="B1249" s="605"/>
      <c r="C1249" s="605"/>
      <c r="D1249" s="605"/>
      <c r="E1249" s="605"/>
      <c r="F1249" s="605"/>
      <c r="G1249" s="605"/>
      <c r="H1249" s="605"/>
      <c r="I1249" s="605"/>
      <c r="J1249" s="605"/>
      <c r="K1249" s="605"/>
      <c r="L1249" s="605"/>
      <c r="M1249" s="605"/>
      <c r="N1249" s="605"/>
      <c r="O1249" s="605"/>
      <c r="P1249" s="605"/>
      <c r="Q1249" s="605"/>
      <c r="R1249" s="605"/>
      <c r="S1249" s="605"/>
      <c r="T1249" s="605"/>
      <c r="U1249" s="605"/>
      <c r="V1249" s="605"/>
      <c r="W1249" s="605"/>
      <c r="X1249" s="605"/>
      <c r="Y1249" s="605"/>
      <c r="Z1249" s="605"/>
      <c r="AA1249" s="605"/>
      <c r="AB1249" s="605"/>
      <c r="AC1249" s="605"/>
      <c r="AD1249" s="605"/>
      <c r="AE1249" s="605"/>
      <c r="AF1249" s="605"/>
      <c r="AG1249" s="605"/>
      <c r="AH1249" s="605"/>
      <c r="AI1249" s="605"/>
    </row>
    <row r="1250" ht="15.0" customHeight="1">
      <c r="A1250" s="492"/>
      <c r="B1250" s="605"/>
      <c r="C1250" s="605"/>
      <c r="D1250" s="605"/>
      <c r="E1250" s="605"/>
      <c r="F1250" s="605"/>
      <c r="G1250" s="605"/>
      <c r="H1250" s="605"/>
      <c r="I1250" s="605"/>
      <c r="J1250" s="605"/>
      <c r="K1250" s="605"/>
      <c r="L1250" s="605"/>
      <c r="M1250" s="605"/>
      <c r="N1250" s="605"/>
      <c r="O1250" s="605"/>
      <c r="P1250" s="605"/>
      <c r="Q1250" s="605"/>
      <c r="R1250" s="605"/>
      <c r="S1250" s="605"/>
      <c r="T1250" s="605"/>
      <c r="U1250" s="605"/>
      <c r="V1250" s="605"/>
      <c r="W1250" s="605"/>
      <c r="X1250" s="605"/>
      <c r="Y1250" s="605"/>
      <c r="Z1250" s="605"/>
      <c r="AA1250" s="605"/>
      <c r="AB1250" s="605"/>
      <c r="AC1250" s="605"/>
      <c r="AD1250" s="605"/>
      <c r="AE1250" s="605"/>
      <c r="AF1250" s="605"/>
      <c r="AG1250" s="605"/>
      <c r="AH1250" s="605"/>
      <c r="AI1250" s="605"/>
    </row>
    <row r="1251" ht="15.0" customHeight="1">
      <c r="A1251" s="492"/>
      <c r="B1251" s="605"/>
      <c r="C1251" s="605"/>
      <c r="D1251" s="605"/>
      <c r="E1251" s="605"/>
      <c r="F1251" s="605"/>
      <c r="G1251" s="605"/>
      <c r="H1251" s="605"/>
      <c r="I1251" s="605"/>
      <c r="J1251" s="605"/>
      <c r="K1251" s="605"/>
      <c r="L1251" s="605"/>
      <c r="M1251" s="605"/>
      <c r="N1251" s="605"/>
      <c r="O1251" s="605"/>
      <c r="P1251" s="605"/>
      <c r="Q1251" s="605"/>
      <c r="R1251" s="605"/>
      <c r="S1251" s="605"/>
      <c r="T1251" s="605"/>
      <c r="U1251" s="605"/>
      <c r="V1251" s="605"/>
      <c r="W1251" s="605"/>
      <c r="X1251" s="605"/>
      <c r="Y1251" s="605"/>
      <c r="Z1251" s="605"/>
      <c r="AA1251" s="605"/>
      <c r="AB1251" s="605"/>
      <c r="AC1251" s="605"/>
      <c r="AD1251" s="605"/>
      <c r="AE1251" s="605"/>
      <c r="AF1251" s="605"/>
      <c r="AG1251" s="605"/>
      <c r="AH1251" s="605"/>
      <c r="AI1251" s="605"/>
    </row>
    <row r="1252" ht="15.0" customHeight="1">
      <c r="A1252" s="492"/>
      <c r="B1252" s="605"/>
      <c r="C1252" s="605"/>
      <c r="D1252" s="605"/>
      <c r="E1252" s="605"/>
      <c r="F1252" s="605"/>
      <c r="G1252" s="605"/>
      <c r="H1252" s="605"/>
      <c r="I1252" s="605"/>
      <c r="J1252" s="605"/>
      <c r="K1252" s="605"/>
      <c r="L1252" s="605"/>
      <c r="M1252" s="605"/>
      <c r="N1252" s="605"/>
      <c r="O1252" s="605"/>
      <c r="P1252" s="605"/>
      <c r="Q1252" s="605"/>
      <c r="R1252" s="605"/>
      <c r="S1252" s="605"/>
      <c r="T1252" s="605"/>
      <c r="U1252" s="605"/>
      <c r="V1252" s="605"/>
      <c r="W1252" s="605"/>
      <c r="X1252" s="605"/>
      <c r="Y1252" s="605"/>
      <c r="Z1252" s="605"/>
      <c r="AA1252" s="605"/>
      <c r="AB1252" s="605"/>
      <c r="AC1252" s="605"/>
      <c r="AD1252" s="605"/>
      <c r="AE1252" s="605"/>
      <c r="AF1252" s="605"/>
      <c r="AG1252" s="605"/>
      <c r="AH1252" s="605"/>
      <c r="AI1252" s="605"/>
    </row>
    <row r="1253" ht="15.0" customHeight="1">
      <c r="A1253" s="492"/>
      <c r="B1253" s="605"/>
      <c r="C1253" s="605"/>
      <c r="D1253" s="605"/>
      <c r="E1253" s="605"/>
      <c r="F1253" s="605"/>
      <c r="G1253" s="605"/>
      <c r="H1253" s="605"/>
      <c r="I1253" s="605"/>
      <c r="J1253" s="605"/>
      <c r="K1253" s="605"/>
      <c r="L1253" s="605"/>
      <c r="M1253" s="605"/>
      <c r="N1253" s="605"/>
      <c r="O1253" s="605"/>
      <c r="P1253" s="605"/>
      <c r="Q1253" s="605"/>
      <c r="R1253" s="605"/>
      <c r="S1253" s="605"/>
      <c r="T1253" s="605"/>
      <c r="U1253" s="605"/>
      <c r="V1253" s="605"/>
      <c r="W1253" s="605"/>
      <c r="X1253" s="605"/>
      <c r="Y1253" s="605"/>
      <c r="Z1253" s="605"/>
      <c r="AA1253" s="605"/>
      <c r="AB1253" s="605"/>
      <c r="AC1253" s="605"/>
      <c r="AD1253" s="605"/>
      <c r="AE1253" s="605"/>
      <c r="AF1253" s="605"/>
      <c r="AG1253" s="605"/>
      <c r="AH1253" s="605"/>
      <c r="AI1253" s="605"/>
    </row>
    <row r="1254" ht="15.0" customHeight="1">
      <c r="A1254" s="492"/>
      <c r="B1254" s="605"/>
      <c r="C1254" s="605"/>
      <c r="D1254" s="605"/>
      <c r="E1254" s="605"/>
      <c r="F1254" s="605"/>
      <c r="G1254" s="605"/>
      <c r="H1254" s="605"/>
      <c r="I1254" s="605"/>
      <c r="J1254" s="605"/>
      <c r="K1254" s="605"/>
      <c r="L1254" s="605"/>
      <c r="M1254" s="605"/>
      <c r="N1254" s="605"/>
      <c r="O1254" s="605"/>
      <c r="P1254" s="605"/>
      <c r="Q1254" s="605"/>
      <c r="R1254" s="605"/>
      <c r="S1254" s="605"/>
      <c r="T1254" s="605"/>
      <c r="U1254" s="605"/>
      <c r="V1254" s="605"/>
      <c r="W1254" s="605"/>
      <c r="X1254" s="605"/>
      <c r="Y1254" s="605"/>
      <c r="Z1254" s="605"/>
      <c r="AA1254" s="605"/>
      <c r="AB1254" s="605"/>
      <c r="AC1254" s="605"/>
      <c r="AD1254" s="605"/>
      <c r="AE1254" s="605"/>
      <c r="AF1254" s="605"/>
      <c r="AG1254" s="605"/>
      <c r="AH1254" s="605"/>
      <c r="AI1254" s="605"/>
    </row>
    <row r="1255" ht="15.0" customHeight="1">
      <c r="A1255" s="492"/>
      <c r="B1255" s="605"/>
      <c r="C1255" s="605"/>
      <c r="D1255" s="605"/>
      <c r="E1255" s="605"/>
      <c r="F1255" s="605"/>
      <c r="G1255" s="605"/>
      <c r="H1255" s="605"/>
      <c r="I1255" s="605"/>
      <c r="J1255" s="605"/>
      <c r="K1255" s="605"/>
      <c r="L1255" s="605"/>
      <c r="M1255" s="605"/>
      <c r="N1255" s="605"/>
      <c r="O1255" s="605"/>
      <c r="P1255" s="605"/>
      <c r="Q1255" s="605"/>
      <c r="R1255" s="605"/>
      <c r="S1255" s="605"/>
      <c r="T1255" s="605"/>
      <c r="U1255" s="605"/>
      <c r="V1255" s="605"/>
      <c r="W1255" s="605"/>
      <c r="X1255" s="605"/>
      <c r="Y1255" s="605"/>
      <c r="Z1255" s="605"/>
      <c r="AA1255" s="605"/>
      <c r="AB1255" s="605"/>
      <c r="AC1255" s="605"/>
      <c r="AD1255" s="605"/>
      <c r="AE1255" s="605"/>
      <c r="AF1255" s="605"/>
      <c r="AG1255" s="605"/>
      <c r="AH1255" s="605"/>
      <c r="AI1255" s="605"/>
    </row>
    <row r="1256" ht="15.0" customHeight="1">
      <c r="A1256" s="492"/>
      <c r="B1256" s="605"/>
      <c r="C1256" s="605"/>
      <c r="D1256" s="605"/>
      <c r="E1256" s="605"/>
      <c r="F1256" s="605"/>
      <c r="G1256" s="605"/>
      <c r="H1256" s="605"/>
      <c r="I1256" s="605"/>
      <c r="J1256" s="605"/>
      <c r="K1256" s="605"/>
      <c r="L1256" s="605"/>
      <c r="M1256" s="605"/>
      <c r="N1256" s="605"/>
      <c r="O1256" s="605"/>
      <c r="P1256" s="605"/>
      <c r="Q1256" s="605"/>
      <c r="R1256" s="605"/>
      <c r="S1256" s="605"/>
      <c r="T1256" s="605"/>
      <c r="U1256" s="605"/>
      <c r="V1256" s="605"/>
      <c r="W1256" s="605"/>
      <c r="X1256" s="605"/>
      <c r="Y1256" s="605"/>
      <c r="Z1256" s="605"/>
      <c r="AA1256" s="605"/>
      <c r="AB1256" s="605"/>
      <c r="AC1256" s="605"/>
      <c r="AD1256" s="605"/>
      <c r="AE1256" s="605"/>
      <c r="AF1256" s="605"/>
      <c r="AG1256" s="605"/>
      <c r="AH1256" s="605"/>
      <c r="AI1256" s="605"/>
    </row>
    <row r="1257" ht="15.0" customHeight="1">
      <c r="A1257" s="492"/>
      <c r="B1257" s="605"/>
      <c r="C1257" s="605"/>
      <c r="D1257" s="605"/>
      <c r="E1257" s="605"/>
      <c r="F1257" s="605"/>
      <c r="G1257" s="605"/>
      <c r="H1257" s="605"/>
      <c r="I1257" s="605"/>
      <c r="J1257" s="605"/>
      <c r="K1257" s="605"/>
      <c r="L1257" s="605"/>
      <c r="M1257" s="605"/>
      <c r="N1257" s="605"/>
      <c r="O1257" s="605"/>
      <c r="P1257" s="605"/>
      <c r="Q1257" s="605"/>
      <c r="R1257" s="605"/>
      <c r="S1257" s="605"/>
      <c r="T1257" s="605"/>
      <c r="U1257" s="605"/>
      <c r="V1257" s="605"/>
      <c r="W1257" s="605"/>
      <c r="X1257" s="605"/>
      <c r="Y1257" s="605"/>
      <c r="Z1257" s="605"/>
      <c r="AA1257" s="605"/>
      <c r="AB1257" s="605"/>
      <c r="AC1257" s="605"/>
      <c r="AD1257" s="605"/>
      <c r="AE1257" s="605"/>
      <c r="AF1257" s="605"/>
      <c r="AG1257" s="605"/>
      <c r="AH1257" s="605"/>
      <c r="AI1257" s="605"/>
    </row>
    <row r="1258" ht="15.0" customHeight="1">
      <c r="A1258" s="492"/>
      <c r="B1258" s="605"/>
      <c r="C1258" s="605"/>
      <c r="D1258" s="605"/>
      <c r="E1258" s="605"/>
      <c r="F1258" s="605"/>
      <c r="G1258" s="605"/>
      <c r="H1258" s="605"/>
      <c r="I1258" s="605"/>
      <c r="J1258" s="605"/>
      <c r="K1258" s="605"/>
      <c r="L1258" s="605"/>
      <c r="M1258" s="605"/>
      <c r="N1258" s="605"/>
      <c r="O1258" s="605"/>
      <c r="P1258" s="605"/>
      <c r="Q1258" s="605"/>
      <c r="R1258" s="605"/>
      <c r="S1258" s="605"/>
      <c r="T1258" s="605"/>
      <c r="U1258" s="605"/>
      <c r="V1258" s="605"/>
      <c r="W1258" s="605"/>
      <c r="X1258" s="605"/>
      <c r="Y1258" s="605"/>
      <c r="Z1258" s="605"/>
      <c r="AA1258" s="605"/>
      <c r="AB1258" s="605"/>
      <c r="AC1258" s="605"/>
      <c r="AD1258" s="605"/>
      <c r="AE1258" s="605"/>
      <c r="AF1258" s="605"/>
      <c r="AG1258" s="605"/>
      <c r="AH1258" s="605"/>
      <c r="AI1258" s="605"/>
    </row>
    <row r="1259" ht="15.0" customHeight="1">
      <c r="A1259" s="492"/>
      <c r="B1259" s="605"/>
      <c r="C1259" s="605"/>
      <c r="D1259" s="605"/>
      <c r="E1259" s="605"/>
      <c r="F1259" s="605"/>
      <c r="G1259" s="605"/>
      <c r="H1259" s="605"/>
      <c r="I1259" s="605"/>
      <c r="J1259" s="605"/>
      <c r="K1259" s="605"/>
      <c r="L1259" s="605"/>
      <c r="M1259" s="605"/>
      <c r="N1259" s="605"/>
      <c r="O1259" s="605"/>
      <c r="P1259" s="605"/>
      <c r="Q1259" s="605"/>
      <c r="R1259" s="605"/>
      <c r="S1259" s="605"/>
      <c r="T1259" s="605"/>
      <c r="U1259" s="605"/>
      <c r="V1259" s="605"/>
      <c r="W1259" s="605"/>
      <c r="X1259" s="605"/>
      <c r="Y1259" s="605"/>
      <c r="Z1259" s="605"/>
      <c r="AA1259" s="605"/>
      <c r="AB1259" s="605"/>
      <c r="AC1259" s="605"/>
      <c r="AD1259" s="605"/>
      <c r="AE1259" s="605"/>
      <c r="AF1259" s="605"/>
      <c r="AG1259" s="605"/>
      <c r="AH1259" s="605"/>
      <c r="AI1259" s="605"/>
    </row>
    <row r="1260" ht="15.0" customHeight="1">
      <c r="A1260" s="492"/>
      <c r="B1260" s="605"/>
      <c r="C1260" s="605"/>
      <c r="D1260" s="605"/>
      <c r="E1260" s="605"/>
      <c r="F1260" s="605"/>
      <c r="G1260" s="605"/>
      <c r="H1260" s="605"/>
      <c r="I1260" s="605"/>
      <c r="J1260" s="605"/>
      <c r="K1260" s="605"/>
      <c r="L1260" s="605"/>
      <c r="M1260" s="605"/>
      <c r="N1260" s="605"/>
      <c r="O1260" s="605"/>
      <c r="P1260" s="605"/>
      <c r="Q1260" s="605"/>
      <c r="R1260" s="605"/>
      <c r="S1260" s="605"/>
      <c r="T1260" s="605"/>
      <c r="U1260" s="605"/>
      <c r="V1260" s="605"/>
      <c r="W1260" s="605"/>
      <c r="X1260" s="605"/>
      <c r="Y1260" s="605"/>
      <c r="Z1260" s="605"/>
      <c r="AA1260" s="605"/>
      <c r="AB1260" s="605"/>
      <c r="AC1260" s="605"/>
      <c r="AD1260" s="605"/>
      <c r="AE1260" s="605"/>
      <c r="AF1260" s="605"/>
      <c r="AG1260" s="605"/>
      <c r="AH1260" s="605"/>
      <c r="AI1260" s="605"/>
    </row>
    <row r="1261" ht="15.0" customHeight="1">
      <c r="A1261" s="492"/>
      <c r="B1261" s="605"/>
      <c r="C1261" s="605"/>
      <c r="D1261" s="605"/>
      <c r="E1261" s="605"/>
      <c r="F1261" s="605"/>
      <c r="G1261" s="605"/>
      <c r="H1261" s="605"/>
      <c r="I1261" s="605"/>
      <c r="J1261" s="605"/>
      <c r="K1261" s="605"/>
      <c r="L1261" s="605"/>
      <c r="M1261" s="605"/>
      <c r="N1261" s="605"/>
      <c r="O1261" s="605"/>
      <c r="P1261" s="605"/>
      <c r="Q1261" s="605"/>
      <c r="R1261" s="605"/>
      <c r="S1261" s="605"/>
      <c r="T1261" s="605"/>
      <c r="U1261" s="605"/>
      <c r="V1261" s="605"/>
      <c r="W1261" s="605"/>
      <c r="X1261" s="605"/>
      <c r="Y1261" s="605"/>
      <c r="Z1261" s="605"/>
      <c r="AA1261" s="605"/>
      <c r="AB1261" s="605"/>
      <c r="AC1261" s="605"/>
      <c r="AD1261" s="605"/>
      <c r="AE1261" s="605"/>
      <c r="AF1261" s="605"/>
      <c r="AG1261" s="605"/>
      <c r="AH1261" s="605"/>
      <c r="AI1261" s="605"/>
    </row>
    <row r="1262" ht="15.0" customHeight="1">
      <c r="A1262" s="492"/>
      <c r="B1262" s="605"/>
      <c r="C1262" s="605"/>
      <c r="D1262" s="605"/>
      <c r="E1262" s="605"/>
      <c r="F1262" s="605"/>
      <c r="G1262" s="605"/>
      <c r="H1262" s="605"/>
      <c r="I1262" s="605"/>
      <c r="J1262" s="605"/>
      <c r="K1262" s="605"/>
      <c r="L1262" s="605"/>
      <c r="M1262" s="605"/>
      <c r="N1262" s="605"/>
      <c r="O1262" s="605"/>
      <c r="P1262" s="605"/>
      <c r="Q1262" s="605"/>
      <c r="R1262" s="605"/>
      <c r="S1262" s="605"/>
      <c r="T1262" s="605"/>
      <c r="U1262" s="605"/>
      <c r="V1262" s="605"/>
      <c r="W1262" s="605"/>
      <c r="X1262" s="605"/>
      <c r="Y1262" s="605"/>
      <c r="Z1262" s="605"/>
      <c r="AA1262" s="605"/>
      <c r="AB1262" s="605"/>
      <c r="AC1262" s="605"/>
      <c r="AD1262" s="605"/>
      <c r="AE1262" s="605"/>
      <c r="AF1262" s="605"/>
      <c r="AG1262" s="605"/>
      <c r="AH1262" s="605"/>
      <c r="AI1262" s="605"/>
    </row>
    <row r="1263" ht="15.0" customHeight="1">
      <c r="A1263" s="492"/>
      <c r="B1263" s="605"/>
      <c r="C1263" s="605"/>
      <c r="D1263" s="605"/>
      <c r="E1263" s="605"/>
      <c r="F1263" s="605"/>
      <c r="G1263" s="605"/>
      <c r="H1263" s="605"/>
      <c r="I1263" s="605"/>
      <c r="J1263" s="605"/>
      <c r="K1263" s="605"/>
      <c r="L1263" s="605"/>
      <c r="M1263" s="605"/>
      <c r="N1263" s="605"/>
      <c r="O1263" s="605"/>
      <c r="P1263" s="605"/>
      <c r="Q1263" s="605"/>
      <c r="R1263" s="605"/>
      <c r="S1263" s="605"/>
      <c r="T1263" s="605"/>
      <c r="U1263" s="605"/>
      <c r="V1263" s="605"/>
      <c r="W1263" s="605"/>
      <c r="X1263" s="605"/>
      <c r="Y1263" s="605"/>
      <c r="Z1263" s="605"/>
      <c r="AA1263" s="605"/>
      <c r="AB1263" s="605"/>
      <c r="AC1263" s="605"/>
      <c r="AD1263" s="605"/>
      <c r="AE1263" s="605"/>
      <c r="AF1263" s="605"/>
      <c r="AG1263" s="605"/>
      <c r="AH1263" s="605"/>
      <c r="AI1263" s="605"/>
    </row>
    <row r="1264" ht="15.0" customHeight="1">
      <c r="A1264" s="492"/>
      <c r="B1264" s="605"/>
      <c r="C1264" s="605"/>
      <c r="D1264" s="605"/>
      <c r="E1264" s="605"/>
      <c r="F1264" s="605"/>
      <c r="G1264" s="605"/>
      <c r="H1264" s="605"/>
      <c r="I1264" s="605"/>
      <c r="J1264" s="605"/>
      <c r="K1264" s="605"/>
      <c r="L1264" s="605"/>
      <c r="M1264" s="605"/>
      <c r="N1264" s="605"/>
      <c r="O1264" s="605"/>
      <c r="P1264" s="605"/>
      <c r="Q1264" s="605"/>
      <c r="R1264" s="605"/>
      <c r="S1264" s="605"/>
      <c r="T1264" s="605"/>
      <c r="U1264" s="605"/>
      <c r="V1264" s="605"/>
      <c r="W1264" s="605"/>
      <c r="X1264" s="605"/>
      <c r="Y1264" s="605"/>
      <c r="Z1264" s="605"/>
      <c r="AA1264" s="605"/>
      <c r="AB1264" s="605"/>
      <c r="AC1264" s="605"/>
      <c r="AD1264" s="605"/>
      <c r="AE1264" s="605"/>
      <c r="AF1264" s="605"/>
      <c r="AG1264" s="605"/>
      <c r="AH1264" s="605"/>
      <c r="AI1264" s="605"/>
    </row>
    <row r="1265" ht="15.0" customHeight="1">
      <c r="A1265" s="492"/>
      <c r="B1265" s="605"/>
      <c r="C1265" s="605"/>
      <c r="D1265" s="605"/>
      <c r="E1265" s="605"/>
      <c r="F1265" s="605"/>
      <c r="G1265" s="605"/>
      <c r="H1265" s="605"/>
      <c r="I1265" s="605"/>
      <c r="J1265" s="605"/>
      <c r="K1265" s="605"/>
      <c r="L1265" s="605"/>
      <c r="M1265" s="605"/>
      <c r="N1265" s="605"/>
      <c r="O1265" s="605"/>
      <c r="P1265" s="605"/>
      <c r="Q1265" s="605"/>
      <c r="R1265" s="605"/>
      <c r="S1265" s="605"/>
      <c r="T1265" s="605"/>
      <c r="U1265" s="605"/>
      <c r="V1265" s="605"/>
      <c r="W1265" s="605"/>
      <c r="X1265" s="605"/>
      <c r="Y1265" s="605"/>
      <c r="Z1265" s="605"/>
      <c r="AA1265" s="605"/>
      <c r="AB1265" s="605"/>
      <c r="AC1265" s="605"/>
      <c r="AD1265" s="605"/>
      <c r="AE1265" s="605"/>
      <c r="AF1265" s="605"/>
      <c r="AG1265" s="605"/>
      <c r="AH1265" s="605"/>
      <c r="AI1265" s="605"/>
    </row>
    <row r="1266" ht="15.0" customHeight="1">
      <c r="A1266" s="492"/>
      <c r="B1266" s="605"/>
      <c r="C1266" s="605"/>
      <c r="D1266" s="605"/>
      <c r="E1266" s="605"/>
      <c r="F1266" s="605"/>
      <c r="G1266" s="605"/>
      <c r="H1266" s="605"/>
      <c r="I1266" s="605"/>
      <c r="J1266" s="605"/>
      <c r="K1266" s="605"/>
      <c r="L1266" s="605"/>
      <c r="M1266" s="605"/>
      <c r="N1266" s="605"/>
      <c r="O1266" s="605"/>
      <c r="P1266" s="605"/>
      <c r="Q1266" s="605"/>
      <c r="R1266" s="605"/>
      <c r="S1266" s="605"/>
      <c r="T1266" s="605"/>
      <c r="U1266" s="605"/>
      <c r="V1266" s="605"/>
      <c r="W1266" s="605"/>
      <c r="X1266" s="605"/>
      <c r="Y1266" s="605"/>
      <c r="Z1266" s="605"/>
      <c r="AA1266" s="605"/>
      <c r="AB1266" s="605"/>
      <c r="AC1266" s="605"/>
      <c r="AD1266" s="605"/>
      <c r="AE1266" s="605"/>
      <c r="AF1266" s="605"/>
      <c r="AG1266" s="605"/>
      <c r="AH1266" s="605"/>
      <c r="AI1266" s="605"/>
    </row>
    <row r="1267" ht="15.0" customHeight="1">
      <c r="A1267" s="492"/>
      <c r="B1267" s="605"/>
      <c r="C1267" s="605"/>
      <c r="D1267" s="605"/>
      <c r="E1267" s="605"/>
      <c r="F1267" s="605"/>
      <c r="G1267" s="605"/>
      <c r="H1267" s="605"/>
      <c r="I1267" s="605"/>
      <c r="J1267" s="605"/>
      <c r="K1267" s="605"/>
      <c r="L1267" s="605"/>
      <c r="M1267" s="605"/>
      <c r="N1267" s="605"/>
      <c r="O1267" s="605"/>
      <c r="P1267" s="605"/>
      <c r="Q1267" s="605"/>
      <c r="R1267" s="605"/>
      <c r="S1267" s="605"/>
      <c r="T1267" s="605"/>
      <c r="U1267" s="605"/>
      <c r="V1267" s="605"/>
      <c r="W1267" s="605"/>
      <c r="X1267" s="605"/>
      <c r="Y1267" s="605"/>
      <c r="Z1267" s="605"/>
      <c r="AA1267" s="605"/>
      <c r="AB1267" s="605"/>
      <c r="AC1267" s="605"/>
      <c r="AD1267" s="605"/>
      <c r="AE1267" s="605"/>
      <c r="AF1267" s="605"/>
      <c r="AG1267" s="605"/>
      <c r="AH1267" s="605"/>
      <c r="AI1267" s="605"/>
    </row>
    <row r="1268" ht="15.0" customHeight="1">
      <c r="A1268" s="492"/>
      <c r="B1268" s="605"/>
      <c r="C1268" s="605"/>
      <c r="D1268" s="605"/>
      <c r="E1268" s="605"/>
      <c r="F1268" s="605"/>
      <c r="G1268" s="605"/>
      <c r="H1268" s="605"/>
      <c r="I1268" s="605"/>
      <c r="J1268" s="605"/>
      <c r="K1268" s="605"/>
      <c r="L1268" s="605"/>
      <c r="M1268" s="605"/>
      <c r="N1268" s="605"/>
      <c r="O1268" s="605"/>
      <c r="P1268" s="605"/>
      <c r="Q1268" s="605"/>
      <c r="R1268" s="605"/>
      <c r="S1268" s="605"/>
      <c r="T1268" s="605"/>
      <c r="U1268" s="605"/>
      <c r="V1268" s="605"/>
      <c r="W1268" s="605"/>
      <c r="X1268" s="605"/>
      <c r="Y1268" s="605"/>
      <c r="Z1268" s="605"/>
      <c r="AA1268" s="605"/>
      <c r="AB1268" s="605"/>
      <c r="AC1268" s="605"/>
      <c r="AD1268" s="605"/>
      <c r="AE1268" s="605"/>
      <c r="AF1268" s="605"/>
      <c r="AG1268" s="605"/>
      <c r="AH1268" s="605"/>
      <c r="AI1268" s="605"/>
    </row>
    <row r="1269" ht="15.0" customHeight="1">
      <c r="A1269" s="492"/>
      <c r="B1269" s="605"/>
      <c r="C1269" s="605"/>
      <c r="D1269" s="605"/>
      <c r="E1269" s="605"/>
      <c r="F1269" s="605"/>
      <c r="G1269" s="605"/>
      <c r="H1269" s="605"/>
      <c r="I1269" s="605"/>
      <c r="J1269" s="605"/>
      <c r="K1269" s="605"/>
      <c r="L1269" s="605"/>
      <c r="M1269" s="605"/>
      <c r="N1269" s="605"/>
      <c r="O1269" s="605"/>
      <c r="P1269" s="605"/>
      <c r="Q1269" s="605"/>
      <c r="R1269" s="605"/>
      <c r="S1269" s="605"/>
      <c r="T1269" s="605"/>
      <c r="U1269" s="605"/>
      <c r="V1269" s="605"/>
      <c r="W1269" s="605"/>
      <c r="X1269" s="605"/>
      <c r="Y1269" s="605"/>
      <c r="Z1269" s="605"/>
      <c r="AA1269" s="605"/>
      <c r="AB1269" s="605"/>
      <c r="AC1269" s="605"/>
      <c r="AD1269" s="605"/>
      <c r="AE1269" s="605"/>
      <c r="AF1269" s="605"/>
      <c r="AG1269" s="605"/>
      <c r="AH1269" s="605"/>
      <c r="AI1269" s="605"/>
    </row>
    <row r="1270" ht="15.0" customHeight="1">
      <c r="A1270" s="492"/>
      <c r="B1270" s="605"/>
      <c r="C1270" s="605"/>
      <c r="D1270" s="605"/>
      <c r="E1270" s="605"/>
      <c r="F1270" s="605"/>
      <c r="G1270" s="605"/>
      <c r="H1270" s="605"/>
      <c r="I1270" s="605"/>
      <c r="J1270" s="605"/>
      <c r="K1270" s="605"/>
      <c r="L1270" s="605"/>
      <c r="M1270" s="605"/>
      <c r="N1270" s="605"/>
      <c r="O1270" s="605"/>
      <c r="P1270" s="605"/>
      <c r="Q1270" s="605"/>
      <c r="R1270" s="605"/>
      <c r="S1270" s="605"/>
      <c r="T1270" s="605"/>
      <c r="U1270" s="605"/>
      <c r="V1270" s="605"/>
      <c r="W1270" s="605"/>
      <c r="X1270" s="605"/>
      <c r="Y1270" s="605"/>
      <c r="Z1270" s="605"/>
      <c r="AA1270" s="605"/>
      <c r="AB1270" s="605"/>
      <c r="AC1270" s="605"/>
      <c r="AD1270" s="605"/>
      <c r="AE1270" s="605"/>
      <c r="AF1270" s="605"/>
      <c r="AG1270" s="605"/>
      <c r="AH1270" s="605"/>
      <c r="AI1270" s="605"/>
    </row>
    <row r="1271" ht="15.0" customHeight="1">
      <c r="A1271" s="492"/>
      <c r="B1271" s="605"/>
      <c r="C1271" s="605"/>
      <c r="D1271" s="605"/>
      <c r="E1271" s="605"/>
      <c r="F1271" s="605"/>
      <c r="G1271" s="605"/>
      <c r="H1271" s="605"/>
      <c r="I1271" s="605"/>
      <c r="J1271" s="605"/>
      <c r="K1271" s="605"/>
      <c r="L1271" s="605"/>
      <c r="M1271" s="605"/>
      <c r="N1271" s="605"/>
      <c r="O1271" s="605"/>
      <c r="P1271" s="605"/>
      <c r="Q1271" s="605"/>
      <c r="R1271" s="605"/>
      <c r="S1271" s="605"/>
      <c r="T1271" s="605"/>
      <c r="U1271" s="605"/>
      <c r="V1271" s="605"/>
      <c r="W1271" s="605"/>
      <c r="X1271" s="605"/>
      <c r="Y1271" s="605"/>
      <c r="Z1271" s="605"/>
      <c r="AA1271" s="605"/>
      <c r="AB1271" s="605"/>
      <c r="AC1271" s="605"/>
      <c r="AD1271" s="605"/>
      <c r="AE1271" s="605"/>
      <c r="AF1271" s="605"/>
      <c r="AG1271" s="605"/>
      <c r="AH1271" s="605"/>
      <c r="AI1271" s="605"/>
    </row>
    <row r="1272" ht="15.0" customHeight="1">
      <c r="A1272" s="492"/>
      <c r="B1272" s="605"/>
      <c r="C1272" s="605"/>
      <c r="D1272" s="605"/>
      <c r="E1272" s="605"/>
      <c r="F1272" s="605"/>
      <c r="G1272" s="605"/>
      <c r="H1272" s="605"/>
      <c r="I1272" s="605"/>
      <c r="J1272" s="605"/>
      <c r="K1272" s="605"/>
      <c r="L1272" s="605"/>
      <c r="M1272" s="605"/>
      <c r="N1272" s="605"/>
      <c r="O1272" s="605"/>
      <c r="P1272" s="605"/>
      <c r="Q1272" s="605"/>
      <c r="R1272" s="605"/>
      <c r="S1272" s="605"/>
      <c r="T1272" s="605"/>
      <c r="U1272" s="605"/>
      <c r="V1272" s="605"/>
      <c r="W1272" s="605"/>
      <c r="X1272" s="605"/>
      <c r="Y1272" s="605"/>
      <c r="Z1272" s="605"/>
      <c r="AA1272" s="605"/>
      <c r="AB1272" s="605"/>
      <c r="AC1272" s="605"/>
      <c r="AD1272" s="605"/>
      <c r="AE1272" s="605"/>
      <c r="AF1272" s="605"/>
      <c r="AG1272" s="605"/>
      <c r="AH1272" s="605"/>
      <c r="AI1272" s="605"/>
    </row>
    <row r="1273" ht="15.0" customHeight="1">
      <c r="A1273" s="640"/>
      <c r="B1273" s="605"/>
      <c r="C1273" s="605"/>
      <c r="D1273" s="605"/>
      <c r="E1273" s="605"/>
      <c r="F1273" s="605"/>
      <c r="G1273" s="605"/>
      <c r="H1273" s="605"/>
      <c r="I1273" s="605"/>
      <c r="J1273" s="605"/>
      <c r="K1273" s="605"/>
      <c r="L1273" s="605"/>
      <c r="M1273" s="605"/>
      <c r="N1273" s="605"/>
      <c r="O1273" s="605"/>
      <c r="P1273" s="605"/>
      <c r="Q1273" s="605"/>
      <c r="R1273" s="605"/>
      <c r="S1273" s="605"/>
      <c r="T1273" s="605"/>
      <c r="U1273" s="605"/>
      <c r="V1273" s="605"/>
      <c r="W1273" s="605"/>
      <c r="X1273" s="605"/>
      <c r="Y1273" s="605"/>
      <c r="Z1273" s="605"/>
      <c r="AA1273" s="605"/>
      <c r="AB1273" s="605"/>
      <c r="AC1273" s="605"/>
      <c r="AD1273" s="605"/>
      <c r="AE1273" s="605"/>
      <c r="AF1273" s="605"/>
      <c r="AG1273" s="605"/>
      <c r="AH1273" s="605"/>
      <c r="AI1273" s="605"/>
    </row>
    <row r="1274" ht="15.0" customHeight="1">
      <c r="A1274" s="492"/>
      <c r="B1274" s="605"/>
      <c r="C1274" s="605"/>
      <c r="D1274" s="605"/>
      <c r="E1274" s="605"/>
      <c r="F1274" s="605"/>
      <c r="G1274" s="605"/>
      <c r="H1274" s="605"/>
      <c r="I1274" s="605"/>
      <c r="J1274" s="605"/>
      <c r="K1274" s="605"/>
      <c r="L1274" s="605"/>
      <c r="M1274" s="605"/>
      <c r="N1274" s="605"/>
      <c r="O1274" s="605"/>
      <c r="P1274" s="605"/>
      <c r="Q1274" s="605"/>
      <c r="R1274" s="605"/>
      <c r="S1274" s="605"/>
      <c r="T1274" s="605"/>
      <c r="U1274" s="605"/>
      <c r="V1274" s="605"/>
      <c r="W1274" s="605"/>
      <c r="X1274" s="605"/>
      <c r="Y1274" s="605"/>
      <c r="Z1274" s="605"/>
      <c r="AA1274" s="605"/>
      <c r="AB1274" s="605"/>
      <c r="AC1274" s="605"/>
      <c r="AD1274" s="605"/>
      <c r="AE1274" s="605"/>
      <c r="AF1274" s="605"/>
      <c r="AG1274" s="605"/>
      <c r="AH1274" s="605"/>
      <c r="AI1274" s="605"/>
    </row>
    <row r="1275" ht="15.0" customHeight="1">
      <c r="A1275" s="492"/>
      <c r="B1275" s="605"/>
      <c r="C1275" s="605"/>
      <c r="D1275" s="605"/>
      <c r="E1275" s="605"/>
      <c r="F1275" s="605"/>
      <c r="G1275" s="605"/>
      <c r="H1275" s="605"/>
      <c r="I1275" s="605"/>
      <c r="J1275" s="605"/>
      <c r="K1275" s="605"/>
      <c r="L1275" s="605"/>
      <c r="M1275" s="605"/>
      <c r="N1275" s="605"/>
      <c r="O1275" s="605"/>
      <c r="P1275" s="605"/>
      <c r="Q1275" s="605"/>
      <c r="R1275" s="605"/>
      <c r="S1275" s="605"/>
      <c r="T1275" s="605"/>
      <c r="U1275" s="605"/>
      <c r="V1275" s="605"/>
      <c r="W1275" s="605"/>
      <c r="X1275" s="605"/>
      <c r="Y1275" s="605"/>
      <c r="Z1275" s="605"/>
      <c r="AA1275" s="605"/>
      <c r="AB1275" s="605"/>
      <c r="AC1275" s="605"/>
      <c r="AD1275" s="605"/>
      <c r="AE1275" s="605"/>
      <c r="AF1275" s="605"/>
      <c r="AG1275" s="605"/>
      <c r="AH1275" s="605"/>
      <c r="AI1275" s="605"/>
    </row>
    <row r="1276" ht="15.0" customHeight="1">
      <c r="A1276" s="492"/>
      <c r="B1276" s="605"/>
      <c r="C1276" s="605"/>
      <c r="D1276" s="605"/>
      <c r="E1276" s="605"/>
      <c r="F1276" s="605"/>
      <c r="G1276" s="605"/>
      <c r="H1276" s="605"/>
      <c r="I1276" s="605"/>
      <c r="J1276" s="605"/>
      <c r="K1276" s="605"/>
      <c r="L1276" s="605"/>
      <c r="M1276" s="605"/>
      <c r="N1276" s="605"/>
      <c r="O1276" s="605"/>
      <c r="P1276" s="605"/>
      <c r="Q1276" s="605"/>
      <c r="R1276" s="605"/>
      <c r="S1276" s="605"/>
      <c r="T1276" s="605"/>
      <c r="U1276" s="605"/>
      <c r="V1276" s="605"/>
      <c r="W1276" s="605"/>
      <c r="X1276" s="605"/>
      <c r="Y1276" s="605"/>
      <c r="Z1276" s="605"/>
      <c r="AA1276" s="605"/>
      <c r="AB1276" s="605"/>
      <c r="AC1276" s="605"/>
      <c r="AD1276" s="605"/>
      <c r="AE1276" s="605"/>
      <c r="AF1276" s="605"/>
      <c r="AG1276" s="605"/>
      <c r="AH1276" s="605"/>
      <c r="AI1276" s="605"/>
    </row>
    <row r="1277" ht="15.0" customHeight="1">
      <c r="A1277" s="492"/>
      <c r="B1277" s="605"/>
      <c r="C1277" s="605"/>
      <c r="D1277" s="605"/>
      <c r="E1277" s="605"/>
      <c r="F1277" s="605"/>
      <c r="G1277" s="605"/>
      <c r="H1277" s="605"/>
      <c r="I1277" s="605"/>
      <c r="J1277" s="605"/>
      <c r="K1277" s="605"/>
      <c r="L1277" s="605"/>
      <c r="M1277" s="605"/>
      <c r="N1277" s="605"/>
      <c r="O1277" s="605"/>
      <c r="P1277" s="605"/>
      <c r="Q1277" s="605"/>
      <c r="R1277" s="605"/>
      <c r="S1277" s="605"/>
      <c r="T1277" s="605"/>
      <c r="U1277" s="605"/>
      <c r="V1277" s="605"/>
      <c r="W1277" s="605"/>
      <c r="X1277" s="605"/>
      <c r="Y1277" s="605"/>
      <c r="Z1277" s="605"/>
      <c r="AA1277" s="605"/>
      <c r="AB1277" s="605"/>
      <c r="AC1277" s="605"/>
      <c r="AD1277" s="605"/>
      <c r="AE1277" s="605"/>
      <c r="AF1277" s="605"/>
      <c r="AG1277" s="605"/>
      <c r="AH1277" s="605"/>
      <c r="AI1277" s="605"/>
    </row>
    <row r="1278" ht="15.0" customHeight="1">
      <c r="A1278" s="492"/>
      <c r="B1278" s="605"/>
      <c r="C1278" s="605"/>
      <c r="D1278" s="605"/>
      <c r="E1278" s="605"/>
      <c r="F1278" s="605"/>
      <c r="G1278" s="605"/>
      <c r="H1278" s="605"/>
      <c r="I1278" s="605"/>
      <c r="J1278" s="605"/>
      <c r="K1278" s="605"/>
      <c r="L1278" s="605"/>
      <c r="M1278" s="605"/>
      <c r="N1278" s="605"/>
      <c r="O1278" s="605"/>
      <c r="P1278" s="605"/>
      <c r="Q1278" s="605"/>
      <c r="R1278" s="605"/>
      <c r="S1278" s="605"/>
      <c r="T1278" s="605"/>
      <c r="U1278" s="605"/>
      <c r="V1278" s="605"/>
      <c r="W1278" s="605"/>
      <c r="X1278" s="605"/>
      <c r="Y1278" s="605"/>
      <c r="Z1278" s="605"/>
      <c r="AA1278" s="605"/>
      <c r="AB1278" s="605"/>
      <c r="AC1278" s="605"/>
      <c r="AD1278" s="605"/>
      <c r="AE1278" s="605"/>
      <c r="AF1278" s="605"/>
      <c r="AG1278" s="605"/>
      <c r="AH1278" s="605"/>
      <c r="AI1278" s="605"/>
    </row>
    <row r="1279" ht="15.0" customHeight="1">
      <c r="A1279" s="492"/>
      <c r="B1279" s="605"/>
      <c r="C1279" s="605"/>
      <c r="D1279" s="605"/>
      <c r="E1279" s="605"/>
      <c r="F1279" s="605"/>
      <c r="G1279" s="605"/>
      <c r="H1279" s="605"/>
      <c r="I1279" s="605"/>
      <c r="J1279" s="605"/>
      <c r="K1279" s="605"/>
      <c r="L1279" s="605"/>
      <c r="M1279" s="605"/>
      <c r="N1279" s="605"/>
      <c r="O1279" s="605"/>
      <c r="P1279" s="605"/>
      <c r="Q1279" s="605"/>
      <c r="R1279" s="605"/>
      <c r="S1279" s="605"/>
      <c r="T1279" s="605"/>
      <c r="U1279" s="605"/>
      <c r="V1279" s="605"/>
      <c r="W1279" s="605"/>
      <c r="X1279" s="605"/>
      <c r="Y1279" s="605"/>
      <c r="Z1279" s="605"/>
      <c r="AA1279" s="605"/>
      <c r="AB1279" s="605"/>
      <c r="AC1279" s="605"/>
      <c r="AD1279" s="605"/>
      <c r="AE1279" s="605"/>
      <c r="AF1279" s="605"/>
      <c r="AG1279" s="605"/>
      <c r="AH1279" s="605"/>
      <c r="AI1279" s="605"/>
    </row>
    <row r="1280" ht="15.0" customHeight="1">
      <c r="A1280" s="492"/>
      <c r="B1280" s="605"/>
      <c r="C1280" s="605"/>
      <c r="D1280" s="605"/>
      <c r="E1280" s="605"/>
      <c r="F1280" s="605"/>
      <c r="G1280" s="605"/>
      <c r="H1280" s="605"/>
      <c r="I1280" s="605"/>
      <c r="J1280" s="605"/>
      <c r="K1280" s="605"/>
      <c r="L1280" s="605"/>
      <c r="M1280" s="605"/>
      <c r="N1280" s="605"/>
      <c r="O1280" s="605"/>
      <c r="P1280" s="605"/>
      <c r="Q1280" s="605"/>
      <c r="R1280" s="605"/>
      <c r="S1280" s="605"/>
      <c r="T1280" s="605"/>
      <c r="U1280" s="605"/>
      <c r="V1280" s="605"/>
      <c r="W1280" s="605"/>
      <c r="X1280" s="605"/>
      <c r="Y1280" s="605"/>
      <c r="Z1280" s="605"/>
      <c r="AA1280" s="605"/>
      <c r="AB1280" s="605"/>
      <c r="AC1280" s="605"/>
      <c r="AD1280" s="605"/>
      <c r="AE1280" s="605"/>
      <c r="AF1280" s="605"/>
      <c r="AG1280" s="605"/>
      <c r="AH1280" s="605"/>
      <c r="AI1280" s="605"/>
    </row>
    <row r="1281" ht="15.0" customHeight="1">
      <c r="A1281" s="492"/>
      <c r="B1281" s="605"/>
      <c r="C1281" s="605"/>
      <c r="D1281" s="605"/>
      <c r="E1281" s="605"/>
      <c r="F1281" s="605"/>
      <c r="G1281" s="605"/>
      <c r="H1281" s="605"/>
      <c r="I1281" s="605"/>
      <c r="J1281" s="605"/>
      <c r="K1281" s="605"/>
      <c r="L1281" s="605"/>
      <c r="M1281" s="605"/>
      <c r="N1281" s="605"/>
      <c r="O1281" s="605"/>
      <c r="P1281" s="605"/>
      <c r="Q1281" s="605"/>
      <c r="R1281" s="605"/>
      <c r="S1281" s="605"/>
      <c r="T1281" s="605"/>
      <c r="U1281" s="605"/>
      <c r="V1281" s="605"/>
      <c r="W1281" s="605"/>
      <c r="X1281" s="605"/>
      <c r="Y1281" s="605"/>
      <c r="Z1281" s="605"/>
      <c r="AA1281" s="605"/>
      <c r="AB1281" s="605"/>
      <c r="AC1281" s="605"/>
      <c r="AD1281" s="605"/>
      <c r="AE1281" s="605"/>
      <c r="AF1281" s="605"/>
      <c r="AG1281" s="605"/>
      <c r="AH1281" s="605"/>
      <c r="AI1281" s="605"/>
    </row>
    <row r="1282" ht="15.0" customHeight="1">
      <c r="A1282" s="492"/>
      <c r="B1282" s="605"/>
      <c r="C1282" s="605"/>
      <c r="D1282" s="605"/>
      <c r="E1282" s="605"/>
      <c r="F1282" s="605"/>
      <c r="G1282" s="605"/>
      <c r="H1282" s="605"/>
      <c r="I1282" s="605"/>
      <c r="J1282" s="605"/>
      <c r="K1282" s="605"/>
      <c r="L1282" s="605"/>
      <c r="M1282" s="605"/>
      <c r="N1282" s="605"/>
      <c r="O1282" s="605"/>
      <c r="P1282" s="605"/>
      <c r="Q1282" s="605"/>
      <c r="R1282" s="605"/>
      <c r="S1282" s="605"/>
      <c r="T1282" s="605"/>
      <c r="U1282" s="605"/>
      <c r="V1282" s="605"/>
      <c r="W1282" s="605"/>
      <c r="X1282" s="605"/>
      <c r="Y1282" s="605"/>
      <c r="Z1282" s="605"/>
      <c r="AA1282" s="605"/>
      <c r="AB1282" s="605"/>
      <c r="AC1282" s="605"/>
      <c r="AD1282" s="605"/>
      <c r="AE1282" s="605"/>
      <c r="AF1282" s="605"/>
      <c r="AG1282" s="605"/>
      <c r="AH1282" s="605"/>
      <c r="AI1282" s="605"/>
    </row>
    <row r="1283" ht="15.0" customHeight="1">
      <c r="A1283" s="492"/>
      <c r="B1283" s="605"/>
      <c r="C1283" s="605"/>
      <c r="D1283" s="605"/>
      <c r="E1283" s="605"/>
      <c r="F1283" s="605"/>
      <c r="G1283" s="605"/>
      <c r="H1283" s="605"/>
      <c r="I1283" s="605"/>
      <c r="J1283" s="605"/>
      <c r="K1283" s="605"/>
      <c r="L1283" s="605"/>
      <c r="M1283" s="605"/>
      <c r="N1283" s="605"/>
      <c r="O1283" s="605"/>
      <c r="P1283" s="605"/>
      <c r="Q1283" s="605"/>
      <c r="R1283" s="605"/>
      <c r="S1283" s="605"/>
      <c r="T1283" s="605"/>
      <c r="U1283" s="605"/>
      <c r="V1283" s="605"/>
      <c r="W1283" s="605"/>
      <c r="X1283" s="605"/>
      <c r="Y1283" s="605"/>
      <c r="Z1283" s="605"/>
      <c r="AA1283" s="605"/>
      <c r="AB1283" s="605"/>
      <c r="AC1283" s="605"/>
      <c r="AD1283" s="605"/>
      <c r="AE1283" s="605"/>
      <c r="AF1283" s="605"/>
      <c r="AG1283" s="605"/>
      <c r="AH1283" s="605"/>
      <c r="AI1283" s="605"/>
    </row>
    <row r="1284" ht="15.0" customHeight="1">
      <c r="A1284" s="492"/>
      <c r="B1284" s="605"/>
      <c r="C1284" s="605"/>
      <c r="D1284" s="605"/>
      <c r="E1284" s="605"/>
      <c r="F1284" s="605"/>
      <c r="G1284" s="605"/>
      <c r="H1284" s="605"/>
      <c r="I1284" s="605"/>
      <c r="J1284" s="605"/>
      <c r="K1284" s="605"/>
      <c r="L1284" s="605"/>
      <c r="M1284" s="605"/>
      <c r="N1284" s="605"/>
      <c r="O1284" s="605"/>
      <c r="P1284" s="605"/>
      <c r="Q1284" s="605"/>
      <c r="R1284" s="605"/>
      <c r="S1284" s="605"/>
      <c r="T1284" s="605"/>
      <c r="U1284" s="605"/>
      <c r="V1284" s="605"/>
      <c r="W1284" s="605"/>
      <c r="X1284" s="605"/>
      <c r="Y1284" s="605"/>
      <c r="Z1284" s="605"/>
      <c r="AA1284" s="605"/>
      <c r="AB1284" s="605"/>
      <c r="AC1284" s="605"/>
      <c r="AD1284" s="605"/>
      <c r="AE1284" s="605"/>
      <c r="AF1284" s="605"/>
      <c r="AG1284" s="605"/>
      <c r="AH1284" s="605"/>
      <c r="AI1284" s="605"/>
    </row>
    <row r="1285" ht="15.0" customHeight="1">
      <c r="A1285" s="492"/>
      <c r="B1285" s="605"/>
      <c r="C1285" s="605"/>
      <c r="D1285" s="605"/>
      <c r="E1285" s="605"/>
      <c r="F1285" s="605"/>
      <c r="G1285" s="605"/>
      <c r="H1285" s="605"/>
      <c r="I1285" s="605"/>
      <c r="J1285" s="605"/>
      <c r="K1285" s="605"/>
      <c r="L1285" s="605"/>
      <c r="M1285" s="605"/>
      <c r="N1285" s="605"/>
      <c r="O1285" s="605"/>
      <c r="P1285" s="605"/>
      <c r="Q1285" s="605"/>
      <c r="R1285" s="605"/>
      <c r="S1285" s="605"/>
      <c r="T1285" s="605"/>
      <c r="U1285" s="605"/>
      <c r="V1285" s="605"/>
      <c r="W1285" s="605"/>
      <c r="X1285" s="605"/>
      <c r="Y1285" s="605"/>
      <c r="Z1285" s="605"/>
      <c r="AA1285" s="605"/>
      <c r="AB1285" s="605"/>
      <c r="AC1285" s="605"/>
      <c r="AD1285" s="605"/>
      <c r="AE1285" s="605"/>
      <c r="AF1285" s="605"/>
      <c r="AG1285" s="605"/>
      <c r="AH1285" s="605"/>
      <c r="AI1285" s="605"/>
    </row>
    <row r="1286" ht="15.0" customHeight="1">
      <c r="A1286" s="492"/>
      <c r="B1286" s="605"/>
      <c r="C1286" s="605"/>
      <c r="D1286" s="605"/>
      <c r="E1286" s="605"/>
      <c r="F1286" s="605"/>
      <c r="G1286" s="605"/>
      <c r="H1286" s="605"/>
      <c r="I1286" s="605"/>
      <c r="J1286" s="605"/>
      <c r="K1286" s="605"/>
      <c r="L1286" s="605"/>
      <c r="M1286" s="605"/>
      <c r="N1286" s="605"/>
      <c r="O1286" s="605"/>
      <c r="P1286" s="605"/>
      <c r="Q1286" s="605"/>
      <c r="R1286" s="605"/>
      <c r="S1286" s="605"/>
      <c r="T1286" s="605"/>
      <c r="U1286" s="605"/>
      <c r="V1286" s="605"/>
      <c r="W1286" s="605"/>
      <c r="X1286" s="605"/>
      <c r="Y1286" s="605"/>
      <c r="Z1286" s="605"/>
      <c r="AA1286" s="605"/>
      <c r="AB1286" s="605"/>
      <c r="AC1286" s="605"/>
      <c r="AD1286" s="605"/>
      <c r="AE1286" s="605"/>
      <c r="AF1286" s="605"/>
      <c r="AG1286" s="605"/>
      <c r="AH1286" s="605"/>
      <c r="AI1286" s="605"/>
    </row>
    <row r="1287" ht="15.0" customHeight="1">
      <c r="A1287" s="492"/>
      <c r="B1287" s="605"/>
      <c r="C1287" s="605"/>
      <c r="D1287" s="605"/>
      <c r="E1287" s="605"/>
      <c r="F1287" s="605"/>
      <c r="G1287" s="605"/>
      <c r="H1287" s="605"/>
      <c r="I1287" s="605"/>
      <c r="J1287" s="605"/>
      <c r="K1287" s="605"/>
      <c r="L1287" s="605"/>
      <c r="M1287" s="605"/>
      <c r="N1287" s="605"/>
      <c r="O1287" s="605"/>
      <c r="P1287" s="605"/>
      <c r="Q1287" s="605"/>
      <c r="R1287" s="605"/>
      <c r="S1287" s="605"/>
      <c r="T1287" s="605"/>
      <c r="U1287" s="605"/>
      <c r="V1287" s="605"/>
      <c r="W1287" s="605"/>
      <c r="X1287" s="605"/>
      <c r="Y1287" s="605"/>
      <c r="Z1287" s="605"/>
      <c r="AA1287" s="605"/>
      <c r="AB1287" s="605"/>
      <c r="AC1287" s="605"/>
      <c r="AD1287" s="605"/>
      <c r="AE1287" s="605"/>
      <c r="AF1287" s="605"/>
      <c r="AG1287" s="605"/>
      <c r="AH1287" s="605"/>
      <c r="AI1287" s="605"/>
    </row>
    <row r="1288" ht="15.0" customHeight="1">
      <c r="A1288" s="492"/>
      <c r="B1288" s="605"/>
      <c r="C1288" s="605"/>
      <c r="D1288" s="605"/>
      <c r="E1288" s="605"/>
      <c r="F1288" s="605"/>
      <c r="G1288" s="605"/>
      <c r="H1288" s="605"/>
      <c r="I1288" s="605"/>
      <c r="J1288" s="605"/>
      <c r="K1288" s="605"/>
      <c r="L1288" s="605"/>
      <c r="M1288" s="605"/>
      <c r="N1288" s="605"/>
      <c r="O1288" s="605"/>
      <c r="P1288" s="605"/>
      <c r="Q1288" s="605"/>
      <c r="R1288" s="605"/>
      <c r="S1288" s="605"/>
      <c r="T1288" s="605"/>
      <c r="U1288" s="605"/>
      <c r="V1288" s="605"/>
      <c r="W1288" s="605"/>
      <c r="X1288" s="605"/>
      <c r="Y1288" s="605"/>
      <c r="Z1288" s="605"/>
      <c r="AA1288" s="605"/>
      <c r="AB1288" s="605"/>
      <c r="AC1288" s="605"/>
      <c r="AD1288" s="605"/>
      <c r="AE1288" s="605"/>
      <c r="AF1288" s="605"/>
      <c r="AG1288" s="605"/>
      <c r="AH1288" s="605"/>
      <c r="AI1288" s="605"/>
    </row>
    <row r="1289" ht="15.0" customHeight="1">
      <c r="A1289" s="492"/>
      <c r="B1289" s="605"/>
      <c r="C1289" s="605"/>
      <c r="D1289" s="605"/>
      <c r="E1289" s="605"/>
      <c r="F1289" s="605"/>
      <c r="G1289" s="605"/>
      <c r="H1289" s="605"/>
      <c r="I1289" s="605"/>
      <c r="J1289" s="605"/>
      <c r="K1289" s="605"/>
      <c r="L1289" s="605"/>
      <c r="M1289" s="605"/>
      <c r="N1289" s="605"/>
      <c r="O1289" s="605"/>
      <c r="P1289" s="605"/>
      <c r="Q1289" s="605"/>
      <c r="R1289" s="605"/>
      <c r="S1289" s="605"/>
      <c r="T1289" s="605"/>
      <c r="U1289" s="605"/>
      <c r="V1289" s="605"/>
      <c r="W1289" s="605"/>
      <c r="X1289" s="605"/>
      <c r="Y1289" s="605"/>
      <c r="Z1289" s="605"/>
      <c r="AA1289" s="605"/>
      <c r="AB1289" s="605"/>
      <c r="AC1289" s="605"/>
      <c r="AD1289" s="605"/>
      <c r="AE1289" s="605"/>
      <c r="AF1289" s="605"/>
      <c r="AG1289" s="605"/>
      <c r="AH1289" s="605"/>
      <c r="AI1289" s="605"/>
    </row>
    <row r="1290" ht="15.0" customHeight="1">
      <c r="A1290" s="492"/>
      <c r="B1290" s="605"/>
      <c r="C1290" s="605"/>
      <c r="D1290" s="605"/>
      <c r="E1290" s="605"/>
      <c r="F1290" s="605"/>
      <c r="G1290" s="605"/>
      <c r="H1290" s="605"/>
      <c r="I1290" s="605"/>
      <c r="J1290" s="605"/>
      <c r="K1290" s="605"/>
      <c r="L1290" s="605"/>
      <c r="M1290" s="605"/>
      <c r="N1290" s="605"/>
      <c r="O1290" s="605"/>
      <c r="P1290" s="605"/>
      <c r="Q1290" s="605"/>
      <c r="R1290" s="605"/>
      <c r="S1290" s="605"/>
      <c r="T1290" s="605"/>
      <c r="U1290" s="605"/>
      <c r="V1290" s="605"/>
      <c r="W1290" s="605"/>
      <c r="X1290" s="605"/>
      <c r="Y1290" s="605"/>
      <c r="Z1290" s="605"/>
      <c r="AA1290" s="605"/>
      <c r="AB1290" s="605"/>
      <c r="AC1290" s="605"/>
      <c r="AD1290" s="605"/>
      <c r="AE1290" s="605"/>
      <c r="AF1290" s="605"/>
      <c r="AG1290" s="605"/>
      <c r="AH1290" s="605"/>
      <c r="AI1290" s="605"/>
    </row>
    <row r="1291" ht="15.0" customHeight="1">
      <c r="A1291" s="492"/>
      <c r="B1291" s="605"/>
      <c r="C1291" s="605"/>
      <c r="D1291" s="605"/>
      <c r="E1291" s="605"/>
      <c r="F1291" s="605"/>
      <c r="G1291" s="605"/>
      <c r="H1291" s="605"/>
      <c r="I1291" s="605"/>
      <c r="J1291" s="605"/>
      <c r="K1291" s="605"/>
      <c r="L1291" s="605"/>
      <c r="M1291" s="605"/>
      <c r="N1291" s="605"/>
      <c r="O1291" s="605"/>
      <c r="P1291" s="605"/>
      <c r="Q1291" s="605"/>
      <c r="R1291" s="605"/>
      <c r="S1291" s="605"/>
      <c r="T1291" s="605"/>
      <c r="U1291" s="605"/>
      <c r="V1291" s="605"/>
      <c r="W1291" s="605"/>
      <c r="X1291" s="605"/>
      <c r="Y1291" s="605"/>
      <c r="Z1291" s="605"/>
      <c r="AA1291" s="605"/>
      <c r="AB1291" s="605"/>
      <c r="AC1291" s="605"/>
      <c r="AD1291" s="605"/>
      <c r="AE1291" s="605"/>
      <c r="AF1291" s="605"/>
      <c r="AG1291" s="605"/>
      <c r="AH1291" s="605"/>
      <c r="AI1291" s="605"/>
    </row>
    <row r="1292" ht="15.0" customHeight="1">
      <c r="A1292" s="492"/>
      <c r="B1292" s="605"/>
      <c r="C1292" s="605"/>
      <c r="D1292" s="605"/>
      <c r="E1292" s="605"/>
      <c r="F1292" s="605"/>
      <c r="G1292" s="605"/>
      <c r="H1292" s="605"/>
      <c r="I1292" s="605"/>
      <c r="J1292" s="605"/>
      <c r="K1292" s="605"/>
      <c r="L1292" s="605"/>
      <c r="M1292" s="605"/>
      <c r="N1292" s="605"/>
      <c r="O1292" s="605"/>
      <c r="P1292" s="605"/>
      <c r="Q1292" s="605"/>
      <c r="R1292" s="605"/>
      <c r="S1292" s="605"/>
      <c r="T1292" s="605"/>
      <c r="U1292" s="605"/>
      <c r="V1292" s="605"/>
      <c r="W1292" s="605"/>
      <c r="X1292" s="605"/>
      <c r="Y1292" s="605"/>
      <c r="Z1292" s="605"/>
      <c r="AA1292" s="605"/>
      <c r="AB1292" s="605"/>
      <c r="AC1292" s="605"/>
      <c r="AD1292" s="605"/>
      <c r="AE1292" s="605"/>
      <c r="AF1292" s="605"/>
      <c r="AG1292" s="605"/>
      <c r="AH1292" s="605"/>
      <c r="AI1292" s="605"/>
    </row>
    <row r="1293" ht="15.0" customHeight="1">
      <c r="A1293" s="492"/>
      <c r="B1293" s="605"/>
      <c r="C1293" s="605"/>
      <c r="D1293" s="605"/>
      <c r="E1293" s="605"/>
      <c r="F1293" s="605"/>
      <c r="G1293" s="605"/>
      <c r="H1293" s="605"/>
      <c r="I1293" s="605"/>
      <c r="J1293" s="605"/>
      <c r="K1293" s="605"/>
      <c r="L1293" s="605"/>
      <c r="M1293" s="605"/>
      <c r="N1293" s="605"/>
      <c r="O1293" s="605"/>
      <c r="P1293" s="605"/>
      <c r="Q1293" s="605"/>
      <c r="R1293" s="605"/>
      <c r="S1293" s="605"/>
      <c r="T1293" s="605"/>
      <c r="U1293" s="605"/>
      <c r="V1293" s="605"/>
      <c r="W1293" s="605"/>
      <c r="X1293" s="605"/>
      <c r="Y1293" s="605"/>
      <c r="Z1293" s="605"/>
      <c r="AA1293" s="605"/>
      <c r="AB1293" s="605"/>
      <c r="AC1293" s="605"/>
      <c r="AD1293" s="605"/>
      <c r="AE1293" s="605"/>
      <c r="AF1293" s="605"/>
      <c r="AG1293" s="605"/>
      <c r="AH1293" s="605"/>
      <c r="AI1293" s="605"/>
    </row>
    <row r="1294" ht="15.0" customHeight="1">
      <c r="A1294" s="492"/>
      <c r="B1294" s="605"/>
      <c r="C1294" s="605"/>
      <c r="D1294" s="605"/>
      <c r="E1294" s="605"/>
      <c r="F1294" s="605"/>
      <c r="G1294" s="605"/>
      <c r="H1294" s="605"/>
      <c r="I1294" s="605"/>
      <c r="J1294" s="605"/>
      <c r="K1294" s="605"/>
      <c r="L1294" s="605"/>
      <c r="M1294" s="605"/>
      <c r="N1294" s="605"/>
      <c r="O1294" s="605"/>
      <c r="P1294" s="605"/>
      <c r="Q1294" s="605"/>
      <c r="R1294" s="605"/>
      <c r="S1294" s="605"/>
      <c r="T1294" s="605"/>
      <c r="U1294" s="605"/>
      <c r="V1294" s="605"/>
      <c r="W1294" s="605"/>
      <c r="X1294" s="605"/>
      <c r="Y1294" s="605"/>
      <c r="Z1294" s="605"/>
      <c r="AA1294" s="605"/>
      <c r="AB1294" s="605"/>
      <c r="AC1294" s="605"/>
      <c r="AD1294" s="605"/>
      <c r="AE1294" s="605"/>
      <c r="AF1294" s="605"/>
      <c r="AG1294" s="605"/>
      <c r="AH1294" s="605"/>
      <c r="AI1294" s="605"/>
    </row>
    <row r="1295" ht="15.0" customHeight="1">
      <c r="A1295" s="638"/>
      <c r="B1295" s="605"/>
      <c r="C1295" s="605"/>
      <c r="D1295" s="605"/>
      <c r="E1295" s="605"/>
      <c r="F1295" s="605"/>
      <c r="G1295" s="605"/>
      <c r="H1295" s="605"/>
      <c r="I1295" s="605"/>
      <c r="J1295" s="605"/>
      <c r="K1295" s="605"/>
      <c r="L1295" s="605"/>
      <c r="M1295" s="605"/>
      <c r="N1295" s="605"/>
      <c r="O1295" s="605"/>
      <c r="P1295" s="605"/>
      <c r="Q1295" s="605"/>
      <c r="R1295" s="605"/>
      <c r="S1295" s="605"/>
      <c r="T1295" s="605"/>
      <c r="U1295" s="605"/>
      <c r="V1295" s="605"/>
      <c r="W1295" s="605"/>
      <c r="X1295" s="605"/>
      <c r="Y1295" s="605"/>
      <c r="Z1295" s="605"/>
      <c r="AA1295" s="605"/>
      <c r="AB1295" s="605"/>
      <c r="AC1295" s="605"/>
      <c r="AD1295" s="605"/>
      <c r="AE1295" s="605"/>
      <c r="AF1295" s="605"/>
      <c r="AG1295" s="605"/>
      <c r="AH1295" s="605"/>
      <c r="AI1295" s="605"/>
    </row>
    <row r="1296" ht="15.0" customHeight="1">
      <c r="A1296" s="638"/>
      <c r="B1296" s="605"/>
      <c r="C1296" s="605"/>
      <c r="D1296" s="605"/>
      <c r="E1296" s="605"/>
      <c r="F1296" s="605"/>
      <c r="G1296" s="605"/>
      <c r="H1296" s="605"/>
      <c r="I1296" s="605"/>
      <c r="J1296" s="605"/>
      <c r="K1296" s="605"/>
      <c r="L1296" s="605"/>
      <c r="M1296" s="605"/>
      <c r="N1296" s="605"/>
      <c r="O1296" s="605"/>
      <c r="P1296" s="605"/>
      <c r="Q1296" s="605"/>
      <c r="R1296" s="605"/>
      <c r="S1296" s="605"/>
      <c r="T1296" s="605"/>
      <c r="U1296" s="605"/>
      <c r="V1296" s="605"/>
      <c r="W1296" s="605"/>
      <c r="X1296" s="605"/>
      <c r="Y1296" s="605"/>
      <c r="Z1296" s="605"/>
      <c r="AA1296" s="605"/>
      <c r="AB1296" s="605"/>
      <c r="AC1296" s="605"/>
      <c r="AD1296" s="605"/>
      <c r="AE1296" s="605"/>
      <c r="AF1296" s="605"/>
      <c r="AG1296" s="605"/>
      <c r="AH1296" s="605"/>
      <c r="AI1296" s="605"/>
    </row>
    <row r="1297" ht="15.0" customHeight="1">
      <c r="A1297" s="492"/>
      <c r="B1297" s="605"/>
      <c r="C1297" s="605"/>
      <c r="D1297" s="605"/>
      <c r="E1297" s="605"/>
      <c r="F1297" s="605"/>
      <c r="G1297" s="605"/>
      <c r="H1297" s="605"/>
      <c r="I1297" s="605"/>
      <c r="J1297" s="605"/>
      <c r="K1297" s="605"/>
      <c r="L1297" s="605"/>
      <c r="M1297" s="605"/>
      <c r="N1297" s="605"/>
      <c r="O1297" s="605"/>
      <c r="P1297" s="605"/>
      <c r="Q1297" s="605"/>
      <c r="R1297" s="605"/>
      <c r="S1297" s="605"/>
      <c r="T1297" s="605"/>
      <c r="U1297" s="605"/>
      <c r="V1297" s="605"/>
      <c r="W1297" s="605"/>
      <c r="X1297" s="605"/>
      <c r="Y1297" s="605"/>
      <c r="Z1297" s="605"/>
      <c r="AA1297" s="605"/>
      <c r="AB1297" s="605"/>
      <c r="AC1297" s="605"/>
      <c r="AD1297" s="605"/>
      <c r="AE1297" s="605"/>
      <c r="AF1297" s="605"/>
      <c r="AG1297" s="605"/>
      <c r="AH1297" s="605"/>
      <c r="AI1297" s="605"/>
    </row>
    <row r="1298" ht="15.0" customHeight="1">
      <c r="A1298" s="492"/>
      <c r="B1298" s="605"/>
      <c r="C1298" s="605"/>
      <c r="D1298" s="605"/>
      <c r="E1298" s="605"/>
      <c r="F1298" s="605"/>
      <c r="G1298" s="605"/>
      <c r="H1298" s="605"/>
      <c r="I1298" s="605"/>
      <c r="J1298" s="605"/>
      <c r="K1298" s="605"/>
      <c r="L1298" s="605"/>
      <c r="M1298" s="605"/>
      <c r="N1298" s="605"/>
      <c r="O1298" s="605"/>
      <c r="P1298" s="605"/>
      <c r="Q1298" s="605"/>
      <c r="R1298" s="605"/>
      <c r="S1298" s="605"/>
      <c r="T1298" s="605"/>
      <c r="U1298" s="605"/>
      <c r="V1298" s="605"/>
      <c r="W1298" s="605"/>
      <c r="X1298" s="605"/>
      <c r="Y1298" s="605"/>
      <c r="Z1298" s="605"/>
      <c r="AA1298" s="605"/>
      <c r="AB1298" s="605"/>
      <c r="AC1298" s="605"/>
      <c r="AD1298" s="605"/>
      <c r="AE1298" s="605"/>
      <c r="AF1298" s="605"/>
      <c r="AG1298" s="605"/>
      <c r="AH1298" s="605"/>
      <c r="AI1298" s="605"/>
    </row>
    <row r="1299" ht="15.0" customHeight="1">
      <c r="A1299" s="492"/>
      <c r="B1299" s="605"/>
      <c r="C1299" s="605"/>
      <c r="D1299" s="605"/>
      <c r="E1299" s="605"/>
      <c r="F1299" s="605"/>
      <c r="G1299" s="605"/>
      <c r="H1299" s="605"/>
      <c r="I1299" s="605"/>
      <c r="J1299" s="605"/>
      <c r="K1299" s="605"/>
      <c r="L1299" s="605"/>
      <c r="M1299" s="605"/>
      <c r="N1299" s="605"/>
      <c r="O1299" s="605"/>
      <c r="P1299" s="605"/>
      <c r="Q1299" s="605"/>
      <c r="R1299" s="605"/>
      <c r="S1299" s="605"/>
      <c r="T1299" s="605"/>
      <c r="U1299" s="605"/>
      <c r="V1299" s="605"/>
      <c r="W1299" s="605"/>
      <c r="X1299" s="605"/>
      <c r="Y1299" s="605"/>
      <c r="Z1299" s="605"/>
      <c r="AA1299" s="605"/>
      <c r="AB1299" s="605"/>
      <c r="AC1299" s="605"/>
      <c r="AD1299" s="605"/>
      <c r="AE1299" s="605"/>
      <c r="AF1299" s="605"/>
      <c r="AG1299" s="605"/>
      <c r="AH1299" s="605"/>
      <c r="AI1299" s="605"/>
    </row>
    <row r="1300" ht="15.0" customHeight="1">
      <c r="A1300" s="492"/>
      <c r="B1300" s="605"/>
      <c r="C1300" s="605"/>
      <c r="D1300" s="605"/>
      <c r="E1300" s="605"/>
      <c r="F1300" s="605"/>
      <c r="G1300" s="605"/>
      <c r="H1300" s="605"/>
      <c r="I1300" s="605"/>
      <c r="J1300" s="605"/>
      <c r="K1300" s="605"/>
      <c r="L1300" s="605"/>
      <c r="M1300" s="605"/>
      <c r="N1300" s="605"/>
      <c r="O1300" s="605"/>
      <c r="P1300" s="605"/>
      <c r="Q1300" s="605"/>
      <c r="R1300" s="605"/>
      <c r="S1300" s="605"/>
      <c r="T1300" s="605"/>
      <c r="U1300" s="605"/>
      <c r="V1300" s="605"/>
      <c r="W1300" s="605"/>
      <c r="X1300" s="605"/>
      <c r="Y1300" s="605"/>
      <c r="Z1300" s="605"/>
      <c r="AA1300" s="605"/>
      <c r="AB1300" s="605"/>
      <c r="AC1300" s="605"/>
      <c r="AD1300" s="605"/>
      <c r="AE1300" s="605"/>
      <c r="AF1300" s="605"/>
      <c r="AG1300" s="605"/>
      <c r="AH1300" s="605"/>
      <c r="AI1300" s="605"/>
    </row>
    <row r="1301" ht="15.0" customHeight="1">
      <c r="A1301" s="492"/>
      <c r="B1301" s="605"/>
      <c r="C1301" s="605"/>
      <c r="D1301" s="605"/>
      <c r="E1301" s="605"/>
      <c r="F1301" s="605"/>
      <c r="G1301" s="605"/>
      <c r="H1301" s="605"/>
      <c r="I1301" s="605"/>
      <c r="J1301" s="605"/>
      <c r="K1301" s="605"/>
      <c r="L1301" s="605"/>
      <c r="M1301" s="605"/>
      <c r="N1301" s="605"/>
      <c r="O1301" s="605"/>
      <c r="P1301" s="605"/>
      <c r="Q1301" s="605"/>
      <c r="R1301" s="605"/>
      <c r="S1301" s="605"/>
      <c r="T1301" s="605"/>
      <c r="U1301" s="605"/>
      <c r="V1301" s="605"/>
      <c r="W1301" s="605"/>
      <c r="X1301" s="605"/>
      <c r="Y1301" s="605"/>
      <c r="Z1301" s="605"/>
      <c r="AA1301" s="605"/>
      <c r="AB1301" s="605"/>
      <c r="AC1301" s="605"/>
      <c r="AD1301" s="605"/>
      <c r="AE1301" s="605"/>
      <c r="AF1301" s="605"/>
      <c r="AG1301" s="605"/>
      <c r="AH1301" s="605"/>
      <c r="AI1301" s="605"/>
    </row>
    <row r="1302" ht="15.0" customHeight="1">
      <c r="A1302" s="492"/>
      <c r="B1302" s="605"/>
      <c r="C1302" s="605"/>
      <c r="D1302" s="605"/>
      <c r="E1302" s="605"/>
      <c r="F1302" s="605"/>
      <c r="G1302" s="605"/>
      <c r="H1302" s="605"/>
      <c r="I1302" s="605"/>
      <c r="J1302" s="605"/>
      <c r="K1302" s="605"/>
      <c r="L1302" s="605"/>
      <c r="M1302" s="605"/>
      <c r="N1302" s="605"/>
      <c r="O1302" s="605"/>
      <c r="P1302" s="605"/>
      <c r="Q1302" s="605"/>
      <c r="R1302" s="605"/>
      <c r="S1302" s="605"/>
      <c r="T1302" s="605"/>
      <c r="U1302" s="605"/>
      <c r="V1302" s="605"/>
      <c r="W1302" s="605"/>
      <c r="X1302" s="605"/>
      <c r="Y1302" s="605"/>
      <c r="Z1302" s="605"/>
      <c r="AA1302" s="605"/>
      <c r="AB1302" s="605"/>
      <c r="AC1302" s="605"/>
      <c r="AD1302" s="605"/>
      <c r="AE1302" s="605"/>
      <c r="AF1302" s="605"/>
      <c r="AG1302" s="605"/>
      <c r="AH1302" s="605"/>
      <c r="AI1302" s="605"/>
    </row>
    <row r="1303" ht="15.0" customHeight="1">
      <c r="A1303" s="492"/>
      <c r="B1303" s="605"/>
      <c r="C1303" s="605"/>
      <c r="D1303" s="605"/>
      <c r="E1303" s="605"/>
      <c r="F1303" s="605"/>
      <c r="G1303" s="605"/>
      <c r="H1303" s="605"/>
      <c r="I1303" s="605"/>
      <c r="J1303" s="605"/>
      <c r="K1303" s="605"/>
      <c r="L1303" s="605"/>
      <c r="M1303" s="605"/>
      <c r="N1303" s="605"/>
      <c r="O1303" s="605"/>
      <c r="P1303" s="605"/>
      <c r="Q1303" s="605"/>
      <c r="R1303" s="605"/>
      <c r="S1303" s="605"/>
      <c r="T1303" s="605"/>
      <c r="U1303" s="605"/>
      <c r="V1303" s="605"/>
      <c r="W1303" s="605"/>
      <c r="X1303" s="605"/>
      <c r="Y1303" s="605"/>
      <c r="Z1303" s="605"/>
      <c r="AA1303" s="605"/>
      <c r="AB1303" s="605"/>
      <c r="AC1303" s="605"/>
      <c r="AD1303" s="605"/>
      <c r="AE1303" s="605"/>
      <c r="AF1303" s="605"/>
      <c r="AG1303" s="605"/>
      <c r="AH1303" s="605"/>
      <c r="AI1303" s="605"/>
    </row>
    <row r="1304" ht="15.0" customHeight="1">
      <c r="A1304" s="492"/>
      <c r="B1304" s="605"/>
      <c r="C1304" s="605"/>
      <c r="D1304" s="605"/>
      <c r="E1304" s="605"/>
      <c r="F1304" s="605"/>
      <c r="G1304" s="605"/>
      <c r="H1304" s="605"/>
      <c r="I1304" s="605"/>
      <c r="J1304" s="605"/>
      <c r="K1304" s="605"/>
      <c r="L1304" s="605"/>
      <c r="M1304" s="605"/>
      <c r="N1304" s="605"/>
      <c r="O1304" s="605"/>
      <c r="P1304" s="605"/>
      <c r="Q1304" s="605"/>
      <c r="R1304" s="605"/>
      <c r="S1304" s="605"/>
      <c r="T1304" s="605"/>
      <c r="U1304" s="605"/>
      <c r="V1304" s="605"/>
      <c r="W1304" s="605"/>
      <c r="X1304" s="605"/>
      <c r="Y1304" s="605"/>
      <c r="Z1304" s="605"/>
      <c r="AA1304" s="605"/>
      <c r="AB1304" s="605"/>
      <c r="AC1304" s="605"/>
      <c r="AD1304" s="605"/>
      <c r="AE1304" s="605"/>
      <c r="AF1304" s="605"/>
      <c r="AG1304" s="605"/>
      <c r="AH1304" s="605"/>
      <c r="AI1304" s="605"/>
    </row>
    <row r="1305" ht="15.0" customHeight="1">
      <c r="A1305" s="640"/>
      <c r="B1305" s="605"/>
      <c r="C1305" s="605"/>
      <c r="D1305" s="605"/>
      <c r="E1305" s="605"/>
      <c r="F1305" s="605"/>
      <c r="G1305" s="605"/>
      <c r="H1305" s="605"/>
      <c r="I1305" s="605"/>
      <c r="J1305" s="605"/>
      <c r="K1305" s="605"/>
      <c r="L1305" s="605"/>
      <c r="M1305" s="605"/>
      <c r="N1305" s="605"/>
      <c r="O1305" s="605"/>
      <c r="P1305" s="605"/>
      <c r="Q1305" s="605"/>
      <c r="R1305" s="605"/>
      <c r="S1305" s="605"/>
      <c r="T1305" s="605"/>
      <c r="U1305" s="605"/>
      <c r="V1305" s="605"/>
      <c r="W1305" s="605"/>
      <c r="X1305" s="605"/>
      <c r="Y1305" s="605"/>
      <c r="Z1305" s="605"/>
      <c r="AA1305" s="605"/>
      <c r="AB1305" s="605"/>
      <c r="AC1305" s="605"/>
      <c r="AD1305" s="605"/>
      <c r="AE1305" s="605"/>
      <c r="AF1305" s="605"/>
      <c r="AG1305" s="605"/>
      <c r="AH1305" s="605"/>
      <c r="AI1305" s="605"/>
    </row>
    <row r="1306" ht="15.0" customHeight="1">
      <c r="A1306" s="640"/>
      <c r="B1306" s="605"/>
      <c r="C1306" s="605"/>
      <c r="D1306" s="605"/>
      <c r="E1306" s="605"/>
      <c r="F1306" s="605"/>
      <c r="G1306" s="605"/>
      <c r="H1306" s="605"/>
      <c r="I1306" s="605"/>
      <c r="J1306" s="605"/>
      <c r="K1306" s="605"/>
      <c r="L1306" s="605"/>
      <c r="M1306" s="605"/>
      <c r="N1306" s="605"/>
      <c r="O1306" s="605"/>
      <c r="P1306" s="605"/>
      <c r="Q1306" s="605"/>
      <c r="R1306" s="605"/>
      <c r="S1306" s="605"/>
      <c r="T1306" s="605"/>
      <c r="U1306" s="605"/>
      <c r="V1306" s="605"/>
      <c r="W1306" s="605"/>
      <c r="X1306" s="605"/>
      <c r="Y1306" s="605"/>
      <c r="Z1306" s="605"/>
      <c r="AA1306" s="605"/>
      <c r="AB1306" s="605"/>
      <c r="AC1306" s="605"/>
      <c r="AD1306" s="605"/>
      <c r="AE1306" s="605"/>
      <c r="AF1306" s="605"/>
      <c r="AG1306" s="605"/>
      <c r="AH1306" s="605"/>
      <c r="AI1306" s="605"/>
    </row>
    <row r="1307" ht="15.0" customHeight="1">
      <c r="A1307" s="492"/>
      <c r="B1307" s="605"/>
      <c r="C1307" s="605"/>
      <c r="D1307" s="605"/>
      <c r="E1307" s="605"/>
      <c r="F1307" s="605"/>
      <c r="G1307" s="605"/>
      <c r="H1307" s="605"/>
      <c r="I1307" s="605"/>
      <c r="J1307" s="605"/>
      <c r="K1307" s="605"/>
      <c r="L1307" s="605"/>
      <c r="M1307" s="605"/>
      <c r="N1307" s="605"/>
      <c r="O1307" s="605"/>
      <c r="P1307" s="605"/>
      <c r="Q1307" s="605"/>
      <c r="R1307" s="605"/>
      <c r="S1307" s="605"/>
      <c r="T1307" s="605"/>
      <c r="U1307" s="605"/>
      <c r="V1307" s="605"/>
      <c r="W1307" s="605"/>
      <c r="X1307" s="605"/>
      <c r="Y1307" s="605"/>
      <c r="Z1307" s="605"/>
      <c r="AA1307" s="605"/>
      <c r="AB1307" s="605"/>
      <c r="AC1307" s="605"/>
      <c r="AD1307" s="605"/>
      <c r="AE1307" s="605"/>
      <c r="AF1307" s="605"/>
      <c r="AG1307" s="605"/>
      <c r="AH1307" s="605"/>
      <c r="AI1307" s="605"/>
    </row>
    <row r="1308" ht="15.0" customHeight="1">
      <c r="A1308" s="492"/>
      <c r="B1308" s="605"/>
      <c r="C1308" s="605"/>
      <c r="D1308" s="605"/>
      <c r="E1308" s="605"/>
      <c r="F1308" s="605"/>
      <c r="G1308" s="605"/>
      <c r="H1308" s="605"/>
      <c r="I1308" s="605"/>
      <c r="J1308" s="605"/>
      <c r="K1308" s="605"/>
      <c r="L1308" s="605"/>
      <c r="M1308" s="605"/>
      <c r="N1308" s="605"/>
      <c r="O1308" s="605"/>
      <c r="P1308" s="605"/>
      <c r="Q1308" s="605"/>
      <c r="R1308" s="605"/>
      <c r="S1308" s="605"/>
      <c r="T1308" s="605"/>
      <c r="U1308" s="605"/>
      <c r="V1308" s="605"/>
      <c r="W1308" s="605"/>
      <c r="X1308" s="605"/>
      <c r="Y1308" s="605"/>
      <c r="Z1308" s="605"/>
      <c r="AA1308" s="605"/>
      <c r="AB1308" s="605"/>
      <c r="AC1308" s="605"/>
      <c r="AD1308" s="605"/>
      <c r="AE1308" s="605"/>
      <c r="AF1308" s="605"/>
      <c r="AG1308" s="605"/>
      <c r="AH1308" s="605"/>
      <c r="AI1308" s="605"/>
    </row>
    <row r="1309" ht="15.0" customHeight="1">
      <c r="A1309" s="492"/>
      <c r="B1309" s="605"/>
      <c r="C1309" s="605"/>
      <c r="D1309" s="605"/>
      <c r="E1309" s="605"/>
      <c r="F1309" s="605"/>
      <c r="G1309" s="605"/>
      <c r="H1309" s="605"/>
      <c r="I1309" s="605"/>
      <c r="J1309" s="605"/>
      <c r="K1309" s="605"/>
      <c r="L1309" s="605"/>
      <c r="M1309" s="605"/>
      <c r="N1309" s="605"/>
      <c r="O1309" s="605"/>
      <c r="P1309" s="605"/>
      <c r="Q1309" s="605"/>
      <c r="R1309" s="605"/>
      <c r="S1309" s="605"/>
      <c r="T1309" s="605"/>
      <c r="U1309" s="605"/>
      <c r="V1309" s="605"/>
      <c r="W1309" s="605"/>
      <c r="X1309" s="605"/>
      <c r="Y1309" s="605"/>
      <c r="Z1309" s="605"/>
      <c r="AA1309" s="605"/>
      <c r="AB1309" s="605"/>
      <c r="AC1309" s="605"/>
      <c r="AD1309" s="605"/>
      <c r="AE1309" s="605"/>
      <c r="AF1309" s="605"/>
      <c r="AG1309" s="605"/>
      <c r="AH1309" s="605"/>
      <c r="AI1309" s="605"/>
    </row>
    <row r="1310" ht="15.0" customHeight="1">
      <c r="A1310" s="492"/>
      <c r="B1310" s="605"/>
      <c r="C1310" s="605"/>
      <c r="D1310" s="605"/>
      <c r="E1310" s="605"/>
      <c r="F1310" s="605"/>
      <c r="G1310" s="605"/>
      <c r="H1310" s="605"/>
      <c r="I1310" s="605"/>
      <c r="J1310" s="605"/>
      <c r="K1310" s="605"/>
      <c r="L1310" s="605"/>
      <c r="M1310" s="605"/>
      <c r="N1310" s="605"/>
      <c r="O1310" s="605"/>
      <c r="P1310" s="605"/>
      <c r="Q1310" s="605"/>
      <c r="R1310" s="605"/>
      <c r="S1310" s="605"/>
      <c r="T1310" s="605"/>
      <c r="U1310" s="605"/>
      <c r="V1310" s="605"/>
      <c r="W1310" s="605"/>
      <c r="X1310" s="605"/>
      <c r="Y1310" s="605"/>
      <c r="Z1310" s="605"/>
      <c r="AA1310" s="605"/>
      <c r="AB1310" s="605"/>
      <c r="AC1310" s="605"/>
      <c r="AD1310" s="605"/>
      <c r="AE1310" s="605"/>
      <c r="AF1310" s="605"/>
      <c r="AG1310" s="605"/>
      <c r="AH1310" s="605"/>
      <c r="AI1310" s="605"/>
    </row>
    <row r="1311" ht="15.0" customHeight="1">
      <c r="A1311" s="492"/>
      <c r="B1311" s="605"/>
      <c r="C1311" s="605"/>
      <c r="D1311" s="605"/>
      <c r="E1311" s="605"/>
      <c r="F1311" s="605"/>
      <c r="G1311" s="605"/>
      <c r="H1311" s="605"/>
      <c r="I1311" s="605"/>
      <c r="J1311" s="605"/>
      <c r="K1311" s="605"/>
      <c r="L1311" s="605"/>
      <c r="M1311" s="605"/>
      <c r="N1311" s="605"/>
      <c r="O1311" s="605"/>
      <c r="P1311" s="605"/>
      <c r="Q1311" s="605"/>
      <c r="R1311" s="605"/>
      <c r="S1311" s="605"/>
      <c r="T1311" s="605"/>
      <c r="U1311" s="605"/>
      <c r="V1311" s="605"/>
      <c r="W1311" s="605"/>
      <c r="X1311" s="605"/>
      <c r="Y1311" s="605"/>
      <c r="Z1311" s="605"/>
      <c r="AA1311" s="605"/>
      <c r="AB1311" s="605"/>
      <c r="AC1311" s="605"/>
      <c r="AD1311" s="605"/>
      <c r="AE1311" s="605"/>
      <c r="AF1311" s="605"/>
      <c r="AG1311" s="605"/>
      <c r="AH1311" s="605"/>
      <c r="AI1311" s="605"/>
    </row>
    <row r="1312" ht="15.0" customHeight="1">
      <c r="A1312" s="492"/>
      <c r="B1312" s="605"/>
      <c r="C1312" s="605"/>
      <c r="D1312" s="605"/>
      <c r="E1312" s="605"/>
      <c r="F1312" s="605"/>
      <c r="G1312" s="605"/>
      <c r="H1312" s="605"/>
      <c r="I1312" s="605"/>
      <c r="J1312" s="605"/>
      <c r="K1312" s="605"/>
      <c r="L1312" s="605"/>
      <c r="M1312" s="605"/>
      <c r="N1312" s="605"/>
      <c r="O1312" s="605"/>
      <c r="P1312" s="605"/>
      <c r="Q1312" s="605"/>
      <c r="R1312" s="605"/>
      <c r="S1312" s="605"/>
      <c r="T1312" s="605"/>
      <c r="U1312" s="605"/>
      <c r="V1312" s="605"/>
      <c r="W1312" s="605"/>
      <c r="X1312" s="605"/>
      <c r="Y1312" s="605"/>
      <c r="Z1312" s="605"/>
      <c r="AA1312" s="605"/>
      <c r="AB1312" s="605"/>
      <c r="AC1312" s="605"/>
      <c r="AD1312" s="605"/>
      <c r="AE1312" s="605"/>
      <c r="AF1312" s="605"/>
      <c r="AG1312" s="605"/>
      <c r="AH1312" s="605"/>
      <c r="AI1312" s="605"/>
    </row>
    <row r="1313" ht="15.0" customHeight="1">
      <c r="A1313" s="492"/>
      <c r="B1313" s="605"/>
      <c r="C1313" s="605"/>
      <c r="D1313" s="605"/>
      <c r="E1313" s="605"/>
      <c r="F1313" s="605"/>
      <c r="G1313" s="605"/>
      <c r="H1313" s="605"/>
      <c r="I1313" s="605"/>
      <c r="J1313" s="605"/>
      <c r="K1313" s="605"/>
      <c r="L1313" s="605"/>
      <c r="M1313" s="605"/>
      <c r="N1313" s="605"/>
      <c r="O1313" s="605"/>
      <c r="P1313" s="605"/>
      <c r="Q1313" s="605"/>
      <c r="R1313" s="605"/>
      <c r="S1313" s="605"/>
      <c r="T1313" s="605"/>
      <c r="U1313" s="605"/>
      <c r="V1313" s="605"/>
      <c r="W1313" s="605"/>
      <c r="X1313" s="605"/>
      <c r="Y1313" s="605"/>
      <c r="Z1313" s="605"/>
      <c r="AA1313" s="605"/>
      <c r="AB1313" s="605"/>
      <c r="AC1313" s="605"/>
      <c r="AD1313" s="605"/>
      <c r="AE1313" s="605"/>
      <c r="AF1313" s="605"/>
      <c r="AG1313" s="605"/>
      <c r="AH1313" s="605"/>
      <c r="AI1313" s="605"/>
    </row>
    <row r="1314" ht="15.0" customHeight="1">
      <c r="A1314" s="492"/>
      <c r="B1314" s="605"/>
      <c r="C1314" s="605"/>
      <c r="D1314" s="605"/>
      <c r="E1314" s="605"/>
      <c r="F1314" s="605"/>
      <c r="G1314" s="605"/>
      <c r="H1314" s="605"/>
      <c r="I1314" s="605"/>
      <c r="J1314" s="605"/>
      <c r="K1314" s="605"/>
      <c r="L1314" s="605"/>
      <c r="M1314" s="605"/>
      <c r="N1314" s="605"/>
      <c r="O1314" s="605"/>
      <c r="P1314" s="605"/>
      <c r="Q1314" s="605"/>
      <c r="R1314" s="605"/>
      <c r="S1314" s="605"/>
      <c r="T1314" s="605"/>
      <c r="U1314" s="605"/>
      <c r="V1314" s="605"/>
      <c r="W1314" s="605"/>
      <c r="X1314" s="605"/>
      <c r="Y1314" s="605"/>
      <c r="Z1314" s="605"/>
      <c r="AA1314" s="605"/>
      <c r="AB1314" s="605"/>
      <c r="AC1314" s="605"/>
      <c r="AD1314" s="605"/>
      <c r="AE1314" s="605"/>
      <c r="AF1314" s="605"/>
      <c r="AG1314" s="605"/>
      <c r="AH1314" s="605"/>
      <c r="AI1314" s="605"/>
    </row>
    <row r="1315" ht="15.0" customHeight="1">
      <c r="A1315" s="492"/>
      <c r="B1315" s="605"/>
      <c r="C1315" s="605"/>
      <c r="D1315" s="605"/>
      <c r="E1315" s="605"/>
      <c r="F1315" s="605"/>
      <c r="G1315" s="605"/>
      <c r="H1315" s="605"/>
      <c r="I1315" s="605"/>
      <c r="J1315" s="605"/>
      <c r="K1315" s="605"/>
      <c r="L1315" s="605"/>
      <c r="M1315" s="605"/>
      <c r="N1315" s="605"/>
      <c r="O1315" s="605"/>
      <c r="P1315" s="605"/>
      <c r="Q1315" s="605"/>
      <c r="R1315" s="605"/>
      <c r="S1315" s="605"/>
      <c r="T1315" s="605"/>
      <c r="U1315" s="605"/>
      <c r="V1315" s="605"/>
      <c r="W1315" s="605"/>
      <c r="X1315" s="605"/>
      <c r="Y1315" s="605"/>
      <c r="Z1315" s="605"/>
      <c r="AA1315" s="605"/>
      <c r="AB1315" s="605"/>
      <c r="AC1315" s="605"/>
      <c r="AD1315" s="605"/>
      <c r="AE1315" s="605"/>
      <c r="AF1315" s="605"/>
      <c r="AG1315" s="605"/>
      <c r="AH1315" s="605"/>
      <c r="AI1315" s="605"/>
    </row>
    <row r="1316" ht="15.0" customHeight="1">
      <c r="A1316" s="492"/>
      <c r="B1316" s="605"/>
      <c r="C1316" s="605"/>
      <c r="D1316" s="605"/>
      <c r="E1316" s="605"/>
      <c r="F1316" s="605"/>
      <c r="G1316" s="605"/>
      <c r="H1316" s="605"/>
      <c r="I1316" s="605"/>
      <c r="J1316" s="605"/>
      <c r="K1316" s="605"/>
      <c r="L1316" s="605"/>
      <c r="M1316" s="605"/>
      <c r="N1316" s="605"/>
      <c r="O1316" s="605"/>
      <c r="P1316" s="605"/>
      <c r="Q1316" s="605"/>
      <c r="R1316" s="605"/>
      <c r="S1316" s="605"/>
      <c r="T1316" s="605"/>
      <c r="U1316" s="605"/>
      <c r="V1316" s="605"/>
      <c r="W1316" s="605"/>
      <c r="X1316" s="605"/>
      <c r="Y1316" s="605"/>
      <c r="Z1316" s="605"/>
      <c r="AA1316" s="605"/>
      <c r="AB1316" s="605"/>
      <c r="AC1316" s="605"/>
      <c r="AD1316" s="605"/>
      <c r="AE1316" s="605"/>
      <c r="AF1316" s="605"/>
      <c r="AG1316" s="605"/>
      <c r="AH1316" s="605"/>
      <c r="AI1316" s="605"/>
    </row>
    <row r="1317" ht="15.0" customHeight="1">
      <c r="A1317" s="492"/>
      <c r="B1317" s="605"/>
      <c r="C1317" s="605"/>
      <c r="D1317" s="605"/>
      <c r="E1317" s="605"/>
      <c r="F1317" s="605"/>
      <c r="G1317" s="605"/>
      <c r="H1317" s="605"/>
      <c r="I1317" s="605"/>
      <c r="J1317" s="605"/>
      <c r="K1317" s="605"/>
      <c r="L1317" s="605"/>
      <c r="M1317" s="605"/>
      <c r="N1317" s="605"/>
      <c r="O1317" s="605"/>
      <c r="P1317" s="605"/>
      <c r="Q1317" s="605"/>
      <c r="R1317" s="605"/>
      <c r="S1317" s="605"/>
      <c r="T1317" s="605"/>
      <c r="U1317" s="605"/>
      <c r="V1317" s="605"/>
      <c r="W1317" s="605"/>
      <c r="X1317" s="605"/>
      <c r="Y1317" s="605"/>
      <c r="Z1317" s="605"/>
      <c r="AA1317" s="605"/>
      <c r="AB1317" s="605"/>
      <c r="AC1317" s="605"/>
      <c r="AD1317" s="605"/>
      <c r="AE1317" s="605"/>
      <c r="AF1317" s="605"/>
      <c r="AG1317" s="605"/>
      <c r="AH1317" s="605"/>
      <c r="AI1317" s="605"/>
    </row>
    <row r="1318" ht="15.0" customHeight="1">
      <c r="A1318" s="492"/>
      <c r="B1318" s="605"/>
      <c r="C1318" s="605"/>
      <c r="D1318" s="605"/>
      <c r="E1318" s="605"/>
      <c r="F1318" s="605"/>
      <c r="G1318" s="605"/>
      <c r="H1318" s="605"/>
      <c r="I1318" s="605"/>
      <c r="J1318" s="605"/>
      <c r="K1318" s="605"/>
      <c r="L1318" s="605"/>
      <c r="M1318" s="605"/>
      <c r="N1318" s="605"/>
      <c r="O1318" s="605"/>
      <c r="P1318" s="605"/>
      <c r="Q1318" s="605"/>
      <c r="R1318" s="605"/>
      <c r="S1318" s="605"/>
      <c r="T1318" s="605"/>
      <c r="U1318" s="605"/>
      <c r="V1318" s="605"/>
      <c r="W1318" s="605"/>
      <c r="X1318" s="605"/>
      <c r="Y1318" s="605"/>
      <c r="Z1318" s="605"/>
      <c r="AA1318" s="605"/>
      <c r="AB1318" s="605"/>
      <c r="AC1318" s="605"/>
      <c r="AD1318" s="605"/>
      <c r="AE1318" s="605"/>
      <c r="AF1318" s="605"/>
      <c r="AG1318" s="605"/>
      <c r="AH1318" s="605"/>
      <c r="AI1318" s="605"/>
    </row>
    <row r="1319" ht="15.0" customHeight="1">
      <c r="A1319" s="492"/>
      <c r="B1319" s="605"/>
      <c r="C1319" s="605"/>
      <c r="D1319" s="605"/>
      <c r="E1319" s="605"/>
      <c r="F1319" s="605"/>
      <c r="G1319" s="605"/>
      <c r="H1319" s="605"/>
      <c r="I1319" s="605"/>
      <c r="J1319" s="605"/>
      <c r="K1319" s="605"/>
      <c r="L1319" s="605"/>
      <c r="M1319" s="605"/>
      <c r="N1319" s="605"/>
      <c r="O1319" s="605"/>
      <c r="P1319" s="605"/>
      <c r="Q1319" s="605"/>
      <c r="R1319" s="605"/>
      <c r="S1319" s="605"/>
      <c r="T1319" s="605"/>
      <c r="U1319" s="605"/>
      <c r="V1319" s="605"/>
      <c r="W1319" s="605"/>
      <c r="X1319" s="605"/>
      <c r="Y1319" s="605"/>
      <c r="Z1319" s="605"/>
      <c r="AA1319" s="605"/>
      <c r="AB1319" s="605"/>
      <c r="AC1319" s="605"/>
      <c r="AD1319" s="605"/>
      <c r="AE1319" s="605"/>
      <c r="AF1319" s="605"/>
      <c r="AG1319" s="605"/>
      <c r="AH1319" s="605"/>
      <c r="AI1319" s="605"/>
    </row>
    <row r="1320" ht="15.0" customHeight="1">
      <c r="A1320" s="492"/>
      <c r="B1320" s="605"/>
      <c r="C1320" s="605"/>
      <c r="D1320" s="605"/>
      <c r="E1320" s="605"/>
      <c r="F1320" s="605"/>
      <c r="G1320" s="605"/>
      <c r="H1320" s="605"/>
      <c r="I1320" s="605"/>
      <c r="J1320" s="605"/>
      <c r="K1320" s="605"/>
      <c r="L1320" s="605"/>
      <c r="M1320" s="605"/>
      <c r="N1320" s="605"/>
      <c r="O1320" s="605"/>
      <c r="P1320" s="605"/>
      <c r="Q1320" s="605"/>
      <c r="R1320" s="605"/>
      <c r="S1320" s="605"/>
      <c r="T1320" s="605"/>
      <c r="U1320" s="605"/>
      <c r="V1320" s="605"/>
      <c r="W1320" s="605"/>
      <c r="X1320" s="605"/>
      <c r="Y1320" s="605"/>
      <c r="Z1320" s="605"/>
      <c r="AA1320" s="605"/>
      <c r="AB1320" s="605"/>
      <c r="AC1320" s="605"/>
      <c r="AD1320" s="605"/>
      <c r="AE1320" s="605"/>
      <c r="AF1320" s="605"/>
      <c r="AG1320" s="605"/>
      <c r="AH1320" s="605"/>
      <c r="AI1320" s="605"/>
    </row>
    <row r="1321" ht="15.0" customHeight="1">
      <c r="A1321" s="492"/>
      <c r="B1321" s="605"/>
      <c r="C1321" s="605"/>
      <c r="D1321" s="605"/>
      <c r="E1321" s="605"/>
      <c r="F1321" s="605"/>
      <c r="G1321" s="605"/>
      <c r="H1321" s="605"/>
      <c r="I1321" s="605"/>
      <c r="J1321" s="605"/>
      <c r="K1321" s="605"/>
      <c r="L1321" s="605"/>
      <c r="M1321" s="605"/>
      <c r="N1321" s="605"/>
      <c r="O1321" s="605"/>
      <c r="P1321" s="605"/>
      <c r="Q1321" s="605"/>
      <c r="R1321" s="605"/>
      <c r="S1321" s="605"/>
      <c r="T1321" s="605"/>
      <c r="U1321" s="605"/>
      <c r="V1321" s="605"/>
      <c r="W1321" s="605"/>
      <c r="X1321" s="605"/>
      <c r="Y1321" s="605"/>
      <c r="Z1321" s="605"/>
      <c r="AA1321" s="605"/>
      <c r="AB1321" s="605"/>
      <c r="AC1321" s="605"/>
      <c r="AD1321" s="605"/>
      <c r="AE1321" s="605"/>
      <c r="AF1321" s="605"/>
      <c r="AG1321" s="605"/>
      <c r="AH1321" s="605"/>
      <c r="AI1321" s="605"/>
    </row>
    <row r="1322" ht="15.0" customHeight="1">
      <c r="A1322" s="492"/>
      <c r="B1322" s="605"/>
      <c r="C1322" s="605"/>
      <c r="D1322" s="605"/>
      <c r="E1322" s="605"/>
      <c r="F1322" s="605"/>
      <c r="G1322" s="605"/>
      <c r="H1322" s="605"/>
      <c r="I1322" s="605"/>
      <c r="J1322" s="605"/>
      <c r="K1322" s="605"/>
      <c r="L1322" s="605"/>
      <c r="M1322" s="605"/>
      <c r="N1322" s="605"/>
      <c r="O1322" s="605"/>
      <c r="P1322" s="605"/>
      <c r="Q1322" s="605"/>
      <c r="R1322" s="605"/>
      <c r="S1322" s="605"/>
      <c r="T1322" s="605"/>
      <c r="U1322" s="605"/>
      <c r="V1322" s="605"/>
      <c r="W1322" s="605"/>
      <c r="X1322" s="605"/>
      <c r="Y1322" s="605"/>
      <c r="Z1322" s="605"/>
      <c r="AA1322" s="605"/>
      <c r="AB1322" s="605"/>
      <c r="AC1322" s="605"/>
      <c r="AD1322" s="605"/>
      <c r="AE1322" s="605"/>
      <c r="AF1322" s="605"/>
      <c r="AG1322" s="605"/>
      <c r="AH1322" s="605"/>
      <c r="AI1322" s="605"/>
    </row>
    <row r="1323" ht="15.0" customHeight="1">
      <c r="A1323" s="492"/>
      <c r="B1323" s="605"/>
      <c r="C1323" s="605"/>
      <c r="D1323" s="605"/>
      <c r="E1323" s="605"/>
      <c r="F1323" s="605"/>
      <c r="G1323" s="605"/>
      <c r="H1323" s="605"/>
      <c r="I1323" s="605"/>
      <c r="J1323" s="605"/>
      <c r="K1323" s="605"/>
      <c r="L1323" s="605"/>
      <c r="M1323" s="605"/>
      <c r="N1323" s="605"/>
      <c r="O1323" s="605"/>
      <c r="P1323" s="605"/>
      <c r="Q1323" s="605"/>
      <c r="R1323" s="605"/>
      <c r="S1323" s="605"/>
      <c r="T1323" s="605"/>
      <c r="U1323" s="605"/>
      <c r="V1323" s="605"/>
      <c r="W1323" s="605"/>
      <c r="X1323" s="605"/>
      <c r="Y1323" s="605"/>
      <c r="Z1323" s="605"/>
      <c r="AA1323" s="605"/>
      <c r="AB1323" s="605"/>
      <c r="AC1323" s="605"/>
      <c r="AD1323" s="605"/>
      <c r="AE1323" s="605"/>
      <c r="AF1323" s="605"/>
      <c r="AG1323" s="605"/>
      <c r="AH1323" s="605"/>
      <c r="AI1323" s="605"/>
    </row>
    <row r="1324" ht="15.0" customHeight="1">
      <c r="A1324" s="492"/>
      <c r="B1324" s="605"/>
      <c r="C1324" s="605"/>
      <c r="D1324" s="605"/>
      <c r="E1324" s="605"/>
      <c r="F1324" s="605"/>
      <c r="G1324" s="605"/>
      <c r="H1324" s="605"/>
      <c r="I1324" s="605"/>
      <c r="J1324" s="605"/>
      <c r="K1324" s="605"/>
      <c r="L1324" s="605"/>
      <c r="M1324" s="605"/>
      <c r="N1324" s="605"/>
      <c r="O1324" s="605"/>
      <c r="P1324" s="605"/>
      <c r="Q1324" s="605"/>
      <c r="R1324" s="605"/>
      <c r="S1324" s="605"/>
      <c r="T1324" s="605"/>
      <c r="U1324" s="605"/>
      <c r="V1324" s="605"/>
      <c r="W1324" s="605"/>
      <c r="X1324" s="605"/>
      <c r="Y1324" s="605"/>
      <c r="Z1324" s="605"/>
      <c r="AA1324" s="605"/>
      <c r="AB1324" s="605"/>
      <c r="AC1324" s="605"/>
      <c r="AD1324" s="605"/>
      <c r="AE1324" s="605"/>
      <c r="AF1324" s="605"/>
      <c r="AG1324" s="605"/>
      <c r="AH1324" s="605"/>
      <c r="AI1324" s="605"/>
    </row>
    <row r="1325" ht="15.0" customHeight="1">
      <c r="A1325" s="492"/>
      <c r="B1325" s="605"/>
      <c r="C1325" s="605"/>
      <c r="D1325" s="605"/>
      <c r="E1325" s="605"/>
      <c r="F1325" s="605"/>
      <c r="G1325" s="605"/>
      <c r="H1325" s="605"/>
      <c r="I1325" s="605"/>
      <c r="J1325" s="605"/>
      <c r="K1325" s="605"/>
      <c r="L1325" s="605"/>
      <c r="M1325" s="605"/>
      <c r="N1325" s="605"/>
      <c r="O1325" s="605"/>
      <c r="P1325" s="605"/>
      <c r="Q1325" s="605"/>
      <c r="R1325" s="605"/>
      <c r="S1325" s="605"/>
      <c r="T1325" s="605"/>
      <c r="U1325" s="605"/>
      <c r="V1325" s="605"/>
      <c r="W1325" s="605"/>
      <c r="X1325" s="605"/>
      <c r="Y1325" s="605"/>
      <c r="Z1325" s="605"/>
      <c r="AA1325" s="605"/>
      <c r="AB1325" s="605"/>
      <c r="AC1325" s="605"/>
      <c r="AD1325" s="605"/>
      <c r="AE1325" s="605"/>
      <c r="AF1325" s="605"/>
      <c r="AG1325" s="605"/>
      <c r="AH1325" s="605"/>
      <c r="AI1325" s="605"/>
    </row>
    <row r="1326" ht="15.0" customHeight="1">
      <c r="A1326" s="492"/>
      <c r="B1326" s="605"/>
      <c r="C1326" s="605"/>
      <c r="D1326" s="605"/>
      <c r="E1326" s="605"/>
      <c r="F1326" s="605"/>
      <c r="G1326" s="605"/>
      <c r="H1326" s="605"/>
      <c r="I1326" s="605"/>
      <c r="J1326" s="605"/>
      <c r="K1326" s="605"/>
      <c r="L1326" s="605"/>
      <c r="M1326" s="605"/>
      <c r="N1326" s="605"/>
      <c r="O1326" s="605"/>
      <c r="P1326" s="605"/>
      <c r="Q1326" s="605"/>
      <c r="R1326" s="605"/>
      <c r="S1326" s="605"/>
      <c r="T1326" s="605"/>
      <c r="U1326" s="605"/>
      <c r="V1326" s="605"/>
      <c r="W1326" s="605"/>
      <c r="X1326" s="605"/>
      <c r="Y1326" s="605"/>
      <c r="Z1326" s="605"/>
      <c r="AA1326" s="605"/>
      <c r="AB1326" s="605"/>
      <c r="AC1326" s="605"/>
      <c r="AD1326" s="605"/>
      <c r="AE1326" s="605"/>
      <c r="AF1326" s="605"/>
      <c r="AG1326" s="605"/>
      <c r="AH1326" s="605"/>
      <c r="AI1326" s="605"/>
    </row>
    <row r="1327" ht="15.0" customHeight="1">
      <c r="A1327" s="492"/>
      <c r="B1327" s="605"/>
      <c r="C1327" s="605"/>
      <c r="D1327" s="605"/>
      <c r="E1327" s="605"/>
      <c r="F1327" s="605"/>
      <c r="G1327" s="605"/>
      <c r="H1327" s="605"/>
      <c r="I1327" s="605"/>
      <c r="J1327" s="605"/>
      <c r="K1327" s="605"/>
      <c r="L1327" s="605"/>
      <c r="M1327" s="605"/>
      <c r="N1327" s="605"/>
      <c r="O1327" s="605"/>
      <c r="P1327" s="605"/>
      <c r="Q1327" s="605"/>
      <c r="R1327" s="605"/>
      <c r="S1327" s="605"/>
      <c r="T1327" s="605"/>
      <c r="U1327" s="605"/>
      <c r="V1327" s="605"/>
      <c r="W1327" s="605"/>
      <c r="X1327" s="605"/>
      <c r="Y1327" s="605"/>
      <c r="Z1327" s="605"/>
      <c r="AA1327" s="605"/>
      <c r="AB1327" s="605"/>
      <c r="AC1327" s="605"/>
      <c r="AD1327" s="605"/>
      <c r="AE1327" s="605"/>
      <c r="AF1327" s="605"/>
      <c r="AG1327" s="605"/>
      <c r="AH1327" s="605"/>
      <c r="AI1327" s="605"/>
    </row>
    <row r="1328" ht="15.0" customHeight="1">
      <c r="A1328" s="492"/>
      <c r="B1328" s="605"/>
      <c r="C1328" s="605"/>
      <c r="D1328" s="605"/>
      <c r="E1328" s="605"/>
      <c r="F1328" s="605"/>
      <c r="G1328" s="605"/>
      <c r="H1328" s="605"/>
      <c r="I1328" s="605"/>
      <c r="J1328" s="605"/>
      <c r="K1328" s="605"/>
      <c r="L1328" s="605"/>
      <c r="M1328" s="605"/>
      <c r="N1328" s="605"/>
      <c r="O1328" s="605"/>
      <c r="P1328" s="605"/>
      <c r="Q1328" s="605"/>
      <c r="R1328" s="605"/>
      <c r="S1328" s="605"/>
      <c r="T1328" s="605"/>
      <c r="U1328" s="605"/>
      <c r="V1328" s="605"/>
      <c r="W1328" s="605"/>
      <c r="X1328" s="605"/>
      <c r="Y1328" s="605"/>
      <c r="Z1328" s="605"/>
      <c r="AA1328" s="605"/>
      <c r="AB1328" s="605"/>
      <c r="AC1328" s="605"/>
      <c r="AD1328" s="605"/>
      <c r="AE1328" s="605"/>
      <c r="AF1328" s="605"/>
      <c r="AG1328" s="605"/>
      <c r="AH1328" s="605"/>
      <c r="AI1328" s="605"/>
    </row>
    <row r="1329" ht="15.0" customHeight="1">
      <c r="A1329" s="492"/>
      <c r="B1329" s="605"/>
      <c r="C1329" s="605"/>
      <c r="D1329" s="605"/>
      <c r="E1329" s="605"/>
      <c r="F1329" s="605"/>
      <c r="G1329" s="605"/>
      <c r="H1329" s="605"/>
      <c r="I1329" s="605"/>
      <c r="J1329" s="605"/>
      <c r="K1329" s="605"/>
      <c r="L1329" s="605"/>
      <c r="M1329" s="605"/>
      <c r="N1329" s="605"/>
      <c r="O1329" s="605"/>
      <c r="P1329" s="605"/>
      <c r="Q1329" s="605"/>
      <c r="R1329" s="605"/>
      <c r="S1329" s="605"/>
      <c r="T1329" s="605"/>
      <c r="U1329" s="605"/>
      <c r="V1329" s="605"/>
      <c r="W1329" s="605"/>
      <c r="X1329" s="605"/>
      <c r="Y1329" s="605"/>
      <c r="Z1329" s="605"/>
      <c r="AA1329" s="605"/>
      <c r="AB1329" s="605"/>
      <c r="AC1329" s="605"/>
      <c r="AD1329" s="605"/>
      <c r="AE1329" s="605"/>
      <c r="AF1329" s="605"/>
      <c r="AG1329" s="605"/>
      <c r="AH1329" s="605"/>
      <c r="AI1329" s="605"/>
    </row>
    <row r="1330" ht="15.0" customHeight="1">
      <c r="A1330" s="492"/>
      <c r="B1330" s="605"/>
      <c r="C1330" s="605"/>
      <c r="D1330" s="605"/>
      <c r="E1330" s="605"/>
      <c r="F1330" s="605"/>
      <c r="G1330" s="605"/>
      <c r="H1330" s="605"/>
      <c r="I1330" s="605"/>
      <c r="J1330" s="605"/>
      <c r="K1330" s="605"/>
      <c r="L1330" s="605"/>
      <c r="M1330" s="605"/>
      <c r="N1330" s="605"/>
      <c r="O1330" s="605"/>
      <c r="P1330" s="605"/>
      <c r="Q1330" s="605"/>
      <c r="R1330" s="605"/>
      <c r="S1330" s="605"/>
      <c r="T1330" s="605"/>
      <c r="U1330" s="605"/>
      <c r="V1330" s="605"/>
      <c r="W1330" s="605"/>
      <c r="X1330" s="605"/>
      <c r="Y1330" s="605"/>
      <c r="Z1330" s="605"/>
      <c r="AA1330" s="605"/>
      <c r="AB1330" s="605"/>
      <c r="AC1330" s="605"/>
      <c r="AD1330" s="605"/>
      <c r="AE1330" s="605"/>
      <c r="AF1330" s="605"/>
      <c r="AG1330" s="605"/>
      <c r="AH1330" s="605"/>
      <c r="AI1330" s="605"/>
    </row>
    <row r="1331" ht="15.0" customHeight="1">
      <c r="A1331" s="492"/>
      <c r="B1331" s="605"/>
      <c r="C1331" s="605"/>
      <c r="D1331" s="605"/>
      <c r="E1331" s="605"/>
      <c r="F1331" s="605"/>
      <c r="G1331" s="605"/>
      <c r="H1331" s="605"/>
      <c r="I1331" s="605"/>
      <c r="J1331" s="605"/>
      <c r="K1331" s="605"/>
      <c r="L1331" s="605"/>
      <c r="M1331" s="605"/>
      <c r="N1331" s="605"/>
      <c r="O1331" s="605"/>
      <c r="P1331" s="605"/>
      <c r="Q1331" s="605"/>
      <c r="R1331" s="605"/>
      <c r="S1331" s="605"/>
      <c r="T1331" s="605"/>
      <c r="U1331" s="605"/>
      <c r="V1331" s="605"/>
      <c r="W1331" s="605"/>
      <c r="X1331" s="605"/>
      <c r="Y1331" s="605"/>
      <c r="Z1331" s="605"/>
      <c r="AA1331" s="605"/>
      <c r="AB1331" s="605"/>
      <c r="AC1331" s="605"/>
      <c r="AD1331" s="605"/>
      <c r="AE1331" s="605"/>
      <c r="AF1331" s="605"/>
      <c r="AG1331" s="605"/>
      <c r="AH1331" s="605"/>
      <c r="AI1331" s="605"/>
    </row>
    <row r="1332" ht="15.0" customHeight="1">
      <c r="A1332" s="492"/>
      <c r="B1332" s="605"/>
      <c r="C1332" s="605"/>
      <c r="D1332" s="605"/>
      <c r="E1332" s="605"/>
      <c r="F1332" s="605"/>
      <c r="G1332" s="605"/>
      <c r="H1332" s="605"/>
      <c r="I1332" s="605"/>
      <c r="J1332" s="605"/>
      <c r="K1332" s="605"/>
      <c r="L1332" s="605"/>
      <c r="M1332" s="605"/>
      <c r="N1332" s="605"/>
      <c r="O1332" s="605"/>
      <c r="P1332" s="605"/>
      <c r="Q1332" s="605"/>
      <c r="R1332" s="605"/>
      <c r="S1332" s="605"/>
      <c r="T1332" s="605"/>
      <c r="U1332" s="605"/>
      <c r="V1332" s="605"/>
      <c r="W1332" s="605"/>
      <c r="X1332" s="605"/>
      <c r="Y1332" s="605"/>
      <c r="Z1332" s="605"/>
      <c r="AA1332" s="605"/>
      <c r="AB1332" s="605"/>
      <c r="AC1332" s="605"/>
      <c r="AD1332" s="605"/>
      <c r="AE1332" s="605"/>
      <c r="AF1332" s="605"/>
      <c r="AG1332" s="605"/>
      <c r="AH1332" s="605"/>
      <c r="AI1332" s="605"/>
    </row>
    <row r="1333" ht="15.0" customHeight="1">
      <c r="A1333" s="492"/>
      <c r="B1333" s="605"/>
      <c r="C1333" s="605"/>
      <c r="D1333" s="605"/>
      <c r="E1333" s="605"/>
      <c r="F1333" s="605"/>
      <c r="G1333" s="605"/>
      <c r="H1333" s="605"/>
      <c r="I1333" s="605"/>
      <c r="J1333" s="605"/>
      <c r="K1333" s="605"/>
      <c r="L1333" s="605"/>
      <c r="M1333" s="605"/>
      <c r="N1333" s="605"/>
      <c r="O1333" s="605"/>
      <c r="P1333" s="605"/>
      <c r="Q1333" s="605"/>
      <c r="R1333" s="605"/>
      <c r="S1333" s="605"/>
      <c r="T1333" s="605"/>
      <c r="U1333" s="605"/>
      <c r="V1333" s="605"/>
      <c r="W1333" s="605"/>
      <c r="X1333" s="605"/>
      <c r="Y1333" s="605"/>
      <c r="Z1333" s="605"/>
      <c r="AA1333" s="605"/>
      <c r="AB1333" s="605"/>
      <c r="AC1333" s="605"/>
      <c r="AD1333" s="605"/>
      <c r="AE1333" s="605"/>
      <c r="AF1333" s="605"/>
      <c r="AG1333" s="605"/>
      <c r="AH1333" s="605"/>
      <c r="AI1333" s="605"/>
    </row>
    <row r="1334" ht="15.0" customHeight="1">
      <c r="A1334" s="492"/>
      <c r="B1334" s="605"/>
      <c r="C1334" s="605"/>
      <c r="D1334" s="605"/>
      <c r="E1334" s="605"/>
      <c r="F1334" s="605"/>
      <c r="G1334" s="605"/>
      <c r="H1334" s="605"/>
      <c r="I1334" s="605"/>
      <c r="J1334" s="605"/>
      <c r="K1334" s="605"/>
      <c r="L1334" s="605"/>
      <c r="M1334" s="605"/>
      <c r="N1334" s="605"/>
      <c r="O1334" s="605"/>
      <c r="P1334" s="605"/>
      <c r="Q1334" s="605"/>
      <c r="R1334" s="605"/>
      <c r="S1334" s="605"/>
      <c r="T1334" s="605"/>
      <c r="U1334" s="605"/>
      <c r="V1334" s="605"/>
      <c r="W1334" s="605"/>
      <c r="X1334" s="605"/>
      <c r="Y1334" s="605"/>
      <c r="Z1334" s="605"/>
      <c r="AA1334" s="605"/>
      <c r="AB1334" s="605"/>
      <c r="AC1334" s="605"/>
      <c r="AD1334" s="605"/>
      <c r="AE1334" s="605"/>
      <c r="AF1334" s="605"/>
      <c r="AG1334" s="605"/>
      <c r="AH1334" s="605"/>
      <c r="AI1334" s="605"/>
    </row>
    <row r="1335" ht="15.0" customHeight="1">
      <c r="A1335" s="492"/>
      <c r="B1335" s="605"/>
      <c r="C1335" s="605"/>
      <c r="D1335" s="605"/>
      <c r="E1335" s="605"/>
      <c r="F1335" s="605"/>
      <c r="G1335" s="605"/>
      <c r="H1335" s="605"/>
      <c r="I1335" s="605"/>
      <c r="J1335" s="605"/>
      <c r="K1335" s="605"/>
      <c r="L1335" s="605"/>
      <c r="M1335" s="605"/>
      <c r="N1335" s="605"/>
      <c r="O1335" s="605"/>
      <c r="P1335" s="605"/>
      <c r="Q1335" s="605"/>
      <c r="R1335" s="605"/>
      <c r="S1335" s="605"/>
      <c r="T1335" s="605"/>
      <c r="U1335" s="605"/>
      <c r="V1335" s="605"/>
      <c r="W1335" s="605"/>
      <c r="X1335" s="605"/>
      <c r="Y1335" s="605"/>
      <c r="Z1335" s="605"/>
      <c r="AA1335" s="605"/>
      <c r="AB1335" s="605"/>
      <c r="AC1335" s="605"/>
      <c r="AD1335" s="605"/>
      <c r="AE1335" s="605"/>
      <c r="AF1335" s="605"/>
      <c r="AG1335" s="605"/>
      <c r="AH1335" s="605"/>
      <c r="AI1335" s="605"/>
    </row>
    <row r="1336" ht="15.0" customHeight="1">
      <c r="A1336" s="492"/>
      <c r="B1336" s="605"/>
      <c r="C1336" s="605"/>
      <c r="D1336" s="605"/>
      <c r="E1336" s="605"/>
      <c r="F1336" s="605"/>
      <c r="G1336" s="605"/>
      <c r="H1336" s="605"/>
      <c r="I1336" s="605"/>
      <c r="J1336" s="605"/>
      <c r="K1336" s="605"/>
      <c r="L1336" s="605"/>
      <c r="M1336" s="605"/>
      <c r="N1336" s="605"/>
      <c r="O1336" s="605"/>
      <c r="P1336" s="605"/>
      <c r="Q1336" s="605"/>
      <c r="R1336" s="605"/>
      <c r="S1336" s="605"/>
      <c r="T1336" s="605"/>
      <c r="U1336" s="605"/>
      <c r="V1336" s="605"/>
      <c r="W1336" s="605"/>
      <c r="X1336" s="605"/>
      <c r="Y1336" s="605"/>
      <c r="Z1336" s="605"/>
      <c r="AA1336" s="605"/>
      <c r="AB1336" s="605"/>
      <c r="AC1336" s="605"/>
      <c r="AD1336" s="605"/>
      <c r="AE1336" s="605"/>
      <c r="AF1336" s="605"/>
      <c r="AG1336" s="605"/>
      <c r="AH1336" s="605"/>
      <c r="AI1336" s="605"/>
    </row>
    <row r="1337" ht="15.0" customHeight="1">
      <c r="A1337" s="492"/>
      <c r="B1337" s="605"/>
      <c r="C1337" s="605"/>
      <c r="D1337" s="605"/>
      <c r="E1337" s="605"/>
      <c r="F1337" s="605"/>
      <c r="G1337" s="605"/>
      <c r="H1337" s="605"/>
      <c r="I1337" s="605"/>
      <c r="J1337" s="605"/>
      <c r="K1337" s="605"/>
      <c r="L1337" s="605"/>
      <c r="M1337" s="605"/>
      <c r="N1337" s="605"/>
      <c r="O1337" s="605"/>
      <c r="P1337" s="605"/>
      <c r="Q1337" s="605"/>
      <c r="R1337" s="605"/>
      <c r="S1337" s="605"/>
      <c r="T1337" s="605"/>
      <c r="U1337" s="605"/>
      <c r="V1337" s="605"/>
      <c r="W1337" s="605"/>
      <c r="X1337" s="605"/>
      <c r="Y1337" s="605"/>
      <c r="Z1337" s="605"/>
      <c r="AA1337" s="605"/>
      <c r="AB1337" s="605"/>
      <c r="AC1337" s="605"/>
      <c r="AD1337" s="605"/>
      <c r="AE1337" s="605"/>
      <c r="AF1337" s="605"/>
      <c r="AG1337" s="605"/>
      <c r="AH1337" s="605"/>
      <c r="AI1337" s="605"/>
    </row>
    <row r="1338" ht="15.0" customHeight="1">
      <c r="A1338" s="492"/>
      <c r="B1338" s="605"/>
      <c r="C1338" s="605"/>
      <c r="D1338" s="605"/>
      <c r="E1338" s="605"/>
      <c r="F1338" s="605"/>
      <c r="G1338" s="605"/>
      <c r="H1338" s="605"/>
      <c r="I1338" s="605"/>
      <c r="J1338" s="605"/>
      <c r="K1338" s="605"/>
      <c r="L1338" s="605"/>
      <c r="M1338" s="605"/>
      <c r="N1338" s="605"/>
      <c r="O1338" s="605"/>
      <c r="P1338" s="605"/>
      <c r="Q1338" s="605"/>
      <c r="R1338" s="605"/>
      <c r="S1338" s="605"/>
      <c r="T1338" s="605"/>
      <c r="U1338" s="605"/>
      <c r="V1338" s="605"/>
      <c r="W1338" s="605"/>
      <c r="X1338" s="605"/>
      <c r="Y1338" s="605"/>
      <c r="Z1338" s="605"/>
      <c r="AA1338" s="605"/>
      <c r="AB1338" s="605"/>
      <c r="AC1338" s="605"/>
      <c r="AD1338" s="605"/>
      <c r="AE1338" s="605"/>
      <c r="AF1338" s="605"/>
      <c r="AG1338" s="605"/>
      <c r="AH1338" s="605"/>
      <c r="AI1338" s="605"/>
    </row>
    <row r="1339" ht="15.0" customHeight="1">
      <c r="A1339" s="492"/>
      <c r="B1339" s="605"/>
      <c r="C1339" s="605"/>
      <c r="D1339" s="605"/>
      <c r="E1339" s="605"/>
      <c r="F1339" s="605"/>
      <c r="G1339" s="605"/>
      <c r="H1339" s="605"/>
      <c r="I1339" s="605"/>
      <c r="J1339" s="605"/>
      <c r="K1339" s="605"/>
      <c r="L1339" s="605"/>
      <c r="M1339" s="605"/>
      <c r="N1339" s="605"/>
      <c r="O1339" s="605"/>
      <c r="P1339" s="605"/>
      <c r="Q1339" s="605"/>
      <c r="R1339" s="605"/>
      <c r="S1339" s="605"/>
      <c r="T1339" s="605"/>
      <c r="U1339" s="605"/>
      <c r="V1339" s="605"/>
      <c r="W1339" s="605"/>
      <c r="X1339" s="605"/>
      <c r="Y1339" s="605"/>
      <c r="Z1339" s="605"/>
      <c r="AA1339" s="605"/>
      <c r="AB1339" s="605"/>
      <c r="AC1339" s="605"/>
      <c r="AD1339" s="605"/>
      <c r="AE1339" s="605"/>
      <c r="AF1339" s="605"/>
      <c r="AG1339" s="605"/>
      <c r="AH1339" s="605"/>
      <c r="AI1339" s="605"/>
    </row>
    <row r="1340" ht="15.0" customHeight="1">
      <c r="A1340" s="492"/>
      <c r="B1340" s="605"/>
      <c r="C1340" s="605"/>
      <c r="D1340" s="605"/>
      <c r="E1340" s="605"/>
      <c r="F1340" s="605"/>
      <c r="G1340" s="605"/>
      <c r="H1340" s="605"/>
      <c r="I1340" s="605"/>
      <c r="J1340" s="605"/>
      <c r="K1340" s="605"/>
      <c r="L1340" s="605"/>
      <c r="M1340" s="605"/>
      <c r="N1340" s="605"/>
      <c r="O1340" s="605"/>
      <c r="P1340" s="605"/>
      <c r="Q1340" s="605"/>
      <c r="R1340" s="605"/>
      <c r="S1340" s="605"/>
      <c r="T1340" s="605"/>
      <c r="U1340" s="605"/>
      <c r="V1340" s="605"/>
      <c r="W1340" s="605"/>
      <c r="X1340" s="605"/>
      <c r="Y1340" s="605"/>
      <c r="Z1340" s="605"/>
      <c r="AA1340" s="605"/>
      <c r="AB1340" s="605"/>
      <c r="AC1340" s="605"/>
      <c r="AD1340" s="605"/>
      <c r="AE1340" s="605"/>
      <c r="AF1340" s="605"/>
      <c r="AG1340" s="605"/>
      <c r="AH1340" s="605"/>
      <c r="AI1340" s="605"/>
    </row>
    <row r="1341" ht="15.0" customHeight="1">
      <c r="A1341" s="492"/>
      <c r="B1341" s="605"/>
      <c r="C1341" s="605"/>
      <c r="D1341" s="605"/>
      <c r="E1341" s="605"/>
      <c r="F1341" s="605"/>
      <c r="G1341" s="605"/>
      <c r="H1341" s="605"/>
      <c r="I1341" s="605"/>
      <c r="J1341" s="605"/>
      <c r="K1341" s="605"/>
      <c r="L1341" s="605"/>
      <c r="M1341" s="605"/>
      <c r="N1341" s="605"/>
      <c r="O1341" s="605"/>
      <c r="P1341" s="605"/>
      <c r="Q1341" s="605"/>
      <c r="R1341" s="605"/>
      <c r="S1341" s="605"/>
      <c r="T1341" s="605"/>
      <c r="U1341" s="605"/>
      <c r="V1341" s="605"/>
      <c r="W1341" s="605"/>
      <c r="X1341" s="605"/>
      <c r="Y1341" s="605"/>
      <c r="Z1341" s="605"/>
      <c r="AA1341" s="605"/>
      <c r="AB1341" s="605"/>
      <c r="AC1341" s="605"/>
      <c r="AD1341" s="605"/>
      <c r="AE1341" s="605"/>
      <c r="AF1341" s="605"/>
      <c r="AG1341" s="605"/>
      <c r="AH1341" s="605"/>
      <c r="AI1341" s="605"/>
    </row>
    <row r="1342" ht="15.0" customHeight="1">
      <c r="A1342" s="492"/>
      <c r="B1342" s="605"/>
      <c r="C1342" s="605"/>
      <c r="D1342" s="605"/>
      <c r="E1342" s="605"/>
      <c r="F1342" s="605"/>
      <c r="G1342" s="605"/>
      <c r="H1342" s="605"/>
      <c r="I1342" s="605"/>
      <c r="J1342" s="605"/>
      <c r="K1342" s="605"/>
      <c r="L1342" s="605"/>
      <c r="M1342" s="605"/>
      <c r="N1342" s="605"/>
      <c r="O1342" s="605"/>
      <c r="P1342" s="605"/>
      <c r="Q1342" s="605"/>
      <c r="R1342" s="605"/>
      <c r="S1342" s="605"/>
      <c r="T1342" s="605"/>
      <c r="U1342" s="605"/>
      <c r="V1342" s="605"/>
      <c r="W1342" s="605"/>
      <c r="X1342" s="605"/>
      <c r="Y1342" s="605"/>
      <c r="Z1342" s="605"/>
      <c r="AA1342" s="605"/>
      <c r="AB1342" s="605"/>
      <c r="AC1342" s="605"/>
      <c r="AD1342" s="605"/>
      <c r="AE1342" s="605"/>
      <c r="AF1342" s="605"/>
      <c r="AG1342" s="605"/>
      <c r="AH1342" s="605"/>
      <c r="AI1342" s="605"/>
    </row>
    <row r="1343" ht="15.0" customHeight="1">
      <c r="A1343" s="492"/>
      <c r="B1343" s="605"/>
      <c r="C1343" s="605"/>
      <c r="D1343" s="605"/>
      <c r="E1343" s="605"/>
      <c r="F1343" s="605"/>
      <c r="G1343" s="605"/>
      <c r="H1343" s="605"/>
      <c r="I1343" s="605"/>
      <c r="J1343" s="605"/>
      <c r="K1343" s="605"/>
      <c r="L1343" s="605"/>
      <c r="M1343" s="605"/>
      <c r="N1343" s="605"/>
      <c r="O1343" s="605"/>
      <c r="P1343" s="605"/>
      <c r="Q1343" s="605"/>
      <c r="R1343" s="605"/>
      <c r="S1343" s="605"/>
      <c r="T1343" s="605"/>
      <c r="U1343" s="605"/>
      <c r="V1343" s="605"/>
      <c r="W1343" s="605"/>
      <c r="X1343" s="605"/>
      <c r="Y1343" s="605"/>
      <c r="Z1343" s="605"/>
      <c r="AA1343" s="605"/>
      <c r="AB1343" s="605"/>
      <c r="AC1343" s="605"/>
      <c r="AD1343" s="605"/>
      <c r="AE1343" s="605"/>
      <c r="AF1343" s="605"/>
      <c r="AG1343" s="605"/>
      <c r="AH1343" s="605"/>
      <c r="AI1343" s="605"/>
    </row>
    <row r="1344" ht="15.0" customHeight="1">
      <c r="A1344" s="492"/>
      <c r="B1344" s="605"/>
      <c r="C1344" s="605"/>
      <c r="D1344" s="605"/>
      <c r="E1344" s="605"/>
      <c r="F1344" s="605"/>
      <c r="G1344" s="605"/>
      <c r="H1344" s="605"/>
      <c r="I1344" s="605"/>
      <c r="J1344" s="605"/>
      <c r="K1344" s="605"/>
      <c r="L1344" s="605"/>
      <c r="M1344" s="605"/>
      <c r="N1344" s="605"/>
      <c r="O1344" s="605"/>
      <c r="P1344" s="605"/>
      <c r="Q1344" s="605"/>
      <c r="R1344" s="605"/>
      <c r="S1344" s="605"/>
      <c r="T1344" s="605"/>
      <c r="U1344" s="605"/>
      <c r="V1344" s="605"/>
      <c r="W1344" s="605"/>
      <c r="X1344" s="605"/>
      <c r="Y1344" s="605"/>
      <c r="Z1344" s="605"/>
      <c r="AA1344" s="605"/>
      <c r="AB1344" s="605"/>
      <c r="AC1344" s="605"/>
      <c r="AD1344" s="605"/>
      <c r="AE1344" s="605"/>
      <c r="AF1344" s="605"/>
      <c r="AG1344" s="605"/>
      <c r="AH1344" s="605"/>
      <c r="AI1344" s="605"/>
    </row>
    <row r="1345" ht="15.0" customHeight="1">
      <c r="A1345" s="492"/>
      <c r="B1345" s="605"/>
      <c r="C1345" s="605"/>
      <c r="D1345" s="605"/>
      <c r="E1345" s="605"/>
      <c r="F1345" s="605"/>
      <c r="G1345" s="605"/>
      <c r="H1345" s="605"/>
      <c r="I1345" s="605"/>
      <c r="J1345" s="605"/>
      <c r="K1345" s="605"/>
      <c r="L1345" s="605"/>
      <c r="M1345" s="605"/>
      <c r="N1345" s="605"/>
      <c r="O1345" s="605"/>
      <c r="P1345" s="605"/>
      <c r="Q1345" s="605"/>
      <c r="R1345" s="605"/>
      <c r="S1345" s="605"/>
      <c r="T1345" s="605"/>
      <c r="U1345" s="605"/>
      <c r="V1345" s="605"/>
      <c r="W1345" s="605"/>
      <c r="X1345" s="605"/>
      <c r="Y1345" s="605"/>
      <c r="Z1345" s="605"/>
      <c r="AA1345" s="605"/>
      <c r="AB1345" s="605"/>
      <c r="AC1345" s="605"/>
      <c r="AD1345" s="605"/>
      <c r="AE1345" s="605"/>
      <c r="AF1345" s="605"/>
      <c r="AG1345" s="605"/>
      <c r="AH1345" s="605"/>
      <c r="AI1345" s="605"/>
    </row>
    <row r="1346" ht="15.0" customHeight="1">
      <c r="A1346" s="492"/>
      <c r="B1346" s="605"/>
      <c r="C1346" s="605"/>
      <c r="D1346" s="605"/>
      <c r="E1346" s="605"/>
      <c r="F1346" s="605"/>
      <c r="G1346" s="605"/>
      <c r="H1346" s="605"/>
      <c r="I1346" s="605"/>
      <c r="J1346" s="605"/>
      <c r="K1346" s="605"/>
      <c r="L1346" s="605"/>
      <c r="M1346" s="605"/>
      <c r="N1346" s="605"/>
      <c r="O1346" s="605"/>
      <c r="P1346" s="605"/>
      <c r="Q1346" s="605"/>
      <c r="R1346" s="605"/>
      <c r="S1346" s="605"/>
      <c r="T1346" s="605"/>
      <c r="U1346" s="605"/>
      <c r="V1346" s="605"/>
      <c r="W1346" s="605"/>
      <c r="X1346" s="605"/>
      <c r="Y1346" s="605"/>
      <c r="Z1346" s="605"/>
      <c r="AA1346" s="605"/>
      <c r="AB1346" s="605"/>
      <c r="AC1346" s="605"/>
      <c r="AD1346" s="605"/>
      <c r="AE1346" s="605"/>
      <c r="AF1346" s="605"/>
      <c r="AG1346" s="605"/>
      <c r="AH1346" s="605"/>
      <c r="AI1346" s="605"/>
    </row>
    <row r="1347" ht="15.0" customHeight="1">
      <c r="A1347" s="492"/>
      <c r="B1347" s="605"/>
      <c r="C1347" s="605"/>
      <c r="D1347" s="605"/>
      <c r="E1347" s="605"/>
      <c r="F1347" s="605"/>
      <c r="G1347" s="605"/>
      <c r="H1347" s="605"/>
      <c r="I1347" s="605"/>
      <c r="J1347" s="605"/>
      <c r="K1347" s="605"/>
      <c r="L1347" s="605"/>
      <c r="M1347" s="605"/>
      <c r="N1347" s="605"/>
      <c r="O1347" s="605"/>
      <c r="P1347" s="605"/>
      <c r="Q1347" s="605"/>
      <c r="R1347" s="605"/>
      <c r="S1347" s="605"/>
      <c r="T1347" s="605"/>
      <c r="U1347" s="605"/>
      <c r="V1347" s="605"/>
      <c r="W1347" s="605"/>
      <c r="X1347" s="605"/>
      <c r="Y1347" s="605"/>
      <c r="Z1347" s="605"/>
      <c r="AA1347" s="605"/>
      <c r="AB1347" s="605"/>
      <c r="AC1347" s="605"/>
      <c r="AD1347" s="605"/>
      <c r="AE1347" s="605"/>
      <c r="AF1347" s="605"/>
      <c r="AG1347" s="605"/>
      <c r="AH1347" s="605"/>
      <c r="AI1347" s="605"/>
    </row>
    <row r="1348" ht="15.0" customHeight="1">
      <c r="A1348" s="492"/>
      <c r="B1348" s="605"/>
      <c r="C1348" s="605"/>
      <c r="D1348" s="605"/>
      <c r="E1348" s="605"/>
      <c r="F1348" s="605"/>
      <c r="G1348" s="605"/>
      <c r="H1348" s="605"/>
      <c r="I1348" s="605"/>
      <c r="J1348" s="605"/>
      <c r="K1348" s="605"/>
      <c r="L1348" s="605"/>
      <c r="M1348" s="605"/>
      <c r="N1348" s="605"/>
      <c r="O1348" s="605"/>
      <c r="P1348" s="605"/>
      <c r="Q1348" s="605"/>
      <c r="R1348" s="605"/>
      <c r="S1348" s="605"/>
      <c r="T1348" s="605"/>
      <c r="U1348" s="605"/>
      <c r="V1348" s="605"/>
      <c r="W1348" s="605"/>
      <c r="X1348" s="605"/>
      <c r="Y1348" s="605"/>
      <c r="Z1348" s="605"/>
      <c r="AA1348" s="605"/>
      <c r="AB1348" s="605"/>
      <c r="AC1348" s="605"/>
      <c r="AD1348" s="605"/>
      <c r="AE1348" s="605"/>
      <c r="AF1348" s="605"/>
      <c r="AG1348" s="605"/>
      <c r="AH1348" s="605"/>
      <c r="AI1348" s="605"/>
    </row>
    <row r="1349" ht="15.0" customHeight="1">
      <c r="A1349" s="492"/>
      <c r="B1349" s="605"/>
      <c r="C1349" s="605"/>
      <c r="D1349" s="605"/>
      <c r="E1349" s="605"/>
      <c r="F1349" s="605"/>
      <c r="G1349" s="605"/>
      <c r="H1349" s="605"/>
      <c r="I1349" s="605"/>
      <c r="J1349" s="605"/>
      <c r="K1349" s="605"/>
      <c r="L1349" s="605"/>
      <c r="M1349" s="605"/>
      <c r="N1349" s="605"/>
      <c r="O1349" s="605"/>
      <c r="P1349" s="605"/>
      <c r="Q1349" s="605"/>
      <c r="R1349" s="605"/>
      <c r="S1349" s="605"/>
      <c r="T1349" s="605"/>
      <c r="U1349" s="605"/>
      <c r="V1349" s="605"/>
      <c r="W1349" s="605"/>
      <c r="X1349" s="605"/>
      <c r="Y1349" s="605"/>
      <c r="Z1349" s="605"/>
      <c r="AA1349" s="605"/>
      <c r="AB1349" s="605"/>
      <c r="AC1349" s="605"/>
      <c r="AD1349" s="605"/>
      <c r="AE1349" s="605"/>
      <c r="AF1349" s="605"/>
      <c r="AG1349" s="605"/>
      <c r="AH1349" s="605"/>
      <c r="AI1349" s="605"/>
    </row>
    <row r="1350" ht="15.0" customHeight="1">
      <c r="A1350" s="492"/>
      <c r="B1350" s="605"/>
      <c r="C1350" s="605"/>
      <c r="D1350" s="605"/>
      <c r="E1350" s="605"/>
      <c r="F1350" s="605"/>
      <c r="G1350" s="605"/>
      <c r="H1350" s="605"/>
      <c r="I1350" s="605"/>
      <c r="J1350" s="605"/>
      <c r="K1350" s="605"/>
      <c r="L1350" s="605"/>
      <c r="M1350" s="605"/>
      <c r="N1350" s="605"/>
      <c r="O1350" s="605"/>
      <c r="P1350" s="605"/>
      <c r="Q1350" s="605"/>
      <c r="R1350" s="605"/>
      <c r="S1350" s="605"/>
      <c r="T1350" s="605"/>
      <c r="U1350" s="605"/>
      <c r="V1350" s="605"/>
      <c r="W1350" s="605"/>
      <c r="X1350" s="605"/>
      <c r="Y1350" s="605"/>
      <c r="Z1350" s="605"/>
      <c r="AA1350" s="605"/>
      <c r="AB1350" s="605"/>
      <c r="AC1350" s="605"/>
      <c r="AD1350" s="605"/>
      <c r="AE1350" s="605"/>
      <c r="AF1350" s="605"/>
      <c r="AG1350" s="605"/>
      <c r="AH1350" s="605"/>
      <c r="AI1350" s="605"/>
    </row>
    <row r="1351" ht="15.0" customHeight="1">
      <c r="A1351" s="492"/>
      <c r="B1351" s="605"/>
      <c r="C1351" s="605"/>
      <c r="D1351" s="605"/>
      <c r="E1351" s="605"/>
      <c r="F1351" s="605"/>
      <c r="G1351" s="605"/>
      <c r="H1351" s="605"/>
      <c r="I1351" s="605"/>
      <c r="J1351" s="605"/>
      <c r="K1351" s="605"/>
      <c r="L1351" s="605"/>
      <c r="M1351" s="605"/>
      <c r="N1351" s="605"/>
      <c r="O1351" s="605"/>
      <c r="P1351" s="605"/>
      <c r="Q1351" s="605"/>
      <c r="R1351" s="605"/>
      <c r="S1351" s="605"/>
      <c r="T1351" s="605"/>
      <c r="U1351" s="605"/>
      <c r="V1351" s="605"/>
      <c r="W1351" s="605"/>
      <c r="X1351" s="605"/>
      <c r="Y1351" s="605"/>
      <c r="Z1351" s="605"/>
      <c r="AA1351" s="605"/>
      <c r="AB1351" s="605"/>
      <c r="AC1351" s="605"/>
      <c r="AD1351" s="605"/>
      <c r="AE1351" s="605"/>
      <c r="AF1351" s="605"/>
      <c r="AG1351" s="605"/>
      <c r="AH1351" s="605"/>
      <c r="AI1351" s="605"/>
    </row>
    <row r="1352" ht="15.0" customHeight="1">
      <c r="A1352" s="492"/>
      <c r="B1352" s="605"/>
      <c r="C1352" s="605"/>
      <c r="D1352" s="605"/>
      <c r="E1352" s="605"/>
      <c r="F1352" s="605"/>
      <c r="G1352" s="605"/>
      <c r="H1352" s="605"/>
      <c r="I1352" s="605"/>
      <c r="J1352" s="605"/>
      <c r="K1352" s="605"/>
      <c r="L1352" s="605"/>
      <c r="M1352" s="605"/>
      <c r="N1352" s="605"/>
      <c r="O1352" s="605"/>
      <c r="P1352" s="605"/>
      <c r="Q1352" s="605"/>
      <c r="R1352" s="605"/>
      <c r="S1352" s="605"/>
      <c r="T1352" s="605"/>
      <c r="U1352" s="605"/>
      <c r="V1352" s="605"/>
      <c r="W1352" s="605"/>
      <c r="X1352" s="605"/>
      <c r="Y1352" s="605"/>
      <c r="Z1352" s="605"/>
      <c r="AA1352" s="605"/>
      <c r="AB1352" s="605"/>
      <c r="AC1352" s="605"/>
      <c r="AD1352" s="605"/>
      <c r="AE1352" s="605"/>
      <c r="AF1352" s="605"/>
      <c r="AG1352" s="605"/>
      <c r="AH1352" s="605"/>
      <c r="AI1352" s="605"/>
    </row>
    <row r="1353" ht="15.0" customHeight="1">
      <c r="A1353" s="492"/>
      <c r="B1353" s="605"/>
      <c r="C1353" s="605"/>
      <c r="D1353" s="605"/>
      <c r="E1353" s="605"/>
      <c r="F1353" s="605"/>
      <c r="G1353" s="605"/>
      <c r="H1353" s="605"/>
      <c r="I1353" s="605"/>
      <c r="J1353" s="605"/>
      <c r="K1353" s="605"/>
      <c r="L1353" s="605"/>
      <c r="M1353" s="605"/>
      <c r="N1353" s="605"/>
      <c r="O1353" s="605"/>
      <c r="P1353" s="605"/>
      <c r="Q1353" s="605"/>
      <c r="R1353" s="605"/>
      <c r="S1353" s="605"/>
      <c r="T1353" s="605"/>
      <c r="U1353" s="605"/>
      <c r="V1353" s="605"/>
      <c r="W1353" s="605"/>
      <c r="X1353" s="605"/>
      <c r="Y1353" s="605"/>
      <c r="Z1353" s="605"/>
      <c r="AA1353" s="605"/>
      <c r="AB1353" s="605"/>
      <c r="AC1353" s="605"/>
      <c r="AD1353" s="605"/>
      <c r="AE1353" s="605"/>
      <c r="AF1353" s="605"/>
      <c r="AG1353" s="605"/>
      <c r="AH1353" s="605"/>
      <c r="AI1353" s="605"/>
    </row>
    <row r="1354" ht="15.0" customHeight="1">
      <c r="A1354" s="492"/>
      <c r="B1354" s="605"/>
      <c r="C1354" s="605"/>
      <c r="D1354" s="605"/>
      <c r="E1354" s="605"/>
      <c r="F1354" s="605"/>
      <c r="G1354" s="605"/>
      <c r="H1354" s="605"/>
      <c r="I1354" s="605"/>
      <c r="J1354" s="605"/>
      <c r="K1354" s="605"/>
      <c r="L1354" s="605"/>
      <c r="M1354" s="605"/>
      <c r="N1354" s="605"/>
      <c r="O1354" s="605"/>
      <c r="P1354" s="605"/>
      <c r="Q1354" s="605"/>
      <c r="R1354" s="605"/>
      <c r="S1354" s="605"/>
      <c r="T1354" s="605"/>
      <c r="U1354" s="605"/>
      <c r="V1354" s="605"/>
      <c r="W1354" s="605"/>
      <c r="X1354" s="605"/>
      <c r="Y1354" s="605"/>
      <c r="Z1354" s="605"/>
      <c r="AA1354" s="605"/>
      <c r="AB1354" s="605"/>
      <c r="AC1354" s="605"/>
      <c r="AD1354" s="605"/>
      <c r="AE1354" s="605"/>
      <c r="AF1354" s="605"/>
      <c r="AG1354" s="605"/>
      <c r="AH1354" s="605"/>
      <c r="AI1354" s="605"/>
    </row>
    <row r="1355" ht="15.0" customHeight="1">
      <c r="A1355" s="492"/>
      <c r="B1355" s="605"/>
      <c r="C1355" s="605"/>
      <c r="D1355" s="605"/>
      <c r="E1355" s="605"/>
      <c r="F1355" s="605"/>
      <c r="G1355" s="605"/>
      <c r="H1355" s="605"/>
      <c r="I1355" s="605"/>
      <c r="J1355" s="605"/>
      <c r="K1355" s="605"/>
      <c r="L1355" s="605"/>
      <c r="M1355" s="605"/>
      <c r="N1355" s="605"/>
      <c r="O1355" s="605"/>
      <c r="P1355" s="605"/>
      <c r="Q1355" s="605"/>
      <c r="R1355" s="605"/>
      <c r="S1355" s="605"/>
      <c r="T1355" s="605"/>
      <c r="U1355" s="605"/>
      <c r="V1355" s="605"/>
      <c r="W1355" s="605"/>
      <c r="X1355" s="605"/>
      <c r="Y1355" s="605"/>
      <c r="Z1355" s="605"/>
      <c r="AA1355" s="605"/>
      <c r="AB1355" s="605"/>
      <c r="AC1355" s="605"/>
      <c r="AD1355" s="605"/>
      <c r="AE1355" s="605"/>
      <c r="AF1355" s="605"/>
      <c r="AG1355" s="605"/>
      <c r="AH1355" s="605"/>
      <c r="AI1355" s="605"/>
    </row>
    <row r="1356" ht="15.0" customHeight="1">
      <c r="A1356" s="492"/>
      <c r="B1356" s="605"/>
      <c r="C1356" s="605"/>
      <c r="D1356" s="605"/>
      <c r="E1356" s="605"/>
      <c r="F1356" s="605"/>
      <c r="G1356" s="605"/>
      <c r="H1356" s="605"/>
      <c r="I1356" s="605"/>
      <c r="J1356" s="605"/>
      <c r="K1356" s="605"/>
      <c r="L1356" s="605"/>
      <c r="M1356" s="605"/>
      <c r="N1356" s="605"/>
      <c r="O1356" s="605"/>
      <c r="P1356" s="605"/>
      <c r="Q1356" s="605"/>
      <c r="R1356" s="605"/>
      <c r="S1356" s="605"/>
      <c r="T1356" s="605"/>
      <c r="U1356" s="605"/>
      <c r="V1356" s="605"/>
      <c r="W1356" s="605"/>
      <c r="X1356" s="605"/>
      <c r="Y1356" s="605"/>
      <c r="Z1356" s="605"/>
      <c r="AA1356" s="605"/>
      <c r="AB1356" s="605"/>
      <c r="AC1356" s="605"/>
      <c r="AD1356" s="605"/>
      <c r="AE1356" s="605"/>
      <c r="AF1356" s="605"/>
      <c r="AG1356" s="605"/>
      <c r="AH1356" s="605"/>
      <c r="AI1356" s="605"/>
    </row>
    <row r="1357" ht="15.0" customHeight="1">
      <c r="A1357" s="492"/>
      <c r="B1357" s="605"/>
      <c r="C1357" s="605"/>
      <c r="D1357" s="605"/>
      <c r="E1357" s="605"/>
      <c r="F1357" s="605"/>
      <c r="G1357" s="605"/>
      <c r="H1357" s="605"/>
      <c r="I1357" s="605"/>
      <c r="J1357" s="605"/>
      <c r="K1357" s="605"/>
      <c r="L1357" s="605"/>
      <c r="M1357" s="605"/>
      <c r="N1357" s="605"/>
      <c r="O1357" s="605"/>
      <c r="P1357" s="605"/>
      <c r="Q1357" s="605"/>
      <c r="R1357" s="605"/>
      <c r="S1357" s="605"/>
      <c r="T1357" s="605"/>
      <c r="U1357" s="605"/>
      <c r="V1357" s="605"/>
      <c r="W1357" s="605"/>
      <c r="X1357" s="605"/>
      <c r="Y1357" s="605"/>
      <c r="Z1357" s="605"/>
      <c r="AA1357" s="605"/>
      <c r="AB1357" s="605"/>
      <c r="AC1357" s="605"/>
      <c r="AD1357" s="605"/>
      <c r="AE1357" s="605"/>
      <c r="AF1357" s="605"/>
      <c r="AG1357" s="605"/>
      <c r="AH1357" s="605"/>
      <c r="AI1357" s="605"/>
    </row>
    <row r="1358" ht="15.0" customHeight="1">
      <c r="A1358" s="492"/>
      <c r="B1358" s="605"/>
      <c r="C1358" s="605"/>
      <c r="D1358" s="605"/>
      <c r="E1358" s="605"/>
      <c r="F1358" s="605"/>
      <c r="G1358" s="605"/>
      <c r="H1358" s="605"/>
      <c r="I1358" s="605"/>
      <c r="J1358" s="605"/>
      <c r="K1358" s="605"/>
      <c r="L1358" s="605"/>
      <c r="M1358" s="605"/>
      <c r="N1358" s="605"/>
      <c r="O1358" s="605"/>
      <c r="P1358" s="605"/>
      <c r="Q1358" s="605"/>
      <c r="R1358" s="605"/>
      <c r="S1358" s="605"/>
      <c r="T1358" s="605"/>
      <c r="U1358" s="605"/>
      <c r="V1358" s="605"/>
      <c r="W1358" s="605"/>
      <c r="X1358" s="605"/>
      <c r="Y1358" s="605"/>
      <c r="Z1358" s="605"/>
      <c r="AA1358" s="605"/>
      <c r="AB1358" s="605"/>
      <c r="AC1358" s="605"/>
      <c r="AD1358" s="605"/>
      <c r="AE1358" s="605"/>
      <c r="AF1358" s="605"/>
      <c r="AG1358" s="605"/>
      <c r="AH1358" s="605"/>
      <c r="AI1358" s="605"/>
    </row>
    <row r="1359" ht="15.0" customHeight="1">
      <c r="A1359" s="492"/>
      <c r="B1359" s="605"/>
      <c r="C1359" s="605"/>
      <c r="D1359" s="605"/>
      <c r="E1359" s="605"/>
      <c r="F1359" s="605"/>
      <c r="G1359" s="605"/>
      <c r="H1359" s="605"/>
      <c r="I1359" s="605"/>
      <c r="J1359" s="605"/>
      <c r="K1359" s="605"/>
      <c r="L1359" s="605"/>
      <c r="M1359" s="605"/>
      <c r="N1359" s="605"/>
      <c r="O1359" s="605"/>
      <c r="P1359" s="605"/>
      <c r="Q1359" s="605"/>
      <c r="R1359" s="605"/>
      <c r="S1359" s="605"/>
      <c r="T1359" s="605"/>
      <c r="U1359" s="605"/>
      <c r="V1359" s="605"/>
      <c r="W1359" s="605"/>
      <c r="X1359" s="605"/>
      <c r="Y1359" s="605"/>
      <c r="Z1359" s="605"/>
      <c r="AA1359" s="605"/>
      <c r="AB1359" s="605"/>
      <c r="AC1359" s="605"/>
      <c r="AD1359" s="605"/>
      <c r="AE1359" s="605"/>
      <c r="AF1359" s="605"/>
      <c r="AG1359" s="605"/>
      <c r="AH1359" s="605"/>
      <c r="AI1359" s="605"/>
    </row>
    <row r="1360" ht="15.0" customHeight="1">
      <c r="A1360" s="492"/>
      <c r="B1360" s="605"/>
      <c r="C1360" s="605"/>
      <c r="D1360" s="605"/>
      <c r="E1360" s="605"/>
      <c r="F1360" s="605"/>
      <c r="G1360" s="605"/>
      <c r="H1360" s="605"/>
      <c r="I1360" s="605"/>
      <c r="J1360" s="605"/>
      <c r="K1360" s="605"/>
      <c r="L1360" s="605"/>
      <c r="M1360" s="605"/>
      <c r="N1360" s="605"/>
      <c r="O1360" s="605"/>
      <c r="P1360" s="605"/>
      <c r="Q1360" s="605"/>
      <c r="R1360" s="605"/>
      <c r="S1360" s="605"/>
      <c r="T1360" s="605"/>
      <c r="U1360" s="605"/>
      <c r="V1360" s="605"/>
      <c r="W1360" s="605"/>
      <c r="X1360" s="605"/>
      <c r="Y1360" s="605"/>
      <c r="Z1360" s="605"/>
      <c r="AA1360" s="605"/>
      <c r="AB1360" s="605"/>
      <c r="AC1360" s="605"/>
      <c r="AD1360" s="605"/>
      <c r="AE1360" s="605"/>
      <c r="AF1360" s="605"/>
      <c r="AG1360" s="605"/>
      <c r="AH1360" s="605"/>
      <c r="AI1360" s="605"/>
    </row>
    <row r="1361" ht="15.0" customHeight="1">
      <c r="A1361" s="492"/>
      <c r="B1361" s="605"/>
      <c r="C1361" s="605"/>
      <c r="D1361" s="605"/>
      <c r="E1361" s="605"/>
      <c r="F1361" s="605"/>
      <c r="G1361" s="605"/>
      <c r="H1361" s="605"/>
      <c r="I1361" s="605"/>
      <c r="J1361" s="605"/>
      <c r="K1361" s="605"/>
      <c r="L1361" s="605"/>
      <c r="M1361" s="605"/>
      <c r="N1361" s="605"/>
      <c r="O1361" s="605"/>
      <c r="P1361" s="605"/>
      <c r="Q1361" s="605"/>
      <c r="R1361" s="605"/>
      <c r="S1361" s="605"/>
      <c r="T1361" s="605"/>
      <c r="U1361" s="605"/>
      <c r="V1361" s="605"/>
      <c r="W1361" s="605"/>
      <c r="X1361" s="605"/>
      <c r="Y1361" s="605"/>
      <c r="Z1361" s="605"/>
      <c r="AA1361" s="605"/>
      <c r="AB1361" s="605"/>
      <c r="AC1361" s="605"/>
      <c r="AD1361" s="605"/>
      <c r="AE1361" s="605"/>
      <c r="AF1361" s="605"/>
      <c r="AG1361" s="605"/>
      <c r="AH1361" s="605"/>
      <c r="AI1361" s="605"/>
    </row>
    <row r="1362" ht="15.0" customHeight="1">
      <c r="A1362" s="492"/>
      <c r="B1362" s="605"/>
      <c r="C1362" s="605"/>
      <c r="D1362" s="605"/>
      <c r="E1362" s="605"/>
      <c r="F1362" s="605"/>
      <c r="G1362" s="605"/>
      <c r="H1362" s="605"/>
      <c r="I1362" s="605"/>
      <c r="J1362" s="605"/>
      <c r="K1362" s="605"/>
      <c r="L1362" s="605"/>
      <c r="M1362" s="605"/>
      <c r="N1362" s="605"/>
      <c r="O1362" s="605"/>
      <c r="P1362" s="605"/>
      <c r="Q1362" s="605"/>
      <c r="R1362" s="605"/>
      <c r="S1362" s="605"/>
      <c r="T1362" s="605"/>
      <c r="U1362" s="605"/>
      <c r="V1362" s="605"/>
      <c r="W1362" s="605"/>
      <c r="X1362" s="605"/>
      <c r="Y1362" s="605"/>
      <c r="Z1362" s="605"/>
      <c r="AA1362" s="605"/>
      <c r="AB1362" s="605"/>
      <c r="AC1362" s="605"/>
      <c r="AD1362" s="605"/>
      <c r="AE1362" s="605"/>
      <c r="AF1362" s="605"/>
      <c r="AG1362" s="605"/>
      <c r="AH1362" s="605"/>
      <c r="AI1362" s="605"/>
    </row>
    <row r="1363" ht="15.0" customHeight="1">
      <c r="A1363" s="492"/>
      <c r="B1363" s="605"/>
      <c r="C1363" s="605"/>
      <c r="D1363" s="605"/>
      <c r="E1363" s="605"/>
      <c r="F1363" s="605"/>
      <c r="G1363" s="605"/>
      <c r="H1363" s="605"/>
      <c r="I1363" s="605"/>
      <c r="J1363" s="605"/>
      <c r="K1363" s="605"/>
      <c r="L1363" s="605"/>
      <c r="M1363" s="605"/>
      <c r="N1363" s="605"/>
      <c r="O1363" s="605"/>
      <c r="P1363" s="605"/>
      <c r="Q1363" s="605"/>
      <c r="R1363" s="605"/>
      <c r="S1363" s="605"/>
      <c r="T1363" s="605"/>
      <c r="U1363" s="605"/>
      <c r="V1363" s="605"/>
      <c r="W1363" s="605"/>
      <c r="X1363" s="605"/>
      <c r="Y1363" s="605"/>
      <c r="Z1363" s="605"/>
      <c r="AA1363" s="605"/>
      <c r="AB1363" s="605"/>
      <c r="AC1363" s="605"/>
      <c r="AD1363" s="605"/>
      <c r="AE1363" s="605"/>
      <c r="AF1363" s="605"/>
      <c r="AG1363" s="605"/>
      <c r="AH1363" s="605"/>
      <c r="AI1363" s="605"/>
    </row>
    <row r="1364" ht="15.0" customHeight="1">
      <c r="A1364" s="492"/>
      <c r="B1364" s="605"/>
      <c r="C1364" s="605"/>
      <c r="D1364" s="605"/>
      <c r="E1364" s="605"/>
      <c r="F1364" s="605"/>
      <c r="G1364" s="605"/>
      <c r="H1364" s="605"/>
      <c r="I1364" s="605"/>
      <c r="J1364" s="605"/>
      <c r="K1364" s="605"/>
      <c r="L1364" s="605"/>
      <c r="M1364" s="605"/>
      <c r="N1364" s="605"/>
      <c r="O1364" s="605"/>
      <c r="P1364" s="605"/>
      <c r="Q1364" s="605"/>
      <c r="R1364" s="605"/>
      <c r="S1364" s="605"/>
      <c r="T1364" s="605"/>
      <c r="U1364" s="605"/>
      <c r="V1364" s="605"/>
      <c r="W1364" s="605"/>
      <c r="X1364" s="605"/>
      <c r="Y1364" s="605"/>
      <c r="Z1364" s="605"/>
      <c r="AA1364" s="605"/>
      <c r="AB1364" s="605"/>
      <c r="AC1364" s="605"/>
      <c r="AD1364" s="605"/>
      <c r="AE1364" s="605"/>
      <c r="AF1364" s="605"/>
      <c r="AG1364" s="605"/>
      <c r="AH1364" s="605"/>
      <c r="AI1364" s="605"/>
    </row>
    <row r="1365" ht="15.0" customHeight="1">
      <c r="A1365" s="492"/>
      <c r="B1365" s="605"/>
      <c r="C1365" s="605"/>
      <c r="D1365" s="605"/>
      <c r="E1365" s="605"/>
      <c r="F1365" s="605"/>
      <c r="G1365" s="605"/>
      <c r="H1365" s="605"/>
      <c r="I1365" s="605"/>
      <c r="J1365" s="605"/>
      <c r="K1365" s="605"/>
      <c r="L1365" s="605"/>
      <c r="M1365" s="605"/>
      <c r="N1365" s="605"/>
      <c r="O1365" s="605"/>
      <c r="P1365" s="605"/>
      <c r="Q1365" s="605"/>
      <c r="R1365" s="605"/>
      <c r="S1365" s="605"/>
      <c r="T1365" s="605"/>
      <c r="U1365" s="605"/>
      <c r="V1365" s="605"/>
      <c r="W1365" s="605"/>
      <c r="X1365" s="605"/>
      <c r="Y1365" s="605"/>
      <c r="Z1365" s="605"/>
      <c r="AA1365" s="605"/>
      <c r="AB1365" s="605"/>
      <c r="AC1365" s="605"/>
      <c r="AD1365" s="605"/>
      <c r="AE1365" s="605"/>
      <c r="AF1365" s="605"/>
      <c r="AG1365" s="605"/>
      <c r="AH1365" s="605"/>
      <c r="AI1365" s="605"/>
    </row>
    <row r="1366" ht="15.0" customHeight="1">
      <c r="A1366" s="492"/>
      <c r="B1366" s="605"/>
      <c r="C1366" s="605"/>
      <c r="D1366" s="605"/>
      <c r="E1366" s="605"/>
      <c r="F1366" s="605"/>
      <c r="G1366" s="605"/>
      <c r="H1366" s="605"/>
      <c r="I1366" s="605"/>
      <c r="J1366" s="605"/>
      <c r="K1366" s="605"/>
      <c r="L1366" s="605"/>
      <c r="M1366" s="605"/>
      <c r="N1366" s="605"/>
      <c r="O1366" s="605"/>
      <c r="P1366" s="605"/>
      <c r="Q1366" s="605"/>
      <c r="R1366" s="605"/>
      <c r="S1366" s="605"/>
      <c r="T1366" s="605"/>
      <c r="U1366" s="605"/>
      <c r="V1366" s="605"/>
      <c r="W1366" s="605"/>
      <c r="X1366" s="605"/>
      <c r="Y1366" s="605"/>
      <c r="Z1366" s="605"/>
      <c r="AA1366" s="605"/>
      <c r="AB1366" s="605"/>
      <c r="AC1366" s="605"/>
      <c r="AD1366" s="605"/>
      <c r="AE1366" s="605"/>
      <c r="AF1366" s="605"/>
      <c r="AG1366" s="605"/>
      <c r="AH1366" s="605"/>
      <c r="AI1366" s="605"/>
    </row>
    <row r="1367" ht="15.0" customHeight="1">
      <c r="A1367" s="492"/>
      <c r="B1367" s="605"/>
      <c r="C1367" s="605"/>
      <c r="D1367" s="605"/>
      <c r="E1367" s="605"/>
      <c r="F1367" s="605"/>
      <c r="G1367" s="605"/>
      <c r="H1367" s="605"/>
      <c r="I1367" s="605"/>
      <c r="J1367" s="605"/>
      <c r="K1367" s="605"/>
      <c r="L1367" s="605"/>
      <c r="M1367" s="605"/>
      <c r="N1367" s="605"/>
      <c r="O1367" s="605"/>
      <c r="P1367" s="605"/>
      <c r="Q1367" s="605"/>
      <c r="R1367" s="605"/>
      <c r="S1367" s="605"/>
      <c r="T1367" s="605"/>
      <c r="U1367" s="605"/>
      <c r="V1367" s="605"/>
      <c r="W1367" s="605"/>
      <c r="X1367" s="605"/>
      <c r="Y1367" s="605"/>
      <c r="Z1367" s="605"/>
      <c r="AA1367" s="605"/>
      <c r="AB1367" s="605"/>
      <c r="AC1367" s="605"/>
      <c r="AD1367" s="605"/>
      <c r="AE1367" s="605"/>
      <c r="AF1367" s="605"/>
      <c r="AG1367" s="605"/>
      <c r="AH1367" s="605"/>
      <c r="AI1367" s="605"/>
    </row>
    <row r="1368" ht="15.0" customHeight="1">
      <c r="A1368" s="492"/>
      <c r="B1368" s="605"/>
      <c r="C1368" s="605"/>
      <c r="D1368" s="605"/>
      <c r="E1368" s="605"/>
      <c r="F1368" s="605"/>
      <c r="G1368" s="605"/>
      <c r="H1368" s="605"/>
      <c r="I1368" s="605"/>
      <c r="J1368" s="605"/>
      <c r="K1368" s="605"/>
      <c r="L1368" s="605"/>
      <c r="M1368" s="605"/>
      <c r="N1368" s="605"/>
      <c r="O1368" s="605"/>
      <c r="P1368" s="605"/>
      <c r="Q1368" s="605"/>
      <c r="R1368" s="605"/>
      <c r="S1368" s="605"/>
      <c r="T1368" s="605"/>
      <c r="U1368" s="605"/>
      <c r="V1368" s="605"/>
      <c r="W1368" s="605"/>
      <c r="X1368" s="605"/>
      <c r="Y1368" s="605"/>
      <c r="Z1368" s="605"/>
      <c r="AA1368" s="605"/>
      <c r="AB1368" s="605"/>
      <c r="AC1368" s="605"/>
      <c r="AD1368" s="605"/>
      <c r="AE1368" s="605"/>
      <c r="AF1368" s="605"/>
      <c r="AG1368" s="605"/>
      <c r="AH1368" s="605"/>
      <c r="AI1368" s="605"/>
    </row>
    <row r="1369" ht="15.0" customHeight="1">
      <c r="A1369" s="492"/>
      <c r="B1369" s="605"/>
      <c r="C1369" s="605"/>
      <c r="D1369" s="605"/>
      <c r="E1369" s="605"/>
      <c r="F1369" s="605"/>
      <c r="G1369" s="605"/>
      <c r="H1369" s="605"/>
      <c r="I1369" s="605"/>
      <c r="J1369" s="605"/>
      <c r="K1369" s="605"/>
      <c r="L1369" s="605"/>
      <c r="M1369" s="605"/>
      <c r="N1369" s="605"/>
      <c r="O1369" s="605"/>
      <c r="P1369" s="605"/>
      <c r="Q1369" s="605"/>
      <c r="R1369" s="605"/>
      <c r="S1369" s="605"/>
      <c r="T1369" s="605"/>
      <c r="U1369" s="605"/>
      <c r="V1369" s="605"/>
      <c r="W1369" s="605"/>
      <c r="X1369" s="605"/>
      <c r="Y1369" s="605"/>
      <c r="Z1369" s="605"/>
      <c r="AA1369" s="605"/>
      <c r="AB1369" s="605"/>
      <c r="AC1369" s="605"/>
      <c r="AD1369" s="605"/>
      <c r="AE1369" s="605"/>
      <c r="AF1369" s="605"/>
      <c r="AG1369" s="605"/>
      <c r="AH1369" s="605"/>
      <c r="AI1369" s="605"/>
    </row>
    <row r="1370" ht="15.0" customHeight="1">
      <c r="A1370" s="492"/>
      <c r="B1370" s="605"/>
      <c r="C1370" s="605"/>
      <c r="D1370" s="605"/>
      <c r="E1370" s="605"/>
      <c r="F1370" s="605"/>
      <c r="G1370" s="605"/>
      <c r="H1370" s="605"/>
      <c r="I1370" s="605"/>
      <c r="J1370" s="605"/>
      <c r="K1370" s="605"/>
      <c r="L1370" s="605"/>
      <c r="M1370" s="605"/>
      <c r="N1370" s="605"/>
      <c r="O1370" s="605"/>
      <c r="P1370" s="605"/>
      <c r="Q1370" s="605"/>
      <c r="R1370" s="605"/>
      <c r="S1370" s="605"/>
      <c r="T1370" s="605"/>
      <c r="U1370" s="605"/>
      <c r="V1370" s="605"/>
      <c r="W1370" s="605"/>
      <c r="X1370" s="605"/>
      <c r="Y1370" s="605"/>
      <c r="Z1370" s="605"/>
      <c r="AA1370" s="605"/>
      <c r="AB1370" s="605"/>
      <c r="AC1370" s="605"/>
      <c r="AD1370" s="605"/>
      <c r="AE1370" s="605"/>
      <c r="AF1370" s="605"/>
      <c r="AG1370" s="605"/>
      <c r="AH1370" s="605"/>
      <c r="AI1370" s="605"/>
    </row>
    <row r="1371" ht="15.0" customHeight="1">
      <c r="A1371" s="640"/>
      <c r="B1371" s="605"/>
      <c r="C1371" s="605"/>
      <c r="D1371" s="605"/>
      <c r="E1371" s="605"/>
      <c r="F1371" s="605"/>
      <c r="G1371" s="605"/>
      <c r="H1371" s="605"/>
      <c r="I1371" s="605"/>
      <c r="J1371" s="605"/>
      <c r="K1371" s="605"/>
      <c r="L1371" s="605"/>
      <c r="M1371" s="605"/>
      <c r="N1371" s="605"/>
      <c r="O1371" s="605"/>
      <c r="P1371" s="605"/>
      <c r="Q1371" s="605"/>
      <c r="R1371" s="605"/>
      <c r="S1371" s="605"/>
      <c r="T1371" s="605"/>
      <c r="U1371" s="605"/>
      <c r="V1371" s="605"/>
      <c r="W1371" s="605"/>
      <c r="X1371" s="605"/>
      <c r="Y1371" s="605"/>
      <c r="Z1371" s="605"/>
      <c r="AA1371" s="605"/>
      <c r="AB1371" s="605"/>
      <c r="AC1371" s="605"/>
      <c r="AD1371" s="605"/>
      <c r="AE1371" s="605"/>
      <c r="AF1371" s="605"/>
      <c r="AG1371" s="605"/>
      <c r="AH1371" s="605"/>
      <c r="AI1371" s="605"/>
    </row>
    <row r="1372" ht="15.0" customHeight="1">
      <c r="A1372" s="492"/>
      <c r="B1372" s="605"/>
      <c r="C1372" s="605"/>
      <c r="D1372" s="605"/>
      <c r="E1372" s="605"/>
      <c r="F1372" s="605"/>
      <c r="G1372" s="605"/>
      <c r="H1372" s="605"/>
      <c r="I1372" s="605"/>
      <c r="J1372" s="605"/>
      <c r="K1372" s="605"/>
      <c r="L1372" s="605"/>
      <c r="M1372" s="605"/>
      <c r="N1372" s="605"/>
      <c r="O1372" s="605"/>
      <c r="P1372" s="605"/>
      <c r="Q1372" s="605"/>
      <c r="R1372" s="605"/>
      <c r="S1372" s="605"/>
      <c r="T1372" s="605"/>
      <c r="U1372" s="605"/>
      <c r="V1372" s="605"/>
      <c r="W1372" s="605"/>
      <c r="X1372" s="605"/>
      <c r="Y1372" s="605"/>
      <c r="Z1372" s="605"/>
      <c r="AA1372" s="605"/>
      <c r="AB1372" s="605"/>
      <c r="AC1372" s="605"/>
      <c r="AD1372" s="605"/>
      <c r="AE1372" s="605"/>
      <c r="AF1372" s="605"/>
      <c r="AG1372" s="605"/>
      <c r="AH1372" s="605"/>
      <c r="AI1372" s="605"/>
    </row>
    <row r="1373" ht="15.0" customHeight="1">
      <c r="A1373" s="492"/>
      <c r="B1373" s="605"/>
      <c r="C1373" s="605"/>
      <c r="D1373" s="605"/>
      <c r="E1373" s="605"/>
      <c r="F1373" s="605"/>
      <c r="G1373" s="605"/>
      <c r="H1373" s="605"/>
      <c r="I1373" s="605"/>
      <c r="J1373" s="605"/>
      <c r="K1373" s="605"/>
      <c r="L1373" s="605"/>
      <c r="M1373" s="605"/>
      <c r="N1373" s="605"/>
      <c r="O1373" s="605"/>
      <c r="P1373" s="605"/>
      <c r="Q1373" s="605"/>
      <c r="R1373" s="605"/>
      <c r="S1373" s="605"/>
      <c r="T1373" s="605"/>
      <c r="U1373" s="605"/>
      <c r="V1373" s="605"/>
      <c r="W1373" s="605"/>
      <c r="X1373" s="605"/>
      <c r="Y1373" s="605"/>
      <c r="Z1373" s="605"/>
      <c r="AA1373" s="605"/>
      <c r="AB1373" s="605"/>
      <c r="AC1373" s="605"/>
      <c r="AD1373" s="605"/>
      <c r="AE1373" s="605"/>
      <c r="AF1373" s="605"/>
      <c r="AG1373" s="605"/>
      <c r="AH1373" s="605"/>
      <c r="AI1373" s="605"/>
    </row>
    <row r="1374" ht="15.0" customHeight="1">
      <c r="A1374" s="492"/>
      <c r="B1374" s="605"/>
      <c r="C1374" s="605"/>
      <c r="D1374" s="605"/>
      <c r="E1374" s="605"/>
      <c r="F1374" s="605"/>
      <c r="G1374" s="605"/>
      <c r="H1374" s="605"/>
      <c r="I1374" s="605"/>
      <c r="J1374" s="605"/>
      <c r="K1374" s="605"/>
      <c r="L1374" s="605"/>
      <c r="M1374" s="605"/>
      <c r="N1374" s="605"/>
      <c r="O1374" s="605"/>
      <c r="P1374" s="605"/>
      <c r="Q1374" s="605"/>
      <c r="R1374" s="605"/>
      <c r="S1374" s="605"/>
      <c r="T1374" s="605"/>
      <c r="U1374" s="605"/>
      <c r="V1374" s="605"/>
      <c r="W1374" s="605"/>
      <c r="X1374" s="605"/>
      <c r="Y1374" s="605"/>
      <c r="Z1374" s="605"/>
      <c r="AA1374" s="605"/>
      <c r="AB1374" s="605"/>
      <c r="AC1374" s="605"/>
      <c r="AD1374" s="605"/>
      <c r="AE1374" s="605"/>
      <c r="AF1374" s="605"/>
      <c r="AG1374" s="605"/>
      <c r="AH1374" s="605"/>
      <c r="AI1374" s="605"/>
    </row>
    <row r="1375" ht="15.0" customHeight="1">
      <c r="A1375" s="492"/>
      <c r="B1375" s="605"/>
      <c r="C1375" s="605"/>
      <c r="D1375" s="605"/>
      <c r="E1375" s="605"/>
      <c r="F1375" s="605"/>
      <c r="G1375" s="605"/>
      <c r="H1375" s="605"/>
      <c r="I1375" s="605"/>
      <c r="J1375" s="605"/>
      <c r="K1375" s="605"/>
      <c r="L1375" s="605"/>
      <c r="M1375" s="605"/>
      <c r="N1375" s="605"/>
      <c r="O1375" s="605"/>
      <c r="P1375" s="605"/>
      <c r="Q1375" s="605"/>
      <c r="R1375" s="605"/>
      <c r="S1375" s="605"/>
      <c r="T1375" s="605"/>
      <c r="U1375" s="605"/>
      <c r="V1375" s="605"/>
      <c r="W1375" s="605"/>
      <c r="X1375" s="605"/>
      <c r="Y1375" s="605"/>
      <c r="Z1375" s="605"/>
      <c r="AA1375" s="605"/>
      <c r="AB1375" s="605"/>
      <c r="AC1375" s="605"/>
      <c r="AD1375" s="605"/>
      <c r="AE1375" s="605"/>
      <c r="AF1375" s="605"/>
      <c r="AG1375" s="605"/>
      <c r="AH1375" s="605"/>
      <c r="AI1375" s="605"/>
    </row>
    <row r="1376" ht="15.0" customHeight="1">
      <c r="A1376" s="492"/>
      <c r="B1376" s="605"/>
      <c r="C1376" s="605"/>
      <c r="D1376" s="605"/>
      <c r="E1376" s="605"/>
      <c r="F1376" s="605"/>
      <c r="G1376" s="605"/>
      <c r="H1376" s="605"/>
      <c r="I1376" s="605"/>
      <c r="J1376" s="605"/>
      <c r="K1376" s="605"/>
      <c r="L1376" s="605"/>
      <c r="M1376" s="605"/>
      <c r="N1376" s="605"/>
      <c r="O1376" s="605"/>
      <c r="P1376" s="605"/>
      <c r="Q1376" s="605"/>
      <c r="R1376" s="605"/>
      <c r="S1376" s="605"/>
      <c r="T1376" s="605"/>
      <c r="U1376" s="605"/>
      <c r="V1376" s="605"/>
      <c r="W1376" s="605"/>
      <c r="X1376" s="605"/>
      <c r="Y1376" s="605"/>
      <c r="Z1376" s="605"/>
      <c r="AA1376" s="605"/>
      <c r="AB1376" s="605"/>
      <c r="AC1376" s="605"/>
      <c r="AD1376" s="605"/>
      <c r="AE1376" s="605"/>
      <c r="AF1376" s="605"/>
      <c r="AG1376" s="605"/>
      <c r="AH1376" s="605"/>
      <c r="AI1376" s="605"/>
    </row>
    <row r="1377" ht="15.0" customHeight="1">
      <c r="A1377" s="492"/>
      <c r="B1377" s="605"/>
      <c r="C1377" s="605"/>
      <c r="D1377" s="605"/>
      <c r="E1377" s="605"/>
      <c r="F1377" s="605"/>
      <c r="G1377" s="605"/>
      <c r="H1377" s="605"/>
      <c r="I1377" s="605"/>
      <c r="J1377" s="605"/>
      <c r="K1377" s="605"/>
      <c r="L1377" s="605"/>
      <c r="M1377" s="605"/>
      <c r="N1377" s="605"/>
      <c r="O1377" s="605"/>
      <c r="P1377" s="605"/>
      <c r="Q1377" s="605"/>
      <c r="R1377" s="605"/>
      <c r="S1377" s="605"/>
      <c r="T1377" s="605"/>
      <c r="U1377" s="605"/>
      <c r="V1377" s="605"/>
      <c r="W1377" s="605"/>
      <c r="X1377" s="605"/>
      <c r="Y1377" s="605"/>
      <c r="Z1377" s="605"/>
      <c r="AA1377" s="605"/>
      <c r="AB1377" s="605"/>
      <c r="AC1377" s="605"/>
      <c r="AD1377" s="605"/>
      <c r="AE1377" s="605"/>
      <c r="AF1377" s="605"/>
      <c r="AG1377" s="605"/>
      <c r="AH1377" s="605"/>
      <c r="AI1377" s="605"/>
    </row>
    <row r="1378" ht="15.0" customHeight="1">
      <c r="A1378" s="492"/>
      <c r="B1378" s="605"/>
      <c r="C1378" s="605"/>
      <c r="D1378" s="605"/>
      <c r="E1378" s="605"/>
      <c r="F1378" s="605"/>
      <c r="G1378" s="605"/>
      <c r="H1378" s="605"/>
      <c r="I1378" s="605"/>
      <c r="J1378" s="605"/>
      <c r="K1378" s="605"/>
      <c r="L1378" s="605"/>
      <c r="M1378" s="605"/>
      <c r="N1378" s="605"/>
      <c r="O1378" s="605"/>
      <c r="P1378" s="605"/>
      <c r="Q1378" s="605"/>
      <c r="R1378" s="605"/>
      <c r="S1378" s="605"/>
      <c r="T1378" s="605"/>
      <c r="U1378" s="605"/>
      <c r="V1378" s="605"/>
      <c r="W1378" s="605"/>
      <c r="X1378" s="605"/>
      <c r="Y1378" s="605"/>
      <c r="Z1378" s="605"/>
      <c r="AA1378" s="605"/>
      <c r="AB1378" s="605"/>
      <c r="AC1378" s="605"/>
      <c r="AD1378" s="605"/>
      <c r="AE1378" s="605"/>
      <c r="AF1378" s="605"/>
      <c r="AG1378" s="605"/>
      <c r="AH1378" s="605"/>
      <c r="AI1378" s="605"/>
    </row>
    <row r="1379" ht="15.0" customHeight="1">
      <c r="A1379" s="492"/>
      <c r="B1379" s="605"/>
      <c r="C1379" s="605"/>
      <c r="D1379" s="605"/>
      <c r="E1379" s="605"/>
      <c r="F1379" s="605"/>
      <c r="G1379" s="605"/>
      <c r="H1379" s="605"/>
      <c r="I1379" s="605"/>
      <c r="J1379" s="605"/>
      <c r="K1379" s="605"/>
      <c r="L1379" s="605"/>
      <c r="M1379" s="605"/>
      <c r="N1379" s="605"/>
      <c r="O1379" s="605"/>
      <c r="P1379" s="605"/>
      <c r="Q1379" s="605"/>
      <c r="R1379" s="605"/>
      <c r="S1379" s="605"/>
      <c r="T1379" s="605"/>
      <c r="U1379" s="605"/>
      <c r="V1379" s="605"/>
      <c r="W1379" s="605"/>
      <c r="X1379" s="605"/>
      <c r="Y1379" s="605"/>
      <c r="Z1379" s="605"/>
      <c r="AA1379" s="605"/>
      <c r="AB1379" s="605"/>
      <c r="AC1379" s="605"/>
      <c r="AD1379" s="605"/>
      <c r="AE1379" s="605"/>
      <c r="AF1379" s="605"/>
      <c r="AG1379" s="605"/>
      <c r="AH1379" s="605"/>
      <c r="AI1379" s="605"/>
    </row>
    <row r="1380" ht="15.0" customHeight="1">
      <c r="A1380" s="492"/>
      <c r="B1380" s="605"/>
      <c r="C1380" s="605"/>
      <c r="D1380" s="605"/>
      <c r="E1380" s="605"/>
      <c r="F1380" s="605"/>
      <c r="G1380" s="605"/>
      <c r="H1380" s="605"/>
      <c r="I1380" s="605"/>
      <c r="J1380" s="605"/>
      <c r="K1380" s="605"/>
      <c r="L1380" s="605"/>
      <c r="M1380" s="605"/>
      <c r="N1380" s="605"/>
      <c r="O1380" s="605"/>
      <c r="P1380" s="605"/>
      <c r="Q1380" s="605"/>
      <c r="R1380" s="605"/>
      <c r="S1380" s="605"/>
      <c r="T1380" s="605"/>
      <c r="U1380" s="605"/>
      <c r="V1380" s="605"/>
      <c r="W1380" s="605"/>
      <c r="X1380" s="605"/>
      <c r="Y1380" s="605"/>
      <c r="Z1380" s="605"/>
      <c r="AA1380" s="605"/>
      <c r="AB1380" s="605"/>
      <c r="AC1380" s="605"/>
      <c r="AD1380" s="605"/>
      <c r="AE1380" s="605"/>
      <c r="AF1380" s="605"/>
      <c r="AG1380" s="605"/>
      <c r="AH1380" s="605"/>
      <c r="AI1380" s="605"/>
    </row>
    <row r="1381" ht="15.0" customHeight="1">
      <c r="A1381" s="492"/>
      <c r="B1381" s="605"/>
      <c r="C1381" s="605"/>
      <c r="D1381" s="605"/>
      <c r="E1381" s="605"/>
      <c r="F1381" s="605"/>
      <c r="G1381" s="605"/>
      <c r="H1381" s="605"/>
      <c r="I1381" s="605"/>
      <c r="J1381" s="605"/>
      <c r="K1381" s="605"/>
      <c r="L1381" s="605"/>
      <c r="M1381" s="605"/>
      <c r="N1381" s="605"/>
      <c r="O1381" s="605"/>
      <c r="P1381" s="605"/>
      <c r="Q1381" s="605"/>
      <c r="R1381" s="605"/>
      <c r="S1381" s="605"/>
      <c r="T1381" s="605"/>
      <c r="U1381" s="605"/>
      <c r="V1381" s="605"/>
      <c r="W1381" s="605"/>
      <c r="X1381" s="605"/>
      <c r="Y1381" s="605"/>
      <c r="Z1381" s="605"/>
      <c r="AA1381" s="605"/>
      <c r="AB1381" s="605"/>
      <c r="AC1381" s="605"/>
      <c r="AD1381" s="605"/>
      <c r="AE1381" s="605"/>
      <c r="AF1381" s="605"/>
      <c r="AG1381" s="605"/>
      <c r="AH1381" s="605"/>
      <c r="AI1381" s="605"/>
    </row>
    <row r="1382" ht="15.0" customHeight="1">
      <c r="A1382" s="492"/>
      <c r="B1382" s="605"/>
      <c r="C1382" s="605"/>
      <c r="D1382" s="605"/>
      <c r="E1382" s="605"/>
      <c r="F1382" s="605"/>
      <c r="G1382" s="605"/>
      <c r="H1382" s="605"/>
      <c r="I1382" s="605"/>
      <c r="J1382" s="605"/>
      <c r="K1382" s="605"/>
      <c r="L1382" s="605"/>
      <c r="M1382" s="605"/>
      <c r="N1382" s="605"/>
      <c r="O1382" s="605"/>
      <c r="P1382" s="605"/>
      <c r="Q1382" s="605"/>
      <c r="R1382" s="605"/>
      <c r="S1382" s="605"/>
      <c r="T1382" s="605"/>
      <c r="U1382" s="605"/>
      <c r="V1382" s="605"/>
      <c r="W1382" s="605"/>
      <c r="X1382" s="605"/>
      <c r="Y1382" s="605"/>
      <c r="Z1382" s="605"/>
      <c r="AA1382" s="605"/>
      <c r="AB1382" s="605"/>
      <c r="AC1382" s="605"/>
      <c r="AD1382" s="605"/>
      <c r="AE1382" s="605"/>
      <c r="AF1382" s="605"/>
      <c r="AG1382" s="605"/>
      <c r="AH1382" s="605"/>
      <c r="AI1382" s="605"/>
    </row>
    <row r="1383" ht="15.0" customHeight="1">
      <c r="A1383" s="492"/>
      <c r="B1383" s="605"/>
      <c r="C1383" s="605"/>
      <c r="D1383" s="605"/>
      <c r="E1383" s="605"/>
      <c r="F1383" s="605"/>
      <c r="G1383" s="605"/>
      <c r="H1383" s="605"/>
      <c r="I1383" s="605"/>
      <c r="J1383" s="605"/>
      <c r="K1383" s="605"/>
      <c r="L1383" s="605"/>
      <c r="M1383" s="605"/>
      <c r="N1383" s="605"/>
      <c r="O1383" s="605"/>
      <c r="P1383" s="605"/>
      <c r="Q1383" s="605"/>
      <c r="R1383" s="605"/>
      <c r="S1383" s="605"/>
      <c r="T1383" s="605"/>
      <c r="U1383" s="605"/>
      <c r="V1383" s="605"/>
      <c r="W1383" s="605"/>
      <c r="X1383" s="605"/>
      <c r="Y1383" s="605"/>
      <c r="Z1383" s="605"/>
      <c r="AA1383" s="605"/>
      <c r="AB1383" s="605"/>
      <c r="AC1383" s="605"/>
      <c r="AD1383" s="605"/>
      <c r="AE1383" s="605"/>
      <c r="AF1383" s="605"/>
      <c r="AG1383" s="605"/>
      <c r="AH1383" s="605"/>
      <c r="AI1383" s="605"/>
    </row>
    <row r="1384" ht="15.0" customHeight="1">
      <c r="A1384" s="492"/>
      <c r="B1384" s="605"/>
      <c r="C1384" s="605"/>
      <c r="D1384" s="605"/>
      <c r="E1384" s="605"/>
      <c r="F1384" s="605"/>
      <c r="G1384" s="605"/>
      <c r="H1384" s="605"/>
      <c r="I1384" s="605"/>
      <c r="J1384" s="605"/>
      <c r="K1384" s="605"/>
      <c r="L1384" s="605"/>
      <c r="M1384" s="605"/>
      <c r="N1384" s="605"/>
      <c r="O1384" s="605"/>
      <c r="P1384" s="605"/>
      <c r="Q1384" s="605"/>
      <c r="R1384" s="605"/>
      <c r="S1384" s="605"/>
      <c r="T1384" s="605"/>
      <c r="U1384" s="605"/>
      <c r="V1384" s="605"/>
      <c r="W1384" s="605"/>
      <c r="X1384" s="605"/>
      <c r="Y1384" s="605"/>
      <c r="Z1384" s="605"/>
      <c r="AA1384" s="605"/>
      <c r="AB1384" s="605"/>
      <c r="AC1384" s="605"/>
      <c r="AD1384" s="605"/>
      <c r="AE1384" s="605"/>
      <c r="AF1384" s="605"/>
      <c r="AG1384" s="605"/>
      <c r="AH1384" s="605"/>
      <c r="AI1384" s="605"/>
    </row>
    <row r="1385" ht="15.0" customHeight="1">
      <c r="A1385" s="492"/>
      <c r="B1385" s="605"/>
      <c r="C1385" s="605"/>
      <c r="D1385" s="605"/>
      <c r="E1385" s="605"/>
      <c r="F1385" s="605"/>
      <c r="G1385" s="605"/>
      <c r="H1385" s="605"/>
      <c r="I1385" s="605"/>
      <c r="J1385" s="605"/>
      <c r="K1385" s="605"/>
      <c r="L1385" s="605"/>
      <c r="M1385" s="605"/>
      <c r="N1385" s="605"/>
      <c r="O1385" s="605"/>
      <c r="P1385" s="605"/>
      <c r="Q1385" s="605"/>
      <c r="R1385" s="605"/>
      <c r="S1385" s="605"/>
      <c r="T1385" s="605"/>
      <c r="U1385" s="605"/>
      <c r="V1385" s="605"/>
      <c r="W1385" s="605"/>
      <c r="X1385" s="605"/>
      <c r="Y1385" s="605"/>
      <c r="Z1385" s="605"/>
      <c r="AA1385" s="605"/>
      <c r="AB1385" s="605"/>
      <c r="AC1385" s="605"/>
      <c r="AD1385" s="605"/>
      <c r="AE1385" s="605"/>
      <c r="AF1385" s="605"/>
      <c r="AG1385" s="605"/>
      <c r="AH1385" s="605"/>
      <c r="AI1385" s="605"/>
    </row>
    <row r="1386" ht="15.0" customHeight="1">
      <c r="A1386" s="492"/>
      <c r="B1386" s="605"/>
      <c r="C1386" s="605"/>
      <c r="D1386" s="605"/>
      <c r="E1386" s="605"/>
      <c r="F1386" s="605"/>
      <c r="G1386" s="605"/>
      <c r="H1386" s="605"/>
      <c r="I1386" s="605"/>
      <c r="J1386" s="605"/>
      <c r="K1386" s="605"/>
      <c r="L1386" s="605"/>
      <c r="M1386" s="605"/>
      <c r="N1386" s="605"/>
      <c r="O1386" s="605"/>
      <c r="P1386" s="605"/>
      <c r="Q1386" s="605"/>
      <c r="R1386" s="605"/>
      <c r="S1386" s="605"/>
      <c r="T1386" s="605"/>
      <c r="U1386" s="605"/>
      <c r="V1386" s="605"/>
      <c r="W1386" s="605"/>
      <c r="X1386" s="605"/>
      <c r="Y1386" s="605"/>
      <c r="Z1386" s="605"/>
      <c r="AA1386" s="605"/>
      <c r="AB1386" s="605"/>
      <c r="AC1386" s="605"/>
      <c r="AD1386" s="605"/>
      <c r="AE1386" s="605"/>
      <c r="AF1386" s="605"/>
      <c r="AG1386" s="605"/>
      <c r="AH1386" s="605"/>
      <c r="AI1386" s="605"/>
    </row>
    <row r="1387" ht="15.0" customHeight="1">
      <c r="A1387" s="492"/>
      <c r="B1387" s="605"/>
      <c r="C1387" s="605"/>
      <c r="D1387" s="605"/>
      <c r="E1387" s="605"/>
      <c r="F1387" s="605"/>
      <c r="G1387" s="605"/>
      <c r="H1387" s="605"/>
      <c r="I1387" s="605"/>
      <c r="J1387" s="605"/>
      <c r="K1387" s="605"/>
      <c r="L1387" s="605"/>
      <c r="M1387" s="605"/>
      <c r="N1387" s="605"/>
      <c r="O1387" s="605"/>
      <c r="P1387" s="605"/>
      <c r="Q1387" s="605"/>
      <c r="R1387" s="605"/>
      <c r="S1387" s="605"/>
      <c r="T1387" s="605"/>
      <c r="U1387" s="605"/>
      <c r="V1387" s="605"/>
      <c r="W1387" s="605"/>
      <c r="X1387" s="605"/>
      <c r="Y1387" s="605"/>
      <c r="Z1387" s="605"/>
      <c r="AA1387" s="605"/>
      <c r="AB1387" s="605"/>
      <c r="AC1387" s="605"/>
      <c r="AD1387" s="605"/>
      <c r="AE1387" s="605"/>
      <c r="AF1387" s="605"/>
      <c r="AG1387" s="605"/>
      <c r="AH1387" s="605"/>
      <c r="AI1387" s="605"/>
    </row>
    <row r="1388" ht="15.0" customHeight="1">
      <c r="A1388" s="492"/>
      <c r="B1388" s="605"/>
      <c r="C1388" s="605"/>
      <c r="D1388" s="605"/>
      <c r="E1388" s="605"/>
      <c r="F1388" s="605"/>
      <c r="G1388" s="605"/>
      <c r="H1388" s="605"/>
      <c r="I1388" s="605"/>
      <c r="J1388" s="605"/>
      <c r="K1388" s="605"/>
      <c r="L1388" s="605"/>
      <c r="M1388" s="605"/>
      <c r="N1388" s="605"/>
      <c r="O1388" s="605"/>
      <c r="P1388" s="605"/>
      <c r="Q1388" s="605"/>
      <c r="R1388" s="605"/>
      <c r="S1388" s="605"/>
      <c r="T1388" s="605"/>
      <c r="U1388" s="605"/>
      <c r="V1388" s="605"/>
      <c r="W1388" s="605"/>
      <c r="X1388" s="605"/>
      <c r="Y1388" s="605"/>
      <c r="Z1388" s="605"/>
      <c r="AA1388" s="605"/>
      <c r="AB1388" s="605"/>
      <c r="AC1388" s="605"/>
      <c r="AD1388" s="605"/>
      <c r="AE1388" s="605"/>
      <c r="AF1388" s="605"/>
      <c r="AG1388" s="605"/>
      <c r="AH1388" s="605"/>
      <c r="AI1388" s="605"/>
    </row>
    <row r="1389" ht="15.0" customHeight="1">
      <c r="A1389" s="492"/>
      <c r="B1389" s="605"/>
      <c r="C1389" s="605"/>
      <c r="D1389" s="605"/>
      <c r="E1389" s="605"/>
      <c r="F1389" s="605"/>
      <c r="G1389" s="605"/>
      <c r="H1389" s="605"/>
      <c r="I1389" s="605"/>
      <c r="J1389" s="605"/>
      <c r="K1389" s="605"/>
      <c r="L1389" s="605"/>
      <c r="M1389" s="605"/>
      <c r="N1389" s="605"/>
      <c r="O1389" s="605"/>
      <c r="P1389" s="605"/>
      <c r="Q1389" s="605"/>
      <c r="R1389" s="605"/>
      <c r="S1389" s="605"/>
      <c r="T1389" s="605"/>
      <c r="U1389" s="605"/>
      <c r="V1389" s="605"/>
      <c r="W1389" s="605"/>
      <c r="X1389" s="605"/>
      <c r="Y1389" s="605"/>
      <c r="Z1389" s="605"/>
      <c r="AA1389" s="605"/>
      <c r="AB1389" s="605"/>
      <c r="AC1389" s="605"/>
      <c r="AD1389" s="605"/>
      <c r="AE1389" s="605"/>
      <c r="AF1389" s="605"/>
      <c r="AG1389" s="605"/>
      <c r="AH1389" s="605"/>
      <c r="AI1389" s="605"/>
    </row>
    <row r="1390" ht="15.0" customHeight="1">
      <c r="A1390" s="492"/>
      <c r="B1390" s="605"/>
      <c r="C1390" s="605"/>
      <c r="D1390" s="605"/>
      <c r="E1390" s="605"/>
      <c r="F1390" s="605"/>
      <c r="G1390" s="605"/>
      <c r="H1390" s="605"/>
      <c r="I1390" s="605"/>
      <c r="J1390" s="605"/>
      <c r="K1390" s="605"/>
      <c r="L1390" s="605"/>
      <c r="M1390" s="605"/>
      <c r="N1390" s="605"/>
      <c r="O1390" s="605"/>
      <c r="P1390" s="605"/>
      <c r="Q1390" s="605"/>
      <c r="R1390" s="605"/>
      <c r="S1390" s="605"/>
      <c r="T1390" s="605"/>
      <c r="U1390" s="605"/>
      <c r="V1390" s="605"/>
      <c r="W1390" s="605"/>
      <c r="X1390" s="605"/>
      <c r="Y1390" s="605"/>
      <c r="Z1390" s="605"/>
      <c r="AA1390" s="605"/>
      <c r="AB1390" s="605"/>
      <c r="AC1390" s="605"/>
      <c r="AD1390" s="605"/>
      <c r="AE1390" s="605"/>
      <c r="AF1390" s="605"/>
      <c r="AG1390" s="605"/>
      <c r="AH1390" s="605"/>
      <c r="AI1390" s="605"/>
    </row>
    <row r="1391" ht="15.0" customHeight="1">
      <c r="A1391" s="492"/>
      <c r="B1391" s="605"/>
      <c r="C1391" s="605"/>
      <c r="D1391" s="605"/>
      <c r="E1391" s="605"/>
      <c r="F1391" s="605"/>
      <c r="G1391" s="605"/>
      <c r="H1391" s="605"/>
      <c r="I1391" s="605"/>
      <c r="J1391" s="605"/>
      <c r="K1391" s="605"/>
      <c r="L1391" s="605"/>
      <c r="M1391" s="605"/>
      <c r="N1391" s="605"/>
      <c r="O1391" s="605"/>
      <c r="P1391" s="605"/>
      <c r="Q1391" s="605"/>
      <c r="R1391" s="605"/>
      <c r="S1391" s="605"/>
      <c r="T1391" s="605"/>
      <c r="U1391" s="605"/>
      <c r="V1391" s="605"/>
      <c r="W1391" s="605"/>
      <c r="X1391" s="605"/>
      <c r="Y1391" s="605"/>
      <c r="Z1391" s="605"/>
      <c r="AA1391" s="605"/>
      <c r="AB1391" s="605"/>
      <c r="AC1391" s="605"/>
      <c r="AD1391" s="605"/>
      <c r="AE1391" s="605"/>
      <c r="AF1391" s="605"/>
      <c r="AG1391" s="605"/>
      <c r="AH1391" s="605"/>
      <c r="AI1391" s="605"/>
    </row>
    <row r="1392" ht="15.0" customHeight="1">
      <c r="A1392" s="492"/>
      <c r="B1392" s="605"/>
      <c r="C1392" s="605"/>
      <c r="D1392" s="605"/>
      <c r="E1392" s="605"/>
      <c r="F1392" s="605"/>
      <c r="G1392" s="605"/>
      <c r="H1392" s="605"/>
      <c r="I1392" s="605"/>
      <c r="J1392" s="605"/>
      <c r="K1392" s="605"/>
      <c r="L1392" s="605"/>
      <c r="M1392" s="605"/>
      <c r="N1392" s="605"/>
      <c r="O1392" s="605"/>
      <c r="P1392" s="605"/>
      <c r="Q1392" s="605"/>
      <c r="R1392" s="605"/>
      <c r="S1392" s="605"/>
      <c r="T1392" s="605"/>
      <c r="U1392" s="605"/>
      <c r="V1392" s="605"/>
      <c r="W1392" s="605"/>
      <c r="X1392" s="605"/>
      <c r="Y1392" s="605"/>
      <c r="Z1392" s="605"/>
      <c r="AA1392" s="605"/>
      <c r="AB1392" s="605"/>
      <c r="AC1392" s="605"/>
      <c r="AD1392" s="605"/>
      <c r="AE1392" s="605"/>
      <c r="AF1392" s="605"/>
      <c r="AG1392" s="605"/>
      <c r="AH1392" s="605"/>
      <c r="AI1392" s="605"/>
    </row>
    <row r="1393" ht="15.0" customHeight="1">
      <c r="A1393" s="492"/>
      <c r="B1393" s="605"/>
      <c r="C1393" s="605"/>
      <c r="D1393" s="605"/>
      <c r="E1393" s="605"/>
      <c r="F1393" s="605"/>
      <c r="G1393" s="605"/>
      <c r="H1393" s="605"/>
      <c r="I1393" s="605"/>
      <c r="J1393" s="605"/>
      <c r="K1393" s="605"/>
      <c r="L1393" s="605"/>
      <c r="M1393" s="605"/>
      <c r="N1393" s="605"/>
      <c r="O1393" s="605"/>
      <c r="P1393" s="605"/>
      <c r="Q1393" s="605"/>
      <c r="R1393" s="605"/>
      <c r="S1393" s="605"/>
      <c r="T1393" s="605"/>
      <c r="U1393" s="605"/>
      <c r="V1393" s="605"/>
      <c r="W1393" s="605"/>
      <c r="X1393" s="605"/>
      <c r="Y1393" s="605"/>
      <c r="Z1393" s="605"/>
      <c r="AA1393" s="605"/>
      <c r="AB1393" s="605"/>
      <c r="AC1393" s="605"/>
      <c r="AD1393" s="605"/>
      <c r="AE1393" s="605"/>
      <c r="AF1393" s="605"/>
      <c r="AG1393" s="605"/>
      <c r="AH1393" s="605"/>
      <c r="AI1393" s="605"/>
    </row>
    <row r="1394" ht="15.0" customHeight="1">
      <c r="A1394" s="492"/>
      <c r="B1394" s="605"/>
      <c r="C1394" s="605"/>
      <c r="D1394" s="605"/>
      <c r="E1394" s="605"/>
      <c r="F1394" s="605"/>
      <c r="G1394" s="605"/>
      <c r="H1394" s="605"/>
      <c r="I1394" s="605"/>
      <c r="J1394" s="605"/>
      <c r="K1394" s="605"/>
      <c r="L1394" s="605"/>
      <c r="M1394" s="605"/>
      <c r="N1394" s="605"/>
      <c r="O1394" s="605"/>
      <c r="P1394" s="605"/>
      <c r="Q1394" s="605"/>
      <c r="R1394" s="605"/>
      <c r="S1394" s="605"/>
      <c r="T1394" s="605"/>
      <c r="U1394" s="605"/>
      <c r="V1394" s="605"/>
      <c r="W1394" s="605"/>
      <c r="X1394" s="605"/>
      <c r="Y1394" s="605"/>
      <c r="Z1394" s="605"/>
      <c r="AA1394" s="605"/>
      <c r="AB1394" s="605"/>
      <c r="AC1394" s="605"/>
      <c r="AD1394" s="605"/>
      <c r="AE1394" s="605"/>
      <c r="AF1394" s="605"/>
      <c r="AG1394" s="605"/>
      <c r="AH1394" s="605"/>
      <c r="AI1394" s="605"/>
    </row>
    <row r="1395" ht="15.0" customHeight="1">
      <c r="A1395" s="492"/>
      <c r="B1395" s="605"/>
      <c r="C1395" s="605"/>
      <c r="D1395" s="605"/>
      <c r="E1395" s="605"/>
      <c r="F1395" s="605"/>
      <c r="G1395" s="605"/>
      <c r="H1395" s="605"/>
      <c r="I1395" s="605"/>
      <c r="J1395" s="605"/>
      <c r="K1395" s="605"/>
      <c r="L1395" s="605"/>
      <c r="M1395" s="605"/>
      <c r="N1395" s="605"/>
      <c r="O1395" s="605"/>
      <c r="P1395" s="605"/>
      <c r="Q1395" s="605"/>
      <c r="R1395" s="605"/>
      <c r="S1395" s="605"/>
      <c r="T1395" s="605"/>
      <c r="U1395" s="605"/>
      <c r="V1395" s="605"/>
      <c r="W1395" s="605"/>
      <c r="X1395" s="605"/>
      <c r="Y1395" s="605"/>
      <c r="Z1395" s="605"/>
      <c r="AA1395" s="605"/>
      <c r="AB1395" s="605"/>
      <c r="AC1395" s="605"/>
      <c r="AD1395" s="605"/>
      <c r="AE1395" s="605"/>
      <c r="AF1395" s="605"/>
      <c r="AG1395" s="605"/>
      <c r="AH1395" s="605"/>
      <c r="AI1395" s="605"/>
    </row>
    <row r="1396" ht="15.0" customHeight="1">
      <c r="A1396" s="492"/>
      <c r="B1396" s="605"/>
      <c r="C1396" s="605"/>
      <c r="D1396" s="605"/>
      <c r="E1396" s="605"/>
      <c r="F1396" s="605"/>
      <c r="G1396" s="605"/>
      <c r="H1396" s="605"/>
      <c r="I1396" s="605"/>
      <c r="J1396" s="605"/>
      <c r="K1396" s="605"/>
      <c r="L1396" s="605"/>
      <c r="M1396" s="605"/>
      <c r="N1396" s="605"/>
      <c r="O1396" s="605"/>
      <c r="P1396" s="605"/>
      <c r="Q1396" s="605"/>
      <c r="R1396" s="605"/>
      <c r="S1396" s="605"/>
      <c r="T1396" s="605"/>
      <c r="U1396" s="605"/>
      <c r="V1396" s="605"/>
      <c r="W1396" s="605"/>
      <c r="X1396" s="605"/>
      <c r="Y1396" s="605"/>
      <c r="Z1396" s="605"/>
      <c r="AA1396" s="605"/>
      <c r="AB1396" s="605"/>
      <c r="AC1396" s="605"/>
      <c r="AD1396" s="605"/>
      <c r="AE1396" s="605"/>
      <c r="AF1396" s="605"/>
      <c r="AG1396" s="605"/>
      <c r="AH1396" s="605"/>
      <c r="AI1396" s="605"/>
    </row>
    <row r="1397" ht="15.0" customHeight="1">
      <c r="A1397" s="492"/>
      <c r="B1397" s="605"/>
      <c r="C1397" s="605"/>
      <c r="D1397" s="605"/>
      <c r="E1397" s="605"/>
      <c r="F1397" s="605"/>
      <c r="G1397" s="605"/>
      <c r="H1397" s="605"/>
      <c r="I1397" s="605"/>
      <c r="J1397" s="605"/>
      <c r="K1397" s="605"/>
      <c r="L1397" s="605"/>
      <c r="M1397" s="605"/>
      <c r="N1397" s="605"/>
      <c r="O1397" s="605"/>
      <c r="P1397" s="605"/>
      <c r="Q1397" s="605"/>
      <c r="R1397" s="605"/>
      <c r="S1397" s="605"/>
      <c r="T1397" s="605"/>
      <c r="U1397" s="605"/>
      <c r="V1397" s="605"/>
      <c r="W1397" s="605"/>
      <c r="X1397" s="605"/>
      <c r="Y1397" s="605"/>
      <c r="Z1397" s="605"/>
      <c r="AA1397" s="605"/>
      <c r="AB1397" s="605"/>
      <c r="AC1397" s="605"/>
      <c r="AD1397" s="605"/>
      <c r="AE1397" s="605"/>
      <c r="AF1397" s="605"/>
      <c r="AG1397" s="605"/>
      <c r="AH1397" s="605"/>
      <c r="AI1397" s="605"/>
    </row>
    <row r="1398" ht="15.0" customHeight="1">
      <c r="A1398" s="492"/>
      <c r="B1398" s="605"/>
      <c r="C1398" s="605"/>
      <c r="D1398" s="605"/>
      <c r="E1398" s="605"/>
      <c r="F1398" s="605"/>
      <c r="G1398" s="605"/>
      <c r="H1398" s="605"/>
      <c r="I1398" s="605"/>
      <c r="J1398" s="605"/>
      <c r="K1398" s="605"/>
      <c r="L1398" s="605"/>
      <c r="M1398" s="605"/>
      <c r="N1398" s="605"/>
      <c r="O1398" s="605"/>
      <c r="P1398" s="605"/>
      <c r="Q1398" s="605"/>
      <c r="R1398" s="605"/>
      <c r="S1398" s="605"/>
      <c r="T1398" s="605"/>
      <c r="U1398" s="605"/>
      <c r="V1398" s="605"/>
      <c r="W1398" s="605"/>
      <c r="X1398" s="605"/>
      <c r="Y1398" s="605"/>
      <c r="Z1398" s="605"/>
      <c r="AA1398" s="605"/>
      <c r="AB1398" s="605"/>
      <c r="AC1398" s="605"/>
      <c r="AD1398" s="605"/>
      <c r="AE1398" s="605"/>
      <c r="AF1398" s="605"/>
      <c r="AG1398" s="605"/>
      <c r="AH1398" s="605"/>
      <c r="AI1398" s="605"/>
    </row>
    <row r="1399" ht="15.0" customHeight="1">
      <c r="A1399" s="492"/>
      <c r="B1399" s="605"/>
      <c r="C1399" s="605"/>
      <c r="D1399" s="605"/>
      <c r="E1399" s="605"/>
      <c r="F1399" s="605"/>
      <c r="G1399" s="605"/>
      <c r="H1399" s="605"/>
      <c r="I1399" s="605"/>
      <c r="J1399" s="605"/>
      <c r="K1399" s="605"/>
      <c r="L1399" s="605"/>
      <c r="M1399" s="605"/>
      <c r="N1399" s="605"/>
      <c r="O1399" s="605"/>
      <c r="P1399" s="605"/>
      <c r="Q1399" s="605"/>
      <c r="R1399" s="605"/>
      <c r="S1399" s="605"/>
      <c r="T1399" s="605"/>
      <c r="U1399" s="605"/>
      <c r="V1399" s="605"/>
      <c r="W1399" s="605"/>
      <c r="X1399" s="605"/>
      <c r="Y1399" s="605"/>
      <c r="Z1399" s="605"/>
      <c r="AA1399" s="605"/>
      <c r="AB1399" s="605"/>
      <c r="AC1399" s="605"/>
      <c r="AD1399" s="605"/>
      <c r="AE1399" s="605"/>
      <c r="AF1399" s="605"/>
      <c r="AG1399" s="605"/>
      <c r="AH1399" s="605"/>
      <c r="AI1399" s="605"/>
    </row>
    <row r="1400" ht="15.0" customHeight="1">
      <c r="A1400" s="492"/>
      <c r="B1400" s="605"/>
      <c r="C1400" s="605"/>
      <c r="D1400" s="605"/>
      <c r="E1400" s="605"/>
      <c r="F1400" s="605"/>
      <c r="G1400" s="605"/>
      <c r="H1400" s="605"/>
      <c r="I1400" s="605"/>
      <c r="J1400" s="605"/>
      <c r="K1400" s="605"/>
      <c r="L1400" s="605"/>
      <c r="M1400" s="605"/>
      <c r="N1400" s="605"/>
      <c r="O1400" s="605"/>
      <c r="P1400" s="605"/>
      <c r="Q1400" s="605"/>
      <c r="R1400" s="605"/>
      <c r="S1400" s="605"/>
      <c r="T1400" s="605"/>
      <c r="U1400" s="605"/>
      <c r="V1400" s="605"/>
      <c r="W1400" s="605"/>
      <c r="X1400" s="605"/>
      <c r="Y1400" s="605"/>
      <c r="Z1400" s="605"/>
      <c r="AA1400" s="605"/>
      <c r="AB1400" s="605"/>
      <c r="AC1400" s="605"/>
      <c r="AD1400" s="605"/>
      <c r="AE1400" s="605"/>
      <c r="AF1400" s="605"/>
      <c r="AG1400" s="605"/>
      <c r="AH1400" s="605"/>
      <c r="AI1400" s="605"/>
    </row>
    <row r="1401" ht="15.0" customHeight="1">
      <c r="A1401" s="492"/>
      <c r="B1401" s="605"/>
      <c r="C1401" s="605"/>
      <c r="D1401" s="605"/>
      <c r="E1401" s="605"/>
      <c r="F1401" s="605"/>
      <c r="G1401" s="605"/>
      <c r="H1401" s="605"/>
      <c r="I1401" s="605"/>
      <c r="J1401" s="605"/>
      <c r="K1401" s="605"/>
      <c r="L1401" s="605"/>
      <c r="M1401" s="605"/>
      <c r="N1401" s="605"/>
      <c r="O1401" s="605"/>
      <c r="P1401" s="605"/>
      <c r="Q1401" s="605"/>
      <c r="R1401" s="605"/>
      <c r="S1401" s="605"/>
      <c r="T1401" s="605"/>
      <c r="U1401" s="605"/>
      <c r="V1401" s="605"/>
      <c r="W1401" s="605"/>
      <c r="X1401" s="605"/>
      <c r="Y1401" s="605"/>
      <c r="Z1401" s="605"/>
      <c r="AA1401" s="605"/>
      <c r="AB1401" s="605"/>
      <c r="AC1401" s="605"/>
      <c r="AD1401" s="605"/>
      <c r="AE1401" s="605"/>
      <c r="AF1401" s="605"/>
      <c r="AG1401" s="605"/>
      <c r="AH1401" s="605"/>
      <c r="AI1401" s="605"/>
    </row>
    <row r="1402" ht="15.0" customHeight="1">
      <c r="A1402" s="492"/>
      <c r="B1402" s="605"/>
      <c r="C1402" s="605"/>
      <c r="D1402" s="605"/>
      <c r="E1402" s="605"/>
      <c r="F1402" s="605"/>
      <c r="G1402" s="605"/>
      <c r="H1402" s="605"/>
      <c r="I1402" s="605"/>
      <c r="J1402" s="605"/>
      <c r="K1402" s="605"/>
      <c r="L1402" s="605"/>
      <c r="M1402" s="605"/>
      <c r="N1402" s="605"/>
      <c r="O1402" s="605"/>
      <c r="P1402" s="605"/>
      <c r="Q1402" s="605"/>
      <c r="R1402" s="605"/>
      <c r="S1402" s="605"/>
      <c r="T1402" s="605"/>
      <c r="U1402" s="605"/>
      <c r="V1402" s="605"/>
      <c r="W1402" s="605"/>
      <c r="X1402" s="605"/>
      <c r="Y1402" s="605"/>
      <c r="Z1402" s="605"/>
      <c r="AA1402" s="605"/>
      <c r="AB1402" s="605"/>
      <c r="AC1402" s="605"/>
      <c r="AD1402" s="605"/>
      <c r="AE1402" s="605"/>
      <c r="AF1402" s="605"/>
      <c r="AG1402" s="605"/>
      <c r="AH1402" s="605"/>
      <c r="AI1402" s="605"/>
    </row>
    <row r="1403" ht="15.0" customHeight="1">
      <c r="A1403" s="492"/>
      <c r="B1403" s="605"/>
      <c r="C1403" s="605"/>
      <c r="D1403" s="605"/>
      <c r="E1403" s="605"/>
      <c r="F1403" s="605"/>
      <c r="G1403" s="605"/>
      <c r="H1403" s="605"/>
      <c r="I1403" s="605"/>
      <c r="J1403" s="605"/>
      <c r="K1403" s="605"/>
      <c r="L1403" s="605"/>
      <c r="M1403" s="605"/>
      <c r="N1403" s="605"/>
      <c r="O1403" s="605"/>
      <c r="P1403" s="605"/>
      <c r="Q1403" s="605"/>
      <c r="R1403" s="605"/>
      <c r="S1403" s="605"/>
      <c r="T1403" s="605"/>
      <c r="U1403" s="605"/>
      <c r="V1403" s="605"/>
      <c r="W1403" s="605"/>
      <c r="X1403" s="605"/>
      <c r="Y1403" s="605"/>
      <c r="Z1403" s="605"/>
      <c r="AA1403" s="605"/>
      <c r="AB1403" s="605"/>
      <c r="AC1403" s="605"/>
      <c r="AD1403" s="605"/>
      <c r="AE1403" s="605"/>
      <c r="AF1403" s="605"/>
      <c r="AG1403" s="605"/>
      <c r="AH1403" s="605"/>
      <c r="AI1403" s="605"/>
    </row>
    <row r="1404" ht="15.0" customHeight="1">
      <c r="A1404" s="492"/>
      <c r="B1404" s="605"/>
      <c r="C1404" s="605"/>
      <c r="D1404" s="605"/>
      <c r="E1404" s="605"/>
      <c r="F1404" s="605"/>
      <c r="G1404" s="605"/>
      <c r="H1404" s="605"/>
      <c r="I1404" s="605"/>
      <c r="J1404" s="605"/>
      <c r="K1404" s="605"/>
      <c r="L1404" s="605"/>
      <c r="M1404" s="605"/>
      <c r="N1404" s="605"/>
      <c r="O1404" s="605"/>
      <c r="P1404" s="605"/>
      <c r="Q1404" s="605"/>
      <c r="R1404" s="605"/>
      <c r="S1404" s="605"/>
      <c r="T1404" s="605"/>
      <c r="U1404" s="605"/>
      <c r="V1404" s="605"/>
      <c r="W1404" s="605"/>
      <c r="X1404" s="605"/>
      <c r="Y1404" s="605"/>
      <c r="Z1404" s="605"/>
      <c r="AA1404" s="605"/>
      <c r="AB1404" s="605"/>
      <c r="AC1404" s="605"/>
      <c r="AD1404" s="605"/>
      <c r="AE1404" s="605"/>
      <c r="AF1404" s="605"/>
      <c r="AG1404" s="605"/>
      <c r="AH1404" s="605"/>
      <c r="AI1404" s="605"/>
    </row>
    <row r="1405" ht="15.0" customHeight="1">
      <c r="A1405" s="492"/>
      <c r="B1405" s="605"/>
      <c r="C1405" s="605"/>
      <c r="D1405" s="605"/>
      <c r="E1405" s="605"/>
      <c r="F1405" s="605"/>
      <c r="G1405" s="605"/>
      <c r="H1405" s="605"/>
      <c r="I1405" s="605"/>
      <c r="J1405" s="605"/>
      <c r="K1405" s="605"/>
      <c r="L1405" s="605"/>
      <c r="M1405" s="605"/>
      <c r="N1405" s="605"/>
      <c r="O1405" s="605"/>
      <c r="P1405" s="605"/>
      <c r="Q1405" s="605"/>
      <c r="R1405" s="605"/>
      <c r="S1405" s="605"/>
      <c r="T1405" s="605"/>
      <c r="U1405" s="605"/>
      <c r="V1405" s="605"/>
      <c r="W1405" s="605"/>
      <c r="X1405" s="605"/>
      <c r="Y1405" s="605"/>
      <c r="Z1405" s="605"/>
      <c r="AA1405" s="605"/>
      <c r="AB1405" s="605"/>
      <c r="AC1405" s="605"/>
      <c r="AD1405" s="605"/>
      <c r="AE1405" s="605"/>
      <c r="AF1405" s="605"/>
      <c r="AG1405" s="605"/>
      <c r="AH1405" s="605"/>
      <c r="AI1405" s="605"/>
    </row>
    <row r="1406" ht="15.0" customHeight="1">
      <c r="A1406" s="492"/>
      <c r="B1406" s="605"/>
      <c r="C1406" s="605"/>
      <c r="D1406" s="605"/>
      <c r="E1406" s="605"/>
      <c r="F1406" s="605"/>
      <c r="G1406" s="605"/>
      <c r="H1406" s="605"/>
      <c r="I1406" s="605"/>
      <c r="J1406" s="605"/>
      <c r="K1406" s="605"/>
      <c r="L1406" s="605"/>
      <c r="M1406" s="605"/>
      <c r="N1406" s="605"/>
      <c r="O1406" s="605"/>
      <c r="P1406" s="605"/>
      <c r="Q1406" s="605"/>
      <c r="R1406" s="605"/>
      <c r="S1406" s="605"/>
      <c r="T1406" s="605"/>
      <c r="U1406" s="605"/>
      <c r="V1406" s="605"/>
      <c r="W1406" s="605"/>
      <c r="X1406" s="605"/>
      <c r="Y1406" s="605"/>
      <c r="Z1406" s="605"/>
      <c r="AA1406" s="605"/>
      <c r="AB1406" s="605"/>
      <c r="AC1406" s="605"/>
      <c r="AD1406" s="605"/>
      <c r="AE1406" s="605"/>
      <c r="AF1406" s="605"/>
      <c r="AG1406" s="605"/>
      <c r="AH1406" s="605"/>
      <c r="AI1406" s="605"/>
    </row>
    <row r="1407" ht="15.0" customHeight="1">
      <c r="A1407" s="492"/>
      <c r="B1407" s="605"/>
      <c r="C1407" s="605"/>
      <c r="D1407" s="605"/>
      <c r="E1407" s="605"/>
      <c r="F1407" s="605"/>
      <c r="G1407" s="605"/>
      <c r="H1407" s="605"/>
      <c r="I1407" s="605"/>
      <c r="J1407" s="605"/>
      <c r="K1407" s="605"/>
      <c r="L1407" s="605"/>
      <c r="M1407" s="605"/>
      <c r="N1407" s="605"/>
      <c r="O1407" s="605"/>
      <c r="P1407" s="605"/>
      <c r="Q1407" s="605"/>
      <c r="R1407" s="605"/>
      <c r="S1407" s="605"/>
      <c r="T1407" s="605"/>
      <c r="U1407" s="605"/>
      <c r="V1407" s="605"/>
      <c r="W1407" s="605"/>
      <c r="X1407" s="605"/>
      <c r="Y1407" s="605"/>
      <c r="Z1407" s="605"/>
      <c r="AA1407" s="605"/>
      <c r="AB1407" s="605"/>
      <c r="AC1407" s="605"/>
      <c r="AD1407" s="605"/>
      <c r="AE1407" s="605"/>
      <c r="AF1407" s="605"/>
      <c r="AG1407" s="605"/>
      <c r="AH1407" s="605"/>
      <c r="AI1407" s="605"/>
    </row>
    <row r="1408" ht="15.0" customHeight="1">
      <c r="A1408" s="492"/>
      <c r="B1408" s="605"/>
      <c r="C1408" s="605"/>
      <c r="D1408" s="605"/>
      <c r="E1408" s="605"/>
      <c r="F1408" s="605"/>
      <c r="G1408" s="605"/>
      <c r="H1408" s="605"/>
      <c r="I1408" s="605"/>
      <c r="J1408" s="605"/>
      <c r="K1408" s="605"/>
      <c r="L1408" s="605"/>
      <c r="M1408" s="605"/>
      <c r="N1408" s="605"/>
      <c r="O1408" s="605"/>
      <c r="P1408" s="605"/>
      <c r="Q1408" s="605"/>
      <c r="R1408" s="605"/>
      <c r="S1408" s="605"/>
      <c r="T1408" s="605"/>
      <c r="U1408" s="605"/>
      <c r="V1408" s="605"/>
      <c r="W1408" s="605"/>
      <c r="X1408" s="605"/>
      <c r="Y1408" s="605"/>
      <c r="Z1408" s="605"/>
      <c r="AA1408" s="605"/>
      <c r="AB1408" s="605"/>
      <c r="AC1408" s="605"/>
      <c r="AD1408" s="605"/>
      <c r="AE1408" s="605"/>
      <c r="AF1408" s="605"/>
      <c r="AG1408" s="605"/>
      <c r="AH1408" s="605"/>
      <c r="AI1408" s="605"/>
    </row>
    <row r="1409" ht="15.0" customHeight="1">
      <c r="A1409" s="492"/>
      <c r="B1409" s="605"/>
      <c r="C1409" s="605"/>
      <c r="D1409" s="605"/>
      <c r="E1409" s="605"/>
      <c r="F1409" s="605"/>
      <c r="G1409" s="605"/>
      <c r="H1409" s="605"/>
      <c r="I1409" s="605"/>
      <c r="J1409" s="605"/>
      <c r="K1409" s="605"/>
      <c r="L1409" s="605"/>
      <c r="M1409" s="605"/>
      <c r="N1409" s="605"/>
      <c r="O1409" s="605"/>
      <c r="P1409" s="605"/>
      <c r="Q1409" s="605"/>
      <c r="R1409" s="605"/>
      <c r="S1409" s="605"/>
      <c r="T1409" s="605"/>
      <c r="U1409" s="605"/>
      <c r="V1409" s="605"/>
      <c r="W1409" s="605"/>
      <c r="X1409" s="605"/>
      <c r="Y1409" s="605"/>
      <c r="Z1409" s="605"/>
      <c r="AA1409" s="605"/>
      <c r="AB1409" s="605"/>
      <c r="AC1409" s="605"/>
      <c r="AD1409" s="605"/>
      <c r="AE1409" s="605"/>
      <c r="AF1409" s="605"/>
      <c r="AG1409" s="605"/>
      <c r="AH1409" s="605"/>
      <c r="AI1409" s="605"/>
    </row>
    <row r="1410" ht="15.0" customHeight="1">
      <c r="A1410" s="492"/>
      <c r="B1410" s="605"/>
      <c r="C1410" s="605"/>
      <c r="D1410" s="605"/>
      <c r="E1410" s="605"/>
      <c r="F1410" s="605"/>
      <c r="G1410" s="605"/>
      <c r="H1410" s="605"/>
      <c r="I1410" s="605"/>
      <c r="J1410" s="605"/>
      <c r="K1410" s="605"/>
      <c r="L1410" s="605"/>
      <c r="M1410" s="605"/>
      <c r="N1410" s="605"/>
      <c r="O1410" s="605"/>
      <c r="P1410" s="605"/>
      <c r="Q1410" s="605"/>
      <c r="R1410" s="605"/>
      <c r="S1410" s="605"/>
      <c r="T1410" s="605"/>
      <c r="U1410" s="605"/>
      <c r="V1410" s="605"/>
      <c r="W1410" s="605"/>
      <c r="X1410" s="605"/>
      <c r="Y1410" s="605"/>
      <c r="Z1410" s="605"/>
      <c r="AA1410" s="605"/>
      <c r="AB1410" s="605"/>
      <c r="AC1410" s="605"/>
      <c r="AD1410" s="605"/>
      <c r="AE1410" s="605"/>
      <c r="AF1410" s="605"/>
      <c r="AG1410" s="605"/>
      <c r="AH1410" s="605"/>
      <c r="AI1410" s="605"/>
    </row>
    <row r="1411" ht="15.0" customHeight="1">
      <c r="A1411" s="492"/>
      <c r="B1411" s="605"/>
      <c r="C1411" s="605"/>
      <c r="D1411" s="605"/>
      <c r="E1411" s="605"/>
      <c r="F1411" s="605"/>
      <c r="G1411" s="605"/>
      <c r="H1411" s="605"/>
      <c r="I1411" s="605"/>
      <c r="J1411" s="605"/>
      <c r="K1411" s="605"/>
      <c r="L1411" s="605"/>
      <c r="M1411" s="605"/>
      <c r="N1411" s="605"/>
      <c r="O1411" s="605"/>
      <c r="P1411" s="605"/>
      <c r="Q1411" s="605"/>
      <c r="R1411" s="605"/>
      <c r="S1411" s="605"/>
      <c r="T1411" s="605"/>
      <c r="U1411" s="605"/>
      <c r="V1411" s="605"/>
      <c r="W1411" s="605"/>
      <c r="X1411" s="605"/>
      <c r="Y1411" s="605"/>
      <c r="Z1411" s="605"/>
      <c r="AA1411" s="605"/>
      <c r="AB1411" s="605"/>
      <c r="AC1411" s="605"/>
      <c r="AD1411" s="605"/>
      <c r="AE1411" s="605"/>
      <c r="AF1411" s="605"/>
      <c r="AG1411" s="605"/>
      <c r="AH1411" s="605"/>
      <c r="AI1411" s="605"/>
    </row>
    <row r="1412" ht="15.0" customHeight="1">
      <c r="A1412" s="492"/>
      <c r="B1412" s="605"/>
      <c r="C1412" s="605"/>
      <c r="D1412" s="605"/>
      <c r="E1412" s="605"/>
      <c r="F1412" s="605"/>
      <c r="G1412" s="605"/>
      <c r="H1412" s="605"/>
      <c r="I1412" s="605"/>
      <c r="J1412" s="605"/>
      <c r="K1412" s="605"/>
      <c r="L1412" s="605"/>
      <c r="M1412" s="605"/>
      <c r="N1412" s="605"/>
      <c r="O1412" s="605"/>
      <c r="P1412" s="605"/>
      <c r="Q1412" s="605"/>
      <c r="R1412" s="605"/>
      <c r="S1412" s="605"/>
      <c r="T1412" s="605"/>
      <c r="U1412" s="605"/>
      <c r="V1412" s="605"/>
      <c r="W1412" s="605"/>
      <c r="X1412" s="605"/>
      <c r="Y1412" s="605"/>
      <c r="Z1412" s="605"/>
      <c r="AA1412" s="605"/>
      <c r="AB1412" s="605"/>
      <c r="AC1412" s="605"/>
      <c r="AD1412" s="605"/>
      <c r="AE1412" s="605"/>
      <c r="AF1412" s="605"/>
      <c r="AG1412" s="605"/>
      <c r="AH1412" s="605"/>
      <c r="AI1412" s="605"/>
    </row>
    <row r="1413" ht="15.0" customHeight="1">
      <c r="A1413" s="492"/>
      <c r="B1413" s="605"/>
      <c r="C1413" s="605"/>
      <c r="D1413" s="605"/>
      <c r="E1413" s="605"/>
      <c r="F1413" s="605"/>
      <c r="G1413" s="605"/>
      <c r="H1413" s="605"/>
      <c r="I1413" s="605"/>
      <c r="J1413" s="605"/>
      <c r="K1413" s="605"/>
      <c r="L1413" s="605"/>
      <c r="M1413" s="605"/>
      <c r="N1413" s="605"/>
      <c r="O1413" s="605"/>
      <c r="P1413" s="605"/>
      <c r="Q1413" s="605"/>
      <c r="R1413" s="605"/>
      <c r="S1413" s="605"/>
      <c r="T1413" s="605"/>
      <c r="U1413" s="605"/>
      <c r="V1413" s="605"/>
      <c r="W1413" s="605"/>
      <c r="X1413" s="605"/>
      <c r="Y1413" s="605"/>
      <c r="Z1413" s="605"/>
      <c r="AA1413" s="605"/>
      <c r="AB1413" s="605"/>
      <c r="AC1413" s="605"/>
      <c r="AD1413" s="605"/>
      <c r="AE1413" s="605"/>
      <c r="AF1413" s="605"/>
      <c r="AG1413" s="605"/>
      <c r="AH1413" s="605"/>
      <c r="AI1413" s="605"/>
    </row>
    <row r="1414" ht="15.0" customHeight="1">
      <c r="A1414" s="492"/>
      <c r="B1414" s="605"/>
      <c r="C1414" s="605"/>
      <c r="D1414" s="605"/>
      <c r="E1414" s="605"/>
      <c r="F1414" s="605"/>
      <c r="G1414" s="605"/>
      <c r="H1414" s="605"/>
      <c r="I1414" s="605"/>
      <c r="J1414" s="605"/>
      <c r="K1414" s="605"/>
      <c r="L1414" s="605"/>
      <c r="M1414" s="605"/>
      <c r="N1414" s="605"/>
      <c r="O1414" s="605"/>
      <c r="P1414" s="605"/>
      <c r="Q1414" s="605"/>
      <c r="R1414" s="605"/>
      <c r="S1414" s="605"/>
      <c r="T1414" s="605"/>
      <c r="U1414" s="605"/>
      <c r="V1414" s="605"/>
      <c r="W1414" s="605"/>
      <c r="X1414" s="605"/>
      <c r="Y1414" s="605"/>
      <c r="Z1414" s="605"/>
      <c r="AA1414" s="605"/>
      <c r="AB1414" s="605"/>
      <c r="AC1414" s="605"/>
      <c r="AD1414" s="605"/>
      <c r="AE1414" s="605"/>
      <c r="AF1414" s="605"/>
      <c r="AG1414" s="605"/>
      <c r="AH1414" s="605"/>
      <c r="AI1414" s="605"/>
    </row>
    <row r="1415" ht="15.0" customHeight="1">
      <c r="A1415" s="492"/>
      <c r="B1415" s="605"/>
      <c r="C1415" s="605"/>
      <c r="D1415" s="605"/>
      <c r="E1415" s="605"/>
      <c r="F1415" s="605"/>
      <c r="G1415" s="605"/>
      <c r="H1415" s="605"/>
      <c r="I1415" s="605"/>
      <c r="J1415" s="605"/>
      <c r="K1415" s="605"/>
      <c r="L1415" s="605"/>
      <c r="M1415" s="605"/>
      <c r="N1415" s="605"/>
      <c r="O1415" s="605"/>
      <c r="P1415" s="605"/>
      <c r="Q1415" s="605"/>
      <c r="R1415" s="605"/>
      <c r="S1415" s="605"/>
      <c r="T1415" s="605"/>
      <c r="U1415" s="605"/>
      <c r="V1415" s="605"/>
      <c r="W1415" s="605"/>
      <c r="X1415" s="605"/>
      <c r="Y1415" s="605"/>
      <c r="Z1415" s="605"/>
      <c r="AA1415" s="605"/>
      <c r="AB1415" s="605"/>
      <c r="AC1415" s="605"/>
      <c r="AD1415" s="605"/>
      <c r="AE1415" s="605"/>
      <c r="AF1415" s="605"/>
      <c r="AG1415" s="605"/>
      <c r="AH1415" s="605"/>
      <c r="AI1415" s="605"/>
    </row>
    <row r="1416" ht="15.0" customHeight="1">
      <c r="A1416" s="492"/>
      <c r="B1416" s="605"/>
      <c r="C1416" s="605"/>
      <c r="D1416" s="605"/>
      <c r="E1416" s="605"/>
      <c r="F1416" s="605"/>
      <c r="G1416" s="605"/>
      <c r="H1416" s="605"/>
      <c r="I1416" s="605"/>
      <c r="J1416" s="605"/>
      <c r="K1416" s="605"/>
      <c r="L1416" s="605"/>
      <c r="M1416" s="605"/>
      <c r="N1416" s="605"/>
      <c r="O1416" s="605"/>
      <c r="P1416" s="605"/>
      <c r="Q1416" s="605"/>
      <c r="R1416" s="605"/>
      <c r="S1416" s="605"/>
      <c r="T1416" s="605"/>
      <c r="U1416" s="605"/>
      <c r="V1416" s="605"/>
      <c r="W1416" s="605"/>
      <c r="X1416" s="605"/>
      <c r="Y1416" s="605"/>
      <c r="Z1416" s="605"/>
      <c r="AA1416" s="605"/>
      <c r="AB1416" s="605"/>
      <c r="AC1416" s="605"/>
      <c r="AD1416" s="605"/>
      <c r="AE1416" s="605"/>
      <c r="AF1416" s="605"/>
      <c r="AG1416" s="605"/>
      <c r="AH1416" s="605"/>
      <c r="AI1416" s="605"/>
    </row>
    <row r="1417" ht="15.0" customHeight="1">
      <c r="A1417" s="492"/>
      <c r="B1417" s="605"/>
      <c r="C1417" s="605"/>
      <c r="D1417" s="605"/>
      <c r="E1417" s="605"/>
      <c r="F1417" s="605"/>
      <c r="G1417" s="605"/>
      <c r="H1417" s="605"/>
      <c r="I1417" s="605"/>
      <c r="J1417" s="605"/>
      <c r="K1417" s="605"/>
      <c r="L1417" s="605"/>
      <c r="M1417" s="605"/>
      <c r="N1417" s="605"/>
      <c r="O1417" s="605"/>
      <c r="P1417" s="605"/>
      <c r="Q1417" s="605"/>
      <c r="R1417" s="605"/>
      <c r="S1417" s="605"/>
      <c r="T1417" s="605"/>
      <c r="U1417" s="605"/>
      <c r="V1417" s="605"/>
      <c r="W1417" s="605"/>
      <c r="X1417" s="605"/>
      <c r="Y1417" s="605"/>
      <c r="Z1417" s="605"/>
      <c r="AA1417" s="605"/>
      <c r="AB1417" s="605"/>
      <c r="AC1417" s="605"/>
      <c r="AD1417" s="605"/>
      <c r="AE1417" s="605"/>
      <c r="AF1417" s="605"/>
      <c r="AG1417" s="605"/>
      <c r="AH1417" s="605"/>
      <c r="AI1417" s="605"/>
    </row>
    <row r="1418" ht="15.0" customHeight="1">
      <c r="A1418" s="492"/>
      <c r="B1418" s="605"/>
      <c r="C1418" s="605"/>
      <c r="D1418" s="605"/>
      <c r="E1418" s="605"/>
      <c r="F1418" s="605"/>
      <c r="G1418" s="605"/>
      <c r="H1418" s="605"/>
      <c r="I1418" s="605"/>
      <c r="J1418" s="605"/>
      <c r="K1418" s="605"/>
      <c r="L1418" s="605"/>
      <c r="M1418" s="605"/>
      <c r="N1418" s="605"/>
      <c r="O1418" s="605"/>
      <c r="P1418" s="605"/>
      <c r="Q1418" s="605"/>
      <c r="R1418" s="605"/>
      <c r="S1418" s="605"/>
      <c r="T1418" s="605"/>
      <c r="U1418" s="605"/>
      <c r="V1418" s="605"/>
      <c r="W1418" s="605"/>
      <c r="X1418" s="605"/>
      <c r="Y1418" s="605"/>
      <c r="Z1418" s="605"/>
      <c r="AA1418" s="605"/>
      <c r="AB1418" s="605"/>
      <c r="AC1418" s="605"/>
      <c r="AD1418" s="605"/>
      <c r="AE1418" s="605"/>
      <c r="AF1418" s="605"/>
      <c r="AG1418" s="605"/>
      <c r="AH1418" s="605"/>
      <c r="AI1418" s="605"/>
    </row>
    <row r="1419" ht="15.0" customHeight="1">
      <c r="A1419" s="492"/>
      <c r="B1419" s="605"/>
      <c r="C1419" s="605"/>
      <c r="D1419" s="605"/>
      <c r="E1419" s="605"/>
      <c r="F1419" s="605"/>
      <c r="G1419" s="605"/>
      <c r="H1419" s="605"/>
      <c r="I1419" s="605"/>
      <c r="J1419" s="605"/>
      <c r="K1419" s="605"/>
      <c r="L1419" s="605"/>
      <c r="M1419" s="605"/>
      <c r="N1419" s="605"/>
      <c r="O1419" s="605"/>
      <c r="P1419" s="605"/>
      <c r="Q1419" s="605"/>
      <c r="R1419" s="605"/>
      <c r="S1419" s="605"/>
      <c r="T1419" s="605"/>
      <c r="U1419" s="605"/>
      <c r="V1419" s="605"/>
      <c r="W1419" s="605"/>
      <c r="X1419" s="605"/>
      <c r="Y1419" s="605"/>
      <c r="Z1419" s="605"/>
      <c r="AA1419" s="605"/>
      <c r="AB1419" s="605"/>
      <c r="AC1419" s="605"/>
      <c r="AD1419" s="605"/>
      <c r="AE1419" s="605"/>
      <c r="AF1419" s="605"/>
      <c r="AG1419" s="605"/>
      <c r="AH1419" s="605"/>
      <c r="AI1419" s="605"/>
    </row>
    <row r="1420" ht="15.0" customHeight="1">
      <c r="A1420" s="492"/>
      <c r="B1420" s="605"/>
      <c r="C1420" s="605"/>
      <c r="D1420" s="605"/>
      <c r="E1420" s="605"/>
      <c r="F1420" s="605"/>
      <c r="G1420" s="605"/>
      <c r="H1420" s="605"/>
      <c r="I1420" s="605"/>
      <c r="J1420" s="605"/>
      <c r="K1420" s="605"/>
      <c r="L1420" s="605"/>
      <c r="M1420" s="605"/>
      <c r="N1420" s="605"/>
      <c r="O1420" s="605"/>
      <c r="P1420" s="605"/>
      <c r="Q1420" s="605"/>
      <c r="R1420" s="605"/>
      <c r="S1420" s="605"/>
      <c r="T1420" s="605"/>
      <c r="U1420" s="605"/>
      <c r="V1420" s="605"/>
      <c r="W1420" s="605"/>
      <c r="X1420" s="605"/>
      <c r="Y1420" s="605"/>
      <c r="Z1420" s="605"/>
      <c r="AA1420" s="605"/>
      <c r="AB1420" s="605"/>
      <c r="AC1420" s="605"/>
      <c r="AD1420" s="605"/>
      <c r="AE1420" s="605"/>
      <c r="AF1420" s="605"/>
      <c r="AG1420" s="605"/>
      <c r="AH1420" s="605"/>
      <c r="AI1420" s="605"/>
    </row>
    <row r="1421" ht="15.0" customHeight="1">
      <c r="A1421" s="492"/>
      <c r="B1421" s="605"/>
      <c r="C1421" s="605"/>
      <c r="D1421" s="605"/>
      <c r="E1421" s="605"/>
      <c r="F1421" s="605"/>
      <c r="G1421" s="605"/>
      <c r="H1421" s="605"/>
      <c r="I1421" s="605"/>
      <c r="J1421" s="605"/>
      <c r="K1421" s="605"/>
      <c r="L1421" s="605"/>
      <c r="M1421" s="605"/>
      <c r="N1421" s="605"/>
      <c r="O1421" s="605"/>
      <c r="P1421" s="605"/>
      <c r="Q1421" s="605"/>
      <c r="R1421" s="605"/>
      <c r="S1421" s="605"/>
      <c r="T1421" s="605"/>
      <c r="U1421" s="605"/>
      <c r="V1421" s="605"/>
      <c r="W1421" s="605"/>
      <c r="X1421" s="605"/>
      <c r="Y1421" s="605"/>
      <c r="Z1421" s="605"/>
      <c r="AA1421" s="605"/>
      <c r="AB1421" s="605"/>
      <c r="AC1421" s="605"/>
      <c r="AD1421" s="605"/>
      <c r="AE1421" s="605"/>
      <c r="AF1421" s="605"/>
      <c r="AG1421" s="605"/>
      <c r="AH1421" s="605"/>
      <c r="AI1421" s="605"/>
    </row>
    <row r="1422" ht="15.0" customHeight="1">
      <c r="A1422" s="492"/>
      <c r="B1422" s="605"/>
      <c r="C1422" s="605"/>
      <c r="D1422" s="605"/>
      <c r="E1422" s="605"/>
      <c r="F1422" s="605"/>
      <c r="G1422" s="605"/>
      <c r="H1422" s="605"/>
      <c r="I1422" s="605"/>
      <c r="J1422" s="605"/>
      <c r="K1422" s="605"/>
      <c r="L1422" s="605"/>
      <c r="M1422" s="605"/>
      <c r="N1422" s="605"/>
      <c r="O1422" s="605"/>
      <c r="P1422" s="605"/>
      <c r="Q1422" s="605"/>
      <c r="R1422" s="605"/>
      <c r="S1422" s="605"/>
      <c r="T1422" s="605"/>
      <c r="U1422" s="605"/>
      <c r="V1422" s="605"/>
      <c r="W1422" s="605"/>
      <c r="X1422" s="605"/>
      <c r="Y1422" s="605"/>
      <c r="Z1422" s="605"/>
      <c r="AA1422" s="605"/>
      <c r="AB1422" s="605"/>
      <c r="AC1422" s="605"/>
      <c r="AD1422" s="605"/>
      <c r="AE1422" s="605"/>
      <c r="AF1422" s="605"/>
      <c r="AG1422" s="605"/>
      <c r="AH1422" s="605"/>
      <c r="AI1422" s="605"/>
    </row>
    <row r="1423" ht="15.0" customHeight="1">
      <c r="A1423" s="492"/>
      <c r="B1423" s="605"/>
      <c r="C1423" s="605"/>
      <c r="D1423" s="605"/>
      <c r="E1423" s="605"/>
      <c r="F1423" s="605"/>
      <c r="G1423" s="605"/>
      <c r="H1423" s="605"/>
      <c r="I1423" s="605"/>
      <c r="J1423" s="605"/>
      <c r="K1423" s="605"/>
      <c r="L1423" s="605"/>
      <c r="M1423" s="605"/>
      <c r="N1423" s="605"/>
      <c r="O1423" s="605"/>
      <c r="P1423" s="605"/>
      <c r="Q1423" s="605"/>
      <c r="R1423" s="605"/>
      <c r="S1423" s="605"/>
      <c r="T1423" s="605"/>
      <c r="U1423" s="605"/>
      <c r="V1423" s="605"/>
      <c r="W1423" s="605"/>
      <c r="X1423" s="605"/>
      <c r="Y1423" s="605"/>
      <c r="Z1423" s="605"/>
      <c r="AA1423" s="605"/>
      <c r="AB1423" s="605"/>
      <c r="AC1423" s="605"/>
      <c r="AD1423" s="605"/>
      <c r="AE1423" s="605"/>
      <c r="AF1423" s="605"/>
      <c r="AG1423" s="605"/>
      <c r="AH1423" s="605"/>
      <c r="AI1423" s="605"/>
    </row>
    <row r="1424" ht="15.0" customHeight="1">
      <c r="A1424" s="492"/>
      <c r="B1424" s="605"/>
      <c r="C1424" s="605"/>
      <c r="D1424" s="605"/>
      <c r="E1424" s="605"/>
      <c r="F1424" s="605"/>
      <c r="G1424" s="605"/>
      <c r="H1424" s="605"/>
      <c r="I1424" s="605"/>
      <c r="J1424" s="605"/>
      <c r="K1424" s="605"/>
      <c r="L1424" s="605"/>
      <c r="M1424" s="605"/>
      <c r="N1424" s="605"/>
      <c r="O1424" s="605"/>
      <c r="P1424" s="605"/>
      <c r="Q1424" s="605"/>
      <c r="R1424" s="605"/>
      <c r="S1424" s="605"/>
      <c r="T1424" s="605"/>
      <c r="U1424" s="605"/>
      <c r="V1424" s="605"/>
      <c r="W1424" s="605"/>
      <c r="X1424" s="605"/>
      <c r="Y1424" s="605"/>
      <c r="Z1424" s="605"/>
      <c r="AA1424" s="605"/>
      <c r="AB1424" s="605"/>
      <c r="AC1424" s="605"/>
      <c r="AD1424" s="605"/>
      <c r="AE1424" s="605"/>
      <c r="AF1424" s="605"/>
      <c r="AG1424" s="605"/>
      <c r="AH1424" s="605"/>
      <c r="AI1424" s="605"/>
    </row>
    <row r="1425" ht="15.0" customHeight="1">
      <c r="A1425" s="492"/>
      <c r="B1425" s="605"/>
      <c r="C1425" s="605"/>
      <c r="D1425" s="605"/>
      <c r="E1425" s="605"/>
      <c r="F1425" s="605"/>
      <c r="G1425" s="605"/>
      <c r="H1425" s="605"/>
      <c r="I1425" s="605"/>
      <c r="J1425" s="605"/>
      <c r="K1425" s="605"/>
      <c r="L1425" s="605"/>
      <c r="M1425" s="605"/>
      <c r="N1425" s="605"/>
      <c r="O1425" s="605"/>
      <c r="P1425" s="605"/>
      <c r="Q1425" s="605"/>
      <c r="R1425" s="605"/>
      <c r="S1425" s="605"/>
      <c r="T1425" s="605"/>
      <c r="U1425" s="605"/>
      <c r="V1425" s="605"/>
      <c r="W1425" s="605"/>
      <c r="X1425" s="605"/>
      <c r="Y1425" s="605"/>
      <c r="Z1425" s="605"/>
      <c r="AA1425" s="605"/>
      <c r="AB1425" s="605"/>
      <c r="AC1425" s="605"/>
      <c r="AD1425" s="605"/>
      <c r="AE1425" s="605"/>
      <c r="AF1425" s="605"/>
      <c r="AG1425" s="605"/>
      <c r="AH1425" s="605"/>
      <c r="AI1425" s="605"/>
    </row>
    <row r="1426" ht="15.0" customHeight="1">
      <c r="A1426" s="492"/>
      <c r="B1426" s="605"/>
      <c r="C1426" s="605"/>
      <c r="D1426" s="605"/>
      <c r="E1426" s="605"/>
      <c r="F1426" s="605"/>
      <c r="G1426" s="605"/>
      <c r="H1426" s="605"/>
      <c r="I1426" s="605"/>
      <c r="J1426" s="605"/>
      <c r="K1426" s="605"/>
      <c r="L1426" s="605"/>
      <c r="M1426" s="605"/>
      <c r="N1426" s="605"/>
      <c r="O1426" s="605"/>
      <c r="P1426" s="605"/>
      <c r="Q1426" s="605"/>
      <c r="R1426" s="605"/>
      <c r="S1426" s="605"/>
      <c r="T1426" s="605"/>
      <c r="U1426" s="605"/>
      <c r="V1426" s="605"/>
      <c r="W1426" s="605"/>
      <c r="X1426" s="605"/>
      <c r="Y1426" s="605"/>
      <c r="Z1426" s="605"/>
      <c r="AA1426" s="605"/>
      <c r="AB1426" s="605"/>
      <c r="AC1426" s="605"/>
      <c r="AD1426" s="605"/>
      <c r="AE1426" s="605"/>
      <c r="AF1426" s="605"/>
      <c r="AG1426" s="605"/>
      <c r="AH1426" s="605"/>
      <c r="AI1426" s="605"/>
    </row>
    <row r="1427" ht="15.0" customHeight="1">
      <c r="A1427" s="492"/>
      <c r="B1427" s="605"/>
      <c r="C1427" s="605"/>
      <c r="D1427" s="605"/>
      <c r="E1427" s="605"/>
      <c r="F1427" s="605"/>
      <c r="G1427" s="605"/>
      <c r="H1427" s="605"/>
      <c r="I1427" s="605"/>
      <c r="J1427" s="605"/>
      <c r="K1427" s="605"/>
      <c r="L1427" s="605"/>
      <c r="M1427" s="605"/>
      <c r="N1427" s="605"/>
      <c r="O1427" s="605"/>
      <c r="P1427" s="605"/>
      <c r="Q1427" s="605"/>
      <c r="R1427" s="605"/>
      <c r="S1427" s="605"/>
      <c r="T1427" s="605"/>
      <c r="U1427" s="605"/>
      <c r="V1427" s="605"/>
      <c r="W1427" s="605"/>
      <c r="X1427" s="605"/>
      <c r="Y1427" s="605"/>
      <c r="Z1427" s="605"/>
      <c r="AA1427" s="605"/>
      <c r="AB1427" s="605"/>
      <c r="AC1427" s="605"/>
      <c r="AD1427" s="605"/>
      <c r="AE1427" s="605"/>
      <c r="AF1427" s="605"/>
      <c r="AG1427" s="605"/>
      <c r="AH1427" s="605"/>
      <c r="AI1427" s="605"/>
    </row>
    <row r="1428" ht="15.0" customHeight="1">
      <c r="A1428" s="492"/>
      <c r="B1428" s="605"/>
      <c r="C1428" s="605"/>
      <c r="D1428" s="605"/>
      <c r="E1428" s="605"/>
      <c r="F1428" s="605"/>
      <c r="G1428" s="605"/>
      <c r="H1428" s="605"/>
      <c r="I1428" s="605"/>
      <c r="J1428" s="605"/>
      <c r="K1428" s="605"/>
      <c r="L1428" s="605"/>
      <c r="M1428" s="605"/>
      <c r="N1428" s="605"/>
      <c r="O1428" s="605"/>
      <c r="P1428" s="605"/>
      <c r="Q1428" s="605"/>
      <c r="R1428" s="605"/>
      <c r="S1428" s="605"/>
      <c r="T1428" s="605"/>
      <c r="U1428" s="605"/>
      <c r="V1428" s="605"/>
      <c r="W1428" s="605"/>
      <c r="X1428" s="605"/>
      <c r="Y1428" s="605"/>
      <c r="Z1428" s="605"/>
      <c r="AA1428" s="605"/>
      <c r="AB1428" s="605"/>
      <c r="AC1428" s="605"/>
      <c r="AD1428" s="605"/>
      <c r="AE1428" s="605"/>
      <c r="AF1428" s="605"/>
      <c r="AG1428" s="605"/>
      <c r="AH1428" s="605"/>
      <c r="AI1428" s="605"/>
    </row>
    <row r="1429" ht="15.0" customHeight="1">
      <c r="A1429" s="492"/>
      <c r="B1429" s="605"/>
      <c r="C1429" s="605"/>
      <c r="D1429" s="605"/>
      <c r="E1429" s="605"/>
      <c r="F1429" s="605"/>
      <c r="G1429" s="605"/>
      <c r="H1429" s="605"/>
      <c r="I1429" s="605"/>
      <c r="J1429" s="605"/>
      <c r="K1429" s="605"/>
      <c r="L1429" s="605"/>
      <c r="M1429" s="605"/>
      <c r="N1429" s="605"/>
      <c r="O1429" s="605"/>
      <c r="P1429" s="605"/>
      <c r="Q1429" s="605"/>
      <c r="R1429" s="605"/>
      <c r="S1429" s="605"/>
      <c r="T1429" s="605"/>
      <c r="U1429" s="605"/>
      <c r="V1429" s="605"/>
      <c r="W1429" s="605"/>
      <c r="X1429" s="605"/>
      <c r="Y1429" s="605"/>
      <c r="Z1429" s="605"/>
      <c r="AA1429" s="605"/>
      <c r="AB1429" s="605"/>
      <c r="AC1429" s="605"/>
      <c r="AD1429" s="605"/>
      <c r="AE1429" s="605"/>
      <c r="AF1429" s="605"/>
      <c r="AG1429" s="605"/>
      <c r="AH1429" s="605"/>
      <c r="AI1429" s="605"/>
    </row>
    <row r="1430" ht="15.0" customHeight="1">
      <c r="A1430" s="492"/>
      <c r="B1430" s="605"/>
      <c r="C1430" s="605"/>
      <c r="D1430" s="605"/>
      <c r="E1430" s="605"/>
      <c r="F1430" s="605"/>
      <c r="G1430" s="605"/>
      <c r="H1430" s="605"/>
      <c r="I1430" s="605"/>
      <c r="J1430" s="605"/>
      <c r="K1430" s="605"/>
      <c r="L1430" s="605"/>
      <c r="M1430" s="605"/>
      <c r="N1430" s="605"/>
      <c r="O1430" s="605"/>
      <c r="P1430" s="605"/>
      <c r="Q1430" s="605"/>
      <c r="R1430" s="605"/>
      <c r="S1430" s="605"/>
      <c r="T1430" s="605"/>
      <c r="U1430" s="605"/>
      <c r="V1430" s="605"/>
      <c r="W1430" s="605"/>
      <c r="X1430" s="605"/>
      <c r="Y1430" s="605"/>
      <c r="Z1430" s="605"/>
      <c r="AA1430" s="605"/>
      <c r="AB1430" s="605"/>
      <c r="AC1430" s="605"/>
      <c r="AD1430" s="605"/>
      <c r="AE1430" s="605"/>
      <c r="AF1430" s="605"/>
      <c r="AG1430" s="605"/>
      <c r="AH1430" s="605"/>
      <c r="AI1430" s="605"/>
    </row>
    <row r="1431" ht="15.0" customHeight="1">
      <c r="A1431" s="492"/>
      <c r="B1431" s="605"/>
      <c r="C1431" s="605"/>
      <c r="D1431" s="605"/>
      <c r="E1431" s="605"/>
      <c r="F1431" s="605"/>
      <c r="G1431" s="605"/>
      <c r="H1431" s="605"/>
      <c r="I1431" s="605"/>
      <c r="J1431" s="605"/>
      <c r="K1431" s="605"/>
      <c r="L1431" s="605"/>
      <c r="M1431" s="605"/>
      <c r="N1431" s="605"/>
      <c r="O1431" s="605"/>
      <c r="P1431" s="605"/>
      <c r="Q1431" s="605"/>
      <c r="R1431" s="605"/>
      <c r="S1431" s="605"/>
      <c r="T1431" s="605"/>
      <c r="U1431" s="605"/>
      <c r="V1431" s="605"/>
      <c r="W1431" s="605"/>
      <c r="X1431" s="605"/>
      <c r="Y1431" s="605"/>
      <c r="Z1431" s="605"/>
      <c r="AA1431" s="605"/>
      <c r="AB1431" s="605"/>
      <c r="AC1431" s="605"/>
      <c r="AD1431" s="605"/>
      <c r="AE1431" s="605"/>
      <c r="AF1431" s="605"/>
      <c r="AG1431" s="605"/>
      <c r="AH1431" s="605"/>
      <c r="AI1431" s="605"/>
    </row>
    <row r="1432" ht="15.0" customHeight="1">
      <c r="A1432" s="492"/>
      <c r="B1432" s="605"/>
      <c r="C1432" s="605"/>
      <c r="D1432" s="605"/>
      <c r="E1432" s="605"/>
      <c r="F1432" s="605"/>
      <c r="G1432" s="605"/>
      <c r="H1432" s="605"/>
      <c r="I1432" s="605"/>
      <c r="J1432" s="605"/>
      <c r="K1432" s="605"/>
      <c r="L1432" s="605"/>
      <c r="M1432" s="605"/>
      <c r="N1432" s="605"/>
      <c r="O1432" s="605"/>
      <c r="P1432" s="605"/>
      <c r="Q1432" s="605"/>
      <c r="R1432" s="605"/>
      <c r="S1432" s="605"/>
      <c r="T1432" s="605"/>
      <c r="U1432" s="605"/>
      <c r="V1432" s="605"/>
      <c r="W1432" s="605"/>
      <c r="X1432" s="605"/>
      <c r="Y1432" s="605"/>
      <c r="Z1432" s="605"/>
      <c r="AA1432" s="605"/>
      <c r="AB1432" s="605"/>
      <c r="AC1432" s="605"/>
      <c r="AD1432" s="605"/>
      <c r="AE1432" s="605"/>
      <c r="AF1432" s="605"/>
      <c r="AG1432" s="605"/>
      <c r="AH1432" s="605"/>
      <c r="AI1432" s="605"/>
    </row>
    <row r="1433" ht="15.0" customHeight="1">
      <c r="A1433" s="492"/>
      <c r="B1433" s="605"/>
      <c r="C1433" s="605"/>
      <c r="D1433" s="605"/>
      <c r="E1433" s="605"/>
      <c r="F1433" s="605"/>
      <c r="G1433" s="605"/>
      <c r="H1433" s="605"/>
      <c r="I1433" s="605"/>
      <c r="J1433" s="605"/>
      <c r="K1433" s="605"/>
      <c r="L1433" s="605"/>
      <c r="M1433" s="605"/>
      <c r="N1433" s="605"/>
      <c r="O1433" s="605"/>
      <c r="P1433" s="605"/>
      <c r="Q1433" s="605"/>
      <c r="R1433" s="605"/>
      <c r="S1433" s="605"/>
      <c r="T1433" s="605"/>
      <c r="U1433" s="605"/>
      <c r="V1433" s="605"/>
      <c r="W1433" s="605"/>
      <c r="X1433" s="605"/>
      <c r="Y1433" s="605"/>
      <c r="Z1433" s="605"/>
      <c r="AA1433" s="605"/>
      <c r="AB1433" s="605"/>
      <c r="AC1433" s="605"/>
      <c r="AD1433" s="605"/>
      <c r="AE1433" s="605"/>
      <c r="AF1433" s="605"/>
      <c r="AG1433" s="605"/>
      <c r="AH1433" s="605"/>
      <c r="AI1433" s="605"/>
    </row>
    <row r="1434" ht="15.0" customHeight="1">
      <c r="A1434" s="492"/>
      <c r="B1434" s="605"/>
      <c r="C1434" s="605"/>
      <c r="D1434" s="605"/>
      <c r="E1434" s="605"/>
      <c r="F1434" s="605"/>
      <c r="G1434" s="605"/>
      <c r="H1434" s="605"/>
      <c r="I1434" s="605"/>
      <c r="J1434" s="605"/>
      <c r="K1434" s="605"/>
      <c r="L1434" s="605"/>
      <c r="M1434" s="605"/>
      <c r="N1434" s="605"/>
      <c r="O1434" s="605"/>
      <c r="P1434" s="605"/>
      <c r="Q1434" s="605"/>
      <c r="R1434" s="605"/>
      <c r="S1434" s="605"/>
      <c r="T1434" s="605"/>
      <c r="U1434" s="605"/>
      <c r="V1434" s="605"/>
      <c r="W1434" s="605"/>
      <c r="X1434" s="605"/>
      <c r="Y1434" s="605"/>
      <c r="Z1434" s="605"/>
      <c r="AA1434" s="605"/>
      <c r="AB1434" s="605"/>
      <c r="AC1434" s="605"/>
      <c r="AD1434" s="605"/>
      <c r="AE1434" s="605"/>
      <c r="AF1434" s="605"/>
      <c r="AG1434" s="605"/>
      <c r="AH1434" s="605"/>
      <c r="AI1434" s="605"/>
    </row>
    <row r="1435" ht="15.0" customHeight="1">
      <c r="A1435" s="492"/>
      <c r="B1435" s="605"/>
      <c r="C1435" s="605"/>
      <c r="D1435" s="605"/>
      <c r="E1435" s="605"/>
      <c r="F1435" s="605"/>
      <c r="G1435" s="605"/>
      <c r="H1435" s="605"/>
      <c r="I1435" s="605"/>
      <c r="J1435" s="605"/>
      <c r="K1435" s="605"/>
      <c r="L1435" s="605"/>
      <c r="M1435" s="605"/>
      <c r="N1435" s="605"/>
      <c r="O1435" s="605"/>
      <c r="P1435" s="605"/>
      <c r="Q1435" s="605"/>
      <c r="R1435" s="605"/>
      <c r="S1435" s="605"/>
      <c r="T1435" s="605"/>
      <c r="U1435" s="605"/>
      <c r="V1435" s="605"/>
      <c r="W1435" s="605"/>
      <c r="X1435" s="605"/>
      <c r="Y1435" s="605"/>
      <c r="Z1435" s="605"/>
      <c r="AA1435" s="605"/>
      <c r="AB1435" s="605"/>
      <c r="AC1435" s="605"/>
      <c r="AD1435" s="605"/>
      <c r="AE1435" s="605"/>
      <c r="AF1435" s="605"/>
      <c r="AG1435" s="605"/>
      <c r="AH1435" s="605"/>
      <c r="AI1435" s="605"/>
    </row>
    <row r="1436" ht="15.0" customHeight="1">
      <c r="A1436" s="492"/>
      <c r="B1436" s="605"/>
      <c r="C1436" s="605"/>
      <c r="D1436" s="605"/>
      <c r="E1436" s="605"/>
      <c r="F1436" s="605"/>
      <c r="G1436" s="605"/>
      <c r="H1436" s="605"/>
      <c r="I1436" s="605"/>
      <c r="J1436" s="605"/>
      <c r="K1436" s="605"/>
      <c r="L1436" s="605"/>
      <c r="M1436" s="605"/>
      <c r="N1436" s="605"/>
      <c r="O1436" s="605"/>
      <c r="P1436" s="605"/>
      <c r="Q1436" s="605"/>
      <c r="R1436" s="605"/>
      <c r="S1436" s="605"/>
      <c r="T1436" s="605"/>
      <c r="U1436" s="605"/>
      <c r="V1436" s="605"/>
      <c r="W1436" s="605"/>
      <c r="X1436" s="605"/>
      <c r="Y1436" s="605"/>
      <c r="Z1436" s="605"/>
      <c r="AA1436" s="605"/>
      <c r="AB1436" s="605"/>
      <c r="AC1436" s="605"/>
      <c r="AD1436" s="605"/>
      <c r="AE1436" s="605"/>
      <c r="AF1436" s="605"/>
      <c r="AG1436" s="605"/>
      <c r="AH1436" s="605"/>
      <c r="AI1436" s="605"/>
    </row>
    <row r="1437" ht="15.0" customHeight="1">
      <c r="A1437" s="492"/>
      <c r="B1437" s="605"/>
      <c r="C1437" s="605"/>
      <c r="D1437" s="605"/>
      <c r="E1437" s="605"/>
      <c r="F1437" s="605"/>
      <c r="G1437" s="605"/>
      <c r="H1437" s="605"/>
      <c r="I1437" s="605"/>
      <c r="J1437" s="605"/>
      <c r="K1437" s="605"/>
      <c r="L1437" s="605"/>
      <c r="M1437" s="605"/>
      <c r="N1437" s="605"/>
      <c r="O1437" s="605"/>
      <c r="P1437" s="605"/>
      <c r="Q1437" s="605"/>
      <c r="R1437" s="605"/>
      <c r="S1437" s="605"/>
      <c r="T1437" s="605"/>
      <c r="U1437" s="605"/>
      <c r="V1437" s="605"/>
      <c r="W1437" s="605"/>
      <c r="X1437" s="605"/>
      <c r="Y1437" s="605"/>
      <c r="Z1437" s="605"/>
      <c r="AA1437" s="605"/>
      <c r="AB1437" s="605"/>
      <c r="AC1437" s="605"/>
      <c r="AD1437" s="605"/>
      <c r="AE1437" s="605"/>
      <c r="AF1437" s="605"/>
      <c r="AG1437" s="605"/>
      <c r="AH1437" s="605"/>
      <c r="AI1437" s="605"/>
    </row>
    <row r="1438" ht="15.0" customHeight="1">
      <c r="A1438" s="492"/>
      <c r="B1438" s="605"/>
      <c r="C1438" s="605"/>
      <c r="D1438" s="605"/>
      <c r="E1438" s="605"/>
      <c r="F1438" s="605"/>
      <c r="G1438" s="605"/>
      <c r="H1438" s="605"/>
      <c r="I1438" s="605"/>
      <c r="J1438" s="605"/>
      <c r="K1438" s="605"/>
      <c r="L1438" s="605"/>
      <c r="M1438" s="605"/>
      <c r="N1438" s="605"/>
      <c r="O1438" s="605"/>
      <c r="P1438" s="605"/>
      <c r="Q1438" s="605"/>
      <c r="R1438" s="605"/>
      <c r="S1438" s="605"/>
      <c r="T1438" s="605"/>
      <c r="U1438" s="605"/>
      <c r="V1438" s="605"/>
      <c r="W1438" s="605"/>
      <c r="X1438" s="605"/>
      <c r="Y1438" s="605"/>
      <c r="Z1438" s="605"/>
      <c r="AA1438" s="605"/>
      <c r="AB1438" s="605"/>
      <c r="AC1438" s="605"/>
      <c r="AD1438" s="605"/>
      <c r="AE1438" s="605"/>
      <c r="AF1438" s="605"/>
      <c r="AG1438" s="605"/>
      <c r="AH1438" s="605"/>
      <c r="AI1438" s="605"/>
    </row>
    <row r="1439" ht="15.0" customHeight="1">
      <c r="A1439" s="492"/>
      <c r="B1439" s="605"/>
      <c r="C1439" s="605"/>
      <c r="D1439" s="605"/>
      <c r="E1439" s="605"/>
      <c r="F1439" s="605"/>
      <c r="G1439" s="605"/>
      <c r="H1439" s="605"/>
      <c r="I1439" s="605"/>
      <c r="J1439" s="605"/>
      <c r="K1439" s="605"/>
      <c r="L1439" s="605"/>
      <c r="M1439" s="605"/>
      <c r="N1439" s="605"/>
      <c r="O1439" s="605"/>
      <c r="P1439" s="605"/>
      <c r="Q1439" s="605"/>
      <c r="R1439" s="605"/>
      <c r="S1439" s="605"/>
      <c r="T1439" s="605"/>
      <c r="U1439" s="605"/>
      <c r="V1439" s="605"/>
      <c r="W1439" s="605"/>
      <c r="X1439" s="605"/>
      <c r="Y1439" s="605"/>
      <c r="Z1439" s="605"/>
      <c r="AA1439" s="605"/>
      <c r="AB1439" s="605"/>
      <c r="AC1439" s="605"/>
      <c r="AD1439" s="605"/>
      <c r="AE1439" s="605"/>
      <c r="AF1439" s="605"/>
      <c r="AG1439" s="605"/>
      <c r="AH1439" s="605"/>
      <c r="AI1439" s="605"/>
    </row>
    <row r="1440" ht="15.0" customHeight="1">
      <c r="A1440" s="492"/>
      <c r="B1440" s="605"/>
      <c r="C1440" s="605"/>
      <c r="D1440" s="605"/>
      <c r="E1440" s="605"/>
      <c r="F1440" s="605"/>
      <c r="G1440" s="605"/>
      <c r="H1440" s="605"/>
      <c r="I1440" s="605"/>
      <c r="J1440" s="605"/>
      <c r="K1440" s="605"/>
      <c r="L1440" s="605"/>
      <c r="M1440" s="605"/>
      <c r="N1440" s="605"/>
      <c r="O1440" s="605"/>
      <c r="P1440" s="605"/>
      <c r="Q1440" s="605"/>
      <c r="R1440" s="605"/>
      <c r="S1440" s="605"/>
      <c r="T1440" s="605"/>
      <c r="U1440" s="605"/>
      <c r="V1440" s="605"/>
      <c r="W1440" s="605"/>
      <c r="X1440" s="605"/>
      <c r="Y1440" s="605"/>
      <c r="Z1440" s="605"/>
      <c r="AA1440" s="605"/>
      <c r="AB1440" s="605"/>
      <c r="AC1440" s="605"/>
      <c r="AD1440" s="605"/>
      <c r="AE1440" s="605"/>
      <c r="AF1440" s="605"/>
      <c r="AG1440" s="605"/>
      <c r="AH1440" s="605"/>
      <c r="AI1440" s="605"/>
    </row>
    <row r="1441" ht="15.0" customHeight="1">
      <c r="A1441" s="492"/>
      <c r="B1441" s="605"/>
      <c r="C1441" s="605"/>
      <c r="D1441" s="605"/>
      <c r="E1441" s="605"/>
      <c r="F1441" s="605"/>
      <c r="G1441" s="605"/>
      <c r="H1441" s="605"/>
      <c r="I1441" s="605"/>
      <c r="J1441" s="605"/>
      <c r="K1441" s="605"/>
      <c r="L1441" s="605"/>
      <c r="M1441" s="605"/>
      <c r="N1441" s="605"/>
      <c r="O1441" s="605"/>
      <c r="P1441" s="605"/>
      <c r="Q1441" s="605"/>
      <c r="R1441" s="605"/>
      <c r="S1441" s="605"/>
      <c r="T1441" s="605"/>
      <c r="U1441" s="605"/>
      <c r="V1441" s="605"/>
      <c r="W1441" s="605"/>
      <c r="X1441" s="605"/>
      <c r="Y1441" s="605"/>
      <c r="Z1441" s="605"/>
      <c r="AA1441" s="605"/>
      <c r="AB1441" s="605"/>
      <c r="AC1441" s="605"/>
      <c r="AD1441" s="605"/>
      <c r="AE1441" s="605"/>
      <c r="AF1441" s="605"/>
      <c r="AG1441" s="605"/>
      <c r="AH1441" s="605"/>
      <c r="AI1441" s="605"/>
    </row>
    <row r="1442" ht="15.0" customHeight="1">
      <c r="A1442" s="492"/>
      <c r="B1442" s="605"/>
      <c r="C1442" s="605"/>
      <c r="D1442" s="605"/>
      <c r="E1442" s="605"/>
      <c r="F1442" s="605"/>
      <c r="G1442" s="605"/>
      <c r="H1442" s="605"/>
      <c r="I1442" s="605"/>
      <c r="J1442" s="605"/>
      <c r="K1442" s="605"/>
      <c r="L1442" s="605"/>
      <c r="M1442" s="605"/>
      <c r="N1442" s="605"/>
      <c r="O1442" s="605"/>
      <c r="P1442" s="605"/>
      <c r="Q1442" s="605"/>
      <c r="R1442" s="605"/>
      <c r="S1442" s="605"/>
      <c r="T1442" s="605"/>
      <c r="U1442" s="605"/>
      <c r="V1442" s="605"/>
      <c r="W1442" s="605"/>
      <c r="X1442" s="605"/>
      <c r="Y1442" s="605"/>
      <c r="Z1442" s="605"/>
      <c r="AA1442" s="605"/>
      <c r="AB1442" s="605"/>
      <c r="AC1442" s="605"/>
      <c r="AD1442" s="605"/>
      <c r="AE1442" s="605"/>
      <c r="AF1442" s="605"/>
      <c r="AG1442" s="605"/>
      <c r="AH1442" s="605"/>
      <c r="AI1442" s="605"/>
    </row>
    <row r="1443" ht="15.0" customHeight="1">
      <c r="A1443" s="492"/>
      <c r="B1443" s="605"/>
      <c r="C1443" s="605"/>
      <c r="D1443" s="605"/>
      <c r="E1443" s="605"/>
      <c r="F1443" s="605"/>
      <c r="G1443" s="605"/>
      <c r="H1443" s="605"/>
      <c r="I1443" s="605"/>
      <c r="J1443" s="605"/>
      <c r="K1443" s="605"/>
      <c r="L1443" s="605"/>
      <c r="M1443" s="605"/>
      <c r="N1443" s="605"/>
      <c r="O1443" s="605"/>
      <c r="P1443" s="605"/>
      <c r="Q1443" s="605"/>
      <c r="R1443" s="605"/>
      <c r="S1443" s="605"/>
      <c r="T1443" s="605"/>
      <c r="U1443" s="605"/>
      <c r="V1443" s="605"/>
      <c r="W1443" s="605"/>
      <c r="X1443" s="605"/>
      <c r="Y1443" s="605"/>
      <c r="Z1443" s="605"/>
      <c r="AA1443" s="605"/>
      <c r="AB1443" s="605"/>
      <c r="AC1443" s="605"/>
      <c r="AD1443" s="605"/>
      <c r="AE1443" s="605"/>
      <c r="AF1443" s="605"/>
      <c r="AG1443" s="605"/>
      <c r="AH1443" s="605"/>
      <c r="AI1443" s="605"/>
    </row>
    <row r="1444" ht="15.0" customHeight="1">
      <c r="A1444" s="492"/>
      <c r="B1444" s="605"/>
      <c r="C1444" s="605"/>
      <c r="D1444" s="605"/>
      <c r="E1444" s="605"/>
      <c r="F1444" s="605"/>
      <c r="G1444" s="605"/>
      <c r="H1444" s="605"/>
      <c r="I1444" s="605"/>
      <c r="J1444" s="605"/>
      <c r="K1444" s="605"/>
      <c r="L1444" s="605"/>
      <c r="M1444" s="605"/>
      <c r="N1444" s="605"/>
      <c r="O1444" s="605"/>
      <c r="P1444" s="605"/>
      <c r="Q1444" s="605"/>
      <c r="R1444" s="605"/>
      <c r="S1444" s="605"/>
      <c r="T1444" s="605"/>
      <c r="U1444" s="605"/>
      <c r="V1444" s="605"/>
      <c r="W1444" s="605"/>
      <c r="X1444" s="605"/>
      <c r="Y1444" s="605"/>
      <c r="Z1444" s="605"/>
      <c r="AA1444" s="605"/>
      <c r="AB1444" s="605"/>
      <c r="AC1444" s="605"/>
      <c r="AD1444" s="605"/>
      <c r="AE1444" s="605"/>
      <c r="AF1444" s="605"/>
      <c r="AG1444" s="605"/>
      <c r="AH1444" s="605"/>
      <c r="AI1444" s="605"/>
    </row>
    <row r="1445" ht="15.0" customHeight="1">
      <c r="A1445" s="492"/>
      <c r="B1445" s="605"/>
      <c r="C1445" s="605"/>
      <c r="D1445" s="605"/>
      <c r="E1445" s="605"/>
      <c r="F1445" s="605"/>
      <c r="G1445" s="605"/>
      <c r="H1445" s="605"/>
      <c r="I1445" s="605"/>
      <c r="J1445" s="605"/>
      <c r="K1445" s="605"/>
      <c r="L1445" s="605"/>
      <c r="M1445" s="605"/>
      <c r="N1445" s="605"/>
      <c r="O1445" s="605"/>
      <c r="P1445" s="605"/>
      <c r="Q1445" s="605"/>
      <c r="R1445" s="605"/>
      <c r="S1445" s="605"/>
      <c r="T1445" s="605"/>
      <c r="U1445" s="605"/>
      <c r="V1445" s="605"/>
      <c r="W1445" s="605"/>
      <c r="X1445" s="605"/>
      <c r="Y1445" s="605"/>
      <c r="Z1445" s="605"/>
      <c r="AA1445" s="605"/>
      <c r="AB1445" s="605"/>
      <c r="AC1445" s="605"/>
      <c r="AD1445" s="605"/>
      <c r="AE1445" s="605"/>
      <c r="AF1445" s="605"/>
      <c r="AG1445" s="605"/>
      <c r="AH1445" s="605"/>
      <c r="AI1445" s="605"/>
    </row>
    <row r="1446" ht="15.0" customHeight="1">
      <c r="A1446" s="492"/>
      <c r="B1446" s="605"/>
      <c r="C1446" s="605"/>
      <c r="D1446" s="605"/>
      <c r="E1446" s="605"/>
      <c r="F1446" s="605"/>
      <c r="G1446" s="605"/>
      <c r="H1446" s="605"/>
      <c r="I1446" s="605"/>
      <c r="J1446" s="605"/>
      <c r="K1446" s="605"/>
      <c r="L1446" s="605"/>
      <c r="M1446" s="605"/>
      <c r="N1446" s="605"/>
      <c r="O1446" s="605"/>
      <c r="P1446" s="605"/>
      <c r="Q1446" s="605"/>
      <c r="R1446" s="605"/>
      <c r="S1446" s="605"/>
      <c r="T1446" s="605"/>
      <c r="U1446" s="605"/>
      <c r="V1446" s="605"/>
      <c r="W1446" s="605"/>
      <c r="X1446" s="605"/>
      <c r="Y1446" s="605"/>
      <c r="Z1446" s="605"/>
      <c r="AA1446" s="605"/>
      <c r="AB1446" s="605"/>
      <c r="AC1446" s="605"/>
      <c r="AD1446" s="605"/>
      <c r="AE1446" s="605"/>
      <c r="AF1446" s="605"/>
      <c r="AG1446" s="605"/>
      <c r="AH1446" s="605"/>
      <c r="AI1446" s="605"/>
    </row>
    <row r="1447" ht="15.0" customHeight="1">
      <c r="A1447" s="492"/>
      <c r="B1447" s="605"/>
      <c r="C1447" s="605"/>
      <c r="D1447" s="605"/>
      <c r="E1447" s="605"/>
      <c r="F1447" s="605"/>
      <c r="G1447" s="605"/>
      <c r="H1447" s="605"/>
      <c r="I1447" s="605"/>
      <c r="J1447" s="605"/>
      <c r="K1447" s="605"/>
      <c r="L1447" s="605"/>
      <c r="M1447" s="605"/>
      <c r="N1447" s="605"/>
      <c r="O1447" s="605"/>
      <c r="P1447" s="605"/>
      <c r="Q1447" s="605"/>
      <c r="R1447" s="605"/>
      <c r="S1447" s="605"/>
      <c r="T1447" s="605"/>
      <c r="U1447" s="605"/>
      <c r="V1447" s="605"/>
      <c r="W1447" s="605"/>
      <c r="X1447" s="605"/>
      <c r="Y1447" s="605"/>
      <c r="Z1447" s="605"/>
      <c r="AA1447" s="605"/>
      <c r="AB1447" s="605"/>
      <c r="AC1447" s="605"/>
      <c r="AD1447" s="605"/>
      <c r="AE1447" s="605"/>
      <c r="AF1447" s="605"/>
      <c r="AG1447" s="605"/>
      <c r="AH1447" s="605"/>
      <c r="AI1447" s="605"/>
    </row>
    <row r="1448" ht="15.0" customHeight="1">
      <c r="A1448" s="492"/>
      <c r="B1448" s="605"/>
      <c r="C1448" s="605"/>
      <c r="D1448" s="605"/>
      <c r="E1448" s="605"/>
      <c r="F1448" s="605"/>
      <c r="G1448" s="605"/>
      <c r="H1448" s="605"/>
      <c r="I1448" s="605"/>
      <c r="J1448" s="605"/>
      <c r="K1448" s="605"/>
      <c r="L1448" s="605"/>
      <c r="M1448" s="605"/>
      <c r="N1448" s="605"/>
      <c r="O1448" s="605"/>
      <c r="P1448" s="605"/>
      <c r="Q1448" s="605"/>
      <c r="R1448" s="605"/>
      <c r="S1448" s="605"/>
      <c r="T1448" s="605"/>
      <c r="U1448" s="605"/>
      <c r="V1448" s="605"/>
      <c r="W1448" s="605"/>
      <c r="X1448" s="605"/>
      <c r="Y1448" s="605"/>
      <c r="Z1448" s="605"/>
      <c r="AA1448" s="605"/>
      <c r="AB1448" s="605"/>
      <c r="AC1448" s="605"/>
      <c r="AD1448" s="605"/>
      <c r="AE1448" s="605"/>
      <c r="AF1448" s="605"/>
      <c r="AG1448" s="605"/>
      <c r="AH1448" s="605"/>
      <c r="AI1448" s="605"/>
    </row>
    <row r="1449" ht="15.0" customHeight="1">
      <c r="A1449" s="492"/>
      <c r="B1449" s="605"/>
      <c r="C1449" s="605"/>
      <c r="D1449" s="605"/>
      <c r="E1449" s="605"/>
      <c r="F1449" s="605"/>
      <c r="G1449" s="605"/>
      <c r="H1449" s="605"/>
      <c r="I1449" s="605"/>
      <c r="J1449" s="605"/>
      <c r="K1449" s="605"/>
      <c r="L1449" s="605"/>
      <c r="M1449" s="605"/>
      <c r="N1449" s="605"/>
      <c r="O1449" s="605"/>
      <c r="P1449" s="605"/>
      <c r="Q1449" s="605"/>
      <c r="R1449" s="605"/>
      <c r="S1449" s="605"/>
      <c r="T1449" s="605"/>
      <c r="U1449" s="605"/>
      <c r="V1449" s="605"/>
      <c r="W1449" s="605"/>
      <c r="X1449" s="605"/>
      <c r="Y1449" s="605"/>
      <c r="Z1449" s="605"/>
      <c r="AA1449" s="605"/>
      <c r="AB1449" s="605"/>
      <c r="AC1449" s="605"/>
      <c r="AD1449" s="605"/>
      <c r="AE1449" s="605"/>
      <c r="AF1449" s="605"/>
      <c r="AG1449" s="605"/>
      <c r="AH1449" s="605"/>
      <c r="AI1449" s="605"/>
    </row>
    <row r="1450" ht="15.0" customHeight="1">
      <c r="A1450" s="492"/>
      <c r="B1450" s="605"/>
      <c r="C1450" s="605"/>
      <c r="D1450" s="605"/>
      <c r="E1450" s="605"/>
      <c r="F1450" s="605"/>
      <c r="G1450" s="605"/>
      <c r="H1450" s="605"/>
      <c r="I1450" s="605"/>
      <c r="J1450" s="605"/>
      <c r="K1450" s="605"/>
      <c r="L1450" s="605"/>
      <c r="M1450" s="605"/>
      <c r="N1450" s="605"/>
      <c r="O1450" s="605"/>
      <c r="P1450" s="605"/>
      <c r="Q1450" s="605"/>
      <c r="R1450" s="605"/>
      <c r="S1450" s="605"/>
      <c r="T1450" s="605"/>
      <c r="U1450" s="605"/>
      <c r="V1450" s="605"/>
      <c r="W1450" s="605"/>
      <c r="X1450" s="605"/>
      <c r="Y1450" s="605"/>
      <c r="Z1450" s="605"/>
      <c r="AA1450" s="605"/>
      <c r="AB1450" s="605"/>
      <c r="AC1450" s="605"/>
      <c r="AD1450" s="605"/>
      <c r="AE1450" s="605"/>
      <c r="AF1450" s="605"/>
      <c r="AG1450" s="605"/>
      <c r="AH1450" s="605"/>
      <c r="AI1450" s="605"/>
    </row>
    <row r="1451" ht="15.0" customHeight="1">
      <c r="A1451" s="492"/>
      <c r="B1451" s="605"/>
      <c r="C1451" s="605"/>
      <c r="D1451" s="605"/>
      <c r="E1451" s="605"/>
      <c r="F1451" s="605"/>
      <c r="G1451" s="605"/>
      <c r="H1451" s="605"/>
      <c r="I1451" s="605"/>
      <c r="J1451" s="605"/>
      <c r="K1451" s="605"/>
      <c r="L1451" s="605"/>
      <c r="M1451" s="605"/>
      <c r="N1451" s="605"/>
      <c r="O1451" s="605"/>
      <c r="P1451" s="605"/>
      <c r="Q1451" s="605"/>
      <c r="R1451" s="605"/>
      <c r="S1451" s="605"/>
      <c r="T1451" s="605"/>
      <c r="U1451" s="605"/>
      <c r="V1451" s="605"/>
      <c r="W1451" s="605"/>
      <c r="X1451" s="605"/>
      <c r="Y1451" s="605"/>
      <c r="Z1451" s="605"/>
      <c r="AA1451" s="605"/>
      <c r="AB1451" s="605"/>
      <c r="AC1451" s="605"/>
      <c r="AD1451" s="605"/>
      <c r="AE1451" s="605"/>
      <c r="AF1451" s="605"/>
      <c r="AG1451" s="605"/>
      <c r="AH1451" s="605"/>
      <c r="AI1451" s="605"/>
    </row>
    <row r="1452" ht="15.0" customHeight="1">
      <c r="A1452" s="492"/>
      <c r="B1452" s="605"/>
      <c r="C1452" s="605"/>
      <c r="D1452" s="605"/>
      <c r="E1452" s="605"/>
      <c r="F1452" s="605"/>
      <c r="G1452" s="605"/>
      <c r="H1452" s="605"/>
      <c r="I1452" s="605"/>
      <c r="J1452" s="605"/>
      <c r="K1452" s="605"/>
      <c r="L1452" s="605"/>
      <c r="M1452" s="605"/>
      <c r="N1452" s="605"/>
      <c r="O1452" s="605"/>
      <c r="P1452" s="605"/>
      <c r="Q1452" s="605"/>
      <c r="R1452" s="605"/>
      <c r="S1452" s="605"/>
      <c r="T1452" s="605"/>
      <c r="U1452" s="605"/>
      <c r="V1452" s="605"/>
      <c r="W1452" s="605"/>
      <c r="X1452" s="605"/>
      <c r="Y1452" s="605"/>
      <c r="Z1452" s="605"/>
      <c r="AA1452" s="605"/>
      <c r="AB1452" s="605"/>
      <c r="AC1452" s="605"/>
      <c r="AD1452" s="605"/>
      <c r="AE1452" s="605"/>
      <c r="AF1452" s="605"/>
      <c r="AG1452" s="605"/>
      <c r="AH1452" s="605"/>
      <c r="AI1452" s="605"/>
    </row>
    <row r="1453" ht="15.0" customHeight="1">
      <c r="A1453" s="492"/>
      <c r="B1453" s="605"/>
      <c r="C1453" s="605"/>
      <c r="D1453" s="605"/>
      <c r="E1453" s="605"/>
      <c r="F1453" s="605"/>
      <c r="G1453" s="605"/>
      <c r="H1453" s="605"/>
      <c r="I1453" s="605"/>
      <c r="J1453" s="605"/>
      <c r="K1453" s="605"/>
      <c r="L1453" s="605"/>
      <c r="M1453" s="605"/>
      <c r="N1453" s="605"/>
      <c r="O1453" s="605"/>
      <c r="P1453" s="605"/>
      <c r="Q1453" s="605"/>
      <c r="R1453" s="605"/>
      <c r="S1453" s="605"/>
      <c r="T1453" s="605"/>
      <c r="U1453" s="605"/>
      <c r="V1453" s="605"/>
      <c r="W1453" s="605"/>
      <c r="X1453" s="605"/>
      <c r="Y1453" s="605"/>
      <c r="Z1453" s="605"/>
      <c r="AA1453" s="605"/>
      <c r="AB1453" s="605"/>
      <c r="AC1453" s="605"/>
      <c r="AD1453" s="605"/>
      <c r="AE1453" s="605"/>
      <c r="AF1453" s="605"/>
      <c r="AG1453" s="605"/>
      <c r="AH1453" s="605"/>
      <c r="AI1453" s="605"/>
    </row>
    <row r="1454" ht="15.0" customHeight="1">
      <c r="A1454" s="492"/>
      <c r="B1454" s="605"/>
      <c r="C1454" s="605"/>
      <c r="D1454" s="605"/>
      <c r="E1454" s="605"/>
      <c r="F1454" s="605"/>
      <c r="G1454" s="605"/>
      <c r="H1454" s="605"/>
      <c r="I1454" s="605"/>
      <c r="J1454" s="605"/>
      <c r="K1454" s="605"/>
      <c r="L1454" s="605"/>
      <c r="M1454" s="605"/>
      <c r="N1454" s="605"/>
      <c r="O1454" s="605"/>
      <c r="P1454" s="605"/>
      <c r="Q1454" s="605"/>
      <c r="R1454" s="605"/>
      <c r="S1454" s="605"/>
      <c r="T1454" s="605"/>
      <c r="U1454" s="605"/>
      <c r="V1454" s="605"/>
      <c r="W1454" s="605"/>
      <c r="X1454" s="605"/>
      <c r="Y1454" s="605"/>
      <c r="Z1454" s="605"/>
      <c r="AA1454" s="605"/>
      <c r="AB1454" s="605"/>
      <c r="AC1454" s="605"/>
      <c r="AD1454" s="605"/>
      <c r="AE1454" s="605"/>
      <c r="AF1454" s="605"/>
      <c r="AG1454" s="605"/>
      <c r="AH1454" s="605"/>
      <c r="AI1454" s="605"/>
    </row>
    <row r="1455" ht="15.0" customHeight="1">
      <c r="A1455" s="492"/>
      <c r="B1455" s="605"/>
      <c r="C1455" s="605"/>
      <c r="D1455" s="605"/>
      <c r="E1455" s="605"/>
      <c r="F1455" s="605"/>
      <c r="G1455" s="605"/>
      <c r="H1455" s="605"/>
      <c r="I1455" s="605"/>
      <c r="J1455" s="605"/>
      <c r="K1455" s="605"/>
      <c r="L1455" s="605"/>
      <c r="M1455" s="605"/>
      <c r="N1455" s="605"/>
      <c r="O1455" s="605"/>
      <c r="P1455" s="605"/>
      <c r="Q1455" s="605"/>
      <c r="R1455" s="605"/>
      <c r="S1455" s="605"/>
      <c r="T1455" s="605"/>
      <c r="U1455" s="605"/>
      <c r="V1455" s="605"/>
      <c r="W1455" s="605"/>
      <c r="X1455" s="605"/>
      <c r="Y1455" s="605"/>
      <c r="Z1455" s="605"/>
      <c r="AA1455" s="605"/>
      <c r="AB1455" s="605"/>
      <c r="AC1455" s="605"/>
      <c r="AD1455" s="605"/>
      <c r="AE1455" s="605"/>
      <c r="AF1455" s="605"/>
      <c r="AG1455" s="605"/>
      <c r="AH1455" s="605"/>
      <c r="AI1455" s="605"/>
    </row>
    <row r="1456" ht="15.0" customHeight="1">
      <c r="A1456" s="492"/>
      <c r="B1456" s="605"/>
      <c r="C1456" s="605"/>
      <c r="D1456" s="605"/>
      <c r="E1456" s="605"/>
      <c r="F1456" s="605"/>
      <c r="G1456" s="605"/>
      <c r="H1456" s="605"/>
      <c r="I1456" s="605"/>
      <c r="J1456" s="605"/>
      <c r="K1456" s="605"/>
      <c r="L1456" s="605"/>
      <c r="M1456" s="605"/>
      <c r="N1456" s="605"/>
      <c r="O1456" s="605"/>
      <c r="P1456" s="605"/>
      <c r="Q1456" s="605"/>
      <c r="R1456" s="605"/>
      <c r="S1456" s="605"/>
      <c r="T1456" s="605"/>
      <c r="U1456" s="605"/>
      <c r="V1456" s="605"/>
      <c r="W1456" s="605"/>
      <c r="X1456" s="605"/>
      <c r="Y1456" s="605"/>
      <c r="Z1456" s="605"/>
      <c r="AA1456" s="605"/>
      <c r="AB1456" s="605"/>
      <c r="AC1456" s="605"/>
      <c r="AD1456" s="605"/>
      <c r="AE1456" s="605"/>
      <c r="AF1456" s="605"/>
      <c r="AG1456" s="605"/>
      <c r="AH1456" s="605"/>
      <c r="AI1456" s="605"/>
    </row>
    <row r="1457" ht="15.0" customHeight="1">
      <c r="A1457" s="492"/>
      <c r="B1457" s="605"/>
      <c r="C1457" s="605"/>
      <c r="D1457" s="605"/>
      <c r="E1457" s="605"/>
      <c r="F1457" s="605"/>
      <c r="G1457" s="605"/>
      <c r="H1457" s="605"/>
      <c r="I1457" s="605"/>
      <c r="J1457" s="605"/>
      <c r="K1457" s="605"/>
      <c r="L1457" s="605"/>
      <c r="M1457" s="605"/>
      <c r="N1457" s="605"/>
      <c r="O1457" s="605"/>
      <c r="P1457" s="605"/>
      <c r="Q1457" s="605"/>
      <c r="R1457" s="605"/>
      <c r="S1457" s="605"/>
      <c r="T1457" s="605"/>
      <c r="U1457" s="605"/>
      <c r="V1457" s="605"/>
      <c r="W1457" s="605"/>
      <c r="X1457" s="605"/>
      <c r="Y1457" s="605"/>
      <c r="Z1457" s="605"/>
      <c r="AA1457" s="605"/>
      <c r="AB1457" s="605"/>
      <c r="AC1457" s="605"/>
      <c r="AD1457" s="605"/>
      <c r="AE1457" s="605"/>
      <c r="AF1457" s="605"/>
      <c r="AG1457" s="605"/>
      <c r="AH1457" s="605"/>
      <c r="AI1457" s="605"/>
    </row>
    <row r="1458" ht="15.0" customHeight="1">
      <c r="A1458" s="492"/>
      <c r="B1458" s="605"/>
      <c r="C1458" s="605"/>
      <c r="D1458" s="605"/>
      <c r="E1458" s="605"/>
      <c r="F1458" s="605"/>
      <c r="G1458" s="605"/>
      <c r="H1458" s="605"/>
      <c r="I1458" s="605"/>
      <c r="J1458" s="605"/>
      <c r="K1458" s="605"/>
      <c r="L1458" s="605"/>
      <c r="M1458" s="605"/>
      <c r="N1458" s="605"/>
      <c r="O1458" s="605"/>
      <c r="P1458" s="605"/>
      <c r="Q1458" s="605"/>
      <c r="R1458" s="605"/>
      <c r="S1458" s="605"/>
      <c r="T1458" s="605"/>
      <c r="U1458" s="605"/>
      <c r="V1458" s="605"/>
      <c r="W1458" s="605"/>
      <c r="X1458" s="605"/>
      <c r="Y1458" s="605"/>
      <c r="Z1458" s="605"/>
      <c r="AA1458" s="605"/>
      <c r="AB1458" s="605"/>
      <c r="AC1458" s="605"/>
      <c r="AD1458" s="605"/>
      <c r="AE1458" s="605"/>
      <c r="AF1458" s="605"/>
      <c r="AG1458" s="605"/>
      <c r="AH1458" s="605"/>
      <c r="AI1458" s="605"/>
    </row>
    <row r="1459" ht="15.0" customHeight="1">
      <c r="A1459" s="492"/>
      <c r="B1459" s="605"/>
      <c r="C1459" s="605"/>
      <c r="D1459" s="605"/>
      <c r="E1459" s="605"/>
      <c r="F1459" s="605"/>
      <c r="G1459" s="605"/>
      <c r="H1459" s="605"/>
      <c r="I1459" s="605"/>
      <c r="J1459" s="605"/>
      <c r="K1459" s="605"/>
      <c r="L1459" s="605"/>
      <c r="M1459" s="605"/>
      <c r="N1459" s="605"/>
      <c r="O1459" s="605"/>
      <c r="P1459" s="605"/>
      <c r="Q1459" s="605"/>
      <c r="R1459" s="605"/>
      <c r="S1459" s="605"/>
      <c r="T1459" s="605"/>
      <c r="U1459" s="605"/>
      <c r="V1459" s="605"/>
      <c r="W1459" s="605"/>
      <c r="X1459" s="605"/>
      <c r="Y1459" s="605"/>
      <c r="Z1459" s="605"/>
      <c r="AA1459" s="605"/>
      <c r="AB1459" s="605"/>
      <c r="AC1459" s="605"/>
      <c r="AD1459" s="605"/>
      <c r="AE1459" s="605"/>
      <c r="AF1459" s="605"/>
      <c r="AG1459" s="605"/>
      <c r="AH1459" s="605"/>
      <c r="AI1459" s="605"/>
    </row>
    <row r="1460" ht="15.0" customHeight="1">
      <c r="A1460" s="492"/>
      <c r="B1460" s="605"/>
      <c r="C1460" s="605"/>
      <c r="D1460" s="605"/>
      <c r="E1460" s="605"/>
      <c r="F1460" s="605"/>
      <c r="G1460" s="605"/>
      <c r="H1460" s="605"/>
      <c r="I1460" s="605"/>
      <c r="J1460" s="605"/>
      <c r="K1460" s="605"/>
      <c r="L1460" s="605"/>
      <c r="M1460" s="605"/>
      <c r="N1460" s="605"/>
      <c r="O1460" s="605"/>
      <c r="P1460" s="605"/>
      <c r="Q1460" s="605"/>
      <c r="R1460" s="605"/>
      <c r="S1460" s="605"/>
      <c r="T1460" s="605"/>
      <c r="U1460" s="605"/>
      <c r="V1460" s="605"/>
      <c r="W1460" s="605"/>
      <c r="X1460" s="605"/>
      <c r="Y1460" s="605"/>
      <c r="Z1460" s="605"/>
      <c r="AA1460" s="605"/>
      <c r="AB1460" s="605"/>
      <c r="AC1460" s="605"/>
      <c r="AD1460" s="605"/>
      <c r="AE1460" s="605"/>
      <c r="AF1460" s="605"/>
      <c r="AG1460" s="605"/>
      <c r="AH1460" s="605"/>
      <c r="AI1460" s="605"/>
    </row>
    <row r="1461" ht="15.0" customHeight="1">
      <c r="A1461" s="492"/>
      <c r="B1461" s="605"/>
      <c r="C1461" s="605"/>
      <c r="D1461" s="605"/>
      <c r="E1461" s="605"/>
      <c r="F1461" s="605"/>
      <c r="G1461" s="605"/>
      <c r="H1461" s="605"/>
      <c r="I1461" s="605"/>
      <c r="J1461" s="605"/>
      <c r="K1461" s="605"/>
      <c r="L1461" s="605"/>
      <c r="M1461" s="605"/>
      <c r="N1461" s="605"/>
      <c r="O1461" s="605"/>
      <c r="P1461" s="605"/>
      <c r="Q1461" s="605"/>
      <c r="R1461" s="605"/>
      <c r="S1461" s="605"/>
      <c r="T1461" s="605"/>
      <c r="U1461" s="605"/>
      <c r="V1461" s="605"/>
      <c r="W1461" s="605"/>
      <c r="X1461" s="605"/>
      <c r="Y1461" s="605"/>
      <c r="Z1461" s="605"/>
      <c r="AA1461" s="605"/>
      <c r="AB1461" s="605"/>
      <c r="AC1461" s="605"/>
      <c r="AD1461" s="605"/>
      <c r="AE1461" s="605"/>
      <c r="AF1461" s="605"/>
      <c r="AG1461" s="605"/>
      <c r="AH1461" s="605"/>
      <c r="AI1461" s="605"/>
    </row>
    <row r="1462" ht="15.0" customHeight="1">
      <c r="A1462" s="492"/>
      <c r="B1462" s="605"/>
      <c r="C1462" s="605"/>
      <c r="D1462" s="605"/>
      <c r="E1462" s="605"/>
      <c r="F1462" s="605"/>
      <c r="G1462" s="605"/>
      <c r="H1462" s="605"/>
      <c r="I1462" s="605"/>
      <c r="J1462" s="605"/>
      <c r="K1462" s="605"/>
      <c r="L1462" s="605"/>
      <c r="M1462" s="605"/>
      <c r="N1462" s="605"/>
      <c r="O1462" s="605"/>
      <c r="P1462" s="605"/>
      <c r="Q1462" s="605"/>
      <c r="R1462" s="605"/>
      <c r="S1462" s="605"/>
      <c r="T1462" s="605"/>
      <c r="U1462" s="605"/>
      <c r="V1462" s="605"/>
      <c r="W1462" s="605"/>
      <c r="X1462" s="605"/>
      <c r="Y1462" s="605"/>
      <c r="Z1462" s="605"/>
      <c r="AA1462" s="605"/>
      <c r="AB1462" s="605"/>
      <c r="AC1462" s="605"/>
      <c r="AD1462" s="605"/>
      <c r="AE1462" s="605"/>
      <c r="AF1462" s="605"/>
      <c r="AG1462" s="605"/>
      <c r="AH1462" s="605"/>
      <c r="AI1462" s="605"/>
    </row>
    <row r="1463" ht="15.0" customHeight="1">
      <c r="A1463" s="492"/>
      <c r="B1463" s="605"/>
      <c r="C1463" s="605"/>
      <c r="D1463" s="605"/>
      <c r="E1463" s="605"/>
      <c r="F1463" s="605"/>
      <c r="G1463" s="605"/>
      <c r="H1463" s="605"/>
      <c r="I1463" s="605"/>
      <c r="J1463" s="605"/>
      <c r="K1463" s="605"/>
      <c r="L1463" s="605"/>
      <c r="M1463" s="605"/>
      <c r="N1463" s="605"/>
      <c r="O1463" s="605"/>
      <c r="P1463" s="605"/>
      <c r="Q1463" s="605"/>
      <c r="R1463" s="605"/>
      <c r="S1463" s="605"/>
      <c r="T1463" s="605"/>
      <c r="U1463" s="605"/>
      <c r="V1463" s="605"/>
      <c r="W1463" s="605"/>
      <c r="X1463" s="605"/>
      <c r="Y1463" s="605"/>
      <c r="Z1463" s="605"/>
      <c r="AA1463" s="605"/>
      <c r="AB1463" s="605"/>
      <c r="AC1463" s="605"/>
      <c r="AD1463" s="605"/>
      <c r="AE1463" s="605"/>
      <c r="AF1463" s="605"/>
      <c r="AG1463" s="605"/>
      <c r="AH1463" s="605"/>
      <c r="AI1463" s="605"/>
    </row>
    <row r="1464" ht="15.0" customHeight="1">
      <c r="A1464" s="492"/>
      <c r="B1464" s="605"/>
      <c r="C1464" s="605"/>
      <c r="D1464" s="605"/>
      <c r="E1464" s="605"/>
      <c r="F1464" s="605"/>
      <c r="G1464" s="605"/>
      <c r="H1464" s="605"/>
      <c r="I1464" s="605"/>
      <c r="J1464" s="605"/>
      <c r="K1464" s="605"/>
      <c r="L1464" s="605"/>
      <c r="M1464" s="605"/>
      <c r="N1464" s="605"/>
      <c r="O1464" s="605"/>
      <c r="P1464" s="605"/>
      <c r="Q1464" s="605"/>
      <c r="R1464" s="605"/>
      <c r="S1464" s="605"/>
      <c r="T1464" s="605"/>
      <c r="U1464" s="605"/>
      <c r="V1464" s="605"/>
      <c r="W1464" s="605"/>
      <c r="X1464" s="605"/>
      <c r="Y1464" s="605"/>
      <c r="Z1464" s="605"/>
      <c r="AA1464" s="605"/>
      <c r="AB1464" s="605"/>
      <c r="AC1464" s="605"/>
      <c r="AD1464" s="605"/>
      <c r="AE1464" s="605"/>
      <c r="AF1464" s="605"/>
      <c r="AG1464" s="605"/>
      <c r="AH1464" s="605"/>
      <c r="AI1464" s="605"/>
    </row>
    <row r="1465" ht="15.0" customHeight="1">
      <c r="A1465" s="492"/>
      <c r="B1465" s="605"/>
      <c r="C1465" s="605"/>
      <c r="D1465" s="605"/>
      <c r="E1465" s="605"/>
      <c r="F1465" s="605"/>
      <c r="G1465" s="605"/>
      <c r="H1465" s="605"/>
      <c r="I1465" s="605"/>
      <c r="J1465" s="605"/>
      <c r="K1465" s="605"/>
      <c r="L1465" s="605"/>
      <c r="M1465" s="605"/>
      <c r="N1465" s="605"/>
      <c r="O1465" s="605"/>
      <c r="P1465" s="605"/>
      <c r="Q1465" s="605"/>
      <c r="R1465" s="605"/>
      <c r="S1465" s="605"/>
      <c r="T1465" s="605"/>
      <c r="U1465" s="605"/>
      <c r="V1465" s="605"/>
      <c r="W1465" s="605"/>
      <c r="X1465" s="605"/>
      <c r="Y1465" s="605"/>
      <c r="Z1465" s="605"/>
      <c r="AA1465" s="605"/>
      <c r="AB1465" s="605"/>
      <c r="AC1465" s="605"/>
      <c r="AD1465" s="605"/>
      <c r="AE1465" s="605"/>
      <c r="AF1465" s="605"/>
      <c r="AG1465" s="605"/>
      <c r="AH1465" s="605"/>
      <c r="AI1465" s="605"/>
    </row>
    <row r="1466" ht="15.0" customHeight="1">
      <c r="A1466" s="492"/>
      <c r="B1466" s="605"/>
      <c r="C1466" s="605"/>
      <c r="D1466" s="605"/>
      <c r="E1466" s="605"/>
      <c r="F1466" s="605"/>
      <c r="G1466" s="605"/>
      <c r="H1466" s="605"/>
      <c r="I1466" s="605"/>
      <c r="J1466" s="605"/>
      <c r="K1466" s="605"/>
      <c r="L1466" s="605"/>
      <c r="M1466" s="605"/>
      <c r="N1466" s="605"/>
      <c r="O1466" s="605"/>
      <c r="P1466" s="605"/>
      <c r="Q1466" s="605"/>
      <c r="R1466" s="605"/>
      <c r="S1466" s="605"/>
      <c r="T1466" s="605"/>
      <c r="U1466" s="605"/>
      <c r="V1466" s="605"/>
      <c r="W1466" s="605"/>
      <c r="X1466" s="605"/>
      <c r="Y1466" s="605"/>
      <c r="Z1466" s="605"/>
      <c r="AA1466" s="605"/>
      <c r="AB1466" s="605"/>
      <c r="AC1466" s="605"/>
      <c r="AD1466" s="605"/>
      <c r="AE1466" s="605"/>
      <c r="AF1466" s="605"/>
      <c r="AG1466" s="605"/>
      <c r="AH1466" s="605"/>
      <c r="AI1466" s="605"/>
    </row>
    <row r="1467" ht="15.0" customHeight="1">
      <c r="A1467" s="492"/>
      <c r="B1467" s="605"/>
      <c r="C1467" s="605"/>
      <c r="D1467" s="605"/>
      <c r="E1467" s="605"/>
      <c r="F1467" s="605"/>
      <c r="G1467" s="605"/>
      <c r="H1467" s="605"/>
      <c r="I1467" s="605"/>
      <c r="J1467" s="605"/>
      <c r="K1467" s="605"/>
      <c r="L1467" s="605"/>
      <c r="M1467" s="605"/>
      <c r="N1467" s="605"/>
      <c r="O1467" s="605"/>
      <c r="P1467" s="605"/>
      <c r="Q1467" s="605"/>
      <c r="R1467" s="605"/>
      <c r="S1467" s="605"/>
      <c r="T1467" s="605"/>
      <c r="U1467" s="605"/>
      <c r="V1467" s="605"/>
      <c r="W1467" s="605"/>
      <c r="X1467" s="605"/>
      <c r="Y1467" s="605"/>
      <c r="Z1467" s="605"/>
      <c r="AA1467" s="605"/>
      <c r="AB1467" s="605"/>
      <c r="AC1467" s="605"/>
      <c r="AD1467" s="605"/>
      <c r="AE1467" s="605"/>
      <c r="AF1467" s="605"/>
      <c r="AG1467" s="605"/>
      <c r="AH1467" s="605"/>
      <c r="AI1467" s="605"/>
    </row>
    <row r="1468" ht="15.0" customHeight="1">
      <c r="A1468" s="492"/>
      <c r="B1468" s="605"/>
      <c r="C1468" s="605"/>
      <c r="D1468" s="605"/>
      <c r="E1468" s="605"/>
      <c r="F1468" s="605"/>
      <c r="G1468" s="605"/>
      <c r="H1468" s="605"/>
      <c r="I1468" s="605"/>
      <c r="J1468" s="605"/>
      <c r="K1468" s="605"/>
      <c r="L1468" s="605"/>
      <c r="M1468" s="605"/>
      <c r="N1468" s="605"/>
      <c r="O1468" s="605"/>
      <c r="P1468" s="605"/>
      <c r="Q1468" s="605"/>
      <c r="R1468" s="605"/>
      <c r="S1468" s="605"/>
      <c r="T1468" s="605"/>
      <c r="U1468" s="605"/>
      <c r="V1468" s="605"/>
      <c r="W1468" s="605"/>
      <c r="X1468" s="605"/>
      <c r="Y1468" s="605"/>
      <c r="Z1468" s="605"/>
      <c r="AA1468" s="605"/>
      <c r="AB1468" s="605"/>
      <c r="AC1468" s="605"/>
      <c r="AD1468" s="605"/>
      <c r="AE1468" s="605"/>
      <c r="AF1468" s="605"/>
      <c r="AG1468" s="605"/>
      <c r="AH1468" s="605"/>
      <c r="AI1468" s="605"/>
    </row>
    <row r="1469" ht="15.0" customHeight="1">
      <c r="A1469" s="492"/>
      <c r="B1469" s="605"/>
      <c r="C1469" s="605"/>
      <c r="D1469" s="605"/>
      <c r="E1469" s="605"/>
      <c r="F1469" s="605"/>
      <c r="G1469" s="605"/>
      <c r="H1469" s="605"/>
      <c r="I1469" s="605"/>
      <c r="J1469" s="605"/>
      <c r="K1469" s="605"/>
      <c r="L1469" s="605"/>
      <c r="M1469" s="605"/>
      <c r="N1469" s="605"/>
      <c r="O1469" s="605"/>
      <c r="P1469" s="605"/>
      <c r="Q1469" s="605"/>
      <c r="R1469" s="605"/>
      <c r="S1469" s="605"/>
      <c r="T1469" s="605"/>
      <c r="U1469" s="605"/>
      <c r="V1469" s="605"/>
      <c r="W1469" s="605"/>
      <c r="X1469" s="605"/>
      <c r="Y1469" s="605"/>
      <c r="Z1469" s="605"/>
      <c r="AA1469" s="605"/>
      <c r="AB1469" s="605"/>
      <c r="AC1469" s="605"/>
      <c r="AD1469" s="605"/>
      <c r="AE1469" s="605"/>
      <c r="AF1469" s="605"/>
      <c r="AG1469" s="605"/>
      <c r="AH1469" s="605"/>
      <c r="AI1469" s="605"/>
    </row>
    <row r="1470" ht="15.0" customHeight="1">
      <c r="A1470" s="492"/>
      <c r="B1470" s="605"/>
      <c r="C1470" s="605"/>
      <c r="D1470" s="605"/>
      <c r="E1470" s="605"/>
      <c r="F1470" s="605"/>
      <c r="G1470" s="605"/>
      <c r="H1470" s="605"/>
      <c r="I1470" s="605"/>
      <c r="J1470" s="605"/>
      <c r="K1470" s="605"/>
      <c r="L1470" s="605"/>
      <c r="M1470" s="605"/>
      <c r="N1470" s="605"/>
      <c r="O1470" s="605"/>
      <c r="P1470" s="605"/>
      <c r="Q1470" s="605"/>
      <c r="R1470" s="605"/>
      <c r="S1470" s="605"/>
      <c r="T1470" s="605"/>
      <c r="U1470" s="605"/>
      <c r="V1470" s="605"/>
      <c r="W1470" s="605"/>
      <c r="X1470" s="605"/>
      <c r="Y1470" s="605"/>
      <c r="Z1470" s="605"/>
      <c r="AA1470" s="605"/>
      <c r="AB1470" s="605"/>
      <c r="AC1470" s="605"/>
      <c r="AD1470" s="605"/>
      <c r="AE1470" s="605"/>
      <c r="AF1470" s="605"/>
      <c r="AG1470" s="605"/>
      <c r="AH1470" s="605"/>
      <c r="AI1470" s="605"/>
    </row>
    <row r="1471" ht="15.0" customHeight="1">
      <c r="A1471" s="492"/>
      <c r="B1471" s="605"/>
      <c r="C1471" s="605"/>
      <c r="D1471" s="605"/>
      <c r="E1471" s="605"/>
      <c r="F1471" s="605"/>
      <c r="G1471" s="605"/>
      <c r="H1471" s="605"/>
      <c r="I1471" s="605"/>
      <c r="J1471" s="605"/>
      <c r="K1471" s="605"/>
      <c r="L1471" s="605"/>
      <c r="M1471" s="605"/>
      <c r="N1471" s="605"/>
      <c r="O1471" s="605"/>
      <c r="P1471" s="605"/>
      <c r="Q1471" s="605"/>
      <c r="R1471" s="605"/>
      <c r="S1471" s="605"/>
      <c r="T1471" s="605"/>
      <c r="U1471" s="605"/>
      <c r="V1471" s="605"/>
      <c r="W1471" s="605"/>
      <c r="X1471" s="605"/>
      <c r="Y1471" s="605"/>
      <c r="Z1471" s="605"/>
      <c r="AA1471" s="605"/>
      <c r="AB1471" s="605"/>
      <c r="AC1471" s="605"/>
      <c r="AD1471" s="605"/>
      <c r="AE1471" s="605"/>
      <c r="AF1471" s="605"/>
      <c r="AG1471" s="605"/>
      <c r="AH1471" s="605"/>
      <c r="AI1471" s="605"/>
    </row>
    <row r="1472" ht="15.0" customHeight="1">
      <c r="A1472" s="492"/>
      <c r="B1472" s="605"/>
      <c r="C1472" s="605"/>
      <c r="D1472" s="605"/>
      <c r="E1472" s="605"/>
      <c r="F1472" s="605"/>
      <c r="G1472" s="605"/>
      <c r="H1472" s="605"/>
      <c r="I1472" s="605"/>
      <c r="J1472" s="605"/>
      <c r="K1472" s="605"/>
      <c r="L1472" s="605"/>
      <c r="M1472" s="605"/>
      <c r="N1472" s="605"/>
      <c r="O1472" s="605"/>
      <c r="P1472" s="605"/>
      <c r="Q1472" s="605"/>
      <c r="R1472" s="605"/>
      <c r="S1472" s="605"/>
      <c r="T1472" s="605"/>
      <c r="U1472" s="605"/>
      <c r="V1472" s="605"/>
      <c r="W1472" s="605"/>
      <c r="X1472" s="605"/>
      <c r="Y1472" s="605"/>
      <c r="Z1472" s="605"/>
      <c r="AA1472" s="605"/>
      <c r="AB1472" s="605"/>
      <c r="AC1472" s="605"/>
      <c r="AD1472" s="605"/>
      <c r="AE1472" s="605"/>
      <c r="AF1472" s="605"/>
      <c r="AG1472" s="605"/>
      <c r="AH1472" s="605"/>
      <c r="AI1472" s="605"/>
    </row>
    <row r="1473" ht="15.0" customHeight="1">
      <c r="A1473" s="492"/>
      <c r="B1473" s="605"/>
      <c r="C1473" s="605"/>
      <c r="D1473" s="605"/>
      <c r="E1473" s="605"/>
      <c r="F1473" s="605"/>
      <c r="G1473" s="605"/>
      <c r="H1473" s="605"/>
      <c r="I1473" s="605"/>
      <c r="J1473" s="605"/>
      <c r="K1473" s="605"/>
      <c r="L1473" s="605"/>
      <c r="M1473" s="605"/>
      <c r="N1473" s="605"/>
      <c r="O1473" s="605"/>
      <c r="P1473" s="605"/>
      <c r="Q1473" s="605"/>
      <c r="R1473" s="605"/>
      <c r="S1473" s="605"/>
      <c r="T1473" s="605"/>
      <c r="U1473" s="605"/>
      <c r="V1473" s="605"/>
      <c r="W1473" s="605"/>
      <c r="X1473" s="605"/>
      <c r="Y1473" s="605"/>
      <c r="Z1473" s="605"/>
      <c r="AA1473" s="605"/>
      <c r="AB1473" s="605"/>
      <c r="AC1473" s="605"/>
      <c r="AD1473" s="605"/>
      <c r="AE1473" s="605"/>
      <c r="AF1473" s="605"/>
      <c r="AG1473" s="605"/>
      <c r="AH1473" s="605"/>
      <c r="AI1473" s="605"/>
    </row>
    <row r="1474" ht="15.0" customHeight="1">
      <c r="A1474" s="492"/>
      <c r="B1474" s="605"/>
      <c r="C1474" s="605"/>
      <c r="D1474" s="605"/>
      <c r="E1474" s="605"/>
      <c r="F1474" s="605"/>
      <c r="G1474" s="605"/>
      <c r="H1474" s="605"/>
      <c r="I1474" s="605"/>
      <c r="J1474" s="605"/>
      <c r="K1474" s="605"/>
      <c r="L1474" s="605"/>
      <c r="M1474" s="605"/>
      <c r="N1474" s="605"/>
      <c r="O1474" s="605"/>
      <c r="P1474" s="605"/>
      <c r="Q1474" s="605"/>
      <c r="R1474" s="605"/>
      <c r="S1474" s="605"/>
      <c r="T1474" s="605"/>
      <c r="U1474" s="605"/>
      <c r="V1474" s="605"/>
      <c r="W1474" s="605"/>
      <c r="X1474" s="605"/>
      <c r="Y1474" s="605"/>
      <c r="Z1474" s="605"/>
      <c r="AA1474" s="605"/>
      <c r="AB1474" s="605"/>
      <c r="AC1474" s="605"/>
      <c r="AD1474" s="605"/>
      <c r="AE1474" s="605"/>
      <c r="AF1474" s="605"/>
      <c r="AG1474" s="605"/>
      <c r="AH1474" s="605"/>
      <c r="AI1474" s="605"/>
    </row>
    <row r="1475" ht="15.0" customHeight="1">
      <c r="A1475" s="492"/>
      <c r="B1475" s="605"/>
      <c r="C1475" s="605"/>
      <c r="D1475" s="605"/>
      <c r="E1475" s="605"/>
      <c r="F1475" s="605"/>
      <c r="G1475" s="605"/>
      <c r="H1475" s="605"/>
      <c r="I1475" s="605"/>
      <c r="J1475" s="605"/>
      <c r="K1475" s="605"/>
      <c r="L1475" s="605"/>
      <c r="M1475" s="605"/>
      <c r="N1475" s="605"/>
      <c r="O1475" s="605"/>
      <c r="P1475" s="605"/>
      <c r="Q1475" s="605"/>
      <c r="R1475" s="605"/>
      <c r="S1475" s="605"/>
      <c r="T1475" s="605"/>
      <c r="U1475" s="605"/>
      <c r="V1475" s="605"/>
      <c r="W1475" s="605"/>
      <c r="X1475" s="605"/>
      <c r="Y1475" s="605"/>
      <c r="Z1475" s="605"/>
      <c r="AA1475" s="605"/>
      <c r="AB1475" s="605"/>
      <c r="AC1475" s="605"/>
      <c r="AD1475" s="605"/>
      <c r="AE1475" s="605"/>
      <c r="AF1475" s="605"/>
      <c r="AG1475" s="605"/>
      <c r="AH1475" s="605"/>
      <c r="AI1475" s="605"/>
    </row>
    <row r="1476" ht="15.0" customHeight="1">
      <c r="A1476" s="492"/>
      <c r="B1476" s="605"/>
      <c r="C1476" s="605"/>
      <c r="D1476" s="605"/>
      <c r="E1476" s="605"/>
      <c r="F1476" s="605"/>
      <c r="G1476" s="605"/>
      <c r="H1476" s="605"/>
      <c r="I1476" s="605"/>
      <c r="J1476" s="605"/>
      <c r="K1476" s="605"/>
      <c r="L1476" s="605"/>
      <c r="M1476" s="605"/>
      <c r="N1476" s="605"/>
      <c r="O1476" s="605"/>
      <c r="P1476" s="605"/>
      <c r="Q1476" s="605"/>
      <c r="R1476" s="605"/>
      <c r="S1476" s="605"/>
      <c r="T1476" s="605"/>
      <c r="U1476" s="605"/>
      <c r="V1476" s="605"/>
      <c r="W1476" s="605"/>
      <c r="X1476" s="605"/>
      <c r="Y1476" s="605"/>
      <c r="Z1476" s="605"/>
      <c r="AA1476" s="605"/>
      <c r="AB1476" s="605"/>
      <c r="AC1476" s="605"/>
      <c r="AD1476" s="605"/>
      <c r="AE1476" s="605"/>
      <c r="AF1476" s="605"/>
      <c r="AG1476" s="605"/>
      <c r="AH1476" s="605"/>
      <c r="AI1476" s="605"/>
    </row>
    <row r="1477" ht="15.0" customHeight="1">
      <c r="A1477" s="492"/>
      <c r="B1477" s="605"/>
      <c r="C1477" s="605"/>
      <c r="D1477" s="605"/>
      <c r="E1477" s="605"/>
      <c r="F1477" s="605"/>
      <c r="G1477" s="605"/>
      <c r="H1477" s="605"/>
      <c r="I1477" s="605"/>
      <c r="J1477" s="605"/>
      <c r="K1477" s="605"/>
      <c r="L1477" s="605"/>
      <c r="M1477" s="605"/>
      <c r="N1477" s="605"/>
      <c r="O1477" s="605"/>
      <c r="P1477" s="605"/>
      <c r="Q1477" s="605"/>
      <c r="R1477" s="605"/>
      <c r="S1477" s="605"/>
      <c r="T1477" s="605"/>
      <c r="U1477" s="605"/>
      <c r="V1477" s="605"/>
      <c r="W1477" s="605"/>
      <c r="X1477" s="605"/>
      <c r="Y1477" s="605"/>
      <c r="Z1477" s="605"/>
      <c r="AA1477" s="605"/>
      <c r="AB1477" s="605"/>
      <c r="AC1477" s="605"/>
      <c r="AD1477" s="605"/>
      <c r="AE1477" s="605"/>
      <c r="AF1477" s="605"/>
      <c r="AG1477" s="605"/>
      <c r="AH1477" s="605"/>
      <c r="AI1477" s="605"/>
    </row>
    <row r="1478" ht="15.0" customHeight="1">
      <c r="A1478" s="492"/>
      <c r="B1478" s="605"/>
      <c r="C1478" s="605"/>
      <c r="D1478" s="605"/>
      <c r="E1478" s="605"/>
      <c r="F1478" s="605"/>
      <c r="G1478" s="605"/>
      <c r="H1478" s="605"/>
      <c r="I1478" s="605"/>
      <c r="J1478" s="605"/>
      <c r="K1478" s="605"/>
      <c r="L1478" s="605"/>
      <c r="M1478" s="605"/>
      <c r="N1478" s="605"/>
      <c r="O1478" s="605"/>
      <c r="P1478" s="605"/>
      <c r="Q1478" s="605"/>
      <c r="R1478" s="605"/>
      <c r="S1478" s="605"/>
      <c r="T1478" s="605"/>
      <c r="U1478" s="605"/>
      <c r="V1478" s="605"/>
      <c r="W1478" s="605"/>
      <c r="X1478" s="605"/>
      <c r="Y1478" s="605"/>
      <c r="Z1478" s="605"/>
      <c r="AA1478" s="605"/>
      <c r="AB1478" s="605"/>
      <c r="AC1478" s="605"/>
      <c r="AD1478" s="605"/>
      <c r="AE1478" s="605"/>
      <c r="AF1478" s="605"/>
      <c r="AG1478" s="605"/>
      <c r="AH1478" s="605"/>
      <c r="AI1478" s="605"/>
    </row>
    <row r="1479" ht="15.0" customHeight="1">
      <c r="A1479" s="492"/>
      <c r="B1479" s="605"/>
      <c r="C1479" s="605"/>
      <c r="D1479" s="605"/>
      <c r="E1479" s="605"/>
      <c r="F1479" s="605"/>
      <c r="G1479" s="605"/>
      <c r="H1479" s="605"/>
      <c r="I1479" s="605"/>
      <c r="J1479" s="605"/>
      <c r="K1479" s="605"/>
      <c r="L1479" s="605"/>
      <c r="M1479" s="605"/>
      <c r="N1479" s="605"/>
      <c r="O1479" s="605"/>
      <c r="P1479" s="605"/>
      <c r="Q1479" s="605"/>
      <c r="R1479" s="605"/>
      <c r="S1479" s="605"/>
      <c r="T1479" s="605"/>
      <c r="U1479" s="605"/>
      <c r="V1479" s="605"/>
      <c r="W1479" s="605"/>
      <c r="X1479" s="605"/>
      <c r="Y1479" s="605"/>
      <c r="Z1479" s="605"/>
      <c r="AA1479" s="605"/>
      <c r="AB1479" s="605"/>
      <c r="AC1479" s="605"/>
      <c r="AD1479" s="605"/>
      <c r="AE1479" s="605"/>
      <c r="AF1479" s="605"/>
      <c r="AG1479" s="605"/>
      <c r="AH1479" s="605"/>
      <c r="AI1479" s="605"/>
    </row>
    <row r="1480" ht="15.0" customHeight="1">
      <c r="A1480" s="492"/>
      <c r="B1480" s="605"/>
      <c r="C1480" s="605"/>
      <c r="D1480" s="605"/>
      <c r="E1480" s="605"/>
      <c r="F1480" s="605"/>
      <c r="G1480" s="605"/>
      <c r="H1480" s="605"/>
      <c r="I1480" s="605"/>
      <c r="J1480" s="605"/>
      <c r="K1480" s="605"/>
      <c r="L1480" s="605"/>
      <c r="M1480" s="605"/>
      <c r="N1480" s="605"/>
      <c r="O1480" s="605"/>
      <c r="P1480" s="605"/>
      <c r="Q1480" s="605"/>
      <c r="R1480" s="605"/>
      <c r="S1480" s="605"/>
      <c r="T1480" s="605"/>
      <c r="U1480" s="605"/>
      <c r="V1480" s="605"/>
      <c r="W1480" s="605"/>
      <c r="X1480" s="605"/>
      <c r="Y1480" s="605"/>
      <c r="Z1480" s="605"/>
      <c r="AA1480" s="605"/>
      <c r="AB1480" s="605"/>
      <c r="AC1480" s="605"/>
      <c r="AD1480" s="605"/>
      <c r="AE1480" s="605"/>
      <c r="AF1480" s="605"/>
      <c r="AG1480" s="605"/>
      <c r="AH1480" s="605"/>
      <c r="AI1480" s="605"/>
    </row>
    <row r="1481" ht="15.0" customHeight="1">
      <c r="A1481" s="492"/>
      <c r="B1481" s="605"/>
      <c r="C1481" s="605"/>
      <c r="D1481" s="605"/>
      <c r="E1481" s="605"/>
      <c r="F1481" s="605"/>
      <c r="G1481" s="605"/>
      <c r="H1481" s="605"/>
      <c r="I1481" s="605"/>
      <c r="J1481" s="605"/>
      <c r="K1481" s="605"/>
      <c r="L1481" s="605"/>
      <c r="M1481" s="605"/>
      <c r="N1481" s="605"/>
      <c r="O1481" s="605"/>
      <c r="P1481" s="605"/>
      <c r="Q1481" s="605"/>
      <c r="R1481" s="605"/>
      <c r="S1481" s="605"/>
      <c r="T1481" s="605"/>
      <c r="U1481" s="605"/>
      <c r="V1481" s="605"/>
      <c r="W1481" s="605"/>
      <c r="X1481" s="605"/>
      <c r="Y1481" s="605"/>
      <c r="Z1481" s="605"/>
      <c r="AA1481" s="605"/>
      <c r="AB1481" s="605"/>
      <c r="AC1481" s="605"/>
      <c r="AD1481" s="605"/>
      <c r="AE1481" s="605"/>
      <c r="AF1481" s="605"/>
      <c r="AG1481" s="605"/>
      <c r="AH1481" s="605"/>
      <c r="AI1481" s="605"/>
    </row>
    <row r="1482" ht="15.0" customHeight="1">
      <c r="A1482" s="492"/>
      <c r="B1482" s="605"/>
      <c r="C1482" s="605"/>
      <c r="D1482" s="605"/>
      <c r="E1482" s="605"/>
      <c r="F1482" s="605"/>
      <c r="G1482" s="605"/>
      <c r="H1482" s="605"/>
      <c r="I1482" s="605"/>
      <c r="J1482" s="605"/>
      <c r="K1482" s="605"/>
      <c r="L1482" s="605"/>
      <c r="M1482" s="605"/>
      <c r="N1482" s="605"/>
      <c r="O1482" s="605"/>
      <c r="P1482" s="605"/>
      <c r="Q1482" s="605"/>
      <c r="R1482" s="605"/>
      <c r="S1482" s="605"/>
      <c r="T1482" s="605"/>
      <c r="U1482" s="605"/>
      <c r="V1482" s="605"/>
      <c r="W1482" s="605"/>
      <c r="X1482" s="605"/>
      <c r="Y1482" s="605"/>
      <c r="Z1482" s="605"/>
      <c r="AA1482" s="605"/>
      <c r="AB1482" s="605"/>
      <c r="AC1482" s="605"/>
      <c r="AD1482" s="605"/>
      <c r="AE1482" s="605"/>
      <c r="AF1482" s="605"/>
      <c r="AG1482" s="605"/>
      <c r="AH1482" s="605"/>
      <c r="AI1482" s="605"/>
    </row>
    <row r="1483" ht="15.0" customHeight="1">
      <c r="A1483" s="492"/>
      <c r="B1483" s="605"/>
      <c r="C1483" s="605"/>
      <c r="D1483" s="605"/>
      <c r="E1483" s="605"/>
      <c r="F1483" s="605"/>
      <c r="G1483" s="605"/>
      <c r="H1483" s="605"/>
      <c r="I1483" s="605"/>
      <c r="J1483" s="605"/>
      <c r="K1483" s="605"/>
      <c r="L1483" s="605"/>
      <c r="M1483" s="605"/>
      <c r="N1483" s="605"/>
      <c r="O1483" s="605"/>
      <c r="P1483" s="605"/>
      <c r="Q1483" s="605"/>
      <c r="R1483" s="605"/>
      <c r="S1483" s="605"/>
      <c r="T1483" s="605"/>
      <c r="U1483" s="605"/>
      <c r="V1483" s="605"/>
      <c r="W1483" s="605"/>
      <c r="X1483" s="605"/>
      <c r="Y1483" s="605"/>
      <c r="Z1483" s="605"/>
      <c r="AA1483" s="605"/>
      <c r="AB1483" s="605"/>
      <c r="AC1483" s="605"/>
      <c r="AD1483" s="605"/>
      <c r="AE1483" s="605"/>
      <c r="AF1483" s="605"/>
      <c r="AG1483" s="605"/>
      <c r="AH1483" s="605"/>
      <c r="AI1483" s="605"/>
    </row>
    <row r="1484" ht="15.0" customHeight="1">
      <c r="A1484" s="492"/>
      <c r="B1484" s="605"/>
      <c r="C1484" s="605"/>
      <c r="D1484" s="605"/>
      <c r="E1484" s="605"/>
      <c r="F1484" s="605"/>
      <c r="G1484" s="605"/>
      <c r="H1484" s="605"/>
      <c r="I1484" s="605"/>
      <c r="J1484" s="605"/>
      <c r="K1484" s="605"/>
      <c r="L1484" s="605"/>
      <c r="M1484" s="605"/>
      <c r="N1484" s="605"/>
      <c r="O1484" s="605"/>
      <c r="P1484" s="605"/>
      <c r="Q1484" s="605"/>
      <c r="R1484" s="605"/>
      <c r="S1484" s="605"/>
      <c r="T1484" s="605"/>
      <c r="U1484" s="605"/>
      <c r="V1484" s="605"/>
      <c r="W1484" s="605"/>
      <c r="X1484" s="605"/>
      <c r="Y1484" s="605"/>
      <c r="Z1484" s="605"/>
      <c r="AA1484" s="605"/>
      <c r="AB1484" s="605"/>
      <c r="AC1484" s="605"/>
      <c r="AD1484" s="605"/>
      <c r="AE1484" s="605"/>
      <c r="AF1484" s="605"/>
      <c r="AG1484" s="605"/>
      <c r="AH1484" s="605"/>
      <c r="AI1484" s="605"/>
    </row>
    <row r="1485" ht="15.0" customHeight="1">
      <c r="A1485" s="492"/>
      <c r="B1485" s="605"/>
      <c r="C1485" s="605"/>
      <c r="D1485" s="605"/>
      <c r="E1485" s="605"/>
      <c r="F1485" s="605"/>
      <c r="G1485" s="605"/>
      <c r="H1485" s="605"/>
      <c r="I1485" s="605"/>
      <c r="J1485" s="605"/>
      <c r="K1485" s="605"/>
      <c r="L1485" s="605"/>
      <c r="M1485" s="605"/>
      <c r="N1485" s="605"/>
      <c r="O1485" s="605"/>
      <c r="P1485" s="605"/>
      <c r="Q1485" s="605"/>
      <c r="R1485" s="605"/>
      <c r="S1485" s="605"/>
      <c r="T1485" s="605"/>
      <c r="U1485" s="605"/>
      <c r="V1485" s="605"/>
      <c r="W1485" s="605"/>
      <c r="X1485" s="605"/>
      <c r="Y1485" s="605"/>
      <c r="Z1485" s="605"/>
      <c r="AA1485" s="605"/>
      <c r="AB1485" s="605"/>
      <c r="AC1485" s="605"/>
      <c r="AD1485" s="605"/>
      <c r="AE1485" s="605"/>
      <c r="AF1485" s="605"/>
      <c r="AG1485" s="605"/>
      <c r="AH1485" s="605"/>
      <c r="AI1485" s="605"/>
    </row>
    <row r="1486" ht="15.0" customHeight="1">
      <c r="A1486" s="492"/>
      <c r="B1486" s="605"/>
      <c r="C1486" s="605"/>
      <c r="D1486" s="605"/>
      <c r="E1486" s="605"/>
      <c r="F1486" s="605"/>
      <c r="G1486" s="605"/>
      <c r="H1486" s="605"/>
      <c r="I1486" s="605"/>
      <c r="J1486" s="605"/>
      <c r="K1486" s="605"/>
      <c r="L1486" s="605"/>
      <c r="M1486" s="605"/>
      <c r="N1486" s="605"/>
      <c r="O1486" s="605"/>
      <c r="P1486" s="605"/>
      <c r="Q1486" s="605"/>
      <c r="R1486" s="605"/>
      <c r="S1486" s="605"/>
      <c r="T1486" s="605"/>
      <c r="U1486" s="605"/>
      <c r="V1486" s="605"/>
      <c r="W1486" s="605"/>
      <c r="X1486" s="605"/>
      <c r="Y1486" s="605"/>
      <c r="Z1486" s="605"/>
      <c r="AA1486" s="605"/>
      <c r="AB1486" s="605"/>
      <c r="AC1486" s="605"/>
      <c r="AD1486" s="605"/>
      <c r="AE1486" s="605"/>
      <c r="AF1486" s="605"/>
      <c r="AG1486" s="605"/>
      <c r="AH1486" s="605"/>
      <c r="AI1486" s="605"/>
    </row>
    <row r="1487" ht="15.0" customHeight="1">
      <c r="A1487" s="492"/>
      <c r="B1487" s="605"/>
      <c r="C1487" s="605"/>
      <c r="D1487" s="605"/>
      <c r="E1487" s="605"/>
      <c r="F1487" s="605"/>
      <c r="G1487" s="605"/>
      <c r="H1487" s="605"/>
      <c r="I1487" s="605"/>
      <c r="J1487" s="605"/>
      <c r="K1487" s="605"/>
      <c r="L1487" s="605"/>
      <c r="M1487" s="605"/>
      <c r="N1487" s="605"/>
      <c r="O1487" s="605"/>
      <c r="P1487" s="605"/>
      <c r="Q1487" s="605"/>
      <c r="R1487" s="605"/>
      <c r="S1487" s="605"/>
      <c r="T1487" s="605"/>
      <c r="U1487" s="605"/>
      <c r="V1487" s="605"/>
      <c r="W1487" s="605"/>
      <c r="X1487" s="605"/>
      <c r="Y1487" s="605"/>
      <c r="Z1487" s="605"/>
      <c r="AA1487" s="605"/>
      <c r="AB1487" s="605"/>
      <c r="AC1487" s="605"/>
      <c r="AD1487" s="605"/>
      <c r="AE1487" s="605"/>
      <c r="AF1487" s="605"/>
      <c r="AG1487" s="605"/>
      <c r="AH1487" s="605"/>
      <c r="AI1487" s="605"/>
    </row>
    <row r="1488" ht="15.0" customHeight="1">
      <c r="A1488" s="492"/>
      <c r="B1488" s="605"/>
      <c r="C1488" s="605"/>
      <c r="D1488" s="605"/>
      <c r="E1488" s="605"/>
      <c r="F1488" s="605"/>
      <c r="G1488" s="605"/>
      <c r="H1488" s="605"/>
      <c r="I1488" s="605"/>
      <c r="J1488" s="605"/>
      <c r="K1488" s="605"/>
      <c r="L1488" s="605"/>
      <c r="M1488" s="605"/>
      <c r="N1488" s="605"/>
      <c r="O1488" s="605"/>
      <c r="P1488" s="605"/>
      <c r="Q1488" s="605"/>
      <c r="R1488" s="605"/>
      <c r="S1488" s="605"/>
      <c r="T1488" s="605"/>
      <c r="U1488" s="605"/>
      <c r="V1488" s="605"/>
      <c r="W1488" s="605"/>
      <c r="X1488" s="605"/>
      <c r="Y1488" s="605"/>
      <c r="Z1488" s="605"/>
      <c r="AA1488" s="605"/>
      <c r="AB1488" s="605"/>
      <c r="AC1488" s="605"/>
      <c r="AD1488" s="605"/>
      <c r="AE1488" s="605"/>
      <c r="AF1488" s="605"/>
      <c r="AG1488" s="605"/>
      <c r="AH1488" s="605"/>
      <c r="AI1488" s="605"/>
    </row>
    <row r="1489" ht="15.0" customHeight="1">
      <c r="A1489" s="492"/>
      <c r="B1489" s="605"/>
      <c r="C1489" s="605"/>
      <c r="D1489" s="605"/>
      <c r="E1489" s="605"/>
      <c r="F1489" s="605"/>
      <c r="G1489" s="605"/>
      <c r="H1489" s="605"/>
      <c r="I1489" s="605"/>
      <c r="J1489" s="605"/>
      <c r="K1489" s="605"/>
      <c r="L1489" s="605"/>
      <c r="M1489" s="605"/>
      <c r="N1489" s="605"/>
      <c r="O1489" s="605"/>
      <c r="P1489" s="605"/>
      <c r="Q1489" s="605"/>
      <c r="R1489" s="605"/>
      <c r="S1489" s="605"/>
      <c r="T1489" s="605"/>
      <c r="U1489" s="605"/>
      <c r="V1489" s="605"/>
      <c r="W1489" s="605"/>
      <c r="X1489" s="605"/>
      <c r="Y1489" s="605"/>
      <c r="Z1489" s="605"/>
      <c r="AA1489" s="605"/>
      <c r="AB1489" s="605"/>
      <c r="AC1489" s="605"/>
      <c r="AD1489" s="605"/>
      <c r="AE1489" s="605"/>
      <c r="AF1489" s="605"/>
      <c r="AG1489" s="605"/>
      <c r="AH1489" s="605"/>
      <c r="AI1489" s="605"/>
    </row>
    <row r="1490" ht="15.0" customHeight="1">
      <c r="A1490" s="492"/>
      <c r="B1490" s="605"/>
      <c r="C1490" s="605"/>
      <c r="D1490" s="605"/>
      <c r="E1490" s="605"/>
      <c r="F1490" s="605"/>
      <c r="G1490" s="605"/>
      <c r="H1490" s="605"/>
      <c r="I1490" s="605"/>
      <c r="J1490" s="605"/>
      <c r="K1490" s="605"/>
      <c r="L1490" s="605"/>
      <c r="M1490" s="605"/>
      <c r="N1490" s="605"/>
      <c r="O1490" s="605"/>
      <c r="P1490" s="605"/>
      <c r="Q1490" s="605"/>
      <c r="R1490" s="605"/>
      <c r="S1490" s="605"/>
      <c r="T1490" s="605"/>
      <c r="U1490" s="605"/>
      <c r="V1490" s="605"/>
      <c r="W1490" s="605"/>
      <c r="X1490" s="605"/>
      <c r="Y1490" s="605"/>
      <c r="Z1490" s="605"/>
      <c r="AA1490" s="605"/>
      <c r="AB1490" s="605"/>
      <c r="AC1490" s="605"/>
      <c r="AD1490" s="605"/>
      <c r="AE1490" s="605"/>
      <c r="AF1490" s="605"/>
      <c r="AG1490" s="605"/>
      <c r="AH1490" s="605"/>
      <c r="AI1490" s="605"/>
    </row>
    <row r="1491" ht="15.0" customHeight="1">
      <c r="A1491" s="492"/>
      <c r="B1491" s="605"/>
      <c r="C1491" s="605"/>
      <c r="D1491" s="605"/>
      <c r="E1491" s="605"/>
      <c r="F1491" s="605"/>
      <c r="G1491" s="605"/>
      <c r="H1491" s="605"/>
      <c r="I1491" s="605"/>
      <c r="J1491" s="605"/>
      <c r="K1491" s="605"/>
      <c r="L1491" s="605"/>
      <c r="M1491" s="605"/>
      <c r="N1491" s="605"/>
      <c r="O1491" s="605"/>
      <c r="P1491" s="605"/>
      <c r="Q1491" s="605"/>
      <c r="R1491" s="605"/>
      <c r="S1491" s="605"/>
      <c r="T1491" s="605"/>
      <c r="U1491" s="605"/>
      <c r="V1491" s="605"/>
      <c r="W1491" s="605"/>
      <c r="X1491" s="605"/>
      <c r="Y1491" s="605"/>
      <c r="Z1491" s="605"/>
      <c r="AA1491" s="605"/>
      <c r="AB1491" s="605"/>
      <c r="AC1491" s="605"/>
      <c r="AD1491" s="605"/>
      <c r="AE1491" s="605"/>
      <c r="AF1491" s="605"/>
      <c r="AG1491" s="605"/>
      <c r="AH1491" s="605"/>
      <c r="AI1491" s="605"/>
    </row>
    <row r="1492" ht="15.0" customHeight="1">
      <c r="A1492" s="492"/>
      <c r="B1492" s="605"/>
      <c r="C1492" s="605"/>
      <c r="D1492" s="605"/>
      <c r="E1492" s="605"/>
      <c r="F1492" s="605"/>
      <c r="G1492" s="605"/>
      <c r="H1492" s="605"/>
      <c r="I1492" s="605"/>
      <c r="J1492" s="605"/>
      <c r="K1492" s="605"/>
      <c r="L1492" s="605"/>
      <c r="M1492" s="605"/>
      <c r="N1492" s="605"/>
      <c r="O1492" s="605"/>
      <c r="P1492" s="605"/>
      <c r="Q1492" s="605"/>
      <c r="R1492" s="605"/>
      <c r="S1492" s="605"/>
      <c r="T1492" s="605"/>
      <c r="U1492" s="605"/>
      <c r="V1492" s="605"/>
      <c r="W1492" s="605"/>
      <c r="X1492" s="605"/>
      <c r="Y1492" s="605"/>
      <c r="Z1492" s="605"/>
      <c r="AA1492" s="605"/>
      <c r="AB1492" s="605"/>
      <c r="AC1492" s="605"/>
      <c r="AD1492" s="605"/>
      <c r="AE1492" s="605"/>
      <c r="AF1492" s="605"/>
      <c r="AG1492" s="605"/>
      <c r="AH1492" s="605"/>
      <c r="AI1492" s="605"/>
    </row>
    <row r="1493" ht="15.0" customHeight="1">
      <c r="A1493" s="492"/>
      <c r="B1493" s="605"/>
      <c r="C1493" s="605"/>
      <c r="D1493" s="605"/>
      <c r="E1493" s="605"/>
      <c r="F1493" s="605"/>
      <c r="G1493" s="605"/>
      <c r="H1493" s="605"/>
      <c r="I1493" s="605"/>
      <c r="J1493" s="605"/>
      <c r="K1493" s="605"/>
      <c r="L1493" s="605"/>
      <c r="M1493" s="605"/>
      <c r="N1493" s="605"/>
      <c r="O1493" s="605"/>
      <c r="P1493" s="605"/>
      <c r="Q1493" s="605"/>
      <c r="R1493" s="605"/>
      <c r="S1493" s="605"/>
      <c r="T1493" s="605"/>
      <c r="U1493" s="605"/>
      <c r="V1493" s="605"/>
      <c r="W1493" s="605"/>
      <c r="X1493" s="605"/>
      <c r="Y1493" s="605"/>
      <c r="Z1493" s="605"/>
      <c r="AA1493" s="605"/>
      <c r="AB1493" s="605"/>
      <c r="AC1493" s="605"/>
      <c r="AD1493" s="605"/>
      <c r="AE1493" s="605"/>
      <c r="AF1493" s="605"/>
      <c r="AG1493" s="605"/>
      <c r="AH1493" s="605"/>
      <c r="AI1493" s="605"/>
    </row>
    <row r="1494" ht="15.0" customHeight="1">
      <c r="A1494" s="492"/>
      <c r="B1494" s="605"/>
      <c r="C1494" s="605"/>
      <c r="D1494" s="605"/>
      <c r="E1494" s="605"/>
      <c r="F1494" s="605"/>
      <c r="G1494" s="605"/>
      <c r="H1494" s="605"/>
      <c r="I1494" s="605"/>
      <c r="J1494" s="605"/>
      <c r="K1494" s="605"/>
      <c r="L1494" s="605"/>
      <c r="M1494" s="605"/>
      <c r="N1494" s="605"/>
      <c r="O1494" s="605"/>
      <c r="P1494" s="605"/>
      <c r="Q1494" s="605"/>
      <c r="R1494" s="605"/>
      <c r="S1494" s="605"/>
      <c r="T1494" s="605"/>
      <c r="U1494" s="605"/>
      <c r="V1494" s="605"/>
      <c r="W1494" s="605"/>
      <c r="X1494" s="605"/>
      <c r="Y1494" s="605"/>
      <c r="Z1494" s="605"/>
      <c r="AA1494" s="605"/>
      <c r="AB1494" s="605"/>
      <c r="AC1494" s="605"/>
      <c r="AD1494" s="605"/>
      <c r="AE1494" s="605"/>
      <c r="AF1494" s="605"/>
      <c r="AG1494" s="605"/>
      <c r="AH1494" s="605"/>
      <c r="AI1494" s="605"/>
    </row>
    <row r="1495" ht="15.0" customHeight="1">
      <c r="A1495" s="492"/>
      <c r="B1495" s="605"/>
      <c r="C1495" s="605"/>
      <c r="D1495" s="605"/>
      <c r="E1495" s="605"/>
      <c r="F1495" s="605"/>
      <c r="G1495" s="605"/>
      <c r="H1495" s="605"/>
      <c r="I1495" s="605"/>
      <c r="J1495" s="605"/>
      <c r="K1495" s="605"/>
      <c r="L1495" s="605"/>
      <c r="M1495" s="605"/>
      <c r="N1495" s="605"/>
      <c r="O1495" s="605"/>
      <c r="P1495" s="605"/>
      <c r="Q1495" s="605"/>
      <c r="R1495" s="605"/>
      <c r="S1495" s="605"/>
      <c r="T1495" s="605"/>
      <c r="U1495" s="605"/>
      <c r="V1495" s="605"/>
      <c r="W1495" s="605"/>
      <c r="X1495" s="605"/>
      <c r="Y1495" s="605"/>
      <c r="Z1495" s="605"/>
      <c r="AA1495" s="605"/>
      <c r="AB1495" s="605"/>
      <c r="AC1495" s="605"/>
      <c r="AD1495" s="605"/>
      <c r="AE1495" s="605"/>
      <c r="AF1495" s="605"/>
      <c r="AG1495" s="605"/>
      <c r="AH1495" s="605"/>
      <c r="AI1495" s="605"/>
    </row>
    <row r="1496" ht="15.0" customHeight="1">
      <c r="A1496" s="492"/>
      <c r="B1496" s="605"/>
      <c r="C1496" s="605"/>
      <c r="D1496" s="605"/>
      <c r="E1496" s="605"/>
      <c r="F1496" s="605"/>
      <c r="G1496" s="605"/>
      <c r="H1496" s="605"/>
      <c r="I1496" s="605"/>
      <c r="J1496" s="605"/>
      <c r="K1496" s="605"/>
      <c r="L1496" s="605"/>
      <c r="M1496" s="605"/>
      <c r="N1496" s="605"/>
      <c r="O1496" s="605"/>
      <c r="P1496" s="605"/>
      <c r="Q1496" s="605"/>
      <c r="R1496" s="605"/>
      <c r="S1496" s="605"/>
      <c r="T1496" s="605"/>
      <c r="U1496" s="605"/>
      <c r="V1496" s="605"/>
      <c r="W1496" s="605"/>
      <c r="X1496" s="605"/>
      <c r="Y1496" s="605"/>
      <c r="Z1496" s="605"/>
      <c r="AA1496" s="605"/>
      <c r="AB1496" s="605"/>
      <c r="AC1496" s="605"/>
      <c r="AD1496" s="605"/>
      <c r="AE1496" s="605"/>
      <c r="AF1496" s="605"/>
      <c r="AG1496" s="605"/>
      <c r="AH1496" s="605"/>
      <c r="AI1496" s="605"/>
    </row>
    <row r="1497" ht="15.0" customHeight="1">
      <c r="A1497" s="492"/>
      <c r="B1497" s="605"/>
      <c r="C1497" s="605"/>
      <c r="D1497" s="605"/>
      <c r="E1497" s="605"/>
      <c r="F1497" s="605"/>
      <c r="G1497" s="605"/>
      <c r="H1497" s="605"/>
      <c r="I1497" s="605"/>
      <c r="J1497" s="605"/>
      <c r="K1497" s="605"/>
      <c r="L1497" s="605"/>
      <c r="M1497" s="605"/>
      <c r="N1497" s="605"/>
      <c r="O1497" s="605"/>
      <c r="P1497" s="605"/>
      <c r="Q1497" s="605"/>
      <c r="R1497" s="605"/>
      <c r="S1497" s="605"/>
      <c r="T1497" s="605"/>
      <c r="U1497" s="605"/>
      <c r="V1497" s="605"/>
      <c r="W1497" s="605"/>
      <c r="X1497" s="605"/>
      <c r="Y1497" s="605"/>
      <c r="Z1497" s="605"/>
      <c r="AA1497" s="605"/>
      <c r="AB1497" s="605"/>
      <c r="AC1497" s="605"/>
      <c r="AD1497" s="605"/>
      <c r="AE1497" s="605"/>
      <c r="AF1497" s="605"/>
      <c r="AG1497" s="605"/>
      <c r="AH1497" s="605"/>
      <c r="AI1497" s="605"/>
    </row>
    <row r="1498" ht="15.0" customHeight="1">
      <c r="A1498" s="492"/>
      <c r="B1498" s="605"/>
      <c r="C1498" s="605"/>
      <c r="D1498" s="605"/>
      <c r="E1498" s="605"/>
      <c r="F1498" s="605"/>
      <c r="G1498" s="605"/>
      <c r="H1498" s="605"/>
      <c r="I1498" s="605"/>
      <c r="J1498" s="605"/>
      <c r="K1498" s="605"/>
      <c r="L1498" s="605"/>
      <c r="M1498" s="605"/>
      <c r="N1498" s="605"/>
      <c r="O1498" s="605"/>
      <c r="P1498" s="605"/>
      <c r="Q1498" s="605"/>
      <c r="R1498" s="605"/>
      <c r="S1498" s="605"/>
      <c r="T1498" s="605"/>
      <c r="U1498" s="605"/>
      <c r="V1498" s="605"/>
      <c r="W1498" s="605"/>
      <c r="X1498" s="605"/>
      <c r="Y1498" s="605"/>
      <c r="Z1498" s="605"/>
      <c r="AA1498" s="605"/>
      <c r="AB1498" s="605"/>
      <c r="AC1498" s="605"/>
      <c r="AD1498" s="605"/>
      <c r="AE1498" s="605"/>
      <c r="AF1498" s="605"/>
      <c r="AG1498" s="605"/>
      <c r="AH1498" s="605"/>
      <c r="AI1498" s="605"/>
    </row>
    <row r="1499" ht="15.0" customHeight="1">
      <c r="A1499" s="492"/>
      <c r="B1499" s="605"/>
      <c r="C1499" s="605"/>
      <c r="D1499" s="605"/>
      <c r="E1499" s="605"/>
      <c r="F1499" s="605"/>
      <c r="G1499" s="605"/>
      <c r="H1499" s="605"/>
      <c r="I1499" s="605"/>
      <c r="J1499" s="605"/>
      <c r="K1499" s="605"/>
      <c r="L1499" s="605"/>
      <c r="M1499" s="605"/>
      <c r="N1499" s="605"/>
      <c r="O1499" s="605"/>
      <c r="P1499" s="605"/>
      <c r="Q1499" s="605"/>
      <c r="R1499" s="605"/>
      <c r="S1499" s="605"/>
      <c r="T1499" s="605"/>
      <c r="U1499" s="605"/>
      <c r="V1499" s="605"/>
      <c r="W1499" s="605"/>
      <c r="X1499" s="605"/>
      <c r="Y1499" s="605"/>
      <c r="Z1499" s="605"/>
      <c r="AA1499" s="605"/>
      <c r="AB1499" s="605"/>
      <c r="AC1499" s="605"/>
      <c r="AD1499" s="605"/>
      <c r="AE1499" s="605"/>
      <c r="AF1499" s="605"/>
      <c r="AG1499" s="605"/>
      <c r="AH1499" s="605"/>
      <c r="AI1499" s="605"/>
    </row>
    <row r="1500" ht="15.0" customHeight="1">
      <c r="A1500" s="492"/>
      <c r="B1500" s="605"/>
      <c r="C1500" s="605"/>
      <c r="D1500" s="605"/>
      <c r="E1500" s="605"/>
      <c r="F1500" s="605"/>
      <c r="G1500" s="605"/>
      <c r="H1500" s="605"/>
      <c r="I1500" s="605"/>
      <c r="J1500" s="605"/>
      <c r="K1500" s="605"/>
      <c r="L1500" s="605"/>
      <c r="M1500" s="605"/>
      <c r="N1500" s="605"/>
      <c r="O1500" s="605"/>
      <c r="P1500" s="605"/>
      <c r="Q1500" s="605"/>
      <c r="R1500" s="605"/>
      <c r="S1500" s="605"/>
      <c r="T1500" s="605"/>
      <c r="U1500" s="605"/>
      <c r="V1500" s="605"/>
      <c r="W1500" s="605"/>
      <c r="X1500" s="605"/>
      <c r="Y1500" s="605"/>
      <c r="Z1500" s="605"/>
      <c r="AA1500" s="605"/>
      <c r="AB1500" s="605"/>
      <c r="AC1500" s="605"/>
      <c r="AD1500" s="605"/>
      <c r="AE1500" s="605"/>
      <c r="AF1500" s="605"/>
      <c r="AG1500" s="605"/>
      <c r="AH1500" s="605"/>
      <c r="AI1500" s="605"/>
    </row>
    <row r="1501" ht="15.0" customHeight="1">
      <c r="A1501" s="492"/>
      <c r="B1501" s="605"/>
      <c r="C1501" s="605"/>
      <c r="D1501" s="605"/>
      <c r="E1501" s="605"/>
      <c r="F1501" s="605"/>
      <c r="G1501" s="605"/>
      <c r="H1501" s="605"/>
      <c r="I1501" s="605"/>
      <c r="J1501" s="605"/>
      <c r="K1501" s="605"/>
      <c r="L1501" s="605"/>
      <c r="M1501" s="605"/>
      <c r="N1501" s="605"/>
      <c r="O1501" s="605"/>
      <c r="P1501" s="605"/>
      <c r="Q1501" s="605"/>
      <c r="R1501" s="605"/>
      <c r="S1501" s="605"/>
      <c r="T1501" s="605"/>
      <c r="U1501" s="605"/>
      <c r="V1501" s="605"/>
      <c r="W1501" s="605"/>
      <c r="X1501" s="605"/>
      <c r="Y1501" s="605"/>
      <c r="Z1501" s="605"/>
      <c r="AA1501" s="605"/>
      <c r="AB1501" s="605"/>
      <c r="AC1501" s="605"/>
      <c r="AD1501" s="605"/>
      <c r="AE1501" s="605"/>
      <c r="AF1501" s="605"/>
      <c r="AG1501" s="605"/>
      <c r="AH1501" s="605"/>
      <c r="AI1501" s="605"/>
    </row>
    <row r="1502" ht="15.0" customHeight="1">
      <c r="A1502" s="492"/>
      <c r="B1502" s="605"/>
      <c r="C1502" s="605"/>
      <c r="D1502" s="605"/>
      <c r="E1502" s="605"/>
      <c r="F1502" s="605"/>
      <c r="G1502" s="605"/>
      <c r="H1502" s="605"/>
      <c r="I1502" s="605"/>
      <c r="J1502" s="605"/>
      <c r="K1502" s="605"/>
      <c r="L1502" s="605"/>
      <c r="M1502" s="605"/>
      <c r="N1502" s="605"/>
      <c r="O1502" s="605"/>
      <c r="P1502" s="605"/>
      <c r="Q1502" s="605"/>
      <c r="R1502" s="605"/>
      <c r="S1502" s="605"/>
      <c r="T1502" s="605"/>
      <c r="U1502" s="605"/>
      <c r="V1502" s="605"/>
      <c r="W1502" s="605"/>
      <c r="X1502" s="605"/>
      <c r="Y1502" s="605"/>
      <c r="Z1502" s="605"/>
      <c r="AA1502" s="605"/>
      <c r="AB1502" s="605"/>
      <c r="AC1502" s="605"/>
      <c r="AD1502" s="605"/>
      <c r="AE1502" s="605"/>
      <c r="AF1502" s="605"/>
      <c r="AG1502" s="605"/>
      <c r="AH1502" s="605"/>
      <c r="AI1502" s="605"/>
    </row>
    <row r="1503" ht="15.0" customHeight="1">
      <c r="A1503" s="492"/>
      <c r="B1503" s="605"/>
      <c r="C1503" s="605"/>
      <c r="D1503" s="605"/>
      <c r="E1503" s="605"/>
      <c r="F1503" s="605"/>
      <c r="G1503" s="605"/>
      <c r="H1503" s="605"/>
      <c r="I1503" s="605"/>
      <c r="J1503" s="605"/>
      <c r="K1503" s="605"/>
      <c r="L1503" s="605"/>
      <c r="M1503" s="605"/>
      <c r="N1503" s="605"/>
      <c r="O1503" s="605"/>
      <c r="P1503" s="605"/>
      <c r="Q1503" s="605"/>
      <c r="R1503" s="605"/>
      <c r="S1503" s="605"/>
      <c r="T1503" s="605"/>
      <c r="U1503" s="605"/>
      <c r="V1503" s="605"/>
      <c r="W1503" s="605"/>
      <c r="X1503" s="605"/>
      <c r="Y1503" s="605"/>
      <c r="Z1503" s="605"/>
      <c r="AA1503" s="605"/>
      <c r="AB1503" s="605"/>
      <c r="AC1503" s="605"/>
      <c r="AD1503" s="605"/>
      <c r="AE1503" s="605"/>
      <c r="AF1503" s="605"/>
      <c r="AG1503" s="605"/>
      <c r="AH1503" s="605"/>
      <c r="AI1503" s="605"/>
    </row>
    <row r="1504" ht="15.0" customHeight="1">
      <c r="A1504" s="492"/>
      <c r="B1504" s="605"/>
      <c r="C1504" s="605"/>
      <c r="D1504" s="605"/>
      <c r="E1504" s="605"/>
      <c r="F1504" s="605"/>
      <c r="G1504" s="605"/>
      <c r="H1504" s="605"/>
      <c r="I1504" s="605"/>
      <c r="J1504" s="605"/>
      <c r="K1504" s="605"/>
      <c r="L1504" s="605"/>
      <c r="M1504" s="605"/>
      <c r="N1504" s="605"/>
      <c r="O1504" s="605"/>
      <c r="P1504" s="605"/>
      <c r="Q1504" s="605"/>
      <c r="R1504" s="605"/>
      <c r="S1504" s="605"/>
      <c r="T1504" s="605"/>
      <c r="U1504" s="605"/>
      <c r="V1504" s="605"/>
      <c r="W1504" s="605"/>
      <c r="X1504" s="605"/>
      <c r="Y1504" s="605"/>
      <c r="Z1504" s="605"/>
      <c r="AA1504" s="605"/>
      <c r="AB1504" s="605"/>
      <c r="AC1504" s="605"/>
      <c r="AD1504" s="605"/>
      <c r="AE1504" s="605"/>
      <c r="AF1504" s="605"/>
      <c r="AG1504" s="605"/>
      <c r="AH1504" s="605"/>
      <c r="AI1504" s="605"/>
    </row>
    <row r="1505" ht="15.0" customHeight="1">
      <c r="A1505" s="492"/>
      <c r="B1505" s="605"/>
      <c r="C1505" s="605"/>
      <c r="D1505" s="605"/>
      <c r="E1505" s="605"/>
      <c r="F1505" s="605"/>
      <c r="G1505" s="605"/>
      <c r="H1505" s="605"/>
      <c r="I1505" s="605"/>
      <c r="J1505" s="605"/>
      <c r="K1505" s="605"/>
      <c r="L1505" s="605"/>
      <c r="M1505" s="605"/>
      <c r="N1505" s="605"/>
      <c r="O1505" s="605"/>
      <c r="P1505" s="605"/>
      <c r="Q1505" s="605"/>
      <c r="R1505" s="605"/>
      <c r="S1505" s="605"/>
      <c r="T1505" s="605"/>
      <c r="U1505" s="605"/>
      <c r="V1505" s="605"/>
      <c r="W1505" s="605"/>
      <c r="X1505" s="605"/>
      <c r="Y1505" s="605"/>
      <c r="Z1505" s="605"/>
      <c r="AA1505" s="605"/>
      <c r="AB1505" s="605"/>
      <c r="AC1505" s="605"/>
      <c r="AD1505" s="605"/>
      <c r="AE1505" s="605"/>
      <c r="AF1505" s="605"/>
      <c r="AG1505" s="605"/>
      <c r="AH1505" s="605"/>
      <c r="AI1505" s="605"/>
    </row>
    <row r="1506" ht="15.0" customHeight="1">
      <c r="A1506" s="492"/>
      <c r="B1506" s="605"/>
      <c r="C1506" s="605"/>
      <c r="D1506" s="605"/>
      <c r="E1506" s="605"/>
      <c r="F1506" s="605"/>
      <c r="G1506" s="605"/>
      <c r="H1506" s="605"/>
      <c r="I1506" s="605"/>
      <c r="J1506" s="605"/>
      <c r="K1506" s="605"/>
      <c r="L1506" s="605"/>
      <c r="M1506" s="605"/>
      <c r="N1506" s="605"/>
      <c r="O1506" s="605"/>
      <c r="P1506" s="605"/>
      <c r="Q1506" s="605"/>
      <c r="R1506" s="605"/>
      <c r="S1506" s="605"/>
      <c r="T1506" s="605"/>
      <c r="U1506" s="605"/>
      <c r="V1506" s="605"/>
      <c r="W1506" s="605"/>
      <c r="X1506" s="605"/>
      <c r="Y1506" s="605"/>
      <c r="Z1506" s="605"/>
      <c r="AA1506" s="605"/>
      <c r="AB1506" s="605"/>
      <c r="AC1506" s="605"/>
      <c r="AD1506" s="605"/>
      <c r="AE1506" s="605"/>
      <c r="AF1506" s="605"/>
      <c r="AG1506" s="605"/>
      <c r="AH1506" s="605"/>
      <c r="AI1506" s="605"/>
    </row>
    <row r="1507" ht="15.0" customHeight="1">
      <c r="A1507" s="492"/>
      <c r="B1507" s="605"/>
      <c r="C1507" s="605"/>
      <c r="D1507" s="605"/>
      <c r="E1507" s="605"/>
      <c r="F1507" s="605"/>
      <c r="G1507" s="605"/>
      <c r="H1507" s="605"/>
      <c r="I1507" s="605"/>
      <c r="J1507" s="605"/>
      <c r="K1507" s="605"/>
      <c r="L1507" s="605"/>
      <c r="M1507" s="605"/>
      <c r="N1507" s="605"/>
      <c r="O1507" s="605"/>
      <c r="P1507" s="605"/>
      <c r="Q1507" s="605"/>
      <c r="R1507" s="605"/>
      <c r="S1507" s="605"/>
      <c r="T1507" s="605"/>
      <c r="U1507" s="605"/>
      <c r="V1507" s="605"/>
      <c r="W1507" s="605"/>
      <c r="X1507" s="605"/>
      <c r="Y1507" s="605"/>
      <c r="Z1507" s="605"/>
      <c r="AA1507" s="605"/>
      <c r="AB1507" s="605"/>
      <c r="AC1507" s="605"/>
      <c r="AD1507" s="605"/>
      <c r="AE1507" s="605"/>
      <c r="AF1507" s="605"/>
      <c r="AG1507" s="605"/>
      <c r="AH1507" s="605"/>
      <c r="AI1507" s="605"/>
    </row>
    <row r="1508" ht="15.0" customHeight="1">
      <c r="A1508" s="492"/>
      <c r="B1508" s="605"/>
      <c r="C1508" s="605"/>
      <c r="D1508" s="605"/>
      <c r="E1508" s="605"/>
      <c r="F1508" s="605"/>
      <c r="G1508" s="605"/>
      <c r="H1508" s="605"/>
      <c r="I1508" s="605"/>
      <c r="J1508" s="605"/>
      <c r="K1508" s="605"/>
      <c r="L1508" s="605"/>
      <c r="M1508" s="605"/>
      <c r="N1508" s="605"/>
      <c r="O1508" s="605"/>
      <c r="P1508" s="605"/>
      <c r="Q1508" s="605"/>
      <c r="R1508" s="605"/>
      <c r="S1508" s="605"/>
      <c r="T1508" s="605"/>
      <c r="U1508" s="605"/>
      <c r="V1508" s="605"/>
      <c r="W1508" s="605"/>
      <c r="X1508" s="605"/>
      <c r="Y1508" s="605"/>
      <c r="Z1508" s="605"/>
      <c r="AA1508" s="605"/>
      <c r="AB1508" s="605"/>
      <c r="AC1508" s="605"/>
      <c r="AD1508" s="605"/>
      <c r="AE1508" s="605"/>
      <c r="AF1508" s="605"/>
      <c r="AG1508" s="605"/>
      <c r="AH1508" s="605"/>
      <c r="AI1508" s="605"/>
    </row>
    <row r="1509" ht="15.0" customHeight="1">
      <c r="A1509" s="492"/>
      <c r="B1509" s="605"/>
      <c r="C1509" s="605"/>
      <c r="D1509" s="605"/>
      <c r="E1509" s="605"/>
      <c r="F1509" s="605"/>
      <c r="G1509" s="605"/>
      <c r="H1509" s="605"/>
      <c r="I1509" s="605"/>
      <c r="J1509" s="605"/>
      <c r="K1509" s="605"/>
      <c r="L1509" s="605"/>
      <c r="M1509" s="605"/>
      <c r="N1509" s="605"/>
      <c r="O1509" s="605"/>
      <c r="P1509" s="605"/>
      <c r="Q1509" s="605"/>
      <c r="R1509" s="605"/>
      <c r="S1509" s="605"/>
      <c r="T1509" s="605"/>
      <c r="U1509" s="605"/>
      <c r="V1509" s="605"/>
      <c r="W1509" s="605"/>
      <c r="X1509" s="605"/>
      <c r="Y1509" s="605"/>
      <c r="Z1509" s="605"/>
      <c r="AA1509" s="605"/>
      <c r="AB1509" s="605"/>
      <c r="AC1509" s="605"/>
      <c r="AD1509" s="605"/>
      <c r="AE1509" s="605"/>
      <c r="AF1509" s="605"/>
      <c r="AG1509" s="605"/>
      <c r="AH1509" s="605"/>
      <c r="AI1509" s="605"/>
    </row>
    <row r="1510" ht="15.0" customHeight="1">
      <c r="A1510" s="492"/>
      <c r="B1510" s="605"/>
      <c r="C1510" s="605"/>
      <c r="D1510" s="605"/>
      <c r="E1510" s="605"/>
      <c r="F1510" s="605"/>
      <c r="G1510" s="605"/>
      <c r="H1510" s="605"/>
      <c r="I1510" s="605"/>
      <c r="J1510" s="605"/>
      <c r="K1510" s="605"/>
      <c r="L1510" s="605"/>
      <c r="M1510" s="605"/>
      <c r="N1510" s="605"/>
      <c r="O1510" s="605"/>
      <c r="P1510" s="605"/>
      <c r="Q1510" s="605"/>
      <c r="R1510" s="605"/>
      <c r="S1510" s="605"/>
      <c r="T1510" s="605"/>
      <c r="U1510" s="605"/>
      <c r="V1510" s="605"/>
      <c r="W1510" s="605"/>
      <c r="X1510" s="605"/>
      <c r="Y1510" s="605"/>
      <c r="Z1510" s="605"/>
      <c r="AA1510" s="605"/>
      <c r="AB1510" s="605"/>
      <c r="AC1510" s="605"/>
      <c r="AD1510" s="605"/>
      <c r="AE1510" s="605"/>
      <c r="AF1510" s="605"/>
      <c r="AG1510" s="605"/>
      <c r="AH1510" s="605"/>
      <c r="AI1510" s="605"/>
    </row>
    <row r="1511" ht="15.0" customHeight="1">
      <c r="A1511" s="492"/>
      <c r="B1511" s="605"/>
      <c r="C1511" s="605"/>
      <c r="D1511" s="605"/>
      <c r="E1511" s="605"/>
      <c r="F1511" s="605"/>
      <c r="G1511" s="605"/>
      <c r="H1511" s="605"/>
      <c r="I1511" s="605"/>
      <c r="J1511" s="605"/>
      <c r="K1511" s="605"/>
      <c r="L1511" s="605"/>
      <c r="M1511" s="605"/>
      <c r="N1511" s="605"/>
      <c r="O1511" s="605"/>
      <c r="P1511" s="605"/>
      <c r="Q1511" s="605"/>
      <c r="R1511" s="605"/>
      <c r="S1511" s="605"/>
      <c r="T1511" s="605"/>
      <c r="U1511" s="605"/>
      <c r="V1511" s="605"/>
      <c r="W1511" s="605"/>
      <c r="X1511" s="605"/>
      <c r="Y1511" s="605"/>
      <c r="Z1511" s="605"/>
      <c r="AA1511" s="605"/>
      <c r="AB1511" s="605"/>
      <c r="AC1511" s="605"/>
      <c r="AD1511" s="605"/>
      <c r="AE1511" s="605"/>
      <c r="AF1511" s="605"/>
      <c r="AG1511" s="605"/>
      <c r="AH1511" s="605"/>
      <c r="AI1511" s="605"/>
    </row>
    <row r="1512" ht="15.0" customHeight="1">
      <c r="A1512" s="492"/>
      <c r="B1512" s="605"/>
      <c r="C1512" s="605"/>
      <c r="D1512" s="605"/>
      <c r="E1512" s="605"/>
      <c r="F1512" s="605"/>
      <c r="G1512" s="605"/>
      <c r="H1512" s="605"/>
      <c r="I1512" s="605"/>
      <c r="J1512" s="605"/>
      <c r="K1512" s="605"/>
      <c r="L1512" s="605"/>
      <c r="M1512" s="605"/>
      <c r="N1512" s="605"/>
      <c r="O1512" s="605"/>
      <c r="P1512" s="605"/>
      <c r="Q1512" s="605"/>
      <c r="R1512" s="605"/>
      <c r="S1512" s="605"/>
      <c r="T1512" s="605"/>
      <c r="U1512" s="605"/>
      <c r="V1512" s="605"/>
      <c r="W1512" s="605"/>
      <c r="X1512" s="605"/>
      <c r="Y1512" s="605"/>
      <c r="Z1512" s="605"/>
      <c r="AA1512" s="605"/>
      <c r="AB1512" s="605"/>
      <c r="AC1512" s="605"/>
      <c r="AD1512" s="605"/>
      <c r="AE1512" s="605"/>
      <c r="AF1512" s="605"/>
      <c r="AG1512" s="605"/>
      <c r="AH1512" s="605"/>
      <c r="AI1512" s="605"/>
    </row>
    <row r="1513" ht="15.0" customHeight="1">
      <c r="A1513" s="492"/>
      <c r="B1513" s="605"/>
      <c r="C1513" s="605"/>
      <c r="D1513" s="605"/>
      <c r="E1513" s="605"/>
      <c r="F1513" s="605"/>
      <c r="G1513" s="605"/>
      <c r="H1513" s="605"/>
      <c r="I1513" s="605"/>
      <c r="J1513" s="605"/>
      <c r="K1513" s="605"/>
      <c r="L1513" s="605"/>
      <c r="M1513" s="605"/>
      <c r="N1513" s="605"/>
      <c r="O1513" s="605"/>
      <c r="P1513" s="605"/>
      <c r="Q1513" s="605"/>
      <c r="R1513" s="605"/>
      <c r="S1513" s="605"/>
      <c r="T1513" s="605"/>
      <c r="U1513" s="605"/>
      <c r="V1513" s="605"/>
      <c r="W1513" s="605"/>
      <c r="X1513" s="605"/>
      <c r="Y1513" s="605"/>
      <c r="Z1513" s="605"/>
      <c r="AA1513" s="605"/>
      <c r="AB1513" s="605"/>
      <c r="AC1513" s="605"/>
      <c r="AD1513" s="605"/>
      <c r="AE1513" s="605"/>
      <c r="AF1513" s="605"/>
      <c r="AG1513" s="605"/>
      <c r="AH1513" s="605"/>
      <c r="AI1513" s="605"/>
    </row>
    <row r="1514" ht="15.0" customHeight="1">
      <c r="A1514" s="492"/>
      <c r="B1514" s="605"/>
      <c r="C1514" s="605"/>
      <c r="D1514" s="605"/>
      <c r="E1514" s="605"/>
      <c r="F1514" s="605"/>
      <c r="G1514" s="605"/>
      <c r="H1514" s="605"/>
      <c r="I1514" s="605"/>
      <c r="J1514" s="605"/>
      <c r="K1514" s="605"/>
      <c r="L1514" s="605"/>
      <c r="M1514" s="605"/>
      <c r="N1514" s="605"/>
      <c r="O1514" s="605"/>
      <c r="P1514" s="605"/>
      <c r="Q1514" s="605"/>
      <c r="R1514" s="605"/>
      <c r="S1514" s="605"/>
      <c r="T1514" s="605"/>
      <c r="U1514" s="605"/>
      <c r="V1514" s="605"/>
      <c r="W1514" s="605"/>
      <c r="X1514" s="605"/>
      <c r="Y1514" s="605"/>
      <c r="Z1514" s="605"/>
      <c r="AA1514" s="605"/>
      <c r="AB1514" s="605"/>
      <c r="AC1514" s="605"/>
      <c r="AD1514" s="605"/>
      <c r="AE1514" s="605"/>
      <c r="AF1514" s="605"/>
      <c r="AG1514" s="605"/>
      <c r="AH1514" s="605"/>
      <c r="AI1514" s="605"/>
    </row>
    <row r="1515" ht="15.0" customHeight="1">
      <c r="A1515" s="492"/>
      <c r="B1515" s="605"/>
      <c r="C1515" s="605"/>
      <c r="D1515" s="605"/>
      <c r="E1515" s="605"/>
      <c r="F1515" s="605"/>
      <c r="G1515" s="605"/>
      <c r="H1515" s="605"/>
      <c r="I1515" s="605"/>
      <c r="J1515" s="605"/>
      <c r="K1515" s="605"/>
      <c r="L1515" s="605"/>
      <c r="M1515" s="605"/>
      <c r="N1515" s="605"/>
      <c r="O1515" s="605"/>
      <c r="P1515" s="605"/>
      <c r="Q1515" s="605"/>
      <c r="R1515" s="605"/>
      <c r="S1515" s="605"/>
      <c r="T1515" s="605"/>
      <c r="U1515" s="605"/>
      <c r="V1515" s="605"/>
      <c r="W1515" s="605"/>
      <c r="X1515" s="605"/>
      <c r="Y1515" s="605"/>
      <c r="Z1515" s="605"/>
      <c r="AA1515" s="605"/>
      <c r="AB1515" s="605"/>
      <c r="AC1515" s="605"/>
      <c r="AD1515" s="605"/>
      <c r="AE1515" s="605"/>
      <c r="AF1515" s="605"/>
      <c r="AG1515" s="605"/>
      <c r="AH1515" s="605"/>
      <c r="AI1515" s="605"/>
    </row>
    <row r="1516" ht="15.0" customHeight="1">
      <c r="A1516" s="492"/>
      <c r="B1516" s="605"/>
      <c r="C1516" s="605"/>
      <c r="D1516" s="605"/>
      <c r="E1516" s="605"/>
      <c r="F1516" s="605"/>
      <c r="G1516" s="605"/>
      <c r="H1516" s="605"/>
      <c r="I1516" s="605"/>
      <c r="J1516" s="605"/>
      <c r="K1516" s="605"/>
      <c r="L1516" s="605"/>
      <c r="M1516" s="605"/>
      <c r="N1516" s="605"/>
      <c r="O1516" s="605"/>
      <c r="P1516" s="605"/>
      <c r="Q1516" s="605"/>
      <c r="R1516" s="605"/>
      <c r="S1516" s="605"/>
      <c r="T1516" s="605"/>
      <c r="U1516" s="605"/>
      <c r="V1516" s="605"/>
      <c r="W1516" s="605"/>
      <c r="X1516" s="605"/>
      <c r="Y1516" s="605"/>
      <c r="Z1516" s="605"/>
      <c r="AA1516" s="605"/>
      <c r="AB1516" s="605"/>
      <c r="AC1516" s="605"/>
      <c r="AD1516" s="605"/>
      <c r="AE1516" s="605"/>
      <c r="AF1516" s="605"/>
      <c r="AG1516" s="605"/>
      <c r="AH1516" s="605"/>
      <c r="AI1516" s="605"/>
    </row>
    <row r="1517" ht="15.0" customHeight="1">
      <c r="A1517" s="492"/>
      <c r="B1517" s="605"/>
      <c r="C1517" s="605"/>
      <c r="D1517" s="605"/>
      <c r="E1517" s="605"/>
      <c r="F1517" s="605"/>
      <c r="G1517" s="605"/>
      <c r="H1517" s="605"/>
      <c r="I1517" s="605"/>
      <c r="J1517" s="605"/>
      <c r="K1517" s="605"/>
      <c r="L1517" s="605"/>
      <c r="M1517" s="605"/>
      <c r="N1517" s="605"/>
      <c r="O1517" s="605"/>
      <c r="P1517" s="605"/>
      <c r="Q1517" s="605"/>
      <c r="R1517" s="605"/>
      <c r="S1517" s="605"/>
      <c r="T1517" s="605"/>
      <c r="U1517" s="605"/>
      <c r="V1517" s="605"/>
      <c r="W1517" s="605"/>
      <c r="X1517" s="605"/>
      <c r="Y1517" s="605"/>
      <c r="Z1517" s="605"/>
      <c r="AA1517" s="605"/>
      <c r="AB1517" s="605"/>
      <c r="AC1517" s="605"/>
      <c r="AD1517" s="605"/>
      <c r="AE1517" s="605"/>
      <c r="AF1517" s="605"/>
      <c r="AG1517" s="605"/>
      <c r="AH1517" s="605"/>
      <c r="AI1517" s="605"/>
    </row>
    <row r="1518" ht="15.0" customHeight="1">
      <c r="A1518" s="492"/>
      <c r="B1518" s="605"/>
      <c r="C1518" s="605"/>
      <c r="D1518" s="605"/>
      <c r="E1518" s="605"/>
      <c r="F1518" s="605"/>
      <c r="G1518" s="605"/>
      <c r="H1518" s="605"/>
      <c r="I1518" s="605"/>
      <c r="J1518" s="605"/>
      <c r="K1518" s="605"/>
      <c r="L1518" s="605"/>
      <c r="M1518" s="605"/>
      <c r="N1518" s="605"/>
      <c r="O1518" s="605"/>
      <c r="P1518" s="605"/>
      <c r="Q1518" s="605"/>
      <c r="R1518" s="605"/>
      <c r="S1518" s="605"/>
      <c r="T1518" s="605"/>
      <c r="U1518" s="605"/>
      <c r="V1518" s="605"/>
      <c r="W1518" s="605"/>
      <c r="X1518" s="605"/>
      <c r="Y1518" s="605"/>
      <c r="Z1518" s="605"/>
      <c r="AA1518" s="605"/>
      <c r="AB1518" s="605"/>
      <c r="AC1518" s="605"/>
      <c r="AD1518" s="605"/>
      <c r="AE1518" s="605"/>
      <c r="AF1518" s="605"/>
      <c r="AG1518" s="605"/>
      <c r="AH1518" s="605"/>
      <c r="AI1518" s="605"/>
    </row>
    <row r="1519" ht="15.0" customHeight="1">
      <c r="A1519" s="492"/>
      <c r="B1519" s="605"/>
      <c r="C1519" s="605"/>
      <c r="D1519" s="605"/>
      <c r="E1519" s="605"/>
      <c r="F1519" s="605"/>
      <c r="G1519" s="605"/>
      <c r="H1519" s="605"/>
      <c r="I1519" s="605"/>
      <c r="J1519" s="605"/>
      <c r="K1519" s="605"/>
      <c r="L1519" s="605"/>
      <c r="M1519" s="605"/>
      <c r="N1519" s="605"/>
      <c r="O1519" s="605"/>
      <c r="P1519" s="605"/>
      <c r="Q1519" s="605"/>
      <c r="R1519" s="605"/>
      <c r="S1519" s="605"/>
      <c r="T1519" s="605"/>
      <c r="U1519" s="605"/>
      <c r="V1519" s="605"/>
      <c r="W1519" s="605"/>
      <c r="X1519" s="605"/>
      <c r="Y1519" s="605"/>
      <c r="Z1519" s="605"/>
      <c r="AA1519" s="605"/>
      <c r="AB1519" s="605"/>
      <c r="AC1519" s="605"/>
      <c r="AD1519" s="605"/>
      <c r="AE1519" s="605"/>
      <c r="AF1519" s="605"/>
      <c r="AG1519" s="605"/>
      <c r="AH1519" s="605"/>
      <c r="AI1519" s="605"/>
    </row>
    <row r="1520" ht="15.0" customHeight="1">
      <c r="A1520" s="492"/>
      <c r="B1520" s="605"/>
      <c r="C1520" s="605"/>
      <c r="D1520" s="605"/>
      <c r="E1520" s="605"/>
      <c r="F1520" s="605"/>
      <c r="G1520" s="605"/>
      <c r="H1520" s="605"/>
      <c r="I1520" s="605"/>
      <c r="J1520" s="605"/>
      <c r="K1520" s="605"/>
      <c r="L1520" s="605"/>
      <c r="M1520" s="605"/>
      <c r="N1520" s="605"/>
      <c r="O1520" s="605"/>
      <c r="P1520" s="605"/>
      <c r="Q1520" s="605"/>
      <c r="R1520" s="605"/>
      <c r="S1520" s="605"/>
      <c r="T1520" s="605"/>
      <c r="U1520" s="605"/>
      <c r="V1520" s="605"/>
      <c r="W1520" s="605"/>
      <c r="X1520" s="605"/>
      <c r="Y1520" s="605"/>
      <c r="Z1520" s="605"/>
      <c r="AA1520" s="605"/>
      <c r="AB1520" s="605"/>
      <c r="AC1520" s="605"/>
      <c r="AD1520" s="605"/>
      <c r="AE1520" s="605"/>
      <c r="AF1520" s="605"/>
      <c r="AG1520" s="605"/>
      <c r="AH1520" s="605"/>
      <c r="AI1520" s="605"/>
    </row>
    <row r="1521" ht="15.0" customHeight="1">
      <c r="A1521" s="492"/>
      <c r="B1521" s="605"/>
      <c r="C1521" s="605"/>
      <c r="D1521" s="605"/>
      <c r="E1521" s="605"/>
      <c r="F1521" s="605"/>
      <c r="G1521" s="605"/>
      <c r="H1521" s="605"/>
      <c r="I1521" s="605"/>
      <c r="J1521" s="605"/>
      <c r="K1521" s="605"/>
      <c r="L1521" s="605"/>
      <c r="M1521" s="605"/>
      <c r="N1521" s="605"/>
      <c r="O1521" s="605"/>
      <c r="P1521" s="605"/>
      <c r="Q1521" s="605"/>
      <c r="R1521" s="605"/>
      <c r="S1521" s="605"/>
      <c r="T1521" s="605"/>
      <c r="U1521" s="605"/>
      <c r="V1521" s="605"/>
      <c r="W1521" s="605"/>
      <c r="X1521" s="605"/>
      <c r="Y1521" s="605"/>
      <c r="Z1521" s="605"/>
      <c r="AA1521" s="605"/>
      <c r="AB1521" s="605"/>
      <c r="AC1521" s="605"/>
      <c r="AD1521" s="605"/>
      <c r="AE1521" s="605"/>
      <c r="AF1521" s="605"/>
      <c r="AG1521" s="605"/>
      <c r="AH1521" s="605"/>
      <c r="AI1521" s="605"/>
    </row>
    <row r="1522" ht="15.0" customHeight="1">
      <c r="A1522" s="492"/>
      <c r="B1522" s="605"/>
      <c r="C1522" s="605"/>
      <c r="D1522" s="605"/>
      <c r="E1522" s="605"/>
      <c r="F1522" s="605"/>
      <c r="G1522" s="605"/>
      <c r="H1522" s="605"/>
      <c r="I1522" s="605"/>
      <c r="J1522" s="605"/>
      <c r="K1522" s="605"/>
      <c r="L1522" s="605"/>
      <c r="M1522" s="605"/>
      <c r="N1522" s="605"/>
      <c r="O1522" s="605"/>
      <c r="P1522" s="605"/>
      <c r="Q1522" s="605"/>
      <c r="R1522" s="605"/>
      <c r="S1522" s="605"/>
      <c r="T1522" s="605"/>
      <c r="U1522" s="605"/>
      <c r="V1522" s="605"/>
      <c r="W1522" s="605"/>
      <c r="X1522" s="605"/>
      <c r="Y1522" s="605"/>
      <c r="Z1522" s="605"/>
      <c r="AA1522" s="605"/>
      <c r="AB1522" s="605"/>
      <c r="AC1522" s="605"/>
      <c r="AD1522" s="605"/>
      <c r="AE1522" s="605"/>
      <c r="AF1522" s="605"/>
      <c r="AG1522" s="605"/>
      <c r="AH1522" s="605"/>
      <c r="AI1522" s="605"/>
    </row>
    <row r="1523" ht="15.0" customHeight="1">
      <c r="A1523" s="492"/>
      <c r="B1523" s="605"/>
      <c r="C1523" s="605"/>
      <c r="D1523" s="605"/>
      <c r="E1523" s="605"/>
      <c r="F1523" s="605"/>
      <c r="G1523" s="605"/>
      <c r="H1523" s="605"/>
      <c r="I1523" s="605"/>
      <c r="J1523" s="605"/>
      <c r="K1523" s="605"/>
      <c r="L1523" s="605"/>
      <c r="M1523" s="605"/>
      <c r="N1523" s="605"/>
      <c r="O1523" s="605"/>
      <c r="P1523" s="605"/>
      <c r="Q1523" s="605"/>
      <c r="R1523" s="605"/>
      <c r="S1523" s="605"/>
      <c r="T1523" s="605"/>
      <c r="U1523" s="605"/>
      <c r="V1523" s="605"/>
      <c r="W1523" s="605"/>
      <c r="X1523" s="605"/>
      <c r="Y1523" s="605"/>
      <c r="Z1523" s="605"/>
      <c r="AA1523" s="605"/>
      <c r="AB1523" s="605"/>
      <c r="AC1523" s="605"/>
      <c r="AD1523" s="605"/>
      <c r="AE1523" s="605"/>
      <c r="AF1523" s="605"/>
      <c r="AG1523" s="605"/>
      <c r="AH1523" s="605"/>
      <c r="AI1523" s="605"/>
    </row>
    <row r="1524" ht="15.0" customHeight="1">
      <c r="A1524" s="492"/>
      <c r="B1524" s="605"/>
      <c r="C1524" s="605"/>
      <c r="D1524" s="605"/>
      <c r="E1524" s="605"/>
      <c r="F1524" s="605"/>
      <c r="G1524" s="605"/>
      <c r="H1524" s="605"/>
      <c r="I1524" s="605"/>
      <c r="J1524" s="605"/>
      <c r="K1524" s="605"/>
      <c r="L1524" s="605"/>
      <c r="M1524" s="605"/>
      <c r="N1524" s="605"/>
      <c r="O1524" s="605"/>
      <c r="P1524" s="605"/>
      <c r="Q1524" s="605"/>
      <c r="R1524" s="605"/>
      <c r="S1524" s="605"/>
      <c r="T1524" s="605"/>
      <c r="U1524" s="605"/>
      <c r="V1524" s="605"/>
      <c r="W1524" s="605"/>
      <c r="X1524" s="605"/>
      <c r="Y1524" s="605"/>
      <c r="Z1524" s="605"/>
      <c r="AA1524" s="605"/>
      <c r="AB1524" s="605"/>
      <c r="AC1524" s="605"/>
      <c r="AD1524" s="605"/>
      <c r="AE1524" s="605"/>
      <c r="AF1524" s="605"/>
      <c r="AG1524" s="605"/>
      <c r="AH1524" s="605"/>
      <c r="AI1524" s="605"/>
    </row>
    <row r="1525" ht="15.0" customHeight="1">
      <c r="A1525" s="492"/>
      <c r="B1525" s="605"/>
      <c r="C1525" s="605"/>
      <c r="D1525" s="605"/>
      <c r="E1525" s="605"/>
      <c r="F1525" s="605"/>
      <c r="G1525" s="605"/>
      <c r="H1525" s="605"/>
      <c r="I1525" s="605"/>
      <c r="J1525" s="605"/>
      <c r="K1525" s="605"/>
      <c r="L1525" s="605"/>
      <c r="M1525" s="605"/>
      <c r="N1525" s="605"/>
      <c r="O1525" s="605"/>
      <c r="P1525" s="605"/>
      <c r="Q1525" s="605"/>
      <c r="R1525" s="605"/>
      <c r="S1525" s="605"/>
      <c r="T1525" s="605"/>
      <c r="U1525" s="605"/>
      <c r="V1525" s="605"/>
      <c r="W1525" s="605"/>
      <c r="X1525" s="605"/>
      <c r="Y1525" s="605"/>
      <c r="Z1525" s="605"/>
      <c r="AA1525" s="605"/>
      <c r="AB1525" s="605"/>
      <c r="AC1525" s="605"/>
      <c r="AD1525" s="605"/>
      <c r="AE1525" s="605"/>
      <c r="AF1525" s="605"/>
      <c r="AG1525" s="605"/>
      <c r="AH1525" s="605"/>
      <c r="AI1525" s="605"/>
    </row>
    <row r="1526" ht="15.0" customHeight="1">
      <c r="A1526" s="492"/>
      <c r="B1526" s="605"/>
      <c r="C1526" s="605"/>
      <c r="D1526" s="605"/>
      <c r="E1526" s="605"/>
      <c r="F1526" s="605"/>
      <c r="G1526" s="605"/>
      <c r="H1526" s="605"/>
      <c r="I1526" s="605"/>
      <c r="J1526" s="605"/>
      <c r="K1526" s="605"/>
      <c r="L1526" s="605"/>
      <c r="M1526" s="605"/>
      <c r="N1526" s="605"/>
      <c r="O1526" s="605"/>
      <c r="P1526" s="605"/>
      <c r="Q1526" s="605"/>
      <c r="R1526" s="605"/>
      <c r="S1526" s="605"/>
      <c r="T1526" s="605"/>
      <c r="U1526" s="605"/>
      <c r="V1526" s="605"/>
      <c r="W1526" s="605"/>
      <c r="X1526" s="605"/>
      <c r="Y1526" s="605"/>
      <c r="Z1526" s="605"/>
      <c r="AA1526" s="605"/>
      <c r="AB1526" s="605"/>
      <c r="AC1526" s="605"/>
      <c r="AD1526" s="605"/>
      <c r="AE1526" s="605"/>
      <c r="AF1526" s="605"/>
      <c r="AG1526" s="605"/>
      <c r="AH1526" s="605"/>
      <c r="AI1526" s="605"/>
    </row>
    <row r="1527" ht="15.0" customHeight="1">
      <c r="A1527" s="492"/>
      <c r="B1527" s="605"/>
      <c r="C1527" s="605"/>
      <c r="D1527" s="605"/>
      <c r="E1527" s="605"/>
      <c r="F1527" s="605"/>
      <c r="G1527" s="605"/>
      <c r="H1527" s="605"/>
      <c r="I1527" s="605"/>
      <c r="J1527" s="605"/>
      <c r="K1527" s="605"/>
      <c r="L1527" s="605"/>
      <c r="M1527" s="605"/>
      <c r="N1527" s="605"/>
      <c r="O1527" s="605"/>
      <c r="P1527" s="605"/>
      <c r="Q1527" s="605"/>
      <c r="R1527" s="605"/>
      <c r="S1527" s="605"/>
      <c r="T1527" s="605"/>
      <c r="U1527" s="605"/>
      <c r="V1527" s="605"/>
      <c r="W1527" s="605"/>
      <c r="X1527" s="605"/>
      <c r="Y1527" s="605"/>
      <c r="Z1527" s="605"/>
      <c r="AA1527" s="605"/>
      <c r="AB1527" s="605"/>
      <c r="AC1527" s="605"/>
      <c r="AD1527" s="605"/>
      <c r="AE1527" s="605"/>
      <c r="AF1527" s="605"/>
      <c r="AG1527" s="605"/>
      <c r="AH1527" s="605"/>
      <c r="AI1527" s="605"/>
    </row>
    <row r="1528" ht="15.0" customHeight="1">
      <c r="A1528" s="492"/>
      <c r="B1528" s="605"/>
      <c r="C1528" s="605"/>
      <c r="D1528" s="605"/>
      <c r="E1528" s="605"/>
      <c r="F1528" s="605"/>
      <c r="G1528" s="605"/>
      <c r="H1528" s="605"/>
      <c r="I1528" s="605"/>
      <c r="J1528" s="605"/>
      <c r="K1528" s="605"/>
      <c r="L1528" s="605"/>
      <c r="M1528" s="605"/>
      <c r="N1528" s="605"/>
      <c r="O1528" s="605"/>
      <c r="P1528" s="605"/>
      <c r="Q1528" s="605"/>
      <c r="R1528" s="605"/>
      <c r="S1528" s="605"/>
      <c r="T1528" s="605"/>
      <c r="U1528" s="605"/>
      <c r="V1528" s="605"/>
      <c r="W1528" s="605"/>
      <c r="X1528" s="605"/>
      <c r="Y1528" s="605"/>
      <c r="Z1528" s="605"/>
      <c r="AA1528" s="605"/>
      <c r="AB1528" s="605"/>
      <c r="AC1528" s="605"/>
      <c r="AD1528" s="605"/>
      <c r="AE1528" s="605"/>
      <c r="AF1528" s="605"/>
      <c r="AG1528" s="605"/>
      <c r="AH1528" s="605"/>
      <c r="AI1528" s="605"/>
    </row>
    <row r="1529" ht="15.0" customHeight="1">
      <c r="A1529" s="492"/>
      <c r="B1529" s="605"/>
      <c r="C1529" s="605"/>
      <c r="D1529" s="605"/>
      <c r="E1529" s="605"/>
      <c r="F1529" s="605"/>
      <c r="G1529" s="605"/>
      <c r="H1529" s="605"/>
      <c r="I1529" s="605"/>
      <c r="J1529" s="605"/>
      <c r="K1529" s="605"/>
      <c r="L1529" s="605"/>
      <c r="M1529" s="605"/>
      <c r="N1529" s="605"/>
      <c r="O1529" s="605"/>
      <c r="P1529" s="605"/>
      <c r="Q1529" s="605"/>
      <c r="R1529" s="605"/>
      <c r="S1529" s="605"/>
      <c r="T1529" s="605"/>
      <c r="U1529" s="605"/>
      <c r="V1529" s="605"/>
      <c r="W1529" s="605"/>
      <c r="X1529" s="605"/>
      <c r="Y1529" s="605"/>
      <c r="Z1529" s="605"/>
      <c r="AA1529" s="605"/>
      <c r="AB1529" s="605"/>
      <c r="AC1529" s="605"/>
      <c r="AD1529" s="605"/>
      <c r="AE1529" s="605"/>
      <c r="AF1529" s="605"/>
      <c r="AG1529" s="605"/>
      <c r="AH1529" s="605"/>
      <c r="AI1529" s="605"/>
    </row>
    <row r="1530" ht="15.0" customHeight="1">
      <c r="A1530" s="492"/>
      <c r="B1530" s="605"/>
      <c r="C1530" s="605"/>
      <c r="D1530" s="605"/>
      <c r="E1530" s="605"/>
      <c r="F1530" s="605"/>
      <c r="G1530" s="605"/>
      <c r="H1530" s="605"/>
      <c r="I1530" s="605"/>
      <c r="J1530" s="605"/>
      <c r="K1530" s="605"/>
      <c r="L1530" s="605"/>
      <c r="M1530" s="605"/>
      <c r="N1530" s="605"/>
      <c r="O1530" s="605"/>
      <c r="P1530" s="605"/>
      <c r="Q1530" s="605"/>
      <c r="R1530" s="605"/>
      <c r="S1530" s="605"/>
      <c r="T1530" s="605"/>
      <c r="U1530" s="605"/>
      <c r="V1530" s="605"/>
      <c r="W1530" s="605"/>
      <c r="X1530" s="605"/>
      <c r="Y1530" s="605"/>
      <c r="Z1530" s="605"/>
      <c r="AA1530" s="605"/>
      <c r="AB1530" s="605"/>
      <c r="AC1530" s="605"/>
      <c r="AD1530" s="605"/>
      <c r="AE1530" s="605"/>
      <c r="AF1530" s="605"/>
      <c r="AG1530" s="605"/>
      <c r="AH1530" s="605"/>
      <c r="AI1530" s="605"/>
    </row>
    <row r="1531" ht="15.0" customHeight="1">
      <c r="A1531" s="492"/>
      <c r="B1531" s="605"/>
      <c r="C1531" s="605"/>
      <c r="D1531" s="605"/>
      <c r="E1531" s="605"/>
      <c r="F1531" s="605"/>
      <c r="G1531" s="605"/>
      <c r="H1531" s="605"/>
      <c r="I1531" s="605"/>
      <c r="J1531" s="605"/>
      <c r="K1531" s="605"/>
      <c r="L1531" s="605"/>
      <c r="M1531" s="605"/>
      <c r="N1531" s="605"/>
      <c r="O1531" s="605"/>
      <c r="P1531" s="605"/>
      <c r="Q1531" s="605"/>
      <c r="R1531" s="605"/>
      <c r="S1531" s="605"/>
      <c r="T1531" s="605"/>
      <c r="U1531" s="605"/>
      <c r="V1531" s="605"/>
      <c r="W1531" s="605"/>
      <c r="X1531" s="605"/>
      <c r="Y1531" s="605"/>
      <c r="Z1531" s="605"/>
      <c r="AA1531" s="605"/>
      <c r="AB1531" s="605"/>
      <c r="AC1531" s="605"/>
      <c r="AD1531" s="605"/>
      <c r="AE1531" s="605"/>
      <c r="AF1531" s="605"/>
      <c r="AG1531" s="605"/>
      <c r="AH1531" s="605"/>
      <c r="AI1531" s="605"/>
    </row>
    <row r="1532" ht="15.0" customHeight="1">
      <c r="A1532" s="492"/>
      <c r="B1532" s="605"/>
      <c r="C1532" s="605"/>
      <c r="D1532" s="605"/>
      <c r="E1532" s="605"/>
      <c r="F1532" s="605"/>
      <c r="G1532" s="605"/>
      <c r="H1532" s="605"/>
      <c r="I1532" s="605"/>
      <c r="J1532" s="605"/>
      <c r="K1532" s="605"/>
      <c r="L1532" s="605"/>
      <c r="M1532" s="605"/>
      <c r="N1532" s="605"/>
      <c r="O1532" s="605"/>
      <c r="P1532" s="605"/>
      <c r="Q1532" s="605"/>
      <c r="R1532" s="605"/>
      <c r="S1532" s="605"/>
      <c r="T1532" s="605"/>
      <c r="U1532" s="605"/>
      <c r="V1532" s="605"/>
      <c r="W1532" s="605"/>
      <c r="X1532" s="605"/>
      <c r="Y1532" s="605"/>
      <c r="Z1532" s="605"/>
      <c r="AA1532" s="605"/>
      <c r="AB1532" s="605"/>
      <c r="AC1532" s="605"/>
      <c r="AD1532" s="605"/>
      <c r="AE1532" s="605"/>
      <c r="AF1532" s="605"/>
      <c r="AG1532" s="605"/>
      <c r="AH1532" s="605"/>
      <c r="AI1532" s="605"/>
    </row>
    <row r="1533" ht="15.0" customHeight="1">
      <c r="A1533" s="492"/>
      <c r="B1533" s="605"/>
      <c r="C1533" s="605"/>
      <c r="D1533" s="605"/>
      <c r="E1533" s="605"/>
      <c r="F1533" s="605"/>
      <c r="G1533" s="605"/>
      <c r="H1533" s="605"/>
      <c r="I1533" s="605"/>
      <c r="J1533" s="605"/>
      <c r="K1533" s="605"/>
      <c r="L1533" s="605"/>
      <c r="M1533" s="605"/>
      <c r="N1533" s="605"/>
      <c r="O1533" s="605"/>
      <c r="P1533" s="605"/>
      <c r="Q1533" s="605"/>
      <c r="R1533" s="605"/>
      <c r="S1533" s="605"/>
      <c r="T1533" s="605"/>
      <c r="U1533" s="605"/>
      <c r="V1533" s="605"/>
      <c r="W1533" s="605"/>
      <c r="X1533" s="605"/>
      <c r="Y1533" s="605"/>
      <c r="Z1533" s="605"/>
      <c r="AA1533" s="605"/>
      <c r="AB1533" s="605"/>
      <c r="AC1533" s="605"/>
      <c r="AD1533" s="605"/>
      <c r="AE1533" s="605"/>
      <c r="AF1533" s="605"/>
      <c r="AG1533" s="605"/>
      <c r="AH1533" s="605"/>
      <c r="AI1533" s="605"/>
    </row>
    <row r="1534" ht="15.0" customHeight="1">
      <c r="A1534" s="492"/>
      <c r="B1534" s="605"/>
      <c r="C1534" s="605"/>
      <c r="D1534" s="605"/>
      <c r="E1534" s="605"/>
      <c r="F1534" s="605"/>
      <c r="G1534" s="605"/>
      <c r="H1534" s="605"/>
      <c r="I1534" s="605"/>
      <c r="J1534" s="605"/>
      <c r="K1534" s="605"/>
      <c r="L1534" s="605"/>
      <c r="M1534" s="605"/>
      <c r="N1534" s="605"/>
      <c r="O1534" s="605"/>
      <c r="P1534" s="605"/>
      <c r="Q1534" s="605"/>
      <c r="R1534" s="605"/>
      <c r="S1534" s="605"/>
      <c r="T1534" s="605"/>
      <c r="U1534" s="605"/>
      <c r="V1534" s="605"/>
      <c r="W1534" s="605"/>
      <c r="X1534" s="605"/>
      <c r="Y1534" s="605"/>
      <c r="Z1534" s="605"/>
      <c r="AA1534" s="605"/>
      <c r="AB1534" s="605"/>
      <c r="AC1534" s="605"/>
      <c r="AD1534" s="605"/>
      <c r="AE1534" s="605"/>
      <c r="AF1534" s="605"/>
      <c r="AG1534" s="605"/>
      <c r="AH1534" s="605"/>
      <c r="AI1534" s="605"/>
    </row>
    <row r="1535" ht="15.0" customHeight="1">
      <c r="A1535" s="492"/>
      <c r="B1535" s="605"/>
      <c r="C1535" s="605"/>
      <c r="D1535" s="605"/>
      <c r="E1535" s="605"/>
      <c r="F1535" s="605"/>
      <c r="G1535" s="605"/>
      <c r="H1535" s="605"/>
      <c r="I1535" s="605"/>
      <c r="J1535" s="605"/>
      <c r="K1535" s="605"/>
      <c r="L1535" s="605"/>
      <c r="M1535" s="605"/>
      <c r="N1535" s="605"/>
      <c r="O1535" s="605"/>
      <c r="P1535" s="605"/>
      <c r="Q1535" s="605"/>
      <c r="R1535" s="605"/>
      <c r="S1535" s="605"/>
      <c r="T1535" s="605"/>
      <c r="U1535" s="605"/>
      <c r="V1535" s="605"/>
      <c r="W1535" s="605"/>
      <c r="X1535" s="605"/>
      <c r="Y1535" s="605"/>
      <c r="Z1535" s="605"/>
      <c r="AA1535" s="605"/>
      <c r="AB1535" s="605"/>
      <c r="AC1535" s="605"/>
      <c r="AD1535" s="605"/>
      <c r="AE1535" s="605"/>
      <c r="AF1535" s="605"/>
      <c r="AG1535" s="605"/>
      <c r="AH1535" s="605"/>
      <c r="AI1535" s="605"/>
    </row>
    <row r="1536" ht="15.0" customHeight="1">
      <c r="A1536" s="492"/>
      <c r="B1536" s="605"/>
      <c r="C1536" s="605"/>
      <c r="D1536" s="605"/>
      <c r="E1536" s="605"/>
      <c r="F1536" s="605"/>
      <c r="G1536" s="605"/>
      <c r="H1536" s="605"/>
      <c r="I1536" s="605"/>
      <c r="J1536" s="605"/>
      <c r="K1536" s="605"/>
      <c r="L1536" s="605"/>
      <c r="M1536" s="605"/>
      <c r="N1536" s="605"/>
      <c r="O1536" s="605"/>
      <c r="P1536" s="605"/>
      <c r="Q1536" s="605"/>
      <c r="R1536" s="605"/>
      <c r="S1536" s="605"/>
      <c r="T1536" s="605"/>
      <c r="U1536" s="605"/>
      <c r="V1536" s="605"/>
      <c r="W1536" s="605"/>
      <c r="X1536" s="605"/>
      <c r="Y1536" s="605"/>
      <c r="Z1536" s="605"/>
      <c r="AA1536" s="605"/>
      <c r="AB1536" s="605"/>
      <c r="AC1536" s="605"/>
      <c r="AD1536" s="605"/>
      <c r="AE1536" s="605"/>
      <c r="AF1536" s="605"/>
      <c r="AG1536" s="605"/>
      <c r="AH1536" s="605"/>
      <c r="AI1536" s="605"/>
    </row>
    <row r="1537" ht="15.0" customHeight="1">
      <c r="A1537" s="492"/>
      <c r="B1537" s="605"/>
      <c r="C1537" s="605"/>
      <c r="D1537" s="605"/>
      <c r="E1537" s="605"/>
      <c r="F1537" s="605"/>
      <c r="G1537" s="605"/>
      <c r="H1537" s="605"/>
      <c r="I1537" s="605"/>
      <c r="J1537" s="605"/>
      <c r="K1537" s="605"/>
      <c r="L1537" s="605"/>
      <c r="M1537" s="605"/>
      <c r="N1537" s="605"/>
      <c r="O1537" s="605"/>
      <c r="P1537" s="605"/>
      <c r="Q1537" s="605"/>
      <c r="R1537" s="605"/>
      <c r="S1537" s="605"/>
      <c r="T1537" s="605"/>
      <c r="U1537" s="605"/>
      <c r="V1537" s="605"/>
      <c r="W1537" s="605"/>
      <c r="X1537" s="605"/>
      <c r="Y1537" s="605"/>
      <c r="Z1537" s="605"/>
      <c r="AA1537" s="605"/>
      <c r="AB1537" s="605"/>
      <c r="AC1537" s="605"/>
      <c r="AD1537" s="605"/>
      <c r="AE1537" s="605"/>
      <c r="AF1537" s="605"/>
      <c r="AG1537" s="605"/>
      <c r="AH1537" s="605"/>
      <c r="AI1537" s="605"/>
    </row>
    <row r="1538" ht="15.0" customHeight="1">
      <c r="A1538" s="641"/>
      <c r="B1538" s="605"/>
      <c r="C1538" s="605"/>
      <c r="D1538" s="605"/>
      <c r="E1538" s="605"/>
      <c r="F1538" s="605"/>
      <c r="G1538" s="605"/>
      <c r="H1538" s="605"/>
      <c r="I1538" s="605"/>
      <c r="J1538" s="605"/>
      <c r="K1538" s="605"/>
      <c r="L1538" s="605"/>
      <c r="M1538" s="605"/>
      <c r="N1538" s="605"/>
      <c r="O1538" s="605"/>
      <c r="P1538" s="605"/>
      <c r="Q1538" s="605"/>
      <c r="R1538" s="605"/>
      <c r="S1538" s="605"/>
      <c r="T1538" s="605"/>
      <c r="U1538" s="605"/>
      <c r="V1538" s="605"/>
      <c r="W1538" s="605"/>
      <c r="X1538" s="605"/>
      <c r="Y1538" s="605"/>
      <c r="Z1538" s="605"/>
      <c r="AA1538" s="605"/>
      <c r="AB1538" s="605"/>
      <c r="AC1538" s="605"/>
      <c r="AD1538" s="605"/>
      <c r="AE1538" s="605"/>
      <c r="AF1538" s="605"/>
      <c r="AG1538" s="605"/>
      <c r="AH1538" s="605"/>
      <c r="AI1538" s="605"/>
    </row>
    <row r="1539" ht="15.0" customHeight="1">
      <c r="A1539" s="492"/>
      <c r="B1539" s="605"/>
      <c r="C1539" s="605"/>
      <c r="D1539" s="605"/>
      <c r="E1539" s="605"/>
      <c r="F1539" s="605"/>
      <c r="G1539" s="605"/>
      <c r="H1539" s="605"/>
      <c r="I1539" s="605"/>
      <c r="J1539" s="605"/>
      <c r="K1539" s="605"/>
      <c r="L1539" s="605"/>
      <c r="M1539" s="605"/>
      <c r="N1539" s="605"/>
      <c r="O1539" s="605"/>
      <c r="P1539" s="605"/>
      <c r="Q1539" s="605"/>
      <c r="R1539" s="605"/>
      <c r="S1539" s="605"/>
      <c r="T1539" s="605"/>
      <c r="U1539" s="605"/>
      <c r="V1539" s="605"/>
      <c r="W1539" s="605"/>
      <c r="X1539" s="605"/>
      <c r="Y1539" s="605"/>
      <c r="Z1539" s="605"/>
      <c r="AA1539" s="605"/>
      <c r="AB1539" s="605"/>
      <c r="AC1539" s="605"/>
      <c r="AD1539" s="605"/>
      <c r="AE1539" s="605"/>
      <c r="AF1539" s="605"/>
      <c r="AG1539" s="605"/>
      <c r="AH1539" s="605"/>
      <c r="AI1539" s="605"/>
    </row>
    <row r="1540" ht="15.0" customHeight="1">
      <c r="A1540" s="492"/>
      <c r="B1540" s="605"/>
      <c r="C1540" s="605"/>
      <c r="D1540" s="605"/>
      <c r="E1540" s="605"/>
      <c r="F1540" s="605"/>
      <c r="G1540" s="605"/>
      <c r="H1540" s="605"/>
      <c r="I1540" s="605"/>
      <c r="J1540" s="605"/>
      <c r="K1540" s="605"/>
      <c r="L1540" s="605"/>
      <c r="M1540" s="605"/>
      <c r="N1540" s="605"/>
      <c r="O1540" s="605"/>
      <c r="P1540" s="605"/>
      <c r="Q1540" s="605"/>
      <c r="R1540" s="605"/>
      <c r="S1540" s="605"/>
      <c r="T1540" s="605"/>
      <c r="U1540" s="605"/>
      <c r="V1540" s="605"/>
      <c r="W1540" s="605"/>
      <c r="X1540" s="605"/>
      <c r="Y1540" s="605"/>
      <c r="Z1540" s="605"/>
      <c r="AA1540" s="605"/>
      <c r="AB1540" s="605"/>
      <c r="AC1540" s="605"/>
      <c r="AD1540" s="605"/>
      <c r="AE1540" s="605"/>
      <c r="AF1540" s="605"/>
      <c r="AG1540" s="605"/>
      <c r="AH1540" s="605"/>
      <c r="AI1540" s="605"/>
    </row>
    <row r="1541" ht="15.0" customHeight="1">
      <c r="A1541" s="492"/>
      <c r="B1541" s="605"/>
      <c r="C1541" s="605"/>
      <c r="D1541" s="605"/>
      <c r="E1541" s="605"/>
      <c r="F1541" s="605"/>
      <c r="G1541" s="605"/>
      <c r="H1541" s="605"/>
      <c r="I1541" s="605"/>
      <c r="J1541" s="605"/>
      <c r="K1541" s="605"/>
      <c r="L1541" s="605"/>
      <c r="M1541" s="605"/>
      <c r="N1541" s="605"/>
      <c r="O1541" s="605"/>
      <c r="P1541" s="605"/>
      <c r="Q1541" s="605"/>
      <c r="R1541" s="605"/>
      <c r="S1541" s="605"/>
      <c r="T1541" s="605"/>
      <c r="U1541" s="605"/>
      <c r="V1541" s="605"/>
      <c r="W1541" s="605"/>
      <c r="X1541" s="605"/>
      <c r="Y1541" s="605"/>
      <c r="Z1541" s="605"/>
      <c r="AA1541" s="605"/>
      <c r="AB1541" s="605"/>
      <c r="AC1541" s="605"/>
      <c r="AD1541" s="605"/>
      <c r="AE1541" s="605"/>
      <c r="AF1541" s="605"/>
      <c r="AG1541" s="605"/>
      <c r="AH1541" s="605"/>
      <c r="AI1541" s="605"/>
    </row>
    <row r="1542" ht="15.0" customHeight="1">
      <c r="A1542" s="492"/>
      <c r="B1542" s="605"/>
      <c r="C1542" s="605"/>
      <c r="D1542" s="605"/>
      <c r="E1542" s="605"/>
      <c r="F1542" s="605"/>
      <c r="G1542" s="605"/>
      <c r="H1542" s="605"/>
      <c r="I1542" s="605"/>
      <c r="J1542" s="605"/>
      <c r="K1542" s="605"/>
      <c r="L1542" s="605"/>
      <c r="M1542" s="605"/>
      <c r="N1542" s="605"/>
      <c r="O1542" s="605"/>
      <c r="P1542" s="605"/>
      <c r="Q1542" s="605"/>
      <c r="R1542" s="605"/>
      <c r="S1542" s="605"/>
      <c r="T1542" s="605"/>
      <c r="U1542" s="605"/>
      <c r="V1542" s="605"/>
      <c r="W1542" s="605"/>
      <c r="X1542" s="605"/>
      <c r="Y1542" s="605"/>
      <c r="Z1542" s="605"/>
      <c r="AA1542" s="605"/>
      <c r="AB1542" s="605"/>
      <c r="AC1542" s="605"/>
      <c r="AD1542" s="605"/>
      <c r="AE1542" s="605"/>
      <c r="AF1542" s="605"/>
      <c r="AG1542" s="605"/>
      <c r="AH1542" s="605"/>
      <c r="AI1542" s="605"/>
    </row>
    <row r="1543" ht="15.0" customHeight="1">
      <c r="A1543" s="492"/>
      <c r="B1543" s="605"/>
      <c r="C1543" s="605"/>
      <c r="D1543" s="605"/>
      <c r="E1543" s="605"/>
      <c r="F1543" s="605"/>
      <c r="G1543" s="605"/>
      <c r="H1543" s="605"/>
      <c r="I1543" s="605"/>
      <c r="J1543" s="605"/>
      <c r="K1543" s="605"/>
      <c r="L1543" s="605"/>
      <c r="M1543" s="605"/>
      <c r="N1543" s="605"/>
      <c r="O1543" s="605"/>
      <c r="P1543" s="605"/>
      <c r="Q1543" s="605"/>
      <c r="R1543" s="605"/>
      <c r="S1543" s="605"/>
      <c r="T1543" s="605"/>
      <c r="U1543" s="605"/>
      <c r="V1543" s="605"/>
      <c r="W1543" s="605"/>
      <c r="X1543" s="605"/>
      <c r="Y1543" s="605"/>
      <c r="Z1543" s="605"/>
      <c r="AA1543" s="605"/>
      <c r="AB1543" s="605"/>
      <c r="AC1543" s="605"/>
      <c r="AD1543" s="605"/>
      <c r="AE1543" s="605"/>
      <c r="AF1543" s="605"/>
      <c r="AG1543" s="605"/>
      <c r="AH1543" s="605"/>
      <c r="AI1543" s="605"/>
    </row>
    <row r="1544" ht="15.0" customHeight="1">
      <c r="A1544" s="492"/>
      <c r="B1544" s="605"/>
      <c r="C1544" s="605"/>
      <c r="D1544" s="605"/>
      <c r="E1544" s="605"/>
      <c r="F1544" s="605"/>
      <c r="G1544" s="605"/>
      <c r="H1544" s="605"/>
      <c r="I1544" s="605"/>
      <c r="J1544" s="605"/>
      <c r="K1544" s="605"/>
      <c r="L1544" s="605"/>
      <c r="M1544" s="605"/>
      <c r="N1544" s="605"/>
      <c r="O1544" s="605"/>
      <c r="P1544" s="605"/>
      <c r="Q1544" s="605"/>
      <c r="R1544" s="605"/>
      <c r="S1544" s="605"/>
      <c r="T1544" s="605"/>
      <c r="U1544" s="605"/>
      <c r="V1544" s="605"/>
      <c r="W1544" s="605"/>
      <c r="X1544" s="605"/>
      <c r="Y1544" s="605"/>
      <c r="Z1544" s="605"/>
      <c r="AA1544" s="605"/>
      <c r="AB1544" s="605"/>
      <c r="AC1544" s="605"/>
      <c r="AD1544" s="605"/>
      <c r="AE1544" s="605"/>
      <c r="AF1544" s="605"/>
      <c r="AG1544" s="605"/>
      <c r="AH1544" s="605"/>
      <c r="AI1544" s="605"/>
    </row>
    <row r="1545" ht="15.0" customHeight="1">
      <c r="A1545" s="492"/>
      <c r="B1545" s="605"/>
      <c r="C1545" s="605"/>
      <c r="D1545" s="605"/>
      <c r="E1545" s="605"/>
      <c r="F1545" s="605"/>
      <c r="G1545" s="605"/>
      <c r="H1545" s="605"/>
      <c r="I1545" s="605"/>
      <c r="J1545" s="605"/>
      <c r="K1545" s="605"/>
      <c r="L1545" s="605"/>
      <c r="M1545" s="605"/>
      <c r="N1545" s="605"/>
      <c r="O1545" s="605"/>
      <c r="P1545" s="605"/>
      <c r="Q1545" s="605"/>
      <c r="R1545" s="605"/>
      <c r="S1545" s="605"/>
      <c r="T1545" s="605"/>
      <c r="U1545" s="605"/>
      <c r="V1545" s="605"/>
      <c r="W1545" s="605"/>
      <c r="X1545" s="605"/>
      <c r="Y1545" s="605"/>
      <c r="Z1545" s="605"/>
      <c r="AA1545" s="605"/>
      <c r="AB1545" s="605"/>
      <c r="AC1545" s="605"/>
      <c r="AD1545" s="605"/>
      <c r="AE1545" s="605"/>
      <c r="AF1545" s="605"/>
      <c r="AG1545" s="605"/>
      <c r="AH1545" s="605"/>
      <c r="AI1545" s="605"/>
    </row>
    <row r="1546" ht="15.0" customHeight="1">
      <c r="A1546" s="492"/>
      <c r="B1546" s="605"/>
      <c r="C1546" s="605"/>
      <c r="D1546" s="605"/>
      <c r="E1546" s="605"/>
      <c r="F1546" s="605"/>
      <c r="G1546" s="605"/>
      <c r="H1546" s="605"/>
      <c r="I1546" s="605"/>
      <c r="J1546" s="605"/>
      <c r="K1546" s="605"/>
      <c r="L1546" s="605"/>
      <c r="M1546" s="605"/>
      <c r="N1546" s="605"/>
      <c r="O1546" s="605"/>
      <c r="P1546" s="605"/>
      <c r="Q1546" s="605"/>
      <c r="R1546" s="605"/>
      <c r="S1546" s="605"/>
      <c r="T1546" s="605"/>
      <c r="U1546" s="605"/>
      <c r="V1546" s="605"/>
      <c r="W1546" s="605"/>
      <c r="X1546" s="605"/>
      <c r="Y1546" s="605"/>
      <c r="Z1546" s="605"/>
      <c r="AA1546" s="605"/>
      <c r="AB1546" s="605"/>
      <c r="AC1546" s="605"/>
      <c r="AD1546" s="605"/>
      <c r="AE1546" s="605"/>
      <c r="AF1546" s="605"/>
      <c r="AG1546" s="605"/>
      <c r="AH1546" s="605"/>
      <c r="AI1546" s="605"/>
    </row>
    <row r="1547" ht="15.0" customHeight="1">
      <c r="A1547" s="642"/>
      <c r="B1547" s="605"/>
      <c r="C1547" s="605"/>
      <c r="D1547" s="605"/>
      <c r="E1547" s="605"/>
      <c r="F1547" s="605"/>
      <c r="G1547" s="605"/>
      <c r="H1547" s="605"/>
      <c r="I1547" s="605"/>
      <c r="J1547" s="605"/>
      <c r="K1547" s="605"/>
      <c r="L1547" s="605"/>
      <c r="M1547" s="605"/>
      <c r="N1547" s="605"/>
      <c r="O1547" s="605"/>
      <c r="P1547" s="605"/>
      <c r="Q1547" s="605"/>
      <c r="R1547" s="605"/>
      <c r="S1547" s="605"/>
      <c r="T1547" s="605"/>
      <c r="U1547" s="605"/>
      <c r="V1547" s="605"/>
      <c r="W1547" s="605"/>
      <c r="X1547" s="605"/>
      <c r="Y1547" s="605"/>
      <c r="Z1547" s="605"/>
      <c r="AA1547" s="605"/>
      <c r="AB1547" s="605"/>
      <c r="AC1547" s="605"/>
      <c r="AD1547" s="605"/>
      <c r="AE1547" s="605"/>
      <c r="AF1547" s="605"/>
      <c r="AG1547" s="605"/>
      <c r="AH1547" s="605"/>
      <c r="AI1547" s="605"/>
    </row>
    <row r="1548" ht="15.0" customHeight="1">
      <c r="A1548" s="246"/>
      <c r="B1548" s="605"/>
      <c r="C1548" s="605"/>
      <c r="D1548" s="605"/>
      <c r="E1548" s="605"/>
      <c r="F1548" s="605"/>
      <c r="G1548" s="605"/>
      <c r="H1548" s="605"/>
      <c r="I1548" s="605"/>
      <c r="J1548" s="605"/>
      <c r="K1548" s="605"/>
      <c r="L1548" s="605"/>
      <c r="M1548" s="605"/>
      <c r="N1548" s="605"/>
      <c r="O1548" s="605"/>
      <c r="P1548" s="605"/>
      <c r="Q1548" s="605"/>
      <c r="R1548" s="605"/>
      <c r="S1548" s="605"/>
      <c r="T1548" s="605"/>
      <c r="U1548" s="605"/>
      <c r="V1548" s="605"/>
      <c r="W1548" s="605"/>
      <c r="X1548" s="605"/>
      <c r="Y1548" s="605"/>
      <c r="Z1548" s="605"/>
      <c r="AA1548" s="605"/>
      <c r="AB1548" s="605"/>
      <c r="AC1548" s="605"/>
      <c r="AD1548" s="605"/>
      <c r="AE1548" s="605"/>
      <c r="AF1548" s="605"/>
      <c r="AG1548" s="605"/>
      <c r="AH1548" s="605"/>
      <c r="AI1548" s="605"/>
    </row>
    <row r="1549" ht="15.0" customHeight="1">
      <c r="A1549" s="246"/>
      <c r="B1549" s="605"/>
      <c r="C1549" s="605"/>
      <c r="D1549" s="605"/>
      <c r="E1549" s="605"/>
      <c r="F1549" s="605"/>
      <c r="G1549" s="605"/>
      <c r="H1549" s="605"/>
      <c r="I1549" s="605"/>
      <c r="J1549" s="605"/>
      <c r="K1549" s="605"/>
      <c r="L1549" s="605"/>
      <c r="M1549" s="605"/>
      <c r="N1549" s="605"/>
      <c r="O1549" s="605"/>
      <c r="P1549" s="605"/>
      <c r="Q1549" s="605"/>
      <c r="R1549" s="605"/>
      <c r="S1549" s="605"/>
      <c r="T1549" s="605"/>
      <c r="U1549" s="605"/>
      <c r="V1549" s="605"/>
      <c r="W1549" s="605"/>
      <c r="X1549" s="605"/>
      <c r="Y1549" s="605"/>
      <c r="Z1549" s="605"/>
      <c r="AA1549" s="605"/>
      <c r="AB1549" s="605"/>
      <c r="AC1549" s="605"/>
      <c r="AD1549" s="605"/>
      <c r="AE1549" s="605"/>
      <c r="AF1549" s="605"/>
      <c r="AG1549" s="605"/>
      <c r="AH1549" s="605"/>
      <c r="AI1549" s="605"/>
    </row>
    <row r="1550" ht="15.0" customHeight="1">
      <c r="A1550" s="246"/>
      <c r="B1550" s="605"/>
      <c r="C1550" s="605"/>
      <c r="D1550" s="605"/>
      <c r="E1550" s="605"/>
      <c r="F1550" s="605"/>
      <c r="G1550" s="605"/>
      <c r="H1550" s="605"/>
      <c r="I1550" s="605"/>
      <c r="J1550" s="605"/>
      <c r="K1550" s="605"/>
      <c r="L1550" s="605"/>
      <c r="M1550" s="605"/>
      <c r="N1550" s="605"/>
      <c r="O1550" s="605"/>
      <c r="P1550" s="605"/>
      <c r="Q1550" s="605"/>
      <c r="R1550" s="605"/>
      <c r="S1550" s="605"/>
      <c r="T1550" s="605"/>
      <c r="U1550" s="605"/>
      <c r="V1550" s="605"/>
      <c r="W1550" s="605"/>
      <c r="X1550" s="605"/>
      <c r="Y1550" s="605"/>
      <c r="Z1550" s="605"/>
      <c r="AA1550" s="605"/>
      <c r="AB1550" s="605"/>
      <c r="AC1550" s="605"/>
      <c r="AD1550" s="605"/>
      <c r="AE1550" s="605"/>
      <c r="AF1550" s="605"/>
      <c r="AG1550" s="605"/>
      <c r="AH1550" s="605"/>
      <c r="AI1550" s="605"/>
    </row>
    <row r="1551" ht="15.0" customHeight="1">
      <c r="A1551" s="246"/>
      <c r="B1551" s="605"/>
      <c r="C1551" s="605"/>
      <c r="D1551" s="605"/>
      <c r="E1551" s="605"/>
      <c r="F1551" s="605"/>
      <c r="G1551" s="605"/>
      <c r="H1551" s="605"/>
      <c r="I1551" s="605"/>
      <c r="J1551" s="605"/>
      <c r="K1551" s="605"/>
      <c r="L1551" s="605"/>
      <c r="M1551" s="605"/>
      <c r="N1551" s="605"/>
      <c r="O1551" s="605"/>
      <c r="P1551" s="605"/>
      <c r="Q1551" s="605"/>
      <c r="R1551" s="605"/>
      <c r="S1551" s="605"/>
      <c r="T1551" s="605"/>
      <c r="U1551" s="605"/>
      <c r="V1551" s="605"/>
      <c r="W1551" s="605"/>
      <c r="X1551" s="605"/>
      <c r="Y1551" s="605"/>
      <c r="Z1551" s="605"/>
      <c r="AA1551" s="605"/>
      <c r="AB1551" s="605"/>
      <c r="AC1551" s="605"/>
      <c r="AD1551" s="605"/>
      <c r="AE1551" s="605"/>
      <c r="AF1551" s="605"/>
      <c r="AG1551" s="605"/>
      <c r="AH1551" s="605"/>
      <c r="AI1551" s="605"/>
    </row>
    <row r="1552" ht="15.0" customHeight="1">
      <c r="A1552" s="246"/>
      <c r="B1552" s="605"/>
      <c r="C1552" s="605"/>
      <c r="D1552" s="605"/>
      <c r="E1552" s="605"/>
      <c r="F1552" s="605"/>
      <c r="G1552" s="605"/>
      <c r="H1552" s="605"/>
      <c r="I1552" s="605"/>
      <c r="J1552" s="605"/>
      <c r="K1552" s="605"/>
      <c r="L1552" s="605"/>
      <c r="M1552" s="605"/>
      <c r="N1552" s="605"/>
      <c r="O1552" s="605"/>
      <c r="P1552" s="605"/>
      <c r="Q1552" s="605"/>
      <c r="R1552" s="605"/>
      <c r="S1552" s="605"/>
      <c r="T1552" s="605"/>
      <c r="U1552" s="605"/>
      <c r="V1552" s="605"/>
      <c r="W1552" s="605"/>
      <c r="X1552" s="605"/>
      <c r="Y1552" s="605"/>
      <c r="Z1552" s="605"/>
      <c r="AA1552" s="605"/>
      <c r="AB1552" s="605"/>
      <c r="AC1552" s="605"/>
      <c r="AD1552" s="605"/>
      <c r="AE1552" s="605"/>
      <c r="AF1552" s="605"/>
      <c r="AG1552" s="605"/>
      <c r="AH1552" s="605"/>
      <c r="AI1552" s="605"/>
    </row>
    <row r="1553" ht="15.0" customHeight="1">
      <c r="A1553" s="246"/>
      <c r="B1553" s="605"/>
      <c r="C1553" s="605"/>
      <c r="D1553" s="605"/>
      <c r="E1553" s="605"/>
      <c r="F1553" s="605"/>
      <c r="G1553" s="605"/>
      <c r="H1553" s="605"/>
      <c r="I1553" s="605"/>
      <c r="J1553" s="605"/>
      <c r="K1553" s="605"/>
      <c r="L1553" s="605"/>
      <c r="M1553" s="605"/>
      <c r="N1553" s="605"/>
      <c r="O1553" s="605"/>
      <c r="P1553" s="605"/>
      <c r="Q1553" s="605"/>
      <c r="R1553" s="605"/>
      <c r="S1553" s="605"/>
      <c r="T1553" s="605"/>
      <c r="U1553" s="605"/>
      <c r="V1553" s="605"/>
      <c r="W1553" s="605"/>
      <c r="X1553" s="605"/>
      <c r="Y1553" s="605"/>
      <c r="Z1553" s="605"/>
      <c r="AA1553" s="605"/>
      <c r="AB1553" s="605"/>
      <c r="AC1553" s="605"/>
      <c r="AD1553" s="605"/>
      <c r="AE1553" s="605"/>
      <c r="AF1553" s="605"/>
      <c r="AG1553" s="605"/>
      <c r="AH1553" s="605"/>
      <c r="AI1553" s="605"/>
    </row>
    <row r="1554" ht="15.0" customHeight="1">
      <c r="A1554" s="246"/>
      <c r="B1554" s="605"/>
      <c r="C1554" s="605"/>
      <c r="D1554" s="605"/>
      <c r="E1554" s="605"/>
      <c r="F1554" s="605"/>
      <c r="G1554" s="605"/>
      <c r="H1554" s="605"/>
      <c r="I1554" s="605"/>
      <c r="J1554" s="605"/>
      <c r="K1554" s="605"/>
      <c r="L1554" s="605"/>
      <c r="M1554" s="605"/>
      <c r="N1554" s="605"/>
      <c r="O1554" s="605"/>
      <c r="P1554" s="605"/>
      <c r="Q1554" s="605"/>
      <c r="R1554" s="605"/>
      <c r="S1554" s="605"/>
      <c r="T1554" s="605"/>
      <c r="U1554" s="605"/>
      <c r="V1554" s="605"/>
      <c r="W1554" s="605"/>
      <c r="X1554" s="605"/>
      <c r="Y1554" s="605"/>
      <c r="Z1554" s="605"/>
      <c r="AA1554" s="605"/>
      <c r="AB1554" s="605"/>
      <c r="AC1554" s="605"/>
      <c r="AD1554" s="605"/>
      <c r="AE1554" s="605"/>
      <c r="AF1554" s="605"/>
      <c r="AG1554" s="605"/>
      <c r="AH1554" s="605"/>
      <c r="AI1554" s="605"/>
    </row>
    <row r="1555" ht="15.0" customHeight="1">
      <c r="A1555" s="246"/>
      <c r="B1555" s="605"/>
      <c r="C1555" s="605"/>
      <c r="D1555" s="605"/>
      <c r="E1555" s="605"/>
      <c r="F1555" s="605"/>
      <c r="G1555" s="605"/>
      <c r="H1555" s="605"/>
      <c r="I1555" s="605"/>
      <c r="J1555" s="605"/>
      <c r="K1555" s="605"/>
      <c r="L1555" s="605"/>
      <c r="M1555" s="605"/>
      <c r="N1555" s="605"/>
      <c r="O1555" s="605"/>
      <c r="P1555" s="605"/>
      <c r="Q1555" s="605"/>
      <c r="R1555" s="605"/>
      <c r="S1555" s="605"/>
      <c r="T1555" s="605"/>
      <c r="U1555" s="605"/>
      <c r="V1555" s="605"/>
      <c r="W1555" s="605"/>
      <c r="X1555" s="605"/>
      <c r="Y1555" s="605"/>
      <c r="Z1555" s="605"/>
      <c r="AA1555" s="605"/>
      <c r="AB1555" s="605"/>
      <c r="AC1555" s="605"/>
      <c r="AD1555" s="605"/>
      <c r="AE1555" s="605"/>
      <c r="AF1555" s="605"/>
      <c r="AG1555" s="605"/>
      <c r="AH1555" s="605"/>
      <c r="AI1555" s="605"/>
    </row>
    <row r="1556" ht="15.0" customHeight="1">
      <c r="A1556" s="246"/>
      <c r="B1556" s="605"/>
      <c r="C1556" s="605"/>
      <c r="D1556" s="605"/>
      <c r="E1556" s="605"/>
      <c r="F1556" s="605"/>
      <c r="G1556" s="605"/>
      <c r="H1556" s="605"/>
      <c r="I1556" s="605"/>
      <c r="J1556" s="605"/>
      <c r="K1556" s="605"/>
      <c r="L1556" s="605"/>
      <c r="M1556" s="605"/>
      <c r="N1556" s="605"/>
      <c r="O1556" s="605"/>
      <c r="P1556" s="605"/>
      <c r="Q1556" s="605"/>
      <c r="R1556" s="605"/>
      <c r="S1556" s="605"/>
      <c r="T1556" s="605"/>
      <c r="U1556" s="605"/>
      <c r="V1556" s="605"/>
      <c r="W1556" s="605"/>
      <c r="X1556" s="605"/>
      <c r="Y1556" s="605"/>
      <c r="Z1556" s="605"/>
      <c r="AA1556" s="605"/>
      <c r="AB1556" s="605"/>
      <c r="AC1556" s="605"/>
      <c r="AD1556" s="605"/>
      <c r="AE1556" s="605"/>
      <c r="AF1556" s="605"/>
      <c r="AG1556" s="605"/>
      <c r="AH1556" s="605"/>
      <c r="AI1556" s="605"/>
    </row>
    <row r="1557" ht="15.0" customHeight="1">
      <c r="A1557" s="246"/>
      <c r="B1557" s="605"/>
      <c r="C1557" s="605"/>
      <c r="D1557" s="605"/>
      <c r="E1557" s="605"/>
      <c r="F1557" s="605"/>
      <c r="G1557" s="605"/>
      <c r="H1557" s="605"/>
      <c r="I1557" s="605"/>
      <c r="J1557" s="605"/>
      <c r="K1557" s="605"/>
      <c r="L1557" s="605"/>
      <c r="M1557" s="605"/>
      <c r="N1557" s="605"/>
      <c r="O1557" s="605"/>
      <c r="P1557" s="605"/>
      <c r="Q1557" s="605"/>
      <c r="R1557" s="605"/>
      <c r="S1557" s="605"/>
      <c r="T1557" s="605"/>
      <c r="U1557" s="605"/>
      <c r="V1557" s="605"/>
      <c r="W1557" s="605"/>
      <c r="X1557" s="605"/>
      <c r="Y1557" s="605"/>
      <c r="Z1557" s="605"/>
      <c r="AA1557" s="605"/>
      <c r="AB1557" s="605"/>
      <c r="AC1557" s="605"/>
      <c r="AD1557" s="605"/>
      <c r="AE1557" s="605"/>
      <c r="AF1557" s="605"/>
      <c r="AG1557" s="605"/>
      <c r="AH1557" s="605"/>
      <c r="AI1557" s="605"/>
    </row>
    <row r="1558" ht="15.0" customHeight="1">
      <c r="A1558" s="246"/>
      <c r="B1558" s="605"/>
      <c r="C1558" s="605"/>
      <c r="D1558" s="605"/>
      <c r="E1558" s="605"/>
      <c r="F1558" s="605"/>
      <c r="G1558" s="605"/>
      <c r="H1558" s="605"/>
      <c r="I1558" s="605"/>
      <c r="J1558" s="605"/>
      <c r="K1558" s="605"/>
      <c r="L1558" s="605"/>
      <c r="M1558" s="605"/>
      <c r="N1558" s="605"/>
      <c r="O1558" s="605"/>
      <c r="P1558" s="605"/>
      <c r="Q1558" s="605"/>
      <c r="R1558" s="605"/>
      <c r="S1558" s="605"/>
      <c r="T1558" s="605"/>
      <c r="U1558" s="605"/>
      <c r="V1558" s="605"/>
      <c r="W1558" s="605"/>
      <c r="X1558" s="605"/>
      <c r="Y1558" s="605"/>
      <c r="Z1558" s="605"/>
      <c r="AA1558" s="605"/>
      <c r="AB1558" s="605"/>
      <c r="AC1558" s="605"/>
      <c r="AD1558" s="605"/>
      <c r="AE1558" s="605"/>
      <c r="AF1558" s="605"/>
      <c r="AG1558" s="605"/>
      <c r="AH1558" s="605"/>
      <c r="AI1558" s="605"/>
    </row>
    <row r="1559" ht="15.0" customHeight="1">
      <c r="A1559" s="246"/>
      <c r="B1559" s="605"/>
      <c r="C1559" s="605"/>
      <c r="D1559" s="605"/>
      <c r="E1559" s="605"/>
      <c r="F1559" s="605"/>
      <c r="G1559" s="605"/>
      <c r="H1559" s="605"/>
      <c r="I1559" s="605"/>
      <c r="J1559" s="605"/>
      <c r="K1559" s="605"/>
      <c r="L1559" s="605"/>
      <c r="M1559" s="605"/>
      <c r="N1559" s="605"/>
      <c r="O1559" s="605"/>
      <c r="P1559" s="605"/>
      <c r="Q1559" s="605"/>
      <c r="R1559" s="605"/>
      <c r="S1559" s="605"/>
      <c r="T1559" s="605"/>
      <c r="U1559" s="605"/>
      <c r="V1559" s="605"/>
      <c r="W1559" s="605"/>
      <c r="X1559" s="605"/>
      <c r="Y1559" s="605"/>
      <c r="Z1559" s="605"/>
      <c r="AA1559" s="605"/>
      <c r="AB1559" s="605"/>
      <c r="AC1559" s="605"/>
      <c r="AD1559" s="605"/>
      <c r="AE1559" s="605"/>
      <c r="AF1559" s="605"/>
      <c r="AG1559" s="605"/>
      <c r="AH1559" s="605"/>
      <c r="AI1559" s="605"/>
    </row>
    <row r="1560" ht="15.0" customHeight="1">
      <c r="A1560" s="246"/>
      <c r="B1560" s="605"/>
      <c r="C1560" s="605"/>
      <c r="D1560" s="605"/>
      <c r="E1560" s="605"/>
      <c r="F1560" s="605"/>
      <c r="G1560" s="605"/>
      <c r="H1560" s="605"/>
      <c r="I1560" s="605"/>
      <c r="J1560" s="605"/>
      <c r="K1560" s="605"/>
      <c r="L1560" s="605"/>
      <c r="M1560" s="605"/>
      <c r="N1560" s="605"/>
      <c r="O1560" s="605"/>
      <c r="P1560" s="605"/>
      <c r="Q1560" s="605"/>
      <c r="R1560" s="605"/>
      <c r="S1560" s="605"/>
      <c r="T1560" s="605"/>
      <c r="U1560" s="605"/>
      <c r="V1560" s="605"/>
      <c r="W1560" s="605"/>
      <c r="X1560" s="605"/>
      <c r="Y1560" s="605"/>
      <c r="Z1560" s="605"/>
      <c r="AA1560" s="605"/>
      <c r="AB1560" s="605"/>
      <c r="AC1560" s="605"/>
      <c r="AD1560" s="605"/>
      <c r="AE1560" s="605"/>
      <c r="AF1560" s="605"/>
      <c r="AG1560" s="605"/>
      <c r="AH1560" s="605"/>
      <c r="AI1560" s="605"/>
    </row>
    <row r="1561" ht="15.0" customHeight="1">
      <c r="A1561" s="246"/>
      <c r="B1561" s="605"/>
      <c r="C1561" s="605"/>
      <c r="D1561" s="605"/>
      <c r="E1561" s="605"/>
      <c r="F1561" s="605"/>
      <c r="G1561" s="605"/>
      <c r="H1561" s="605"/>
      <c r="I1561" s="605"/>
      <c r="J1561" s="605"/>
      <c r="K1561" s="605"/>
      <c r="L1561" s="605"/>
      <c r="M1561" s="605"/>
      <c r="N1561" s="605"/>
      <c r="O1561" s="605"/>
      <c r="P1561" s="605"/>
      <c r="Q1561" s="605"/>
      <c r="R1561" s="605"/>
      <c r="S1561" s="605"/>
      <c r="T1561" s="605"/>
      <c r="U1561" s="605"/>
      <c r="V1561" s="605"/>
      <c r="W1561" s="605"/>
      <c r="X1561" s="605"/>
      <c r="Y1561" s="605"/>
      <c r="Z1561" s="605"/>
      <c r="AA1561" s="605"/>
      <c r="AB1561" s="605"/>
      <c r="AC1561" s="605"/>
      <c r="AD1561" s="605"/>
      <c r="AE1561" s="605"/>
      <c r="AF1561" s="605"/>
      <c r="AG1561" s="605"/>
      <c r="AH1561" s="605"/>
      <c r="AI1561" s="605"/>
    </row>
    <row r="1562" ht="15.0" customHeight="1">
      <c r="A1562" s="246"/>
      <c r="B1562" s="605"/>
      <c r="C1562" s="605"/>
      <c r="D1562" s="605"/>
      <c r="E1562" s="605"/>
      <c r="F1562" s="605"/>
      <c r="G1562" s="605"/>
      <c r="H1562" s="605"/>
      <c r="I1562" s="605"/>
      <c r="J1562" s="605"/>
      <c r="K1562" s="605"/>
      <c r="L1562" s="605"/>
      <c r="M1562" s="605"/>
      <c r="N1562" s="605"/>
      <c r="O1562" s="605"/>
      <c r="P1562" s="605"/>
      <c r="Q1562" s="605"/>
      <c r="R1562" s="605"/>
      <c r="S1562" s="605"/>
      <c r="T1562" s="605"/>
      <c r="U1562" s="605"/>
      <c r="V1562" s="605"/>
      <c r="W1562" s="605"/>
      <c r="X1562" s="605"/>
      <c r="Y1562" s="605"/>
      <c r="Z1562" s="605"/>
      <c r="AA1562" s="605"/>
      <c r="AB1562" s="605"/>
      <c r="AC1562" s="605"/>
      <c r="AD1562" s="605"/>
      <c r="AE1562" s="605"/>
      <c r="AF1562" s="605"/>
      <c r="AG1562" s="605"/>
      <c r="AH1562" s="605"/>
      <c r="AI1562" s="605"/>
    </row>
    <row r="1563" ht="15.0" customHeight="1">
      <c r="A1563" s="246"/>
      <c r="B1563" s="605"/>
      <c r="C1563" s="605"/>
      <c r="D1563" s="605"/>
      <c r="E1563" s="605"/>
      <c r="F1563" s="605"/>
      <c r="G1563" s="605"/>
      <c r="H1563" s="605"/>
      <c r="I1563" s="605"/>
      <c r="J1563" s="605"/>
      <c r="K1563" s="605"/>
      <c r="L1563" s="605"/>
      <c r="M1563" s="605"/>
      <c r="N1563" s="605"/>
      <c r="O1563" s="605"/>
      <c r="P1563" s="605"/>
      <c r="Q1563" s="605"/>
      <c r="R1563" s="605"/>
      <c r="S1563" s="605"/>
      <c r="T1563" s="605"/>
      <c r="U1563" s="605"/>
      <c r="V1563" s="605"/>
      <c r="W1563" s="605"/>
      <c r="X1563" s="605"/>
      <c r="Y1563" s="605"/>
      <c r="Z1563" s="605"/>
      <c r="AA1563" s="605"/>
      <c r="AB1563" s="605"/>
      <c r="AC1563" s="605"/>
      <c r="AD1563" s="605"/>
      <c r="AE1563" s="605"/>
      <c r="AF1563" s="605"/>
      <c r="AG1563" s="605"/>
      <c r="AH1563" s="605"/>
      <c r="AI1563" s="605"/>
    </row>
    <row r="1564" ht="15.0" customHeight="1">
      <c r="A1564" s="246"/>
      <c r="B1564" s="605"/>
      <c r="C1564" s="605"/>
      <c r="D1564" s="605"/>
      <c r="E1564" s="605"/>
      <c r="F1564" s="605"/>
      <c r="G1564" s="605"/>
      <c r="H1564" s="605"/>
      <c r="I1564" s="605"/>
      <c r="J1564" s="605"/>
      <c r="K1564" s="605"/>
      <c r="L1564" s="605"/>
      <c r="M1564" s="605"/>
      <c r="N1564" s="605"/>
      <c r="O1564" s="605"/>
      <c r="P1564" s="605"/>
      <c r="Q1564" s="605"/>
      <c r="R1564" s="605"/>
      <c r="S1564" s="605"/>
      <c r="T1564" s="605"/>
      <c r="U1564" s="605"/>
      <c r="V1564" s="605"/>
      <c r="W1564" s="605"/>
      <c r="X1564" s="605"/>
      <c r="Y1564" s="605"/>
      <c r="Z1564" s="605"/>
      <c r="AA1564" s="605"/>
      <c r="AB1564" s="605"/>
      <c r="AC1564" s="605"/>
      <c r="AD1564" s="605"/>
      <c r="AE1564" s="605"/>
      <c r="AF1564" s="605"/>
      <c r="AG1564" s="605"/>
      <c r="AH1564" s="605"/>
      <c r="AI1564" s="605"/>
    </row>
    <row r="1565" ht="15.0" customHeight="1">
      <c r="A1565" s="246"/>
      <c r="B1565" s="605"/>
      <c r="C1565" s="605"/>
      <c r="D1565" s="605"/>
      <c r="E1565" s="605"/>
      <c r="F1565" s="605"/>
      <c r="G1565" s="605"/>
      <c r="H1565" s="605"/>
      <c r="I1565" s="605"/>
      <c r="J1565" s="605"/>
      <c r="K1565" s="605"/>
      <c r="L1565" s="605"/>
      <c r="M1565" s="605"/>
      <c r="N1565" s="605"/>
      <c r="O1565" s="605"/>
      <c r="P1565" s="605"/>
      <c r="Q1565" s="605"/>
      <c r="R1565" s="605"/>
      <c r="S1565" s="605"/>
      <c r="T1565" s="605"/>
      <c r="U1565" s="605"/>
      <c r="V1565" s="605"/>
      <c r="W1565" s="605"/>
      <c r="X1565" s="605"/>
      <c r="Y1565" s="605"/>
      <c r="Z1565" s="605"/>
      <c r="AA1565" s="605"/>
      <c r="AB1565" s="605"/>
      <c r="AC1565" s="605"/>
      <c r="AD1565" s="605"/>
      <c r="AE1565" s="605"/>
      <c r="AF1565" s="605"/>
      <c r="AG1565" s="605"/>
      <c r="AH1565" s="605"/>
      <c r="AI1565" s="605"/>
    </row>
    <row r="1566" ht="15.0" customHeight="1">
      <c r="A1566" s="246"/>
      <c r="B1566" s="605"/>
      <c r="C1566" s="605"/>
      <c r="D1566" s="605"/>
      <c r="E1566" s="605"/>
      <c r="F1566" s="605"/>
      <c r="G1566" s="605"/>
      <c r="H1566" s="605"/>
      <c r="I1566" s="605"/>
      <c r="J1566" s="605"/>
      <c r="K1566" s="605"/>
      <c r="L1566" s="605"/>
      <c r="M1566" s="605"/>
      <c r="N1566" s="605"/>
      <c r="O1566" s="605"/>
      <c r="P1566" s="605"/>
      <c r="Q1566" s="605"/>
      <c r="R1566" s="605"/>
      <c r="S1566" s="605"/>
      <c r="T1566" s="605"/>
      <c r="U1566" s="605"/>
      <c r="V1566" s="605"/>
      <c r="W1566" s="605"/>
      <c r="X1566" s="605"/>
      <c r="Y1566" s="605"/>
      <c r="Z1566" s="605"/>
      <c r="AA1566" s="605"/>
      <c r="AB1566" s="605"/>
      <c r="AC1566" s="605"/>
      <c r="AD1566" s="605"/>
      <c r="AE1566" s="605"/>
      <c r="AF1566" s="605"/>
      <c r="AG1566" s="605"/>
      <c r="AH1566" s="605"/>
      <c r="AI1566" s="605"/>
    </row>
    <row r="1567" ht="15.0" customHeight="1">
      <c r="A1567" s="246"/>
      <c r="B1567" s="605"/>
      <c r="C1567" s="605"/>
      <c r="D1567" s="605"/>
      <c r="E1567" s="605"/>
      <c r="F1567" s="605"/>
      <c r="G1567" s="605"/>
      <c r="H1567" s="605"/>
      <c r="I1567" s="605"/>
      <c r="J1567" s="605"/>
      <c r="K1567" s="605"/>
      <c r="L1567" s="605"/>
      <c r="M1567" s="605"/>
      <c r="N1567" s="605"/>
      <c r="O1567" s="605"/>
      <c r="P1567" s="605"/>
      <c r="Q1567" s="605"/>
      <c r="R1567" s="605"/>
      <c r="S1567" s="605"/>
      <c r="T1567" s="605"/>
      <c r="U1567" s="605"/>
      <c r="V1567" s="605"/>
      <c r="W1567" s="605"/>
      <c r="X1567" s="605"/>
      <c r="Y1567" s="605"/>
      <c r="Z1567" s="605"/>
      <c r="AA1567" s="605"/>
      <c r="AB1567" s="605"/>
      <c r="AC1567" s="605"/>
      <c r="AD1567" s="605"/>
      <c r="AE1567" s="605"/>
      <c r="AF1567" s="605"/>
      <c r="AG1567" s="605"/>
      <c r="AH1567" s="605"/>
      <c r="AI1567" s="605"/>
    </row>
    <row r="1568" ht="15.0" customHeight="1">
      <c r="A1568" s="605"/>
      <c r="B1568" s="605"/>
      <c r="C1568" s="605"/>
      <c r="D1568" s="605"/>
      <c r="E1568" s="605"/>
      <c r="F1568" s="605"/>
      <c r="G1568" s="605"/>
      <c r="H1568" s="605"/>
      <c r="I1568" s="605"/>
      <c r="J1568" s="605"/>
      <c r="K1568" s="605"/>
      <c r="L1568" s="605"/>
      <c r="M1568" s="605"/>
      <c r="N1568" s="605"/>
      <c r="O1568" s="605"/>
      <c r="P1568" s="605"/>
      <c r="Q1568" s="605"/>
      <c r="R1568" s="605"/>
      <c r="S1568" s="605"/>
      <c r="T1568" s="605"/>
      <c r="U1568" s="605"/>
      <c r="V1568" s="605"/>
      <c r="W1568" s="605"/>
      <c r="X1568" s="605"/>
      <c r="Y1568" s="605"/>
      <c r="Z1568" s="605"/>
      <c r="AA1568" s="605"/>
      <c r="AB1568" s="605"/>
      <c r="AC1568" s="605"/>
      <c r="AD1568" s="605"/>
      <c r="AE1568" s="605"/>
      <c r="AF1568" s="605"/>
      <c r="AG1568" s="605"/>
      <c r="AH1568" s="605"/>
      <c r="AI1568" s="605"/>
    </row>
    <row r="1569" ht="15.0" customHeight="1">
      <c r="A1569" s="605"/>
      <c r="B1569" s="605"/>
      <c r="C1569" s="605"/>
      <c r="D1569" s="605"/>
      <c r="E1569" s="605"/>
      <c r="F1569" s="605"/>
      <c r="G1569" s="605"/>
      <c r="H1569" s="605"/>
      <c r="I1569" s="605"/>
      <c r="J1569" s="605"/>
      <c r="K1569" s="605"/>
      <c r="L1569" s="605"/>
      <c r="M1569" s="605"/>
      <c r="N1569" s="605"/>
      <c r="O1569" s="605"/>
      <c r="P1569" s="605"/>
      <c r="Q1569" s="605"/>
      <c r="R1569" s="605"/>
      <c r="S1569" s="605"/>
      <c r="T1569" s="605"/>
      <c r="U1569" s="605"/>
      <c r="V1569" s="605"/>
      <c r="W1569" s="605"/>
      <c r="X1569" s="605"/>
      <c r="Y1569" s="605"/>
      <c r="Z1569" s="605"/>
      <c r="AA1569" s="605"/>
      <c r="AB1569" s="605"/>
      <c r="AC1569" s="605"/>
      <c r="AD1569" s="605"/>
      <c r="AE1569" s="605"/>
      <c r="AF1569" s="605"/>
      <c r="AG1569" s="605"/>
      <c r="AH1569" s="605"/>
      <c r="AI1569" s="605"/>
    </row>
    <row r="1570" ht="15.0" customHeight="1">
      <c r="A1570" s="605"/>
      <c r="B1570" s="605"/>
      <c r="C1570" s="605"/>
      <c r="D1570" s="605"/>
      <c r="E1570" s="605"/>
      <c r="F1570" s="605"/>
      <c r="G1570" s="605"/>
      <c r="H1570" s="605"/>
      <c r="I1570" s="605"/>
      <c r="J1570" s="605"/>
      <c r="K1570" s="605"/>
      <c r="L1570" s="605"/>
      <c r="M1570" s="605"/>
      <c r="N1570" s="605"/>
      <c r="O1570" s="605"/>
      <c r="P1570" s="605"/>
      <c r="Q1570" s="605"/>
      <c r="R1570" s="605"/>
      <c r="S1570" s="605"/>
      <c r="T1570" s="605"/>
      <c r="U1570" s="605"/>
      <c r="V1570" s="605"/>
      <c r="W1570" s="605"/>
      <c r="X1570" s="605"/>
      <c r="Y1570" s="605"/>
      <c r="Z1570" s="605"/>
      <c r="AA1570" s="605"/>
      <c r="AB1570" s="605"/>
      <c r="AC1570" s="605"/>
      <c r="AD1570" s="605"/>
      <c r="AE1570" s="605"/>
      <c r="AF1570" s="605"/>
      <c r="AG1570" s="605"/>
      <c r="AH1570" s="605"/>
      <c r="AI1570" s="605"/>
    </row>
    <row r="1571" ht="15.0" customHeight="1">
      <c r="A1571" s="605"/>
      <c r="B1571" s="605"/>
      <c r="C1571" s="605"/>
      <c r="D1571" s="605"/>
      <c r="E1571" s="605"/>
      <c r="F1571" s="605"/>
      <c r="G1571" s="605"/>
      <c r="H1571" s="605"/>
      <c r="I1571" s="605"/>
      <c r="J1571" s="605"/>
      <c r="K1571" s="605"/>
      <c r="L1571" s="605"/>
      <c r="M1571" s="605"/>
      <c r="N1571" s="605"/>
      <c r="O1571" s="605"/>
      <c r="P1571" s="605"/>
      <c r="Q1571" s="605"/>
      <c r="R1571" s="605"/>
      <c r="S1571" s="605"/>
      <c r="T1571" s="605"/>
      <c r="U1571" s="605"/>
      <c r="V1571" s="605"/>
      <c r="W1571" s="605"/>
      <c r="X1571" s="605"/>
      <c r="Y1571" s="605"/>
      <c r="Z1571" s="605"/>
      <c r="AA1571" s="605"/>
      <c r="AB1571" s="605"/>
      <c r="AC1571" s="605"/>
      <c r="AD1571" s="605"/>
      <c r="AE1571" s="605"/>
      <c r="AF1571" s="605"/>
      <c r="AG1571" s="605"/>
      <c r="AH1571" s="605"/>
      <c r="AI1571" s="605"/>
    </row>
    <row r="1572" ht="15.0" customHeight="1">
      <c r="A1572" s="605"/>
      <c r="B1572" s="605"/>
      <c r="C1572" s="605"/>
      <c r="D1572" s="605"/>
      <c r="E1572" s="605"/>
      <c r="F1572" s="605"/>
      <c r="G1572" s="605"/>
      <c r="H1572" s="605"/>
      <c r="I1572" s="605"/>
      <c r="J1572" s="605"/>
      <c r="K1572" s="605"/>
      <c r="L1572" s="605"/>
      <c r="M1572" s="605"/>
      <c r="N1572" s="605"/>
      <c r="O1572" s="605"/>
      <c r="P1572" s="605"/>
      <c r="Q1572" s="605"/>
      <c r="R1572" s="605"/>
      <c r="S1572" s="605"/>
      <c r="T1572" s="605"/>
      <c r="U1572" s="605"/>
      <c r="V1572" s="605"/>
      <c r="W1572" s="605"/>
      <c r="X1572" s="605"/>
      <c r="Y1572" s="605"/>
      <c r="Z1572" s="605"/>
      <c r="AA1572" s="605"/>
      <c r="AB1572" s="605"/>
      <c r="AC1572" s="605"/>
      <c r="AD1572" s="605"/>
      <c r="AE1572" s="605"/>
      <c r="AF1572" s="605"/>
      <c r="AG1572" s="605"/>
      <c r="AH1572" s="605"/>
      <c r="AI1572" s="605"/>
    </row>
    <row r="1573">
      <c r="A1573" s="605"/>
      <c r="B1573" s="605"/>
      <c r="C1573" s="605"/>
      <c r="D1573" s="605"/>
      <c r="E1573" s="605"/>
      <c r="F1573" s="605"/>
      <c r="G1573" s="605"/>
      <c r="H1573" s="605"/>
      <c r="I1573" s="605"/>
      <c r="J1573" s="605"/>
      <c r="K1573" s="605"/>
      <c r="L1573" s="605"/>
      <c r="M1573" s="605"/>
      <c r="N1573" s="605"/>
      <c r="O1573" s="605"/>
      <c r="P1573" s="605"/>
      <c r="Q1573" s="605"/>
      <c r="R1573" s="605"/>
      <c r="S1573" s="605"/>
      <c r="T1573" s="605"/>
      <c r="U1573" s="605"/>
      <c r="V1573" s="605"/>
      <c r="W1573" s="605"/>
      <c r="X1573" s="605"/>
      <c r="Y1573" s="605"/>
      <c r="Z1573" s="605"/>
      <c r="AA1573" s="605"/>
      <c r="AB1573" s="605"/>
      <c r="AC1573" s="605"/>
      <c r="AD1573" s="605"/>
      <c r="AE1573" s="605"/>
      <c r="AF1573" s="605"/>
      <c r="AG1573" s="605"/>
      <c r="AH1573" s="605"/>
      <c r="AI1573" s="605"/>
    </row>
    <row r="1574">
      <c r="A1574" s="605"/>
      <c r="B1574" s="605"/>
      <c r="C1574" s="605"/>
      <c r="D1574" s="605"/>
      <c r="E1574" s="605"/>
      <c r="F1574" s="605"/>
      <c r="G1574" s="605"/>
      <c r="H1574" s="605"/>
      <c r="I1574" s="605"/>
      <c r="J1574" s="605"/>
      <c r="K1574" s="605"/>
      <c r="L1574" s="605"/>
      <c r="M1574" s="605"/>
      <c r="N1574" s="605"/>
      <c r="O1574" s="605"/>
      <c r="P1574" s="605"/>
      <c r="Q1574" s="605"/>
      <c r="R1574" s="605"/>
      <c r="S1574" s="605"/>
      <c r="T1574" s="605"/>
      <c r="U1574" s="605"/>
      <c r="V1574" s="605"/>
      <c r="W1574" s="605"/>
      <c r="X1574" s="605"/>
      <c r="Y1574" s="605"/>
      <c r="Z1574" s="605"/>
      <c r="AA1574" s="605"/>
      <c r="AB1574" s="605"/>
      <c r="AC1574" s="605"/>
      <c r="AD1574" s="605"/>
      <c r="AE1574" s="605"/>
      <c r="AF1574" s="605"/>
      <c r="AG1574" s="605"/>
      <c r="AH1574" s="605"/>
      <c r="AI1574" s="605"/>
    </row>
    <row r="1575">
      <c r="A1575" s="605"/>
      <c r="B1575" s="605"/>
      <c r="C1575" s="605"/>
      <c r="D1575" s="605"/>
      <c r="E1575" s="605"/>
      <c r="F1575" s="605"/>
      <c r="G1575" s="605"/>
      <c r="H1575" s="605"/>
      <c r="I1575" s="605"/>
      <c r="J1575" s="605"/>
      <c r="K1575" s="605"/>
      <c r="L1575" s="605"/>
      <c r="M1575" s="605"/>
      <c r="N1575" s="605"/>
      <c r="O1575" s="605"/>
      <c r="P1575" s="605"/>
      <c r="Q1575" s="605"/>
      <c r="R1575" s="605"/>
      <c r="S1575" s="605"/>
      <c r="T1575" s="605"/>
      <c r="U1575" s="605"/>
      <c r="V1575" s="605"/>
      <c r="W1575" s="605"/>
      <c r="X1575" s="605"/>
      <c r="Y1575" s="605"/>
      <c r="Z1575" s="605"/>
      <c r="AA1575" s="605"/>
      <c r="AB1575" s="605"/>
      <c r="AC1575" s="605"/>
      <c r="AD1575" s="605"/>
      <c r="AE1575" s="605"/>
      <c r="AF1575" s="605"/>
      <c r="AG1575" s="605"/>
      <c r="AH1575" s="605"/>
      <c r="AI1575" s="605"/>
    </row>
    <row r="1576">
      <c r="A1576" s="605"/>
      <c r="B1576" s="605"/>
      <c r="C1576" s="605"/>
      <c r="D1576" s="605"/>
      <c r="E1576" s="605"/>
      <c r="F1576" s="605"/>
      <c r="G1576" s="605"/>
      <c r="H1576" s="605"/>
      <c r="I1576" s="605"/>
      <c r="J1576" s="605"/>
      <c r="K1576" s="605"/>
      <c r="L1576" s="605"/>
      <c r="M1576" s="605"/>
      <c r="N1576" s="605"/>
      <c r="O1576" s="605"/>
      <c r="P1576" s="605"/>
      <c r="Q1576" s="605"/>
      <c r="R1576" s="605"/>
      <c r="S1576" s="605"/>
      <c r="T1576" s="605"/>
      <c r="U1576" s="605"/>
      <c r="V1576" s="605"/>
      <c r="W1576" s="605"/>
      <c r="X1576" s="605"/>
      <c r="Y1576" s="605"/>
      <c r="Z1576" s="605"/>
      <c r="AA1576" s="605"/>
      <c r="AB1576" s="605"/>
      <c r="AC1576" s="605"/>
      <c r="AD1576" s="605"/>
      <c r="AE1576" s="605"/>
      <c r="AF1576" s="605"/>
      <c r="AG1576" s="605"/>
      <c r="AH1576" s="605"/>
      <c r="AI1576" s="605"/>
    </row>
    <row r="1577">
      <c r="A1577" s="605"/>
      <c r="B1577" s="605"/>
      <c r="C1577" s="605"/>
      <c r="D1577" s="605"/>
      <c r="E1577" s="605"/>
      <c r="F1577" s="605"/>
      <c r="G1577" s="605"/>
      <c r="H1577" s="605"/>
      <c r="I1577" s="605"/>
      <c r="J1577" s="605"/>
      <c r="K1577" s="605"/>
      <c r="L1577" s="605"/>
      <c r="M1577" s="605"/>
      <c r="N1577" s="605"/>
      <c r="O1577" s="605"/>
      <c r="P1577" s="605"/>
      <c r="Q1577" s="605"/>
      <c r="R1577" s="605"/>
      <c r="S1577" s="605"/>
      <c r="T1577" s="605"/>
      <c r="U1577" s="605"/>
      <c r="V1577" s="605"/>
      <c r="W1577" s="605"/>
      <c r="X1577" s="605"/>
      <c r="Y1577" s="605"/>
      <c r="Z1577" s="605"/>
      <c r="AA1577" s="605"/>
      <c r="AB1577" s="605"/>
      <c r="AC1577" s="605"/>
      <c r="AD1577" s="605"/>
      <c r="AE1577" s="605"/>
      <c r="AF1577" s="605"/>
      <c r="AG1577" s="605"/>
      <c r="AH1577" s="605"/>
      <c r="AI1577" s="605"/>
    </row>
    <row r="1578">
      <c r="A1578" s="605"/>
      <c r="B1578" s="605"/>
      <c r="C1578" s="605"/>
      <c r="D1578" s="605"/>
      <c r="E1578" s="605"/>
      <c r="F1578" s="605"/>
      <c r="G1578" s="605"/>
      <c r="H1578" s="605"/>
      <c r="I1578" s="605"/>
      <c r="J1578" s="605"/>
      <c r="K1578" s="605"/>
      <c r="L1578" s="605"/>
      <c r="M1578" s="605"/>
      <c r="N1578" s="605"/>
      <c r="O1578" s="605"/>
      <c r="P1578" s="605"/>
      <c r="Q1578" s="605"/>
      <c r="R1578" s="605"/>
      <c r="S1578" s="605"/>
      <c r="T1578" s="605"/>
      <c r="U1578" s="605"/>
      <c r="V1578" s="605"/>
      <c r="W1578" s="605"/>
      <c r="X1578" s="605"/>
      <c r="Y1578" s="605"/>
      <c r="Z1578" s="605"/>
      <c r="AA1578" s="605"/>
      <c r="AB1578" s="605"/>
      <c r="AC1578" s="605"/>
      <c r="AD1578" s="605"/>
      <c r="AE1578" s="605"/>
      <c r="AF1578" s="605"/>
      <c r="AG1578" s="605"/>
      <c r="AH1578" s="605"/>
      <c r="AI1578" s="605"/>
    </row>
    <row r="1579">
      <c r="A1579" s="605"/>
      <c r="B1579" s="605"/>
      <c r="C1579" s="605"/>
      <c r="D1579" s="605"/>
      <c r="E1579" s="605"/>
      <c r="F1579" s="605"/>
      <c r="G1579" s="605"/>
      <c r="H1579" s="605"/>
      <c r="I1579" s="605"/>
      <c r="J1579" s="605"/>
      <c r="K1579" s="605"/>
      <c r="L1579" s="605"/>
      <c r="M1579" s="605"/>
      <c r="N1579" s="605"/>
      <c r="O1579" s="605"/>
      <c r="P1579" s="605"/>
      <c r="Q1579" s="605"/>
      <c r="R1579" s="605"/>
      <c r="S1579" s="605"/>
      <c r="T1579" s="605"/>
      <c r="U1579" s="605"/>
      <c r="V1579" s="605"/>
      <c r="W1579" s="605"/>
      <c r="X1579" s="605"/>
      <c r="Y1579" s="605"/>
      <c r="Z1579" s="605"/>
      <c r="AA1579" s="605"/>
      <c r="AB1579" s="605"/>
      <c r="AC1579" s="605"/>
      <c r="AD1579" s="605"/>
      <c r="AE1579" s="605"/>
      <c r="AF1579" s="605"/>
      <c r="AG1579" s="605"/>
      <c r="AH1579" s="605"/>
      <c r="AI1579" s="605"/>
    </row>
    <row r="1580">
      <c r="A1580" s="605"/>
      <c r="B1580" s="605"/>
      <c r="C1580" s="605"/>
      <c r="D1580" s="605"/>
      <c r="E1580" s="605"/>
      <c r="F1580" s="605"/>
      <c r="G1580" s="605"/>
      <c r="H1580" s="605"/>
      <c r="I1580" s="605"/>
      <c r="J1580" s="605"/>
      <c r="K1580" s="605"/>
      <c r="L1580" s="605"/>
      <c r="M1580" s="605"/>
      <c r="N1580" s="605"/>
      <c r="O1580" s="605"/>
      <c r="P1580" s="605"/>
      <c r="Q1580" s="605"/>
      <c r="R1580" s="605"/>
      <c r="S1580" s="605"/>
      <c r="T1580" s="605"/>
      <c r="U1580" s="605"/>
      <c r="V1580" s="605"/>
      <c r="W1580" s="605"/>
      <c r="X1580" s="605"/>
      <c r="Y1580" s="605"/>
      <c r="Z1580" s="605"/>
      <c r="AA1580" s="605"/>
      <c r="AB1580" s="605"/>
      <c r="AC1580" s="605"/>
      <c r="AD1580" s="605"/>
      <c r="AE1580" s="605"/>
      <c r="AF1580" s="605"/>
      <c r="AG1580" s="605"/>
      <c r="AH1580" s="605"/>
      <c r="AI1580" s="605"/>
    </row>
    <row r="1581">
      <c r="A1581" s="605"/>
      <c r="B1581" s="605"/>
      <c r="C1581" s="605"/>
      <c r="D1581" s="605"/>
      <c r="E1581" s="605"/>
      <c r="F1581" s="605"/>
      <c r="G1581" s="605"/>
      <c r="H1581" s="605"/>
      <c r="I1581" s="605"/>
      <c r="J1581" s="605"/>
      <c r="K1581" s="605"/>
      <c r="L1581" s="605"/>
      <c r="M1581" s="605"/>
      <c r="N1581" s="605"/>
      <c r="O1581" s="605"/>
      <c r="P1581" s="605"/>
      <c r="Q1581" s="605"/>
      <c r="R1581" s="605"/>
      <c r="S1581" s="605"/>
      <c r="T1581" s="605"/>
      <c r="U1581" s="605"/>
      <c r="V1581" s="605"/>
      <c r="W1581" s="605"/>
      <c r="X1581" s="605"/>
      <c r="Y1581" s="605"/>
      <c r="Z1581" s="605"/>
      <c r="AA1581" s="605"/>
      <c r="AB1581" s="605"/>
      <c r="AC1581" s="605"/>
      <c r="AD1581" s="605"/>
      <c r="AE1581" s="605"/>
      <c r="AF1581" s="605"/>
      <c r="AG1581" s="605"/>
      <c r="AH1581" s="605"/>
      <c r="AI1581" s="605"/>
    </row>
    <row r="1582">
      <c r="A1582" s="605"/>
      <c r="B1582" s="605"/>
      <c r="C1582" s="605"/>
      <c r="D1582" s="605"/>
      <c r="E1582" s="605"/>
      <c r="F1582" s="605"/>
      <c r="G1582" s="605"/>
      <c r="H1582" s="605"/>
      <c r="I1582" s="605"/>
      <c r="J1582" s="605"/>
      <c r="K1582" s="605"/>
      <c r="L1582" s="605"/>
      <c r="M1582" s="605"/>
      <c r="N1582" s="605"/>
      <c r="O1582" s="605"/>
      <c r="P1582" s="605"/>
      <c r="Q1582" s="605"/>
      <c r="R1582" s="605"/>
      <c r="S1582" s="605"/>
      <c r="T1582" s="605"/>
      <c r="U1582" s="605"/>
      <c r="V1582" s="605"/>
      <c r="W1582" s="605"/>
      <c r="X1582" s="605"/>
      <c r="Y1582" s="605"/>
      <c r="Z1582" s="605"/>
      <c r="AA1582" s="605"/>
      <c r="AB1582" s="605"/>
      <c r="AC1582" s="605"/>
      <c r="AD1582" s="605"/>
      <c r="AE1582" s="605"/>
      <c r="AF1582" s="605"/>
      <c r="AG1582" s="605"/>
      <c r="AH1582" s="605"/>
      <c r="AI1582" s="605"/>
    </row>
    <row r="1583">
      <c r="A1583" s="605"/>
      <c r="B1583" s="605"/>
      <c r="C1583" s="605"/>
      <c r="D1583" s="605"/>
      <c r="E1583" s="605"/>
      <c r="F1583" s="605"/>
      <c r="G1583" s="605"/>
      <c r="H1583" s="605"/>
      <c r="I1583" s="605"/>
      <c r="J1583" s="605"/>
      <c r="K1583" s="605"/>
      <c r="L1583" s="605"/>
      <c r="M1583" s="605"/>
      <c r="N1583" s="605"/>
      <c r="O1583" s="605"/>
      <c r="P1583" s="605"/>
      <c r="Q1583" s="605"/>
      <c r="R1583" s="605"/>
      <c r="S1583" s="605"/>
      <c r="T1583" s="605"/>
      <c r="U1583" s="605"/>
      <c r="V1583" s="605"/>
      <c r="W1583" s="605"/>
      <c r="X1583" s="605"/>
      <c r="Y1583" s="605"/>
      <c r="Z1583" s="605"/>
      <c r="AA1583" s="605"/>
      <c r="AB1583" s="605"/>
      <c r="AC1583" s="605"/>
      <c r="AD1583" s="605"/>
      <c r="AE1583" s="605"/>
      <c r="AF1583" s="605"/>
      <c r="AG1583" s="605"/>
      <c r="AH1583" s="605"/>
      <c r="AI1583" s="605"/>
    </row>
    <row r="1584">
      <c r="A1584" s="605"/>
      <c r="B1584" s="605"/>
      <c r="C1584" s="605"/>
      <c r="D1584" s="605"/>
      <c r="E1584" s="605"/>
      <c r="F1584" s="605"/>
      <c r="G1584" s="605"/>
      <c r="H1584" s="605"/>
      <c r="I1584" s="605"/>
      <c r="J1584" s="605"/>
      <c r="K1584" s="605"/>
      <c r="L1584" s="605"/>
      <c r="M1584" s="605"/>
      <c r="N1584" s="605"/>
      <c r="O1584" s="605"/>
      <c r="P1584" s="605"/>
      <c r="Q1584" s="605"/>
      <c r="R1584" s="605"/>
      <c r="S1584" s="605"/>
      <c r="T1584" s="605"/>
      <c r="U1584" s="605"/>
      <c r="V1584" s="605"/>
      <c r="W1584" s="605"/>
      <c r="X1584" s="605"/>
      <c r="Y1584" s="605"/>
      <c r="Z1584" s="605"/>
      <c r="AA1584" s="605"/>
      <c r="AB1584" s="605"/>
      <c r="AC1584" s="605"/>
      <c r="AD1584" s="605"/>
      <c r="AE1584" s="605"/>
      <c r="AF1584" s="605"/>
      <c r="AG1584" s="605"/>
      <c r="AH1584" s="605"/>
      <c r="AI1584" s="605"/>
    </row>
    <row r="1585">
      <c r="A1585" s="605"/>
      <c r="B1585" s="605"/>
      <c r="C1585" s="605"/>
      <c r="D1585" s="605"/>
      <c r="E1585" s="605"/>
      <c r="F1585" s="605"/>
      <c r="G1585" s="605"/>
      <c r="H1585" s="605"/>
      <c r="I1585" s="605"/>
      <c r="J1585" s="605"/>
      <c r="K1585" s="605"/>
      <c r="L1585" s="605"/>
      <c r="M1585" s="605"/>
      <c r="N1585" s="605"/>
      <c r="O1585" s="605"/>
      <c r="P1585" s="605"/>
      <c r="Q1585" s="605"/>
      <c r="R1585" s="605"/>
      <c r="S1585" s="605"/>
      <c r="T1585" s="605"/>
      <c r="U1585" s="605"/>
      <c r="V1585" s="605"/>
      <c r="W1585" s="605"/>
      <c r="X1585" s="605"/>
      <c r="Y1585" s="605"/>
      <c r="Z1585" s="605"/>
      <c r="AA1585" s="605"/>
      <c r="AB1585" s="605"/>
      <c r="AC1585" s="605"/>
      <c r="AD1585" s="605"/>
      <c r="AE1585" s="605"/>
      <c r="AF1585" s="605"/>
      <c r="AG1585" s="605"/>
      <c r="AH1585" s="605"/>
      <c r="AI1585" s="605"/>
    </row>
    <row r="1586">
      <c r="A1586" s="605"/>
      <c r="B1586" s="605"/>
      <c r="C1586" s="605"/>
      <c r="D1586" s="605"/>
      <c r="E1586" s="605"/>
      <c r="F1586" s="605"/>
      <c r="G1586" s="605"/>
      <c r="H1586" s="605"/>
      <c r="I1586" s="605"/>
      <c r="J1586" s="605"/>
      <c r="K1586" s="605"/>
      <c r="L1586" s="605"/>
      <c r="M1586" s="605"/>
      <c r="N1586" s="605"/>
      <c r="O1586" s="605"/>
      <c r="P1586" s="605"/>
      <c r="Q1586" s="605"/>
      <c r="R1586" s="605"/>
      <c r="S1586" s="605"/>
      <c r="T1586" s="605"/>
      <c r="U1586" s="605"/>
      <c r="V1586" s="605"/>
      <c r="W1586" s="605"/>
      <c r="X1586" s="605"/>
      <c r="Y1586" s="605"/>
      <c r="Z1586" s="605"/>
      <c r="AA1586" s="605"/>
      <c r="AB1586" s="605"/>
      <c r="AC1586" s="605"/>
      <c r="AD1586" s="605"/>
      <c r="AE1586" s="605"/>
      <c r="AF1586" s="605"/>
      <c r="AG1586" s="605"/>
      <c r="AH1586" s="605"/>
      <c r="AI1586" s="605"/>
    </row>
    <row r="1587">
      <c r="A1587" s="605"/>
      <c r="B1587" s="605"/>
      <c r="C1587" s="605"/>
      <c r="D1587" s="605"/>
      <c r="E1587" s="605"/>
      <c r="F1587" s="605"/>
      <c r="G1587" s="605"/>
      <c r="H1587" s="605"/>
      <c r="I1587" s="605"/>
      <c r="J1587" s="605"/>
      <c r="K1587" s="605"/>
      <c r="L1587" s="605"/>
      <c r="M1587" s="605"/>
      <c r="N1587" s="605"/>
      <c r="O1587" s="605"/>
      <c r="P1587" s="605"/>
      <c r="Q1587" s="605"/>
      <c r="R1587" s="605"/>
      <c r="S1587" s="605"/>
      <c r="T1587" s="605"/>
      <c r="U1587" s="605"/>
      <c r="V1587" s="605"/>
      <c r="W1587" s="605"/>
      <c r="X1587" s="605"/>
      <c r="Y1587" s="605"/>
      <c r="Z1587" s="605"/>
      <c r="AA1587" s="605"/>
      <c r="AB1587" s="605"/>
      <c r="AC1587" s="605"/>
      <c r="AD1587" s="605"/>
      <c r="AE1587" s="605"/>
      <c r="AF1587" s="605"/>
      <c r="AG1587" s="605"/>
      <c r="AH1587" s="605"/>
      <c r="AI1587" s="605"/>
    </row>
    <row r="1588">
      <c r="A1588" s="605"/>
      <c r="B1588" s="605"/>
      <c r="C1588" s="605"/>
      <c r="D1588" s="605"/>
      <c r="E1588" s="605"/>
      <c r="F1588" s="605"/>
      <c r="G1588" s="605"/>
      <c r="H1588" s="605"/>
      <c r="I1588" s="605"/>
      <c r="J1588" s="605"/>
      <c r="K1588" s="605"/>
      <c r="L1588" s="605"/>
      <c r="M1588" s="605"/>
      <c r="N1588" s="605"/>
      <c r="O1588" s="605"/>
      <c r="P1588" s="605"/>
      <c r="Q1588" s="605"/>
      <c r="R1588" s="605"/>
      <c r="S1588" s="605"/>
      <c r="T1588" s="605"/>
      <c r="U1588" s="605"/>
      <c r="V1588" s="605"/>
      <c r="W1588" s="605"/>
      <c r="X1588" s="605"/>
      <c r="Y1588" s="605"/>
      <c r="Z1588" s="605"/>
      <c r="AA1588" s="605"/>
      <c r="AB1588" s="605"/>
      <c r="AC1588" s="605"/>
      <c r="AD1588" s="605"/>
      <c r="AE1588" s="605"/>
      <c r="AF1588" s="605"/>
      <c r="AG1588" s="605"/>
      <c r="AH1588" s="605"/>
      <c r="AI1588" s="605"/>
    </row>
    <row r="1589">
      <c r="A1589" s="605"/>
      <c r="B1589" s="605"/>
      <c r="C1589" s="605"/>
      <c r="D1589" s="605"/>
      <c r="E1589" s="605"/>
      <c r="F1589" s="605"/>
      <c r="G1589" s="605"/>
      <c r="H1589" s="605"/>
      <c r="I1589" s="605"/>
      <c r="J1589" s="605"/>
      <c r="K1589" s="605"/>
      <c r="L1589" s="605"/>
      <c r="M1589" s="605"/>
      <c r="N1589" s="605"/>
      <c r="O1589" s="605"/>
      <c r="P1589" s="605"/>
      <c r="Q1589" s="605"/>
      <c r="R1589" s="605"/>
      <c r="S1589" s="605"/>
      <c r="T1589" s="605"/>
      <c r="U1589" s="605"/>
      <c r="V1589" s="605"/>
      <c r="W1589" s="605"/>
      <c r="X1589" s="605"/>
      <c r="Y1589" s="605"/>
      <c r="Z1589" s="605"/>
      <c r="AA1589" s="605"/>
      <c r="AB1589" s="605"/>
      <c r="AC1589" s="605"/>
      <c r="AD1589" s="605"/>
      <c r="AE1589" s="605"/>
      <c r="AF1589" s="605"/>
      <c r="AG1589" s="605"/>
      <c r="AH1589" s="605"/>
      <c r="AI1589" s="605"/>
    </row>
    <row r="1590">
      <c r="A1590" s="605"/>
      <c r="B1590" s="605"/>
      <c r="C1590" s="605"/>
      <c r="D1590" s="605"/>
      <c r="E1590" s="605"/>
      <c r="F1590" s="605"/>
      <c r="G1590" s="605"/>
      <c r="H1590" s="605"/>
      <c r="I1590" s="605"/>
      <c r="J1590" s="605"/>
      <c r="K1590" s="605"/>
      <c r="L1590" s="605"/>
      <c r="M1590" s="605"/>
      <c r="N1590" s="605"/>
      <c r="O1590" s="605"/>
      <c r="P1590" s="605"/>
      <c r="Q1590" s="605"/>
      <c r="R1590" s="605"/>
      <c r="S1590" s="605"/>
      <c r="T1590" s="605"/>
      <c r="U1590" s="605"/>
      <c r="V1590" s="605"/>
      <c r="W1590" s="605"/>
      <c r="X1590" s="605"/>
      <c r="Y1590" s="605"/>
      <c r="Z1590" s="605"/>
      <c r="AA1590" s="605"/>
      <c r="AB1590" s="605"/>
      <c r="AC1590" s="605"/>
      <c r="AD1590" s="605"/>
      <c r="AE1590" s="605"/>
      <c r="AF1590" s="605"/>
      <c r="AG1590" s="605"/>
      <c r="AH1590" s="605"/>
      <c r="AI1590" s="605"/>
    </row>
    <row r="1591">
      <c r="A1591" s="605"/>
      <c r="B1591" s="605"/>
      <c r="C1591" s="605"/>
      <c r="D1591" s="605"/>
      <c r="E1591" s="605"/>
      <c r="F1591" s="605"/>
      <c r="G1591" s="605"/>
      <c r="H1591" s="605"/>
      <c r="I1591" s="605"/>
      <c r="J1591" s="605"/>
      <c r="K1591" s="605"/>
      <c r="L1591" s="605"/>
      <c r="M1591" s="605"/>
      <c r="N1591" s="605"/>
      <c r="O1591" s="605"/>
      <c r="P1591" s="605"/>
      <c r="Q1591" s="605"/>
      <c r="R1591" s="605"/>
      <c r="S1591" s="605"/>
      <c r="T1591" s="605"/>
      <c r="U1591" s="605"/>
      <c r="V1591" s="605"/>
      <c r="W1591" s="605"/>
      <c r="X1591" s="605"/>
      <c r="Y1591" s="605"/>
      <c r="Z1591" s="605"/>
      <c r="AA1591" s="605"/>
      <c r="AB1591" s="605"/>
      <c r="AC1591" s="605"/>
      <c r="AD1591" s="605"/>
      <c r="AE1591" s="605"/>
      <c r="AF1591" s="605"/>
      <c r="AG1591" s="605"/>
      <c r="AH1591" s="605"/>
      <c r="AI1591" s="605"/>
    </row>
    <row r="1592">
      <c r="A1592" s="605"/>
      <c r="B1592" s="605"/>
      <c r="C1592" s="605"/>
      <c r="D1592" s="605"/>
      <c r="E1592" s="605"/>
      <c r="F1592" s="605"/>
      <c r="G1592" s="605"/>
      <c r="H1592" s="605"/>
      <c r="I1592" s="605"/>
      <c r="J1592" s="605"/>
      <c r="K1592" s="605"/>
      <c r="L1592" s="605"/>
      <c r="M1592" s="605"/>
      <c r="N1592" s="605"/>
      <c r="O1592" s="605"/>
      <c r="P1592" s="605"/>
      <c r="Q1592" s="605"/>
      <c r="R1592" s="605"/>
      <c r="S1592" s="605"/>
      <c r="T1592" s="605"/>
      <c r="U1592" s="605"/>
      <c r="V1592" s="605"/>
      <c r="W1592" s="605"/>
      <c r="X1592" s="605"/>
      <c r="Y1592" s="605"/>
      <c r="Z1592" s="605"/>
      <c r="AA1592" s="605"/>
      <c r="AB1592" s="605"/>
      <c r="AC1592" s="605"/>
      <c r="AD1592" s="605"/>
      <c r="AE1592" s="605"/>
      <c r="AF1592" s="605"/>
      <c r="AG1592" s="605"/>
      <c r="AH1592" s="605"/>
      <c r="AI1592" s="605"/>
    </row>
    <row r="1593">
      <c r="A1593" s="605"/>
      <c r="B1593" s="605"/>
      <c r="C1593" s="605"/>
      <c r="D1593" s="605"/>
      <c r="E1593" s="605"/>
      <c r="F1593" s="605"/>
      <c r="G1593" s="605"/>
      <c r="H1593" s="605"/>
      <c r="I1593" s="605"/>
      <c r="J1593" s="605"/>
      <c r="K1593" s="605"/>
      <c r="L1593" s="605"/>
      <c r="M1593" s="605"/>
      <c r="N1593" s="605"/>
      <c r="O1593" s="605"/>
      <c r="P1593" s="605"/>
      <c r="Q1593" s="605"/>
      <c r="R1593" s="605"/>
      <c r="S1593" s="605"/>
      <c r="T1593" s="605"/>
      <c r="U1593" s="605"/>
      <c r="V1593" s="605"/>
      <c r="W1593" s="605"/>
      <c r="X1593" s="605"/>
      <c r="Y1593" s="605"/>
      <c r="Z1593" s="605"/>
      <c r="AA1593" s="605"/>
      <c r="AB1593" s="605"/>
      <c r="AC1593" s="605"/>
      <c r="AD1593" s="605"/>
      <c r="AE1593" s="605"/>
      <c r="AF1593" s="605"/>
      <c r="AG1593" s="605"/>
      <c r="AH1593" s="605"/>
      <c r="AI1593" s="605"/>
    </row>
    <row r="1594">
      <c r="A1594" s="605"/>
      <c r="B1594" s="605"/>
      <c r="C1594" s="605"/>
      <c r="D1594" s="605"/>
      <c r="E1594" s="605"/>
      <c r="F1594" s="605"/>
      <c r="G1594" s="605"/>
      <c r="H1594" s="605"/>
      <c r="I1594" s="605"/>
      <c r="J1594" s="605"/>
      <c r="K1594" s="605"/>
      <c r="L1594" s="605"/>
      <c r="M1594" s="605"/>
      <c r="N1594" s="605"/>
      <c r="O1594" s="605"/>
      <c r="P1594" s="605"/>
      <c r="Q1594" s="605"/>
      <c r="R1594" s="605"/>
      <c r="S1594" s="605"/>
      <c r="T1594" s="605"/>
      <c r="U1594" s="605"/>
      <c r="V1594" s="605"/>
      <c r="W1594" s="605"/>
      <c r="X1594" s="605"/>
      <c r="Y1594" s="605"/>
      <c r="Z1594" s="605"/>
      <c r="AA1594" s="605"/>
      <c r="AB1594" s="605"/>
      <c r="AC1594" s="605"/>
      <c r="AD1594" s="605"/>
      <c r="AE1594" s="605"/>
      <c r="AF1594" s="605"/>
      <c r="AG1594" s="605"/>
      <c r="AH1594" s="605"/>
      <c r="AI1594" s="605"/>
    </row>
    <row r="1595">
      <c r="A1595" s="605"/>
      <c r="B1595" s="605"/>
      <c r="C1595" s="605"/>
      <c r="D1595" s="605"/>
      <c r="E1595" s="605"/>
      <c r="F1595" s="605"/>
      <c r="G1595" s="605"/>
      <c r="H1595" s="605"/>
      <c r="I1595" s="605"/>
      <c r="J1595" s="605"/>
      <c r="K1595" s="605"/>
      <c r="L1595" s="605"/>
      <c r="M1595" s="605"/>
      <c r="N1595" s="605"/>
      <c r="O1595" s="605"/>
      <c r="P1595" s="605"/>
      <c r="Q1595" s="605"/>
      <c r="R1595" s="605"/>
      <c r="S1595" s="605"/>
      <c r="T1595" s="605"/>
      <c r="U1595" s="605"/>
      <c r="V1595" s="605"/>
      <c r="W1595" s="605"/>
      <c r="X1595" s="605"/>
      <c r="Y1595" s="605"/>
      <c r="Z1595" s="605"/>
      <c r="AA1595" s="605"/>
      <c r="AB1595" s="605"/>
      <c r="AC1595" s="605"/>
      <c r="AD1595" s="605"/>
      <c r="AE1595" s="605"/>
      <c r="AF1595" s="605"/>
      <c r="AG1595" s="605"/>
      <c r="AH1595" s="605"/>
      <c r="AI1595" s="605"/>
    </row>
    <row r="1596">
      <c r="A1596" s="605"/>
      <c r="B1596" s="605"/>
      <c r="C1596" s="605"/>
      <c r="D1596" s="605"/>
      <c r="E1596" s="605"/>
      <c r="F1596" s="605"/>
      <c r="G1596" s="605"/>
      <c r="H1596" s="605"/>
      <c r="I1596" s="605"/>
      <c r="J1596" s="605"/>
      <c r="K1596" s="605"/>
      <c r="L1596" s="605"/>
      <c r="M1596" s="605"/>
      <c r="N1596" s="605"/>
      <c r="O1596" s="605"/>
      <c r="P1596" s="605"/>
      <c r="Q1596" s="605"/>
      <c r="R1596" s="605"/>
      <c r="S1596" s="605"/>
      <c r="T1596" s="605"/>
      <c r="U1596" s="605"/>
      <c r="V1596" s="605"/>
      <c r="W1596" s="605"/>
      <c r="X1596" s="605"/>
      <c r="Y1596" s="605"/>
      <c r="Z1596" s="605"/>
      <c r="AA1596" s="605"/>
      <c r="AB1596" s="605"/>
      <c r="AC1596" s="605"/>
      <c r="AD1596" s="605"/>
      <c r="AE1596" s="605"/>
      <c r="AF1596" s="605"/>
      <c r="AG1596" s="605"/>
      <c r="AH1596" s="605"/>
      <c r="AI1596" s="605"/>
    </row>
    <row r="1597">
      <c r="A1597" s="605"/>
      <c r="B1597" s="605"/>
      <c r="C1597" s="605"/>
      <c r="D1597" s="605"/>
      <c r="E1597" s="605"/>
      <c r="F1597" s="605"/>
      <c r="G1597" s="605"/>
      <c r="H1597" s="605"/>
      <c r="I1597" s="605"/>
      <c r="J1597" s="605"/>
      <c r="K1597" s="605"/>
      <c r="L1597" s="605"/>
      <c r="M1597" s="605"/>
      <c r="N1597" s="605"/>
      <c r="O1597" s="605"/>
      <c r="P1597" s="605"/>
      <c r="Q1597" s="605"/>
      <c r="R1597" s="605"/>
      <c r="S1597" s="605"/>
      <c r="T1597" s="605"/>
      <c r="U1597" s="605"/>
      <c r="V1597" s="605"/>
      <c r="W1597" s="605"/>
      <c r="X1597" s="605"/>
      <c r="Y1597" s="605"/>
      <c r="Z1597" s="605"/>
      <c r="AA1597" s="605"/>
      <c r="AB1597" s="605"/>
      <c r="AC1597" s="605"/>
      <c r="AD1597" s="605"/>
      <c r="AE1597" s="605"/>
      <c r="AF1597" s="605"/>
      <c r="AG1597" s="605"/>
      <c r="AH1597" s="605"/>
      <c r="AI1597" s="605"/>
    </row>
    <row r="1598">
      <c r="A1598" s="605"/>
      <c r="B1598" s="605"/>
      <c r="C1598" s="605"/>
      <c r="D1598" s="605"/>
      <c r="E1598" s="605"/>
      <c r="F1598" s="605"/>
      <c r="G1598" s="605"/>
      <c r="H1598" s="605"/>
      <c r="I1598" s="605"/>
      <c r="J1598" s="605"/>
      <c r="K1598" s="605"/>
      <c r="L1598" s="605"/>
      <c r="M1598" s="605"/>
      <c r="N1598" s="605"/>
      <c r="O1598" s="605"/>
      <c r="P1598" s="605"/>
      <c r="Q1598" s="605"/>
      <c r="R1598" s="605"/>
      <c r="S1598" s="605"/>
      <c r="T1598" s="605"/>
      <c r="U1598" s="605"/>
      <c r="V1598" s="605"/>
      <c r="W1598" s="605"/>
      <c r="X1598" s="605"/>
      <c r="Y1598" s="605"/>
      <c r="Z1598" s="605"/>
      <c r="AA1598" s="605"/>
      <c r="AB1598" s="605"/>
      <c r="AC1598" s="605"/>
      <c r="AD1598" s="605"/>
      <c r="AE1598" s="605"/>
      <c r="AF1598" s="605"/>
      <c r="AG1598" s="605"/>
      <c r="AH1598" s="605"/>
      <c r="AI1598" s="605"/>
    </row>
    <row r="1599">
      <c r="A1599" s="605"/>
      <c r="B1599" s="605"/>
      <c r="C1599" s="605"/>
      <c r="D1599" s="605"/>
      <c r="E1599" s="605"/>
      <c r="F1599" s="605"/>
      <c r="G1599" s="605"/>
      <c r="H1599" s="605"/>
      <c r="I1599" s="605"/>
      <c r="J1599" s="605"/>
      <c r="K1599" s="605"/>
      <c r="L1599" s="605"/>
      <c r="M1599" s="605"/>
      <c r="N1599" s="605"/>
      <c r="O1599" s="605"/>
      <c r="P1599" s="605"/>
      <c r="Q1599" s="605"/>
      <c r="R1599" s="605"/>
      <c r="S1599" s="605"/>
      <c r="T1599" s="605"/>
      <c r="U1599" s="605"/>
      <c r="V1599" s="605"/>
      <c r="W1599" s="605"/>
      <c r="X1599" s="605"/>
      <c r="Y1599" s="605"/>
      <c r="Z1599" s="605"/>
      <c r="AA1599" s="605"/>
      <c r="AB1599" s="605"/>
      <c r="AC1599" s="605"/>
      <c r="AD1599" s="605"/>
      <c r="AE1599" s="605"/>
      <c r="AF1599" s="605"/>
      <c r="AG1599" s="605"/>
      <c r="AH1599" s="605"/>
      <c r="AI1599" s="605"/>
    </row>
    <row r="1600">
      <c r="A1600" s="605"/>
      <c r="B1600" s="605"/>
      <c r="C1600" s="605"/>
      <c r="D1600" s="605"/>
      <c r="E1600" s="605"/>
      <c r="F1600" s="605"/>
      <c r="G1600" s="605"/>
      <c r="H1600" s="605"/>
      <c r="I1600" s="605"/>
      <c r="J1600" s="605"/>
      <c r="K1600" s="605"/>
      <c r="L1600" s="605"/>
      <c r="M1600" s="605"/>
      <c r="N1600" s="605"/>
      <c r="O1600" s="605"/>
      <c r="P1600" s="605"/>
      <c r="Q1600" s="605"/>
      <c r="R1600" s="605"/>
      <c r="S1600" s="605"/>
      <c r="T1600" s="605"/>
      <c r="U1600" s="605"/>
      <c r="V1600" s="605"/>
      <c r="W1600" s="605"/>
      <c r="X1600" s="605"/>
      <c r="Y1600" s="605"/>
      <c r="Z1600" s="605"/>
      <c r="AA1600" s="605"/>
      <c r="AB1600" s="605"/>
      <c r="AC1600" s="605"/>
      <c r="AD1600" s="605"/>
      <c r="AE1600" s="605"/>
      <c r="AF1600" s="605"/>
      <c r="AG1600" s="605"/>
      <c r="AH1600" s="605"/>
      <c r="AI1600" s="605"/>
    </row>
    <row r="1601">
      <c r="A1601" s="605"/>
      <c r="B1601" s="605"/>
      <c r="C1601" s="605"/>
      <c r="D1601" s="605"/>
      <c r="E1601" s="605"/>
      <c r="F1601" s="605"/>
      <c r="G1601" s="605"/>
      <c r="H1601" s="605"/>
      <c r="I1601" s="605"/>
      <c r="J1601" s="605"/>
      <c r="K1601" s="605"/>
      <c r="L1601" s="605"/>
      <c r="M1601" s="605"/>
      <c r="N1601" s="605"/>
      <c r="O1601" s="605"/>
      <c r="P1601" s="605"/>
      <c r="Q1601" s="605"/>
      <c r="R1601" s="605"/>
      <c r="S1601" s="605"/>
      <c r="T1601" s="605"/>
      <c r="U1601" s="605"/>
      <c r="V1601" s="605"/>
      <c r="W1601" s="605"/>
      <c r="X1601" s="605"/>
      <c r="Y1601" s="605"/>
      <c r="Z1601" s="605"/>
      <c r="AA1601" s="605"/>
      <c r="AB1601" s="605"/>
      <c r="AC1601" s="605"/>
      <c r="AD1601" s="605"/>
      <c r="AE1601" s="605"/>
      <c r="AF1601" s="605"/>
      <c r="AG1601" s="605"/>
      <c r="AH1601" s="605"/>
      <c r="AI1601" s="605"/>
    </row>
    <row r="1602">
      <c r="A1602" s="605"/>
      <c r="B1602" s="605"/>
      <c r="C1602" s="605"/>
      <c r="D1602" s="605"/>
      <c r="E1602" s="605"/>
      <c r="F1602" s="605"/>
      <c r="G1602" s="605"/>
      <c r="H1602" s="605"/>
      <c r="I1602" s="605"/>
      <c r="J1602" s="605"/>
      <c r="K1602" s="605"/>
      <c r="L1602" s="605"/>
      <c r="M1602" s="605"/>
      <c r="N1602" s="605"/>
      <c r="O1602" s="605"/>
      <c r="P1602" s="605"/>
      <c r="Q1602" s="605"/>
      <c r="R1602" s="605"/>
      <c r="S1602" s="605"/>
      <c r="T1602" s="605"/>
      <c r="U1602" s="605"/>
      <c r="V1602" s="605"/>
      <c r="W1602" s="605"/>
      <c r="X1602" s="605"/>
      <c r="Y1602" s="605"/>
      <c r="Z1602" s="605"/>
      <c r="AA1602" s="605"/>
      <c r="AB1602" s="605"/>
      <c r="AC1602" s="605"/>
      <c r="AD1602" s="605"/>
      <c r="AE1602" s="605"/>
      <c r="AF1602" s="605"/>
      <c r="AG1602" s="605"/>
      <c r="AH1602" s="605"/>
      <c r="AI1602" s="605"/>
    </row>
    <row r="1603">
      <c r="A1603" s="605"/>
      <c r="B1603" s="605"/>
      <c r="C1603" s="605"/>
      <c r="D1603" s="605"/>
      <c r="E1603" s="605"/>
      <c r="F1603" s="605"/>
      <c r="G1603" s="605"/>
      <c r="H1603" s="605"/>
      <c r="I1603" s="605"/>
      <c r="J1603" s="605"/>
      <c r="K1603" s="605"/>
      <c r="L1603" s="605"/>
      <c r="M1603" s="605"/>
      <c r="N1603" s="605"/>
      <c r="O1603" s="605"/>
      <c r="P1603" s="605"/>
      <c r="Q1603" s="605"/>
      <c r="R1603" s="605"/>
      <c r="S1603" s="605"/>
      <c r="T1603" s="605"/>
      <c r="U1603" s="605"/>
      <c r="V1603" s="605"/>
      <c r="W1603" s="605"/>
      <c r="X1603" s="605"/>
      <c r="Y1603" s="605"/>
      <c r="Z1603" s="605"/>
      <c r="AA1603" s="605"/>
      <c r="AB1603" s="605"/>
      <c r="AC1603" s="605"/>
      <c r="AD1603" s="605"/>
      <c r="AE1603" s="605"/>
      <c r="AF1603" s="605"/>
      <c r="AG1603" s="605"/>
      <c r="AH1603" s="605"/>
      <c r="AI1603" s="605"/>
    </row>
    <row r="1604">
      <c r="A1604" s="605"/>
      <c r="B1604" s="605"/>
      <c r="C1604" s="605"/>
      <c r="D1604" s="605"/>
      <c r="E1604" s="605"/>
      <c r="F1604" s="605"/>
      <c r="G1604" s="605"/>
      <c r="H1604" s="605"/>
      <c r="I1604" s="605"/>
      <c r="J1604" s="605"/>
      <c r="K1604" s="605"/>
      <c r="L1604" s="605"/>
      <c r="M1604" s="605"/>
      <c r="N1604" s="605"/>
      <c r="O1604" s="605"/>
      <c r="P1604" s="605"/>
      <c r="Q1604" s="605"/>
      <c r="R1604" s="605"/>
      <c r="S1604" s="605"/>
      <c r="T1604" s="605"/>
      <c r="U1604" s="605"/>
      <c r="V1604" s="605"/>
      <c r="W1604" s="605"/>
      <c r="X1604" s="605"/>
      <c r="Y1604" s="605"/>
      <c r="Z1604" s="605"/>
      <c r="AA1604" s="605"/>
      <c r="AB1604" s="605"/>
      <c r="AC1604" s="605"/>
      <c r="AD1604" s="605"/>
      <c r="AE1604" s="605"/>
      <c r="AF1604" s="605"/>
      <c r="AG1604" s="605"/>
      <c r="AH1604" s="605"/>
      <c r="AI1604" s="605"/>
    </row>
    <row r="1605">
      <c r="A1605" s="605"/>
      <c r="B1605" s="605"/>
      <c r="C1605" s="605"/>
      <c r="D1605" s="605"/>
      <c r="E1605" s="605"/>
      <c r="F1605" s="605"/>
      <c r="G1605" s="605"/>
      <c r="H1605" s="605"/>
      <c r="I1605" s="605"/>
      <c r="J1605" s="605"/>
      <c r="K1605" s="605"/>
      <c r="L1605" s="605"/>
      <c r="M1605" s="605"/>
      <c r="N1605" s="605"/>
      <c r="O1605" s="605"/>
      <c r="P1605" s="605"/>
      <c r="Q1605" s="605"/>
      <c r="R1605" s="605"/>
      <c r="S1605" s="605"/>
      <c r="T1605" s="605"/>
      <c r="U1605" s="605"/>
      <c r="V1605" s="605"/>
      <c r="W1605" s="605"/>
      <c r="X1605" s="605"/>
      <c r="Y1605" s="605"/>
      <c r="Z1605" s="605"/>
      <c r="AA1605" s="605"/>
      <c r="AB1605" s="605"/>
      <c r="AC1605" s="605"/>
      <c r="AD1605" s="605"/>
      <c r="AE1605" s="605"/>
      <c r="AF1605" s="605"/>
      <c r="AG1605" s="605"/>
      <c r="AH1605" s="605"/>
      <c r="AI1605" s="605"/>
    </row>
    <row r="1606">
      <c r="A1606" s="605"/>
      <c r="B1606" s="605"/>
      <c r="C1606" s="605"/>
      <c r="D1606" s="605"/>
      <c r="E1606" s="605"/>
      <c r="F1606" s="605"/>
      <c r="G1606" s="605"/>
      <c r="H1606" s="605"/>
      <c r="I1606" s="605"/>
      <c r="J1606" s="605"/>
      <c r="K1606" s="605"/>
      <c r="L1606" s="605"/>
      <c r="M1606" s="605"/>
      <c r="N1606" s="605"/>
      <c r="O1606" s="605"/>
      <c r="P1606" s="605"/>
      <c r="Q1606" s="605"/>
      <c r="R1606" s="605"/>
      <c r="S1606" s="605"/>
      <c r="T1606" s="605"/>
      <c r="U1606" s="605"/>
      <c r="V1606" s="605"/>
      <c r="W1606" s="605"/>
      <c r="X1606" s="605"/>
      <c r="Y1606" s="605"/>
      <c r="Z1606" s="605"/>
      <c r="AA1606" s="605"/>
      <c r="AB1606" s="605"/>
      <c r="AC1606" s="605"/>
      <c r="AD1606" s="605"/>
      <c r="AE1606" s="605"/>
      <c r="AF1606" s="605"/>
      <c r="AG1606" s="605"/>
      <c r="AH1606" s="605"/>
      <c r="AI1606" s="605"/>
    </row>
    <row r="1607">
      <c r="A1607" s="605"/>
      <c r="B1607" s="605"/>
      <c r="C1607" s="605"/>
      <c r="D1607" s="605"/>
      <c r="E1607" s="605"/>
      <c r="F1607" s="605"/>
      <c r="G1607" s="605"/>
      <c r="H1607" s="605"/>
      <c r="I1607" s="605"/>
      <c r="J1607" s="605"/>
      <c r="K1607" s="605"/>
      <c r="L1607" s="605"/>
      <c r="M1607" s="605"/>
      <c r="N1607" s="605"/>
      <c r="O1607" s="605"/>
      <c r="P1607" s="605"/>
      <c r="Q1607" s="605"/>
      <c r="R1607" s="605"/>
      <c r="S1607" s="605"/>
      <c r="T1607" s="605"/>
      <c r="U1607" s="605"/>
      <c r="V1607" s="605"/>
      <c r="W1607" s="605"/>
      <c r="X1607" s="605"/>
      <c r="Y1607" s="605"/>
      <c r="Z1607" s="605"/>
      <c r="AA1607" s="605"/>
      <c r="AB1607" s="605"/>
      <c r="AC1607" s="605"/>
      <c r="AD1607" s="605"/>
      <c r="AE1607" s="605"/>
      <c r="AF1607" s="605"/>
      <c r="AG1607" s="605"/>
      <c r="AH1607" s="605"/>
      <c r="AI1607" s="605"/>
    </row>
    <row r="1608">
      <c r="A1608" s="605"/>
      <c r="B1608" s="605"/>
      <c r="C1608" s="605"/>
      <c r="D1608" s="605"/>
      <c r="E1608" s="605"/>
      <c r="F1608" s="605"/>
      <c r="G1608" s="605"/>
      <c r="H1608" s="605"/>
      <c r="I1608" s="605"/>
      <c r="J1608" s="605"/>
      <c r="K1608" s="605"/>
      <c r="L1608" s="605"/>
      <c r="M1608" s="605"/>
      <c r="N1608" s="605"/>
      <c r="O1608" s="605"/>
      <c r="P1608" s="605"/>
      <c r="Q1608" s="605"/>
      <c r="R1608" s="605"/>
      <c r="S1608" s="605"/>
      <c r="T1608" s="605"/>
      <c r="U1608" s="605"/>
      <c r="V1608" s="605"/>
      <c r="W1608" s="605"/>
      <c r="X1608" s="605"/>
      <c r="Y1608" s="605"/>
      <c r="Z1608" s="605"/>
      <c r="AA1608" s="605"/>
      <c r="AB1608" s="605"/>
      <c r="AC1608" s="605"/>
      <c r="AD1608" s="605"/>
      <c r="AE1608" s="605"/>
      <c r="AF1608" s="605"/>
      <c r="AG1608" s="605"/>
      <c r="AH1608" s="605"/>
      <c r="AI1608" s="605"/>
    </row>
    <row r="1609">
      <c r="A1609" s="605"/>
      <c r="B1609" s="605"/>
      <c r="C1609" s="605"/>
      <c r="D1609" s="605"/>
      <c r="E1609" s="605"/>
      <c r="F1609" s="605"/>
      <c r="G1609" s="605"/>
      <c r="H1609" s="605"/>
      <c r="I1609" s="605"/>
      <c r="J1609" s="605"/>
      <c r="K1609" s="605"/>
      <c r="L1609" s="605"/>
      <c r="M1609" s="605"/>
      <c r="N1609" s="605"/>
      <c r="O1609" s="605"/>
      <c r="P1609" s="605"/>
      <c r="Q1609" s="605"/>
      <c r="R1609" s="605"/>
      <c r="S1609" s="605"/>
      <c r="T1609" s="605"/>
      <c r="U1609" s="605"/>
      <c r="V1609" s="605"/>
      <c r="W1609" s="605"/>
      <c r="X1609" s="605"/>
      <c r="Y1609" s="605"/>
      <c r="Z1609" s="605"/>
      <c r="AA1609" s="605"/>
      <c r="AB1609" s="605"/>
      <c r="AC1609" s="605"/>
      <c r="AD1609" s="605"/>
      <c r="AE1609" s="605"/>
      <c r="AF1609" s="605"/>
      <c r="AG1609" s="605"/>
      <c r="AH1609" s="605"/>
      <c r="AI1609" s="605"/>
    </row>
    <row r="1610">
      <c r="A1610" s="605"/>
      <c r="B1610" s="605"/>
      <c r="C1610" s="605"/>
      <c r="D1610" s="605"/>
      <c r="E1610" s="605"/>
      <c r="F1610" s="605"/>
      <c r="G1610" s="605"/>
      <c r="H1610" s="605"/>
      <c r="I1610" s="605"/>
      <c r="J1610" s="605"/>
      <c r="K1610" s="605"/>
      <c r="L1610" s="605"/>
      <c r="M1610" s="605"/>
      <c r="N1610" s="605"/>
      <c r="O1610" s="605"/>
      <c r="P1610" s="605"/>
      <c r="Q1610" s="605"/>
      <c r="R1610" s="605"/>
      <c r="S1610" s="605"/>
      <c r="T1610" s="605"/>
      <c r="U1610" s="605"/>
      <c r="V1610" s="605"/>
      <c r="W1610" s="605"/>
      <c r="X1610" s="605"/>
      <c r="Y1610" s="605"/>
      <c r="Z1610" s="605"/>
      <c r="AA1610" s="605"/>
      <c r="AB1610" s="605"/>
      <c r="AC1610" s="605"/>
      <c r="AD1610" s="605"/>
      <c r="AE1610" s="605"/>
      <c r="AF1610" s="605"/>
      <c r="AG1610" s="605"/>
      <c r="AH1610" s="605"/>
      <c r="AI1610" s="605"/>
    </row>
    <row r="1611">
      <c r="A1611" s="605"/>
      <c r="B1611" s="605"/>
      <c r="C1611" s="605"/>
      <c r="D1611" s="605"/>
      <c r="E1611" s="605"/>
      <c r="F1611" s="605"/>
      <c r="G1611" s="605"/>
      <c r="H1611" s="605"/>
      <c r="I1611" s="605"/>
      <c r="J1611" s="605"/>
      <c r="K1611" s="605"/>
      <c r="L1611" s="605"/>
      <c r="M1611" s="605"/>
      <c r="N1611" s="605"/>
      <c r="O1611" s="605"/>
      <c r="P1611" s="605"/>
      <c r="Q1611" s="605"/>
      <c r="R1611" s="605"/>
      <c r="S1611" s="605"/>
      <c r="T1611" s="605"/>
      <c r="U1611" s="605"/>
      <c r="V1611" s="605"/>
      <c r="W1611" s="605"/>
      <c r="X1611" s="605"/>
      <c r="Y1611" s="605"/>
      <c r="Z1611" s="605"/>
      <c r="AA1611" s="605"/>
      <c r="AB1611" s="605"/>
      <c r="AC1611" s="605"/>
      <c r="AD1611" s="605"/>
      <c r="AE1611" s="605"/>
      <c r="AF1611" s="605"/>
      <c r="AG1611" s="605"/>
      <c r="AH1611" s="605"/>
      <c r="AI1611" s="605"/>
    </row>
    <row r="1612">
      <c r="A1612" s="605"/>
      <c r="B1612" s="605"/>
      <c r="C1612" s="605"/>
      <c r="D1612" s="605"/>
      <c r="E1612" s="605"/>
      <c r="F1612" s="605"/>
      <c r="G1612" s="605"/>
      <c r="H1612" s="605"/>
      <c r="I1612" s="605"/>
      <c r="J1612" s="605"/>
      <c r="K1612" s="605"/>
      <c r="L1612" s="605"/>
      <c r="M1612" s="605"/>
      <c r="N1612" s="605"/>
      <c r="O1612" s="605"/>
      <c r="P1612" s="605"/>
      <c r="Q1612" s="605"/>
      <c r="R1612" s="605"/>
      <c r="S1612" s="605"/>
      <c r="T1612" s="605"/>
      <c r="U1612" s="605"/>
      <c r="V1612" s="605"/>
      <c r="W1612" s="605"/>
      <c r="X1612" s="605"/>
      <c r="Y1612" s="605"/>
      <c r="Z1612" s="605"/>
      <c r="AA1612" s="605"/>
      <c r="AB1612" s="605"/>
      <c r="AC1612" s="605"/>
      <c r="AD1612" s="605"/>
      <c r="AE1612" s="605"/>
      <c r="AF1612" s="605"/>
      <c r="AG1612" s="605"/>
      <c r="AH1612" s="605"/>
      <c r="AI1612" s="605"/>
    </row>
    <row r="1613">
      <c r="A1613" s="605"/>
      <c r="B1613" s="605"/>
      <c r="C1613" s="605"/>
      <c r="D1613" s="605"/>
      <c r="E1613" s="605"/>
      <c r="F1613" s="605"/>
      <c r="G1613" s="605"/>
      <c r="H1613" s="605"/>
      <c r="I1613" s="605"/>
      <c r="J1613" s="605"/>
      <c r="K1613" s="605"/>
      <c r="L1613" s="605"/>
      <c r="M1613" s="605"/>
      <c r="N1613" s="605"/>
      <c r="O1613" s="605"/>
      <c r="P1613" s="605"/>
      <c r="Q1613" s="605"/>
      <c r="R1613" s="605"/>
      <c r="S1613" s="605"/>
      <c r="T1613" s="605"/>
      <c r="U1613" s="605"/>
      <c r="V1613" s="605"/>
      <c r="W1613" s="605"/>
      <c r="X1613" s="605"/>
      <c r="Y1613" s="605"/>
      <c r="Z1613" s="605"/>
      <c r="AA1613" s="605"/>
      <c r="AB1613" s="605"/>
      <c r="AC1613" s="605"/>
      <c r="AD1613" s="605"/>
      <c r="AE1613" s="605"/>
      <c r="AF1613" s="605"/>
      <c r="AG1613" s="605"/>
      <c r="AH1613" s="605"/>
      <c r="AI1613" s="605"/>
    </row>
    <row r="1614">
      <c r="A1614" s="605"/>
      <c r="B1614" s="605"/>
      <c r="C1614" s="605"/>
      <c r="D1614" s="605"/>
      <c r="E1614" s="605"/>
      <c r="F1614" s="605"/>
      <c r="G1614" s="605"/>
      <c r="H1614" s="605"/>
      <c r="I1614" s="605"/>
      <c r="J1614" s="605"/>
      <c r="K1614" s="605"/>
      <c r="L1614" s="605"/>
      <c r="M1614" s="605"/>
      <c r="N1614" s="605"/>
      <c r="O1614" s="605"/>
      <c r="P1614" s="605"/>
      <c r="Q1614" s="605"/>
      <c r="R1614" s="605"/>
      <c r="S1614" s="605"/>
      <c r="T1614" s="605"/>
      <c r="U1614" s="605"/>
      <c r="V1614" s="605"/>
      <c r="W1614" s="605"/>
      <c r="X1614" s="605"/>
      <c r="Y1614" s="605"/>
      <c r="Z1614" s="605"/>
      <c r="AA1614" s="605"/>
      <c r="AB1614" s="605"/>
      <c r="AC1614" s="605"/>
      <c r="AD1614" s="605"/>
      <c r="AE1614" s="605"/>
      <c r="AF1614" s="605"/>
      <c r="AG1614" s="605"/>
      <c r="AH1614" s="605"/>
      <c r="AI1614" s="605"/>
    </row>
    <row r="1615">
      <c r="A1615" s="605"/>
      <c r="B1615" s="605"/>
      <c r="C1615" s="605"/>
      <c r="D1615" s="605"/>
      <c r="E1615" s="605"/>
      <c r="F1615" s="605"/>
      <c r="G1615" s="605"/>
      <c r="H1615" s="605"/>
      <c r="I1615" s="605"/>
      <c r="J1615" s="605"/>
      <c r="K1615" s="605"/>
      <c r="L1615" s="605"/>
      <c r="M1615" s="605"/>
      <c r="N1615" s="605"/>
      <c r="O1615" s="605"/>
      <c r="P1615" s="605"/>
      <c r="Q1615" s="605"/>
      <c r="R1615" s="605"/>
      <c r="S1615" s="605"/>
      <c r="T1615" s="605"/>
      <c r="U1615" s="605"/>
      <c r="V1615" s="605"/>
      <c r="W1615" s="605"/>
      <c r="X1615" s="605"/>
      <c r="Y1615" s="605"/>
      <c r="Z1615" s="605"/>
      <c r="AA1615" s="605"/>
      <c r="AB1615" s="605"/>
      <c r="AC1615" s="605"/>
      <c r="AD1615" s="605"/>
      <c r="AE1615" s="605"/>
      <c r="AF1615" s="605"/>
      <c r="AG1615" s="605"/>
      <c r="AH1615" s="605"/>
      <c r="AI1615" s="605"/>
    </row>
    <row r="1616">
      <c r="A1616" s="605"/>
      <c r="B1616" s="605"/>
      <c r="C1616" s="605"/>
      <c r="D1616" s="605"/>
      <c r="E1616" s="605"/>
      <c r="F1616" s="605"/>
      <c r="G1616" s="605"/>
      <c r="H1616" s="605"/>
      <c r="I1616" s="605"/>
      <c r="J1616" s="605"/>
      <c r="K1616" s="605"/>
      <c r="L1616" s="605"/>
      <c r="M1616" s="605"/>
      <c r="N1616" s="605"/>
      <c r="O1616" s="605"/>
      <c r="P1616" s="605"/>
      <c r="Q1616" s="605"/>
      <c r="R1616" s="605"/>
      <c r="S1616" s="605"/>
      <c r="T1616" s="605"/>
      <c r="U1616" s="605"/>
      <c r="V1616" s="605"/>
      <c r="W1616" s="605"/>
      <c r="X1616" s="605"/>
      <c r="Y1616" s="605"/>
      <c r="Z1616" s="605"/>
      <c r="AA1616" s="605"/>
      <c r="AB1616" s="605"/>
      <c r="AC1616" s="605"/>
      <c r="AD1616" s="605"/>
      <c r="AE1616" s="605"/>
      <c r="AF1616" s="605"/>
      <c r="AG1616" s="605"/>
      <c r="AH1616" s="605"/>
      <c r="AI1616" s="605"/>
    </row>
    <row r="1617">
      <c r="A1617" s="605"/>
      <c r="B1617" s="605"/>
      <c r="C1617" s="605"/>
      <c r="D1617" s="605"/>
      <c r="E1617" s="605"/>
      <c r="F1617" s="605"/>
      <c r="G1617" s="605"/>
      <c r="H1617" s="605"/>
      <c r="I1617" s="605"/>
      <c r="J1617" s="605"/>
      <c r="K1617" s="605"/>
      <c r="L1617" s="605"/>
      <c r="M1617" s="605"/>
      <c r="N1617" s="605"/>
      <c r="O1617" s="605"/>
      <c r="P1617" s="605"/>
      <c r="Q1617" s="605"/>
      <c r="R1617" s="605"/>
      <c r="S1617" s="605"/>
      <c r="T1617" s="605"/>
      <c r="U1617" s="605"/>
      <c r="V1617" s="605"/>
      <c r="W1617" s="605"/>
      <c r="X1617" s="605"/>
      <c r="Y1617" s="605"/>
      <c r="Z1617" s="605"/>
      <c r="AA1617" s="605"/>
      <c r="AB1617" s="605"/>
      <c r="AC1617" s="605"/>
      <c r="AD1617" s="605"/>
      <c r="AE1617" s="605"/>
      <c r="AF1617" s="605"/>
      <c r="AG1617" s="605"/>
      <c r="AH1617" s="605"/>
      <c r="AI1617" s="605"/>
    </row>
    <row r="1618">
      <c r="A1618" s="605"/>
      <c r="B1618" s="605"/>
      <c r="C1618" s="605"/>
      <c r="D1618" s="605"/>
      <c r="E1618" s="605"/>
      <c r="F1618" s="605"/>
      <c r="G1618" s="605"/>
      <c r="H1618" s="605"/>
      <c r="I1618" s="605"/>
      <c r="J1618" s="605"/>
      <c r="K1618" s="605"/>
      <c r="L1618" s="605"/>
      <c r="M1618" s="605"/>
      <c r="N1618" s="605"/>
      <c r="O1618" s="605"/>
      <c r="P1618" s="605"/>
      <c r="Q1618" s="605"/>
      <c r="R1618" s="605"/>
      <c r="S1618" s="605"/>
      <c r="T1618" s="605"/>
      <c r="U1618" s="605"/>
      <c r="V1618" s="605"/>
      <c r="W1618" s="605"/>
      <c r="X1618" s="605"/>
      <c r="Y1618" s="605"/>
      <c r="Z1618" s="605"/>
      <c r="AA1618" s="605"/>
      <c r="AB1618" s="605"/>
      <c r="AC1618" s="605"/>
      <c r="AD1618" s="605"/>
      <c r="AE1618" s="605"/>
      <c r="AF1618" s="605"/>
      <c r="AG1618" s="605"/>
      <c r="AH1618" s="605"/>
      <c r="AI1618" s="605"/>
    </row>
    <row r="1619">
      <c r="A1619" s="605"/>
      <c r="B1619" s="605"/>
      <c r="C1619" s="605"/>
      <c r="D1619" s="605"/>
      <c r="E1619" s="605"/>
      <c r="F1619" s="605"/>
      <c r="G1619" s="605"/>
      <c r="H1619" s="605"/>
      <c r="I1619" s="605"/>
      <c r="J1619" s="605"/>
      <c r="K1619" s="605"/>
      <c r="L1619" s="605"/>
      <c r="M1619" s="605"/>
      <c r="N1619" s="605"/>
      <c r="O1619" s="605"/>
      <c r="P1619" s="605"/>
      <c r="Q1619" s="605"/>
      <c r="R1619" s="605"/>
      <c r="S1619" s="605"/>
      <c r="T1619" s="605"/>
      <c r="U1619" s="605"/>
      <c r="V1619" s="605"/>
      <c r="W1619" s="605"/>
      <c r="X1619" s="605"/>
      <c r="Y1619" s="605"/>
      <c r="Z1619" s="605"/>
      <c r="AA1619" s="605"/>
      <c r="AB1619" s="605"/>
      <c r="AC1619" s="605"/>
      <c r="AD1619" s="605"/>
      <c r="AE1619" s="605"/>
      <c r="AF1619" s="605"/>
      <c r="AG1619" s="605"/>
      <c r="AH1619" s="605"/>
      <c r="AI1619" s="605"/>
    </row>
    <row r="1620">
      <c r="A1620" s="605"/>
      <c r="B1620" s="605"/>
      <c r="C1620" s="605"/>
      <c r="D1620" s="605"/>
      <c r="E1620" s="605"/>
      <c r="F1620" s="605"/>
      <c r="G1620" s="605"/>
      <c r="H1620" s="605"/>
      <c r="I1620" s="605"/>
      <c r="J1620" s="605"/>
      <c r="K1620" s="605"/>
      <c r="L1620" s="605"/>
      <c r="M1620" s="605"/>
      <c r="N1620" s="605"/>
      <c r="O1620" s="605"/>
      <c r="P1620" s="605"/>
      <c r="Q1620" s="605"/>
      <c r="R1620" s="605"/>
      <c r="S1620" s="605"/>
      <c r="T1620" s="605"/>
      <c r="U1620" s="605"/>
      <c r="V1620" s="605"/>
      <c r="W1620" s="605"/>
      <c r="X1620" s="605"/>
      <c r="Y1620" s="605"/>
      <c r="Z1620" s="605"/>
      <c r="AA1620" s="605"/>
      <c r="AB1620" s="605"/>
      <c r="AC1620" s="605"/>
      <c r="AD1620" s="605"/>
      <c r="AE1620" s="605"/>
      <c r="AF1620" s="605"/>
      <c r="AG1620" s="605"/>
      <c r="AH1620" s="605"/>
      <c r="AI1620" s="605"/>
    </row>
    <row r="1621">
      <c r="A1621" s="605"/>
      <c r="B1621" s="605"/>
      <c r="C1621" s="605"/>
      <c r="D1621" s="605"/>
      <c r="E1621" s="605"/>
      <c r="F1621" s="605"/>
      <c r="G1621" s="605"/>
      <c r="H1621" s="605"/>
      <c r="I1621" s="605"/>
      <c r="J1621" s="605"/>
      <c r="K1621" s="605"/>
      <c r="L1621" s="605"/>
      <c r="M1621" s="605"/>
      <c r="N1621" s="605"/>
      <c r="O1621" s="605"/>
      <c r="P1621" s="605"/>
      <c r="Q1621" s="605"/>
      <c r="R1621" s="605"/>
      <c r="S1621" s="605"/>
      <c r="T1621" s="605"/>
      <c r="U1621" s="605"/>
      <c r="V1621" s="605"/>
      <c r="W1621" s="605"/>
      <c r="X1621" s="605"/>
      <c r="Y1621" s="605"/>
      <c r="Z1621" s="605"/>
      <c r="AA1621" s="605"/>
      <c r="AB1621" s="605"/>
      <c r="AC1621" s="605"/>
      <c r="AD1621" s="605"/>
      <c r="AE1621" s="605"/>
      <c r="AF1621" s="605"/>
      <c r="AG1621" s="605"/>
      <c r="AH1621" s="605"/>
      <c r="AI1621" s="605"/>
    </row>
    <row r="1622">
      <c r="A1622" s="605"/>
      <c r="B1622" s="605"/>
      <c r="C1622" s="605"/>
      <c r="D1622" s="605"/>
      <c r="E1622" s="605"/>
      <c r="F1622" s="605"/>
      <c r="G1622" s="605"/>
      <c r="H1622" s="605"/>
      <c r="I1622" s="605"/>
      <c r="J1622" s="605"/>
      <c r="K1622" s="605"/>
      <c r="L1622" s="605"/>
      <c r="M1622" s="605"/>
      <c r="N1622" s="605"/>
      <c r="O1622" s="605"/>
      <c r="P1622" s="605"/>
      <c r="Q1622" s="605"/>
      <c r="R1622" s="605"/>
      <c r="S1622" s="605"/>
      <c r="T1622" s="605"/>
      <c r="U1622" s="605"/>
      <c r="V1622" s="605"/>
      <c r="W1622" s="605"/>
      <c r="X1622" s="605"/>
      <c r="Y1622" s="605"/>
      <c r="Z1622" s="605"/>
      <c r="AA1622" s="605"/>
      <c r="AB1622" s="605"/>
      <c r="AC1622" s="605"/>
      <c r="AD1622" s="605"/>
      <c r="AE1622" s="605"/>
      <c r="AF1622" s="605"/>
      <c r="AG1622" s="605"/>
      <c r="AH1622" s="605"/>
      <c r="AI1622" s="605"/>
    </row>
    <row r="1623">
      <c r="A1623" s="605"/>
      <c r="B1623" s="605"/>
      <c r="C1623" s="605"/>
      <c r="D1623" s="605"/>
      <c r="E1623" s="605"/>
      <c r="F1623" s="605"/>
      <c r="G1623" s="605"/>
      <c r="H1623" s="605"/>
      <c r="I1623" s="605"/>
      <c r="J1623" s="605"/>
      <c r="K1623" s="605"/>
      <c r="L1623" s="605"/>
      <c r="M1623" s="605"/>
      <c r="N1623" s="605"/>
      <c r="O1623" s="605"/>
      <c r="P1623" s="605"/>
      <c r="Q1623" s="605"/>
      <c r="R1623" s="605"/>
      <c r="S1623" s="605"/>
      <c r="T1623" s="605"/>
      <c r="U1623" s="605"/>
      <c r="V1623" s="605"/>
      <c r="W1623" s="605"/>
      <c r="X1623" s="605"/>
      <c r="Y1623" s="605"/>
      <c r="Z1623" s="605"/>
      <c r="AA1623" s="605"/>
      <c r="AB1623" s="605"/>
      <c r="AC1623" s="605"/>
      <c r="AD1623" s="605"/>
      <c r="AE1623" s="605"/>
      <c r="AF1623" s="605"/>
      <c r="AG1623" s="605"/>
      <c r="AH1623" s="605"/>
      <c r="AI1623" s="605"/>
    </row>
    <row r="1624">
      <c r="A1624" s="605"/>
      <c r="B1624" s="605"/>
      <c r="C1624" s="605"/>
      <c r="D1624" s="605"/>
      <c r="E1624" s="605"/>
      <c r="F1624" s="605"/>
      <c r="G1624" s="605"/>
      <c r="H1624" s="605"/>
      <c r="I1624" s="605"/>
      <c r="J1624" s="605"/>
      <c r="K1624" s="605"/>
      <c r="L1624" s="605"/>
      <c r="M1624" s="605"/>
      <c r="N1624" s="605"/>
      <c r="O1624" s="605"/>
      <c r="P1624" s="605"/>
      <c r="Q1624" s="605"/>
      <c r="R1624" s="605"/>
      <c r="S1624" s="605"/>
      <c r="T1624" s="605"/>
      <c r="U1624" s="605"/>
      <c r="V1624" s="605"/>
      <c r="W1624" s="605"/>
      <c r="X1624" s="605"/>
      <c r="Y1624" s="605"/>
      <c r="Z1624" s="605"/>
      <c r="AA1624" s="605"/>
      <c r="AB1624" s="605"/>
      <c r="AC1624" s="605"/>
      <c r="AD1624" s="605"/>
      <c r="AE1624" s="605"/>
      <c r="AF1624" s="605"/>
      <c r="AG1624" s="605"/>
      <c r="AH1624" s="605"/>
      <c r="AI1624" s="605"/>
    </row>
    <row r="1625">
      <c r="A1625" s="605"/>
      <c r="B1625" s="605"/>
      <c r="C1625" s="605"/>
      <c r="D1625" s="605"/>
      <c r="E1625" s="605"/>
      <c r="F1625" s="605"/>
      <c r="G1625" s="605"/>
      <c r="H1625" s="605"/>
      <c r="I1625" s="605"/>
      <c r="J1625" s="605"/>
      <c r="K1625" s="605"/>
      <c r="L1625" s="605"/>
      <c r="M1625" s="605"/>
      <c r="N1625" s="605"/>
      <c r="O1625" s="605"/>
      <c r="P1625" s="605"/>
      <c r="Q1625" s="605"/>
      <c r="R1625" s="605"/>
      <c r="S1625" s="605"/>
      <c r="T1625" s="605"/>
      <c r="U1625" s="605"/>
      <c r="V1625" s="605"/>
      <c r="W1625" s="605"/>
      <c r="X1625" s="605"/>
      <c r="Y1625" s="605"/>
      <c r="Z1625" s="605"/>
      <c r="AA1625" s="605"/>
      <c r="AB1625" s="605"/>
      <c r="AC1625" s="605"/>
      <c r="AD1625" s="605"/>
      <c r="AE1625" s="605"/>
      <c r="AF1625" s="605"/>
      <c r="AG1625" s="605"/>
      <c r="AH1625" s="605"/>
      <c r="AI1625" s="605"/>
    </row>
    <row r="1626">
      <c r="A1626" s="605"/>
      <c r="B1626" s="605"/>
      <c r="C1626" s="605"/>
      <c r="D1626" s="605"/>
      <c r="E1626" s="605"/>
      <c r="F1626" s="605"/>
      <c r="G1626" s="605"/>
      <c r="H1626" s="605"/>
      <c r="I1626" s="605"/>
      <c r="J1626" s="605"/>
      <c r="K1626" s="605"/>
      <c r="L1626" s="605"/>
      <c r="M1626" s="605"/>
      <c r="N1626" s="605"/>
      <c r="O1626" s="605"/>
      <c r="P1626" s="605"/>
      <c r="Q1626" s="605"/>
      <c r="R1626" s="605"/>
      <c r="S1626" s="605"/>
      <c r="T1626" s="605"/>
      <c r="U1626" s="605"/>
      <c r="V1626" s="605"/>
      <c r="W1626" s="605"/>
      <c r="X1626" s="605"/>
      <c r="Y1626" s="605"/>
      <c r="Z1626" s="605"/>
      <c r="AA1626" s="605"/>
      <c r="AB1626" s="605"/>
      <c r="AC1626" s="605"/>
      <c r="AD1626" s="605"/>
      <c r="AE1626" s="605"/>
      <c r="AF1626" s="605"/>
      <c r="AG1626" s="605"/>
      <c r="AH1626" s="605"/>
      <c r="AI1626" s="605"/>
    </row>
    <row r="1627">
      <c r="A1627" s="605"/>
      <c r="B1627" s="605"/>
      <c r="C1627" s="605"/>
      <c r="D1627" s="605"/>
      <c r="E1627" s="605"/>
      <c r="F1627" s="605"/>
      <c r="G1627" s="605"/>
      <c r="H1627" s="605"/>
      <c r="I1627" s="605"/>
      <c r="J1627" s="605"/>
      <c r="K1627" s="605"/>
      <c r="L1627" s="605"/>
      <c r="M1627" s="605"/>
      <c r="N1627" s="605"/>
      <c r="O1627" s="605"/>
      <c r="P1627" s="605"/>
      <c r="Q1627" s="605"/>
      <c r="R1627" s="605"/>
      <c r="S1627" s="605"/>
      <c r="T1627" s="605"/>
      <c r="U1627" s="605"/>
      <c r="V1627" s="605"/>
      <c r="W1627" s="605"/>
      <c r="X1627" s="605"/>
      <c r="Y1627" s="605"/>
      <c r="Z1627" s="605"/>
      <c r="AA1627" s="605"/>
      <c r="AB1627" s="605"/>
      <c r="AC1627" s="605"/>
      <c r="AD1627" s="605"/>
      <c r="AE1627" s="605"/>
      <c r="AF1627" s="605"/>
      <c r="AG1627" s="605"/>
      <c r="AH1627" s="605"/>
      <c r="AI1627" s="605"/>
    </row>
    <row r="1628">
      <c r="A1628" s="605"/>
      <c r="B1628" s="605"/>
      <c r="C1628" s="605"/>
      <c r="D1628" s="605"/>
      <c r="E1628" s="605"/>
      <c r="F1628" s="605"/>
      <c r="G1628" s="605"/>
      <c r="H1628" s="605"/>
      <c r="I1628" s="605"/>
      <c r="J1628" s="605"/>
      <c r="K1628" s="605"/>
      <c r="L1628" s="605"/>
      <c r="M1628" s="605"/>
      <c r="N1628" s="605"/>
      <c r="O1628" s="605"/>
      <c r="P1628" s="605"/>
      <c r="Q1628" s="605"/>
      <c r="R1628" s="605"/>
      <c r="S1628" s="605"/>
      <c r="T1628" s="605"/>
      <c r="U1628" s="605"/>
      <c r="V1628" s="605"/>
      <c r="W1628" s="605"/>
      <c r="X1628" s="605"/>
      <c r="Y1628" s="605"/>
      <c r="Z1628" s="605"/>
      <c r="AA1628" s="605"/>
      <c r="AB1628" s="605"/>
      <c r="AC1628" s="605"/>
      <c r="AD1628" s="605"/>
      <c r="AE1628" s="605"/>
      <c r="AF1628" s="605"/>
      <c r="AG1628" s="605"/>
      <c r="AH1628" s="605"/>
      <c r="AI1628" s="605"/>
    </row>
    <row r="1629">
      <c r="A1629" s="605"/>
      <c r="B1629" s="605"/>
      <c r="C1629" s="605"/>
      <c r="D1629" s="605"/>
      <c r="E1629" s="605"/>
      <c r="F1629" s="605"/>
      <c r="G1629" s="605"/>
      <c r="H1629" s="605"/>
      <c r="I1629" s="605"/>
      <c r="J1629" s="605"/>
      <c r="K1629" s="605"/>
      <c r="L1629" s="605"/>
      <c r="M1629" s="605"/>
      <c r="N1629" s="605"/>
      <c r="O1629" s="605"/>
      <c r="P1629" s="605"/>
      <c r="Q1629" s="605"/>
      <c r="R1629" s="605"/>
      <c r="S1629" s="605"/>
      <c r="T1629" s="605"/>
      <c r="U1629" s="605"/>
      <c r="V1629" s="605"/>
      <c r="W1629" s="605"/>
      <c r="X1629" s="605"/>
      <c r="Y1629" s="605"/>
      <c r="Z1629" s="605"/>
      <c r="AA1629" s="605"/>
      <c r="AB1629" s="605"/>
      <c r="AC1629" s="605"/>
      <c r="AD1629" s="605"/>
      <c r="AE1629" s="605"/>
      <c r="AF1629" s="605"/>
      <c r="AG1629" s="605"/>
      <c r="AH1629" s="605"/>
      <c r="AI1629" s="605"/>
    </row>
    <row r="1630">
      <c r="A1630" s="605"/>
      <c r="B1630" s="605"/>
      <c r="C1630" s="605"/>
      <c r="D1630" s="605"/>
      <c r="E1630" s="605"/>
      <c r="F1630" s="605"/>
      <c r="G1630" s="605"/>
      <c r="H1630" s="605"/>
      <c r="I1630" s="605"/>
      <c r="J1630" s="605"/>
      <c r="K1630" s="605"/>
      <c r="L1630" s="605"/>
      <c r="M1630" s="605"/>
      <c r="N1630" s="605"/>
      <c r="O1630" s="605"/>
      <c r="P1630" s="605"/>
      <c r="Q1630" s="605"/>
      <c r="R1630" s="605"/>
      <c r="S1630" s="605"/>
      <c r="T1630" s="605"/>
      <c r="U1630" s="605"/>
      <c r="V1630" s="605"/>
      <c r="W1630" s="605"/>
      <c r="X1630" s="605"/>
      <c r="Y1630" s="605"/>
      <c r="Z1630" s="605"/>
      <c r="AA1630" s="605"/>
      <c r="AB1630" s="605"/>
      <c r="AC1630" s="605"/>
      <c r="AD1630" s="605"/>
      <c r="AE1630" s="605"/>
      <c r="AF1630" s="605"/>
      <c r="AG1630" s="605"/>
      <c r="AH1630" s="605"/>
      <c r="AI1630" s="605"/>
    </row>
    <row r="1631">
      <c r="A1631" s="605"/>
      <c r="B1631" s="605"/>
      <c r="C1631" s="605"/>
      <c r="D1631" s="605"/>
      <c r="E1631" s="605"/>
      <c r="F1631" s="605"/>
      <c r="G1631" s="605"/>
      <c r="H1631" s="605"/>
      <c r="I1631" s="605"/>
      <c r="J1631" s="605"/>
      <c r="K1631" s="605"/>
      <c r="L1631" s="605"/>
      <c r="M1631" s="605"/>
      <c r="N1631" s="605"/>
      <c r="O1631" s="605"/>
      <c r="P1631" s="605"/>
      <c r="Q1631" s="605"/>
      <c r="R1631" s="605"/>
      <c r="S1631" s="605"/>
      <c r="T1631" s="605"/>
      <c r="U1631" s="605"/>
      <c r="V1631" s="605"/>
      <c r="W1631" s="605"/>
      <c r="X1631" s="605"/>
      <c r="Y1631" s="605"/>
      <c r="Z1631" s="605"/>
      <c r="AA1631" s="605"/>
      <c r="AB1631" s="605"/>
      <c r="AC1631" s="605"/>
      <c r="AD1631" s="605"/>
      <c r="AE1631" s="605"/>
      <c r="AF1631" s="605"/>
      <c r="AG1631" s="605"/>
      <c r="AH1631" s="605"/>
      <c r="AI1631" s="605"/>
    </row>
    <row r="1632">
      <c r="A1632" s="605"/>
      <c r="B1632" s="605"/>
      <c r="C1632" s="605"/>
      <c r="D1632" s="605"/>
      <c r="E1632" s="605"/>
      <c r="F1632" s="605"/>
      <c r="G1632" s="605"/>
      <c r="H1632" s="605"/>
      <c r="I1632" s="605"/>
      <c r="J1632" s="605"/>
      <c r="K1632" s="605"/>
      <c r="L1632" s="605"/>
      <c r="M1632" s="605"/>
      <c r="N1632" s="605"/>
      <c r="O1632" s="605"/>
      <c r="P1632" s="605"/>
      <c r="Q1632" s="605"/>
      <c r="R1632" s="605"/>
      <c r="S1632" s="605"/>
      <c r="T1632" s="605"/>
      <c r="U1632" s="605"/>
      <c r="V1632" s="605"/>
      <c r="W1632" s="605"/>
      <c r="X1632" s="605"/>
      <c r="Y1632" s="605"/>
      <c r="Z1632" s="605"/>
      <c r="AA1632" s="605"/>
      <c r="AB1632" s="605"/>
      <c r="AC1632" s="605"/>
      <c r="AD1632" s="605"/>
      <c r="AE1632" s="605"/>
      <c r="AF1632" s="605"/>
      <c r="AG1632" s="605"/>
      <c r="AH1632" s="605"/>
      <c r="AI1632" s="605"/>
    </row>
    <row r="1633">
      <c r="A1633" s="605"/>
      <c r="B1633" s="605"/>
      <c r="C1633" s="605"/>
      <c r="D1633" s="605"/>
      <c r="E1633" s="605"/>
      <c r="F1633" s="605"/>
      <c r="G1633" s="605"/>
      <c r="H1633" s="605"/>
      <c r="I1633" s="605"/>
      <c r="J1633" s="605"/>
      <c r="K1633" s="605"/>
      <c r="L1633" s="605"/>
      <c r="M1633" s="605"/>
      <c r="N1633" s="605"/>
      <c r="O1633" s="605"/>
      <c r="P1633" s="605"/>
      <c r="Q1633" s="605"/>
      <c r="R1633" s="605"/>
      <c r="S1633" s="605"/>
      <c r="T1633" s="605"/>
      <c r="U1633" s="605"/>
      <c r="V1633" s="605"/>
      <c r="W1633" s="605"/>
      <c r="X1633" s="605"/>
      <c r="Y1633" s="605"/>
      <c r="Z1633" s="605"/>
      <c r="AA1633" s="605"/>
      <c r="AB1633" s="605"/>
      <c r="AC1633" s="605"/>
      <c r="AD1633" s="605"/>
      <c r="AE1633" s="605"/>
      <c r="AF1633" s="605"/>
      <c r="AG1633" s="605"/>
      <c r="AH1633" s="605"/>
      <c r="AI1633" s="605"/>
    </row>
    <row r="1634">
      <c r="A1634" s="605"/>
      <c r="B1634" s="605"/>
      <c r="C1634" s="605"/>
      <c r="D1634" s="605"/>
      <c r="E1634" s="605"/>
      <c r="F1634" s="605"/>
      <c r="G1634" s="605"/>
      <c r="H1634" s="605"/>
      <c r="I1634" s="605"/>
      <c r="J1634" s="605"/>
      <c r="K1634" s="605"/>
      <c r="L1634" s="605"/>
      <c r="M1634" s="605"/>
      <c r="N1634" s="605"/>
      <c r="O1634" s="605"/>
      <c r="P1634" s="605"/>
      <c r="Q1634" s="605"/>
      <c r="R1634" s="605"/>
      <c r="S1634" s="605"/>
      <c r="T1634" s="605"/>
      <c r="U1634" s="605"/>
      <c r="V1634" s="605"/>
      <c r="W1634" s="605"/>
      <c r="X1634" s="605"/>
      <c r="Y1634" s="605"/>
      <c r="Z1634" s="605"/>
      <c r="AA1634" s="605"/>
      <c r="AB1634" s="605"/>
      <c r="AC1634" s="605"/>
      <c r="AD1634" s="605"/>
      <c r="AE1634" s="605"/>
      <c r="AF1634" s="605"/>
      <c r="AG1634" s="605"/>
      <c r="AH1634" s="605"/>
      <c r="AI1634" s="605"/>
    </row>
    <row r="1635">
      <c r="A1635" s="605"/>
      <c r="B1635" s="605"/>
      <c r="C1635" s="605"/>
      <c r="D1635" s="605"/>
      <c r="E1635" s="605"/>
      <c r="F1635" s="605"/>
      <c r="G1635" s="605"/>
      <c r="H1635" s="605"/>
      <c r="I1635" s="605"/>
      <c r="J1635" s="605"/>
      <c r="K1635" s="605"/>
      <c r="L1635" s="605"/>
      <c r="M1635" s="605"/>
      <c r="N1635" s="605"/>
      <c r="O1635" s="605"/>
      <c r="P1635" s="605"/>
      <c r="Q1635" s="605"/>
      <c r="R1635" s="605"/>
      <c r="S1635" s="605"/>
      <c r="T1635" s="605"/>
      <c r="U1635" s="605"/>
      <c r="V1635" s="605"/>
      <c r="W1635" s="605"/>
      <c r="X1635" s="605"/>
      <c r="Y1635" s="605"/>
      <c r="Z1635" s="605"/>
      <c r="AA1635" s="605"/>
      <c r="AB1635" s="605"/>
      <c r="AC1635" s="605"/>
      <c r="AD1635" s="605"/>
      <c r="AE1635" s="605"/>
      <c r="AF1635" s="605"/>
      <c r="AG1635" s="605"/>
      <c r="AH1635" s="605"/>
      <c r="AI1635" s="605"/>
    </row>
    <row r="1636">
      <c r="A1636" s="605"/>
      <c r="B1636" s="605"/>
      <c r="C1636" s="605"/>
      <c r="D1636" s="605"/>
      <c r="E1636" s="605"/>
      <c r="F1636" s="605"/>
      <c r="G1636" s="605"/>
      <c r="H1636" s="605"/>
      <c r="I1636" s="605"/>
      <c r="J1636" s="605"/>
      <c r="K1636" s="605"/>
      <c r="L1636" s="605"/>
      <c r="M1636" s="605"/>
      <c r="N1636" s="605"/>
      <c r="O1636" s="605"/>
      <c r="P1636" s="605"/>
      <c r="Q1636" s="605"/>
      <c r="R1636" s="605"/>
      <c r="S1636" s="605"/>
      <c r="T1636" s="605"/>
      <c r="U1636" s="605"/>
      <c r="V1636" s="605"/>
      <c r="W1636" s="605"/>
      <c r="X1636" s="605"/>
      <c r="Y1636" s="605"/>
      <c r="Z1636" s="605"/>
      <c r="AA1636" s="605"/>
      <c r="AB1636" s="605"/>
      <c r="AC1636" s="605"/>
      <c r="AD1636" s="605"/>
      <c r="AE1636" s="605"/>
      <c r="AF1636" s="605"/>
      <c r="AG1636" s="605"/>
      <c r="AH1636" s="605"/>
      <c r="AI1636" s="605"/>
    </row>
    <row r="1637">
      <c r="A1637" s="605"/>
      <c r="B1637" s="605"/>
      <c r="C1637" s="605"/>
      <c r="D1637" s="605"/>
      <c r="E1637" s="605"/>
      <c r="F1637" s="605"/>
      <c r="G1637" s="605"/>
      <c r="H1637" s="605"/>
      <c r="I1637" s="605"/>
      <c r="J1637" s="605"/>
      <c r="K1637" s="605"/>
      <c r="L1637" s="605"/>
      <c r="M1637" s="605"/>
      <c r="N1637" s="605"/>
      <c r="O1637" s="605"/>
      <c r="P1637" s="605"/>
      <c r="Q1637" s="605"/>
      <c r="R1637" s="605"/>
      <c r="S1637" s="605"/>
      <c r="T1637" s="605"/>
      <c r="U1637" s="605"/>
      <c r="V1637" s="605"/>
      <c r="W1637" s="605"/>
      <c r="X1637" s="605"/>
      <c r="Y1637" s="605"/>
      <c r="Z1637" s="605"/>
      <c r="AA1637" s="605"/>
      <c r="AB1637" s="605"/>
      <c r="AC1637" s="605"/>
      <c r="AD1637" s="605"/>
      <c r="AE1637" s="605"/>
      <c r="AF1637" s="605"/>
      <c r="AG1637" s="605"/>
      <c r="AH1637" s="605"/>
      <c r="AI1637" s="605"/>
    </row>
    <row r="1638">
      <c r="A1638" s="605"/>
      <c r="B1638" s="605"/>
      <c r="C1638" s="605"/>
      <c r="D1638" s="605"/>
      <c r="E1638" s="605"/>
      <c r="F1638" s="605"/>
      <c r="G1638" s="605"/>
      <c r="H1638" s="605"/>
      <c r="I1638" s="605"/>
      <c r="J1638" s="605"/>
      <c r="K1638" s="605"/>
      <c r="L1638" s="605"/>
      <c r="M1638" s="605"/>
      <c r="N1638" s="605"/>
      <c r="O1638" s="605"/>
      <c r="P1638" s="605"/>
      <c r="Q1638" s="605"/>
      <c r="R1638" s="605"/>
      <c r="S1638" s="605"/>
      <c r="T1638" s="605"/>
      <c r="U1638" s="605"/>
      <c r="V1638" s="605"/>
      <c r="W1638" s="605"/>
      <c r="X1638" s="605"/>
      <c r="Y1638" s="605"/>
      <c r="Z1638" s="605"/>
      <c r="AA1638" s="605"/>
      <c r="AB1638" s="605"/>
      <c r="AC1638" s="605"/>
      <c r="AD1638" s="605"/>
      <c r="AE1638" s="605"/>
      <c r="AF1638" s="605"/>
      <c r="AG1638" s="605"/>
      <c r="AH1638" s="605"/>
      <c r="AI1638" s="605"/>
    </row>
    <row r="1639">
      <c r="A1639" s="605"/>
      <c r="B1639" s="605"/>
      <c r="C1639" s="605"/>
      <c r="D1639" s="605"/>
      <c r="E1639" s="605"/>
      <c r="F1639" s="605"/>
      <c r="G1639" s="605"/>
      <c r="H1639" s="605"/>
      <c r="I1639" s="605"/>
      <c r="J1639" s="605"/>
      <c r="K1639" s="605"/>
      <c r="L1639" s="605"/>
      <c r="M1639" s="605"/>
      <c r="N1639" s="605"/>
      <c r="O1639" s="605"/>
      <c r="P1639" s="605"/>
      <c r="Q1639" s="605"/>
      <c r="R1639" s="605"/>
      <c r="S1639" s="605"/>
      <c r="T1639" s="605"/>
      <c r="U1639" s="605"/>
      <c r="V1639" s="605"/>
      <c r="W1639" s="605"/>
      <c r="X1639" s="605"/>
      <c r="Y1639" s="605"/>
      <c r="Z1639" s="605"/>
      <c r="AA1639" s="605"/>
      <c r="AB1639" s="605"/>
      <c r="AC1639" s="605"/>
      <c r="AD1639" s="605"/>
      <c r="AE1639" s="605"/>
      <c r="AF1639" s="605"/>
      <c r="AG1639" s="605"/>
      <c r="AH1639" s="605"/>
      <c r="AI1639" s="605"/>
    </row>
    <row r="1640">
      <c r="A1640" s="605"/>
      <c r="B1640" s="605"/>
      <c r="C1640" s="605"/>
      <c r="D1640" s="605"/>
      <c r="E1640" s="605"/>
      <c r="F1640" s="605"/>
      <c r="G1640" s="605"/>
      <c r="H1640" s="605"/>
      <c r="I1640" s="605"/>
      <c r="J1640" s="605"/>
      <c r="K1640" s="605"/>
      <c r="L1640" s="605"/>
      <c r="M1640" s="605"/>
      <c r="N1640" s="605"/>
      <c r="O1640" s="605"/>
      <c r="P1640" s="605"/>
      <c r="Q1640" s="605"/>
      <c r="R1640" s="605"/>
      <c r="S1640" s="605"/>
      <c r="T1640" s="605"/>
      <c r="U1640" s="605"/>
      <c r="V1640" s="605"/>
      <c r="W1640" s="605"/>
      <c r="X1640" s="605"/>
      <c r="Y1640" s="605"/>
      <c r="Z1640" s="605"/>
      <c r="AA1640" s="605"/>
      <c r="AB1640" s="605"/>
      <c r="AC1640" s="605"/>
      <c r="AD1640" s="605"/>
      <c r="AE1640" s="605"/>
      <c r="AF1640" s="605"/>
      <c r="AG1640" s="605"/>
      <c r="AH1640" s="605"/>
      <c r="AI1640" s="605"/>
    </row>
    <row r="1641">
      <c r="A1641" s="605"/>
      <c r="B1641" s="605"/>
      <c r="C1641" s="605"/>
      <c r="D1641" s="605"/>
      <c r="E1641" s="605"/>
      <c r="F1641" s="605"/>
      <c r="G1641" s="605"/>
      <c r="H1641" s="605"/>
      <c r="I1641" s="605"/>
      <c r="J1641" s="605"/>
      <c r="K1641" s="605"/>
      <c r="L1641" s="605"/>
      <c r="M1641" s="605"/>
      <c r="N1641" s="605"/>
      <c r="O1641" s="605"/>
      <c r="P1641" s="605"/>
      <c r="Q1641" s="605"/>
      <c r="R1641" s="605"/>
      <c r="S1641" s="605"/>
      <c r="T1641" s="605"/>
      <c r="U1641" s="605"/>
      <c r="V1641" s="605"/>
      <c r="W1641" s="605"/>
      <c r="X1641" s="605"/>
      <c r="Y1641" s="605"/>
      <c r="Z1641" s="605"/>
      <c r="AA1641" s="605"/>
      <c r="AB1641" s="605"/>
      <c r="AC1641" s="605"/>
      <c r="AD1641" s="605"/>
      <c r="AE1641" s="605"/>
      <c r="AF1641" s="605"/>
      <c r="AG1641" s="605"/>
      <c r="AH1641" s="605"/>
      <c r="AI1641" s="605"/>
    </row>
    <row r="1642">
      <c r="A1642" s="605"/>
      <c r="B1642" s="605"/>
      <c r="C1642" s="605"/>
      <c r="D1642" s="605"/>
      <c r="E1642" s="605"/>
      <c r="F1642" s="605"/>
      <c r="G1642" s="605"/>
      <c r="H1642" s="605"/>
      <c r="I1642" s="605"/>
      <c r="J1642" s="605"/>
      <c r="K1642" s="605"/>
      <c r="L1642" s="605"/>
      <c r="M1642" s="605"/>
      <c r="N1642" s="605"/>
      <c r="O1642" s="605"/>
      <c r="P1642" s="605"/>
      <c r="Q1642" s="605"/>
      <c r="R1642" s="605"/>
      <c r="S1642" s="605"/>
      <c r="T1642" s="605"/>
      <c r="U1642" s="605"/>
      <c r="V1642" s="605"/>
      <c r="W1642" s="605"/>
      <c r="X1642" s="605"/>
      <c r="Y1642" s="605"/>
      <c r="Z1642" s="605"/>
      <c r="AA1642" s="605"/>
      <c r="AB1642" s="605"/>
      <c r="AC1642" s="605"/>
      <c r="AD1642" s="605"/>
      <c r="AE1642" s="605"/>
      <c r="AF1642" s="605"/>
      <c r="AG1642" s="605"/>
      <c r="AH1642" s="605"/>
      <c r="AI1642" s="605"/>
    </row>
    <row r="1643">
      <c r="A1643" s="605"/>
      <c r="B1643" s="605"/>
      <c r="C1643" s="605"/>
      <c r="D1643" s="605"/>
      <c r="E1643" s="605"/>
      <c r="F1643" s="605"/>
      <c r="G1643" s="605"/>
      <c r="H1643" s="605"/>
      <c r="I1643" s="605"/>
      <c r="J1643" s="605"/>
      <c r="K1643" s="605"/>
      <c r="L1643" s="605"/>
      <c r="M1643" s="605"/>
      <c r="N1643" s="605"/>
      <c r="O1643" s="605"/>
      <c r="P1643" s="605"/>
      <c r="Q1643" s="605"/>
      <c r="R1643" s="605"/>
      <c r="S1643" s="605"/>
      <c r="T1643" s="605"/>
      <c r="U1643" s="605"/>
      <c r="V1643" s="605"/>
      <c r="W1643" s="605"/>
      <c r="X1643" s="605"/>
      <c r="Y1643" s="605"/>
      <c r="Z1643" s="605"/>
      <c r="AA1643" s="605"/>
      <c r="AB1643" s="605"/>
      <c r="AC1643" s="605"/>
      <c r="AD1643" s="605"/>
      <c r="AE1643" s="605"/>
      <c r="AF1643" s="605"/>
      <c r="AG1643" s="605"/>
      <c r="AH1643" s="605"/>
      <c r="AI1643" s="605"/>
    </row>
    <row r="1644">
      <c r="A1644" s="605"/>
      <c r="B1644" s="605"/>
      <c r="C1644" s="605"/>
      <c r="D1644" s="605"/>
      <c r="E1644" s="605"/>
      <c r="F1644" s="605"/>
      <c r="G1644" s="605"/>
      <c r="H1644" s="605"/>
      <c r="I1644" s="605"/>
      <c r="J1644" s="605"/>
      <c r="K1644" s="605"/>
      <c r="L1644" s="605"/>
      <c r="M1644" s="605"/>
      <c r="N1644" s="605"/>
      <c r="O1644" s="605"/>
      <c r="P1644" s="605"/>
      <c r="Q1644" s="605"/>
      <c r="R1644" s="605"/>
      <c r="S1644" s="605"/>
      <c r="T1644" s="605"/>
      <c r="U1644" s="605"/>
      <c r="V1644" s="605"/>
      <c r="W1644" s="605"/>
      <c r="X1644" s="605"/>
      <c r="Y1644" s="605"/>
      <c r="Z1644" s="605"/>
      <c r="AA1644" s="605"/>
      <c r="AB1644" s="605"/>
      <c r="AC1644" s="605"/>
      <c r="AD1644" s="605"/>
      <c r="AE1644" s="605"/>
      <c r="AF1644" s="605"/>
      <c r="AG1644" s="605"/>
      <c r="AH1644" s="605"/>
      <c r="AI1644" s="605"/>
    </row>
    <row r="1645">
      <c r="A1645" s="605"/>
      <c r="B1645" s="605"/>
      <c r="C1645" s="605"/>
      <c r="D1645" s="605"/>
      <c r="E1645" s="605"/>
      <c r="F1645" s="605"/>
      <c r="G1645" s="605"/>
      <c r="H1645" s="605"/>
      <c r="I1645" s="605"/>
      <c r="J1645" s="605"/>
      <c r="K1645" s="605"/>
      <c r="L1645" s="605"/>
      <c r="M1645" s="605"/>
      <c r="N1645" s="605"/>
      <c r="O1645" s="605"/>
      <c r="P1645" s="605"/>
      <c r="Q1645" s="605"/>
      <c r="R1645" s="605"/>
      <c r="S1645" s="605"/>
      <c r="T1645" s="605"/>
      <c r="U1645" s="605"/>
      <c r="V1645" s="605"/>
      <c r="W1645" s="605"/>
      <c r="X1645" s="605"/>
      <c r="Y1645" s="605"/>
      <c r="Z1645" s="605"/>
      <c r="AA1645" s="605"/>
      <c r="AB1645" s="605"/>
      <c r="AC1645" s="605"/>
      <c r="AD1645" s="605"/>
      <c r="AE1645" s="605"/>
      <c r="AF1645" s="605"/>
      <c r="AG1645" s="605"/>
      <c r="AH1645" s="605"/>
      <c r="AI1645" s="605"/>
    </row>
    <row r="1646">
      <c r="A1646" s="605"/>
      <c r="B1646" s="605"/>
      <c r="C1646" s="605"/>
      <c r="D1646" s="605"/>
      <c r="E1646" s="605"/>
      <c r="F1646" s="605"/>
      <c r="G1646" s="605"/>
      <c r="H1646" s="605"/>
      <c r="I1646" s="605"/>
      <c r="J1646" s="605"/>
      <c r="K1646" s="605"/>
      <c r="L1646" s="605"/>
      <c r="M1646" s="605"/>
      <c r="N1646" s="605"/>
      <c r="O1646" s="605"/>
      <c r="P1646" s="605"/>
      <c r="Q1646" s="605"/>
      <c r="R1646" s="605"/>
      <c r="S1646" s="605"/>
      <c r="T1646" s="605"/>
      <c r="U1646" s="605"/>
      <c r="V1646" s="605"/>
      <c r="W1646" s="605"/>
      <c r="X1646" s="605"/>
      <c r="Y1646" s="605"/>
      <c r="Z1646" s="605"/>
      <c r="AA1646" s="605"/>
      <c r="AB1646" s="605"/>
      <c r="AC1646" s="605"/>
      <c r="AD1646" s="605"/>
      <c r="AE1646" s="605"/>
      <c r="AF1646" s="605"/>
      <c r="AG1646" s="605"/>
      <c r="AH1646" s="605"/>
      <c r="AI1646" s="605"/>
    </row>
    <row r="1647">
      <c r="A1647" s="605"/>
      <c r="B1647" s="605"/>
      <c r="C1647" s="605"/>
      <c r="D1647" s="605"/>
      <c r="E1647" s="605"/>
      <c r="F1647" s="605"/>
      <c r="G1647" s="605"/>
      <c r="H1647" s="605"/>
      <c r="I1647" s="605"/>
      <c r="J1647" s="605"/>
      <c r="K1647" s="605"/>
      <c r="L1647" s="605"/>
      <c r="M1647" s="605"/>
      <c r="N1647" s="605"/>
      <c r="O1647" s="605"/>
      <c r="P1647" s="605"/>
      <c r="Q1647" s="605"/>
      <c r="R1647" s="605"/>
      <c r="S1647" s="605"/>
      <c r="T1647" s="605"/>
      <c r="U1647" s="605"/>
      <c r="V1647" s="605"/>
      <c r="W1647" s="605"/>
      <c r="X1647" s="605"/>
      <c r="Y1647" s="605"/>
      <c r="Z1647" s="605"/>
      <c r="AA1647" s="605"/>
      <c r="AB1647" s="605"/>
      <c r="AC1647" s="605"/>
      <c r="AD1647" s="605"/>
      <c r="AE1647" s="605"/>
      <c r="AF1647" s="605"/>
      <c r="AG1647" s="605"/>
      <c r="AH1647" s="605"/>
      <c r="AI1647" s="605"/>
    </row>
    <row r="1648">
      <c r="A1648" s="605"/>
      <c r="B1648" s="605"/>
      <c r="C1648" s="605"/>
      <c r="D1648" s="605"/>
      <c r="E1648" s="605"/>
      <c r="F1648" s="605"/>
      <c r="G1648" s="605"/>
      <c r="H1648" s="605"/>
      <c r="I1648" s="605"/>
      <c r="J1648" s="605"/>
      <c r="K1648" s="605"/>
      <c r="L1648" s="605"/>
      <c r="M1648" s="605"/>
      <c r="N1648" s="605"/>
      <c r="O1648" s="605"/>
      <c r="P1648" s="605"/>
      <c r="Q1648" s="605"/>
      <c r="R1648" s="605"/>
      <c r="S1648" s="605"/>
      <c r="T1648" s="605"/>
      <c r="U1648" s="605"/>
      <c r="V1648" s="605"/>
      <c r="W1648" s="605"/>
      <c r="X1648" s="605"/>
      <c r="Y1648" s="605"/>
      <c r="Z1648" s="605"/>
      <c r="AA1648" s="605"/>
      <c r="AB1648" s="605"/>
      <c r="AC1648" s="605"/>
      <c r="AD1648" s="605"/>
      <c r="AE1648" s="605"/>
      <c r="AF1648" s="605"/>
      <c r="AG1648" s="605"/>
      <c r="AH1648" s="605"/>
      <c r="AI1648" s="605"/>
    </row>
    <row r="1649">
      <c r="A1649" s="605"/>
      <c r="B1649" s="605"/>
      <c r="C1649" s="605"/>
      <c r="D1649" s="605"/>
      <c r="E1649" s="605"/>
      <c r="F1649" s="605"/>
      <c r="G1649" s="605"/>
      <c r="H1649" s="605"/>
      <c r="I1649" s="605"/>
      <c r="J1649" s="605"/>
      <c r="K1649" s="605"/>
      <c r="L1649" s="605"/>
      <c r="M1649" s="605"/>
      <c r="N1649" s="605"/>
      <c r="O1649" s="605"/>
      <c r="P1649" s="605"/>
      <c r="Q1649" s="605"/>
      <c r="R1649" s="605"/>
      <c r="S1649" s="605"/>
      <c r="T1649" s="605"/>
      <c r="U1649" s="605"/>
      <c r="V1649" s="605"/>
      <c r="W1649" s="605"/>
      <c r="X1649" s="605"/>
      <c r="Y1649" s="605"/>
      <c r="Z1649" s="605"/>
      <c r="AA1649" s="605"/>
      <c r="AB1649" s="605"/>
      <c r="AC1649" s="605"/>
      <c r="AD1649" s="605"/>
      <c r="AE1649" s="605"/>
      <c r="AF1649" s="605"/>
      <c r="AG1649" s="605"/>
      <c r="AH1649" s="605"/>
      <c r="AI1649" s="605"/>
    </row>
    <row r="1650">
      <c r="A1650" s="605"/>
      <c r="B1650" s="605"/>
      <c r="C1650" s="605"/>
      <c r="D1650" s="605"/>
      <c r="E1650" s="605"/>
      <c r="F1650" s="605"/>
      <c r="G1650" s="605"/>
      <c r="H1650" s="605"/>
      <c r="I1650" s="605"/>
      <c r="J1650" s="605"/>
      <c r="K1650" s="605"/>
      <c r="L1650" s="605"/>
      <c r="M1650" s="605"/>
      <c r="N1650" s="605"/>
      <c r="O1650" s="605"/>
      <c r="P1650" s="605"/>
      <c r="Q1650" s="605"/>
      <c r="R1650" s="605"/>
      <c r="S1650" s="605"/>
      <c r="T1650" s="605"/>
      <c r="U1650" s="605"/>
      <c r="V1650" s="605"/>
      <c r="W1650" s="605"/>
      <c r="X1650" s="605"/>
      <c r="Y1650" s="605"/>
      <c r="Z1650" s="605"/>
      <c r="AA1650" s="605"/>
      <c r="AB1650" s="605"/>
      <c r="AC1650" s="605"/>
      <c r="AD1650" s="605"/>
      <c r="AE1650" s="605"/>
      <c r="AF1650" s="605"/>
      <c r="AG1650" s="605"/>
      <c r="AH1650" s="605"/>
      <c r="AI1650" s="605"/>
    </row>
    <row r="1651">
      <c r="A1651" s="605"/>
      <c r="B1651" s="605"/>
      <c r="C1651" s="605"/>
      <c r="D1651" s="605"/>
      <c r="E1651" s="605"/>
      <c r="F1651" s="605"/>
      <c r="G1651" s="605"/>
      <c r="H1651" s="605"/>
      <c r="I1651" s="605"/>
      <c r="J1651" s="605"/>
      <c r="K1651" s="605"/>
      <c r="L1651" s="605"/>
      <c r="M1651" s="605"/>
      <c r="N1651" s="605"/>
      <c r="O1651" s="605"/>
      <c r="P1651" s="605"/>
      <c r="Q1651" s="605"/>
      <c r="R1651" s="605"/>
      <c r="S1651" s="605"/>
      <c r="T1651" s="605"/>
      <c r="U1651" s="605"/>
      <c r="V1651" s="605"/>
      <c r="W1651" s="605"/>
      <c r="X1651" s="605"/>
      <c r="Y1651" s="605"/>
      <c r="Z1651" s="605"/>
      <c r="AA1651" s="605"/>
      <c r="AB1651" s="605"/>
      <c r="AC1651" s="605"/>
      <c r="AD1651" s="605"/>
      <c r="AE1651" s="605"/>
      <c r="AF1651" s="605"/>
      <c r="AG1651" s="605"/>
      <c r="AH1651" s="605"/>
      <c r="AI1651" s="605"/>
    </row>
    <row r="1652">
      <c r="A1652" s="605"/>
      <c r="B1652" s="605"/>
      <c r="C1652" s="605"/>
      <c r="D1652" s="605"/>
      <c r="E1652" s="605"/>
      <c r="F1652" s="605"/>
      <c r="G1652" s="605"/>
      <c r="H1652" s="605"/>
      <c r="I1652" s="605"/>
      <c r="J1652" s="605"/>
      <c r="K1652" s="605"/>
      <c r="L1652" s="605"/>
      <c r="M1652" s="605"/>
      <c r="N1652" s="605"/>
      <c r="O1652" s="605"/>
      <c r="P1652" s="605"/>
      <c r="Q1652" s="605"/>
      <c r="R1652" s="605"/>
      <c r="S1652" s="605"/>
      <c r="T1652" s="605"/>
      <c r="U1652" s="605"/>
      <c r="V1652" s="605"/>
      <c r="W1652" s="605"/>
      <c r="X1652" s="605"/>
      <c r="Y1652" s="605"/>
      <c r="Z1652" s="605"/>
      <c r="AA1652" s="605"/>
      <c r="AB1652" s="605"/>
      <c r="AC1652" s="605"/>
      <c r="AD1652" s="605"/>
      <c r="AE1652" s="605"/>
      <c r="AF1652" s="605"/>
      <c r="AG1652" s="605"/>
      <c r="AH1652" s="605"/>
      <c r="AI1652" s="605"/>
    </row>
    <row r="1653">
      <c r="A1653" s="605"/>
      <c r="B1653" s="605"/>
      <c r="C1653" s="605"/>
      <c r="D1653" s="605"/>
      <c r="E1653" s="605"/>
      <c r="F1653" s="605"/>
      <c r="G1653" s="605"/>
      <c r="H1653" s="605"/>
      <c r="I1653" s="605"/>
      <c r="J1653" s="605"/>
      <c r="K1653" s="605"/>
      <c r="L1653" s="605"/>
      <c r="M1653" s="605"/>
      <c r="N1653" s="605"/>
      <c r="O1653" s="605"/>
      <c r="P1653" s="605"/>
      <c r="Q1653" s="605"/>
      <c r="R1653" s="605"/>
      <c r="S1653" s="605"/>
      <c r="T1653" s="605"/>
      <c r="U1653" s="605"/>
      <c r="V1653" s="605"/>
      <c r="W1653" s="605"/>
      <c r="X1653" s="605"/>
      <c r="Y1653" s="605"/>
      <c r="Z1653" s="605"/>
      <c r="AA1653" s="605"/>
      <c r="AB1653" s="605"/>
      <c r="AC1653" s="605"/>
      <c r="AD1653" s="605"/>
      <c r="AE1653" s="605"/>
      <c r="AF1653" s="605"/>
      <c r="AG1653" s="605"/>
      <c r="AH1653" s="605"/>
      <c r="AI1653" s="605"/>
    </row>
    <row r="1654">
      <c r="A1654" s="605"/>
      <c r="B1654" s="605"/>
      <c r="C1654" s="605"/>
      <c r="D1654" s="605"/>
      <c r="E1654" s="605"/>
      <c r="F1654" s="605"/>
      <c r="G1654" s="605"/>
      <c r="H1654" s="605"/>
      <c r="I1654" s="605"/>
      <c r="J1654" s="605"/>
      <c r="K1654" s="605"/>
      <c r="L1654" s="605"/>
      <c r="M1654" s="605"/>
      <c r="N1654" s="605"/>
      <c r="O1654" s="605"/>
      <c r="P1654" s="605"/>
      <c r="Q1654" s="605"/>
      <c r="R1654" s="605"/>
      <c r="S1654" s="605"/>
      <c r="T1654" s="605"/>
      <c r="U1654" s="605"/>
      <c r="V1654" s="605"/>
      <c r="W1654" s="605"/>
      <c r="X1654" s="605"/>
      <c r="Y1654" s="605"/>
      <c r="Z1654" s="605"/>
      <c r="AA1654" s="605"/>
      <c r="AB1654" s="605"/>
      <c r="AC1654" s="605"/>
      <c r="AD1654" s="605"/>
      <c r="AE1654" s="605"/>
      <c r="AF1654" s="605"/>
      <c r="AG1654" s="605"/>
      <c r="AH1654" s="605"/>
      <c r="AI1654" s="605"/>
    </row>
    <row r="1655">
      <c r="A1655" s="605"/>
      <c r="B1655" s="605"/>
      <c r="C1655" s="605"/>
      <c r="D1655" s="605"/>
      <c r="E1655" s="605"/>
      <c r="F1655" s="605"/>
      <c r="G1655" s="605"/>
      <c r="H1655" s="605"/>
      <c r="I1655" s="605"/>
      <c r="J1655" s="605"/>
      <c r="K1655" s="605"/>
      <c r="L1655" s="605"/>
      <c r="M1655" s="605"/>
      <c r="N1655" s="605"/>
      <c r="O1655" s="605"/>
      <c r="P1655" s="605"/>
      <c r="Q1655" s="605"/>
      <c r="R1655" s="605"/>
      <c r="S1655" s="605"/>
      <c r="T1655" s="605"/>
      <c r="U1655" s="605"/>
      <c r="V1655" s="605"/>
      <c r="W1655" s="605"/>
      <c r="X1655" s="605"/>
      <c r="Y1655" s="605"/>
      <c r="Z1655" s="605"/>
      <c r="AA1655" s="605"/>
      <c r="AB1655" s="605"/>
      <c r="AC1655" s="605"/>
      <c r="AD1655" s="605"/>
      <c r="AE1655" s="605"/>
      <c r="AF1655" s="605"/>
      <c r="AG1655" s="605"/>
      <c r="AH1655" s="605"/>
      <c r="AI1655" s="605"/>
    </row>
    <row r="1656">
      <c r="A1656" s="605"/>
      <c r="B1656" s="605"/>
      <c r="C1656" s="605"/>
      <c r="D1656" s="605"/>
      <c r="E1656" s="605"/>
      <c r="F1656" s="605"/>
      <c r="G1656" s="605"/>
      <c r="H1656" s="605"/>
      <c r="I1656" s="605"/>
      <c r="J1656" s="605"/>
      <c r="K1656" s="605"/>
      <c r="L1656" s="605"/>
      <c r="M1656" s="605"/>
      <c r="N1656" s="605"/>
      <c r="O1656" s="605"/>
      <c r="P1656" s="605"/>
      <c r="Q1656" s="605"/>
      <c r="R1656" s="605"/>
      <c r="S1656" s="605"/>
      <c r="T1656" s="605"/>
      <c r="U1656" s="605"/>
      <c r="V1656" s="605"/>
      <c r="W1656" s="605"/>
      <c r="X1656" s="605"/>
      <c r="Y1656" s="605"/>
      <c r="Z1656" s="605"/>
      <c r="AA1656" s="605"/>
      <c r="AB1656" s="605"/>
      <c r="AC1656" s="605"/>
      <c r="AD1656" s="605"/>
      <c r="AE1656" s="605"/>
      <c r="AF1656" s="605"/>
      <c r="AG1656" s="605"/>
      <c r="AH1656" s="605"/>
      <c r="AI1656" s="605"/>
    </row>
    <row r="1657">
      <c r="A1657" s="605"/>
      <c r="B1657" s="605"/>
      <c r="C1657" s="605"/>
      <c r="D1657" s="605"/>
      <c r="E1657" s="605"/>
      <c r="F1657" s="605"/>
      <c r="G1657" s="605"/>
      <c r="H1657" s="605"/>
      <c r="I1657" s="605"/>
      <c r="J1657" s="605"/>
      <c r="K1657" s="605"/>
      <c r="L1657" s="605"/>
      <c r="M1657" s="605"/>
      <c r="N1657" s="605"/>
      <c r="O1657" s="605"/>
      <c r="P1657" s="605"/>
      <c r="Q1657" s="605"/>
      <c r="R1657" s="605"/>
      <c r="S1657" s="605"/>
      <c r="T1657" s="605"/>
      <c r="U1657" s="605"/>
      <c r="V1657" s="605"/>
      <c r="W1657" s="605"/>
      <c r="X1657" s="605"/>
      <c r="Y1657" s="605"/>
      <c r="Z1657" s="605"/>
      <c r="AA1657" s="605"/>
      <c r="AB1657" s="605"/>
      <c r="AC1657" s="605"/>
      <c r="AD1657" s="605"/>
      <c r="AE1657" s="605"/>
      <c r="AF1657" s="605"/>
      <c r="AG1657" s="605"/>
      <c r="AH1657" s="605"/>
      <c r="AI1657" s="605"/>
    </row>
    <row r="1658">
      <c r="A1658" s="605"/>
      <c r="B1658" s="605"/>
      <c r="C1658" s="605"/>
      <c r="D1658" s="605"/>
      <c r="E1658" s="605"/>
      <c r="F1658" s="605"/>
      <c r="G1658" s="605"/>
      <c r="H1658" s="605"/>
      <c r="I1658" s="605"/>
      <c r="J1658" s="605"/>
      <c r="K1658" s="605"/>
      <c r="L1658" s="605"/>
      <c r="M1658" s="605"/>
      <c r="N1658" s="605"/>
      <c r="O1658" s="605"/>
      <c r="P1658" s="605"/>
      <c r="Q1658" s="605"/>
      <c r="R1658" s="605"/>
      <c r="S1658" s="605"/>
      <c r="T1658" s="605"/>
      <c r="U1658" s="605"/>
      <c r="V1658" s="605"/>
      <c r="W1658" s="605"/>
      <c r="X1658" s="605"/>
      <c r="Y1658" s="605"/>
      <c r="Z1658" s="605"/>
      <c r="AA1658" s="605"/>
      <c r="AB1658" s="605"/>
      <c r="AC1658" s="605"/>
      <c r="AD1658" s="605"/>
      <c r="AE1658" s="605"/>
      <c r="AF1658" s="605"/>
      <c r="AG1658" s="605"/>
      <c r="AH1658" s="605"/>
      <c r="AI1658" s="605"/>
    </row>
    <row r="1659">
      <c r="A1659" s="605"/>
      <c r="B1659" s="605"/>
      <c r="C1659" s="605"/>
      <c r="D1659" s="605"/>
      <c r="E1659" s="605"/>
      <c r="F1659" s="605"/>
      <c r="G1659" s="605"/>
      <c r="H1659" s="605"/>
      <c r="I1659" s="605"/>
      <c r="J1659" s="605"/>
      <c r="K1659" s="605"/>
      <c r="L1659" s="605"/>
      <c r="M1659" s="605"/>
      <c r="N1659" s="605"/>
      <c r="O1659" s="605"/>
      <c r="P1659" s="605"/>
      <c r="Q1659" s="605"/>
      <c r="R1659" s="605"/>
      <c r="S1659" s="605"/>
      <c r="T1659" s="605"/>
      <c r="U1659" s="605"/>
      <c r="V1659" s="605"/>
      <c r="W1659" s="605"/>
      <c r="X1659" s="605"/>
      <c r="Y1659" s="605"/>
      <c r="Z1659" s="605"/>
      <c r="AA1659" s="605"/>
      <c r="AB1659" s="605"/>
      <c r="AC1659" s="605"/>
      <c r="AD1659" s="605"/>
      <c r="AE1659" s="605"/>
      <c r="AF1659" s="605"/>
      <c r="AG1659" s="605"/>
      <c r="AH1659" s="605"/>
      <c r="AI1659" s="605"/>
    </row>
    <row r="1660">
      <c r="A1660" s="605"/>
      <c r="B1660" s="605"/>
      <c r="C1660" s="605"/>
      <c r="D1660" s="605"/>
      <c r="E1660" s="605"/>
      <c r="F1660" s="605"/>
      <c r="G1660" s="605"/>
      <c r="H1660" s="605"/>
      <c r="I1660" s="605"/>
      <c r="J1660" s="605"/>
      <c r="K1660" s="605"/>
      <c r="L1660" s="605"/>
      <c r="M1660" s="605"/>
      <c r="N1660" s="605"/>
      <c r="O1660" s="605"/>
      <c r="P1660" s="605"/>
      <c r="Q1660" s="605"/>
      <c r="R1660" s="605"/>
      <c r="S1660" s="605"/>
      <c r="T1660" s="605"/>
      <c r="U1660" s="605"/>
      <c r="V1660" s="605"/>
      <c r="W1660" s="605"/>
      <c r="X1660" s="605"/>
      <c r="Y1660" s="605"/>
      <c r="Z1660" s="605"/>
      <c r="AA1660" s="605"/>
      <c r="AB1660" s="605"/>
      <c r="AC1660" s="605"/>
      <c r="AD1660" s="605"/>
      <c r="AE1660" s="605"/>
      <c r="AF1660" s="605"/>
      <c r="AG1660" s="605"/>
      <c r="AH1660" s="605"/>
      <c r="AI1660" s="605"/>
    </row>
    <row r="1661">
      <c r="A1661" s="605"/>
      <c r="B1661" s="605"/>
      <c r="C1661" s="605"/>
      <c r="D1661" s="605"/>
      <c r="E1661" s="605"/>
      <c r="F1661" s="605"/>
      <c r="G1661" s="605"/>
      <c r="H1661" s="605"/>
      <c r="I1661" s="605"/>
      <c r="J1661" s="605"/>
      <c r="K1661" s="605"/>
      <c r="L1661" s="605"/>
      <c r="M1661" s="605"/>
      <c r="N1661" s="605"/>
      <c r="O1661" s="605"/>
      <c r="P1661" s="605"/>
      <c r="Q1661" s="605"/>
      <c r="R1661" s="605"/>
      <c r="S1661" s="605"/>
      <c r="T1661" s="605"/>
      <c r="U1661" s="605"/>
      <c r="V1661" s="605"/>
      <c r="W1661" s="605"/>
      <c r="X1661" s="605"/>
      <c r="Y1661" s="605"/>
      <c r="Z1661" s="605"/>
      <c r="AA1661" s="605"/>
      <c r="AB1661" s="605"/>
      <c r="AC1661" s="605"/>
      <c r="AD1661" s="605"/>
      <c r="AE1661" s="605"/>
      <c r="AF1661" s="605"/>
      <c r="AG1661" s="605"/>
      <c r="AH1661" s="605"/>
      <c r="AI1661" s="605"/>
    </row>
    <row r="1662">
      <c r="A1662" s="605"/>
      <c r="B1662" s="605"/>
      <c r="C1662" s="605"/>
      <c r="D1662" s="605"/>
      <c r="E1662" s="605"/>
      <c r="F1662" s="605"/>
      <c r="G1662" s="605"/>
      <c r="H1662" s="605"/>
      <c r="I1662" s="605"/>
      <c r="J1662" s="605"/>
      <c r="K1662" s="605"/>
      <c r="L1662" s="605"/>
      <c r="M1662" s="605"/>
      <c r="N1662" s="605"/>
      <c r="O1662" s="605"/>
      <c r="P1662" s="605"/>
      <c r="Q1662" s="605"/>
      <c r="R1662" s="605"/>
      <c r="S1662" s="605"/>
      <c r="T1662" s="605"/>
      <c r="U1662" s="605"/>
      <c r="V1662" s="605"/>
      <c r="W1662" s="605"/>
      <c r="X1662" s="605"/>
      <c r="Y1662" s="605"/>
      <c r="Z1662" s="605"/>
      <c r="AA1662" s="605"/>
      <c r="AB1662" s="605"/>
      <c r="AC1662" s="605"/>
      <c r="AD1662" s="605"/>
      <c r="AE1662" s="605"/>
      <c r="AF1662" s="605"/>
      <c r="AG1662" s="605"/>
      <c r="AH1662" s="605"/>
      <c r="AI1662" s="605"/>
    </row>
    <row r="1663">
      <c r="A1663" s="605"/>
      <c r="B1663" s="605"/>
      <c r="C1663" s="605"/>
      <c r="D1663" s="605"/>
      <c r="E1663" s="605"/>
      <c r="F1663" s="605"/>
      <c r="G1663" s="605"/>
      <c r="H1663" s="605"/>
      <c r="I1663" s="605"/>
      <c r="J1663" s="605"/>
      <c r="K1663" s="605"/>
      <c r="L1663" s="605"/>
      <c r="M1663" s="605"/>
      <c r="N1663" s="605"/>
      <c r="O1663" s="605"/>
      <c r="P1663" s="605"/>
      <c r="Q1663" s="605"/>
      <c r="R1663" s="605"/>
      <c r="S1663" s="605"/>
      <c r="T1663" s="605"/>
      <c r="U1663" s="605"/>
      <c r="V1663" s="605"/>
      <c r="W1663" s="605"/>
      <c r="X1663" s="605"/>
      <c r="Y1663" s="605"/>
      <c r="Z1663" s="605"/>
      <c r="AA1663" s="605"/>
      <c r="AB1663" s="605"/>
      <c r="AC1663" s="605"/>
      <c r="AD1663" s="605"/>
      <c r="AE1663" s="605"/>
      <c r="AF1663" s="605"/>
      <c r="AG1663" s="605"/>
      <c r="AH1663" s="605"/>
      <c r="AI1663" s="605"/>
    </row>
    <row r="1664">
      <c r="A1664" s="605"/>
      <c r="B1664" s="605"/>
      <c r="C1664" s="605"/>
      <c r="D1664" s="605"/>
      <c r="E1664" s="605"/>
      <c r="F1664" s="605"/>
      <c r="G1664" s="605"/>
      <c r="H1664" s="605"/>
      <c r="I1664" s="605"/>
      <c r="J1664" s="605"/>
      <c r="K1664" s="605"/>
      <c r="L1664" s="605"/>
      <c r="M1664" s="605"/>
      <c r="N1664" s="605"/>
      <c r="O1664" s="605"/>
      <c r="P1664" s="605"/>
      <c r="Q1664" s="605"/>
      <c r="R1664" s="605"/>
      <c r="S1664" s="605"/>
      <c r="T1664" s="605"/>
      <c r="U1664" s="605"/>
      <c r="V1664" s="605"/>
      <c r="W1664" s="605"/>
      <c r="X1664" s="605"/>
      <c r="Y1664" s="605"/>
      <c r="Z1664" s="605"/>
      <c r="AA1664" s="605"/>
      <c r="AB1664" s="605"/>
      <c r="AC1664" s="605"/>
      <c r="AD1664" s="605"/>
      <c r="AE1664" s="605"/>
      <c r="AF1664" s="605"/>
      <c r="AG1664" s="605"/>
      <c r="AH1664" s="605"/>
      <c r="AI1664" s="605"/>
    </row>
    <row r="1665">
      <c r="A1665" s="605"/>
      <c r="B1665" s="605"/>
      <c r="C1665" s="605"/>
      <c r="D1665" s="605"/>
      <c r="E1665" s="605"/>
      <c r="F1665" s="605"/>
      <c r="G1665" s="605"/>
      <c r="H1665" s="605"/>
      <c r="I1665" s="605"/>
      <c r="J1665" s="605"/>
      <c r="K1665" s="605"/>
      <c r="L1665" s="605"/>
      <c r="M1665" s="605"/>
      <c r="N1665" s="605"/>
      <c r="O1665" s="605"/>
      <c r="P1665" s="605"/>
      <c r="Q1665" s="605"/>
      <c r="R1665" s="605"/>
      <c r="S1665" s="605"/>
      <c r="T1665" s="605"/>
      <c r="U1665" s="605"/>
      <c r="V1665" s="605"/>
      <c r="W1665" s="605"/>
      <c r="X1665" s="605"/>
      <c r="Y1665" s="605"/>
      <c r="Z1665" s="605"/>
      <c r="AA1665" s="605"/>
      <c r="AB1665" s="605"/>
      <c r="AC1665" s="605"/>
      <c r="AD1665" s="605"/>
      <c r="AE1665" s="605"/>
      <c r="AF1665" s="605"/>
      <c r="AG1665" s="605"/>
      <c r="AH1665" s="605"/>
      <c r="AI1665" s="605"/>
    </row>
    <row r="1666">
      <c r="A1666" s="605"/>
      <c r="B1666" s="605"/>
      <c r="C1666" s="605"/>
      <c r="D1666" s="605"/>
      <c r="E1666" s="605"/>
      <c r="F1666" s="605"/>
      <c r="G1666" s="605"/>
      <c r="H1666" s="605"/>
      <c r="I1666" s="605"/>
      <c r="J1666" s="605"/>
      <c r="K1666" s="605"/>
      <c r="L1666" s="605"/>
      <c r="M1666" s="605"/>
      <c r="N1666" s="605"/>
      <c r="O1666" s="605"/>
      <c r="P1666" s="605"/>
      <c r="Q1666" s="605"/>
      <c r="R1666" s="605"/>
      <c r="S1666" s="605"/>
      <c r="T1666" s="605"/>
      <c r="U1666" s="605"/>
      <c r="V1666" s="605"/>
      <c r="W1666" s="605"/>
      <c r="X1666" s="605"/>
      <c r="Y1666" s="605"/>
      <c r="Z1666" s="605"/>
      <c r="AA1666" s="605"/>
      <c r="AB1666" s="605"/>
      <c r="AC1666" s="605"/>
      <c r="AD1666" s="605"/>
      <c r="AE1666" s="605"/>
      <c r="AF1666" s="605"/>
      <c r="AG1666" s="605"/>
      <c r="AH1666" s="605"/>
      <c r="AI1666" s="605"/>
    </row>
    <row r="1667">
      <c r="A1667" s="605"/>
      <c r="B1667" s="605"/>
      <c r="C1667" s="605"/>
      <c r="D1667" s="605"/>
      <c r="E1667" s="605"/>
      <c r="F1667" s="605"/>
      <c r="G1667" s="605"/>
      <c r="H1667" s="605"/>
      <c r="I1667" s="605"/>
      <c r="J1667" s="605"/>
      <c r="K1667" s="605"/>
      <c r="L1667" s="605"/>
      <c r="M1667" s="605"/>
      <c r="N1667" s="605"/>
      <c r="O1667" s="605"/>
      <c r="P1667" s="605"/>
      <c r="Q1667" s="605"/>
      <c r="R1667" s="605"/>
      <c r="S1667" s="605"/>
      <c r="T1667" s="605"/>
      <c r="U1667" s="605"/>
      <c r="V1667" s="605"/>
      <c r="W1667" s="605"/>
      <c r="X1667" s="605"/>
      <c r="Y1667" s="605"/>
      <c r="Z1667" s="605"/>
      <c r="AA1667" s="605"/>
      <c r="AB1667" s="605"/>
      <c r="AC1667" s="605"/>
      <c r="AD1667" s="605"/>
      <c r="AE1667" s="605"/>
      <c r="AF1667" s="605"/>
      <c r="AG1667" s="605"/>
      <c r="AH1667" s="605"/>
      <c r="AI1667" s="605"/>
    </row>
    <row r="1668">
      <c r="A1668" s="605"/>
      <c r="B1668" s="605"/>
      <c r="C1668" s="605"/>
      <c r="D1668" s="605"/>
      <c r="E1668" s="605"/>
      <c r="F1668" s="605"/>
      <c r="G1668" s="605"/>
      <c r="H1668" s="605"/>
      <c r="I1668" s="605"/>
      <c r="J1668" s="605"/>
      <c r="K1668" s="605"/>
      <c r="L1668" s="605"/>
      <c r="M1668" s="605"/>
      <c r="N1668" s="605"/>
      <c r="O1668" s="605"/>
      <c r="P1668" s="605"/>
      <c r="Q1668" s="605"/>
      <c r="R1668" s="605"/>
      <c r="S1668" s="605"/>
      <c r="T1668" s="605"/>
      <c r="U1668" s="605"/>
      <c r="V1668" s="605"/>
      <c r="W1668" s="605"/>
      <c r="X1668" s="605"/>
      <c r="Y1668" s="605"/>
      <c r="Z1668" s="605"/>
      <c r="AA1668" s="605"/>
      <c r="AB1668" s="605"/>
      <c r="AC1668" s="605"/>
      <c r="AD1668" s="605"/>
      <c r="AE1668" s="605"/>
      <c r="AF1668" s="605"/>
      <c r="AG1668" s="605"/>
      <c r="AH1668" s="605"/>
      <c r="AI1668" s="605"/>
    </row>
    <row r="1669">
      <c r="A1669" s="605"/>
      <c r="B1669" s="605"/>
      <c r="C1669" s="605"/>
      <c r="D1669" s="605"/>
      <c r="E1669" s="605"/>
      <c r="F1669" s="605"/>
      <c r="G1669" s="605"/>
      <c r="H1669" s="605"/>
      <c r="I1669" s="605"/>
      <c r="J1669" s="605"/>
      <c r="K1669" s="605"/>
      <c r="L1669" s="605"/>
      <c r="M1669" s="605"/>
      <c r="N1669" s="605"/>
      <c r="O1669" s="605"/>
      <c r="P1669" s="605"/>
      <c r="Q1669" s="605"/>
      <c r="R1669" s="605"/>
      <c r="S1669" s="605"/>
      <c r="T1669" s="605"/>
      <c r="U1669" s="605"/>
      <c r="V1669" s="605"/>
      <c r="W1669" s="605"/>
      <c r="X1669" s="605"/>
      <c r="Y1669" s="605"/>
      <c r="Z1669" s="605"/>
      <c r="AA1669" s="605"/>
      <c r="AB1669" s="605"/>
      <c r="AC1669" s="605"/>
      <c r="AD1669" s="605"/>
      <c r="AE1669" s="605"/>
      <c r="AF1669" s="605"/>
      <c r="AG1669" s="605"/>
      <c r="AH1669" s="605"/>
      <c r="AI1669" s="605"/>
    </row>
    <row r="1670">
      <c r="A1670" s="605"/>
      <c r="B1670" s="605"/>
      <c r="C1670" s="605"/>
      <c r="D1670" s="605"/>
      <c r="E1670" s="605"/>
      <c r="F1670" s="605"/>
      <c r="G1670" s="605"/>
      <c r="H1670" s="605"/>
      <c r="I1670" s="605"/>
      <c r="J1670" s="605"/>
      <c r="K1670" s="605"/>
      <c r="L1670" s="605"/>
      <c r="M1670" s="605"/>
      <c r="N1670" s="605"/>
      <c r="O1670" s="605"/>
      <c r="P1670" s="605"/>
      <c r="Q1670" s="605"/>
      <c r="R1670" s="605"/>
      <c r="S1670" s="605"/>
      <c r="T1670" s="605"/>
      <c r="U1670" s="605"/>
      <c r="V1670" s="605"/>
      <c r="W1670" s="605"/>
      <c r="X1670" s="605"/>
      <c r="Y1670" s="605"/>
      <c r="Z1670" s="605"/>
      <c r="AA1670" s="605"/>
      <c r="AB1670" s="605"/>
      <c r="AC1670" s="605"/>
      <c r="AD1670" s="605"/>
      <c r="AE1670" s="605"/>
      <c r="AF1670" s="605"/>
      <c r="AG1670" s="605"/>
      <c r="AH1670" s="605"/>
      <c r="AI1670" s="605"/>
    </row>
    <row r="1671">
      <c r="A1671" s="605"/>
      <c r="B1671" s="605"/>
      <c r="C1671" s="605"/>
      <c r="D1671" s="605"/>
      <c r="E1671" s="605"/>
      <c r="F1671" s="605"/>
      <c r="G1671" s="605"/>
      <c r="H1671" s="605"/>
      <c r="I1671" s="605"/>
      <c r="J1671" s="605"/>
      <c r="K1671" s="605"/>
      <c r="L1671" s="605"/>
      <c r="M1671" s="605"/>
      <c r="N1671" s="605"/>
      <c r="O1671" s="605"/>
      <c r="P1671" s="605"/>
      <c r="Q1671" s="605"/>
      <c r="R1671" s="605"/>
      <c r="S1671" s="605"/>
      <c r="T1671" s="605"/>
      <c r="U1671" s="605"/>
      <c r="V1671" s="605"/>
      <c r="W1671" s="605"/>
      <c r="X1671" s="605"/>
      <c r="Y1671" s="605"/>
      <c r="Z1671" s="605"/>
      <c r="AA1671" s="605"/>
      <c r="AB1671" s="605"/>
      <c r="AC1671" s="605"/>
      <c r="AD1671" s="605"/>
      <c r="AE1671" s="605"/>
      <c r="AF1671" s="605"/>
      <c r="AG1671" s="605"/>
      <c r="AH1671" s="605"/>
      <c r="AI1671" s="605"/>
    </row>
    <row r="1672">
      <c r="A1672" s="605"/>
      <c r="B1672" s="605"/>
      <c r="C1672" s="605"/>
      <c r="D1672" s="605"/>
      <c r="E1672" s="605"/>
      <c r="F1672" s="605"/>
      <c r="G1672" s="605"/>
      <c r="H1672" s="605"/>
      <c r="I1672" s="605"/>
      <c r="J1672" s="605"/>
      <c r="K1672" s="605"/>
      <c r="L1672" s="605"/>
      <c r="M1672" s="605"/>
      <c r="N1672" s="605"/>
      <c r="O1672" s="605"/>
      <c r="P1672" s="605"/>
      <c r="Q1672" s="605"/>
      <c r="R1672" s="605"/>
      <c r="S1672" s="605"/>
      <c r="T1672" s="605"/>
      <c r="U1672" s="605"/>
      <c r="V1672" s="605"/>
      <c r="W1672" s="605"/>
      <c r="X1672" s="605"/>
      <c r="Y1672" s="605"/>
      <c r="Z1672" s="605"/>
      <c r="AA1672" s="605"/>
      <c r="AB1672" s="605"/>
      <c r="AC1672" s="605"/>
      <c r="AD1672" s="605"/>
      <c r="AE1672" s="605"/>
      <c r="AF1672" s="605"/>
      <c r="AG1672" s="605"/>
      <c r="AH1672" s="605"/>
      <c r="AI1672" s="605"/>
    </row>
    <row r="1673">
      <c r="A1673" s="605"/>
      <c r="B1673" s="605"/>
      <c r="C1673" s="605"/>
      <c r="D1673" s="605"/>
      <c r="E1673" s="605"/>
      <c r="F1673" s="605"/>
      <c r="G1673" s="605"/>
      <c r="H1673" s="605"/>
      <c r="I1673" s="605"/>
      <c r="J1673" s="605"/>
      <c r="K1673" s="605"/>
      <c r="L1673" s="605"/>
      <c r="M1673" s="605"/>
      <c r="N1673" s="605"/>
      <c r="O1673" s="605"/>
      <c r="P1673" s="605"/>
      <c r="Q1673" s="605"/>
      <c r="R1673" s="605"/>
      <c r="S1673" s="605"/>
      <c r="T1673" s="605"/>
      <c r="U1673" s="605"/>
      <c r="V1673" s="605"/>
      <c r="W1673" s="605"/>
      <c r="X1673" s="605"/>
      <c r="Y1673" s="605"/>
      <c r="Z1673" s="605"/>
      <c r="AA1673" s="605"/>
      <c r="AB1673" s="605"/>
      <c r="AC1673" s="605"/>
      <c r="AD1673" s="605"/>
      <c r="AE1673" s="605"/>
      <c r="AF1673" s="605"/>
      <c r="AG1673" s="605"/>
      <c r="AH1673" s="605"/>
      <c r="AI1673" s="605"/>
    </row>
    <row r="1674">
      <c r="A1674" s="605"/>
      <c r="B1674" s="605"/>
      <c r="C1674" s="605"/>
      <c r="D1674" s="605"/>
      <c r="E1674" s="605"/>
      <c r="F1674" s="605"/>
      <c r="G1674" s="605"/>
      <c r="H1674" s="605"/>
      <c r="I1674" s="605"/>
      <c r="J1674" s="605"/>
      <c r="K1674" s="605"/>
      <c r="L1674" s="605"/>
      <c r="M1674" s="605"/>
      <c r="N1674" s="605"/>
      <c r="O1674" s="605"/>
      <c r="P1674" s="605"/>
      <c r="Q1674" s="605"/>
      <c r="R1674" s="605"/>
      <c r="S1674" s="605"/>
      <c r="T1674" s="605"/>
      <c r="U1674" s="605"/>
      <c r="V1674" s="605"/>
      <c r="W1674" s="605"/>
      <c r="X1674" s="605"/>
      <c r="Y1674" s="605"/>
      <c r="Z1674" s="605"/>
      <c r="AA1674" s="605"/>
      <c r="AB1674" s="605"/>
      <c r="AC1674" s="605"/>
      <c r="AD1674" s="605"/>
      <c r="AE1674" s="605"/>
      <c r="AF1674" s="605"/>
      <c r="AG1674" s="605"/>
      <c r="AH1674" s="605"/>
      <c r="AI1674" s="605"/>
    </row>
    <row r="1675">
      <c r="A1675" s="605"/>
      <c r="B1675" s="605"/>
      <c r="C1675" s="605"/>
      <c r="D1675" s="605"/>
      <c r="E1675" s="605"/>
      <c r="F1675" s="605"/>
      <c r="G1675" s="605"/>
      <c r="H1675" s="605"/>
      <c r="I1675" s="605"/>
      <c r="J1675" s="605"/>
      <c r="K1675" s="605"/>
      <c r="L1675" s="605"/>
      <c r="M1675" s="605"/>
      <c r="N1675" s="605"/>
      <c r="O1675" s="605"/>
      <c r="P1675" s="605"/>
      <c r="Q1675" s="605"/>
      <c r="R1675" s="605"/>
      <c r="S1675" s="605"/>
      <c r="T1675" s="605"/>
      <c r="U1675" s="605"/>
      <c r="V1675" s="605"/>
      <c r="W1675" s="605"/>
      <c r="X1675" s="605"/>
      <c r="Y1675" s="605"/>
      <c r="Z1675" s="605"/>
      <c r="AA1675" s="605"/>
      <c r="AB1675" s="605"/>
      <c r="AC1675" s="605"/>
      <c r="AD1675" s="605"/>
      <c r="AE1675" s="605"/>
      <c r="AF1675" s="605"/>
      <c r="AG1675" s="605"/>
      <c r="AH1675" s="605"/>
      <c r="AI1675" s="605"/>
    </row>
    <row r="1676">
      <c r="A1676" s="605"/>
      <c r="B1676" s="605"/>
      <c r="C1676" s="605"/>
      <c r="D1676" s="605"/>
      <c r="E1676" s="605"/>
      <c r="F1676" s="605"/>
      <c r="G1676" s="605"/>
      <c r="H1676" s="605"/>
      <c r="I1676" s="605"/>
      <c r="J1676" s="605"/>
      <c r="K1676" s="605"/>
      <c r="L1676" s="605"/>
      <c r="M1676" s="605"/>
      <c r="N1676" s="605"/>
      <c r="O1676" s="605"/>
      <c r="P1676" s="605"/>
      <c r="Q1676" s="605"/>
      <c r="R1676" s="605"/>
      <c r="S1676" s="605"/>
      <c r="T1676" s="605"/>
      <c r="U1676" s="605"/>
      <c r="V1676" s="605"/>
      <c r="W1676" s="605"/>
      <c r="X1676" s="605"/>
      <c r="Y1676" s="605"/>
      <c r="Z1676" s="605"/>
      <c r="AA1676" s="605"/>
      <c r="AB1676" s="605"/>
      <c r="AC1676" s="605"/>
      <c r="AD1676" s="605"/>
      <c r="AE1676" s="605"/>
      <c r="AF1676" s="605"/>
      <c r="AG1676" s="605"/>
      <c r="AH1676" s="605"/>
      <c r="AI1676" s="605"/>
    </row>
    <row r="1677">
      <c r="A1677" s="605"/>
      <c r="B1677" s="605"/>
      <c r="C1677" s="605"/>
      <c r="D1677" s="605"/>
      <c r="E1677" s="605"/>
      <c r="F1677" s="605"/>
      <c r="G1677" s="605"/>
      <c r="H1677" s="605"/>
      <c r="I1677" s="605"/>
      <c r="J1677" s="605"/>
      <c r="K1677" s="605"/>
      <c r="L1677" s="605"/>
      <c r="M1677" s="605"/>
      <c r="N1677" s="605"/>
      <c r="O1677" s="605"/>
      <c r="P1677" s="605"/>
      <c r="Q1677" s="605"/>
      <c r="R1677" s="605"/>
      <c r="S1677" s="605"/>
      <c r="T1677" s="605"/>
      <c r="U1677" s="605"/>
      <c r="V1677" s="605"/>
      <c r="W1677" s="605"/>
      <c r="X1677" s="605"/>
      <c r="Y1677" s="605"/>
      <c r="Z1677" s="605"/>
      <c r="AA1677" s="605"/>
      <c r="AB1677" s="605"/>
      <c r="AC1677" s="605"/>
      <c r="AD1677" s="605"/>
      <c r="AE1677" s="605"/>
      <c r="AF1677" s="605"/>
      <c r="AG1677" s="605"/>
      <c r="AH1677" s="605"/>
      <c r="AI1677" s="605"/>
    </row>
    <row r="1678">
      <c r="A1678" s="605"/>
      <c r="B1678" s="605"/>
      <c r="C1678" s="605"/>
      <c r="D1678" s="605"/>
      <c r="E1678" s="605"/>
      <c r="F1678" s="605"/>
      <c r="G1678" s="605"/>
      <c r="H1678" s="605"/>
      <c r="I1678" s="605"/>
      <c r="J1678" s="605"/>
      <c r="K1678" s="605"/>
      <c r="L1678" s="605"/>
      <c r="M1678" s="605"/>
      <c r="N1678" s="605"/>
      <c r="O1678" s="605"/>
      <c r="P1678" s="605"/>
      <c r="Q1678" s="605"/>
      <c r="R1678" s="605"/>
      <c r="S1678" s="605"/>
      <c r="T1678" s="605"/>
      <c r="U1678" s="605"/>
      <c r="V1678" s="605"/>
      <c r="W1678" s="605"/>
      <c r="X1678" s="605"/>
      <c r="Y1678" s="605"/>
      <c r="Z1678" s="605"/>
      <c r="AA1678" s="605"/>
      <c r="AB1678" s="605"/>
      <c r="AC1678" s="605"/>
      <c r="AD1678" s="605"/>
      <c r="AE1678" s="605"/>
      <c r="AF1678" s="605"/>
      <c r="AG1678" s="605"/>
      <c r="AH1678" s="605"/>
      <c r="AI1678" s="605"/>
    </row>
    <row r="1679">
      <c r="A1679" s="605"/>
      <c r="B1679" s="605"/>
      <c r="C1679" s="605"/>
      <c r="D1679" s="605"/>
      <c r="E1679" s="605"/>
      <c r="F1679" s="605"/>
      <c r="G1679" s="605"/>
      <c r="H1679" s="605"/>
      <c r="I1679" s="605"/>
      <c r="J1679" s="605"/>
      <c r="K1679" s="605"/>
      <c r="L1679" s="605"/>
      <c r="M1679" s="605"/>
      <c r="N1679" s="605"/>
      <c r="O1679" s="605"/>
      <c r="P1679" s="605"/>
      <c r="Q1679" s="605"/>
      <c r="R1679" s="605"/>
      <c r="S1679" s="605"/>
      <c r="T1679" s="605"/>
      <c r="U1679" s="605"/>
      <c r="V1679" s="605"/>
      <c r="W1679" s="605"/>
      <c r="X1679" s="605"/>
      <c r="Y1679" s="605"/>
      <c r="Z1679" s="605"/>
      <c r="AA1679" s="605"/>
      <c r="AB1679" s="605"/>
      <c r="AC1679" s="605"/>
      <c r="AD1679" s="605"/>
      <c r="AE1679" s="605"/>
      <c r="AF1679" s="605"/>
      <c r="AG1679" s="605"/>
      <c r="AH1679" s="605"/>
      <c r="AI1679" s="605"/>
    </row>
    <row r="1680">
      <c r="A1680" s="605"/>
      <c r="B1680" s="605"/>
      <c r="C1680" s="605"/>
      <c r="D1680" s="605"/>
      <c r="E1680" s="605"/>
      <c r="F1680" s="605"/>
      <c r="G1680" s="605"/>
      <c r="H1680" s="605"/>
      <c r="I1680" s="605"/>
      <c r="J1680" s="605"/>
      <c r="K1680" s="605"/>
      <c r="L1680" s="605"/>
      <c r="M1680" s="605"/>
      <c r="N1680" s="605"/>
      <c r="O1680" s="605"/>
      <c r="P1680" s="605"/>
      <c r="Q1680" s="605"/>
      <c r="R1680" s="605"/>
      <c r="S1680" s="605"/>
      <c r="T1680" s="605"/>
      <c r="U1680" s="605"/>
      <c r="V1680" s="605"/>
      <c r="W1680" s="605"/>
      <c r="X1680" s="605"/>
      <c r="Y1680" s="605"/>
      <c r="Z1680" s="605"/>
      <c r="AA1680" s="605"/>
      <c r="AB1680" s="605"/>
      <c r="AC1680" s="605"/>
      <c r="AD1680" s="605"/>
      <c r="AE1680" s="605"/>
      <c r="AF1680" s="605"/>
      <c r="AG1680" s="605"/>
      <c r="AH1680" s="605"/>
      <c r="AI1680" s="605"/>
    </row>
    <row r="1681">
      <c r="A1681" s="605"/>
      <c r="B1681" s="605"/>
      <c r="C1681" s="605"/>
      <c r="D1681" s="605"/>
      <c r="E1681" s="605"/>
      <c r="F1681" s="605"/>
      <c r="G1681" s="605"/>
      <c r="H1681" s="605"/>
      <c r="I1681" s="605"/>
      <c r="J1681" s="605"/>
      <c r="K1681" s="605"/>
      <c r="L1681" s="605"/>
      <c r="M1681" s="605"/>
      <c r="N1681" s="605"/>
      <c r="O1681" s="605"/>
      <c r="P1681" s="605"/>
      <c r="Q1681" s="605"/>
      <c r="R1681" s="605"/>
      <c r="S1681" s="605"/>
      <c r="T1681" s="605"/>
      <c r="U1681" s="605"/>
      <c r="V1681" s="605"/>
      <c r="W1681" s="605"/>
      <c r="X1681" s="605"/>
      <c r="Y1681" s="605"/>
      <c r="Z1681" s="605"/>
      <c r="AA1681" s="605"/>
      <c r="AB1681" s="605"/>
      <c r="AC1681" s="605"/>
      <c r="AD1681" s="605"/>
      <c r="AE1681" s="605"/>
      <c r="AF1681" s="605"/>
      <c r="AG1681" s="605"/>
      <c r="AH1681" s="605"/>
      <c r="AI1681" s="605"/>
    </row>
    <row r="1682">
      <c r="A1682" s="605"/>
      <c r="B1682" s="605"/>
      <c r="C1682" s="605"/>
      <c r="D1682" s="605"/>
      <c r="E1682" s="605"/>
      <c r="F1682" s="605"/>
      <c r="G1682" s="605"/>
      <c r="H1682" s="605"/>
      <c r="I1682" s="605"/>
      <c r="J1682" s="605"/>
      <c r="K1682" s="605"/>
      <c r="L1682" s="605"/>
      <c r="M1682" s="605"/>
      <c r="N1682" s="605"/>
      <c r="O1682" s="605"/>
      <c r="P1682" s="605"/>
      <c r="Q1682" s="605"/>
      <c r="R1682" s="605"/>
      <c r="S1682" s="605"/>
      <c r="T1682" s="605"/>
      <c r="U1682" s="605"/>
      <c r="V1682" s="605"/>
      <c r="W1682" s="605"/>
      <c r="X1682" s="605"/>
      <c r="Y1682" s="605"/>
      <c r="Z1682" s="605"/>
      <c r="AA1682" s="605"/>
      <c r="AB1682" s="605"/>
      <c r="AC1682" s="605"/>
      <c r="AD1682" s="605"/>
      <c r="AE1682" s="605"/>
      <c r="AF1682" s="605"/>
      <c r="AG1682" s="605"/>
      <c r="AH1682" s="605"/>
      <c r="AI1682" s="605"/>
    </row>
    <row r="1683">
      <c r="A1683" s="605"/>
      <c r="B1683" s="605"/>
      <c r="C1683" s="605"/>
      <c r="D1683" s="605"/>
      <c r="E1683" s="605"/>
      <c r="F1683" s="605"/>
      <c r="G1683" s="605"/>
      <c r="H1683" s="605"/>
      <c r="I1683" s="605"/>
      <c r="J1683" s="605"/>
      <c r="K1683" s="605"/>
      <c r="L1683" s="605"/>
      <c r="M1683" s="605"/>
      <c r="N1683" s="605"/>
      <c r="O1683" s="605"/>
      <c r="P1683" s="605"/>
      <c r="Q1683" s="605"/>
      <c r="R1683" s="605"/>
      <c r="S1683" s="605"/>
      <c r="T1683" s="605"/>
      <c r="U1683" s="605"/>
      <c r="V1683" s="605"/>
      <c r="W1683" s="605"/>
      <c r="X1683" s="605"/>
      <c r="Y1683" s="605"/>
      <c r="Z1683" s="605"/>
      <c r="AA1683" s="605"/>
      <c r="AB1683" s="605"/>
      <c r="AC1683" s="605"/>
      <c r="AD1683" s="605"/>
      <c r="AE1683" s="605"/>
      <c r="AF1683" s="605"/>
      <c r="AG1683" s="605"/>
      <c r="AH1683" s="605"/>
      <c r="AI1683" s="605"/>
    </row>
    <row r="1684">
      <c r="A1684" s="605"/>
      <c r="B1684" s="605"/>
      <c r="C1684" s="605"/>
      <c r="D1684" s="605"/>
      <c r="E1684" s="605"/>
      <c r="F1684" s="605"/>
      <c r="G1684" s="605"/>
      <c r="H1684" s="605"/>
      <c r="I1684" s="605"/>
      <c r="J1684" s="605"/>
      <c r="K1684" s="605"/>
      <c r="L1684" s="605"/>
      <c r="M1684" s="605"/>
      <c r="N1684" s="605"/>
      <c r="O1684" s="605"/>
      <c r="P1684" s="605"/>
      <c r="Q1684" s="605"/>
      <c r="R1684" s="605"/>
      <c r="S1684" s="605"/>
      <c r="T1684" s="605"/>
      <c r="U1684" s="605"/>
      <c r="V1684" s="605"/>
      <c r="W1684" s="605"/>
      <c r="X1684" s="605"/>
      <c r="Y1684" s="605"/>
      <c r="Z1684" s="605"/>
      <c r="AA1684" s="605"/>
      <c r="AB1684" s="605"/>
      <c r="AC1684" s="605"/>
      <c r="AD1684" s="605"/>
      <c r="AE1684" s="605"/>
      <c r="AF1684" s="605"/>
      <c r="AG1684" s="605"/>
      <c r="AH1684" s="605"/>
      <c r="AI1684" s="605"/>
    </row>
    <row r="1685">
      <c r="A1685" s="605"/>
      <c r="B1685" s="605"/>
      <c r="C1685" s="605"/>
      <c r="D1685" s="605"/>
      <c r="E1685" s="605"/>
      <c r="F1685" s="605"/>
      <c r="G1685" s="605"/>
      <c r="H1685" s="605"/>
      <c r="I1685" s="605"/>
      <c r="J1685" s="605"/>
      <c r="K1685" s="605"/>
      <c r="L1685" s="605"/>
      <c r="M1685" s="605"/>
      <c r="N1685" s="605"/>
      <c r="O1685" s="605"/>
      <c r="P1685" s="605"/>
      <c r="Q1685" s="605"/>
      <c r="R1685" s="605"/>
      <c r="S1685" s="605"/>
      <c r="T1685" s="605"/>
      <c r="U1685" s="605"/>
      <c r="V1685" s="605"/>
      <c r="W1685" s="605"/>
      <c r="X1685" s="605"/>
      <c r="Y1685" s="605"/>
      <c r="Z1685" s="605"/>
      <c r="AA1685" s="605"/>
      <c r="AB1685" s="605"/>
      <c r="AC1685" s="605"/>
      <c r="AD1685" s="605"/>
      <c r="AE1685" s="605"/>
      <c r="AF1685" s="605"/>
      <c r="AG1685" s="605"/>
      <c r="AH1685" s="605"/>
      <c r="AI1685" s="605"/>
    </row>
    <row r="1686">
      <c r="A1686" s="605"/>
      <c r="B1686" s="605"/>
      <c r="C1686" s="605"/>
      <c r="D1686" s="605"/>
      <c r="E1686" s="605"/>
      <c r="F1686" s="605"/>
      <c r="G1686" s="605"/>
      <c r="H1686" s="605"/>
      <c r="I1686" s="605"/>
      <c r="J1686" s="605"/>
      <c r="K1686" s="605"/>
      <c r="L1686" s="605"/>
      <c r="M1686" s="605"/>
      <c r="N1686" s="605"/>
      <c r="O1686" s="605"/>
      <c r="P1686" s="605"/>
      <c r="Q1686" s="605"/>
      <c r="R1686" s="605"/>
      <c r="S1686" s="605"/>
      <c r="T1686" s="605"/>
      <c r="U1686" s="605"/>
      <c r="V1686" s="605"/>
      <c r="W1686" s="605"/>
      <c r="X1686" s="605"/>
      <c r="Y1686" s="605"/>
      <c r="Z1686" s="605"/>
      <c r="AA1686" s="605"/>
      <c r="AB1686" s="605"/>
      <c r="AC1686" s="605"/>
      <c r="AD1686" s="605"/>
      <c r="AE1686" s="605"/>
      <c r="AF1686" s="605"/>
      <c r="AG1686" s="605"/>
      <c r="AH1686" s="605"/>
      <c r="AI1686" s="605"/>
    </row>
    <row r="1687">
      <c r="A1687" s="605"/>
      <c r="B1687" s="605"/>
      <c r="C1687" s="605"/>
      <c r="D1687" s="605"/>
      <c r="E1687" s="605"/>
      <c r="F1687" s="605"/>
      <c r="G1687" s="605"/>
      <c r="H1687" s="605"/>
      <c r="I1687" s="605"/>
      <c r="J1687" s="605"/>
      <c r="K1687" s="605"/>
      <c r="L1687" s="605"/>
      <c r="M1687" s="605"/>
      <c r="N1687" s="605"/>
      <c r="O1687" s="605"/>
      <c r="P1687" s="605"/>
      <c r="Q1687" s="605"/>
      <c r="R1687" s="605"/>
      <c r="S1687" s="605"/>
      <c r="T1687" s="605"/>
      <c r="U1687" s="605"/>
      <c r="V1687" s="605"/>
      <c r="W1687" s="605"/>
      <c r="X1687" s="605"/>
      <c r="Y1687" s="605"/>
      <c r="Z1687" s="605"/>
      <c r="AA1687" s="605"/>
      <c r="AB1687" s="605"/>
      <c r="AC1687" s="605"/>
      <c r="AD1687" s="605"/>
      <c r="AE1687" s="605"/>
      <c r="AF1687" s="605"/>
      <c r="AG1687" s="605"/>
      <c r="AH1687" s="605"/>
      <c r="AI1687" s="605"/>
    </row>
    <row r="1688">
      <c r="A1688" s="605"/>
      <c r="B1688" s="605"/>
      <c r="C1688" s="605"/>
      <c r="D1688" s="605"/>
      <c r="E1688" s="605"/>
      <c r="F1688" s="605"/>
      <c r="G1688" s="605"/>
      <c r="H1688" s="605"/>
      <c r="I1688" s="605"/>
      <c r="J1688" s="605"/>
      <c r="K1688" s="605"/>
      <c r="L1688" s="605"/>
      <c r="M1688" s="605"/>
      <c r="N1688" s="605"/>
      <c r="O1688" s="605"/>
      <c r="P1688" s="605"/>
      <c r="Q1688" s="605"/>
      <c r="R1688" s="605"/>
      <c r="S1688" s="605"/>
      <c r="T1688" s="605"/>
      <c r="U1688" s="605"/>
      <c r="V1688" s="605"/>
      <c r="W1688" s="605"/>
      <c r="X1688" s="605"/>
      <c r="Y1688" s="605"/>
      <c r="Z1688" s="605"/>
      <c r="AA1688" s="605"/>
      <c r="AB1688" s="605"/>
      <c r="AC1688" s="605"/>
      <c r="AD1688" s="605"/>
      <c r="AE1688" s="605"/>
      <c r="AF1688" s="605"/>
      <c r="AG1688" s="605"/>
      <c r="AH1688" s="605"/>
      <c r="AI1688" s="605"/>
    </row>
    <row r="1689">
      <c r="A1689" s="605"/>
      <c r="B1689" s="605"/>
      <c r="C1689" s="605"/>
      <c r="D1689" s="605"/>
      <c r="E1689" s="605"/>
      <c r="F1689" s="605"/>
      <c r="G1689" s="605"/>
      <c r="H1689" s="605"/>
      <c r="I1689" s="605"/>
      <c r="J1689" s="605"/>
      <c r="K1689" s="605"/>
      <c r="L1689" s="605"/>
      <c r="M1689" s="605"/>
      <c r="N1689" s="605"/>
      <c r="O1689" s="605"/>
      <c r="P1689" s="605"/>
      <c r="Q1689" s="605"/>
      <c r="R1689" s="605"/>
      <c r="S1689" s="605"/>
      <c r="T1689" s="605"/>
      <c r="U1689" s="605"/>
      <c r="V1689" s="605"/>
      <c r="W1689" s="605"/>
      <c r="X1689" s="605"/>
      <c r="Y1689" s="605"/>
      <c r="Z1689" s="605"/>
      <c r="AA1689" s="605"/>
      <c r="AB1689" s="605"/>
      <c r="AC1689" s="605"/>
      <c r="AD1689" s="605"/>
      <c r="AE1689" s="605"/>
      <c r="AF1689" s="605"/>
      <c r="AG1689" s="605"/>
      <c r="AH1689" s="605"/>
      <c r="AI1689" s="605"/>
    </row>
    <row r="1690">
      <c r="A1690" s="605"/>
      <c r="B1690" s="605"/>
      <c r="C1690" s="605"/>
      <c r="D1690" s="605"/>
      <c r="E1690" s="605"/>
      <c r="F1690" s="605"/>
      <c r="G1690" s="605"/>
      <c r="H1690" s="605"/>
      <c r="I1690" s="605"/>
      <c r="J1690" s="605"/>
      <c r="K1690" s="605"/>
      <c r="L1690" s="605"/>
      <c r="M1690" s="605"/>
      <c r="N1690" s="605"/>
      <c r="O1690" s="605"/>
      <c r="P1690" s="605"/>
      <c r="Q1690" s="605"/>
      <c r="R1690" s="605"/>
      <c r="S1690" s="605"/>
      <c r="T1690" s="605"/>
      <c r="U1690" s="605"/>
      <c r="V1690" s="605"/>
      <c r="W1690" s="605"/>
      <c r="X1690" s="605"/>
      <c r="Y1690" s="605"/>
      <c r="Z1690" s="605"/>
      <c r="AA1690" s="605"/>
      <c r="AB1690" s="605"/>
      <c r="AC1690" s="605"/>
      <c r="AD1690" s="605"/>
      <c r="AE1690" s="605"/>
      <c r="AF1690" s="605"/>
      <c r="AG1690" s="605"/>
      <c r="AH1690" s="605"/>
      <c r="AI1690" s="605"/>
    </row>
    <row r="1691">
      <c r="A1691" s="605"/>
      <c r="B1691" s="605"/>
      <c r="C1691" s="605"/>
      <c r="D1691" s="605"/>
      <c r="E1691" s="605"/>
      <c r="F1691" s="605"/>
      <c r="G1691" s="605"/>
      <c r="H1691" s="605"/>
      <c r="I1691" s="605"/>
      <c r="J1691" s="605"/>
      <c r="K1691" s="605"/>
      <c r="L1691" s="605"/>
      <c r="M1691" s="605"/>
      <c r="N1691" s="605"/>
      <c r="O1691" s="605"/>
      <c r="P1691" s="605"/>
      <c r="Q1691" s="605"/>
      <c r="R1691" s="605"/>
      <c r="S1691" s="605"/>
      <c r="T1691" s="605"/>
      <c r="U1691" s="605"/>
      <c r="V1691" s="605"/>
      <c r="W1691" s="605"/>
      <c r="X1691" s="605"/>
      <c r="Y1691" s="605"/>
      <c r="Z1691" s="605"/>
      <c r="AA1691" s="605"/>
      <c r="AB1691" s="605"/>
      <c r="AC1691" s="605"/>
      <c r="AD1691" s="605"/>
      <c r="AE1691" s="605"/>
      <c r="AF1691" s="605"/>
      <c r="AG1691" s="605"/>
      <c r="AH1691" s="605"/>
      <c r="AI1691" s="605"/>
    </row>
    <row r="1692">
      <c r="A1692" s="605"/>
      <c r="B1692" s="605"/>
      <c r="C1692" s="605"/>
      <c r="D1692" s="605"/>
      <c r="E1692" s="605"/>
      <c r="F1692" s="605"/>
      <c r="G1692" s="605"/>
      <c r="H1692" s="605"/>
      <c r="I1692" s="605"/>
      <c r="J1692" s="605"/>
      <c r="K1692" s="605"/>
      <c r="L1692" s="605"/>
      <c r="M1692" s="605"/>
      <c r="N1692" s="605"/>
      <c r="O1692" s="605"/>
      <c r="P1692" s="605"/>
      <c r="Q1692" s="605"/>
      <c r="R1692" s="605"/>
      <c r="S1692" s="605"/>
      <c r="T1692" s="605"/>
      <c r="U1692" s="605"/>
      <c r="V1692" s="605"/>
      <c r="W1692" s="605"/>
      <c r="X1692" s="605"/>
      <c r="Y1692" s="605"/>
      <c r="Z1692" s="605"/>
      <c r="AA1692" s="605"/>
      <c r="AB1692" s="605"/>
      <c r="AC1692" s="605"/>
      <c r="AD1692" s="605"/>
      <c r="AE1692" s="605"/>
      <c r="AF1692" s="605"/>
      <c r="AG1692" s="605"/>
      <c r="AH1692" s="605"/>
      <c r="AI1692" s="605"/>
    </row>
    <row r="1693">
      <c r="A1693" s="605"/>
      <c r="B1693" s="605"/>
      <c r="C1693" s="605"/>
      <c r="D1693" s="605"/>
      <c r="E1693" s="605"/>
      <c r="F1693" s="605"/>
      <c r="G1693" s="605"/>
      <c r="H1693" s="605"/>
      <c r="I1693" s="605"/>
      <c r="J1693" s="605"/>
      <c r="K1693" s="605"/>
      <c r="L1693" s="605"/>
      <c r="M1693" s="605"/>
      <c r="N1693" s="605"/>
      <c r="O1693" s="605"/>
      <c r="P1693" s="605"/>
      <c r="Q1693" s="605"/>
      <c r="R1693" s="605"/>
      <c r="S1693" s="605"/>
      <c r="T1693" s="605"/>
      <c r="U1693" s="605"/>
      <c r="V1693" s="605"/>
      <c r="W1693" s="605"/>
      <c r="X1693" s="605"/>
      <c r="Y1693" s="605"/>
      <c r="Z1693" s="605"/>
      <c r="AA1693" s="605"/>
      <c r="AB1693" s="605"/>
      <c r="AC1693" s="605"/>
      <c r="AD1693" s="605"/>
      <c r="AE1693" s="605"/>
      <c r="AF1693" s="605"/>
      <c r="AG1693" s="605"/>
      <c r="AH1693" s="605"/>
      <c r="AI1693" s="605"/>
    </row>
    <row r="1694">
      <c r="A1694" s="605"/>
      <c r="B1694" s="605"/>
      <c r="C1694" s="605"/>
      <c r="D1694" s="605"/>
      <c r="E1694" s="605"/>
      <c r="F1694" s="605"/>
      <c r="G1694" s="605"/>
      <c r="H1694" s="605"/>
      <c r="I1694" s="605"/>
      <c r="J1694" s="605"/>
      <c r="K1694" s="605"/>
      <c r="L1694" s="605"/>
      <c r="M1694" s="605"/>
      <c r="N1694" s="605"/>
      <c r="O1694" s="605"/>
      <c r="P1694" s="605"/>
      <c r="Q1694" s="605"/>
      <c r="R1694" s="605"/>
      <c r="S1694" s="605"/>
      <c r="T1694" s="605"/>
      <c r="U1694" s="605"/>
      <c r="V1694" s="605"/>
      <c r="W1694" s="605"/>
      <c r="X1694" s="605"/>
      <c r="Y1694" s="605"/>
      <c r="Z1694" s="605"/>
      <c r="AA1694" s="605"/>
      <c r="AB1694" s="605"/>
      <c r="AC1694" s="605"/>
      <c r="AD1694" s="605"/>
      <c r="AE1694" s="605"/>
      <c r="AF1694" s="605"/>
      <c r="AG1694" s="605"/>
      <c r="AH1694" s="605"/>
      <c r="AI1694" s="605"/>
    </row>
    <row r="1695">
      <c r="A1695" s="605"/>
      <c r="B1695" s="605"/>
      <c r="C1695" s="605"/>
      <c r="D1695" s="605"/>
      <c r="E1695" s="605"/>
      <c r="F1695" s="605"/>
      <c r="G1695" s="605"/>
      <c r="H1695" s="605"/>
      <c r="I1695" s="605"/>
      <c r="J1695" s="605"/>
      <c r="K1695" s="605"/>
      <c r="L1695" s="605"/>
      <c r="M1695" s="605"/>
      <c r="N1695" s="605"/>
      <c r="O1695" s="605"/>
      <c r="P1695" s="605"/>
      <c r="Q1695" s="605"/>
      <c r="R1695" s="605"/>
      <c r="S1695" s="605"/>
      <c r="T1695" s="605"/>
      <c r="U1695" s="605"/>
      <c r="V1695" s="605"/>
      <c r="W1695" s="605"/>
      <c r="X1695" s="605"/>
      <c r="Y1695" s="605"/>
      <c r="Z1695" s="605"/>
      <c r="AA1695" s="605"/>
      <c r="AB1695" s="605"/>
      <c r="AC1695" s="605"/>
      <c r="AD1695" s="605"/>
      <c r="AE1695" s="605"/>
      <c r="AF1695" s="605"/>
      <c r="AG1695" s="605"/>
      <c r="AH1695" s="605"/>
      <c r="AI1695" s="605"/>
    </row>
    <row r="1696">
      <c r="A1696" s="605"/>
      <c r="B1696" s="605"/>
      <c r="C1696" s="605"/>
      <c r="D1696" s="605"/>
      <c r="E1696" s="605"/>
      <c r="F1696" s="605"/>
      <c r="G1696" s="605"/>
      <c r="H1696" s="605"/>
      <c r="I1696" s="605"/>
      <c r="J1696" s="605"/>
      <c r="K1696" s="605"/>
      <c r="L1696" s="605"/>
      <c r="M1696" s="605"/>
      <c r="N1696" s="605"/>
      <c r="O1696" s="605"/>
      <c r="P1696" s="605"/>
      <c r="Q1696" s="605"/>
      <c r="R1696" s="605"/>
      <c r="S1696" s="605"/>
      <c r="T1696" s="605"/>
      <c r="U1696" s="605"/>
      <c r="V1696" s="605"/>
      <c r="W1696" s="605"/>
      <c r="X1696" s="605"/>
      <c r="Y1696" s="605"/>
      <c r="Z1696" s="605"/>
      <c r="AA1696" s="605"/>
      <c r="AB1696" s="605"/>
      <c r="AC1696" s="605"/>
      <c r="AD1696" s="605"/>
      <c r="AE1696" s="605"/>
      <c r="AF1696" s="605"/>
      <c r="AG1696" s="605"/>
      <c r="AH1696" s="605"/>
      <c r="AI1696" s="605"/>
    </row>
    <row r="1697">
      <c r="A1697" s="605"/>
      <c r="B1697" s="605"/>
      <c r="C1697" s="605"/>
      <c r="D1697" s="605"/>
      <c r="E1697" s="605"/>
      <c r="F1697" s="605"/>
      <c r="G1697" s="605"/>
      <c r="H1697" s="605"/>
      <c r="I1697" s="605"/>
      <c r="J1697" s="605"/>
      <c r="K1697" s="605"/>
      <c r="L1697" s="605"/>
      <c r="M1697" s="605"/>
      <c r="N1697" s="605"/>
      <c r="O1697" s="605"/>
      <c r="P1697" s="605"/>
      <c r="Q1697" s="605"/>
      <c r="R1697" s="605"/>
      <c r="S1697" s="605"/>
      <c r="T1697" s="605"/>
      <c r="U1697" s="605"/>
      <c r="V1697" s="605"/>
      <c r="W1697" s="605"/>
      <c r="X1697" s="605"/>
      <c r="Y1697" s="605"/>
      <c r="Z1697" s="605"/>
      <c r="AA1697" s="605"/>
      <c r="AB1697" s="605"/>
      <c r="AC1697" s="605"/>
      <c r="AD1697" s="605"/>
      <c r="AE1697" s="605"/>
      <c r="AF1697" s="605"/>
      <c r="AG1697" s="605"/>
      <c r="AH1697" s="605"/>
      <c r="AI1697" s="605"/>
    </row>
    <row r="1698">
      <c r="A1698" s="605"/>
      <c r="B1698" s="605"/>
      <c r="C1698" s="605"/>
      <c r="D1698" s="605"/>
      <c r="E1698" s="605"/>
      <c r="F1698" s="605"/>
      <c r="G1698" s="605"/>
      <c r="H1698" s="605"/>
      <c r="I1698" s="605"/>
      <c r="J1698" s="605"/>
      <c r="K1698" s="605"/>
      <c r="L1698" s="605"/>
      <c r="M1698" s="605"/>
      <c r="N1698" s="605"/>
      <c r="O1698" s="605"/>
      <c r="P1698" s="605"/>
      <c r="Q1698" s="605"/>
      <c r="R1698" s="605"/>
      <c r="S1698" s="605"/>
      <c r="T1698" s="605"/>
      <c r="U1698" s="605"/>
      <c r="V1698" s="605"/>
      <c r="W1698" s="605"/>
      <c r="X1698" s="605"/>
      <c r="Y1698" s="605"/>
      <c r="Z1698" s="605"/>
      <c r="AA1698" s="605"/>
      <c r="AB1698" s="605"/>
      <c r="AC1698" s="605"/>
      <c r="AD1698" s="605"/>
      <c r="AE1698" s="605"/>
      <c r="AF1698" s="605"/>
      <c r="AG1698" s="605"/>
      <c r="AH1698" s="605"/>
      <c r="AI1698" s="605"/>
    </row>
    <row r="1699">
      <c r="A1699" s="605"/>
      <c r="B1699" s="605"/>
      <c r="C1699" s="605"/>
      <c r="D1699" s="605"/>
      <c r="E1699" s="605"/>
      <c r="F1699" s="605"/>
      <c r="G1699" s="605"/>
      <c r="H1699" s="605"/>
      <c r="I1699" s="605"/>
      <c r="J1699" s="605"/>
      <c r="K1699" s="605"/>
      <c r="L1699" s="605"/>
      <c r="M1699" s="605"/>
      <c r="N1699" s="605"/>
      <c r="O1699" s="605"/>
      <c r="P1699" s="605"/>
      <c r="Q1699" s="605"/>
      <c r="R1699" s="605"/>
      <c r="S1699" s="605"/>
      <c r="T1699" s="605"/>
      <c r="U1699" s="605"/>
      <c r="V1699" s="605"/>
      <c r="W1699" s="605"/>
      <c r="X1699" s="605"/>
      <c r="Y1699" s="605"/>
      <c r="Z1699" s="605"/>
      <c r="AA1699" s="605"/>
      <c r="AB1699" s="605"/>
      <c r="AC1699" s="605"/>
      <c r="AD1699" s="605"/>
      <c r="AE1699" s="605"/>
      <c r="AF1699" s="605"/>
      <c r="AG1699" s="605"/>
      <c r="AH1699" s="605"/>
      <c r="AI1699" s="605"/>
    </row>
    <row r="1700">
      <c r="A1700" s="605"/>
      <c r="B1700" s="605"/>
      <c r="C1700" s="605"/>
      <c r="D1700" s="605"/>
      <c r="E1700" s="605"/>
      <c r="F1700" s="605"/>
      <c r="G1700" s="605"/>
      <c r="H1700" s="605"/>
      <c r="I1700" s="605"/>
      <c r="J1700" s="605"/>
      <c r="K1700" s="605"/>
      <c r="L1700" s="605"/>
      <c r="M1700" s="605"/>
      <c r="N1700" s="605"/>
      <c r="O1700" s="605"/>
      <c r="P1700" s="605"/>
      <c r="Q1700" s="605"/>
      <c r="R1700" s="605"/>
      <c r="S1700" s="605"/>
      <c r="T1700" s="605"/>
      <c r="U1700" s="605"/>
      <c r="V1700" s="605"/>
      <c r="W1700" s="605"/>
      <c r="X1700" s="605"/>
      <c r="Y1700" s="605"/>
      <c r="Z1700" s="605"/>
      <c r="AA1700" s="605"/>
      <c r="AB1700" s="605"/>
      <c r="AC1700" s="605"/>
      <c r="AD1700" s="605"/>
      <c r="AE1700" s="605"/>
      <c r="AF1700" s="605"/>
      <c r="AG1700" s="605"/>
      <c r="AH1700" s="605"/>
      <c r="AI1700" s="605"/>
    </row>
    <row r="1701">
      <c r="A1701" s="605"/>
      <c r="B1701" s="605"/>
      <c r="C1701" s="605"/>
      <c r="D1701" s="605"/>
      <c r="E1701" s="605"/>
      <c r="F1701" s="605"/>
      <c r="G1701" s="605"/>
      <c r="H1701" s="605"/>
      <c r="I1701" s="605"/>
      <c r="J1701" s="605"/>
      <c r="K1701" s="605"/>
      <c r="L1701" s="605"/>
      <c r="M1701" s="605"/>
      <c r="N1701" s="605"/>
      <c r="O1701" s="605"/>
      <c r="P1701" s="605"/>
      <c r="Q1701" s="605"/>
      <c r="R1701" s="605"/>
      <c r="S1701" s="605"/>
      <c r="T1701" s="605"/>
      <c r="U1701" s="605"/>
      <c r="V1701" s="605"/>
      <c r="W1701" s="605"/>
      <c r="X1701" s="605"/>
      <c r="Y1701" s="605"/>
      <c r="Z1701" s="605"/>
      <c r="AA1701" s="605"/>
      <c r="AB1701" s="605"/>
      <c r="AC1701" s="605"/>
      <c r="AD1701" s="605"/>
      <c r="AE1701" s="605"/>
      <c r="AF1701" s="605"/>
      <c r="AG1701" s="605"/>
      <c r="AH1701" s="605"/>
      <c r="AI1701" s="605"/>
    </row>
    <row r="1702">
      <c r="A1702" s="605"/>
      <c r="B1702" s="605"/>
      <c r="C1702" s="605"/>
      <c r="D1702" s="605"/>
      <c r="E1702" s="605"/>
      <c r="F1702" s="605"/>
      <c r="G1702" s="605"/>
      <c r="H1702" s="605"/>
      <c r="I1702" s="605"/>
      <c r="J1702" s="605"/>
      <c r="K1702" s="605"/>
      <c r="L1702" s="605"/>
      <c r="M1702" s="605"/>
      <c r="N1702" s="605"/>
      <c r="O1702" s="605"/>
      <c r="P1702" s="605"/>
      <c r="Q1702" s="605"/>
      <c r="R1702" s="605"/>
      <c r="S1702" s="605"/>
      <c r="T1702" s="605"/>
      <c r="U1702" s="605"/>
      <c r="V1702" s="605"/>
      <c r="W1702" s="605"/>
      <c r="X1702" s="605"/>
      <c r="Y1702" s="605"/>
      <c r="Z1702" s="605"/>
      <c r="AA1702" s="605"/>
      <c r="AB1702" s="605"/>
      <c r="AC1702" s="605"/>
      <c r="AD1702" s="605"/>
      <c r="AE1702" s="605"/>
      <c r="AF1702" s="605"/>
      <c r="AG1702" s="605"/>
      <c r="AH1702" s="605"/>
      <c r="AI1702" s="605"/>
    </row>
    <row r="1703">
      <c r="A1703" s="605"/>
      <c r="B1703" s="605"/>
      <c r="C1703" s="605"/>
      <c r="D1703" s="605"/>
      <c r="E1703" s="605"/>
      <c r="F1703" s="605"/>
      <c r="G1703" s="605"/>
      <c r="H1703" s="605"/>
      <c r="I1703" s="605"/>
      <c r="J1703" s="605"/>
      <c r="K1703" s="605"/>
      <c r="L1703" s="605"/>
      <c r="M1703" s="605"/>
      <c r="N1703" s="605"/>
      <c r="O1703" s="605"/>
      <c r="P1703" s="605"/>
      <c r="Q1703" s="605"/>
      <c r="R1703" s="605"/>
      <c r="S1703" s="605"/>
      <c r="T1703" s="605"/>
      <c r="U1703" s="605"/>
      <c r="V1703" s="605"/>
      <c r="W1703" s="605"/>
      <c r="X1703" s="605"/>
      <c r="Y1703" s="605"/>
      <c r="Z1703" s="605"/>
      <c r="AA1703" s="605"/>
      <c r="AB1703" s="605"/>
      <c r="AC1703" s="605"/>
      <c r="AD1703" s="605"/>
      <c r="AE1703" s="605"/>
      <c r="AF1703" s="605"/>
      <c r="AG1703" s="605"/>
      <c r="AH1703" s="605"/>
      <c r="AI1703" s="605"/>
    </row>
    <row r="1704">
      <c r="A1704" s="605"/>
      <c r="B1704" s="605"/>
      <c r="C1704" s="605"/>
      <c r="D1704" s="605"/>
      <c r="E1704" s="605"/>
      <c r="F1704" s="605"/>
      <c r="G1704" s="605"/>
      <c r="H1704" s="605"/>
      <c r="I1704" s="605"/>
      <c r="J1704" s="605"/>
      <c r="K1704" s="605"/>
      <c r="L1704" s="605"/>
      <c r="M1704" s="605"/>
      <c r="N1704" s="605"/>
      <c r="O1704" s="605"/>
      <c r="P1704" s="605"/>
      <c r="Q1704" s="605"/>
      <c r="R1704" s="605"/>
      <c r="S1704" s="605"/>
      <c r="T1704" s="605"/>
      <c r="U1704" s="605"/>
      <c r="V1704" s="605"/>
      <c r="W1704" s="605"/>
      <c r="X1704" s="605"/>
      <c r="Y1704" s="605"/>
      <c r="Z1704" s="605"/>
      <c r="AA1704" s="605"/>
      <c r="AB1704" s="605"/>
      <c r="AC1704" s="605"/>
      <c r="AD1704" s="605"/>
      <c r="AE1704" s="605"/>
      <c r="AF1704" s="605"/>
      <c r="AG1704" s="605"/>
      <c r="AH1704" s="605"/>
      <c r="AI1704" s="605"/>
    </row>
    <row r="1705">
      <c r="A1705" s="605"/>
      <c r="B1705" s="605"/>
      <c r="C1705" s="605"/>
      <c r="D1705" s="605"/>
      <c r="E1705" s="605"/>
      <c r="F1705" s="605"/>
      <c r="G1705" s="605"/>
      <c r="H1705" s="605"/>
      <c r="I1705" s="605"/>
      <c r="J1705" s="605"/>
      <c r="K1705" s="605"/>
      <c r="L1705" s="605"/>
      <c r="M1705" s="605"/>
      <c r="N1705" s="605"/>
      <c r="O1705" s="605"/>
      <c r="P1705" s="605"/>
      <c r="Q1705" s="605"/>
      <c r="R1705" s="605"/>
      <c r="S1705" s="605"/>
      <c r="T1705" s="605"/>
      <c r="U1705" s="605"/>
      <c r="V1705" s="605"/>
      <c r="W1705" s="605"/>
      <c r="X1705" s="605"/>
      <c r="Y1705" s="605"/>
      <c r="Z1705" s="605"/>
      <c r="AA1705" s="605"/>
      <c r="AB1705" s="605"/>
      <c r="AC1705" s="605"/>
      <c r="AD1705" s="605"/>
      <c r="AE1705" s="605"/>
      <c r="AF1705" s="605"/>
      <c r="AG1705" s="605"/>
      <c r="AH1705" s="605"/>
      <c r="AI1705" s="605"/>
    </row>
    <row r="1706">
      <c r="A1706" s="605"/>
      <c r="B1706" s="605"/>
      <c r="C1706" s="605"/>
      <c r="D1706" s="605"/>
      <c r="E1706" s="605"/>
      <c r="F1706" s="605"/>
      <c r="G1706" s="605"/>
      <c r="H1706" s="605"/>
      <c r="I1706" s="605"/>
      <c r="J1706" s="605"/>
      <c r="K1706" s="605"/>
      <c r="L1706" s="605"/>
      <c r="M1706" s="605"/>
      <c r="N1706" s="605"/>
      <c r="O1706" s="605"/>
      <c r="P1706" s="605"/>
      <c r="Q1706" s="605"/>
      <c r="R1706" s="605"/>
      <c r="S1706" s="605"/>
      <c r="T1706" s="605"/>
      <c r="U1706" s="605"/>
      <c r="V1706" s="605"/>
      <c r="W1706" s="605"/>
      <c r="X1706" s="605"/>
      <c r="Y1706" s="605"/>
      <c r="Z1706" s="605"/>
      <c r="AA1706" s="605"/>
      <c r="AB1706" s="605"/>
      <c r="AC1706" s="605"/>
      <c r="AD1706" s="605"/>
      <c r="AE1706" s="605"/>
      <c r="AF1706" s="605"/>
      <c r="AG1706" s="605"/>
      <c r="AH1706" s="605"/>
      <c r="AI1706" s="605"/>
    </row>
    <row r="1707">
      <c r="A1707" s="605"/>
      <c r="B1707" s="605"/>
      <c r="C1707" s="605"/>
      <c r="D1707" s="605"/>
      <c r="E1707" s="605"/>
      <c r="F1707" s="605"/>
      <c r="G1707" s="605"/>
      <c r="H1707" s="605"/>
      <c r="I1707" s="605"/>
      <c r="J1707" s="605"/>
      <c r="K1707" s="605"/>
      <c r="L1707" s="605"/>
      <c r="M1707" s="605"/>
      <c r="N1707" s="605"/>
      <c r="O1707" s="605"/>
      <c r="P1707" s="605"/>
      <c r="Q1707" s="605"/>
      <c r="R1707" s="605"/>
      <c r="S1707" s="605"/>
      <c r="T1707" s="605"/>
      <c r="U1707" s="605"/>
      <c r="V1707" s="605"/>
      <c r="W1707" s="605"/>
      <c r="X1707" s="605"/>
      <c r="Y1707" s="605"/>
      <c r="Z1707" s="605"/>
      <c r="AA1707" s="605"/>
      <c r="AB1707" s="605"/>
      <c r="AC1707" s="605"/>
      <c r="AD1707" s="605"/>
      <c r="AE1707" s="605"/>
      <c r="AF1707" s="605"/>
      <c r="AG1707" s="605"/>
      <c r="AH1707" s="605"/>
      <c r="AI1707" s="605"/>
    </row>
    <row r="1708">
      <c r="A1708" s="605"/>
      <c r="B1708" s="605"/>
      <c r="C1708" s="605"/>
      <c r="D1708" s="605"/>
      <c r="E1708" s="605"/>
      <c r="F1708" s="605"/>
      <c r="G1708" s="605"/>
      <c r="H1708" s="605"/>
      <c r="I1708" s="605"/>
      <c r="J1708" s="605"/>
      <c r="K1708" s="605"/>
      <c r="L1708" s="605"/>
      <c r="M1708" s="605"/>
      <c r="N1708" s="605"/>
      <c r="O1708" s="605"/>
      <c r="P1708" s="605"/>
      <c r="Q1708" s="605"/>
      <c r="R1708" s="605"/>
      <c r="S1708" s="605"/>
      <c r="T1708" s="605"/>
      <c r="U1708" s="605"/>
      <c r="V1708" s="605"/>
      <c r="W1708" s="605"/>
      <c r="X1708" s="605"/>
      <c r="Y1708" s="605"/>
      <c r="Z1708" s="605"/>
      <c r="AA1708" s="605"/>
      <c r="AB1708" s="605"/>
      <c r="AC1708" s="605"/>
      <c r="AD1708" s="605"/>
      <c r="AE1708" s="605"/>
      <c r="AF1708" s="605"/>
      <c r="AG1708" s="605"/>
      <c r="AH1708" s="605"/>
      <c r="AI1708" s="605"/>
    </row>
    <row r="1709">
      <c r="A1709" s="605"/>
      <c r="B1709" s="605"/>
      <c r="C1709" s="605"/>
      <c r="D1709" s="605"/>
      <c r="E1709" s="605"/>
      <c r="F1709" s="605"/>
      <c r="G1709" s="605"/>
      <c r="H1709" s="605"/>
      <c r="I1709" s="605"/>
      <c r="J1709" s="605"/>
      <c r="K1709" s="605"/>
      <c r="L1709" s="605"/>
      <c r="M1709" s="605"/>
      <c r="N1709" s="605"/>
      <c r="O1709" s="605"/>
      <c r="P1709" s="605"/>
      <c r="Q1709" s="605"/>
      <c r="R1709" s="605"/>
      <c r="S1709" s="605"/>
      <c r="T1709" s="605"/>
      <c r="U1709" s="605"/>
      <c r="V1709" s="605"/>
      <c r="W1709" s="605"/>
      <c r="X1709" s="605"/>
      <c r="Y1709" s="605"/>
      <c r="Z1709" s="605"/>
      <c r="AA1709" s="605"/>
      <c r="AB1709" s="605"/>
      <c r="AC1709" s="605"/>
      <c r="AD1709" s="605"/>
      <c r="AE1709" s="605"/>
      <c r="AF1709" s="605"/>
      <c r="AG1709" s="605"/>
      <c r="AH1709" s="605"/>
      <c r="AI1709" s="605"/>
    </row>
    <row r="1710">
      <c r="A1710" s="605"/>
      <c r="B1710" s="605"/>
      <c r="C1710" s="605"/>
      <c r="D1710" s="605"/>
      <c r="E1710" s="605"/>
      <c r="F1710" s="605"/>
      <c r="G1710" s="605"/>
      <c r="H1710" s="605"/>
      <c r="I1710" s="605"/>
      <c r="J1710" s="605"/>
      <c r="K1710" s="605"/>
      <c r="L1710" s="605"/>
      <c r="M1710" s="605"/>
      <c r="N1710" s="605"/>
      <c r="O1710" s="605"/>
      <c r="P1710" s="605"/>
      <c r="Q1710" s="605"/>
      <c r="R1710" s="605"/>
      <c r="S1710" s="605"/>
      <c r="T1710" s="605"/>
      <c r="U1710" s="605"/>
      <c r="V1710" s="605"/>
      <c r="W1710" s="605"/>
      <c r="X1710" s="605"/>
      <c r="Y1710" s="605"/>
      <c r="Z1710" s="605"/>
      <c r="AA1710" s="605"/>
      <c r="AB1710" s="605"/>
      <c r="AC1710" s="605"/>
      <c r="AD1710" s="605"/>
      <c r="AE1710" s="605"/>
      <c r="AF1710" s="605"/>
      <c r="AG1710" s="605"/>
      <c r="AH1710" s="605"/>
      <c r="AI1710" s="605"/>
    </row>
    <row r="1711">
      <c r="A1711" s="605"/>
      <c r="B1711" s="605"/>
      <c r="C1711" s="605"/>
      <c r="D1711" s="605"/>
      <c r="E1711" s="605"/>
      <c r="F1711" s="605"/>
      <c r="G1711" s="605"/>
      <c r="H1711" s="605"/>
      <c r="I1711" s="605"/>
      <c r="J1711" s="605"/>
      <c r="K1711" s="605"/>
      <c r="L1711" s="605"/>
      <c r="M1711" s="605"/>
      <c r="N1711" s="605"/>
      <c r="O1711" s="605"/>
      <c r="P1711" s="605"/>
      <c r="Q1711" s="605"/>
      <c r="R1711" s="605"/>
      <c r="S1711" s="605"/>
      <c r="T1711" s="605"/>
      <c r="U1711" s="605"/>
      <c r="V1711" s="605"/>
      <c r="W1711" s="605"/>
      <c r="X1711" s="605"/>
      <c r="Y1711" s="605"/>
      <c r="Z1711" s="605"/>
      <c r="AA1711" s="605"/>
      <c r="AB1711" s="605"/>
      <c r="AC1711" s="605"/>
      <c r="AD1711" s="605"/>
      <c r="AE1711" s="605"/>
      <c r="AF1711" s="605"/>
      <c r="AG1711" s="605"/>
      <c r="AH1711" s="605"/>
      <c r="AI1711" s="605"/>
    </row>
    <row r="1712">
      <c r="A1712" s="605"/>
      <c r="B1712" s="605"/>
      <c r="C1712" s="605"/>
      <c r="D1712" s="605"/>
      <c r="E1712" s="605"/>
      <c r="F1712" s="605"/>
      <c r="G1712" s="605"/>
      <c r="H1712" s="605"/>
      <c r="I1712" s="605"/>
      <c r="J1712" s="605"/>
      <c r="K1712" s="605"/>
      <c r="L1712" s="605"/>
      <c r="M1712" s="605"/>
      <c r="N1712" s="605"/>
      <c r="O1712" s="605"/>
      <c r="P1712" s="605"/>
      <c r="Q1712" s="605"/>
      <c r="R1712" s="605"/>
      <c r="S1712" s="605"/>
      <c r="T1712" s="605"/>
      <c r="U1712" s="605"/>
      <c r="V1712" s="605"/>
      <c r="W1712" s="605"/>
      <c r="X1712" s="605"/>
      <c r="Y1712" s="605"/>
      <c r="Z1712" s="605"/>
      <c r="AA1712" s="605"/>
      <c r="AB1712" s="605"/>
      <c r="AC1712" s="605"/>
      <c r="AD1712" s="605"/>
      <c r="AE1712" s="605"/>
      <c r="AF1712" s="605"/>
      <c r="AG1712" s="605"/>
      <c r="AH1712" s="605"/>
      <c r="AI1712" s="605"/>
    </row>
    <row r="1713">
      <c r="A1713" s="605"/>
      <c r="B1713" s="605"/>
      <c r="C1713" s="605"/>
      <c r="D1713" s="605"/>
      <c r="E1713" s="605"/>
      <c r="F1713" s="605"/>
      <c r="G1713" s="605"/>
      <c r="H1713" s="605"/>
      <c r="I1713" s="605"/>
      <c r="J1713" s="605"/>
      <c r="K1713" s="605"/>
      <c r="L1713" s="605"/>
      <c r="M1713" s="605"/>
      <c r="N1713" s="605"/>
      <c r="O1713" s="605"/>
      <c r="P1713" s="605"/>
      <c r="Q1713" s="605"/>
      <c r="R1713" s="605"/>
      <c r="S1713" s="605"/>
      <c r="T1713" s="605"/>
      <c r="U1713" s="605"/>
      <c r="V1713" s="605"/>
      <c r="W1713" s="605"/>
      <c r="X1713" s="605"/>
      <c r="Y1713" s="605"/>
      <c r="Z1713" s="605"/>
      <c r="AA1713" s="605"/>
      <c r="AB1713" s="605"/>
      <c r="AC1713" s="605"/>
      <c r="AD1713" s="605"/>
      <c r="AE1713" s="605"/>
      <c r="AF1713" s="605"/>
      <c r="AG1713" s="605"/>
      <c r="AH1713" s="605"/>
      <c r="AI1713" s="605"/>
    </row>
    <row r="1714">
      <c r="A1714" s="605"/>
      <c r="B1714" s="605"/>
      <c r="C1714" s="605"/>
      <c r="D1714" s="605"/>
      <c r="E1714" s="605"/>
      <c r="F1714" s="605"/>
      <c r="G1714" s="605"/>
      <c r="H1714" s="605"/>
      <c r="I1714" s="605"/>
      <c r="J1714" s="605"/>
      <c r="K1714" s="605"/>
      <c r="L1714" s="605"/>
      <c r="M1714" s="605"/>
      <c r="N1714" s="605"/>
      <c r="O1714" s="605"/>
      <c r="P1714" s="605"/>
      <c r="Q1714" s="605"/>
      <c r="R1714" s="605"/>
      <c r="S1714" s="605"/>
      <c r="T1714" s="605"/>
      <c r="U1714" s="605"/>
      <c r="V1714" s="605"/>
      <c r="W1714" s="605"/>
      <c r="X1714" s="605"/>
      <c r="Y1714" s="605"/>
      <c r="Z1714" s="605"/>
      <c r="AA1714" s="605"/>
      <c r="AB1714" s="605"/>
      <c r="AC1714" s="605"/>
      <c r="AD1714" s="605"/>
      <c r="AE1714" s="605"/>
      <c r="AF1714" s="605"/>
      <c r="AG1714" s="605"/>
      <c r="AH1714" s="605"/>
      <c r="AI1714" s="605"/>
    </row>
    <row r="1715">
      <c r="A1715" s="605"/>
      <c r="B1715" s="605"/>
      <c r="C1715" s="605"/>
      <c r="D1715" s="605"/>
      <c r="E1715" s="605"/>
      <c r="F1715" s="605"/>
      <c r="G1715" s="605"/>
      <c r="H1715" s="605"/>
      <c r="I1715" s="605"/>
      <c r="J1715" s="605"/>
      <c r="K1715" s="605"/>
      <c r="L1715" s="605"/>
      <c r="M1715" s="605"/>
      <c r="N1715" s="605"/>
      <c r="O1715" s="605"/>
      <c r="P1715" s="605"/>
      <c r="Q1715" s="605"/>
      <c r="R1715" s="605"/>
      <c r="S1715" s="605"/>
      <c r="T1715" s="605"/>
      <c r="U1715" s="605"/>
      <c r="V1715" s="605"/>
      <c r="W1715" s="605"/>
      <c r="X1715" s="605"/>
      <c r="Y1715" s="605"/>
      <c r="Z1715" s="605"/>
      <c r="AA1715" s="605"/>
      <c r="AB1715" s="605"/>
      <c r="AC1715" s="605"/>
      <c r="AD1715" s="605"/>
      <c r="AE1715" s="605"/>
      <c r="AF1715" s="605"/>
      <c r="AG1715" s="605"/>
      <c r="AH1715" s="605"/>
      <c r="AI1715" s="605"/>
    </row>
    <row r="1716">
      <c r="A1716" s="605"/>
      <c r="B1716" s="605"/>
      <c r="C1716" s="605"/>
      <c r="D1716" s="605"/>
      <c r="E1716" s="605"/>
      <c r="F1716" s="605"/>
      <c r="G1716" s="605"/>
      <c r="H1716" s="605"/>
      <c r="I1716" s="605"/>
      <c r="J1716" s="605"/>
      <c r="K1716" s="605"/>
      <c r="L1716" s="605"/>
      <c r="M1716" s="605"/>
      <c r="N1716" s="605"/>
      <c r="O1716" s="605"/>
      <c r="P1716" s="605"/>
      <c r="Q1716" s="605"/>
      <c r="R1716" s="605"/>
      <c r="S1716" s="605"/>
      <c r="T1716" s="605"/>
      <c r="U1716" s="605"/>
      <c r="V1716" s="605"/>
      <c r="W1716" s="605"/>
      <c r="X1716" s="605"/>
      <c r="Y1716" s="605"/>
      <c r="Z1716" s="605"/>
      <c r="AA1716" s="605"/>
      <c r="AB1716" s="605"/>
      <c r="AC1716" s="605"/>
      <c r="AD1716" s="605"/>
      <c r="AE1716" s="605"/>
      <c r="AF1716" s="605"/>
      <c r="AG1716" s="605"/>
      <c r="AH1716" s="605"/>
      <c r="AI1716" s="605"/>
    </row>
    <row r="1717">
      <c r="A1717" s="605"/>
      <c r="B1717" s="605"/>
      <c r="C1717" s="605"/>
      <c r="D1717" s="605"/>
      <c r="E1717" s="605"/>
      <c r="F1717" s="605"/>
      <c r="G1717" s="605"/>
      <c r="H1717" s="605"/>
      <c r="I1717" s="605"/>
      <c r="J1717" s="605"/>
      <c r="K1717" s="605"/>
      <c r="L1717" s="605"/>
      <c r="M1717" s="605"/>
      <c r="N1717" s="605"/>
      <c r="O1717" s="605"/>
      <c r="P1717" s="605"/>
      <c r="Q1717" s="605"/>
      <c r="R1717" s="605"/>
      <c r="S1717" s="605"/>
      <c r="T1717" s="605"/>
      <c r="U1717" s="605"/>
      <c r="V1717" s="605"/>
      <c r="W1717" s="605"/>
      <c r="X1717" s="605"/>
      <c r="Y1717" s="605"/>
      <c r="Z1717" s="605"/>
      <c r="AA1717" s="605"/>
      <c r="AB1717" s="605"/>
      <c r="AC1717" s="605"/>
      <c r="AD1717" s="605"/>
      <c r="AE1717" s="605"/>
      <c r="AF1717" s="605"/>
      <c r="AG1717" s="605"/>
      <c r="AH1717" s="605"/>
      <c r="AI1717" s="605"/>
    </row>
    <row r="1718">
      <c r="A1718" s="605"/>
      <c r="B1718" s="605"/>
      <c r="C1718" s="605"/>
      <c r="D1718" s="605"/>
      <c r="E1718" s="605"/>
      <c r="F1718" s="605"/>
      <c r="G1718" s="605"/>
      <c r="H1718" s="605"/>
      <c r="I1718" s="605"/>
      <c r="J1718" s="605"/>
      <c r="K1718" s="605"/>
      <c r="L1718" s="605"/>
      <c r="M1718" s="605"/>
      <c r="N1718" s="605"/>
      <c r="O1718" s="605"/>
      <c r="P1718" s="605"/>
      <c r="Q1718" s="605"/>
      <c r="R1718" s="605"/>
      <c r="S1718" s="605"/>
      <c r="T1718" s="605"/>
      <c r="U1718" s="605"/>
      <c r="V1718" s="605"/>
      <c r="W1718" s="605"/>
      <c r="X1718" s="605"/>
      <c r="Y1718" s="605"/>
      <c r="Z1718" s="605"/>
      <c r="AA1718" s="605"/>
      <c r="AB1718" s="605"/>
      <c r="AC1718" s="605"/>
      <c r="AD1718" s="605"/>
      <c r="AE1718" s="605"/>
      <c r="AF1718" s="605"/>
      <c r="AG1718" s="605"/>
      <c r="AH1718" s="605"/>
      <c r="AI1718" s="605"/>
    </row>
    <row r="1719">
      <c r="A1719" s="605"/>
      <c r="B1719" s="605"/>
      <c r="C1719" s="605"/>
      <c r="D1719" s="605"/>
      <c r="E1719" s="605"/>
      <c r="F1719" s="605"/>
      <c r="G1719" s="605"/>
      <c r="H1719" s="605"/>
      <c r="I1719" s="605"/>
      <c r="J1719" s="605"/>
      <c r="K1719" s="605"/>
      <c r="L1719" s="605"/>
      <c r="M1719" s="605"/>
      <c r="N1719" s="605"/>
      <c r="O1719" s="605"/>
      <c r="P1719" s="605"/>
      <c r="Q1719" s="605"/>
      <c r="R1719" s="605"/>
      <c r="S1719" s="605"/>
      <c r="T1719" s="605"/>
      <c r="U1719" s="605"/>
      <c r="V1719" s="605"/>
      <c r="W1719" s="605"/>
      <c r="X1719" s="605"/>
      <c r="Y1719" s="605"/>
      <c r="Z1719" s="605"/>
      <c r="AA1719" s="605"/>
      <c r="AB1719" s="605"/>
      <c r="AC1719" s="605"/>
      <c r="AD1719" s="605"/>
      <c r="AE1719" s="605"/>
      <c r="AF1719" s="605"/>
      <c r="AG1719" s="605"/>
      <c r="AH1719" s="605"/>
      <c r="AI1719" s="605"/>
    </row>
    <row r="1720">
      <c r="A1720" s="605"/>
      <c r="B1720" s="605"/>
      <c r="C1720" s="605"/>
      <c r="D1720" s="605"/>
      <c r="E1720" s="605"/>
      <c r="F1720" s="605"/>
      <c r="G1720" s="605"/>
      <c r="H1720" s="605"/>
      <c r="I1720" s="605"/>
      <c r="J1720" s="605"/>
      <c r="K1720" s="605"/>
      <c r="L1720" s="605"/>
      <c r="M1720" s="605"/>
      <c r="N1720" s="605"/>
      <c r="O1720" s="605"/>
      <c r="P1720" s="605"/>
      <c r="Q1720" s="605"/>
      <c r="R1720" s="605"/>
      <c r="S1720" s="605"/>
      <c r="T1720" s="605"/>
      <c r="U1720" s="605"/>
      <c r="V1720" s="605"/>
      <c r="W1720" s="605"/>
      <c r="X1720" s="605"/>
      <c r="Y1720" s="605"/>
      <c r="Z1720" s="605"/>
      <c r="AA1720" s="605"/>
      <c r="AB1720" s="605"/>
      <c r="AC1720" s="605"/>
      <c r="AD1720" s="605"/>
      <c r="AE1720" s="605"/>
      <c r="AF1720" s="605"/>
      <c r="AG1720" s="605"/>
      <c r="AH1720" s="605"/>
      <c r="AI1720" s="605"/>
    </row>
    <row r="1721">
      <c r="A1721" s="605"/>
      <c r="B1721" s="605"/>
      <c r="C1721" s="605"/>
      <c r="D1721" s="605"/>
      <c r="E1721" s="605"/>
      <c r="F1721" s="605"/>
      <c r="G1721" s="605"/>
      <c r="H1721" s="605"/>
      <c r="I1721" s="605"/>
      <c r="J1721" s="605"/>
      <c r="K1721" s="605"/>
      <c r="L1721" s="605"/>
      <c r="M1721" s="605"/>
      <c r="N1721" s="605"/>
      <c r="O1721" s="605"/>
      <c r="P1721" s="605"/>
      <c r="Q1721" s="605"/>
      <c r="R1721" s="605"/>
      <c r="S1721" s="605"/>
      <c r="T1721" s="605"/>
      <c r="U1721" s="605"/>
      <c r="V1721" s="605"/>
      <c r="W1721" s="605"/>
      <c r="X1721" s="605"/>
      <c r="Y1721" s="605"/>
      <c r="Z1721" s="605"/>
      <c r="AA1721" s="605"/>
      <c r="AB1721" s="605"/>
      <c r="AC1721" s="605"/>
      <c r="AD1721" s="605"/>
      <c r="AE1721" s="605"/>
      <c r="AF1721" s="605"/>
      <c r="AG1721" s="605"/>
      <c r="AH1721" s="605"/>
      <c r="AI1721" s="605"/>
    </row>
    <row r="1722">
      <c r="A1722" s="605"/>
      <c r="B1722" s="605"/>
      <c r="C1722" s="605"/>
      <c r="D1722" s="605"/>
      <c r="E1722" s="605"/>
      <c r="F1722" s="605"/>
      <c r="G1722" s="605"/>
      <c r="H1722" s="605"/>
      <c r="I1722" s="605"/>
      <c r="J1722" s="605"/>
      <c r="K1722" s="605"/>
      <c r="L1722" s="605"/>
      <c r="M1722" s="605"/>
      <c r="N1722" s="605"/>
      <c r="O1722" s="605"/>
      <c r="P1722" s="605"/>
      <c r="Q1722" s="605"/>
      <c r="R1722" s="605"/>
      <c r="S1722" s="605"/>
      <c r="T1722" s="605"/>
      <c r="U1722" s="605"/>
      <c r="V1722" s="605"/>
      <c r="W1722" s="605"/>
      <c r="X1722" s="605"/>
      <c r="Y1722" s="605"/>
      <c r="Z1722" s="605"/>
      <c r="AA1722" s="605"/>
      <c r="AB1722" s="605"/>
      <c r="AC1722" s="605"/>
      <c r="AD1722" s="605"/>
      <c r="AE1722" s="605"/>
      <c r="AF1722" s="605"/>
      <c r="AG1722" s="605"/>
      <c r="AH1722" s="605"/>
      <c r="AI1722" s="605"/>
    </row>
    <row r="1723">
      <c r="A1723" s="605"/>
      <c r="B1723" s="605"/>
      <c r="C1723" s="605"/>
      <c r="D1723" s="605"/>
      <c r="E1723" s="605"/>
      <c r="F1723" s="605"/>
      <c r="G1723" s="605"/>
      <c r="H1723" s="605"/>
      <c r="I1723" s="605"/>
      <c r="J1723" s="605"/>
      <c r="K1723" s="605"/>
      <c r="L1723" s="605"/>
      <c r="M1723" s="605"/>
      <c r="N1723" s="605"/>
      <c r="O1723" s="605"/>
      <c r="P1723" s="605"/>
      <c r="Q1723" s="605"/>
      <c r="R1723" s="605"/>
      <c r="S1723" s="605"/>
      <c r="T1723" s="605"/>
      <c r="U1723" s="605"/>
      <c r="V1723" s="605"/>
      <c r="W1723" s="605"/>
      <c r="X1723" s="605"/>
      <c r="Y1723" s="605"/>
      <c r="Z1723" s="605"/>
      <c r="AA1723" s="605"/>
      <c r="AB1723" s="605"/>
      <c r="AC1723" s="605"/>
      <c r="AD1723" s="605"/>
      <c r="AE1723" s="605"/>
      <c r="AF1723" s="605"/>
      <c r="AG1723" s="605"/>
      <c r="AH1723" s="605"/>
      <c r="AI1723" s="605"/>
    </row>
    <row r="1724">
      <c r="A1724" s="605"/>
      <c r="B1724" s="605"/>
      <c r="C1724" s="605"/>
      <c r="D1724" s="605"/>
      <c r="E1724" s="605"/>
      <c r="F1724" s="605"/>
      <c r="G1724" s="605"/>
      <c r="H1724" s="605"/>
      <c r="I1724" s="605"/>
      <c r="J1724" s="605"/>
      <c r="K1724" s="605"/>
      <c r="L1724" s="605"/>
      <c r="M1724" s="605"/>
      <c r="N1724" s="605"/>
      <c r="O1724" s="605"/>
      <c r="P1724" s="605"/>
      <c r="Q1724" s="605"/>
      <c r="R1724" s="605"/>
      <c r="S1724" s="605"/>
      <c r="T1724" s="605"/>
      <c r="U1724" s="605"/>
      <c r="V1724" s="605"/>
      <c r="W1724" s="605"/>
      <c r="X1724" s="605"/>
      <c r="Y1724" s="605"/>
      <c r="Z1724" s="605"/>
      <c r="AA1724" s="605"/>
      <c r="AB1724" s="605"/>
      <c r="AC1724" s="605"/>
      <c r="AD1724" s="605"/>
      <c r="AE1724" s="605"/>
      <c r="AF1724" s="605"/>
      <c r="AG1724" s="605"/>
      <c r="AH1724" s="605"/>
      <c r="AI1724" s="605"/>
    </row>
    <row r="1725">
      <c r="A1725" s="605"/>
      <c r="B1725" s="605"/>
      <c r="C1725" s="605"/>
      <c r="D1725" s="605"/>
      <c r="E1725" s="605"/>
      <c r="F1725" s="605"/>
      <c r="G1725" s="605"/>
      <c r="H1725" s="605"/>
      <c r="I1725" s="605"/>
      <c r="J1725" s="605"/>
      <c r="K1725" s="605"/>
      <c r="L1725" s="605"/>
      <c r="M1725" s="605"/>
      <c r="N1725" s="605"/>
      <c r="O1725" s="605"/>
      <c r="P1725" s="605"/>
      <c r="Q1725" s="605"/>
      <c r="R1725" s="605"/>
      <c r="S1725" s="605"/>
      <c r="T1725" s="605"/>
      <c r="U1725" s="605"/>
      <c r="V1725" s="605"/>
      <c r="W1725" s="605"/>
      <c r="X1725" s="605"/>
      <c r="Y1725" s="605"/>
      <c r="Z1725" s="605"/>
      <c r="AA1725" s="605"/>
      <c r="AB1725" s="605"/>
      <c r="AC1725" s="605"/>
      <c r="AD1725" s="605"/>
      <c r="AE1725" s="605"/>
      <c r="AF1725" s="605"/>
      <c r="AG1725" s="605"/>
      <c r="AH1725" s="605"/>
      <c r="AI1725" s="605"/>
    </row>
    <row r="1726">
      <c r="A1726" s="605"/>
      <c r="B1726" s="605"/>
      <c r="C1726" s="605"/>
      <c r="D1726" s="605"/>
      <c r="E1726" s="605"/>
      <c r="F1726" s="605"/>
      <c r="G1726" s="605"/>
      <c r="H1726" s="605"/>
      <c r="I1726" s="605"/>
      <c r="J1726" s="605"/>
      <c r="K1726" s="605"/>
      <c r="L1726" s="605"/>
      <c r="M1726" s="605"/>
      <c r="N1726" s="605"/>
      <c r="O1726" s="605"/>
      <c r="P1726" s="605"/>
      <c r="Q1726" s="605"/>
      <c r="R1726" s="605"/>
      <c r="S1726" s="605"/>
      <c r="T1726" s="605"/>
      <c r="U1726" s="605"/>
      <c r="V1726" s="605"/>
      <c r="W1726" s="605"/>
      <c r="X1726" s="605"/>
      <c r="Y1726" s="605"/>
      <c r="Z1726" s="605"/>
      <c r="AA1726" s="605"/>
      <c r="AB1726" s="605"/>
      <c r="AC1726" s="605"/>
      <c r="AD1726" s="605"/>
      <c r="AE1726" s="605"/>
      <c r="AF1726" s="605"/>
      <c r="AG1726" s="605"/>
      <c r="AH1726" s="605"/>
      <c r="AI1726" s="605"/>
    </row>
    <row r="1727">
      <c r="A1727" s="605"/>
      <c r="B1727" s="605"/>
      <c r="C1727" s="605"/>
      <c r="D1727" s="605"/>
      <c r="E1727" s="605"/>
      <c r="F1727" s="605"/>
      <c r="G1727" s="605"/>
      <c r="H1727" s="605"/>
      <c r="I1727" s="605"/>
      <c r="J1727" s="605"/>
      <c r="K1727" s="605"/>
      <c r="L1727" s="605"/>
      <c r="M1727" s="605"/>
      <c r="N1727" s="605"/>
      <c r="O1727" s="605"/>
      <c r="P1727" s="605"/>
      <c r="Q1727" s="605"/>
      <c r="R1727" s="605"/>
      <c r="S1727" s="605"/>
      <c r="T1727" s="605"/>
      <c r="U1727" s="605"/>
      <c r="V1727" s="605"/>
      <c r="W1727" s="605"/>
      <c r="X1727" s="605"/>
      <c r="Y1727" s="605"/>
      <c r="Z1727" s="605"/>
      <c r="AA1727" s="605"/>
      <c r="AB1727" s="605"/>
      <c r="AC1727" s="605"/>
      <c r="AD1727" s="605"/>
      <c r="AE1727" s="605"/>
      <c r="AF1727" s="605"/>
      <c r="AG1727" s="605"/>
      <c r="AH1727" s="605"/>
      <c r="AI1727" s="605"/>
    </row>
    <row r="1728">
      <c r="A1728" s="605"/>
      <c r="B1728" s="605"/>
      <c r="C1728" s="605"/>
      <c r="D1728" s="605"/>
      <c r="E1728" s="605"/>
      <c r="F1728" s="605"/>
      <c r="G1728" s="605"/>
      <c r="H1728" s="605"/>
      <c r="I1728" s="605"/>
      <c r="J1728" s="605"/>
      <c r="K1728" s="605"/>
      <c r="L1728" s="605"/>
      <c r="M1728" s="605"/>
      <c r="N1728" s="605"/>
      <c r="O1728" s="605"/>
      <c r="P1728" s="605"/>
      <c r="Q1728" s="605"/>
      <c r="R1728" s="605"/>
      <c r="S1728" s="605"/>
      <c r="T1728" s="605"/>
      <c r="U1728" s="605"/>
      <c r="V1728" s="605"/>
      <c r="W1728" s="605"/>
      <c r="X1728" s="605"/>
      <c r="Y1728" s="605"/>
      <c r="Z1728" s="605"/>
      <c r="AA1728" s="605"/>
      <c r="AB1728" s="605"/>
      <c r="AC1728" s="605"/>
      <c r="AD1728" s="605"/>
      <c r="AE1728" s="605"/>
      <c r="AF1728" s="605"/>
      <c r="AG1728" s="605"/>
      <c r="AH1728" s="605"/>
      <c r="AI1728" s="605"/>
    </row>
    <row r="1729">
      <c r="A1729" s="605"/>
      <c r="B1729" s="605"/>
      <c r="C1729" s="605"/>
      <c r="D1729" s="605"/>
      <c r="E1729" s="605"/>
      <c r="F1729" s="605"/>
      <c r="G1729" s="605"/>
      <c r="H1729" s="605"/>
      <c r="I1729" s="605"/>
      <c r="J1729" s="605"/>
      <c r="K1729" s="605"/>
      <c r="L1729" s="605"/>
      <c r="M1729" s="605"/>
      <c r="N1729" s="605"/>
      <c r="O1729" s="605"/>
      <c r="P1729" s="605"/>
      <c r="Q1729" s="605"/>
      <c r="R1729" s="605"/>
      <c r="S1729" s="605"/>
      <c r="T1729" s="605"/>
      <c r="U1729" s="605"/>
      <c r="V1729" s="605"/>
      <c r="W1729" s="605"/>
      <c r="X1729" s="605"/>
      <c r="Y1729" s="605"/>
      <c r="Z1729" s="605"/>
      <c r="AA1729" s="605"/>
      <c r="AB1729" s="605"/>
      <c r="AC1729" s="605"/>
      <c r="AD1729" s="605"/>
      <c r="AE1729" s="605"/>
      <c r="AF1729" s="605"/>
      <c r="AG1729" s="605"/>
      <c r="AH1729" s="605"/>
      <c r="AI1729" s="605"/>
    </row>
    <row r="1730">
      <c r="A1730" s="605"/>
      <c r="B1730" s="605"/>
      <c r="C1730" s="605"/>
      <c r="D1730" s="605"/>
      <c r="E1730" s="605"/>
      <c r="F1730" s="605"/>
      <c r="G1730" s="605"/>
      <c r="H1730" s="605"/>
      <c r="I1730" s="605"/>
      <c r="J1730" s="605"/>
      <c r="K1730" s="605"/>
      <c r="L1730" s="605"/>
      <c r="M1730" s="605"/>
      <c r="N1730" s="605"/>
      <c r="O1730" s="605"/>
      <c r="P1730" s="605"/>
      <c r="Q1730" s="605"/>
      <c r="R1730" s="605"/>
      <c r="S1730" s="605"/>
      <c r="T1730" s="605"/>
      <c r="U1730" s="605"/>
      <c r="V1730" s="605"/>
      <c r="W1730" s="605"/>
      <c r="X1730" s="605"/>
      <c r="Y1730" s="605"/>
      <c r="Z1730" s="605"/>
      <c r="AA1730" s="605"/>
      <c r="AB1730" s="605"/>
      <c r="AC1730" s="605"/>
      <c r="AD1730" s="605"/>
      <c r="AE1730" s="605"/>
      <c r="AF1730" s="605"/>
      <c r="AG1730" s="605"/>
      <c r="AH1730" s="605"/>
      <c r="AI1730" s="605"/>
    </row>
    <row r="1731">
      <c r="A1731" s="605"/>
      <c r="B1731" s="605"/>
      <c r="C1731" s="605"/>
      <c r="D1731" s="605"/>
      <c r="E1731" s="605"/>
      <c r="F1731" s="605"/>
      <c r="G1731" s="605"/>
      <c r="H1731" s="605"/>
      <c r="I1731" s="605"/>
      <c r="J1731" s="605"/>
      <c r="K1731" s="605"/>
      <c r="L1731" s="605"/>
      <c r="M1731" s="605"/>
      <c r="N1731" s="605"/>
      <c r="O1731" s="605"/>
      <c r="P1731" s="605"/>
      <c r="Q1731" s="605"/>
      <c r="R1731" s="605"/>
      <c r="S1731" s="605"/>
      <c r="T1731" s="605"/>
      <c r="U1731" s="605"/>
      <c r="V1731" s="605"/>
      <c r="W1731" s="605"/>
      <c r="X1731" s="605"/>
      <c r="Y1731" s="605"/>
      <c r="Z1731" s="605"/>
      <c r="AA1731" s="605"/>
      <c r="AB1731" s="605"/>
      <c r="AC1731" s="605"/>
      <c r="AD1731" s="605"/>
      <c r="AE1731" s="605"/>
      <c r="AF1731" s="605"/>
      <c r="AG1731" s="605"/>
      <c r="AH1731" s="605"/>
      <c r="AI1731" s="605"/>
    </row>
    <row r="1732">
      <c r="A1732" s="605"/>
      <c r="B1732" s="605"/>
      <c r="C1732" s="605"/>
      <c r="D1732" s="605"/>
      <c r="E1732" s="605"/>
      <c r="F1732" s="605"/>
      <c r="G1732" s="605"/>
      <c r="H1732" s="605"/>
      <c r="I1732" s="605"/>
      <c r="J1732" s="605"/>
      <c r="K1732" s="605"/>
      <c r="L1732" s="605"/>
      <c r="M1732" s="605"/>
      <c r="N1732" s="605"/>
      <c r="O1732" s="605"/>
      <c r="P1732" s="605"/>
      <c r="Q1732" s="605"/>
      <c r="R1732" s="605"/>
      <c r="S1732" s="605"/>
      <c r="T1732" s="605"/>
      <c r="U1732" s="605"/>
      <c r="V1732" s="605"/>
      <c r="W1732" s="605"/>
      <c r="X1732" s="605"/>
      <c r="Y1732" s="605"/>
      <c r="Z1732" s="605"/>
      <c r="AA1732" s="605"/>
      <c r="AB1732" s="605"/>
      <c r="AC1732" s="605"/>
      <c r="AD1732" s="605"/>
      <c r="AE1732" s="605"/>
      <c r="AF1732" s="605"/>
      <c r="AG1732" s="605"/>
      <c r="AH1732" s="605"/>
      <c r="AI1732" s="605"/>
    </row>
    <row r="1733">
      <c r="A1733" s="605"/>
      <c r="B1733" s="605"/>
      <c r="C1733" s="605"/>
      <c r="D1733" s="605"/>
      <c r="E1733" s="605"/>
      <c r="F1733" s="605"/>
      <c r="G1733" s="605"/>
      <c r="H1733" s="605"/>
      <c r="I1733" s="605"/>
      <c r="J1733" s="605"/>
      <c r="K1733" s="605"/>
      <c r="L1733" s="605"/>
      <c r="M1733" s="605"/>
      <c r="N1733" s="605"/>
      <c r="O1733" s="605"/>
      <c r="P1733" s="605"/>
      <c r="Q1733" s="605"/>
      <c r="R1733" s="605"/>
      <c r="S1733" s="605"/>
      <c r="T1733" s="605"/>
      <c r="U1733" s="605"/>
      <c r="V1733" s="605"/>
      <c r="W1733" s="605"/>
      <c r="X1733" s="605"/>
      <c r="Y1733" s="605"/>
      <c r="Z1733" s="605"/>
      <c r="AA1733" s="605"/>
      <c r="AB1733" s="605"/>
      <c r="AC1733" s="605"/>
      <c r="AD1733" s="605"/>
      <c r="AE1733" s="605"/>
      <c r="AF1733" s="605"/>
      <c r="AG1733" s="605"/>
      <c r="AH1733" s="605"/>
      <c r="AI1733" s="605"/>
    </row>
    <row r="1734">
      <c r="A1734" s="605"/>
      <c r="B1734" s="605"/>
      <c r="C1734" s="605"/>
      <c r="D1734" s="605"/>
      <c r="E1734" s="605"/>
      <c r="F1734" s="605"/>
      <c r="G1734" s="605"/>
      <c r="H1734" s="605"/>
      <c r="I1734" s="605"/>
      <c r="J1734" s="605"/>
      <c r="K1734" s="605"/>
      <c r="L1734" s="605"/>
      <c r="M1734" s="605"/>
      <c r="N1734" s="605"/>
      <c r="O1734" s="605"/>
      <c r="P1734" s="605"/>
      <c r="Q1734" s="605"/>
      <c r="R1734" s="605"/>
      <c r="S1734" s="605"/>
      <c r="T1734" s="605"/>
      <c r="U1734" s="605"/>
      <c r="V1734" s="605"/>
      <c r="W1734" s="605"/>
      <c r="X1734" s="605"/>
      <c r="Y1734" s="605"/>
      <c r="Z1734" s="605"/>
      <c r="AA1734" s="605"/>
      <c r="AB1734" s="605"/>
      <c r="AC1734" s="605"/>
      <c r="AD1734" s="605"/>
      <c r="AE1734" s="605"/>
      <c r="AF1734" s="605"/>
      <c r="AG1734" s="605"/>
      <c r="AH1734" s="605"/>
      <c r="AI1734" s="605"/>
    </row>
    <row r="1735">
      <c r="A1735" s="605"/>
      <c r="B1735" s="605"/>
      <c r="C1735" s="605"/>
      <c r="D1735" s="605"/>
      <c r="E1735" s="605"/>
      <c r="F1735" s="605"/>
      <c r="G1735" s="605"/>
      <c r="H1735" s="605"/>
      <c r="I1735" s="605"/>
      <c r="J1735" s="605"/>
      <c r="K1735" s="605"/>
      <c r="L1735" s="605"/>
      <c r="M1735" s="605"/>
      <c r="N1735" s="605"/>
      <c r="O1735" s="605"/>
      <c r="P1735" s="605"/>
      <c r="Q1735" s="605"/>
      <c r="R1735" s="605"/>
      <c r="S1735" s="605"/>
      <c r="T1735" s="605"/>
      <c r="U1735" s="605"/>
      <c r="V1735" s="605"/>
      <c r="W1735" s="605"/>
      <c r="X1735" s="605"/>
      <c r="Y1735" s="605"/>
      <c r="Z1735" s="605"/>
      <c r="AA1735" s="605"/>
      <c r="AB1735" s="605"/>
      <c r="AC1735" s="605"/>
      <c r="AD1735" s="605"/>
      <c r="AE1735" s="605"/>
      <c r="AF1735" s="605"/>
      <c r="AG1735" s="605"/>
      <c r="AH1735" s="605"/>
      <c r="AI1735" s="605"/>
    </row>
    <row r="1736">
      <c r="A1736" s="605"/>
      <c r="B1736" s="605"/>
      <c r="C1736" s="605"/>
      <c r="D1736" s="605"/>
      <c r="E1736" s="605"/>
      <c r="F1736" s="605"/>
      <c r="G1736" s="605"/>
      <c r="H1736" s="605"/>
      <c r="I1736" s="605"/>
      <c r="J1736" s="605"/>
      <c r="K1736" s="605"/>
      <c r="L1736" s="605"/>
      <c r="M1736" s="605"/>
      <c r="N1736" s="605"/>
      <c r="O1736" s="605"/>
      <c r="P1736" s="605"/>
      <c r="Q1736" s="605"/>
      <c r="R1736" s="605"/>
      <c r="S1736" s="605"/>
      <c r="T1736" s="605"/>
      <c r="U1736" s="605"/>
      <c r="V1736" s="605"/>
      <c r="W1736" s="605"/>
      <c r="X1736" s="605"/>
      <c r="Y1736" s="605"/>
      <c r="Z1736" s="605"/>
      <c r="AA1736" s="605"/>
      <c r="AB1736" s="605"/>
      <c r="AC1736" s="605"/>
      <c r="AD1736" s="605"/>
      <c r="AE1736" s="605"/>
      <c r="AF1736" s="605"/>
      <c r="AG1736" s="605"/>
      <c r="AH1736" s="605"/>
      <c r="AI1736" s="605"/>
    </row>
    <row r="1737">
      <c r="A1737" s="605"/>
      <c r="B1737" s="605"/>
      <c r="C1737" s="605"/>
      <c r="D1737" s="605"/>
      <c r="E1737" s="605"/>
      <c r="F1737" s="605"/>
      <c r="G1737" s="605"/>
      <c r="H1737" s="605"/>
      <c r="I1737" s="605"/>
      <c r="J1737" s="605"/>
      <c r="K1737" s="605"/>
      <c r="L1737" s="605"/>
      <c r="M1737" s="605"/>
      <c r="N1737" s="605"/>
      <c r="O1737" s="605"/>
      <c r="P1737" s="605"/>
      <c r="Q1737" s="605"/>
      <c r="R1737" s="605"/>
      <c r="S1737" s="605"/>
      <c r="T1737" s="605"/>
      <c r="U1737" s="605"/>
      <c r="V1737" s="605"/>
      <c r="W1737" s="605"/>
      <c r="X1737" s="605"/>
      <c r="Y1737" s="605"/>
      <c r="Z1737" s="605"/>
      <c r="AA1737" s="605"/>
      <c r="AB1737" s="605"/>
      <c r="AC1737" s="605"/>
      <c r="AD1737" s="605"/>
      <c r="AE1737" s="605"/>
      <c r="AF1737" s="605"/>
      <c r="AG1737" s="605"/>
      <c r="AH1737" s="605"/>
      <c r="AI1737" s="605"/>
    </row>
    <row r="1738">
      <c r="A1738" s="605"/>
      <c r="B1738" s="605"/>
      <c r="C1738" s="605"/>
      <c r="D1738" s="605"/>
      <c r="E1738" s="605"/>
      <c r="F1738" s="605"/>
      <c r="G1738" s="605"/>
      <c r="H1738" s="605"/>
      <c r="I1738" s="605"/>
      <c r="J1738" s="605"/>
      <c r="K1738" s="605"/>
      <c r="L1738" s="605"/>
      <c r="M1738" s="605"/>
      <c r="N1738" s="605"/>
      <c r="O1738" s="605"/>
      <c r="P1738" s="605"/>
      <c r="Q1738" s="605"/>
      <c r="R1738" s="605"/>
      <c r="S1738" s="605"/>
      <c r="T1738" s="605"/>
      <c r="U1738" s="605"/>
      <c r="V1738" s="605"/>
      <c r="W1738" s="605"/>
      <c r="X1738" s="605"/>
      <c r="Y1738" s="605"/>
      <c r="Z1738" s="605"/>
      <c r="AA1738" s="605"/>
      <c r="AB1738" s="605"/>
      <c r="AC1738" s="605"/>
      <c r="AD1738" s="605"/>
      <c r="AE1738" s="605"/>
      <c r="AF1738" s="605"/>
      <c r="AG1738" s="605"/>
      <c r="AH1738" s="605"/>
      <c r="AI1738" s="605"/>
    </row>
    <row r="1739">
      <c r="A1739" s="605"/>
      <c r="B1739" s="605"/>
      <c r="C1739" s="605"/>
      <c r="D1739" s="605"/>
      <c r="E1739" s="605"/>
      <c r="F1739" s="605"/>
      <c r="G1739" s="605"/>
      <c r="H1739" s="605"/>
      <c r="I1739" s="605"/>
      <c r="J1739" s="605"/>
      <c r="K1739" s="605"/>
      <c r="L1739" s="605"/>
      <c r="M1739" s="605"/>
      <c r="N1739" s="605"/>
      <c r="O1739" s="605"/>
      <c r="P1739" s="605"/>
      <c r="Q1739" s="605"/>
      <c r="R1739" s="605"/>
      <c r="S1739" s="605"/>
      <c r="T1739" s="605"/>
      <c r="U1739" s="605"/>
      <c r="V1739" s="605"/>
      <c r="W1739" s="605"/>
      <c r="X1739" s="605"/>
      <c r="Y1739" s="605"/>
      <c r="Z1739" s="605"/>
      <c r="AA1739" s="605"/>
      <c r="AB1739" s="605"/>
      <c r="AC1739" s="605"/>
      <c r="AD1739" s="605"/>
      <c r="AE1739" s="605"/>
      <c r="AF1739" s="605"/>
      <c r="AG1739" s="605"/>
      <c r="AH1739" s="605"/>
      <c r="AI1739" s="605"/>
    </row>
    <row r="1740">
      <c r="A1740" s="605"/>
      <c r="B1740" s="605"/>
      <c r="C1740" s="605"/>
      <c r="D1740" s="605"/>
      <c r="E1740" s="605"/>
      <c r="F1740" s="605"/>
      <c r="G1740" s="605"/>
      <c r="H1740" s="605"/>
      <c r="I1740" s="605"/>
      <c r="J1740" s="605"/>
      <c r="K1740" s="605"/>
      <c r="L1740" s="605"/>
      <c r="M1740" s="605"/>
      <c r="N1740" s="605"/>
      <c r="O1740" s="605"/>
      <c r="P1740" s="605"/>
      <c r="Q1740" s="605"/>
      <c r="R1740" s="605"/>
      <c r="S1740" s="605"/>
      <c r="T1740" s="605"/>
      <c r="U1740" s="605"/>
      <c r="V1740" s="605"/>
      <c r="W1740" s="605"/>
      <c r="X1740" s="605"/>
      <c r="Y1740" s="605"/>
      <c r="Z1740" s="605"/>
      <c r="AA1740" s="605"/>
      <c r="AB1740" s="605"/>
      <c r="AC1740" s="605"/>
      <c r="AD1740" s="605"/>
      <c r="AE1740" s="605"/>
      <c r="AF1740" s="605"/>
      <c r="AG1740" s="605"/>
      <c r="AH1740" s="605"/>
      <c r="AI1740" s="605"/>
    </row>
    <row r="1741">
      <c r="A1741" s="605"/>
      <c r="B1741" s="605"/>
      <c r="C1741" s="605"/>
      <c r="D1741" s="605"/>
      <c r="E1741" s="605"/>
      <c r="F1741" s="605"/>
      <c r="G1741" s="605"/>
      <c r="H1741" s="605"/>
      <c r="I1741" s="605"/>
      <c r="J1741" s="605"/>
      <c r="K1741" s="605"/>
      <c r="L1741" s="605"/>
      <c r="M1741" s="605"/>
      <c r="N1741" s="605"/>
      <c r="O1741" s="605"/>
      <c r="P1741" s="605"/>
      <c r="Q1741" s="605"/>
      <c r="R1741" s="605"/>
      <c r="S1741" s="605"/>
      <c r="T1741" s="605"/>
      <c r="U1741" s="605"/>
      <c r="V1741" s="605"/>
      <c r="W1741" s="605"/>
      <c r="X1741" s="605"/>
      <c r="Y1741" s="605"/>
      <c r="Z1741" s="605"/>
      <c r="AA1741" s="605"/>
      <c r="AB1741" s="605"/>
      <c r="AC1741" s="605"/>
      <c r="AD1741" s="605"/>
      <c r="AE1741" s="605"/>
      <c r="AF1741" s="605"/>
      <c r="AG1741" s="605"/>
      <c r="AH1741" s="605"/>
      <c r="AI1741" s="605"/>
    </row>
    <row r="1742">
      <c r="A1742" s="605"/>
      <c r="B1742" s="605"/>
      <c r="C1742" s="605"/>
      <c r="D1742" s="605"/>
      <c r="E1742" s="605"/>
      <c r="F1742" s="605"/>
      <c r="G1742" s="605"/>
      <c r="H1742" s="605"/>
      <c r="I1742" s="605"/>
      <c r="J1742" s="605"/>
      <c r="K1742" s="605"/>
      <c r="L1742" s="605"/>
      <c r="M1742" s="605"/>
      <c r="N1742" s="605"/>
      <c r="O1742" s="605"/>
      <c r="P1742" s="605"/>
      <c r="Q1742" s="605"/>
      <c r="R1742" s="605"/>
      <c r="S1742" s="605"/>
      <c r="T1742" s="605"/>
      <c r="U1742" s="605"/>
      <c r="V1742" s="605"/>
      <c r="W1742" s="605"/>
      <c r="X1742" s="605"/>
      <c r="Y1742" s="605"/>
      <c r="Z1742" s="605"/>
      <c r="AA1742" s="605"/>
      <c r="AB1742" s="605"/>
      <c r="AC1742" s="605"/>
      <c r="AD1742" s="605"/>
      <c r="AE1742" s="605"/>
      <c r="AF1742" s="605"/>
      <c r="AG1742" s="605"/>
      <c r="AH1742" s="605"/>
      <c r="AI1742" s="605"/>
    </row>
    <row r="1743">
      <c r="A1743" s="605"/>
      <c r="B1743" s="605"/>
      <c r="C1743" s="605"/>
      <c r="D1743" s="605"/>
      <c r="E1743" s="605"/>
      <c r="F1743" s="605"/>
      <c r="G1743" s="605"/>
      <c r="H1743" s="605"/>
      <c r="I1743" s="605"/>
      <c r="J1743" s="605"/>
      <c r="K1743" s="605"/>
      <c r="L1743" s="605"/>
      <c r="M1743" s="605"/>
      <c r="N1743" s="605"/>
      <c r="O1743" s="605"/>
      <c r="P1743" s="605"/>
      <c r="Q1743" s="605"/>
      <c r="R1743" s="605"/>
      <c r="S1743" s="605"/>
      <c r="T1743" s="605"/>
      <c r="U1743" s="605"/>
      <c r="V1743" s="605"/>
      <c r="W1743" s="605"/>
      <c r="X1743" s="605"/>
      <c r="Y1743" s="605"/>
      <c r="Z1743" s="605"/>
      <c r="AA1743" s="605"/>
      <c r="AB1743" s="605"/>
      <c r="AC1743" s="605"/>
      <c r="AD1743" s="605"/>
      <c r="AE1743" s="605"/>
      <c r="AF1743" s="605"/>
      <c r="AG1743" s="605"/>
      <c r="AH1743" s="605"/>
      <c r="AI1743" s="605"/>
    </row>
    <row r="1744">
      <c r="A1744" s="605"/>
      <c r="B1744" s="605"/>
      <c r="C1744" s="605"/>
      <c r="D1744" s="605"/>
      <c r="E1744" s="605"/>
      <c r="F1744" s="605"/>
      <c r="G1744" s="605"/>
      <c r="H1744" s="605"/>
      <c r="I1744" s="605"/>
      <c r="J1744" s="605"/>
      <c r="K1744" s="605"/>
      <c r="L1744" s="605"/>
      <c r="M1744" s="605"/>
      <c r="N1744" s="605"/>
      <c r="O1744" s="605"/>
      <c r="P1744" s="605"/>
      <c r="Q1744" s="605"/>
      <c r="R1744" s="605"/>
      <c r="S1744" s="605"/>
      <c r="T1744" s="605"/>
      <c r="U1744" s="605"/>
      <c r="V1744" s="605"/>
      <c r="W1744" s="605"/>
      <c r="X1744" s="605"/>
      <c r="Y1744" s="605"/>
      <c r="Z1744" s="605"/>
      <c r="AA1744" s="605"/>
      <c r="AB1744" s="605"/>
      <c r="AC1744" s="605"/>
      <c r="AD1744" s="605"/>
      <c r="AE1744" s="605"/>
      <c r="AF1744" s="605"/>
      <c r="AG1744" s="605"/>
      <c r="AH1744" s="605"/>
      <c r="AI1744" s="605"/>
    </row>
    <row r="1745">
      <c r="A1745" s="605"/>
      <c r="B1745" s="605"/>
      <c r="C1745" s="605"/>
      <c r="D1745" s="605"/>
      <c r="E1745" s="605"/>
      <c r="F1745" s="605"/>
      <c r="G1745" s="605"/>
      <c r="H1745" s="605"/>
      <c r="I1745" s="605"/>
      <c r="J1745" s="605"/>
      <c r="K1745" s="605"/>
      <c r="L1745" s="605"/>
      <c r="M1745" s="605"/>
      <c r="N1745" s="605"/>
      <c r="O1745" s="605"/>
      <c r="P1745" s="605"/>
      <c r="Q1745" s="605"/>
      <c r="R1745" s="605"/>
      <c r="S1745" s="605"/>
      <c r="T1745" s="605"/>
      <c r="U1745" s="605"/>
      <c r="V1745" s="605"/>
      <c r="W1745" s="605"/>
      <c r="X1745" s="605"/>
      <c r="Y1745" s="605"/>
      <c r="Z1745" s="605"/>
      <c r="AA1745" s="605"/>
      <c r="AB1745" s="605"/>
      <c r="AC1745" s="605"/>
      <c r="AD1745" s="605"/>
      <c r="AE1745" s="605"/>
      <c r="AF1745" s="605"/>
      <c r="AG1745" s="605"/>
      <c r="AH1745" s="605"/>
      <c r="AI1745" s="605"/>
    </row>
    <row r="1746">
      <c r="A1746" s="605"/>
      <c r="B1746" s="605"/>
      <c r="C1746" s="605"/>
      <c r="D1746" s="605"/>
      <c r="E1746" s="605"/>
      <c r="F1746" s="605"/>
      <c r="G1746" s="605"/>
      <c r="H1746" s="605"/>
      <c r="I1746" s="605"/>
      <c r="J1746" s="605"/>
      <c r="K1746" s="605"/>
      <c r="L1746" s="605"/>
      <c r="M1746" s="605"/>
      <c r="N1746" s="605"/>
      <c r="O1746" s="605"/>
      <c r="P1746" s="605"/>
      <c r="Q1746" s="605"/>
      <c r="R1746" s="605"/>
      <c r="S1746" s="605"/>
      <c r="T1746" s="605"/>
      <c r="U1746" s="605"/>
      <c r="V1746" s="605"/>
      <c r="W1746" s="605"/>
      <c r="X1746" s="605"/>
      <c r="Y1746" s="605"/>
      <c r="Z1746" s="605"/>
      <c r="AA1746" s="605"/>
      <c r="AB1746" s="605"/>
      <c r="AC1746" s="605"/>
      <c r="AD1746" s="605"/>
      <c r="AE1746" s="605"/>
      <c r="AF1746" s="605"/>
      <c r="AG1746" s="605"/>
      <c r="AH1746" s="605"/>
      <c r="AI1746" s="605"/>
    </row>
    <row r="1747">
      <c r="A1747" s="605"/>
      <c r="B1747" s="605"/>
      <c r="C1747" s="605"/>
      <c r="D1747" s="605"/>
      <c r="E1747" s="605"/>
      <c r="F1747" s="605"/>
      <c r="G1747" s="605"/>
      <c r="H1747" s="605"/>
      <c r="I1747" s="605"/>
      <c r="J1747" s="605"/>
      <c r="K1747" s="605"/>
      <c r="L1747" s="605"/>
      <c r="M1747" s="605"/>
      <c r="N1747" s="605"/>
      <c r="O1747" s="605"/>
      <c r="P1747" s="605"/>
      <c r="Q1747" s="605"/>
      <c r="R1747" s="605"/>
      <c r="S1747" s="605"/>
      <c r="T1747" s="605"/>
      <c r="U1747" s="605"/>
      <c r="V1747" s="605"/>
      <c r="W1747" s="605"/>
      <c r="X1747" s="605"/>
      <c r="Y1747" s="605"/>
      <c r="Z1747" s="605"/>
      <c r="AA1747" s="605"/>
      <c r="AB1747" s="605"/>
      <c r="AC1747" s="605"/>
      <c r="AD1747" s="605"/>
      <c r="AE1747" s="605"/>
      <c r="AF1747" s="605"/>
      <c r="AG1747" s="605"/>
      <c r="AH1747" s="605"/>
      <c r="AI1747" s="605"/>
    </row>
    <row r="1748">
      <c r="A1748" s="605"/>
      <c r="B1748" s="605"/>
      <c r="C1748" s="605"/>
      <c r="D1748" s="605"/>
      <c r="E1748" s="605"/>
      <c r="F1748" s="605"/>
      <c r="G1748" s="605"/>
      <c r="H1748" s="605"/>
      <c r="I1748" s="605"/>
      <c r="J1748" s="605"/>
      <c r="K1748" s="605"/>
      <c r="L1748" s="605"/>
      <c r="M1748" s="605"/>
      <c r="N1748" s="605"/>
      <c r="O1748" s="605"/>
      <c r="P1748" s="605"/>
      <c r="Q1748" s="605"/>
      <c r="R1748" s="605"/>
      <c r="S1748" s="605"/>
      <c r="T1748" s="605"/>
      <c r="U1748" s="605"/>
      <c r="V1748" s="605"/>
      <c r="W1748" s="605"/>
      <c r="X1748" s="605"/>
      <c r="Y1748" s="605"/>
      <c r="Z1748" s="605"/>
      <c r="AA1748" s="605"/>
      <c r="AB1748" s="605"/>
      <c r="AC1748" s="605"/>
      <c r="AD1748" s="605"/>
      <c r="AE1748" s="605"/>
      <c r="AF1748" s="605"/>
      <c r="AG1748" s="605"/>
      <c r="AH1748" s="605"/>
      <c r="AI1748" s="605"/>
    </row>
    <row r="1749">
      <c r="A1749" s="605"/>
      <c r="B1749" s="605"/>
      <c r="C1749" s="605"/>
      <c r="D1749" s="605"/>
      <c r="E1749" s="605"/>
      <c r="F1749" s="605"/>
      <c r="G1749" s="605"/>
      <c r="H1749" s="605"/>
      <c r="I1749" s="605"/>
      <c r="J1749" s="605"/>
      <c r="K1749" s="605"/>
      <c r="L1749" s="605"/>
      <c r="M1749" s="605"/>
      <c r="N1749" s="605"/>
      <c r="O1749" s="605"/>
      <c r="P1749" s="605"/>
      <c r="Q1749" s="605"/>
      <c r="R1749" s="605"/>
      <c r="S1749" s="605"/>
      <c r="T1749" s="605"/>
      <c r="U1749" s="605"/>
      <c r="V1749" s="605"/>
      <c r="W1749" s="605"/>
      <c r="X1749" s="605"/>
      <c r="Y1749" s="605"/>
      <c r="Z1749" s="605"/>
      <c r="AA1749" s="605"/>
      <c r="AB1749" s="605"/>
      <c r="AC1749" s="605"/>
      <c r="AD1749" s="605"/>
      <c r="AE1749" s="605"/>
      <c r="AF1749" s="605"/>
      <c r="AG1749" s="605"/>
      <c r="AH1749" s="605"/>
      <c r="AI1749" s="605"/>
    </row>
    <row r="1750">
      <c r="A1750" s="605"/>
      <c r="B1750" s="605"/>
      <c r="C1750" s="605"/>
      <c r="D1750" s="605"/>
      <c r="E1750" s="605"/>
      <c r="F1750" s="605"/>
      <c r="G1750" s="605"/>
      <c r="H1750" s="605"/>
      <c r="I1750" s="605"/>
      <c r="J1750" s="605"/>
      <c r="K1750" s="605"/>
      <c r="L1750" s="605"/>
      <c r="M1750" s="605"/>
      <c r="N1750" s="605"/>
      <c r="O1750" s="605"/>
      <c r="P1750" s="605"/>
      <c r="Q1750" s="605"/>
      <c r="R1750" s="605"/>
      <c r="S1750" s="605"/>
      <c r="T1750" s="605"/>
      <c r="U1750" s="605"/>
      <c r="V1750" s="605"/>
      <c r="W1750" s="605"/>
      <c r="X1750" s="605"/>
      <c r="Y1750" s="605"/>
      <c r="Z1750" s="605"/>
      <c r="AA1750" s="605"/>
      <c r="AB1750" s="605"/>
      <c r="AC1750" s="605"/>
      <c r="AD1750" s="605"/>
      <c r="AE1750" s="605"/>
      <c r="AF1750" s="605"/>
      <c r="AG1750" s="605"/>
      <c r="AH1750" s="605"/>
      <c r="AI1750" s="605"/>
    </row>
    <row r="1751">
      <c r="A1751" s="605"/>
      <c r="B1751" s="605"/>
      <c r="C1751" s="605"/>
      <c r="D1751" s="605"/>
      <c r="E1751" s="605"/>
      <c r="F1751" s="605"/>
      <c r="G1751" s="605"/>
      <c r="H1751" s="605"/>
      <c r="I1751" s="605"/>
      <c r="J1751" s="605"/>
      <c r="K1751" s="605"/>
      <c r="L1751" s="605"/>
      <c r="M1751" s="605"/>
      <c r="N1751" s="605"/>
      <c r="O1751" s="605"/>
      <c r="P1751" s="605"/>
      <c r="Q1751" s="605"/>
      <c r="R1751" s="605"/>
      <c r="S1751" s="605"/>
      <c r="T1751" s="605"/>
      <c r="U1751" s="605"/>
      <c r="V1751" s="605"/>
      <c r="W1751" s="605"/>
      <c r="X1751" s="605"/>
      <c r="Y1751" s="605"/>
      <c r="Z1751" s="605"/>
      <c r="AA1751" s="605"/>
      <c r="AB1751" s="605"/>
      <c r="AC1751" s="605"/>
      <c r="AD1751" s="605"/>
      <c r="AE1751" s="605"/>
      <c r="AF1751" s="605"/>
      <c r="AG1751" s="605"/>
      <c r="AH1751" s="605"/>
      <c r="AI1751" s="605"/>
    </row>
    <row r="1752">
      <c r="A1752" s="605"/>
      <c r="B1752" s="605"/>
      <c r="C1752" s="605"/>
      <c r="D1752" s="605"/>
      <c r="E1752" s="605"/>
      <c r="F1752" s="605"/>
      <c r="G1752" s="605"/>
      <c r="H1752" s="605"/>
      <c r="I1752" s="605"/>
      <c r="J1752" s="605"/>
      <c r="K1752" s="605"/>
      <c r="L1752" s="605"/>
      <c r="M1752" s="605"/>
      <c r="N1752" s="605"/>
      <c r="O1752" s="605"/>
      <c r="P1752" s="605"/>
      <c r="Q1752" s="605"/>
      <c r="R1752" s="605"/>
      <c r="S1752" s="605"/>
      <c r="T1752" s="605"/>
      <c r="U1752" s="605"/>
      <c r="V1752" s="605"/>
      <c r="W1752" s="605"/>
      <c r="X1752" s="605"/>
      <c r="Y1752" s="605"/>
      <c r="Z1752" s="605"/>
      <c r="AA1752" s="605"/>
      <c r="AB1752" s="605"/>
      <c r="AC1752" s="605"/>
      <c r="AD1752" s="605"/>
      <c r="AE1752" s="605"/>
      <c r="AF1752" s="605"/>
      <c r="AG1752" s="605"/>
      <c r="AH1752" s="605"/>
      <c r="AI1752" s="605"/>
    </row>
    <row r="1753">
      <c r="A1753" s="605"/>
      <c r="B1753" s="605"/>
      <c r="C1753" s="605"/>
      <c r="D1753" s="605"/>
      <c r="E1753" s="605"/>
      <c r="F1753" s="605"/>
      <c r="G1753" s="605"/>
      <c r="H1753" s="605"/>
      <c r="I1753" s="605"/>
      <c r="J1753" s="605"/>
      <c r="K1753" s="605"/>
      <c r="L1753" s="605"/>
      <c r="M1753" s="605"/>
      <c r="N1753" s="605"/>
      <c r="O1753" s="605"/>
      <c r="P1753" s="605"/>
      <c r="Q1753" s="605"/>
      <c r="R1753" s="605"/>
      <c r="S1753" s="605"/>
      <c r="T1753" s="605"/>
      <c r="U1753" s="605"/>
      <c r="V1753" s="605"/>
      <c r="W1753" s="605"/>
      <c r="X1753" s="605"/>
      <c r="Y1753" s="605"/>
      <c r="Z1753" s="605"/>
      <c r="AA1753" s="605"/>
      <c r="AB1753" s="605"/>
      <c r="AC1753" s="605"/>
      <c r="AD1753" s="605"/>
      <c r="AE1753" s="605"/>
      <c r="AF1753" s="605"/>
      <c r="AG1753" s="605"/>
      <c r="AH1753" s="605"/>
      <c r="AI1753" s="605"/>
    </row>
    <row r="1754">
      <c r="A1754" s="605"/>
      <c r="B1754" s="605"/>
      <c r="C1754" s="605"/>
      <c r="D1754" s="605"/>
      <c r="E1754" s="605"/>
      <c r="F1754" s="605"/>
      <c r="G1754" s="605"/>
      <c r="H1754" s="605"/>
      <c r="I1754" s="605"/>
      <c r="J1754" s="605"/>
      <c r="K1754" s="605"/>
      <c r="L1754" s="605"/>
      <c r="M1754" s="605"/>
      <c r="N1754" s="605"/>
      <c r="O1754" s="605"/>
      <c r="P1754" s="605"/>
      <c r="Q1754" s="605"/>
      <c r="R1754" s="605"/>
      <c r="S1754" s="605"/>
      <c r="T1754" s="605"/>
      <c r="U1754" s="605"/>
      <c r="V1754" s="605"/>
      <c r="W1754" s="605"/>
      <c r="X1754" s="605"/>
      <c r="Y1754" s="605"/>
      <c r="Z1754" s="605"/>
      <c r="AA1754" s="605"/>
      <c r="AB1754" s="605"/>
      <c r="AC1754" s="605"/>
      <c r="AD1754" s="605"/>
      <c r="AE1754" s="605"/>
      <c r="AF1754" s="605"/>
      <c r="AG1754" s="605"/>
      <c r="AH1754" s="605"/>
      <c r="AI1754" s="605"/>
    </row>
    <row r="1755">
      <c r="A1755" s="605"/>
      <c r="B1755" s="605"/>
      <c r="C1755" s="605"/>
      <c r="D1755" s="605"/>
      <c r="E1755" s="605"/>
      <c r="F1755" s="605"/>
      <c r="G1755" s="605"/>
      <c r="H1755" s="605"/>
      <c r="I1755" s="605"/>
      <c r="J1755" s="605"/>
      <c r="K1755" s="605"/>
      <c r="L1755" s="605"/>
      <c r="M1755" s="605"/>
      <c r="N1755" s="605"/>
      <c r="O1755" s="605"/>
      <c r="P1755" s="605"/>
      <c r="Q1755" s="605"/>
      <c r="R1755" s="605"/>
      <c r="S1755" s="605"/>
      <c r="T1755" s="605"/>
      <c r="U1755" s="605"/>
      <c r="V1755" s="605"/>
      <c r="W1755" s="605"/>
      <c r="X1755" s="605"/>
      <c r="Y1755" s="605"/>
      <c r="Z1755" s="605"/>
      <c r="AA1755" s="605"/>
      <c r="AB1755" s="605"/>
      <c r="AC1755" s="605"/>
      <c r="AD1755" s="605"/>
      <c r="AE1755" s="605"/>
      <c r="AF1755" s="605"/>
      <c r="AG1755" s="605"/>
      <c r="AH1755" s="605"/>
      <c r="AI1755" s="605"/>
    </row>
    <row r="1756">
      <c r="A1756" s="605"/>
      <c r="B1756" s="605"/>
      <c r="C1756" s="605"/>
      <c r="D1756" s="605"/>
      <c r="E1756" s="605"/>
      <c r="F1756" s="605"/>
      <c r="G1756" s="605"/>
      <c r="H1756" s="605"/>
      <c r="I1756" s="605"/>
      <c r="J1756" s="605"/>
      <c r="K1756" s="605"/>
      <c r="L1756" s="605"/>
      <c r="M1756" s="605"/>
      <c r="N1756" s="605"/>
      <c r="O1756" s="605"/>
      <c r="P1756" s="605"/>
      <c r="Q1756" s="605"/>
      <c r="R1756" s="605"/>
      <c r="S1756" s="605"/>
      <c r="T1756" s="605"/>
      <c r="U1756" s="605"/>
      <c r="V1756" s="605"/>
      <c r="W1756" s="605"/>
      <c r="X1756" s="605"/>
      <c r="Y1756" s="605"/>
      <c r="Z1756" s="605"/>
      <c r="AA1756" s="605"/>
      <c r="AB1756" s="605"/>
      <c r="AC1756" s="605"/>
      <c r="AD1756" s="605"/>
      <c r="AE1756" s="605"/>
      <c r="AF1756" s="605"/>
      <c r="AG1756" s="605"/>
      <c r="AH1756" s="605"/>
      <c r="AI1756" s="605"/>
    </row>
    <row r="1757">
      <c r="A1757" s="605"/>
      <c r="B1757" s="605"/>
      <c r="C1757" s="605"/>
      <c r="D1757" s="605"/>
      <c r="E1757" s="605"/>
      <c r="F1757" s="605"/>
      <c r="G1757" s="605"/>
      <c r="H1757" s="605"/>
      <c r="I1757" s="605"/>
      <c r="J1757" s="605"/>
      <c r="K1757" s="605"/>
      <c r="L1757" s="605"/>
      <c r="M1757" s="605"/>
      <c r="N1757" s="605"/>
      <c r="O1757" s="605"/>
      <c r="P1757" s="605"/>
      <c r="Q1757" s="605"/>
      <c r="R1757" s="605"/>
      <c r="S1757" s="605"/>
      <c r="T1757" s="605"/>
      <c r="U1757" s="605"/>
      <c r="V1757" s="605"/>
      <c r="W1757" s="605"/>
      <c r="X1757" s="605"/>
      <c r="Y1757" s="605"/>
      <c r="Z1757" s="605"/>
      <c r="AA1757" s="605"/>
      <c r="AB1757" s="605"/>
      <c r="AC1757" s="605"/>
      <c r="AD1757" s="605"/>
      <c r="AE1757" s="605"/>
      <c r="AF1757" s="605"/>
      <c r="AG1757" s="605"/>
      <c r="AH1757" s="605"/>
      <c r="AI1757" s="605"/>
    </row>
    <row r="1758">
      <c r="A1758" s="605"/>
      <c r="B1758" s="605"/>
      <c r="C1758" s="605"/>
      <c r="D1758" s="605"/>
      <c r="E1758" s="605"/>
      <c r="F1758" s="605"/>
      <c r="G1758" s="605"/>
      <c r="H1758" s="605"/>
      <c r="I1758" s="605"/>
      <c r="J1758" s="605"/>
      <c r="K1758" s="605"/>
      <c r="L1758" s="605"/>
      <c r="M1758" s="605"/>
      <c r="N1758" s="605"/>
      <c r="O1758" s="605"/>
      <c r="P1758" s="605"/>
      <c r="Q1758" s="605"/>
      <c r="R1758" s="605"/>
      <c r="S1758" s="605"/>
      <c r="T1758" s="605"/>
      <c r="U1758" s="605"/>
      <c r="V1758" s="605"/>
      <c r="W1758" s="605"/>
      <c r="X1758" s="605"/>
      <c r="Y1758" s="605"/>
      <c r="Z1758" s="605"/>
      <c r="AA1758" s="605"/>
      <c r="AB1758" s="605"/>
      <c r="AC1758" s="605"/>
      <c r="AD1758" s="605"/>
      <c r="AE1758" s="605"/>
      <c r="AF1758" s="605"/>
      <c r="AG1758" s="605"/>
      <c r="AH1758" s="605"/>
      <c r="AI1758" s="605"/>
    </row>
    <row r="1759">
      <c r="A1759" s="605"/>
      <c r="B1759" s="605"/>
      <c r="C1759" s="605"/>
      <c r="D1759" s="605"/>
      <c r="E1759" s="605"/>
      <c r="F1759" s="605"/>
      <c r="G1759" s="605"/>
      <c r="H1759" s="605"/>
      <c r="I1759" s="605"/>
      <c r="J1759" s="605"/>
      <c r="K1759" s="605"/>
      <c r="L1759" s="605"/>
      <c r="M1759" s="605"/>
      <c r="N1759" s="605"/>
      <c r="O1759" s="605"/>
      <c r="P1759" s="605"/>
      <c r="Q1759" s="605"/>
      <c r="R1759" s="605"/>
      <c r="S1759" s="605"/>
      <c r="T1759" s="605"/>
      <c r="U1759" s="605"/>
      <c r="V1759" s="605"/>
      <c r="W1759" s="605"/>
      <c r="X1759" s="605"/>
      <c r="Y1759" s="605"/>
      <c r="Z1759" s="605"/>
      <c r="AA1759" s="605"/>
      <c r="AB1759" s="605"/>
      <c r="AC1759" s="605"/>
      <c r="AD1759" s="605"/>
      <c r="AE1759" s="605"/>
      <c r="AF1759" s="605"/>
      <c r="AG1759" s="605"/>
      <c r="AH1759" s="605"/>
      <c r="AI1759" s="605"/>
    </row>
    <row r="1760">
      <c r="A1760" s="605"/>
      <c r="B1760" s="605"/>
      <c r="C1760" s="605"/>
      <c r="D1760" s="605"/>
      <c r="E1760" s="605"/>
      <c r="F1760" s="605"/>
      <c r="G1760" s="605"/>
      <c r="H1760" s="605"/>
      <c r="I1760" s="605"/>
      <c r="J1760" s="605"/>
      <c r="K1760" s="605"/>
      <c r="L1760" s="605"/>
      <c r="M1760" s="605"/>
      <c r="N1760" s="605"/>
      <c r="O1760" s="605"/>
      <c r="P1760" s="605"/>
      <c r="Q1760" s="605"/>
      <c r="R1760" s="605"/>
      <c r="S1760" s="605"/>
      <c r="T1760" s="605"/>
      <c r="U1760" s="605"/>
      <c r="V1760" s="605"/>
      <c r="W1760" s="605"/>
      <c r="X1760" s="605"/>
      <c r="Y1760" s="605"/>
      <c r="Z1760" s="605"/>
      <c r="AA1760" s="605"/>
      <c r="AB1760" s="605"/>
      <c r="AC1760" s="605"/>
      <c r="AD1760" s="605"/>
      <c r="AE1760" s="605"/>
      <c r="AF1760" s="605"/>
      <c r="AG1760" s="605"/>
      <c r="AH1760" s="605"/>
      <c r="AI1760" s="605"/>
    </row>
    <row r="1761">
      <c r="A1761" s="605"/>
      <c r="B1761" s="605"/>
      <c r="C1761" s="605"/>
      <c r="D1761" s="605"/>
      <c r="E1761" s="605"/>
      <c r="F1761" s="605"/>
      <c r="G1761" s="605"/>
      <c r="H1761" s="605"/>
      <c r="I1761" s="605"/>
      <c r="J1761" s="605"/>
      <c r="K1761" s="605"/>
      <c r="L1761" s="605"/>
      <c r="M1761" s="605"/>
      <c r="N1761" s="605"/>
      <c r="O1761" s="605"/>
      <c r="P1761" s="605"/>
      <c r="Q1761" s="605"/>
      <c r="R1761" s="605"/>
      <c r="S1761" s="605"/>
      <c r="T1761" s="605"/>
      <c r="U1761" s="605"/>
      <c r="V1761" s="605"/>
      <c r="W1761" s="605"/>
      <c r="X1761" s="605"/>
      <c r="Y1761" s="605"/>
      <c r="Z1761" s="605"/>
      <c r="AA1761" s="605"/>
      <c r="AB1761" s="605"/>
      <c r="AC1761" s="605"/>
      <c r="AD1761" s="605"/>
      <c r="AE1761" s="605"/>
      <c r="AF1761" s="605"/>
      <c r="AG1761" s="605"/>
      <c r="AH1761" s="605"/>
      <c r="AI1761" s="605"/>
    </row>
    <row r="1762">
      <c r="A1762" s="605"/>
      <c r="B1762" s="605"/>
      <c r="C1762" s="605"/>
      <c r="D1762" s="605"/>
      <c r="E1762" s="605"/>
      <c r="F1762" s="605"/>
      <c r="G1762" s="605"/>
      <c r="H1762" s="605"/>
      <c r="I1762" s="605"/>
      <c r="J1762" s="605"/>
      <c r="K1762" s="605"/>
      <c r="L1762" s="605"/>
      <c r="M1762" s="605"/>
      <c r="N1762" s="605"/>
      <c r="O1762" s="605"/>
      <c r="P1762" s="605"/>
      <c r="Q1762" s="605"/>
      <c r="R1762" s="605"/>
      <c r="S1762" s="605"/>
      <c r="T1762" s="605"/>
      <c r="U1762" s="605"/>
      <c r="V1762" s="605"/>
      <c r="W1762" s="605"/>
      <c r="X1762" s="605"/>
      <c r="Y1762" s="605"/>
      <c r="Z1762" s="605"/>
      <c r="AA1762" s="605"/>
      <c r="AB1762" s="605"/>
      <c r="AC1762" s="605"/>
      <c r="AD1762" s="605"/>
      <c r="AE1762" s="605"/>
      <c r="AF1762" s="605"/>
      <c r="AG1762" s="605"/>
      <c r="AH1762" s="605"/>
      <c r="AI1762" s="605"/>
    </row>
    <row r="1763">
      <c r="A1763" s="605"/>
      <c r="B1763" s="605"/>
      <c r="C1763" s="605"/>
      <c r="D1763" s="605"/>
      <c r="E1763" s="605"/>
      <c r="F1763" s="605"/>
      <c r="G1763" s="605"/>
      <c r="H1763" s="605"/>
      <c r="I1763" s="605"/>
      <c r="J1763" s="605"/>
      <c r="K1763" s="605"/>
      <c r="L1763" s="605"/>
      <c r="M1763" s="605"/>
      <c r="N1763" s="605"/>
      <c r="O1763" s="605"/>
      <c r="P1763" s="605"/>
      <c r="Q1763" s="605"/>
      <c r="R1763" s="605"/>
      <c r="S1763" s="605"/>
      <c r="T1763" s="605"/>
      <c r="U1763" s="605"/>
      <c r="V1763" s="605"/>
      <c r="W1763" s="605"/>
      <c r="X1763" s="605"/>
      <c r="Y1763" s="605"/>
      <c r="Z1763" s="605"/>
      <c r="AA1763" s="605"/>
      <c r="AB1763" s="605"/>
      <c r="AC1763" s="605"/>
      <c r="AD1763" s="605"/>
      <c r="AE1763" s="605"/>
      <c r="AF1763" s="605"/>
      <c r="AG1763" s="605"/>
      <c r="AH1763" s="605"/>
      <c r="AI1763" s="605"/>
    </row>
    <row r="1764">
      <c r="A1764" s="605"/>
      <c r="B1764" s="605"/>
      <c r="C1764" s="605"/>
      <c r="D1764" s="605"/>
      <c r="E1764" s="605"/>
      <c r="F1764" s="605"/>
      <c r="G1764" s="605"/>
      <c r="H1764" s="605"/>
      <c r="I1764" s="605"/>
      <c r="J1764" s="605"/>
      <c r="K1764" s="605"/>
      <c r="L1764" s="605"/>
      <c r="M1764" s="605"/>
      <c r="N1764" s="605"/>
      <c r="O1764" s="605"/>
      <c r="P1764" s="605"/>
      <c r="Q1764" s="605"/>
      <c r="R1764" s="605"/>
      <c r="S1764" s="605"/>
      <c r="T1764" s="605"/>
      <c r="U1764" s="605"/>
      <c r="V1764" s="605"/>
      <c r="W1764" s="605"/>
      <c r="X1764" s="605"/>
      <c r="Y1764" s="605"/>
      <c r="Z1764" s="605"/>
      <c r="AA1764" s="605"/>
      <c r="AB1764" s="605"/>
      <c r="AC1764" s="605"/>
      <c r="AD1764" s="605"/>
      <c r="AE1764" s="605"/>
      <c r="AF1764" s="605"/>
      <c r="AG1764" s="605"/>
      <c r="AH1764" s="605"/>
      <c r="AI1764" s="605"/>
    </row>
    <row r="1765">
      <c r="A1765" s="605"/>
      <c r="B1765" s="605"/>
      <c r="C1765" s="605"/>
      <c r="D1765" s="605"/>
      <c r="E1765" s="605"/>
      <c r="F1765" s="605"/>
      <c r="G1765" s="605"/>
      <c r="H1765" s="605"/>
      <c r="I1765" s="605"/>
      <c r="J1765" s="605"/>
      <c r="K1765" s="605"/>
      <c r="L1765" s="605"/>
      <c r="M1765" s="605"/>
      <c r="N1765" s="605"/>
      <c r="O1765" s="605"/>
      <c r="P1765" s="605"/>
      <c r="Q1765" s="605"/>
      <c r="R1765" s="605"/>
      <c r="S1765" s="605"/>
      <c r="T1765" s="605"/>
      <c r="U1765" s="605"/>
      <c r="V1765" s="605"/>
      <c r="W1765" s="605"/>
      <c r="X1765" s="605"/>
      <c r="Y1765" s="605"/>
      <c r="Z1765" s="605"/>
      <c r="AA1765" s="605"/>
      <c r="AB1765" s="605"/>
      <c r="AC1765" s="605"/>
      <c r="AD1765" s="605"/>
      <c r="AE1765" s="605"/>
      <c r="AF1765" s="605"/>
      <c r="AG1765" s="605"/>
      <c r="AH1765" s="605"/>
      <c r="AI1765" s="605"/>
    </row>
    <row r="1766">
      <c r="A1766" s="605"/>
      <c r="B1766" s="605"/>
      <c r="C1766" s="605"/>
      <c r="D1766" s="605"/>
      <c r="E1766" s="605"/>
      <c r="F1766" s="605"/>
      <c r="G1766" s="605"/>
      <c r="H1766" s="605"/>
      <c r="I1766" s="605"/>
      <c r="J1766" s="605"/>
      <c r="K1766" s="605"/>
      <c r="L1766" s="605"/>
      <c r="M1766" s="605"/>
      <c r="N1766" s="605"/>
      <c r="O1766" s="605"/>
      <c r="P1766" s="605"/>
      <c r="Q1766" s="605"/>
      <c r="R1766" s="605"/>
      <c r="S1766" s="605"/>
      <c r="T1766" s="605"/>
      <c r="U1766" s="605"/>
      <c r="V1766" s="605"/>
      <c r="W1766" s="605"/>
      <c r="X1766" s="605"/>
      <c r="Y1766" s="605"/>
      <c r="Z1766" s="605"/>
      <c r="AA1766" s="605"/>
      <c r="AB1766" s="605"/>
      <c r="AC1766" s="605"/>
      <c r="AD1766" s="605"/>
      <c r="AE1766" s="605"/>
      <c r="AF1766" s="605"/>
      <c r="AG1766" s="605"/>
      <c r="AH1766" s="605"/>
      <c r="AI1766" s="605"/>
    </row>
    <row r="1767">
      <c r="A1767" s="605"/>
      <c r="B1767" s="605"/>
      <c r="C1767" s="605"/>
      <c r="D1767" s="605"/>
      <c r="E1767" s="605"/>
      <c r="F1767" s="605"/>
      <c r="G1767" s="605"/>
      <c r="H1767" s="605"/>
      <c r="I1767" s="605"/>
      <c r="J1767" s="605"/>
      <c r="K1767" s="605"/>
      <c r="L1767" s="605"/>
      <c r="M1767" s="605"/>
      <c r="N1767" s="605"/>
      <c r="O1767" s="605"/>
      <c r="P1767" s="605"/>
      <c r="Q1767" s="605"/>
      <c r="R1767" s="605"/>
      <c r="S1767" s="605"/>
      <c r="T1767" s="605"/>
      <c r="U1767" s="605"/>
      <c r="V1767" s="605"/>
      <c r="W1767" s="605"/>
      <c r="X1767" s="605"/>
      <c r="Y1767" s="605"/>
      <c r="Z1767" s="605"/>
      <c r="AA1767" s="605"/>
      <c r="AB1767" s="605"/>
      <c r="AC1767" s="605"/>
      <c r="AD1767" s="605"/>
      <c r="AE1767" s="605"/>
      <c r="AF1767" s="605"/>
      <c r="AG1767" s="605"/>
      <c r="AH1767" s="605"/>
      <c r="AI1767" s="605"/>
    </row>
    <row r="1768">
      <c r="A1768" s="605"/>
      <c r="B1768" s="605"/>
      <c r="C1768" s="605"/>
      <c r="D1768" s="605"/>
      <c r="E1768" s="605"/>
      <c r="F1768" s="605"/>
      <c r="G1768" s="605"/>
      <c r="H1768" s="605"/>
      <c r="I1768" s="605"/>
      <c r="J1768" s="605"/>
      <c r="K1768" s="605"/>
      <c r="L1768" s="605"/>
      <c r="M1768" s="605"/>
      <c r="N1768" s="605"/>
      <c r="O1768" s="605"/>
      <c r="P1768" s="605"/>
      <c r="Q1768" s="605"/>
      <c r="R1768" s="605"/>
      <c r="S1768" s="605"/>
      <c r="T1768" s="605"/>
      <c r="U1768" s="605"/>
      <c r="V1768" s="605"/>
      <c r="W1768" s="605"/>
      <c r="X1768" s="605"/>
      <c r="Y1768" s="605"/>
      <c r="Z1768" s="605"/>
      <c r="AA1768" s="605"/>
      <c r="AB1768" s="605"/>
      <c r="AC1768" s="605"/>
      <c r="AD1768" s="605"/>
      <c r="AE1768" s="605"/>
      <c r="AF1768" s="605"/>
      <c r="AG1768" s="605"/>
      <c r="AH1768" s="605"/>
      <c r="AI1768" s="605"/>
    </row>
    <row r="1769">
      <c r="A1769" s="605"/>
      <c r="B1769" s="605"/>
      <c r="C1769" s="605"/>
      <c r="D1769" s="605"/>
      <c r="E1769" s="605"/>
      <c r="F1769" s="605"/>
      <c r="G1769" s="605"/>
      <c r="H1769" s="605"/>
      <c r="I1769" s="605"/>
      <c r="J1769" s="605"/>
      <c r="K1769" s="605"/>
      <c r="L1769" s="605"/>
      <c r="M1769" s="605"/>
      <c r="N1769" s="605"/>
      <c r="O1769" s="605"/>
      <c r="P1769" s="605"/>
      <c r="Q1769" s="605"/>
      <c r="R1769" s="605"/>
      <c r="S1769" s="605"/>
      <c r="T1769" s="605"/>
      <c r="U1769" s="605"/>
      <c r="V1769" s="605"/>
      <c r="W1769" s="605"/>
      <c r="X1769" s="605"/>
      <c r="Y1769" s="605"/>
      <c r="Z1769" s="605"/>
      <c r="AA1769" s="605"/>
      <c r="AB1769" s="605"/>
      <c r="AC1769" s="605"/>
      <c r="AD1769" s="605"/>
      <c r="AE1769" s="605"/>
      <c r="AF1769" s="605"/>
      <c r="AG1769" s="605"/>
      <c r="AH1769" s="605"/>
      <c r="AI1769" s="605"/>
    </row>
    <row r="1770">
      <c r="A1770" s="605"/>
      <c r="B1770" s="605"/>
      <c r="C1770" s="605"/>
      <c r="D1770" s="605"/>
      <c r="E1770" s="605"/>
      <c r="F1770" s="605"/>
      <c r="G1770" s="605"/>
      <c r="H1770" s="605"/>
      <c r="I1770" s="605"/>
      <c r="J1770" s="605"/>
      <c r="K1770" s="605"/>
      <c r="L1770" s="605"/>
      <c r="M1770" s="605"/>
      <c r="N1770" s="605"/>
      <c r="O1770" s="605"/>
      <c r="P1770" s="605"/>
      <c r="Q1770" s="605"/>
      <c r="R1770" s="605"/>
      <c r="S1770" s="605"/>
      <c r="T1770" s="605"/>
      <c r="U1770" s="605"/>
      <c r="V1770" s="605"/>
      <c r="W1770" s="605"/>
      <c r="X1770" s="605"/>
      <c r="Y1770" s="605"/>
      <c r="Z1770" s="605"/>
      <c r="AA1770" s="605"/>
      <c r="AB1770" s="605"/>
      <c r="AC1770" s="605"/>
      <c r="AD1770" s="605"/>
      <c r="AE1770" s="605"/>
      <c r="AF1770" s="605"/>
      <c r="AG1770" s="605"/>
      <c r="AH1770" s="605"/>
      <c r="AI1770" s="605"/>
    </row>
    <row r="1771">
      <c r="A1771" s="605"/>
      <c r="B1771" s="605"/>
      <c r="C1771" s="605"/>
      <c r="D1771" s="605"/>
      <c r="E1771" s="605"/>
      <c r="F1771" s="605"/>
      <c r="G1771" s="605"/>
      <c r="H1771" s="605"/>
      <c r="I1771" s="605"/>
      <c r="J1771" s="605"/>
      <c r="K1771" s="605"/>
      <c r="L1771" s="605"/>
      <c r="M1771" s="605"/>
      <c r="N1771" s="605"/>
      <c r="O1771" s="605"/>
      <c r="P1771" s="605"/>
      <c r="Q1771" s="605"/>
      <c r="R1771" s="605"/>
      <c r="S1771" s="605"/>
      <c r="T1771" s="605"/>
      <c r="U1771" s="605"/>
      <c r="V1771" s="605"/>
      <c r="W1771" s="605"/>
      <c r="X1771" s="605"/>
      <c r="Y1771" s="605"/>
      <c r="Z1771" s="605"/>
      <c r="AA1771" s="605"/>
      <c r="AB1771" s="605"/>
      <c r="AC1771" s="605"/>
      <c r="AD1771" s="605"/>
      <c r="AE1771" s="605"/>
      <c r="AF1771" s="605"/>
      <c r="AG1771" s="605"/>
      <c r="AH1771" s="605"/>
      <c r="AI1771" s="605"/>
    </row>
    <row r="1772">
      <c r="A1772" s="605"/>
      <c r="B1772" s="605"/>
      <c r="C1772" s="605"/>
      <c r="D1772" s="605"/>
      <c r="E1772" s="605"/>
      <c r="F1772" s="605"/>
      <c r="G1772" s="605"/>
      <c r="H1772" s="605"/>
      <c r="I1772" s="605"/>
      <c r="J1772" s="605"/>
      <c r="K1772" s="605"/>
      <c r="L1772" s="605"/>
      <c r="M1772" s="605"/>
      <c r="N1772" s="605"/>
      <c r="O1772" s="605"/>
      <c r="P1772" s="605"/>
      <c r="Q1772" s="605"/>
      <c r="R1772" s="605"/>
      <c r="S1772" s="605"/>
      <c r="T1772" s="605"/>
      <c r="U1772" s="605"/>
      <c r="V1772" s="605"/>
      <c r="W1772" s="605"/>
      <c r="X1772" s="605"/>
      <c r="Y1772" s="605"/>
      <c r="Z1772" s="605"/>
      <c r="AA1772" s="605"/>
      <c r="AB1772" s="605"/>
      <c r="AC1772" s="605"/>
      <c r="AD1772" s="605"/>
      <c r="AE1772" s="605"/>
      <c r="AF1772" s="605"/>
      <c r="AG1772" s="605"/>
      <c r="AH1772" s="605"/>
      <c r="AI1772" s="605"/>
    </row>
    <row r="1773">
      <c r="A1773" s="605"/>
      <c r="B1773" s="605"/>
      <c r="C1773" s="605"/>
      <c r="D1773" s="605"/>
      <c r="E1773" s="605"/>
      <c r="F1773" s="605"/>
      <c r="G1773" s="605"/>
      <c r="H1773" s="605"/>
      <c r="I1773" s="605"/>
      <c r="J1773" s="605"/>
      <c r="K1773" s="605"/>
      <c r="L1773" s="605"/>
      <c r="M1773" s="605"/>
      <c r="N1773" s="605"/>
      <c r="O1773" s="605"/>
      <c r="P1773" s="605"/>
      <c r="Q1773" s="605"/>
      <c r="R1773" s="605"/>
      <c r="S1773" s="605"/>
      <c r="T1773" s="605"/>
      <c r="U1773" s="605"/>
      <c r="V1773" s="605"/>
      <c r="W1773" s="605"/>
      <c r="X1773" s="605"/>
      <c r="Y1773" s="605"/>
      <c r="Z1773" s="605"/>
      <c r="AA1773" s="605"/>
      <c r="AB1773" s="605"/>
      <c r="AC1773" s="605"/>
      <c r="AD1773" s="605"/>
      <c r="AE1773" s="605"/>
      <c r="AF1773" s="605"/>
      <c r="AG1773" s="605"/>
      <c r="AH1773" s="605"/>
      <c r="AI1773" s="605"/>
    </row>
    <row r="1774">
      <c r="A1774" s="605"/>
      <c r="B1774" s="605"/>
      <c r="C1774" s="605"/>
      <c r="D1774" s="605"/>
      <c r="E1774" s="605"/>
      <c r="F1774" s="605"/>
      <c r="G1774" s="605"/>
      <c r="H1774" s="605"/>
      <c r="I1774" s="605"/>
      <c r="J1774" s="605"/>
      <c r="K1774" s="605"/>
      <c r="L1774" s="605"/>
      <c r="M1774" s="605"/>
      <c r="N1774" s="605"/>
      <c r="O1774" s="605"/>
      <c r="P1774" s="605"/>
      <c r="Q1774" s="605"/>
      <c r="R1774" s="605"/>
      <c r="S1774" s="605"/>
      <c r="T1774" s="605"/>
      <c r="U1774" s="605"/>
      <c r="V1774" s="605"/>
      <c r="W1774" s="605"/>
      <c r="X1774" s="605"/>
      <c r="Y1774" s="605"/>
      <c r="Z1774" s="605"/>
      <c r="AA1774" s="605"/>
      <c r="AB1774" s="605"/>
      <c r="AC1774" s="605"/>
      <c r="AD1774" s="605"/>
      <c r="AE1774" s="605"/>
      <c r="AF1774" s="605"/>
      <c r="AG1774" s="605"/>
      <c r="AH1774" s="605"/>
      <c r="AI1774" s="605"/>
    </row>
    <row r="1775">
      <c r="A1775" s="605"/>
      <c r="B1775" s="605"/>
      <c r="C1775" s="605"/>
      <c r="D1775" s="605"/>
      <c r="E1775" s="605"/>
      <c r="F1775" s="605"/>
      <c r="G1775" s="605"/>
      <c r="H1775" s="605"/>
      <c r="I1775" s="605"/>
      <c r="J1775" s="605"/>
      <c r="K1775" s="605"/>
      <c r="L1775" s="605"/>
      <c r="M1775" s="605"/>
      <c r="N1775" s="605"/>
      <c r="O1775" s="605"/>
      <c r="P1775" s="605"/>
      <c r="Q1775" s="605"/>
      <c r="R1775" s="605"/>
      <c r="S1775" s="605"/>
      <c r="T1775" s="605"/>
      <c r="U1775" s="605"/>
      <c r="V1775" s="605"/>
      <c r="W1775" s="605"/>
      <c r="X1775" s="605"/>
      <c r="Y1775" s="605"/>
      <c r="Z1775" s="605"/>
      <c r="AA1775" s="605"/>
      <c r="AB1775" s="605"/>
      <c r="AC1775" s="605"/>
      <c r="AD1775" s="605"/>
      <c r="AE1775" s="605"/>
      <c r="AF1775" s="605"/>
      <c r="AG1775" s="605"/>
      <c r="AH1775" s="605"/>
      <c r="AI1775" s="605"/>
    </row>
    <row r="1776">
      <c r="A1776" s="605"/>
      <c r="B1776" s="605"/>
      <c r="C1776" s="605"/>
      <c r="D1776" s="605"/>
      <c r="E1776" s="605"/>
      <c r="F1776" s="605"/>
      <c r="G1776" s="605"/>
      <c r="H1776" s="605"/>
      <c r="I1776" s="605"/>
      <c r="J1776" s="605"/>
      <c r="K1776" s="605"/>
      <c r="L1776" s="605"/>
      <c r="M1776" s="605"/>
      <c r="N1776" s="605"/>
      <c r="O1776" s="605"/>
      <c r="P1776" s="605"/>
      <c r="Q1776" s="605"/>
      <c r="R1776" s="605"/>
      <c r="S1776" s="605"/>
      <c r="T1776" s="605"/>
      <c r="U1776" s="605"/>
      <c r="V1776" s="605"/>
      <c r="W1776" s="605"/>
      <c r="X1776" s="605"/>
      <c r="Y1776" s="605"/>
      <c r="Z1776" s="605"/>
      <c r="AA1776" s="605"/>
      <c r="AB1776" s="605"/>
      <c r="AC1776" s="605"/>
      <c r="AD1776" s="605"/>
      <c r="AE1776" s="605"/>
      <c r="AF1776" s="605"/>
      <c r="AG1776" s="605"/>
      <c r="AH1776" s="605"/>
      <c r="AI1776" s="605"/>
    </row>
    <row r="1777">
      <c r="A1777" s="605"/>
      <c r="B1777" s="605"/>
      <c r="C1777" s="605"/>
      <c r="D1777" s="605"/>
      <c r="E1777" s="605"/>
      <c r="F1777" s="605"/>
      <c r="G1777" s="605"/>
      <c r="H1777" s="605"/>
      <c r="I1777" s="605"/>
      <c r="J1777" s="605"/>
      <c r="K1777" s="605"/>
      <c r="L1777" s="605"/>
      <c r="M1777" s="605"/>
      <c r="N1777" s="605"/>
      <c r="O1777" s="605"/>
      <c r="P1777" s="605"/>
      <c r="Q1777" s="605"/>
      <c r="R1777" s="605"/>
      <c r="S1777" s="605"/>
      <c r="T1777" s="605"/>
      <c r="U1777" s="605"/>
      <c r="V1777" s="605"/>
      <c r="W1777" s="605"/>
      <c r="X1777" s="605"/>
      <c r="Y1777" s="605"/>
      <c r="Z1777" s="605"/>
      <c r="AA1777" s="605"/>
      <c r="AB1777" s="605"/>
      <c r="AC1777" s="605"/>
      <c r="AD1777" s="605"/>
      <c r="AE1777" s="605"/>
      <c r="AF1777" s="605"/>
      <c r="AG1777" s="605"/>
      <c r="AH1777" s="605"/>
      <c r="AI1777" s="605"/>
    </row>
    <row r="1778">
      <c r="A1778" s="605"/>
      <c r="B1778" s="605"/>
      <c r="C1778" s="605"/>
      <c r="D1778" s="605"/>
      <c r="E1778" s="605"/>
      <c r="F1778" s="605"/>
      <c r="G1778" s="605"/>
      <c r="H1778" s="605"/>
      <c r="I1778" s="605"/>
      <c r="J1778" s="605"/>
      <c r="K1778" s="605"/>
      <c r="L1778" s="605"/>
      <c r="M1778" s="605"/>
      <c r="N1778" s="605"/>
      <c r="O1778" s="605"/>
      <c r="P1778" s="605"/>
      <c r="Q1778" s="605"/>
      <c r="R1778" s="605"/>
      <c r="S1778" s="605"/>
      <c r="T1778" s="605"/>
      <c r="U1778" s="605"/>
      <c r="V1778" s="605"/>
      <c r="W1778" s="605"/>
      <c r="X1778" s="605"/>
      <c r="Y1778" s="605"/>
      <c r="Z1778" s="605"/>
      <c r="AA1778" s="605"/>
      <c r="AB1778" s="605"/>
      <c r="AC1778" s="605"/>
      <c r="AD1778" s="605"/>
      <c r="AE1778" s="605"/>
      <c r="AF1778" s="605"/>
      <c r="AG1778" s="605"/>
      <c r="AH1778" s="605"/>
      <c r="AI1778" s="605"/>
    </row>
    <row r="1779">
      <c r="A1779" s="605"/>
      <c r="B1779" s="605"/>
      <c r="C1779" s="605"/>
      <c r="D1779" s="605"/>
      <c r="E1779" s="605"/>
      <c r="F1779" s="605"/>
      <c r="G1779" s="605"/>
      <c r="H1779" s="605"/>
      <c r="I1779" s="605"/>
      <c r="J1779" s="605"/>
      <c r="K1779" s="605"/>
      <c r="L1779" s="605"/>
      <c r="M1779" s="605"/>
      <c r="N1779" s="605"/>
      <c r="O1779" s="605"/>
      <c r="P1779" s="605"/>
      <c r="Q1779" s="605"/>
      <c r="R1779" s="605"/>
      <c r="S1779" s="605"/>
      <c r="T1779" s="605"/>
      <c r="U1779" s="605"/>
      <c r="V1779" s="605"/>
      <c r="W1779" s="605"/>
      <c r="X1779" s="605"/>
      <c r="Y1779" s="605"/>
      <c r="Z1779" s="605"/>
      <c r="AA1779" s="605"/>
      <c r="AB1779" s="605"/>
      <c r="AC1779" s="605"/>
      <c r="AD1779" s="605"/>
      <c r="AE1779" s="605"/>
      <c r="AF1779" s="605"/>
      <c r="AG1779" s="605"/>
      <c r="AH1779" s="605"/>
      <c r="AI1779" s="605"/>
    </row>
    <row r="1780">
      <c r="A1780" s="605"/>
      <c r="B1780" s="605"/>
      <c r="C1780" s="605"/>
      <c r="D1780" s="605"/>
      <c r="E1780" s="605"/>
      <c r="F1780" s="605"/>
      <c r="G1780" s="605"/>
      <c r="H1780" s="605"/>
      <c r="I1780" s="605"/>
      <c r="J1780" s="605"/>
      <c r="K1780" s="605"/>
      <c r="L1780" s="605"/>
      <c r="M1780" s="605"/>
      <c r="N1780" s="605"/>
      <c r="O1780" s="605"/>
      <c r="P1780" s="605"/>
      <c r="Q1780" s="605"/>
      <c r="R1780" s="605"/>
      <c r="S1780" s="605"/>
      <c r="T1780" s="605"/>
      <c r="U1780" s="605"/>
      <c r="V1780" s="605"/>
      <c r="W1780" s="605"/>
      <c r="X1780" s="605"/>
      <c r="Y1780" s="605"/>
      <c r="Z1780" s="605"/>
      <c r="AA1780" s="605"/>
      <c r="AB1780" s="605"/>
      <c r="AC1780" s="605"/>
      <c r="AD1780" s="605"/>
      <c r="AE1780" s="605"/>
      <c r="AF1780" s="605"/>
      <c r="AG1780" s="605"/>
      <c r="AH1780" s="605"/>
      <c r="AI1780" s="605"/>
    </row>
    <row r="1781">
      <c r="A1781" s="605"/>
      <c r="B1781" s="605"/>
      <c r="C1781" s="605"/>
      <c r="D1781" s="605"/>
      <c r="E1781" s="605"/>
      <c r="F1781" s="605"/>
      <c r="G1781" s="605"/>
      <c r="H1781" s="605"/>
      <c r="I1781" s="605"/>
      <c r="J1781" s="605"/>
      <c r="K1781" s="605"/>
      <c r="L1781" s="605"/>
      <c r="M1781" s="605"/>
      <c r="N1781" s="605"/>
      <c r="O1781" s="605"/>
      <c r="P1781" s="605"/>
      <c r="Q1781" s="605"/>
      <c r="R1781" s="605"/>
      <c r="S1781" s="605"/>
      <c r="T1781" s="605"/>
      <c r="U1781" s="605"/>
      <c r="V1781" s="605"/>
      <c r="W1781" s="605"/>
      <c r="X1781" s="605"/>
      <c r="Y1781" s="605"/>
      <c r="Z1781" s="605"/>
      <c r="AA1781" s="605"/>
      <c r="AB1781" s="605"/>
      <c r="AC1781" s="605"/>
      <c r="AD1781" s="605"/>
      <c r="AE1781" s="605"/>
      <c r="AF1781" s="605"/>
      <c r="AG1781" s="605"/>
      <c r="AH1781" s="605"/>
      <c r="AI1781" s="605"/>
    </row>
    <row r="1782">
      <c r="A1782" s="605"/>
      <c r="B1782" s="605"/>
      <c r="C1782" s="605"/>
      <c r="D1782" s="605"/>
      <c r="E1782" s="605"/>
      <c r="F1782" s="605"/>
      <c r="G1782" s="605"/>
      <c r="H1782" s="605"/>
      <c r="I1782" s="605"/>
      <c r="J1782" s="605"/>
      <c r="K1782" s="605"/>
      <c r="L1782" s="605"/>
      <c r="M1782" s="605"/>
      <c r="N1782" s="605"/>
      <c r="O1782" s="605"/>
      <c r="P1782" s="605"/>
      <c r="Q1782" s="605"/>
      <c r="R1782" s="605"/>
      <c r="S1782" s="605"/>
      <c r="T1782" s="605"/>
      <c r="U1782" s="605"/>
      <c r="V1782" s="605"/>
      <c r="W1782" s="605"/>
      <c r="X1782" s="605"/>
      <c r="Y1782" s="605"/>
      <c r="Z1782" s="605"/>
      <c r="AA1782" s="605"/>
      <c r="AB1782" s="605"/>
      <c r="AC1782" s="605"/>
      <c r="AD1782" s="605"/>
      <c r="AE1782" s="605"/>
      <c r="AF1782" s="605"/>
      <c r="AG1782" s="605"/>
      <c r="AH1782" s="605"/>
      <c r="AI1782" s="605"/>
    </row>
    <row r="1783">
      <c r="A1783" s="605"/>
      <c r="B1783" s="605"/>
      <c r="C1783" s="605"/>
      <c r="D1783" s="605"/>
      <c r="E1783" s="605"/>
      <c r="F1783" s="605"/>
      <c r="G1783" s="605"/>
      <c r="H1783" s="605"/>
      <c r="I1783" s="605"/>
      <c r="J1783" s="605"/>
      <c r="K1783" s="605"/>
      <c r="L1783" s="605"/>
      <c r="M1783" s="605"/>
      <c r="N1783" s="605"/>
      <c r="O1783" s="605"/>
      <c r="P1783" s="605"/>
      <c r="Q1783" s="605"/>
      <c r="R1783" s="605"/>
      <c r="S1783" s="605"/>
      <c r="T1783" s="605"/>
      <c r="U1783" s="605"/>
      <c r="V1783" s="605"/>
      <c r="W1783" s="605"/>
      <c r="X1783" s="605"/>
      <c r="Y1783" s="605"/>
      <c r="Z1783" s="605"/>
      <c r="AA1783" s="605"/>
      <c r="AB1783" s="605"/>
      <c r="AC1783" s="605"/>
      <c r="AD1783" s="605"/>
      <c r="AE1783" s="605"/>
      <c r="AF1783" s="605"/>
      <c r="AG1783" s="605"/>
      <c r="AH1783" s="605"/>
      <c r="AI1783" s="605"/>
    </row>
    <row r="1784">
      <c r="A1784" s="605"/>
      <c r="B1784" s="605"/>
      <c r="C1784" s="605"/>
      <c r="D1784" s="605"/>
      <c r="E1784" s="605"/>
      <c r="F1784" s="605"/>
      <c r="G1784" s="605"/>
      <c r="H1784" s="605"/>
      <c r="I1784" s="605"/>
      <c r="J1784" s="605"/>
      <c r="K1784" s="605"/>
      <c r="L1784" s="605"/>
      <c r="M1784" s="605"/>
      <c r="N1784" s="605"/>
      <c r="O1784" s="605"/>
      <c r="P1784" s="605"/>
      <c r="Q1784" s="605"/>
      <c r="R1784" s="605"/>
      <c r="S1784" s="605"/>
      <c r="T1784" s="605"/>
      <c r="U1784" s="605"/>
      <c r="V1784" s="605"/>
      <c r="W1784" s="605"/>
      <c r="X1784" s="605"/>
      <c r="Y1784" s="605"/>
      <c r="Z1784" s="605"/>
      <c r="AA1784" s="605"/>
      <c r="AB1784" s="605"/>
      <c r="AC1784" s="605"/>
      <c r="AD1784" s="605"/>
      <c r="AE1784" s="605"/>
      <c r="AF1784" s="605"/>
      <c r="AG1784" s="605"/>
      <c r="AH1784" s="605"/>
      <c r="AI1784" s="605"/>
    </row>
    <row r="1785">
      <c r="A1785" s="605"/>
      <c r="B1785" s="605"/>
      <c r="C1785" s="605"/>
      <c r="D1785" s="605"/>
      <c r="E1785" s="605"/>
      <c r="F1785" s="605"/>
      <c r="G1785" s="605"/>
      <c r="H1785" s="605"/>
      <c r="I1785" s="605"/>
      <c r="J1785" s="605"/>
      <c r="K1785" s="605"/>
      <c r="L1785" s="605"/>
      <c r="M1785" s="605"/>
      <c r="N1785" s="605"/>
      <c r="O1785" s="605"/>
      <c r="P1785" s="605"/>
      <c r="Q1785" s="605"/>
      <c r="R1785" s="605"/>
      <c r="S1785" s="605"/>
      <c r="T1785" s="605"/>
      <c r="U1785" s="605"/>
      <c r="V1785" s="605"/>
      <c r="W1785" s="605"/>
      <c r="X1785" s="605"/>
      <c r="Y1785" s="605"/>
      <c r="Z1785" s="605"/>
      <c r="AA1785" s="605"/>
      <c r="AB1785" s="605"/>
      <c r="AC1785" s="605"/>
      <c r="AD1785" s="605"/>
      <c r="AE1785" s="605"/>
      <c r="AF1785" s="605"/>
      <c r="AG1785" s="605"/>
      <c r="AH1785" s="605"/>
      <c r="AI1785" s="605"/>
    </row>
    <row r="1786">
      <c r="A1786" s="605"/>
      <c r="B1786" s="605"/>
      <c r="C1786" s="605"/>
      <c r="D1786" s="605"/>
      <c r="E1786" s="605"/>
      <c r="F1786" s="605"/>
      <c r="G1786" s="605"/>
      <c r="H1786" s="605"/>
      <c r="I1786" s="605"/>
      <c r="J1786" s="605"/>
      <c r="K1786" s="605"/>
      <c r="L1786" s="605"/>
      <c r="M1786" s="605"/>
      <c r="N1786" s="605"/>
      <c r="O1786" s="605"/>
      <c r="P1786" s="605"/>
      <c r="Q1786" s="605"/>
      <c r="R1786" s="605"/>
      <c r="S1786" s="605"/>
      <c r="T1786" s="605"/>
      <c r="U1786" s="605"/>
      <c r="V1786" s="605"/>
      <c r="W1786" s="605"/>
      <c r="X1786" s="605"/>
      <c r="Y1786" s="605"/>
      <c r="Z1786" s="605"/>
      <c r="AA1786" s="605"/>
      <c r="AB1786" s="605"/>
      <c r="AC1786" s="605"/>
      <c r="AD1786" s="605"/>
      <c r="AE1786" s="605"/>
      <c r="AF1786" s="605"/>
      <c r="AG1786" s="605"/>
      <c r="AH1786" s="605"/>
      <c r="AI1786" s="605"/>
    </row>
    <row r="1787">
      <c r="A1787" s="605"/>
      <c r="B1787" s="605"/>
      <c r="C1787" s="605"/>
      <c r="D1787" s="605"/>
      <c r="E1787" s="605"/>
      <c r="F1787" s="605"/>
      <c r="G1787" s="605"/>
      <c r="H1787" s="605"/>
      <c r="I1787" s="605"/>
      <c r="J1787" s="605"/>
      <c r="K1787" s="605"/>
      <c r="L1787" s="605"/>
      <c r="M1787" s="605"/>
      <c r="N1787" s="605"/>
      <c r="O1787" s="605"/>
      <c r="P1787" s="605"/>
      <c r="Q1787" s="605"/>
      <c r="R1787" s="605"/>
      <c r="S1787" s="605"/>
      <c r="T1787" s="605"/>
      <c r="U1787" s="605"/>
      <c r="V1787" s="605"/>
      <c r="W1787" s="605"/>
      <c r="X1787" s="605"/>
      <c r="Y1787" s="605"/>
      <c r="Z1787" s="605"/>
      <c r="AA1787" s="605"/>
      <c r="AB1787" s="605"/>
      <c r="AC1787" s="605"/>
      <c r="AD1787" s="605"/>
      <c r="AE1787" s="605"/>
      <c r="AF1787" s="605"/>
      <c r="AG1787" s="605"/>
      <c r="AH1787" s="605"/>
      <c r="AI1787" s="605"/>
    </row>
    <row r="1788">
      <c r="A1788" s="605"/>
      <c r="B1788" s="605"/>
      <c r="C1788" s="605"/>
      <c r="D1788" s="605"/>
      <c r="E1788" s="605"/>
      <c r="F1788" s="605"/>
      <c r="G1788" s="605"/>
      <c r="H1788" s="605"/>
      <c r="I1788" s="605"/>
      <c r="J1788" s="605"/>
      <c r="K1788" s="605"/>
      <c r="L1788" s="605"/>
      <c r="M1788" s="605"/>
      <c r="N1788" s="605"/>
      <c r="O1788" s="605"/>
      <c r="P1788" s="605"/>
      <c r="Q1788" s="605"/>
      <c r="R1788" s="605"/>
      <c r="S1788" s="605"/>
      <c r="T1788" s="605"/>
      <c r="U1788" s="605"/>
      <c r="V1788" s="605"/>
      <c r="W1788" s="605"/>
      <c r="X1788" s="605"/>
      <c r="Y1788" s="605"/>
      <c r="Z1788" s="605"/>
      <c r="AA1788" s="605"/>
      <c r="AB1788" s="605"/>
      <c r="AC1788" s="605"/>
      <c r="AD1788" s="605"/>
      <c r="AE1788" s="605"/>
      <c r="AF1788" s="605"/>
      <c r="AG1788" s="605"/>
      <c r="AH1788" s="605"/>
      <c r="AI1788" s="605"/>
    </row>
    <row r="1789">
      <c r="A1789" s="605"/>
      <c r="B1789" s="605"/>
      <c r="C1789" s="605"/>
      <c r="D1789" s="605"/>
      <c r="E1789" s="605"/>
      <c r="F1789" s="605"/>
      <c r="G1789" s="605"/>
      <c r="H1789" s="605"/>
      <c r="I1789" s="605"/>
      <c r="J1789" s="605"/>
      <c r="K1789" s="605"/>
      <c r="L1789" s="605"/>
      <c r="M1789" s="605"/>
      <c r="N1789" s="605"/>
      <c r="O1789" s="605"/>
      <c r="P1789" s="605"/>
      <c r="Q1789" s="605"/>
      <c r="R1789" s="605"/>
      <c r="S1789" s="605"/>
      <c r="T1789" s="605"/>
      <c r="U1789" s="605"/>
      <c r="V1789" s="605"/>
      <c r="W1789" s="605"/>
      <c r="X1789" s="605"/>
      <c r="Y1789" s="605"/>
      <c r="Z1789" s="605"/>
      <c r="AA1789" s="605"/>
      <c r="AB1789" s="605"/>
      <c r="AC1789" s="605"/>
      <c r="AD1789" s="605"/>
      <c r="AE1789" s="605"/>
      <c r="AF1789" s="605"/>
      <c r="AG1789" s="605"/>
      <c r="AH1789" s="605"/>
      <c r="AI1789" s="605"/>
    </row>
    <row r="1790">
      <c r="A1790" s="605"/>
      <c r="B1790" s="605"/>
      <c r="C1790" s="605"/>
      <c r="D1790" s="605"/>
      <c r="E1790" s="605"/>
      <c r="F1790" s="605"/>
      <c r="G1790" s="605"/>
      <c r="H1790" s="605"/>
      <c r="I1790" s="605"/>
      <c r="J1790" s="605"/>
      <c r="K1790" s="605"/>
      <c r="L1790" s="605"/>
      <c r="M1790" s="605"/>
      <c r="N1790" s="605"/>
      <c r="O1790" s="605"/>
      <c r="P1790" s="605"/>
      <c r="Q1790" s="605"/>
      <c r="R1790" s="605"/>
      <c r="S1790" s="605"/>
      <c r="T1790" s="605"/>
      <c r="U1790" s="605"/>
      <c r="V1790" s="605"/>
      <c r="W1790" s="605"/>
      <c r="X1790" s="605"/>
      <c r="Y1790" s="605"/>
      <c r="Z1790" s="605"/>
      <c r="AA1790" s="605"/>
      <c r="AB1790" s="605"/>
      <c r="AC1790" s="605"/>
      <c r="AD1790" s="605"/>
      <c r="AE1790" s="605"/>
      <c r="AF1790" s="605"/>
      <c r="AG1790" s="605"/>
      <c r="AH1790" s="605"/>
      <c r="AI1790" s="605"/>
    </row>
    <row r="1791">
      <c r="A1791" s="605"/>
      <c r="B1791" s="605"/>
      <c r="C1791" s="605"/>
      <c r="D1791" s="605"/>
      <c r="E1791" s="605"/>
      <c r="F1791" s="605"/>
      <c r="G1791" s="605"/>
      <c r="H1791" s="605"/>
      <c r="I1791" s="605"/>
      <c r="J1791" s="605"/>
      <c r="K1791" s="605"/>
      <c r="L1791" s="605"/>
      <c r="M1791" s="605"/>
      <c r="N1791" s="605"/>
      <c r="O1791" s="605"/>
      <c r="P1791" s="605"/>
      <c r="Q1791" s="605"/>
      <c r="R1791" s="605"/>
      <c r="S1791" s="605"/>
      <c r="T1791" s="605"/>
      <c r="U1791" s="605"/>
      <c r="V1791" s="605"/>
      <c r="W1791" s="605"/>
      <c r="X1791" s="605"/>
      <c r="Y1791" s="605"/>
      <c r="Z1791" s="605"/>
      <c r="AA1791" s="605"/>
      <c r="AB1791" s="605"/>
      <c r="AC1791" s="605"/>
      <c r="AD1791" s="605"/>
      <c r="AE1791" s="605"/>
      <c r="AF1791" s="605"/>
      <c r="AG1791" s="605"/>
      <c r="AH1791" s="605"/>
      <c r="AI1791" s="605"/>
    </row>
    <row r="1792">
      <c r="A1792" s="605"/>
      <c r="B1792" s="605"/>
      <c r="C1792" s="605"/>
      <c r="D1792" s="605"/>
      <c r="E1792" s="605"/>
      <c r="F1792" s="605"/>
      <c r="G1792" s="605"/>
      <c r="H1792" s="605"/>
      <c r="I1792" s="605"/>
      <c r="J1792" s="605"/>
      <c r="K1792" s="605"/>
      <c r="L1792" s="605"/>
      <c r="M1792" s="605"/>
      <c r="N1792" s="605"/>
      <c r="O1792" s="605"/>
      <c r="P1792" s="605"/>
      <c r="Q1792" s="605"/>
      <c r="R1792" s="605"/>
      <c r="S1792" s="605"/>
      <c r="T1792" s="605"/>
      <c r="U1792" s="605"/>
      <c r="V1792" s="605"/>
      <c r="W1792" s="605"/>
      <c r="X1792" s="605"/>
      <c r="Y1792" s="605"/>
      <c r="Z1792" s="605"/>
      <c r="AA1792" s="605"/>
      <c r="AB1792" s="605"/>
      <c r="AC1792" s="605"/>
      <c r="AD1792" s="605"/>
      <c r="AE1792" s="605"/>
      <c r="AF1792" s="605"/>
      <c r="AG1792" s="605"/>
      <c r="AH1792" s="605"/>
      <c r="AI1792" s="605"/>
    </row>
    <row r="1793">
      <c r="A1793" s="605"/>
      <c r="B1793" s="605"/>
      <c r="C1793" s="605"/>
      <c r="D1793" s="605"/>
      <c r="E1793" s="605"/>
      <c r="F1793" s="605"/>
      <c r="G1793" s="605"/>
      <c r="H1793" s="605"/>
      <c r="I1793" s="605"/>
      <c r="J1793" s="605"/>
      <c r="K1793" s="605"/>
      <c r="L1793" s="605"/>
      <c r="M1793" s="605"/>
      <c r="N1793" s="605"/>
      <c r="O1793" s="605"/>
      <c r="P1793" s="605"/>
      <c r="Q1793" s="605"/>
      <c r="R1793" s="605"/>
      <c r="S1793" s="605"/>
      <c r="T1793" s="605"/>
      <c r="U1793" s="605"/>
      <c r="V1793" s="605"/>
      <c r="W1793" s="605"/>
      <c r="X1793" s="605"/>
      <c r="Y1793" s="605"/>
      <c r="Z1793" s="605"/>
      <c r="AA1793" s="605"/>
      <c r="AB1793" s="605"/>
      <c r="AC1793" s="605"/>
      <c r="AD1793" s="605"/>
      <c r="AE1793" s="605"/>
      <c r="AF1793" s="605"/>
      <c r="AG1793" s="605"/>
      <c r="AH1793" s="605"/>
      <c r="AI1793" s="605"/>
    </row>
    <row r="1794">
      <c r="A1794" s="605"/>
      <c r="B1794" s="605"/>
      <c r="C1794" s="605"/>
      <c r="D1794" s="605"/>
      <c r="E1794" s="605"/>
      <c r="F1794" s="605"/>
      <c r="G1794" s="605"/>
      <c r="H1794" s="605"/>
      <c r="I1794" s="605"/>
      <c r="J1794" s="605"/>
      <c r="K1794" s="605"/>
      <c r="L1794" s="605"/>
      <c r="M1794" s="605"/>
      <c r="N1794" s="605"/>
      <c r="O1794" s="605"/>
      <c r="P1794" s="605"/>
      <c r="Q1794" s="605"/>
      <c r="R1794" s="605"/>
      <c r="S1794" s="605"/>
      <c r="T1794" s="605"/>
      <c r="U1794" s="605"/>
      <c r="V1794" s="605"/>
      <c r="W1794" s="605"/>
      <c r="X1794" s="605"/>
      <c r="Y1794" s="605"/>
      <c r="Z1794" s="605"/>
      <c r="AA1794" s="605"/>
      <c r="AB1794" s="605"/>
      <c r="AC1794" s="605"/>
      <c r="AD1794" s="605"/>
      <c r="AE1794" s="605"/>
      <c r="AF1794" s="605"/>
      <c r="AG1794" s="605"/>
      <c r="AH1794" s="605"/>
      <c r="AI1794" s="605"/>
    </row>
    <row r="1795">
      <c r="A1795" s="605"/>
      <c r="B1795" s="605"/>
      <c r="C1795" s="605"/>
      <c r="D1795" s="605"/>
      <c r="E1795" s="605"/>
      <c r="F1795" s="605"/>
      <c r="G1795" s="605"/>
      <c r="H1795" s="605"/>
      <c r="I1795" s="605"/>
      <c r="J1795" s="605"/>
      <c r="K1795" s="605"/>
      <c r="L1795" s="605"/>
      <c r="M1795" s="605"/>
      <c r="N1795" s="605"/>
      <c r="O1795" s="605"/>
      <c r="P1795" s="605"/>
      <c r="Q1795" s="605"/>
      <c r="R1795" s="605"/>
      <c r="S1795" s="605"/>
      <c r="T1795" s="605"/>
      <c r="U1795" s="605"/>
      <c r="V1795" s="605"/>
      <c r="W1795" s="605"/>
      <c r="X1795" s="605"/>
      <c r="Y1795" s="605"/>
      <c r="Z1795" s="605"/>
      <c r="AA1795" s="605"/>
      <c r="AB1795" s="605"/>
      <c r="AC1795" s="605"/>
      <c r="AD1795" s="605"/>
      <c r="AE1795" s="605"/>
      <c r="AF1795" s="605"/>
      <c r="AG1795" s="605"/>
      <c r="AH1795" s="605"/>
      <c r="AI1795" s="605"/>
    </row>
    <row r="1796">
      <c r="A1796" s="605"/>
      <c r="B1796" s="605"/>
      <c r="C1796" s="605"/>
      <c r="D1796" s="605"/>
      <c r="E1796" s="605"/>
      <c r="F1796" s="605"/>
      <c r="G1796" s="605"/>
      <c r="H1796" s="605"/>
      <c r="I1796" s="605"/>
      <c r="J1796" s="605"/>
      <c r="K1796" s="605"/>
      <c r="L1796" s="605"/>
      <c r="M1796" s="605"/>
      <c r="N1796" s="605"/>
      <c r="O1796" s="605"/>
      <c r="P1796" s="605"/>
      <c r="Q1796" s="605"/>
      <c r="R1796" s="605"/>
      <c r="S1796" s="605"/>
      <c r="T1796" s="605"/>
      <c r="U1796" s="605"/>
      <c r="V1796" s="605"/>
      <c r="W1796" s="605"/>
      <c r="X1796" s="605"/>
      <c r="Y1796" s="605"/>
      <c r="Z1796" s="605"/>
      <c r="AA1796" s="605"/>
      <c r="AB1796" s="605"/>
      <c r="AC1796" s="605"/>
      <c r="AD1796" s="605"/>
      <c r="AE1796" s="605"/>
      <c r="AF1796" s="605"/>
      <c r="AG1796" s="605"/>
      <c r="AH1796" s="605"/>
      <c r="AI1796" s="605"/>
    </row>
    <row r="1797">
      <c r="A1797" s="605"/>
      <c r="B1797" s="605"/>
      <c r="C1797" s="605"/>
      <c r="D1797" s="605"/>
      <c r="E1797" s="605"/>
      <c r="F1797" s="605"/>
      <c r="G1797" s="605"/>
      <c r="H1797" s="605"/>
      <c r="I1797" s="605"/>
      <c r="J1797" s="605"/>
      <c r="K1797" s="605"/>
      <c r="L1797" s="605"/>
      <c r="M1797" s="605"/>
      <c r="N1797" s="605"/>
      <c r="O1797" s="605"/>
      <c r="P1797" s="605"/>
      <c r="Q1797" s="605"/>
      <c r="R1797" s="605"/>
      <c r="S1797" s="605"/>
      <c r="T1797" s="605"/>
      <c r="U1797" s="605"/>
      <c r="V1797" s="605"/>
      <c r="W1797" s="605"/>
      <c r="X1797" s="605"/>
      <c r="Y1797" s="605"/>
      <c r="Z1797" s="605"/>
      <c r="AA1797" s="605"/>
      <c r="AB1797" s="605"/>
      <c r="AC1797" s="605"/>
      <c r="AD1797" s="605"/>
      <c r="AE1797" s="605"/>
      <c r="AF1797" s="605"/>
      <c r="AG1797" s="605"/>
      <c r="AH1797" s="605"/>
      <c r="AI1797" s="605"/>
    </row>
    <row r="1798">
      <c r="A1798" s="605"/>
      <c r="B1798" s="605"/>
      <c r="C1798" s="605"/>
      <c r="D1798" s="605"/>
      <c r="E1798" s="605"/>
      <c r="F1798" s="605"/>
      <c r="G1798" s="605"/>
      <c r="H1798" s="605"/>
      <c r="I1798" s="605"/>
      <c r="J1798" s="605"/>
      <c r="K1798" s="605"/>
      <c r="L1798" s="605"/>
      <c r="M1798" s="605"/>
      <c r="N1798" s="605"/>
      <c r="O1798" s="605"/>
      <c r="P1798" s="605"/>
      <c r="Q1798" s="605"/>
      <c r="R1798" s="605"/>
      <c r="S1798" s="605"/>
      <c r="T1798" s="605"/>
      <c r="U1798" s="605"/>
      <c r="V1798" s="605"/>
      <c r="W1798" s="605"/>
      <c r="X1798" s="605"/>
      <c r="Y1798" s="605"/>
      <c r="Z1798" s="605"/>
      <c r="AA1798" s="605"/>
      <c r="AB1798" s="605"/>
      <c r="AC1798" s="605"/>
      <c r="AD1798" s="605"/>
      <c r="AE1798" s="605"/>
      <c r="AF1798" s="605"/>
      <c r="AG1798" s="605"/>
      <c r="AH1798" s="605"/>
      <c r="AI1798" s="605"/>
    </row>
    <row r="1799">
      <c r="A1799" s="605"/>
      <c r="B1799" s="605"/>
      <c r="C1799" s="605"/>
      <c r="D1799" s="605"/>
      <c r="E1799" s="605"/>
      <c r="F1799" s="605"/>
      <c r="G1799" s="605"/>
      <c r="H1799" s="605"/>
      <c r="I1799" s="605"/>
      <c r="J1799" s="605"/>
      <c r="K1799" s="605"/>
      <c r="L1799" s="605"/>
      <c r="M1799" s="605"/>
      <c r="N1799" s="605"/>
      <c r="O1799" s="605"/>
      <c r="P1799" s="605"/>
      <c r="Q1799" s="605"/>
      <c r="R1799" s="605"/>
      <c r="S1799" s="605"/>
      <c r="T1799" s="605"/>
      <c r="U1799" s="605"/>
      <c r="V1799" s="605"/>
      <c r="W1799" s="605"/>
      <c r="X1799" s="605"/>
      <c r="Y1799" s="605"/>
      <c r="Z1799" s="605"/>
      <c r="AA1799" s="605"/>
      <c r="AB1799" s="605"/>
      <c r="AC1799" s="605"/>
      <c r="AD1799" s="605"/>
      <c r="AE1799" s="605"/>
      <c r="AF1799" s="605"/>
      <c r="AG1799" s="605"/>
      <c r="AH1799" s="605"/>
      <c r="AI1799" s="605"/>
    </row>
    <row r="1800">
      <c r="A1800" s="605"/>
      <c r="B1800" s="605"/>
      <c r="C1800" s="605"/>
      <c r="D1800" s="605"/>
      <c r="E1800" s="605"/>
      <c r="F1800" s="605"/>
      <c r="G1800" s="605"/>
      <c r="H1800" s="605"/>
      <c r="I1800" s="605"/>
      <c r="J1800" s="605"/>
      <c r="K1800" s="605"/>
      <c r="L1800" s="605"/>
      <c r="M1800" s="605"/>
      <c r="N1800" s="605"/>
      <c r="O1800" s="605"/>
      <c r="P1800" s="605"/>
      <c r="Q1800" s="605"/>
      <c r="R1800" s="605"/>
      <c r="S1800" s="605"/>
      <c r="T1800" s="605"/>
      <c r="U1800" s="605"/>
      <c r="V1800" s="605"/>
      <c r="W1800" s="605"/>
      <c r="X1800" s="605"/>
      <c r="Y1800" s="605"/>
      <c r="Z1800" s="605"/>
      <c r="AA1800" s="605"/>
      <c r="AB1800" s="605"/>
      <c r="AC1800" s="605"/>
      <c r="AD1800" s="605"/>
      <c r="AE1800" s="605"/>
      <c r="AF1800" s="605"/>
      <c r="AG1800" s="605"/>
      <c r="AH1800" s="605"/>
      <c r="AI1800" s="605"/>
    </row>
    <row r="1801">
      <c r="A1801" s="605"/>
      <c r="B1801" s="605"/>
      <c r="C1801" s="605"/>
      <c r="D1801" s="605"/>
      <c r="E1801" s="605"/>
      <c r="F1801" s="605"/>
      <c r="G1801" s="605"/>
      <c r="H1801" s="605"/>
      <c r="I1801" s="605"/>
      <c r="J1801" s="605"/>
      <c r="K1801" s="605"/>
      <c r="L1801" s="605"/>
      <c r="M1801" s="605"/>
      <c r="N1801" s="605"/>
      <c r="O1801" s="605"/>
      <c r="P1801" s="605"/>
      <c r="Q1801" s="605"/>
      <c r="R1801" s="605"/>
      <c r="S1801" s="605"/>
      <c r="T1801" s="605"/>
      <c r="U1801" s="605"/>
      <c r="V1801" s="605"/>
      <c r="W1801" s="605"/>
      <c r="X1801" s="605"/>
      <c r="Y1801" s="605"/>
      <c r="Z1801" s="605"/>
      <c r="AA1801" s="605"/>
      <c r="AB1801" s="605"/>
      <c r="AC1801" s="605"/>
      <c r="AD1801" s="605"/>
      <c r="AE1801" s="605"/>
      <c r="AF1801" s="605"/>
      <c r="AG1801" s="605"/>
      <c r="AH1801" s="605"/>
      <c r="AI1801" s="605"/>
    </row>
    <row r="1802">
      <c r="A1802" s="605"/>
      <c r="B1802" s="605"/>
      <c r="C1802" s="605"/>
      <c r="D1802" s="605"/>
      <c r="E1802" s="605"/>
      <c r="F1802" s="605"/>
      <c r="G1802" s="605"/>
      <c r="H1802" s="605"/>
      <c r="I1802" s="605"/>
      <c r="J1802" s="605"/>
      <c r="K1802" s="605"/>
      <c r="L1802" s="605"/>
      <c r="M1802" s="605"/>
      <c r="N1802" s="605"/>
      <c r="O1802" s="605"/>
      <c r="P1802" s="605"/>
      <c r="Q1802" s="605"/>
      <c r="R1802" s="605"/>
      <c r="S1802" s="605"/>
      <c r="T1802" s="605"/>
      <c r="U1802" s="605"/>
      <c r="V1802" s="605"/>
      <c r="W1802" s="605"/>
      <c r="X1802" s="605"/>
      <c r="Y1802" s="605"/>
      <c r="Z1802" s="605"/>
      <c r="AA1802" s="605"/>
      <c r="AB1802" s="605"/>
      <c r="AC1802" s="605"/>
      <c r="AD1802" s="605"/>
      <c r="AE1802" s="605"/>
      <c r="AF1802" s="605"/>
      <c r="AG1802" s="605"/>
      <c r="AH1802" s="605"/>
      <c r="AI1802" s="605"/>
    </row>
    <row r="1803">
      <c r="A1803" s="605"/>
      <c r="B1803" s="605"/>
      <c r="C1803" s="605"/>
      <c r="D1803" s="605"/>
      <c r="E1803" s="605"/>
      <c r="F1803" s="605"/>
      <c r="G1803" s="605"/>
      <c r="H1803" s="605"/>
      <c r="I1803" s="605"/>
      <c r="J1803" s="605"/>
      <c r="K1803" s="605"/>
      <c r="L1803" s="605"/>
      <c r="M1803" s="605"/>
      <c r="N1803" s="605"/>
      <c r="O1803" s="605"/>
      <c r="P1803" s="605"/>
      <c r="Q1803" s="605"/>
      <c r="R1803" s="605"/>
      <c r="S1803" s="605"/>
      <c r="T1803" s="605"/>
      <c r="U1803" s="605"/>
      <c r="V1803" s="605"/>
      <c r="W1803" s="605"/>
      <c r="X1803" s="605"/>
      <c r="Y1803" s="605"/>
      <c r="Z1803" s="605"/>
      <c r="AA1803" s="605"/>
      <c r="AB1803" s="605"/>
      <c r="AC1803" s="605"/>
      <c r="AD1803" s="605"/>
      <c r="AE1803" s="605"/>
      <c r="AF1803" s="605"/>
      <c r="AG1803" s="605"/>
      <c r="AH1803" s="605"/>
      <c r="AI1803" s="605"/>
    </row>
    <row r="1804">
      <c r="A1804" s="605"/>
      <c r="B1804" s="605"/>
      <c r="C1804" s="605"/>
      <c r="D1804" s="605"/>
      <c r="E1804" s="605"/>
      <c r="F1804" s="605"/>
      <c r="G1804" s="605"/>
      <c r="H1804" s="605"/>
      <c r="I1804" s="605"/>
      <c r="J1804" s="605"/>
      <c r="K1804" s="605"/>
      <c r="L1804" s="605"/>
      <c r="M1804" s="605"/>
      <c r="N1804" s="605"/>
      <c r="O1804" s="605"/>
      <c r="P1804" s="605"/>
      <c r="Q1804" s="605"/>
      <c r="R1804" s="605"/>
      <c r="S1804" s="605"/>
      <c r="T1804" s="605"/>
      <c r="U1804" s="605"/>
      <c r="V1804" s="605"/>
      <c r="W1804" s="605"/>
      <c r="X1804" s="605"/>
      <c r="Y1804" s="605"/>
      <c r="Z1804" s="605"/>
      <c r="AA1804" s="605"/>
      <c r="AB1804" s="605"/>
      <c r="AC1804" s="605"/>
      <c r="AD1804" s="605"/>
      <c r="AE1804" s="605"/>
      <c r="AF1804" s="605"/>
      <c r="AG1804" s="605"/>
      <c r="AH1804" s="605"/>
      <c r="AI1804" s="605"/>
    </row>
    <row r="1805">
      <c r="A1805" s="605"/>
      <c r="B1805" s="605"/>
      <c r="C1805" s="605"/>
      <c r="D1805" s="605"/>
      <c r="E1805" s="605"/>
      <c r="F1805" s="605"/>
      <c r="G1805" s="605"/>
      <c r="H1805" s="605"/>
      <c r="I1805" s="605"/>
      <c r="J1805" s="605"/>
      <c r="K1805" s="605"/>
      <c r="L1805" s="605"/>
      <c r="M1805" s="605"/>
      <c r="N1805" s="605"/>
      <c r="O1805" s="605"/>
      <c r="P1805" s="605"/>
      <c r="Q1805" s="605"/>
      <c r="R1805" s="605"/>
      <c r="S1805" s="605"/>
      <c r="T1805" s="605"/>
      <c r="U1805" s="605"/>
      <c r="V1805" s="605"/>
      <c r="W1805" s="605"/>
      <c r="X1805" s="605"/>
      <c r="Y1805" s="605"/>
      <c r="Z1805" s="605"/>
      <c r="AA1805" s="605"/>
      <c r="AB1805" s="605"/>
      <c r="AC1805" s="605"/>
      <c r="AD1805" s="605"/>
      <c r="AE1805" s="605"/>
      <c r="AF1805" s="605"/>
      <c r="AG1805" s="605"/>
      <c r="AH1805" s="605"/>
      <c r="AI1805" s="605"/>
    </row>
    <row r="1806">
      <c r="A1806" s="605"/>
      <c r="B1806" s="605"/>
      <c r="C1806" s="605"/>
      <c r="D1806" s="605"/>
      <c r="E1806" s="605"/>
      <c r="F1806" s="605"/>
      <c r="G1806" s="605"/>
      <c r="H1806" s="605"/>
      <c r="I1806" s="605"/>
      <c r="J1806" s="605"/>
      <c r="K1806" s="605"/>
      <c r="L1806" s="605"/>
      <c r="M1806" s="605"/>
      <c r="N1806" s="605"/>
      <c r="O1806" s="605"/>
      <c r="P1806" s="605"/>
      <c r="Q1806" s="605"/>
      <c r="R1806" s="605"/>
      <c r="S1806" s="605"/>
      <c r="T1806" s="605"/>
      <c r="U1806" s="605"/>
      <c r="V1806" s="605"/>
      <c r="W1806" s="605"/>
      <c r="X1806" s="605"/>
      <c r="Y1806" s="605"/>
      <c r="Z1806" s="605"/>
      <c r="AA1806" s="605"/>
      <c r="AB1806" s="605"/>
      <c r="AC1806" s="605"/>
      <c r="AD1806" s="605"/>
      <c r="AE1806" s="605"/>
      <c r="AF1806" s="605"/>
      <c r="AG1806" s="605"/>
      <c r="AH1806" s="605"/>
      <c r="AI1806" s="605"/>
    </row>
    <row r="1807">
      <c r="A1807" s="605"/>
      <c r="B1807" s="605"/>
      <c r="C1807" s="605"/>
      <c r="D1807" s="605"/>
      <c r="E1807" s="605"/>
      <c r="F1807" s="605"/>
      <c r="G1807" s="605"/>
      <c r="H1807" s="605"/>
      <c r="I1807" s="605"/>
      <c r="J1807" s="605"/>
      <c r="K1807" s="605"/>
      <c r="L1807" s="605"/>
      <c r="M1807" s="605"/>
      <c r="N1807" s="605"/>
      <c r="O1807" s="605"/>
      <c r="P1807" s="605"/>
      <c r="Q1807" s="605"/>
      <c r="R1807" s="605"/>
      <c r="S1807" s="605"/>
      <c r="T1807" s="605"/>
      <c r="U1807" s="605"/>
      <c r="V1807" s="605"/>
      <c r="W1807" s="605"/>
      <c r="X1807" s="605"/>
      <c r="Y1807" s="605"/>
      <c r="Z1807" s="605"/>
      <c r="AA1807" s="605"/>
      <c r="AB1807" s="605"/>
      <c r="AC1807" s="605"/>
      <c r="AD1807" s="605"/>
      <c r="AE1807" s="605"/>
      <c r="AF1807" s="605"/>
      <c r="AG1807" s="605"/>
      <c r="AH1807" s="605"/>
      <c r="AI1807" s="605"/>
    </row>
    <row r="1808">
      <c r="A1808" s="605"/>
      <c r="B1808" s="605"/>
      <c r="C1808" s="605"/>
      <c r="D1808" s="605"/>
      <c r="E1808" s="605"/>
      <c r="F1808" s="605"/>
      <c r="G1808" s="605"/>
      <c r="H1808" s="605"/>
      <c r="I1808" s="605"/>
      <c r="J1808" s="605"/>
      <c r="K1808" s="605"/>
      <c r="L1808" s="605"/>
      <c r="M1808" s="605"/>
      <c r="N1808" s="605"/>
      <c r="O1808" s="605"/>
      <c r="P1808" s="605"/>
      <c r="Q1808" s="605"/>
      <c r="R1808" s="605"/>
      <c r="S1808" s="605"/>
      <c r="T1808" s="605"/>
      <c r="U1808" s="605"/>
      <c r="V1808" s="605"/>
      <c r="W1808" s="605"/>
      <c r="X1808" s="605"/>
      <c r="Y1808" s="605"/>
      <c r="Z1808" s="605"/>
      <c r="AA1808" s="605"/>
      <c r="AB1808" s="605"/>
      <c r="AC1808" s="605"/>
      <c r="AD1808" s="605"/>
      <c r="AE1808" s="605"/>
      <c r="AF1808" s="605"/>
      <c r="AG1808" s="605"/>
      <c r="AH1808" s="605"/>
      <c r="AI1808" s="605"/>
    </row>
    <row r="1809">
      <c r="A1809" s="605"/>
      <c r="B1809" s="605"/>
      <c r="C1809" s="605"/>
      <c r="D1809" s="605"/>
      <c r="E1809" s="605"/>
      <c r="F1809" s="605"/>
      <c r="G1809" s="605"/>
      <c r="H1809" s="605"/>
      <c r="I1809" s="605"/>
      <c r="J1809" s="605"/>
      <c r="K1809" s="605"/>
      <c r="L1809" s="605"/>
      <c r="M1809" s="605"/>
      <c r="N1809" s="605"/>
      <c r="O1809" s="605"/>
      <c r="P1809" s="605"/>
      <c r="Q1809" s="605"/>
      <c r="R1809" s="605"/>
      <c r="S1809" s="605"/>
      <c r="T1809" s="605"/>
      <c r="U1809" s="605"/>
      <c r="V1809" s="605"/>
      <c r="W1809" s="605"/>
      <c r="X1809" s="605"/>
      <c r="Y1809" s="605"/>
      <c r="Z1809" s="605"/>
      <c r="AA1809" s="605"/>
      <c r="AB1809" s="605"/>
      <c r="AC1809" s="605"/>
      <c r="AD1809" s="605"/>
      <c r="AE1809" s="605"/>
      <c r="AF1809" s="605"/>
      <c r="AG1809" s="605"/>
      <c r="AH1809" s="605"/>
      <c r="AI1809" s="605"/>
    </row>
    <row r="1810">
      <c r="A1810" s="605"/>
      <c r="B1810" s="605"/>
      <c r="C1810" s="605"/>
      <c r="D1810" s="605"/>
      <c r="E1810" s="605"/>
      <c r="F1810" s="605"/>
      <c r="G1810" s="605"/>
      <c r="H1810" s="605"/>
      <c r="I1810" s="605"/>
      <c r="J1810" s="605"/>
      <c r="K1810" s="605"/>
      <c r="L1810" s="605"/>
      <c r="M1810" s="605"/>
      <c r="N1810" s="605"/>
      <c r="O1810" s="605"/>
      <c r="P1810" s="605"/>
      <c r="Q1810" s="605"/>
      <c r="R1810" s="605"/>
      <c r="S1810" s="605"/>
      <c r="T1810" s="605"/>
      <c r="U1810" s="605"/>
      <c r="V1810" s="605"/>
      <c r="W1810" s="605"/>
      <c r="X1810" s="605"/>
      <c r="Y1810" s="605"/>
      <c r="Z1810" s="605"/>
      <c r="AA1810" s="605"/>
      <c r="AB1810" s="605"/>
      <c r="AC1810" s="605"/>
      <c r="AD1810" s="605"/>
      <c r="AE1810" s="605"/>
      <c r="AF1810" s="605"/>
      <c r="AG1810" s="605"/>
      <c r="AH1810" s="605"/>
      <c r="AI1810" s="605"/>
    </row>
    <row r="1811">
      <c r="A1811" s="605"/>
      <c r="B1811" s="605"/>
      <c r="C1811" s="605"/>
      <c r="D1811" s="605"/>
      <c r="E1811" s="605"/>
      <c r="F1811" s="605"/>
      <c r="G1811" s="605"/>
      <c r="H1811" s="605"/>
      <c r="I1811" s="605"/>
      <c r="J1811" s="605"/>
      <c r="K1811" s="605"/>
      <c r="L1811" s="605"/>
      <c r="M1811" s="605"/>
      <c r="N1811" s="605"/>
      <c r="O1811" s="605"/>
      <c r="P1811" s="605"/>
      <c r="Q1811" s="605"/>
      <c r="R1811" s="605"/>
      <c r="S1811" s="605"/>
      <c r="T1811" s="605"/>
      <c r="U1811" s="605"/>
      <c r="V1811" s="605"/>
      <c r="W1811" s="605"/>
      <c r="X1811" s="605"/>
      <c r="Y1811" s="605"/>
      <c r="Z1811" s="605"/>
      <c r="AA1811" s="605"/>
      <c r="AB1811" s="605"/>
      <c r="AC1811" s="605"/>
      <c r="AD1811" s="605"/>
      <c r="AE1811" s="605"/>
      <c r="AF1811" s="605"/>
      <c r="AG1811" s="605"/>
      <c r="AH1811" s="605"/>
      <c r="AI1811" s="605"/>
    </row>
    <row r="1812">
      <c r="A1812" s="605"/>
      <c r="B1812" s="605"/>
      <c r="C1812" s="605"/>
      <c r="D1812" s="605"/>
      <c r="E1812" s="605"/>
      <c r="F1812" s="605"/>
      <c r="G1812" s="605"/>
      <c r="H1812" s="605"/>
      <c r="I1812" s="605"/>
      <c r="J1812" s="605"/>
      <c r="K1812" s="605"/>
      <c r="L1812" s="605"/>
      <c r="M1812" s="605"/>
      <c r="N1812" s="605"/>
      <c r="O1812" s="605"/>
      <c r="P1812" s="605"/>
      <c r="Q1812" s="605"/>
      <c r="R1812" s="605"/>
      <c r="S1812" s="605"/>
      <c r="T1812" s="605"/>
      <c r="U1812" s="605"/>
      <c r="V1812" s="605"/>
      <c r="W1812" s="605"/>
      <c r="X1812" s="605"/>
      <c r="Y1812" s="605"/>
      <c r="Z1812" s="605"/>
      <c r="AA1812" s="605"/>
      <c r="AB1812" s="605"/>
      <c r="AC1812" s="605"/>
      <c r="AD1812" s="605"/>
      <c r="AE1812" s="605"/>
      <c r="AF1812" s="605"/>
      <c r="AG1812" s="605"/>
      <c r="AH1812" s="605"/>
      <c r="AI1812" s="605"/>
    </row>
    <row r="1813">
      <c r="A1813" s="605"/>
      <c r="B1813" s="605"/>
      <c r="C1813" s="605"/>
      <c r="D1813" s="605"/>
      <c r="E1813" s="605"/>
      <c r="F1813" s="605"/>
      <c r="G1813" s="605"/>
      <c r="H1813" s="605"/>
      <c r="I1813" s="605"/>
      <c r="J1813" s="605"/>
      <c r="K1813" s="605"/>
      <c r="L1813" s="605"/>
      <c r="M1813" s="605"/>
      <c r="N1813" s="605"/>
      <c r="O1813" s="605"/>
      <c r="P1813" s="605"/>
      <c r="Q1813" s="605"/>
      <c r="R1813" s="605"/>
      <c r="S1813" s="605"/>
      <c r="T1813" s="605"/>
      <c r="U1813" s="605"/>
      <c r="V1813" s="605"/>
      <c r="W1813" s="605"/>
      <c r="X1813" s="605"/>
      <c r="Y1813" s="605"/>
      <c r="Z1813" s="605"/>
      <c r="AA1813" s="605"/>
      <c r="AB1813" s="605"/>
      <c r="AC1813" s="605"/>
      <c r="AD1813" s="605"/>
      <c r="AE1813" s="605"/>
      <c r="AF1813" s="605"/>
      <c r="AG1813" s="605"/>
      <c r="AH1813" s="605"/>
      <c r="AI1813" s="605"/>
    </row>
    <row r="1814">
      <c r="A1814" s="605"/>
      <c r="B1814" s="605"/>
      <c r="C1814" s="605"/>
      <c r="D1814" s="605"/>
      <c r="E1814" s="605"/>
      <c r="F1814" s="605"/>
      <c r="G1814" s="605"/>
      <c r="H1814" s="605"/>
      <c r="I1814" s="605"/>
      <c r="J1814" s="605"/>
      <c r="K1814" s="605"/>
      <c r="L1814" s="605"/>
      <c r="M1814" s="605"/>
      <c r="N1814" s="605"/>
      <c r="O1814" s="605"/>
      <c r="P1814" s="605"/>
      <c r="Q1814" s="605"/>
      <c r="R1814" s="605"/>
      <c r="S1814" s="605"/>
      <c r="T1814" s="605"/>
      <c r="U1814" s="605"/>
      <c r="V1814" s="605"/>
      <c r="W1814" s="605"/>
      <c r="X1814" s="605"/>
      <c r="Y1814" s="605"/>
      <c r="Z1814" s="605"/>
      <c r="AA1814" s="605"/>
      <c r="AB1814" s="605"/>
      <c r="AC1814" s="605"/>
      <c r="AD1814" s="605"/>
      <c r="AE1814" s="605"/>
      <c r="AF1814" s="605"/>
      <c r="AG1814" s="605"/>
      <c r="AH1814" s="605"/>
      <c r="AI1814" s="605"/>
    </row>
    <row r="1815">
      <c r="A1815" s="605"/>
      <c r="B1815" s="605"/>
      <c r="C1815" s="605"/>
      <c r="D1815" s="605"/>
      <c r="E1815" s="605"/>
      <c r="F1815" s="605"/>
      <c r="G1815" s="605"/>
      <c r="H1815" s="605"/>
      <c r="I1815" s="605"/>
      <c r="J1815" s="605"/>
      <c r="K1815" s="605"/>
      <c r="L1815" s="605"/>
      <c r="M1815" s="605"/>
      <c r="N1815" s="605"/>
      <c r="O1815" s="605"/>
      <c r="P1815" s="605"/>
      <c r="Q1815" s="605"/>
      <c r="R1815" s="605"/>
      <c r="S1815" s="605"/>
      <c r="T1815" s="605"/>
      <c r="U1815" s="605"/>
      <c r="V1815" s="605"/>
      <c r="W1815" s="605"/>
      <c r="X1815" s="605"/>
      <c r="Y1815" s="605"/>
      <c r="Z1815" s="605"/>
      <c r="AA1815" s="605"/>
      <c r="AB1815" s="605"/>
      <c r="AC1815" s="605"/>
      <c r="AD1815" s="605"/>
      <c r="AE1815" s="605"/>
      <c r="AF1815" s="605"/>
      <c r="AG1815" s="605"/>
      <c r="AH1815" s="605"/>
      <c r="AI1815" s="605"/>
    </row>
    <row r="1816">
      <c r="A1816" s="605"/>
      <c r="B1816" s="605"/>
      <c r="C1816" s="605"/>
      <c r="D1816" s="605"/>
      <c r="E1816" s="605"/>
      <c r="F1816" s="605"/>
      <c r="G1816" s="605"/>
      <c r="H1816" s="605"/>
      <c r="I1816" s="605"/>
      <c r="J1816" s="605"/>
      <c r="K1816" s="605"/>
      <c r="L1816" s="605"/>
      <c r="M1816" s="605"/>
      <c r="N1816" s="605"/>
      <c r="O1816" s="605"/>
      <c r="P1816" s="605"/>
      <c r="Q1816" s="605"/>
      <c r="R1816" s="605"/>
      <c r="S1816" s="605"/>
      <c r="T1816" s="605"/>
      <c r="U1816" s="605"/>
      <c r="V1816" s="605"/>
      <c r="W1816" s="605"/>
      <c r="X1816" s="605"/>
      <c r="Y1816" s="605"/>
      <c r="Z1816" s="605"/>
      <c r="AA1816" s="605"/>
      <c r="AB1816" s="605"/>
      <c r="AC1816" s="605"/>
      <c r="AD1816" s="605"/>
      <c r="AE1816" s="605"/>
      <c r="AF1816" s="605"/>
      <c r="AG1816" s="605"/>
      <c r="AH1816" s="605"/>
      <c r="AI1816" s="605"/>
    </row>
    <row r="1817">
      <c r="A1817" s="605"/>
      <c r="B1817" s="605"/>
      <c r="C1817" s="605"/>
      <c r="D1817" s="605"/>
      <c r="E1817" s="605"/>
      <c r="F1817" s="605"/>
      <c r="G1817" s="605"/>
      <c r="H1817" s="605"/>
      <c r="I1817" s="605"/>
      <c r="J1817" s="605"/>
      <c r="K1817" s="605"/>
      <c r="L1817" s="605"/>
      <c r="M1817" s="605"/>
      <c r="N1817" s="605"/>
      <c r="O1817" s="605"/>
      <c r="P1817" s="605"/>
      <c r="Q1817" s="605"/>
      <c r="R1817" s="605"/>
      <c r="S1817" s="605"/>
      <c r="T1817" s="605"/>
      <c r="U1817" s="605"/>
      <c r="V1817" s="605"/>
      <c r="W1817" s="605"/>
      <c r="X1817" s="605"/>
      <c r="Y1817" s="605"/>
      <c r="Z1817" s="605"/>
      <c r="AA1817" s="605"/>
      <c r="AB1817" s="605"/>
      <c r="AC1817" s="605"/>
      <c r="AD1817" s="605"/>
      <c r="AE1817" s="605"/>
      <c r="AF1817" s="605"/>
      <c r="AG1817" s="605"/>
      <c r="AH1817" s="605"/>
      <c r="AI1817" s="605"/>
    </row>
    <row r="1818">
      <c r="A1818" s="605"/>
      <c r="B1818" s="605"/>
      <c r="C1818" s="605"/>
      <c r="D1818" s="605"/>
      <c r="E1818" s="605"/>
      <c r="F1818" s="605"/>
      <c r="G1818" s="605"/>
      <c r="H1818" s="605"/>
      <c r="I1818" s="605"/>
      <c r="J1818" s="605"/>
      <c r="K1818" s="605"/>
      <c r="L1818" s="605"/>
      <c r="M1818" s="605"/>
      <c r="N1818" s="605"/>
      <c r="O1818" s="605"/>
      <c r="P1818" s="605"/>
      <c r="Q1818" s="605"/>
      <c r="R1818" s="605"/>
      <c r="S1818" s="605"/>
      <c r="T1818" s="605"/>
      <c r="U1818" s="605"/>
      <c r="V1818" s="605"/>
      <c r="W1818" s="605"/>
      <c r="X1818" s="605"/>
      <c r="Y1818" s="605"/>
      <c r="Z1818" s="605"/>
      <c r="AA1818" s="605"/>
      <c r="AB1818" s="605"/>
      <c r="AC1818" s="605"/>
      <c r="AD1818" s="605"/>
      <c r="AE1818" s="605"/>
      <c r="AF1818" s="605"/>
      <c r="AG1818" s="605"/>
      <c r="AH1818" s="605"/>
      <c r="AI1818" s="605"/>
    </row>
    <row r="1819">
      <c r="A1819" s="605"/>
      <c r="B1819" s="605"/>
      <c r="C1819" s="605"/>
      <c r="D1819" s="605"/>
      <c r="E1819" s="605"/>
      <c r="F1819" s="605"/>
      <c r="G1819" s="605"/>
      <c r="H1819" s="605"/>
      <c r="I1819" s="605"/>
      <c r="J1819" s="605"/>
      <c r="K1819" s="605"/>
      <c r="L1819" s="605"/>
      <c r="M1819" s="605"/>
      <c r="N1819" s="605"/>
      <c r="O1819" s="605"/>
      <c r="P1819" s="605"/>
      <c r="Q1819" s="605"/>
      <c r="R1819" s="605"/>
      <c r="S1819" s="605"/>
      <c r="T1819" s="605"/>
      <c r="U1819" s="605"/>
      <c r="V1819" s="605"/>
      <c r="W1819" s="605"/>
      <c r="X1819" s="605"/>
      <c r="Y1819" s="605"/>
      <c r="Z1819" s="605"/>
      <c r="AA1819" s="605"/>
      <c r="AB1819" s="605"/>
      <c r="AC1819" s="605"/>
      <c r="AD1819" s="605"/>
      <c r="AE1819" s="605"/>
      <c r="AF1819" s="605"/>
      <c r="AG1819" s="605"/>
      <c r="AH1819" s="605"/>
      <c r="AI1819" s="605"/>
    </row>
    <row r="1820">
      <c r="A1820" s="605"/>
      <c r="B1820" s="605"/>
      <c r="C1820" s="605"/>
      <c r="D1820" s="605"/>
      <c r="E1820" s="605"/>
      <c r="F1820" s="605"/>
      <c r="G1820" s="605"/>
      <c r="H1820" s="605"/>
      <c r="I1820" s="605"/>
      <c r="J1820" s="605"/>
      <c r="K1820" s="605"/>
      <c r="L1820" s="605"/>
      <c r="M1820" s="605"/>
      <c r="N1820" s="605"/>
      <c r="O1820" s="605"/>
      <c r="P1820" s="605"/>
      <c r="Q1820" s="605"/>
      <c r="R1820" s="605"/>
      <c r="S1820" s="605"/>
      <c r="T1820" s="605"/>
      <c r="U1820" s="605"/>
      <c r="V1820" s="605"/>
      <c r="W1820" s="605"/>
      <c r="X1820" s="605"/>
      <c r="Y1820" s="605"/>
      <c r="Z1820" s="605"/>
      <c r="AA1820" s="605"/>
      <c r="AB1820" s="605"/>
      <c r="AC1820" s="605"/>
      <c r="AD1820" s="605"/>
      <c r="AE1820" s="605"/>
      <c r="AF1820" s="605"/>
      <c r="AG1820" s="605"/>
      <c r="AH1820" s="605"/>
      <c r="AI1820" s="605"/>
    </row>
    <row r="1821">
      <c r="A1821" s="605"/>
      <c r="B1821" s="605"/>
      <c r="C1821" s="605"/>
      <c r="D1821" s="605"/>
      <c r="E1821" s="605"/>
      <c r="F1821" s="605"/>
      <c r="G1821" s="605"/>
      <c r="H1821" s="605"/>
      <c r="I1821" s="605"/>
      <c r="J1821" s="605"/>
      <c r="K1821" s="605"/>
      <c r="L1821" s="605"/>
      <c r="M1821" s="605"/>
      <c r="N1821" s="605"/>
      <c r="O1821" s="605"/>
      <c r="P1821" s="605"/>
      <c r="Q1821" s="605"/>
      <c r="R1821" s="605"/>
      <c r="S1821" s="605"/>
      <c r="T1821" s="605"/>
      <c r="U1821" s="605"/>
      <c r="V1821" s="605"/>
      <c r="W1821" s="605"/>
      <c r="X1821" s="605"/>
      <c r="Y1821" s="605"/>
      <c r="Z1821" s="605"/>
      <c r="AA1821" s="605"/>
      <c r="AB1821" s="605"/>
      <c r="AC1821" s="605"/>
      <c r="AD1821" s="605"/>
      <c r="AE1821" s="605"/>
      <c r="AF1821" s="605"/>
      <c r="AG1821" s="605"/>
      <c r="AH1821" s="605"/>
      <c r="AI1821" s="605"/>
    </row>
    <row r="1822">
      <c r="A1822" s="605"/>
      <c r="B1822" s="605"/>
      <c r="C1822" s="605"/>
      <c r="D1822" s="605"/>
      <c r="E1822" s="605"/>
      <c r="F1822" s="605"/>
      <c r="G1822" s="605"/>
      <c r="H1822" s="605"/>
      <c r="I1822" s="605"/>
      <c r="J1822" s="605"/>
      <c r="K1822" s="605"/>
      <c r="L1822" s="605"/>
      <c r="M1822" s="605"/>
      <c r="N1822" s="605"/>
      <c r="O1822" s="605"/>
      <c r="P1822" s="605"/>
      <c r="Q1822" s="605"/>
      <c r="R1822" s="605"/>
      <c r="S1822" s="605"/>
      <c r="T1822" s="605"/>
      <c r="U1822" s="605"/>
      <c r="V1822" s="605"/>
      <c r="W1822" s="605"/>
      <c r="X1822" s="605"/>
      <c r="Y1822" s="605"/>
      <c r="Z1822" s="605"/>
      <c r="AA1822" s="605"/>
      <c r="AB1822" s="605"/>
      <c r="AC1822" s="605"/>
      <c r="AD1822" s="605"/>
      <c r="AE1822" s="605"/>
      <c r="AF1822" s="605"/>
      <c r="AG1822" s="605"/>
      <c r="AH1822" s="605"/>
      <c r="AI1822" s="605"/>
    </row>
    <row r="1823">
      <c r="A1823" s="605"/>
      <c r="B1823" s="605"/>
      <c r="C1823" s="605"/>
      <c r="D1823" s="605"/>
      <c r="E1823" s="605"/>
      <c r="F1823" s="605"/>
      <c r="G1823" s="605"/>
      <c r="H1823" s="605"/>
      <c r="I1823" s="605"/>
      <c r="J1823" s="605"/>
      <c r="K1823" s="605"/>
      <c r="L1823" s="605"/>
      <c r="M1823" s="605"/>
      <c r="N1823" s="605"/>
      <c r="O1823" s="605"/>
      <c r="P1823" s="605"/>
      <c r="Q1823" s="605"/>
      <c r="R1823" s="605"/>
      <c r="S1823" s="605"/>
      <c r="T1823" s="605"/>
      <c r="U1823" s="605"/>
      <c r="V1823" s="605"/>
      <c r="W1823" s="605"/>
      <c r="X1823" s="605"/>
      <c r="Y1823" s="605"/>
      <c r="Z1823" s="605"/>
      <c r="AA1823" s="605"/>
      <c r="AB1823" s="605"/>
      <c r="AC1823" s="605"/>
      <c r="AD1823" s="605"/>
      <c r="AE1823" s="605"/>
      <c r="AF1823" s="605"/>
      <c r="AG1823" s="605"/>
      <c r="AH1823" s="605"/>
      <c r="AI1823" s="605"/>
    </row>
    <row r="1824">
      <c r="A1824" s="605"/>
      <c r="B1824" s="605"/>
      <c r="C1824" s="605"/>
      <c r="D1824" s="605"/>
      <c r="E1824" s="605"/>
      <c r="F1824" s="605"/>
      <c r="G1824" s="605"/>
      <c r="H1824" s="605"/>
      <c r="I1824" s="605"/>
      <c r="J1824" s="605"/>
      <c r="K1824" s="605"/>
      <c r="L1824" s="605"/>
      <c r="M1824" s="605"/>
      <c r="N1824" s="605"/>
      <c r="O1824" s="605"/>
      <c r="P1824" s="605"/>
      <c r="Q1824" s="605"/>
      <c r="R1824" s="605"/>
      <c r="S1824" s="605"/>
      <c r="T1824" s="605"/>
      <c r="U1824" s="605"/>
      <c r="V1824" s="605"/>
      <c r="W1824" s="605"/>
      <c r="X1824" s="605"/>
      <c r="Y1824" s="605"/>
      <c r="Z1824" s="605"/>
      <c r="AA1824" s="605"/>
      <c r="AB1824" s="605"/>
      <c r="AC1824" s="605"/>
      <c r="AD1824" s="605"/>
      <c r="AE1824" s="605"/>
      <c r="AF1824" s="605"/>
      <c r="AG1824" s="605"/>
      <c r="AH1824" s="605"/>
      <c r="AI1824" s="605"/>
    </row>
    <row r="1825">
      <c r="A1825" s="605"/>
      <c r="B1825" s="605"/>
      <c r="C1825" s="605"/>
      <c r="D1825" s="605"/>
      <c r="E1825" s="605"/>
      <c r="F1825" s="605"/>
      <c r="G1825" s="605"/>
      <c r="H1825" s="605"/>
      <c r="I1825" s="605"/>
      <c r="J1825" s="605"/>
      <c r="K1825" s="605"/>
      <c r="L1825" s="605"/>
      <c r="M1825" s="605"/>
      <c r="N1825" s="605"/>
      <c r="O1825" s="605"/>
      <c r="P1825" s="605"/>
      <c r="Q1825" s="605"/>
      <c r="R1825" s="605"/>
      <c r="S1825" s="605"/>
      <c r="T1825" s="605"/>
      <c r="U1825" s="605"/>
      <c r="V1825" s="605"/>
      <c r="W1825" s="605"/>
      <c r="X1825" s="605"/>
      <c r="Y1825" s="605"/>
      <c r="Z1825" s="605"/>
      <c r="AA1825" s="605"/>
      <c r="AB1825" s="605"/>
      <c r="AC1825" s="605"/>
      <c r="AD1825" s="605"/>
      <c r="AE1825" s="605"/>
      <c r="AF1825" s="605"/>
      <c r="AG1825" s="605"/>
      <c r="AH1825" s="605"/>
      <c r="AI1825" s="605"/>
    </row>
    <row r="1826">
      <c r="A1826" s="605"/>
      <c r="B1826" s="605"/>
      <c r="C1826" s="605"/>
      <c r="D1826" s="605"/>
      <c r="E1826" s="605"/>
      <c r="F1826" s="605"/>
      <c r="G1826" s="605"/>
      <c r="H1826" s="605"/>
      <c r="I1826" s="605"/>
      <c r="J1826" s="605"/>
      <c r="K1826" s="605"/>
      <c r="L1826" s="605"/>
      <c r="M1826" s="605"/>
      <c r="N1826" s="605"/>
      <c r="O1826" s="605"/>
      <c r="P1826" s="605"/>
      <c r="Q1826" s="605"/>
      <c r="R1826" s="605"/>
      <c r="S1826" s="605"/>
      <c r="T1826" s="605"/>
      <c r="U1826" s="605"/>
      <c r="V1826" s="605"/>
      <c r="W1826" s="605"/>
      <c r="X1826" s="605"/>
      <c r="Y1826" s="605"/>
      <c r="Z1826" s="605"/>
      <c r="AA1826" s="605"/>
      <c r="AB1826" s="605"/>
      <c r="AC1826" s="605"/>
      <c r="AD1826" s="605"/>
      <c r="AE1826" s="605"/>
      <c r="AF1826" s="605"/>
      <c r="AG1826" s="605"/>
      <c r="AH1826" s="605"/>
      <c r="AI1826" s="605"/>
    </row>
    <row r="1827">
      <c r="A1827" s="605"/>
      <c r="B1827" s="605"/>
      <c r="C1827" s="605"/>
      <c r="D1827" s="605"/>
      <c r="E1827" s="605"/>
      <c r="F1827" s="605"/>
      <c r="G1827" s="605"/>
      <c r="H1827" s="605"/>
      <c r="I1827" s="605"/>
      <c r="J1827" s="605"/>
      <c r="K1827" s="605"/>
      <c r="L1827" s="605"/>
      <c r="M1827" s="605"/>
      <c r="N1827" s="605"/>
      <c r="O1827" s="605"/>
      <c r="P1827" s="605"/>
      <c r="Q1827" s="605"/>
      <c r="R1827" s="605"/>
      <c r="S1827" s="605"/>
      <c r="T1827" s="605"/>
      <c r="U1827" s="605"/>
      <c r="V1827" s="605"/>
      <c r="W1827" s="605"/>
      <c r="X1827" s="605"/>
      <c r="Y1827" s="605"/>
      <c r="Z1827" s="605"/>
      <c r="AA1827" s="605"/>
      <c r="AB1827" s="605"/>
      <c r="AC1827" s="605"/>
      <c r="AD1827" s="605"/>
      <c r="AE1827" s="605"/>
      <c r="AF1827" s="605"/>
      <c r="AG1827" s="605"/>
      <c r="AH1827" s="605"/>
      <c r="AI1827" s="605"/>
    </row>
    <row r="1828">
      <c r="A1828" s="605"/>
      <c r="B1828" s="605"/>
      <c r="C1828" s="605"/>
      <c r="D1828" s="605"/>
      <c r="E1828" s="605"/>
      <c r="F1828" s="605"/>
      <c r="G1828" s="605"/>
      <c r="H1828" s="605"/>
      <c r="I1828" s="605"/>
      <c r="J1828" s="605"/>
      <c r="K1828" s="605"/>
      <c r="L1828" s="605"/>
      <c r="M1828" s="605"/>
      <c r="N1828" s="605"/>
      <c r="O1828" s="605"/>
      <c r="P1828" s="605"/>
      <c r="Q1828" s="605"/>
      <c r="R1828" s="605"/>
      <c r="S1828" s="605"/>
      <c r="T1828" s="605"/>
      <c r="U1828" s="605"/>
      <c r="V1828" s="605"/>
      <c r="W1828" s="605"/>
      <c r="X1828" s="605"/>
      <c r="Y1828" s="605"/>
      <c r="Z1828" s="605"/>
      <c r="AA1828" s="605"/>
      <c r="AB1828" s="605"/>
      <c r="AC1828" s="605"/>
      <c r="AD1828" s="605"/>
      <c r="AE1828" s="605"/>
      <c r="AF1828" s="605"/>
      <c r="AG1828" s="605"/>
      <c r="AH1828" s="605"/>
      <c r="AI1828" s="605"/>
    </row>
    <row r="1829">
      <c r="A1829" s="605"/>
      <c r="B1829" s="605"/>
      <c r="C1829" s="605"/>
      <c r="D1829" s="605"/>
      <c r="E1829" s="605"/>
      <c r="F1829" s="605"/>
      <c r="G1829" s="605"/>
      <c r="H1829" s="605"/>
      <c r="I1829" s="605"/>
      <c r="J1829" s="605"/>
      <c r="K1829" s="605"/>
      <c r="L1829" s="605"/>
      <c r="M1829" s="605"/>
      <c r="N1829" s="605"/>
      <c r="O1829" s="605"/>
      <c r="P1829" s="605"/>
      <c r="Q1829" s="605"/>
      <c r="R1829" s="605"/>
      <c r="S1829" s="605"/>
      <c r="T1829" s="605"/>
      <c r="U1829" s="605"/>
      <c r="V1829" s="605"/>
      <c r="W1829" s="605"/>
      <c r="X1829" s="605"/>
      <c r="Y1829" s="605"/>
      <c r="Z1829" s="605"/>
      <c r="AA1829" s="605"/>
      <c r="AB1829" s="605"/>
      <c r="AC1829" s="605"/>
      <c r="AD1829" s="605"/>
      <c r="AE1829" s="605"/>
      <c r="AF1829" s="605"/>
      <c r="AG1829" s="605"/>
      <c r="AH1829" s="605"/>
      <c r="AI1829" s="605"/>
    </row>
    <row r="1830">
      <c r="A1830" s="605"/>
      <c r="B1830" s="605"/>
      <c r="C1830" s="605"/>
      <c r="D1830" s="605"/>
      <c r="E1830" s="605"/>
      <c r="F1830" s="605"/>
      <c r="G1830" s="605"/>
      <c r="H1830" s="605"/>
      <c r="I1830" s="605"/>
      <c r="J1830" s="605"/>
      <c r="K1830" s="605"/>
      <c r="L1830" s="605"/>
      <c r="M1830" s="605"/>
      <c r="N1830" s="605"/>
      <c r="O1830" s="605"/>
      <c r="P1830" s="605"/>
      <c r="Q1830" s="605"/>
      <c r="R1830" s="605"/>
      <c r="S1830" s="605"/>
      <c r="T1830" s="605"/>
      <c r="U1830" s="605"/>
      <c r="V1830" s="605"/>
      <c r="W1830" s="605"/>
      <c r="X1830" s="605"/>
      <c r="Y1830" s="605"/>
      <c r="Z1830" s="605"/>
      <c r="AA1830" s="605"/>
      <c r="AB1830" s="605"/>
      <c r="AC1830" s="605"/>
      <c r="AD1830" s="605"/>
      <c r="AE1830" s="605"/>
      <c r="AF1830" s="605"/>
      <c r="AG1830" s="605"/>
      <c r="AH1830" s="605"/>
      <c r="AI1830" s="605"/>
    </row>
    <row r="1831">
      <c r="A1831" s="605"/>
      <c r="B1831" s="605"/>
      <c r="C1831" s="605"/>
      <c r="D1831" s="605"/>
      <c r="E1831" s="605"/>
      <c r="F1831" s="605"/>
      <c r="G1831" s="605"/>
      <c r="H1831" s="605"/>
      <c r="I1831" s="605"/>
      <c r="J1831" s="605"/>
      <c r="K1831" s="605"/>
      <c r="L1831" s="605"/>
      <c r="M1831" s="605"/>
      <c r="N1831" s="605"/>
      <c r="O1831" s="605"/>
      <c r="P1831" s="605"/>
      <c r="Q1831" s="605"/>
      <c r="R1831" s="605"/>
      <c r="S1831" s="605"/>
      <c r="T1831" s="605"/>
      <c r="U1831" s="605"/>
      <c r="V1831" s="605"/>
      <c r="W1831" s="605"/>
      <c r="X1831" s="605"/>
      <c r="Y1831" s="605"/>
      <c r="Z1831" s="605"/>
      <c r="AA1831" s="605"/>
      <c r="AB1831" s="605"/>
      <c r="AC1831" s="605"/>
      <c r="AD1831" s="605"/>
      <c r="AE1831" s="605"/>
      <c r="AF1831" s="605"/>
      <c r="AG1831" s="605"/>
      <c r="AH1831" s="605"/>
      <c r="AI1831" s="605"/>
    </row>
    <row r="1832">
      <c r="A1832" s="605"/>
      <c r="B1832" s="605"/>
      <c r="C1832" s="605"/>
      <c r="D1832" s="605"/>
      <c r="E1832" s="605"/>
      <c r="F1832" s="605"/>
      <c r="G1832" s="605"/>
      <c r="H1832" s="605"/>
      <c r="I1832" s="605"/>
      <c r="J1832" s="605"/>
      <c r="K1832" s="605"/>
      <c r="L1832" s="605"/>
      <c r="M1832" s="605"/>
      <c r="N1832" s="605"/>
      <c r="O1832" s="605"/>
      <c r="P1832" s="605"/>
      <c r="Q1832" s="605"/>
      <c r="R1832" s="605"/>
      <c r="S1832" s="605"/>
      <c r="T1832" s="605"/>
      <c r="U1832" s="605"/>
      <c r="V1832" s="605"/>
      <c r="W1832" s="605"/>
      <c r="X1832" s="605"/>
      <c r="Y1832" s="605"/>
      <c r="Z1832" s="605"/>
      <c r="AA1832" s="605"/>
      <c r="AB1832" s="605"/>
      <c r="AC1832" s="605"/>
      <c r="AD1832" s="605"/>
      <c r="AE1832" s="605"/>
      <c r="AF1832" s="605"/>
      <c r="AG1832" s="605"/>
      <c r="AH1832" s="605"/>
      <c r="AI1832" s="605"/>
    </row>
    <row r="1833">
      <c r="A1833" s="605"/>
      <c r="B1833" s="605"/>
      <c r="C1833" s="605"/>
      <c r="D1833" s="605"/>
      <c r="E1833" s="605"/>
      <c r="F1833" s="605"/>
      <c r="G1833" s="605"/>
      <c r="H1833" s="605"/>
      <c r="I1833" s="605"/>
      <c r="J1833" s="605"/>
      <c r="K1833" s="605"/>
      <c r="L1833" s="605"/>
      <c r="M1833" s="605"/>
      <c r="N1833" s="605"/>
      <c r="O1833" s="605"/>
      <c r="P1833" s="605"/>
      <c r="Q1833" s="605"/>
      <c r="R1833" s="605"/>
      <c r="S1833" s="605"/>
      <c r="T1833" s="605"/>
      <c r="U1833" s="605"/>
      <c r="V1833" s="605"/>
      <c r="W1833" s="605"/>
      <c r="X1833" s="605"/>
      <c r="Y1833" s="605"/>
      <c r="Z1833" s="605"/>
      <c r="AA1833" s="605"/>
      <c r="AB1833" s="605"/>
      <c r="AC1833" s="605"/>
      <c r="AD1833" s="605"/>
      <c r="AE1833" s="605"/>
      <c r="AF1833" s="605"/>
      <c r="AG1833" s="605"/>
      <c r="AH1833" s="605"/>
      <c r="AI1833" s="605"/>
    </row>
    <row r="1834">
      <c r="A1834" s="605"/>
      <c r="B1834" s="605"/>
      <c r="C1834" s="605"/>
      <c r="D1834" s="605"/>
      <c r="E1834" s="605"/>
      <c r="F1834" s="605"/>
      <c r="G1834" s="605"/>
      <c r="H1834" s="605"/>
      <c r="I1834" s="605"/>
      <c r="J1834" s="605"/>
      <c r="K1834" s="605"/>
      <c r="L1834" s="605"/>
      <c r="M1834" s="605"/>
      <c r="N1834" s="605"/>
      <c r="O1834" s="605"/>
      <c r="P1834" s="605"/>
      <c r="Q1834" s="605"/>
      <c r="R1834" s="605"/>
      <c r="S1834" s="605"/>
      <c r="T1834" s="605"/>
      <c r="U1834" s="605"/>
      <c r="V1834" s="605"/>
      <c r="W1834" s="605"/>
      <c r="X1834" s="605"/>
      <c r="Y1834" s="605"/>
      <c r="Z1834" s="605"/>
      <c r="AA1834" s="605"/>
      <c r="AB1834" s="605"/>
      <c r="AC1834" s="605"/>
      <c r="AD1834" s="605"/>
      <c r="AE1834" s="605"/>
      <c r="AF1834" s="605"/>
      <c r="AG1834" s="605"/>
      <c r="AH1834" s="605"/>
      <c r="AI1834" s="605"/>
    </row>
    <row r="1835">
      <c r="A1835" s="605"/>
      <c r="B1835" s="605"/>
      <c r="C1835" s="605"/>
      <c r="D1835" s="605"/>
      <c r="E1835" s="605"/>
      <c r="F1835" s="605"/>
      <c r="G1835" s="605"/>
      <c r="H1835" s="605"/>
      <c r="I1835" s="605"/>
      <c r="J1835" s="605"/>
      <c r="K1835" s="605"/>
      <c r="L1835" s="605"/>
      <c r="M1835" s="605"/>
      <c r="N1835" s="605"/>
      <c r="O1835" s="605"/>
      <c r="P1835" s="605"/>
      <c r="Q1835" s="605"/>
      <c r="R1835" s="605"/>
      <c r="S1835" s="605"/>
      <c r="T1835" s="605"/>
      <c r="U1835" s="605"/>
      <c r="V1835" s="605"/>
      <c r="W1835" s="605"/>
      <c r="X1835" s="605"/>
      <c r="Y1835" s="605"/>
      <c r="Z1835" s="605"/>
      <c r="AA1835" s="605"/>
      <c r="AB1835" s="605"/>
      <c r="AC1835" s="605"/>
      <c r="AD1835" s="605"/>
      <c r="AE1835" s="605"/>
      <c r="AF1835" s="605"/>
      <c r="AG1835" s="605"/>
      <c r="AH1835" s="605"/>
      <c r="AI1835" s="605"/>
    </row>
    <row r="1836">
      <c r="A1836" s="605"/>
      <c r="B1836" s="605"/>
      <c r="C1836" s="605"/>
      <c r="D1836" s="605"/>
      <c r="E1836" s="605"/>
      <c r="F1836" s="605"/>
      <c r="G1836" s="605"/>
      <c r="H1836" s="605"/>
      <c r="I1836" s="605"/>
      <c r="J1836" s="605"/>
      <c r="K1836" s="605"/>
      <c r="L1836" s="605"/>
      <c r="M1836" s="605"/>
      <c r="N1836" s="605"/>
      <c r="O1836" s="605"/>
      <c r="P1836" s="605"/>
      <c r="Q1836" s="605"/>
      <c r="R1836" s="605"/>
      <c r="S1836" s="605"/>
      <c r="T1836" s="605"/>
      <c r="U1836" s="605"/>
      <c r="V1836" s="605"/>
      <c r="W1836" s="605"/>
      <c r="X1836" s="605"/>
      <c r="Y1836" s="605"/>
      <c r="Z1836" s="605"/>
      <c r="AA1836" s="605"/>
      <c r="AB1836" s="605"/>
      <c r="AC1836" s="605"/>
      <c r="AD1836" s="605"/>
      <c r="AE1836" s="605"/>
      <c r="AF1836" s="605"/>
      <c r="AG1836" s="605"/>
      <c r="AH1836" s="605"/>
      <c r="AI1836" s="605"/>
    </row>
    <row r="1837">
      <c r="A1837" s="605"/>
      <c r="B1837" s="605"/>
      <c r="C1837" s="605"/>
      <c r="D1837" s="605"/>
      <c r="E1837" s="605"/>
      <c r="F1837" s="605"/>
      <c r="G1837" s="605"/>
      <c r="H1837" s="605"/>
      <c r="I1837" s="605"/>
      <c r="J1837" s="605"/>
      <c r="K1837" s="605"/>
      <c r="L1837" s="605"/>
      <c r="M1837" s="605"/>
      <c r="N1837" s="605"/>
      <c r="O1837" s="605"/>
      <c r="P1837" s="605"/>
      <c r="Q1837" s="605"/>
      <c r="R1837" s="605"/>
      <c r="S1837" s="605"/>
      <c r="T1837" s="605"/>
      <c r="U1837" s="605"/>
      <c r="V1837" s="605"/>
      <c r="W1837" s="605"/>
      <c r="X1837" s="605"/>
      <c r="Y1837" s="605"/>
      <c r="Z1837" s="605"/>
      <c r="AA1837" s="605"/>
      <c r="AB1837" s="605"/>
      <c r="AC1837" s="605"/>
      <c r="AD1837" s="605"/>
      <c r="AE1837" s="605"/>
      <c r="AF1837" s="605"/>
      <c r="AG1837" s="605"/>
      <c r="AH1837" s="605"/>
      <c r="AI1837" s="605"/>
    </row>
    <row r="1838">
      <c r="A1838" s="605"/>
      <c r="B1838" s="605"/>
      <c r="C1838" s="605"/>
      <c r="D1838" s="605"/>
      <c r="E1838" s="605"/>
      <c r="F1838" s="605"/>
      <c r="G1838" s="605"/>
      <c r="H1838" s="605"/>
      <c r="I1838" s="605"/>
      <c r="J1838" s="605"/>
      <c r="K1838" s="605"/>
      <c r="L1838" s="605"/>
      <c r="M1838" s="605"/>
      <c r="N1838" s="605"/>
      <c r="O1838" s="605"/>
      <c r="P1838" s="605"/>
      <c r="Q1838" s="605"/>
      <c r="R1838" s="605"/>
      <c r="S1838" s="605"/>
      <c r="T1838" s="605"/>
      <c r="U1838" s="605"/>
      <c r="V1838" s="605"/>
      <c r="W1838" s="605"/>
      <c r="X1838" s="605"/>
      <c r="Y1838" s="605"/>
      <c r="Z1838" s="605"/>
      <c r="AA1838" s="605"/>
      <c r="AB1838" s="605"/>
      <c r="AC1838" s="605"/>
      <c r="AD1838" s="605"/>
      <c r="AE1838" s="605"/>
      <c r="AF1838" s="605"/>
      <c r="AG1838" s="605"/>
      <c r="AH1838" s="605"/>
      <c r="AI1838" s="605"/>
    </row>
    <row r="1839">
      <c r="A1839" s="605"/>
      <c r="B1839" s="605"/>
      <c r="C1839" s="605"/>
      <c r="D1839" s="605"/>
      <c r="E1839" s="605"/>
      <c r="F1839" s="605"/>
      <c r="G1839" s="605"/>
      <c r="H1839" s="605"/>
      <c r="I1839" s="605"/>
      <c r="J1839" s="605"/>
      <c r="K1839" s="605"/>
      <c r="L1839" s="605"/>
      <c r="M1839" s="605"/>
      <c r="N1839" s="605"/>
      <c r="O1839" s="605"/>
      <c r="P1839" s="605"/>
      <c r="Q1839" s="605"/>
      <c r="R1839" s="605"/>
      <c r="S1839" s="605"/>
      <c r="T1839" s="605"/>
      <c r="U1839" s="605"/>
      <c r="V1839" s="605"/>
      <c r="W1839" s="605"/>
      <c r="X1839" s="605"/>
      <c r="Y1839" s="605"/>
      <c r="Z1839" s="605"/>
      <c r="AA1839" s="605"/>
      <c r="AB1839" s="605"/>
      <c r="AC1839" s="605"/>
      <c r="AD1839" s="605"/>
      <c r="AE1839" s="605"/>
      <c r="AF1839" s="605"/>
      <c r="AG1839" s="605"/>
      <c r="AH1839" s="605"/>
      <c r="AI1839" s="605"/>
    </row>
    <row r="1840">
      <c r="A1840" s="605"/>
      <c r="B1840" s="605"/>
      <c r="C1840" s="605"/>
      <c r="D1840" s="605"/>
      <c r="E1840" s="605"/>
      <c r="F1840" s="605"/>
      <c r="G1840" s="605"/>
      <c r="H1840" s="605"/>
      <c r="I1840" s="605"/>
      <c r="J1840" s="605"/>
      <c r="K1840" s="605"/>
      <c r="L1840" s="605"/>
      <c r="M1840" s="605"/>
      <c r="N1840" s="605"/>
      <c r="O1840" s="605"/>
      <c r="P1840" s="605"/>
      <c r="Q1840" s="605"/>
      <c r="R1840" s="605"/>
      <c r="S1840" s="605"/>
      <c r="T1840" s="605"/>
      <c r="U1840" s="605"/>
      <c r="V1840" s="605"/>
      <c r="W1840" s="605"/>
      <c r="X1840" s="605"/>
      <c r="Y1840" s="605"/>
      <c r="Z1840" s="605"/>
      <c r="AA1840" s="605"/>
      <c r="AB1840" s="605"/>
      <c r="AC1840" s="605"/>
      <c r="AD1840" s="605"/>
      <c r="AE1840" s="605"/>
      <c r="AF1840" s="605"/>
      <c r="AG1840" s="605"/>
      <c r="AH1840" s="605"/>
      <c r="AI1840" s="605"/>
    </row>
    <row r="1841">
      <c r="A1841" s="605"/>
      <c r="B1841" s="605"/>
      <c r="C1841" s="605"/>
      <c r="D1841" s="605"/>
      <c r="E1841" s="605"/>
      <c r="F1841" s="605"/>
      <c r="G1841" s="605"/>
      <c r="H1841" s="605"/>
      <c r="I1841" s="605"/>
      <c r="J1841" s="605"/>
      <c r="K1841" s="605"/>
      <c r="L1841" s="605"/>
      <c r="M1841" s="605"/>
      <c r="N1841" s="605"/>
      <c r="O1841" s="605"/>
      <c r="P1841" s="605"/>
      <c r="Q1841" s="605"/>
      <c r="R1841" s="605"/>
      <c r="S1841" s="605"/>
      <c r="T1841" s="605"/>
      <c r="U1841" s="605"/>
      <c r="V1841" s="605"/>
      <c r="W1841" s="605"/>
      <c r="X1841" s="605"/>
      <c r="Y1841" s="605"/>
      <c r="Z1841" s="605"/>
      <c r="AA1841" s="605"/>
      <c r="AB1841" s="605"/>
      <c r="AC1841" s="605"/>
      <c r="AD1841" s="605"/>
      <c r="AE1841" s="605"/>
      <c r="AF1841" s="605"/>
      <c r="AG1841" s="605"/>
      <c r="AH1841" s="605"/>
      <c r="AI1841" s="605"/>
    </row>
    <row r="1842">
      <c r="A1842" s="605"/>
      <c r="B1842" s="605"/>
      <c r="C1842" s="605"/>
      <c r="D1842" s="605"/>
      <c r="E1842" s="605"/>
      <c r="F1842" s="605"/>
      <c r="G1842" s="605"/>
      <c r="H1842" s="605"/>
      <c r="I1842" s="605"/>
      <c r="J1842" s="605"/>
      <c r="K1842" s="605"/>
      <c r="L1842" s="605"/>
      <c r="M1842" s="605"/>
      <c r="N1842" s="605"/>
      <c r="O1842" s="605"/>
      <c r="P1842" s="605"/>
      <c r="Q1842" s="605"/>
      <c r="R1842" s="605"/>
      <c r="S1842" s="605"/>
      <c r="T1842" s="605"/>
      <c r="U1842" s="605"/>
      <c r="V1842" s="605"/>
      <c r="W1842" s="605"/>
      <c r="X1842" s="605"/>
      <c r="Y1842" s="605"/>
      <c r="Z1842" s="605"/>
      <c r="AA1842" s="605"/>
      <c r="AB1842" s="605"/>
      <c r="AC1842" s="605"/>
      <c r="AD1842" s="605"/>
      <c r="AE1842" s="605"/>
      <c r="AF1842" s="605"/>
      <c r="AG1842" s="605"/>
      <c r="AH1842" s="605"/>
      <c r="AI1842" s="605"/>
    </row>
    <row r="1843">
      <c r="A1843" s="605"/>
      <c r="B1843" s="605"/>
      <c r="C1843" s="605"/>
      <c r="D1843" s="605"/>
      <c r="E1843" s="605"/>
      <c r="F1843" s="605"/>
      <c r="G1843" s="605"/>
      <c r="H1843" s="605"/>
      <c r="I1843" s="605"/>
      <c r="J1843" s="605"/>
      <c r="K1843" s="605"/>
      <c r="L1843" s="605"/>
      <c r="M1843" s="605"/>
      <c r="N1843" s="605"/>
      <c r="O1843" s="605"/>
      <c r="P1843" s="605"/>
      <c r="Q1843" s="605"/>
      <c r="R1843" s="605"/>
      <c r="S1843" s="605"/>
      <c r="T1843" s="605"/>
      <c r="U1843" s="605"/>
      <c r="V1843" s="605"/>
      <c r="W1843" s="605"/>
      <c r="X1843" s="605"/>
      <c r="Y1843" s="605"/>
      <c r="Z1843" s="605"/>
      <c r="AA1843" s="605"/>
      <c r="AB1843" s="605"/>
      <c r="AC1843" s="605"/>
      <c r="AD1843" s="605"/>
      <c r="AE1843" s="605"/>
      <c r="AF1843" s="605"/>
      <c r="AG1843" s="605"/>
      <c r="AH1843" s="605"/>
      <c r="AI1843" s="605"/>
    </row>
    <row r="1844">
      <c r="A1844" s="605"/>
      <c r="B1844" s="605"/>
      <c r="C1844" s="605"/>
      <c r="D1844" s="605"/>
      <c r="E1844" s="605"/>
      <c r="F1844" s="605"/>
      <c r="G1844" s="605"/>
      <c r="H1844" s="605"/>
      <c r="I1844" s="605"/>
      <c r="J1844" s="605"/>
      <c r="K1844" s="605"/>
      <c r="L1844" s="605"/>
      <c r="M1844" s="605"/>
      <c r="N1844" s="605"/>
      <c r="O1844" s="605"/>
      <c r="P1844" s="605"/>
      <c r="Q1844" s="605"/>
      <c r="R1844" s="605"/>
      <c r="S1844" s="605"/>
      <c r="T1844" s="605"/>
      <c r="U1844" s="605"/>
      <c r="V1844" s="605"/>
      <c r="W1844" s="605"/>
      <c r="X1844" s="605"/>
      <c r="Y1844" s="605"/>
      <c r="Z1844" s="605"/>
      <c r="AA1844" s="605"/>
      <c r="AB1844" s="605"/>
      <c r="AC1844" s="605"/>
      <c r="AD1844" s="605"/>
      <c r="AE1844" s="605"/>
      <c r="AF1844" s="605"/>
      <c r="AG1844" s="605"/>
      <c r="AH1844" s="605"/>
      <c r="AI1844" s="605"/>
    </row>
    <row r="1845">
      <c r="A1845" s="605"/>
      <c r="B1845" s="605"/>
      <c r="C1845" s="605"/>
      <c r="D1845" s="605"/>
      <c r="E1845" s="605"/>
      <c r="F1845" s="605"/>
      <c r="G1845" s="605"/>
      <c r="H1845" s="605"/>
      <c r="I1845" s="605"/>
      <c r="J1845" s="605"/>
      <c r="K1845" s="605"/>
      <c r="L1845" s="605"/>
      <c r="M1845" s="605"/>
      <c r="N1845" s="605"/>
      <c r="O1845" s="605"/>
      <c r="P1845" s="605"/>
      <c r="Q1845" s="605"/>
      <c r="R1845" s="605"/>
      <c r="S1845" s="605"/>
      <c r="T1845" s="605"/>
      <c r="U1845" s="605"/>
      <c r="V1845" s="605"/>
      <c r="W1845" s="605"/>
      <c r="X1845" s="605"/>
      <c r="Y1845" s="605"/>
      <c r="Z1845" s="605"/>
      <c r="AA1845" s="605"/>
      <c r="AB1845" s="605"/>
      <c r="AC1845" s="605"/>
      <c r="AD1845" s="605"/>
      <c r="AE1845" s="605"/>
      <c r="AF1845" s="605"/>
      <c r="AG1845" s="605"/>
      <c r="AH1845" s="605"/>
      <c r="AI1845" s="605"/>
    </row>
    <row r="1846">
      <c r="A1846" s="605"/>
      <c r="B1846" s="605"/>
      <c r="C1846" s="605"/>
      <c r="D1846" s="605"/>
      <c r="E1846" s="605"/>
      <c r="F1846" s="605"/>
      <c r="G1846" s="605"/>
      <c r="H1846" s="605"/>
      <c r="I1846" s="605"/>
      <c r="J1846" s="605"/>
      <c r="K1846" s="605"/>
      <c r="L1846" s="605"/>
      <c r="M1846" s="605"/>
      <c r="N1846" s="605"/>
      <c r="O1846" s="605"/>
      <c r="P1846" s="605"/>
      <c r="Q1846" s="605"/>
      <c r="R1846" s="605"/>
      <c r="S1846" s="605"/>
      <c r="T1846" s="605"/>
      <c r="U1846" s="605"/>
      <c r="V1846" s="605"/>
      <c r="W1846" s="605"/>
      <c r="X1846" s="605"/>
      <c r="Y1846" s="605"/>
      <c r="Z1846" s="605"/>
      <c r="AA1846" s="605"/>
      <c r="AB1846" s="605"/>
      <c r="AC1846" s="605"/>
      <c r="AD1846" s="605"/>
      <c r="AE1846" s="605"/>
      <c r="AF1846" s="605"/>
      <c r="AG1846" s="605"/>
      <c r="AH1846" s="605"/>
      <c r="AI1846" s="605"/>
    </row>
    <row r="1847">
      <c r="A1847" s="605"/>
      <c r="B1847" s="605"/>
      <c r="C1847" s="605"/>
      <c r="D1847" s="605"/>
      <c r="E1847" s="605"/>
      <c r="F1847" s="605"/>
      <c r="G1847" s="605"/>
      <c r="H1847" s="605"/>
      <c r="I1847" s="605"/>
      <c r="J1847" s="605"/>
      <c r="K1847" s="605"/>
      <c r="L1847" s="605"/>
      <c r="M1847" s="605"/>
      <c r="N1847" s="605"/>
      <c r="O1847" s="605"/>
      <c r="P1847" s="605"/>
      <c r="Q1847" s="605"/>
      <c r="R1847" s="605"/>
      <c r="S1847" s="605"/>
      <c r="T1847" s="605"/>
      <c r="U1847" s="605"/>
      <c r="V1847" s="605"/>
      <c r="W1847" s="605"/>
      <c r="X1847" s="605"/>
      <c r="Y1847" s="605"/>
      <c r="Z1847" s="605"/>
      <c r="AA1847" s="605"/>
      <c r="AB1847" s="605"/>
      <c r="AC1847" s="605"/>
      <c r="AD1847" s="605"/>
      <c r="AE1847" s="605"/>
      <c r="AF1847" s="605"/>
      <c r="AG1847" s="605"/>
      <c r="AH1847" s="605"/>
      <c r="AI1847" s="605"/>
    </row>
    <row r="1848">
      <c r="A1848" s="605"/>
      <c r="B1848" s="605"/>
      <c r="C1848" s="605"/>
      <c r="D1848" s="605"/>
      <c r="E1848" s="605"/>
      <c r="F1848" s="605"/>
      <c r="G1848" s="605"/>
      <c r="H1848" s="605"/>
      <c r="I1848" s="605"/>
      <c r="J1848" s="605"/>
      <c r="K1848" s="605"/>
      <c r="L1848" s="605"/>
      <c r="M1848" s="605"/>
      <c r="N1848" s="605"/>
      <c r="O1848" s="605"/>
      <c r="P1848" s="605"/>
      <c r="Q1848" s="605"/>
      <c r="R1848" s="605"/>
      <c r="S1848" s="605"/>
      <c r="T1848" s="605"/>
      <c r="U1848" s="605"/>
      <c r="V1848" s="605"/>
      <c r="W1848" s="605"/>
      <c r="X1848" s="605"/>
      <c r="Y1848" s="605"/>
      <c r="Z1848" s="605"/>
      <c r="AA1848" s="605"/>
      <c r="AB1848" s="605"/>
      <c r="AC1848" s="605"/>
      <c r="AD1848" s="605"/>
      <c r="AE1848" s="605"/>
      <c r="AF1848" s="605"/>
      <c r="AG1848" s="605"/>
      <c r="AH1848" s="605"/>
      <c r="AI1848" s="605"/>
    </row>
    <row r="1849">
      <c r="A1849" s="605"/>
      <c r="B1849" s="605"/>
      <c r="C1849" s="605"/>
      <c r="D1849" s="605"/>
      <c r="E1849" s="605"/>
      <c r="F1849" s="605"/>
      <c r="G1849" s="605"/>
      <c r="H1849" s="605"/>
      <c r="I1849" s="605"/>
      <c r="J1849" s="605"/>
      <c r="K1849" s="605"/>
      <c r="L1849" s="605"/>
      <c r="M1849" s="605"/>
      <c r="N1849" s="605"/>
      <c r="O1849" s="605"/>
      <c r="P1849" s="605"/>
      <c r="Q1849" s="605"/>
      <c r="R1849" s="605"/>
      <c r="S1849" s="605"/>
      <c r="T1849" s="605"/>
      <c r="U1849" s="605"/>
      <c r="V1849" s="605"/>
      <c r="W1849" s="605"/>
      <c r="X1849" s="605"/>
      <c r="Y1849" s="605"/>
      <c r="Z1849" s="605"/>
      <c r="AA1849" s="605"/>
      <c r="AB1849" s="605"/>
      <c r="AC1849" s="605"/>
      <c r="AD1849" s="605"/>
      <c r="AE1849" s="605"/>
      <c r="AF1849" s="605"/>
      <c r="AG1849" s="605"/>
      <c r="AH1849" s="605"/>
      <c r="AI1849" s="605"/>
    </row>
    <row r="1850">
      <c r="A1850" s="605"/>
      <c r="B1850" s="605"/>
      <c r="C1850" s="605"/>
      <c r="D1850" s="605"/>
      <c r="E1850" s="605"/>
      <c r="F1850" s="605"/>
      <c r="G1850" s="605"/>
      <c r="H1850" s="605"/>
      <c r="I1850" s="605"/>
      <c r="J1850" s="605"/>
      <c r="K1850" s="605"/>
      <c r="L1850" s="605"/>
      <c r="M1850" s="605"/>
      <c r="N1850" s="605"/>
      <c r="O1850" s="605"/>
      <c r="P1850" s="605"/>
      <c r="Q1850" s="605"/>
      <c r="R1850" s="605"/>
      <c r="S1850" s="605"/>
      <c r="T1850" s="605"/>
      <c r="U1850" s="605"/>
      <c r="V1850" s="605"/>
      <c r="W1850" s="605"/>
      <c r="X1850" s="605"/>
      <c r="Y1850" s="605"/>
      <c r="Z1850" s="605"/>
      <c r="AA1850" s="605"/>
      <c r="AB1850" s="605"/>
      <c r="AC1850" s="605"/>
      <c r="AD1850" s="605"/>
      <c r="AE1850" s="605"/>
      <c r="AF1850" s="605"/>
      <c r="AG1850" s="605"/>
      <c r="AH1850" s="605"/>
      <c r="AI1850" s="605"/>
    </row>
    <row r="1851">
      <c r="A1851" s="605"/>
      <c r="B1851" s="605"/>
      <c r="C1851" s="605"/>
      <c r="D1851" s="605"/>
      <c r="E1851" s="605"/>
      <c r="F1851" s="605"/>
      <c r="G1851" s="605"/>
      <c r="H1851" s="605"/>
      <c r="I1851" s="605"/>
      <c r="J1851" s="605"/>
      <c r="K1851" s="605"/>
      <c r="L1851" s="605"/>
      <c r="M1851" s="605"/>
      <c r="N1851" s="605"/>
      <c r="O1851" s="605"/>
      <c r="P1851" s="605"/>
      <c r="Q1851" s="605"/>
      <c r="R1851" s="605"/>
      <c r="S1851" s="605"/>
      <c r="T1851" s="605"/>
      <c r="U1851" s="605"/>
      <c r="V1851" s="605"/>
      <c r="W1851" s="605"/>
      <c r="X1851" s="605"/>
      <c r="Y1851" s="605"/>
      <c r="Z1851" s="605"/>
      <c r="AA1851" s="605"/>
      <c r="AB1851" s="605"/>
      <c r="AC1851" s="605"/>
      <c r="AD1851" s="605"/>
      <c r="AE1851" s="605"/>
      <c r="AF1851" s="605"/>
      <c r="AG1851" s="605"/>
      <c r="AH1851" s="605"/>
      <c r="AI1851" s="605"/>
    </row>
    <row r="1852">
      <c r="A1852" s="605"/>
      <c r="B1852" s="605"/>
      <c r="C1852" s="605"/>
      <c r="D1852" s="605"/>
      <c r="E1852" s="605"/>
      <c r="F1852" s="605"/>
      <c r="G1852" s="605"/>
      <c r="H1852" s="605"/>
      <c r="I1852" s="605"/>
      <c r="J1852" s="605"/>
      <c r="K1852" s="605"/>
      <c r="L1852" s="605"/>
      <c r="M1852" s="605"/>
      <c r="N1852" s="605"/>
      <c r="O1852" s="605"/>
      <c r="P1852" s="605"/>
      <c r="Q1852" s="605"/>
      <c r="R1852" s="605"/>
      <c r="S1852" s="605"/>
      <c r="T1852" s="605"/>
      <c r="U1852" s="605"/>
      <c r="V1852" s="605"/>
      <c r="W1852" s="605"/>
      <c r="X1852" s="605"/>
      <c r="Y1852" s="605"/>
      <c r="Z1852" s="605"/>
      <c r="AA1852" s="605"/>
      <c r="AB1852" s="605"/>
      <c r="AC1852" s="605"/>
      <c r="AD1852" s="605"/>
      <c r="AE1852" s="605"/>
      <c r="AF1852" s="605"/>
      <c r="AG1852" s="605"/>
      <c r="AH1852" s="605"/>
      <c r="AI1852" s="605"/>
    </row>
    <row r="1853">
      <c r="A1853" s="605"/>
      <c r="B1853" s="605"/>
      <c r="C1853" s="605"/>
      <c r="D1853" s="605"/>
      <c r="E1853" s="605"/>
      <c r="F1853" s="605"/>
      <c r="G1853" s="605"/>
      <c r="H1853" s="605"/>
      <c r="I1853" s="605"/>
      <c r="J1853" s="605"/>
      <c r="K1853" s="605"/>
      <c r="L1853" s="605"/>
      <c r="M1853" s="605"/>
      <c r="N1853" s="605"/>
      <c r="O1853" s="605"/>
      <c r="P1853" s="605"/>
      <c r="Q1853" s="605"/>
      <c r="R1853" s="605"/>
      <c r="S1853" s="605"/>
      <c r="T1853" s="605"/>
      <c r="U1853" s="605"/>
      <c r="V1853" s="605"/>
      <c r="W1853" s="605"/>
      <c r="X1853" s="605"/>
      <c r="Y1853" s="605"/>
      <c r="Z1853" s="605"/>
      <c r="AA1853" s="605"/>
      <c r="AB1853" s="605"/>
      <c r="AC1853" s="605"/>
      <c r="AD1853" s="605"/>
      <c r="AE1853" s="605"/>
      <c r="AF1853" s="605"/>
      <c r="AG1853" s="605"/>
      <c r="AH1853" s="605"/>
      <c r="AI1853" s="605"/>
    </row>
    <row r="1854">
      <c r="A1854" s="605"/>
      <c r="B1854" s="605"/>
      <c r="C1854" s="605"/>
      <c r="D1854" s="605"/>
      <c r="E1854" s="605"/>
      <c r="F1854" s="605"/>
      <c r="G1854" s="605"/>
      <c r="H1854" s="605"/>
      <c r="I1854" s="605"/>
      <c r="J1854" s="605"/>
      <c r="K1854" s="605"/>
      <c r="L1854" s="605"/>
      <c r="M1854" s="605"/>
      <c r="N1854" s="605"/>
      <c r="O1854" s="605"/>
      <c r="P1854" s="605"/>
      <c r="Q1854" s="605"/>
      <c r="R1854" s="605"/>
      <c r="S1854" s="605"/>
      <c r="T1854" s="605"/>
      <c r="U1854" s="605"/>
      <c r="V1854" s="605"/>
      <c r="W1854" s="605"/>
      <c r="X1854" s="605"/>
      <c r="Y1854" s="605"/>
      <c r="Z1854" s="605"/>
      <c r="AA1854" s="605"/>
      <c r="AB1854" s="605"/>
      <c r="AC1854" s="605"/>
      <c r="AD1854" s="605"/>
      <c r="AE1854" s="605"/>
      <c r="AF1854" s="605"/>
      <c r="AG1854" s="605"/>
      <c r="AH1854" s="605"/>
      <c r="AI1854" s="605"/>
    </row>
    <row r="1855">
      <c r="A1855" s="605"/>
      <c r="B1855" s="605"/>
      <c r="C1855" s="605"/>
      <c r="D1855" s="605"/>
      <c r="E1855" s="605"/>
      <c r="F1855" s="605"/>
      <c r="G1855" s="605"/>
      <c r="H1855" s="605"/>
      <c r="I1855" s="605"/>
      <c r="J1855" s="605"/>
      <c r="K1855" s="605"/>
      <c r="L1855" s="605"/>
      <c r="M1855" s="605"/>
      <c r="N1855" s="605"/>
      <c r="O1855" s="605"/>
      <c r="P1855" s="605"/>
      <c r="Q1855" s="605"/>
      <c r="R1855" s="605"/>
      <c r="S1855" s="605"/>
      <c r="T1855" s="605"/>
      <c r="U1855" s="605"/>
      <c r="V1855" s="605"/>
      <c r="W1855" s="605"/>
      <c r="X1855" s="605"/>
      <c r="Y1855" s="605"/>
      <c r="Z1855" s="605"/>
      <c r="AA1855" s="605"/>
      <c r="AB1855" s="605"/>
      <c r="AC1855" s="605"/>
      <c r="AD1855" s="605"/>
      <c r="AE1855" s="605"/>
      <c r="AF1855" s="605"/>
      <c r="AG1855" s="605"/>
      <c r="AH1855" s="605"/>
      <c r="AI1855" s="605"/>
    </row>
    <row r="1856">
      <c r="A1856" s="605"/>
      <c r="B1856" s="605"/>
      <c r="C1856" s="605"/>
      <c r="D1856" s="605"/>
      <c r="E1856" s="605"/>
      <c r="F1856" s="605"/>
      <c r="G1856" s="605"/>
      <c r="H1856" s="605"/>
      <c r="I1856" s="605"/>
      <c r="J1856" s="605"/>
      <c r="K1856" s="605"/>
      <c r="L1856" s="605"/>
      <c r="M1856" s="605"/>
      <c r="N1856" s="605"/>
      <c r="O1856" s="605"/>
      <c r="P1856" s="605"/>
      <c r="Q1856" s="605"/>
      <c r="R1856" s="605"/>
      <c r="S1856" s="605"/>
      <c r="T1856" s="605"/>
      <c r="U1856" s="605"/>
      <c r="V1856" s="605"/>
      <c r="W1856" s="605"/>
      <c r="X1856" s="605"/>
      <c r="Y1856" s="605"/>
      <c r="Z1856" s="605"/>
      <c r="AA1856" s="605"/>
      <c r="AB1856" s="605"/>
      <c r="AC1856" s="605"/>
      <c r="AD1856" s="605"/>
      <c r="AE1856" s="605"/>
      <c r="AF1856" s="605"/>
      <c r="AG1856" s="605"/>
      <c r="AH1856" s="605"/>
      <c r="AI1856" s="605"/>
    </row>
    <row r="1857">
      <c r="A1857" s="605"/>
      <c r="B1857" s="605"/>
      <c r="C1857" s="605"/>
      <c r="D1857" s="605"/>
      <c r="E1857" s="605"/>
      <c r="F1857" s="605"/>
      <c r="G1857" s="605"/>
      <c r="H1857" s="605"/>
      <c r="I1857" s="605"/>
      <c r="J1857" s="605"/>
      <c r="K1857" s="605"/>
      <c r="L1857" s="605"/>
      <c r="M1857" s="605"/>
      <c r="N1857" s="605"/>
      <c r="O1857" s="605"/>
      <c r="P1857" s="605"/>
      <c r="Q1857" s="605"/>
      <c r="R1857" s="605"/>
      <c r="S1857" s="605"/>
      <c r="T1857" s="605"/>
      <c r="U1857" s="605"/>
      <c r="V1857" s="605"/>
      <c r="W1857" s="605"/>
      <c r="X1857" s="605"/>
      <c r="Y1857" s="605"/>
      <c r="Z1857" s="605"/>
      <c r="AA1857" s="605"/>
      <c r="AB1857" s="605"/>
      <c r="AC1857" s="605"/>
      <c r="AD1857" s="605"/>
      <c r="AE1857" s="605"/>
      <c r="AF1857" s="605"/>
      <c r="AG1857" s="605"/>
      <c r="AH1857" s="605"/>
      <c r="AI1857" s="605"/>
    </row>
    <row r="1858">
      <c r="A1858" s="605"/>
      <c r="B1858" s="605"/>
      <c r="C1858" s="605"/>
      <c r="D1858" s="605"/>
      <c r="E1858" s="605"/>
      <c r="F1858" s="605"/>
      <c r="G1858" s="605"/>
      <c r="H1858" s="605"/>
      <c r="I1858" s="605"/>
      <c r="J1858" s="605"/>
      <c r="K1858" s="605"/>
      <c r="L1858" s="605"/>
      <c r="M1858" s="605"/>
      <c r="N1858" s="605"/>
      <c r="O1858" s="605"/>
      <c r="P1858" s="605"/>
      <c r="Q1858" s="605"/>
      <c r="R1858" s="605"/>
      <c r="S1858" s="605"/>
      <c r="T1858" s="605"/>
      <c r="U1858" s="605"/>
      <c r="V1858" s="605"/>
      <c r="W1858" s="605"/>
      <c r="X1858" s="605"/>
      <c r="Y1858" s="605"/>
      <c r="Z1858" s="605"/>
      <c r="AA1858" s="605"/>
      <c r="AB1858" s="605"/>
      <c r="AC1858" s="605"/>
      <c r="AD1858" s="605"/>
      <c r="AE1858" s="605"/>
      <c r="AF1858" s="605"/>
      <c r="AG1858" s="605"/>
      <c r="AH1858" s="605"/>
      <c r="AI1858" s="605"/>
    </row>
    <row r="1859">
      <c r="A1859" s="605"/>
      <c r="B1859" s="605"/>
      <c r="C1859" s="605"/>
      <c r="D1859" s="605"/>
      <c r="E1859" s="605"/>
      <c r="F1859" s="605"/>
      <c r="G1859" s="605"/>
      <c r="H1859" s="605"/>
      <c r="I1859" s="605"/>
      <c r="J1859" s="605"/>
      <c r="K1859" s="605"/>
      <c r="L1859" s="605"/>
      <c r="M1859" s="605"/>
      <c r="N1859" s="605"/>
      <c r="O1859" s="605"/>
      <c r="P1859" s="605"/>
      <c r="Q1859" s="605"/>
      <c r="R1859" s="605"/>
      <c r="S1859" s="605"/>
      <c r="T1859" s="605"/>
      <c r="U1859" s="605"/>
      <c r="V1859" s="605"/>
      <c r="W1859" s="605"/>
      <c r="X1859" s="605"/>
      <c r="Y1859" s="605"/>
      <c r="Z1859" s="605"/>
      <c r="AA1859" s="605"/>
      <c r="AB1859" s="605"/>
      <c r="AC1859" s="605"/>
      <c r="AD1859" s="605"/>
      <c r="AE1859" s="605"/>
      <c r="AF1859" s="605"/>
      <c r="AG1859" s="605"/>
      <c r="AH1859" s="605"/>
      <c r="AI1859" s="605"/>
    </row>
    <row r="1860">
      <c r="A1860" s="605"/>
      <c r="B1860" s="605"/>
      <c r="C1860" s="605"/>
      <c r="D1860" s="605"/>
      <c r="E1860" s="605"/>
      <c r="F1860" s="605"/>
      <c r="G1860" s="605"/>
      <c r="H1860" s="605"/>
      <c r="I1860" s="605"/>
      <c r="J1860" s="605"/>
      <c r="K1860" s="605"/>
      <c r="L1860" s="605"/>
      <c r="M1860" s="605"/>
      <c r="N1860" s="605"/>
      <c r="O1860" s="605"/>
      <c r="P1860" s="605"/>
      <c r="Q1860" s="605"/>
      <c r="R1860" s="605"/>
      <c r="S1860" s="605"/>
      <c r="T1860" s="605"/>
      <c r="U1860" s="605"/>
      <c r="V1860" s="605"/>
      <c r="W1860" s="605"/>
      <c r="X1860" s="605"/>
      <c r="Y1860" s="605"/>
      <c r="Z1860" s="605"/>
      <c r="AA1860" s="605"/>
      <c r="AB1860" s="605"/>
      <c r="AC1860" s="605"/>
      <c r="AD1860" s="605"/>
      <c r="AE1860" s="605"/>
      <c r="AF1860" s="605"/>
      <c r="AG1860" s="605"/>
      <c r="AH1860" s="605"/>
      <c r="AI1860" s="605"/>
    </row>
    <row r="1861">
      <c r="A1861" s="605"/>
      <c r="B1861" s="605"/>
      <c r="C1861" s="605"/>
      <c r="D1861" s="605"/>
      <c r="E1861" s="605"/>
      <c r="F1861" s="605"/>
      <c r="G1861" s="605"/>
      <c r="H1861" s="605"/>
      <c r="I1861" s="605"/>
      <c r="J1861" s="605"/>
      <c r="K1861" s="605"/>
      <c r="L1861" s="605"/>
      <c r="M1861" s="605"/>
      <c r="N1861" s="605"/>
      <c r="O1861" s="605"/>
      <c r="P1861" s="605"/>
      <c r="Q1861" s="605"/>
      <c r="R1861" s="605"/>
      <c r="S1861" s="605"/>
      <c r="T1861" s="605"/>
      <c r="U1861" s="605"/>
      <c r="V1861" s="605"/>
      <c r="W1861" s="605"/>
      <c r="X1861" s="605"/>
      <c r="Y1861" s="605"/>
      <c r="Z1861" s="605"/>
      <c r="AA1861" s="605"/>
      <c r="AB1861" s="605"/>
      <c r="AC1861" s="605"/>
      <c r="AD1861" s="605"/>
      <c r="AE1861" s="605"/>
      <c r="AF1861" s="605"/>
      <c r="AG1861" s="605"/>
      <c r="AH1861" s="605"/>
      <c r="AI1861" s="605"/>
    </row>
    <row r="1862">
      <c r="A1862" s="605"/>
      <c r="B1862" s="605"/>
      <c r="C1862" s="605"/>
      <c r="D1862" s="605"/>
      <c r="E1862" s="605"/>
      <c r="F1862" s="605"/>
      <c r="G1862" s="605"/>
      <c r="H1862" s="605"/>
      <c r="I1862" s="605"/>
      <c r="J1862" s="605"/>
      <c r="K1862" s="605"/>
      <c r="L1862" s="605"/>
      <c r="M1862" s="605"/>
      <c r="N1862" s="605"/>
      <c r="O1862" s="605"/>
      <c r="P1862" s="605"/>
      <c r="Q1862" s="605"/>
      <c r="R1862" s="605"/>
      <c r="S1862" s="605"/>
      <c r="T1862" s="605"/>
      <c r="U1862" s="605"/>
      <c r="V1862" s="605"/>
      <c r="W1862" s="605"/>
      <c r="X1862" s="605"/>
      <c r="Y1862" s="605"/>
      <c r="Z1862" s="605"/>
      <c r="AA1862" s="605"/>
      <c r="AB1862" s="605"/>
      <c r="AC1862" s="605"/>
      <c r="AD1862" s="605"/>
      <c r="AE1862" s="605"/>
      <c r="AF1862" s="605"/>
      <c r="AG1862" s="605"/>
      <c r="AH1862" s="605"/>
      <c r="AI1862" s="605"/>
    </row>
    <row r="1863">
      <c r="A1863" s="605"/>
      <c r="B1863" s="605"/>
      <c r="C1863" s="605"/>
      <c r="D1863" s="605"/>
      <c r="E1863" s="605"/>
      <c r="F1863" s="605"/>
      <c r="G1863" s="605"/>
      <c r="H1863" s="605"/>
      <c r="I1863" s="605"/>
      <c r="J1863" s="605"/>
      <c r="K1863" s="605"/>
      <c r="L1863" s="605"/>
      <c r="M1863" s="605"/>
      <c r="N1863" s="605"/>
      <c r="O1863" s="605"/>
      <c r="P1863" s="605"/>
      <c r="Q1863" s="605"/>
      <c r="R1863" s="605"/>
      <c r="S1863" s="605"/>
      <c r="T1863" s="605"/>
      <c r="U1863" s="605"/>
      <c r="V1863" s="605"/>
      <c r="W1863" s="605"/>
      <c r="X1863" s="605"/>
      <c r="Y1863" s="605"/>
      <c r="Z1863" s="605"/>
      <c r="AA1863" s="605"/>
      <c r="AB1863" s="605"/>
      <c r="AC1863" s="605"/>
      <c r="AD1863" s="605"/>
      <c r="AE1863" s="605"/>
      <c r="AF1863" s="605"/>
      <c r="AG1863" s="605"/>
      <c r="AH1863" s="605"/>
      <c r="AI1863" s="605"/>
    </row>
    <row r="1864">
      <c r="A1864" s="605"/>
      <c r="B1864" s="605"/>
      <c r="C1864" s="605"/>
      <c r="D1864" s="605"/>
      <c r="E1864" s="605"/>
      <c r="F1864" s="605"/>
      <c r="G1864" s="605"/>
      <c r="H1864" s="605"/>
      <c r="I1864" s="605"/>
      <c r="J1864" s="605"/>
      <c r="K1864" s="605"/>
      <c r="L1864" s="605"/>
      <c r="M1864" s="605"/>
      <c r="N1864" s="605"/>
      <c r="O1864" s="605"/>
      <c r="P1864" s="605"/>
      <c r="Q1864" s="605"/>
      <c r="R1864" s="605"/>
      <c r="S1864" s="605"/>
      <c r="T1864" s="605"/>
      <c r="U1864" s="605"/>
      <c r="V1864" s="605"/>
      <c r="W1864" s="605"/>
      <c r="X1864" s="605"/>
      <c r="Y1864" s="605"/>
      <c r="Z1864" s="605"/>
      <c r="AA1864" s="605"/>
      <c r="AB1864" s="605"/>
      <c r="AC1864" s="605"/>
      <c r="AD1864" s="605"/>
      <c r="AE1864" s="605"/>
      <c r="AF1864" s="605"/>
      <c r="AG1864" s="605"/>
      <c r="AH1864" s="605"/>
      <c r="AI1864" s="605"/>
    </row>
    <row r="1865">
      <c r="A1865" s="605"/>
      <c r="B1865" s="605"/>
      <c r="C1865" s="605"/>
      <c r="D1865" s="605"/>
      <c r="E1865" s="605"/>
      <c r="F1865" s="605"/>
      <c r="G1865" s="605"/>
      <c r="H1865" s="605"/>
      <c r="I1865" s="605"/>
      <c r="J1865" s="605"/>
      <c r="K1865" s="605"/>
      <c r="L1865" s="605"/>
      <c r="M1865" s="605"/>
      <c r="N1865" s="605"/>
      <c r="O1865" s="605"/>
      <c r="P1865" s="605"/>
      <c r="Q1865" s="605"/>
      <c r="R1865" s="605"/>
      <c r="S1865" s="605"/>
      <c r="T1865" s="605"/>
      <c r="U1865" s="605"/>
      <c r="V1865" s="605"/>
      <c r="W1865" s="605"/>
      <c r="X1865" s="605"/>
      <c r="Y1865" s="605"/>
      <c r="Z1865" s="605"/>
      <c r="AA1865" s="605"/>
      <c r="AB1865" s="605"/>
      <c r="AC1865" s="605"/>
      <c r="AD1865" s="605"/>
      <c r="AE1865" s="605"/>
      <c r="AF1865" s="605"/>
      <c r="AG1865" s="605"/>
      <c r="AH1865" s="605"/>
      <c r="AI1865" s="605"/>
    </row>
    <row r="1866">
      <c r="A1866" s="605"/>
      <c r="B1866" s="605"/>
      <c r="C1866" s="605"/>
      <c r="D1866" s="605"/>
      <c r="E1866" s="605"/>
      <c r="F1866" s="605"/>
      <c r="G1866" s="605"/>
      <c r="H1866" s="605"/>
      <c r="I1866" s="605"/>
      <c r="J1866" s="605"/>
      <c r="K1866" s="605"/>
      <c r="L1866" s="605"/>
      <c r="M1866" s="605"/>
      <c r="N1866" s="605"/>
      <c r="O1866" s="605"/>
      <c r="P1866" s="605"/>
      <c r="Q1866" s="605"/>
      <c r="R1866" s="605"/>
      <c r="S1866" s="605"/>
      <c r="T1866" s="605"/>
      <c r="U1866" s="605"/>
      <c r="V1866" s="605"/>
      <c r="W1866" s="605"/>
      <c r="X1866" s="605"/>
      <c r="Y1866" s="605"/>
      <c r="Z1866" s="605"/>
      <c r="AA1866" s="605"/>
      <c r="AB1866" s="605"/>
      <c r="AC1866" s="605"/>
      <c r="AD1866" s="605"/>
      <c r="AE1866" s="605"/>
      <c r="AF1866" s="605"/>
      <c r="AG1866" s="605"/>
      <c r="AH1866" s="605"/>
      <c r="AI1866" s="605"/>
    </row>
    <row r="1867">
      <c r="A1867" s="605"/>
      <c r="B1867" s="605"/>
      <c r="C1867" s="605"/>
      <c r="D1867" s="605"/>
      <c r="E1867" s="605"/>
      <c r="F1867" s="605"/>
      <c r="G1867" s="605"/>
      <c r="H1867" s="605"/>
      <c r="I1867" s="605"/>
      <c r="J1867" s="605"/>
      <c r="K1867" s="605"/>
      <c r="L1867" s="605"/>
      <c r="M1867" s="605"/>
      <c r="N1867" s="605"/>
      <c r="O1867" s="605"/>
      <c r="P1867" s="605"/>
      <c r="Q1867" s="605"/>
      <c r="R1867" s="605"/>
      <c r="S1867" s="605"/>
      <c r="T1867" s="605"/>
      <c r="U1867" s="605"/>
      <c r="V1867" s="605"/>
      <c r="W1867" s="605"/>
      <c r="X1867" s="605"/>
      <c r="Y1867" s="605"/>
      <c r="Z1867" s="605"/>
      <c r="AA1867" s="605"/>
      <c r="AB1867" s="605"/>
      <c r="AC1867" s="605"/>
      <c r="AD1867" s="605"/>
      <c r="AE1867" s="605"/>
      <c r="AF1867" s="605"/>
      <c r="AG1867" s="605"/>
      <c r="AH1867" s="605"/>
      <c r="AI1867" s="605"/>
    </row>
    <row r="1868">
      <c r="A1868" s="605"/>
      <c r="B1868" s="605"/>
      <c r="C1868" s="605"/>
      <c r="D1868" s="605"/>
      <c r="E1868" s="605"/>
      <c r="F1868" s="605"/>
      <c r="G1868" s="605"/>
      <c r="H1868" s="605"/>
      <c r="I1868" s="605"/>
      <c r="J1868" s="605"/>
      <c r="K1868" s="605"/>
      <c r="L1868" s="605"/>
      <c r="M1868" s="605"/>
      <c r="N1868" s="605"/>
      <c r="O1868" s="605"/>
      <c r="P1868" s="605"/>
      <c r="Q1868" s="605"/>
      <c r="R1868" s="605"/>
      <c r="S1868" s="605"/>
      <c r="T1868" s="605"/>
      <c r="U1868" s="605"/>
      <c r="V1868" s="605"/>
      <c r="W1868" s="605"/>
      <c r="X1868" s="605"/>
      <c r="Y1868" s="605"/>
      <c r="Z1868" s="605"/>
      <c r="AA1868" s="605"/>
      <c r="AB1868" s="605"/>
      <c r="AC1868" s="605"/>
      <c r="AD1868" s="605"/>
      <c r="AE1868" s="605"/>
      <c r="AF1868" s="605"/>
      <c r="AG1868" s="605"/>
      <c r="AH1868" s="605"/>
      <c r="AI1868" s="605"/>
    </row>
    <row r="1869">
      <c r="A1869" s="605"/>
      <c r="B1869" s="605"/>
      <c r="C1869" s="605"/>
      <c r="D1869" s="605"/>
      <c r="E1869" s="605"/>
      <c r="F1869" s="605"/>
      <c r="G1869" s="605"/>
      <c r="H1869" s="605"/>
      <c r="I1869" s="605"/>
      <c r="J1869" s="605"/>
      <c r="K1869" s="605"/>
      <c r="L1869" s="605"/>
      <c r="M1869" s="605"/>
      <c r="N1869" s="605"/>
      <c r="O1869" s="605"/>
      <c r="P1869" s="605"/>
      <c r="Q1869" s="605"/>
      <c r="R1869" s="605"/>
      <c r="S1869" s="605"/>
      <c r="T1869" s="605"/>
      <c r="U1869" s="605"/>
      <c r="V1869" s="605"/>
      <c r="W1869" s="605"/>
      <c r="X1869" s="605"/>
      <c r="Y1869" s="605"/>
      <c r="Z1869" s="605"/>
      <c r="AA1869" s="605"/>
      <c r="AB1869" s="605"/>
      <c r="AC1869" s="605"/>
      <c r="AD1869" s="605"/>
      <c r="AE1869" s="605"/>
      <c r="AF1869" s="605"/>
      <c r="AG1869" s="605"/>
      <c r="AH1869" s="605"/>
      <c r="AI1869" s="605"/>
    </row>
    <row r="1870">
      <c r="A1870" s="605"/>
      <c r="B1870" s="605"/>
      <c r="C1870" s="605"/>
      <c r="D1870" s="605"/>
      <c r="E1870" s="605"/>
      <c r="F1870" s="605"/>
      <c r="G1870" s="605"/>
      <c r="H1870" s="605"/>
      <c r="I1870" s="605"/>
      <c r="J1870" s="605"/>
      <c r="K1870" s="605"/>
      <c r="L1870" s="605"/>
      <c r="M1870" s="605"/>
      <c r="N1870" s="605"/>
      <c r="O1870" s="605"/>
      <c r="P1870" s="605"/>
      <c r="Q1870" s="605"/>
      <c r="R1870" s="605"/>
      <c r="S1870" s="605"/>
      <c r="T1870" s="605"/>
      <c r="U1870" s="605"/>
      <c r="V1870" s="605"/>
      <c r="W1870" s="605"/>
      <c r="X1870" s="605"/>
      <c r="Y1870" s="605"/>
      <c r="Z1870" s="605"/>
      <c r="AA1870" s="605"/>
      <c r="AB1870" s="605"/>
      <c r="AC1870" s="605"/>
      <c r="AD1870" s="605"/>
      <c r="AE1870" s="605"/>
      <c r="AF1870" s="605"/>
      <c r="AG1870" s="605"/>
      <c r="AH1870" s="605"/>
      <c r="AI1870" s="605"/>
    </row>
    <row r="1871">
      <c r="A1871" s="605"/>
      <c r="B1871" s="605"/>
      <c r="C1871" s="605"/>
      <c r="D1871" s="605"/>
      <c r="E1871" s="605"/>
      <c r="F1871" s="605"/>
      <c r="G1871" s="605"/>
      <c r="H1871" s="605"/>
      <c r="I1871" s="605"/>
      <c r="J1871" s="605"/>
      <c r="K1871" s="605"/>
      <c r="L1871" s="605"/>
      <c r="M1871" s="605"/>
      <c r="N1871" s="605"/>
      <c r="O1871" s="605"/>
      <c r="P1871" s="605"/>
      <c r="Q1871" s="605"/>
      <c r="R1871" s="605"/>
      <c r="S1871" s="605"/>
      <c r="T1871" s="605"/>
      <c r="U1871" s="605"/>
      <c r="V1871" s="605"/>
      <c r="W1871" s="605"/>
      <c r="X1871" s="605"/>
      <c r="Y1871" s="605"/>
      <c r="Z1871" s="605"/>
      <c r="AA1871" s="605"/>
      <c r="AB1871" s="605"/>
      <c r="AC1871" s="605"/>
      <c r="AD1871" s="605"/>
      <c r="AE1871" s="605"/>
      <c r="AF1871" s="605"/>
      <c r="AG1871" s="605"/>
      <c r="AH1871" s="605"/>
      <c r="AI1871" s="605"/>
    </row>
    <row r="1872">
      <c r="A1872" s="605"/>
      <c r="B1872" s="605"/>
      <c r="C1872" s="605"/>
      <c r="D1872" s="605"/>
      <c r="E1872" s="605"/>
      <c r="F1872" s="605"/>
      <c r="G1872" s="605"/>
      <c r="H1872" s="605"/>
      <c r="I1872" s="605"/>
      <c r="J1872" s="605"/>
      <c r="K1872" s="605"/>
      <c r="L1872" s="605"/>
      <c r="M1872" s="605"/>
      <c r="N1872" s="605"/>
      <c r="O1872" s="605"/>
      <c r="P1872" s="605"/>
      <c r="Q1872" s="605"/>
      <c r="R1872" s="605"/>
      <c r="S1872" s="605"/>
      <c r="T1872" s="605"/>
      <c r="U1872" s="605"/>
      <c r="V1872" s="605"/>
      <c r="W1872" s="605"/>
      <c r="X1872" s="605"/>
      <c r="Y1872" s="605"/>
      <c r="Z1872" s="605"/>
      <c r="AA1872" s="605"/>
      <c r="AB1872" s="605"/>
      <c r="AC1872" s="605"/>
      <c r="AD1872" s="605"/>
      <c r="AE1872" s="605"/>
      <c r="AF1872" s="605"/>
      <c r="AG1872" s="605"/>
      <c r="AH1872" s="605"/>
      <c r="AI1872" s="605"/>
    </row>
    <row r="1873">
      <c r="A1873" s="605"/>
      <c r="B1873" s="605"/>
      <c r="C1873" s="605"/>
      <c r="D1873" s="605"/>
      <c r="E1873" s="605"/>
      <c r="F1873" s="605"/>
      <c r="G1873" s="605"/>
      <c r="H1873" s="605"/>
      <c r="I1873" s="605"/>
      <c r="J1873" s="605"/>
      <c r="K1873" s="605"/>
      <c r="L1873" s="605"/>
      <c r="M1873" s="605"/>
      <c r="N1873" s="605"/>
      <c r="O1873" s="605"/>
      <c r="P1873" s="605"/>
      <c r="Q1873" s="605"/>
      <c r="R1873" s="605"/>
      <c r="S1873" s="605"/>
      <c r="T1873" s="605"/>
      <c r="U1873" s="605"/>
      <c r="V1873" s="605"/>
      <c r="W1873" s="605"/>
      <c r="X1873" s="605"/>
      <c r="Y1873" s="605"/>
      <c r="Z1873" s="605"/>
      <c r="AA1873" s="605"/>
      <c r="AB1873" s="605"/>
      <c r="AC1873" s="605"/>
      <c r="AD1873" s="605"/>
      <c r="AE1873" s="605"/>
      <c r="AF1873" s="605"/>
      <c r="AG1873" s="605"/>
      <c r="AH1873" s="605"/>
      <c r="AI1873" s="605"/>
    </row>
    <row r="1874">
      <c r="A1874" s="605"/>
      <c r="B1874" s="605"/>
      <c r="C1874" s="605"/>
      <c r="D1874" s="605"/>
      <c r="E1874" s="605"/>
      <c r="F1874" s="605"/>
      <c r="G1874" s="605"/>
      <c r="H1874" s="605"/>
      <c r="I1874" s="605"/>
      <c r="J1874" s="605"/>
      <c r="K1874" s="605"/>
      <c r="L1874" s="605"/>
      <c r="M1874" s="605"/>
      <c r="N1874" s="605"/>
      <c r="O1874" s="605"/>
      <c r="P1874" s="605"/>
      <c r="Q1874" s="605"/>
      <c r="R1874" s="605"/>
      <c r="S1874" s="605"/>
      <c r="T1874" s="605"/>
      <c r="U1874" s="605"/>
      <c r="V1874" s="605"/>
      <c r="W1874" s="605"/>
      <c r="X1874" s="605"/>
      <c r="Y1874" s="605"/>
      <c r="Z1874" s="605"/>
      <c r="AA1874" s="605"/>
      <c r="AB1874" s="605"/>
      <c r="AC1874" s="605"/>
      <c r="AD1874" s="605"/>
      <c r="AE1874" s="605"/>
      <c r="AF1874" s="605"/>
      <c r="AG1874" s="605"/>
      <c r="AH1874" s="605"/>
      <c r="AI1874" s="605"/>
    </row>
    <row r="1875">
      <c r="A1875" s="605"/>
      <c r="B1875" s="605"/>
      <c r="C1875" s="605"/>
      <c r="D1875" s="605"/>
      <c r="E1875" s="605"/>
      <c r="F1875" s="605"/>
      <c r="G1875" s="605"/>
      <c r="H1875" s="605"/>
      <c r="I1875" s="605"/>
      <c r="J1875" s="605"/>
      <c r="K1875" s="605"/>
      <c r="L1875" s="605"/>
      <c r="M1875" s="605"/>
      <c r="N1875" s="605"/>
      <c r="O1875" s="605"/>
      <c r="P1875" s="605"/>
      <c r="Q1875" s="605"/>
      <c r="R1875" s="605"/>
      <c r="S1875" s="605"/>
      <c r="T1875" s="605"/>
      <c r="U1875" s="605"/>
      <c r="V1875" s="605"/>
      <c r="W1875" s="605"/>
      <c r="X1875" s="605"/>
      <c r="Y1875" s="605"/>
      <c r="Z1875" s="605"/>
      <c r="AA1875" s="605"/>
      <c r="AB1875" s="605"/>
      <c r="AC1875" s="605"/>
      <c r="AD1875" s="605"/>
      <c r="AE1875" s="605"/>
      <c r="AF1875" s="605"/>
      <c r="AG1875" s="605"/>
      <c r="AH1875" s="605"/>
      <c r="AI1875" s="605"/>
    </row>
    <row r="1876">
      <c r="A1876" s="605"/>
      <c r="B1876" s="605"/>
      <c r="C1876" s="605"/>
      <c r="D1876" s="605"/>
      <c r="E1876" s="605"/>
      <c r="F1876" s="605"/>
      <c r="G1876" s="605"/>
      <c r="H1876" s="605"/>
      <c r="I1876" s="605"/>
      <c r="J1876" s="605"/>
      <c r="K1876" s="605"/>
      <c r="L1876" s="605"/>
      <c r="M1876" s="605"/>
      <c r="N1876" s="605"/>
      <c r="O1876" s="605"/>
      <c r="P1876" s="605"/>
      <c r="Q1876" s="605"/>
      <c r="R1876" s="605"/>
      <c r="S1876" s="605"/>
      <c r="T1876" s="605"/>
      <c r="U1876" s="605"/>
      <c r="V1876" s="605"/>
      <c r="W1876" s="605"/>
      <c r="X1876" s="605"/>
      <c r="Y1876" s="605"/>
      <c r="Z1876" s="605"/>
      <c r="AA1876" s="605"/>
      <c r="AB1876" s="605"/>
      <c r="AC1876" s="605"/>
      <c r="AD1876" s="605"/>
      <c r="AE1876" s="605"/>
      <c r="AF1876" s="605"/>
      <c r="AG1876" s="605"/>
      <c r="AH1876" s="605"/>
      <c r="AI1876" s="605"/>
    </row>
    <row r="1877">
      <c r="A1877" s="605"/>
      <c r="B1877" s="605"/>
      <c r="C1877" s="605"/>
      <c r="D1877" s="605"/>
      <c r="E1877" s="605"/>
      <c r="F1877" s="605"/>
      <c r="G1877" s="605"/>
      <c r="H1877" s="605"/>
      <c r="I1877" s="605"/>
      <c r="J1877" s="605"/>
      <c r="K1877" s="605"/>
      <c r="L1877" s="605"/>
      <c r="M1877" s="605"/>
      <c r="N1877" s="605"/>
      <c r="O1877" s="605"/>
      <c r="P1877" s="605"/>
      <c r="Q1877" s="605"/>
      <c r="R1877" s="605"/>
      <c r="S1877" s="605"/>
      <c r="T1877" s="605"/>
      <c r="U1877" s="605"/>
      <c r="V1877" s="605"/>
      <c r="W1877" s="605"/>
      <c r="X1877" s="605"/>
      <c r="Y1877" s="605"/>
      <c r="Z1877" s="605"/>
      <c r="AA1877" s="605"/>
      <c r="AB1877" s="605"/>
      <c r="AC1877" s="605"/>
      <c r="AD1877" s="605"/>
      <c r="AE1877" s="605"/>
      <c r="AF1877" s="605"/>
      <c r="AG1877" s="605"/>
      <c r="AH1877" s="605"/>
      <c r="AI1877" s="605"/>
    </row>
    <row r="1878">
      <c r="A1878" s="605"/>
      <c r="B1878" s="605"/>
      <c r="C1878" s="605"/>
      <c r="D1878" s="605"/>
      <c r="E1878" s="605"/>
      <c r="F1878" s="605"/>
      <c r="G1878" s="605"/>
      <c r="H1878" s="605"/>
      <c r="I1878" s="605"/>
      <c r="J1878" s="605"/>
      <c r="K1878" s="605"/>
      <c r="L1878" s="605"/>
      <c r="M1878" s="605"/>
      <c r="N1878" s="605"/>
      <c r="O1878" s="605"/>
      <c r="P1878" s="605"/>
      <c r="Q1878" s="605"/>
      <c r="R1878" s="605"/>
      <c r="S1878" s="605"/>
      <c r="T1878" s="605"/>
      <c r="U1878" s="605"/>
      <c r="V1878" s="605"/>
      <c r="W1878" s="605"/>
      <c r="X1878" s="605"/>
      <c r="Y1878" s="605"/>
      <c r="Z1878" s="605"/>
      <c r="AA1878" s="605"/>
      <c r="AB1878" s="605"/>
      <c r="AC1878" s="605"/>
      <c r="AD1878" s="605"/>
      <c r="AE1878" s="605"/>
      <c r="AF1878" s="605"/>
      <c r="AG1878" s="605"/>
      <c r="AH1878" s="605"/>
      <c r="AI1878" s="605"/>
    </row>
    <row r="1879">
      <c r="A1879" s="605"/>
      <c r="B1879" s="605"/>
      <c r="C1879" s="605"/>
      <c r="D1879" s="605"/>
      <c r="E1879" s="605"/>
      <c r="F1879" s="605"/>
      <c r="G1879" s="605"/>
      <c r="H1879" s="605"/>
      <c r="I1879" s="605"/>
      <c r="J1879" s="605"/>
      <c r="K1879" s="605"/>
      <c r="L1879" s="605"/>
      <c r="M1879" s="605"/>
      <c r="N1879" s="605"/>
      <c r="O1879" s="605"/>
      <c r="P1879" s="605"/>
      <c r="Q1879" s="605"/>
      <c r="R1879" s="605"/>
      <c r="S1879" s="605"/>
      <c r="T1879" s="605"/>
      <c r="U1879" s="605"/>
      <c r="V1879" s="605"/>
      <c r="W1879" s="605"/>
      <c r="X1879" s="605"/>
      <c r="Y1879" s="605"/>
      <c r="Z1879" s="605"/>
      <c r="AA1879" s="605"/>
      <c r="AB1879" s="605"/>
      <c r="AC1879" s="605"/>
      <c r="AD1879" s="605"/>
      <c r="AE1879" s="605"/>
      <c r="AF1879" s="605"/>
      <c r="AG1879" s="605"/>
      <c r="AH1879" s="605"/>
      <c r="AI1879" s="605"/>
    </row>
    <row r="1880">
      <c r="A1880" s="605"/>
      <c r="B1880" s="605"/>
      <c r="C1880" s="605"/>
      <c r="D1880" s="605"/>
      <c r="E1880" s="605"/>
      <c r="F1880" s="605"/>
      <c r="G1880" s="605"/>
      <c r="H1880" s="605"/>
      <c r="I1880" s="605"/>
      <c r="J1880" s="605"/>
      <c r="K1880" s="605"/>
      <c r="L1880" s="605"/>
      <c r="M1880" s="605"/>
      <c r="N1880" s="605"/>
      <c r="O1880" s="605"/>
      <c r="P1880" s="605"/>
      <c r="Q1880" s="605"/>
      <c r="R1880" s="605"/>
      <c r="S1880" s="605"/>
      <c r="T1880" s="605"/>
      <c r="U1880" s="605"/>
      <c r="V1880" s="605"/>
      <c r="W1880" s="605"/>
      <c r="X1880" s="605"/>
      <c r="Y1880" s="605"/>
      <c r="Z1880" s="605"/>
      <c r="AA1880" s="605"/>
      <c r="AB1880" s="605"/>
      <c r="AC1880" s="605"/>
      <c r="AD1880" s="605"/>
      <c r="AE1880" s="605"/>
      <c r="AF1880" s="605"/>
      <c r="AG1880" s="605"/>
      <c r="AH1880" s="605"/>
      <c r="AI1880" s="605"/>
    </row>
    <row r="1881">
      <c r="A1881" s="605"/>
      <c r="B1881" s="605"/>
      <c r="C1881" s="605"/>
      <c r="D1881" s="605"/>
      <c r="E1881" s="605"/>
      <c r="F1881" s="605"/>
      <c r="G1881" s="605"/>
      <c r="H1881" s="605"/>
      <c r="I1881" s="605"/>
      <c r="J1881" s="605"/>
      <c r="K1881" s="605"/>
      <c r="L1881" s="605"/>
      <c r="M1881" s="605"/>
      <c r="N1881" s="605"/>
      <c r="O1881" s="605"/>
      <c r="P1881" s="605"/>
      <c r="Q1881" s="605"/>
      <c r="R1881" s="605"/>
      <c r="S1881" s="605"/>
      <c r="T1881" s="605"/>
      <c r="U1881" s="605"/>
      <c r="V1881" s="605"/>
      <c r="W1881" s="605"/>
      <c r="X1881" s="605"/>
      <c r="Y1881" s="605"/>
      <c r="Z1881" s="605"/>
      <c r="AA1881" s="605"/>
      <c r="AB1881" s="605"/>
      <c r="AC1881" s="605"/>
      <c r="AD1881" s="605"/>
      <c r="AE1881" s="605"/>
      <c r="AF1881" s="605"/>
      <c r="AG1881" s="605"/>
      <c r="AH1881" s="605"/>
      <c r="AI1881" s="605"/>
    </row>
    <row r="1882">
      <c r="A1882" s="605"/>
      <c r="B1882" s="605"/>
      <c r="C1882" s="605"/>
      <c r="D1882" s="605"/>
      <c r="E1882" s="605"/>
      <c r="F1882" s="605"/>
      <c r="G1882" s="605"/>
      <c r="H1882" s="605"/>
      <c r="I1882" s="605"/>
      <c r="J1882" s="605"/>
      <c r="K1882" s="605"/>
      <c r="L1882" s="605"/>
      <c r="M1882" s="605"/>
      <c r="N1882" s="605"/>
      <c r="O1882" s="605"/>
      <c r="P1882" s="605"/>
      <c r="Q1882" s="605"/>
      <c r="R1882" s="605"/>
      <c r="S1882" s="605"/>
      <c r="T1882" s="605"/>
      <c r="U1882" s="605"/>
      <c r="V1882" s="605"/>
      <c r="W1882" s="605"/>
      <c r="X1882" s="605"/>
      <c r="Y1882" s="605"/>
      <c r="Z1882" s="605"/>
      <c r="AA1882" s="605"/>
      <c r="AB1882" s="605"/>
      <c r="AC1882" s="605"/>
      <c r="AD1882" s="605"/>
      <c r="AE1882" s="605"/>
      <c r="AF1882" s="605"/>
      <c r="AG1882" s="605"/>
      <c r="AH1882" s="605"/>
      <c r="AI1882" s="605"/>
    </row>
    <row r="1883">
      <c r="A1883" s="605"/>
      <c r="B1883" s="605"/>
      <c r="C1883" s="605"/>
      <c r="D1883" s="605"/>
      <c r="E1883" s="605"/>
      <c r="F1883" s="605"/>
      <c r="G1883" s="605"/>
      <c r="H1883" s="605"/>
      <c r="I1883" s="605"/>
      <c r="J1883" s="605"/>
      <c r="K1883" s="605"/>
      <c r="L1883" s="605"/>
      <c r="M1883" s="605"/>
      <c r="N1883" s="605"/>
      <c r="O1883" s="605"/>
      <c r="P1883" s="605"/>
      <c r="Q1883" s="605"/>
      <c r="R1883" s="605"/>
      <c r="S1883" s="605"/>
      <c r="T1883" s="605"/>
      <c r="U1883" s="605"/>
      <c r="V1883" s="605"/>
      <c r="W1883" s="605"/>
      <c r="X1883" s="605"/>
      <c r="Y1883" s="605"/>
      <c r="Z1883" s="605"/>
      <c r="AA1883" s="605"/>
      <c r="AB1883" s="605"/>
      <c r="AC1883" s="605"/>
      <c r="AD1883" s="605"/>
      <c r="AE1883" s="605"/>
      <c r="AF1883" s="605"/>
      <c r="AG1883" s="605"/>
      <c r="AH1883" s="605"/>
      <c r="AI1883" s="605"/>
    </row>
    <row r="1884">
      <c r="A1884" s="605"/>
      <c r="B1884" s="605"/>
      <c r="C1884" s="605"/>
      <c r="D1884" s="605"/>
      <c r="E1884" s="605"/>
      <c r="F1884" s="605"/>
      <c r="G1884" s="605"/>
      <c r="H1884" s="605"/>
      <c r="I1884" s="605"/>
      <c r="J1884" s="605"/>
      <c r="K1884" s="605"/>
      <c r="L1884" s="605"/>
      <c r="M1884" s="605"/>
      <c r="N1884" s="605"/>
      <c r="O1884" s="605"/>
      <c r="P1884" s="605"/>
      <c r="Q1884" s="605"/>
      <c r="R1884" s="605"/>
      <c r="S1884" s="605"/>
      <c r="T1884" s="605"/>
      <c r="U1884" s="605"/>
      <c r="V1884" s="605"/>
      <c r="W1884" s="605"/>
      <c r="X1884" s="605"/>
      <c r="Y1884" s="605"/>
      <c r="Z1884" s="605"/>
      <c r="AA1884" s="605"/>
      <c r="AB1884" s="605"/>
      <c r="AC1884" s="605"/>
      <c r="AD1884" s="605"/>
      <c r="AE1884" s="605"/>
      <c r="AF1884" s="605"/>
      <c r="AG1884" s="605"/>
      <c r="AH1884" s="605"/>
      <c r="AI1884" s="605"/>
    </row>
    <row r="1885">
      <c r="A1885" s="605"/>
      <c r="B1885" s="605"/>
      <c r="C1885" s="605"/>
      <c r="D1885" s="605"/>
      <c r="E1885" s="605"/>
      <c r="F1885" s="605"/>
      <c r="G1885" s="605"/>
      <c r="H1885" s="605"/>
      <c r="I1885" s="605"/>
      <c r="J1885" s="605"/>
      <c r="K1885" s="605"/>
      <c r="L1885" s="605"/>
      <c r="M1885" s="605"/>
      <c r="N1885" s="605"/>
      <c r="O1885" s="605"/>
      <c r="P1885" s="605"/>
      <c r="Q1885" s="605"/>
      <c r="R1885" s="605"/>
      <c r="S1885" s="605"/>
      <c r="T1885" s="605"/>
      <c r="U1885" s="605"/>
      <c r="V1885" s="605"/>
      <c r="W1885" s="605"/>
      <c r="X1885" s="605"/>
      <c r="Y1885" s="605"/>
      <c r="Z1885" s="605"/>
      <c r="AA1885" s="605"/>
      <c r="AB1885" s="605"/>
      <c r="AC1885" s="605"/>
      <c r="AD1885" s="605"/>
      <c r="AE1885" s="605"/>
      <c r="AF1885" s="605"/>
      <c r="AG1885" s="605"/>
      <c r="AH1885" s="605"/>
      <c r="AI1885" s="605"/>
    </row>
    <row r="1886">
      <c r="A1886" s="605"/>
      <c r="B1886" s="605"/>
      <c r="C1886" s="605"/>
      <c r="D1886" s="605"/>
      <c r="E1886" s="605"/>
      <c r="F1886" s="605"/>
      <c r="G1886" s="605"/>
      <c r="H1886" s="605"/>
      <c r="I1886" s="605"/>
      <c r="J1886" s="605"/>
      <c r="K1886" s="605"/>
      <c r="L1886" s="605"/>
      <c r="M1886" s="605"/>
      <c r="N1886" s="605"/>
      <c r="O1886" s="605"/>
      <c r="P1886" s="605"/>
      <c r="Q1886" s="605"/>
      <c r="R1886" s="605"/>
      <c r="S1886" s="605"/>
      <c r="T1886" s="605"/>
      <c r="U1886" s="605"/>
      <c r="V1886" s="605"/>
      <c r="W1886" s="605"/>
      <c r="X1886" s="605"/>
      <c r="Y1886" s="605"/>
      <c r="Z1886" s="605"/>
      <c r="AA1886" s="605"/>
      <c r="AB1886" s="605"/>
      <c r="AC1886" s="605"/>
      <c r="AD1886" s="605"/>
      <c r="AE1886" s="605"/>
      <c r="AF1886" s="605"/>
      <c r="AG1886" s="605"/>
      <c r="AH1886" s="605"/>
      <c r="AI1886" s="605"/>
    </row>
    <row r="1887">
      <c r="A1887" s="605"/>
      <c r="B1887" s="605"/>
      <c r="C1887" s="605"/>
      <c r="D1887" s="605"/>
      <c r="E1887" s="605"/>
      <c r="F1887" s="605"/>
      <c r="G1887" s="605"/>
      <c r="H1887" s="605"/>
      <c r="I1887" s="605"/>
      <c r="J1887" s="605"/>
      <c r="K1887" s="605"/>
      <c r="L1887" s="605"/>
      <c r="M1887" s="605"/>
      <c r="N1887" s="605"/>
      <c r="O1887" s="605"/>
      <c r="P1887" s="605"/>
      <c r="Q1887" s="605"/>
      <c r="R1887" s="605"/>
      <c r="S1887" s="605"/>
      <c r="T1887" s="605"/>
      <c r="U1887" s="605"/>
      <c r="V1887" s="605"/>
      <c r="W1887" s="605"/>
      <c r="X1887" s="605"/>
      <c r="Y1887" s="605"/>
      <c r="Z1887" s="605"/>
      <c r="AA1887" s="605"/>
      <c r="AB1887" s="605"/>
      <c r="AC1887" s="605"/>
      <c r="AD1887" s="605"/>
      <c r="AE1887" s="605"/>
      <c r="AF1887" s="605"/>
      <c r="AG1887" s="605"/>
      <c r="AH1887" s="605"/>
      <c r="AI1887" s="605"/>
    </row>
    <row r="1888">
      <c r="A1888" s="605"/>
      <c r="B1888" s="605"/>
      <c r="C1888" s="605"/>
      <c r="D1888" s="605"/>
      <c r="E1888" s="605"/>
      <c r="F1888" s="605"/>
      <c r="G1888" s="605"/>
      <c r="H1888" s="605"/>
      <c r="I1888" s="605"/>
      <c r="J1888" s="605"/>
      <c r="K1888" s="605"/>
      <c r="L1888" s="605"/>
      <c r="M1888" s="605"/>
      <c r="N1888" s="605"/>
      <c r="O1888" s="605"/>
      <c r="P1888" s="605"/>
      <c r="Q1888" s="605"/>
      <c r="R1888" s="605"/>
      <c r="S1888" s="605"/>
      <c r="T1888" s="605"/>
      <c r="U1888" s="605"/>
      <c r="V1888" s="605"/>
      <c r="W1888" s="605"/>
      <c r="X1888" s="605"/>
      <c r="Y1888" s="605"/>
      <c r="Z1888" s="605"/>
      <c r="AA1888" s="605"/>
      <c r="AB1888" s="605"/>
      <c r="AC1888" s="605"/>
      <c r="AD1888" s="605"/>
      <c r="AE1888" s="605"/>
      <c r="AF1888" s="605"/>
      <c r="AG1888" s="605"/>
      <c r="AH1888" s="605"/>
      <c r="AI1888" s="605"/>
    </row>
    <row r="1889">
      <c r="A1889" s="605"/>
      <c r="B1889" s="605"/>
      <c r="C1889" s="605"/>
      <c r="D1889" s="605"/>
      <c r="E1889" s="605"/>
      <c r="F1889" s="605"/>
      <c r="G1889" s="605"/>
      <c r="H1889" s="605"/>
      <c r="I1889" s="605"/>
      <c r="J1889" s="605"/>
      <c r="K1889" s="605"/>
      <c r="L1889" s="605"/>
      <c r="M1889" s="605"/>
      <c r="N1889" s="605"/>
      <c r="O1889" s="605"/>
      <c r="P1889" s="605"/>
      <c r="Q1889" s="605"/>
      <c r="R1889" s="605"/>
      <c r="S1889" s="605"/>
      <c r="T1889" s="605"/>
      <c r="U1889" s="605"/>
      <c r="V1889" s="605"/>
      <c r="W1889" s="605"/>
      <c r="X1889" s="605"/>
      <c r="Y1889" s="605"/>
      <c r="Z1889" s="605"/>
      <c r="AA1889" s="605"/>
      <c r="AB1889" s="605"/>
      <c r="AC1889" s="605"/>
      <c r="AD1889" s="605"/>
      <c r="AE1889" s="605"/>
      <c r="AF1889" s="605"/>
      <c r="AG1889" s="605"/>
      <c r="AH1889" s="605"/>
      <c r="AI1889" s="605"/>
    </row>
    <row r="1890">
      <c r="A1890" s="605"/>
      <c r="B1890" s="605"/>
      <c r="C1890" s="605"/>
      <c r="D1890" s="605"/>
      <c r="E1890" s="605"/>
      <c r="F1890" s="605"/>
      <c r="G1890" s="605"/>
      <c r="H1890" s="605"/>
      <c r="I1890" s="605"/>
      <c r="J1890" s="605"/>
      <c r="K1890" s="605"/>
      <c r="L1890" s="605"/>
      <c r="M1890" s="605"/>
      <c r="N1890" s="605"/>
      <c r="O1890" s="605"/>
      <c r="P1890" s="605"/>
      <c r="Q1890" s="605"/>
      <c r="R1890" s="605"/>
      <c r="S1890" s="605"/>
      <c r="T1890" s="605"/>
      <c r="U1890" s="605"/>
      <c r="V1890" s="605"/>
      <c r="W1890" s="605"/>
      <c r="X1890" s="605"/>
      <c r="Y1890" s="605"/>
      <c r="Z1890" s="605"/>
      <c r="AA1890" s="605"/>
      <c r="AB1890" s="605"/>
      <c r="AC1890" s="605"/>
      <c r="AD1890" s="605"/>
      <c r="AE1890" s="605"/>
      <c r="AF1890" s="605"/>
      <c r="AG1890" s="605"/>
      <c r="AH1890" s="605"/>
      <c r="AI1890" s="605"/>
    </row>
    <row r="1891">
      <c r="A1891" s="605"/>
      <c r="B1891" s="605"/>
      <c r="C1891" s="605"/>
      <c r="D1891" s="605"/>
      <c r="E1891" s="605"/>
      <c r="F1891" s="605"/>
      <c r="G1891" s="605"/>
      <c r="H1891" s="605"/>
      <c r="I1891" s="605"/>
      <c r="J1891" s="605"/>
      <c r="K1891" s="605"/>
      <c r="L1891" s="605"/>
      <c r="M1891" s="605"/>
      <c r="N1891" s="605"/>
      <c r="O1891" s="605"/>
      <c r="P1891" s="605"/>
      <c r="Q1891" s="605"/>
      <c r="R1891" s="605"/>
      <c r="S1891" s="605"/>
      <c r="T1891" s="605"/>
      <c r="U1891" s="605"/>
      <c r="V1891" s="605"/>
      <c r="W1891" s="605"/>
      <c r="X1891" s="605"/>
      <c r="Y1891" s="605"/>
      <c r="Z1891" s="605"/>
      <c r="AA1891" s="605"/>
      <c r="AB1891" s="605"/>
      <c r="AC1891" s="605"/>
      <c r="AD1891" s="605"/>
      <c r="AE1891" s="605"/>
      <c r="AF1891" s="605"/>
      <c r="AG1891" s="605"/>
      <c r="AH1891" s="605"/>
      <c r="AI1891" s="605"/>
    </row>
    <row r="1892">
      <c r="A1892" s="605"/>
      <c r="B1892" s="605"/>
      <c r="C1892" s="605"/>
      <c r="D1892" s="605"/>
      <c r="E1892" s="605"/>
      <c r="F1892" s="605"/>
      <c r="G1892" s="605"/>
      <c r="H1892" s="605"/>
      <c r="I1892" s="605"/>
      <c r="J1892" s="605"/>
      <c r="K1892" s="605"/>
      <c r="L1892" s="605"/>
      <c r="M1892" s="605"/>
      <c r="N1892" s="605"/>
      <c r="O1892" s="605"/>
      <c r="P1892" s="605"/>
      <c r="Q1892" s="605"/>
      <c r="R1892" s="605"/>
      <c r="S1892" s="605"/>
      <c r="T1892" s="605"/>
      <c r="U1892" s="605"/>
      <c r="V1892" s="605"/>
      <c r="W1892" s="605"/>
      <c r="X1892" s="605"/>
      <c r="Y1892" s="605"/>
      <c r="Z1892" s="605"/>
      <c r="AA1892" s="605"/>
      <c r="AB1892" s="605"/>
      <c r="AC1892" s="605"/>
      <c r="AD1892" s="605"/>
      <c r="AE1892" s="605"/>
      <c r="AF1892" s="605"/>
      <c r="AG1892" s="605"/>
      <c r="AH1892" s="605"/>
      <c r="AI1892" s="605"/>
    </row>
    <row r="1893">
      <c r="A1893" s="605"/>
      <c r="B1893" s="605"/>
      <c r="C1893" s="605"/>
      <c r="D1893" s="605"/>
      <c r="E1893" s="605"/>
      <c r="F1893" s="605"/>
      <c r="G1893" s="605"/>
      <c r="H1893" s="605"/>
      <c r="I1893" s="605"/>
      <c r="J1893" s="605"/>
      <c r="K1893" s="605"/>
      <c r="L1893" s="605"/>
      <c r="M1893" s="605"/>
      <c r="N1893" s="605"/>
      <c r="O1893" s="605"/>
      <c r="P1893" s="605"/>
      <c r="Q1893" s="605"/>
      <c r="R1893" s="605"/>
      <c r="S1893" s="605"/>
      <c r="T1893" s="605"/>
      <c r="U1893" s="605"/>
      <c r="V1893" s="605"/>
      <c r="W1893" s="605"/>
      <c r="X1893" s="605"/>
      <c r="Y1893" s="605"/>
      <c r="Z1893" s="605"/>
      <c r="AA1893" s="605"/>
      <c r="AB1893" s="605"/>
      <c r="AC1893" s="605"/>
      <c r="AD1893" s="605"/>
      <c r="AE1893" s="605"/>
      <c r="AF1893" s="605"/>
      <c r="AG1893" s="605"/>
      <c r="AH1893" s="605"/>
      <c r="AI1893" s="605"/>
    </row>
    <row r="1894">
      <c r="A1894" s="605"/>
      <c r="B1894" s="605"/>
      <c r="C1894" s="605"/>
      <c r="D1894" s="605"/>
      <c r="E1894" s="605"/>
      <c r="F1894" s="605"/>
      <c r="G1894" s="605"/>
      <c r="H1894" s="605"/>
      <c r="I1894" s="605"/>
      <c r="J1894" s="605"/>
      <c r="K1894" s="605"/>
      <c r="L1894" s="605"/>
      <c r="M1894" s="605"/>
      <c r="N1894" s="605"/>
      <c r="O1894" s="605"/>
      <c r="P1894" s="605"/>
      <c r="Q1894" s="605"/>
      <c r="R1894" s="605"/>
      <c r="S1894" s="605"/>
      <c r="T1894" s="605"/>
      <c r="U1894" s="605"/>
      <c r="V1894" s="605"/>
      <c r="W1894" s="605"/>
      <c r="X1894" s="605"/>
      <c r="Y1894" s="605"/>
      <c r="Z1894" s="605"/>
      <c r="AA1894" s="605"/>
      <c r="AB1894" s="605"/>
      <c r="AC1894" s="605"/>
      <c r="AD1894" s="605"/>
      <c r="AE1894" s="605"/>
      <c r="AF1894" s="605"/>
      <c r="AG1894" s="605"/>
      <c r="AH1894" s="605"/>
      <c r="AI1894" s="605"/>
    </row>
    <row r="1895">
      <c r="A1895" s="605"/>
      <c r="B1895" s="605"/>
      <c r="C1895" s="605"/>
      <c r="D1895" s="605"/>
      <c r="E1895" s="605"/>
      <c r="F1895" s="605"/>
      <c r="G1895" s="605"/>
      <c r="H1895" s="605"/>
      <c r="I1895" s="605"/>
      <c r="J1895" s="605"/>
      <c r="K1895" s="605"/>
      <c r="L1895" s="605"/>
      <c r="M1895" s="605"/>
      <c r="N1895" s="605"/>
      <c r="O1895" s="605"/>
      <c r="P1895" s="605"/>
      <c r="Q1895" s="605"/>
      <c r="R1895" s="605"/>
      <c r="S1895" s="605"/>
      <c r="T1895" s="605"/>
      <c r="U1895" s="605"/>
      <c r="V1895" s="605"/>
      <c r="W1895" s="605"/>
      <c r="X1895" s="605"/>
      <c r="Y1895" s="605"/>
      <c r="Z1895" s="605"/>
      <c r="AA1895" s="605"/>
      <c r="AB1895" s="605"/>
      <c r="AC1895" s="605"/>
      <c r="AD1895" s="605"/>
      <c r="AE1895" s="605"/>
      <c r="AF1895" s="605"/>
      <c r="AG1895" s="605"/>
      <c r="AH1895" s="605"/>
      <c r="AI1895" s="605"/>
    </row>
    <row r="1896">
      <c r="A1896" s="605"/>
      <c r="B1896" s="605"/>
      <c r="C1896" s="605"/>
      <c r="D1896" s="605"/>
      <c r="E1896" s="605"/>
      <c r="F1896" s="605"/>
      <c r="G1896" s="605"/>
      <c r="H1896" s="605"/>
      <c r="I1896" s="605"/>
      <c r="J1896" s="605"/>
      <c r="K1896" s="605"/>
      <c r="L1896" s="605"/>
      <c r="M1896" s="605"/>
      <c r="N1896" s="605"/>
      <c r="O1896" s="605"/>
      <c r="P1896" s="605"/>
      <c r="Q1896" s="605"/>
      <c r="R1896" s="605"/>
      <c r="S1896" s="605"/>
      <c r="T1896" s="605"/>
      <c r="U1896" s="605"/>
      <c r="V1896" s="605"/>
      <c r="W1896" s="605"/>
      <c r="X1896" s="605"/>
      <c r="Y1896" s="605"/>
      <c r="Z1896" s="605"/>
      <c r="AA1896" s="605"/>
      <c r="AB1896" s="605"/>
      <c r="AC1896" s="605"/>
      <c r="AD1896" s="605"/>
      <c r="AE1896" s="605"/>
      <c r="AF1896" s="605"/>
      <c r="AG1896" s="605"/>
      <c r="AH1896" s="605"/>
      <c r="AI1896" s="605"/>
    </row>
    <row r="1897">
      <c r="A1897" s="605"/>
      <c r="B1897" s="605"/>
      <c r="C1897" s="605"/>
      <c r="D1897" s="605"/>
      <c r="E1897" s="605"/>
      <c r="F1897" s="605"/>
      <c r="G1897" s="605"/>
      <c r="H1897" s="605"/>
      <c r="I1897" s="605"/>
      <c r="J1897" s="605"/>
      <c r="K1897" s="605"/>
      <c r="L1897" s="605"/>
      <c r="M1897" s="605"/>
      <c r="N1897" s="605"/>
      <c r="O1897" s="605"/>
      <c r="P1897" s="605"/>
      <c r="Q1897" s="605"/>
      <c r="R1897" s="605"/>
      <c r="S1897" s="605"/>
      <c r="T1897" s="605"/>
      <c r="U1897" s="605"/>
      <c r="V1897" s="605"/>
      <c r="W1897" s="605"/>
      <c r="X1897" s="605"/>
      <c r="Y1897" s="605"/>
      <c r="Z1897" s="605"/>
      <c r="AA1897" s="605"/>
      <c r="AB1897" s="605"/>
      <c r="AC1897" s="605"/>
      <c r="AD1897" s="605"/>
      <c r="AE1897" s="605"/>
      <c r="AF1897" s="605"/>
      <c r="AG1897" s="605"/>
      <c r="AH1897" s="605"/>
      <c r="AI1897" s="605"/>
    </row>
    <row r="1898">
      <c r="A1898" s="605"/>
      <c r="B1898" s="605"/>
      <c r="C1898" s="605"/>
      <c r="D1898" s="605"/>
      <c r="E1898" s="605"/>
      <c r="F1898" s="605"/>
      <c r="G1898" s="605"/>
      <c r="H1898" s="605"/>
      <c r="I1898" s="605"/>
      <c r="J1898" s="605"/>
      <c r="K1898" s="605"/>
      <c r="L1898" s="605"/>
      <c r="M1898" s="605"/>
      <c r="N1898" s="605"/>
      <c r="O1898" s="605"/>
      <c r="P1898" s="605"/>
      <c r="Q1898" s="605"/>
      <c r="R1898" s="605"/>
      <c r="S1898" s="605"/>
      <c r="T1898" s="605"/>
      <c r="U1898" s="605"/>
      <c r="V1898" s="605"/>
      <c r="W1898" s="605"/>
      <c r="X1898" s="605"/>
      <c r="Y1898" s="605"/>
      <c r="Z1898" s="605"/>
      <c r="AA1898" s="605"/>
      <c r="AB1898" s="605"/>
      <c r="AC1898" s="605"/>
      <c r="AD1898" s="605"/>
      <c r="AE1898" s="605"/>
      <c r="AF1898" s="605"/>
      <c r="AG1898" s="605"/>
      <c r="AH1898" s="605"/>
      <c r="AI1898" s="605"/>
    </row>
    <row r="1899">
      <c r="A1899" s="605"/>
      <c r="B1899" s="605"/>
      <c r="C1899" s="605"/>
      <c r="D1899" s="605"/>
      <c r="E1899" s="605"/>
      <c r="F1899" s="605"/>
      <c r="G1899" s="605"/>
      <c r="H1899" s="605"/>
      <c r="I1899" s="605"/>
      <c r="J1899" s="605"/>
      <c r="K1899" s="605"/>
      <c r="L1899" s="605"/>
      <c r="M1899" s="605"/>
      <c r="N1899" s="605"/>
      <c r="O1899" s="605"/>
      <c r="P1899" s="605"/>
      <c r="Q1899" s="605"/>
      <c r="R1899" s="605"/>
      <c r="S1899" s="605"/>
      <c r="T1899" s="605"/>
      <c r="U1899" s="605"/>
      <c r="V1899" s="605"/>
      <c r="W1899" s="605"/>
      <c r="X1899" s="605"/>
      <c r="Y1899" s="605"/>
      <c r="Z1899" s="605"/>
      <c r="AA1899" s="605"/>
      <c r="AB1899" s="605"/>
      <c r="AC1899" s="605"/>
      <c r="AD1899" s="605"/>
      <c r="AE1899" s="605"/>
      <c r="AF1899" s="605"/>
      <c r="AG1899" s="605"/>
      <c r="AH1899" s="605"/>
      <c r="AI1899" s="605"/>
    </row>
    <row r="1900">
      <c r="A1900" s="605"/>
      <c r="B1900" s="605"/>
      <c r="C1900" s="605"/>
      <c r="D1900" s="605"/>
      <c r="E1900" s="605"/>
      <c r="F1900" s="605"/>
      <c r="G1900" s="605"/>
      <c r="H1900" s="605"/>
      <c r="I1900" s="605"/>
      <c r="J1900" s="605"/>
      <c r="K1900" s="605"/>
      <c r="L1900" s="605"/>
      <c r="M1900" s="605"/>
      <c r="N1900" s="605"/>
      <c r="O1900" s="605"/>
      <c r="P1900" s="605"/>
      <c r="Q1900" s="605"/>
      <c r="R1900" s="605"/>
      <c r="S1900" s="605"/>
      <c r="T1900" s="605"/>
      <c r="U1900" s="605"/>
      <c r="V1900" s="605"/>
      <c r="W1900" s="605"/>
      <c r="X1900" s="605"/>
      <c r="Y1900" s="605"/>
      <c r="Z1900" s="605"/>
      <c r="AA1900" s="605"/>
      <c r="AB1900" s="605"/>
      <c r="AC1900" s="605"/>
      <c r="AD1900" s="605"/>
      <c r="AE1900" s="605"/>
      <c r="AF1900" s="605"/>
      <c r="AG1900" s="605"/>
      <c r="AH1900" s="605"/>
      <c r="AI1900" s="605"/>
    </row>
    <row r="1901">
      <c r="A1901" s="605"/>
      <c r="B1901" s="605"/>
      <c r="C1901" s="605"/>
      <c r="D1901" s="605"/>
      <c r="E1901" s="605"/>
      <c r="F1901" s="605"/>
      <c r="G1901" s="605"/>
      <c r="H1901" s="605"/>
      <c r="I1901" s="605"/>
      <c r="J1901" s="605"/>
      <c r="K1901" s="605"/>
      <c r="L1901" s="605"/>
      <c r="M1901" s="605"/>
      <c r="N1901" s="605"/>
      <c r="O1901" s="605"/>
      <c r="P1901" s="605"/>
      <c r="Q1901" s="605"/>
      <c r="R1901" s="605"/>
      <c r="S1901" s="605"/>
      <c r="T1901" s="605"/>
      <c r="U1901" s="605"/>
      <c r="V1901" s="605"/>
      <c r="W1901" s="605"/>
      <c r="X1901" s="605"/>
      <c r="Y1901" s="605"/>
      <c r="Z1901" s="605"/>
      <c r="AA1901" s="605"/>
      <c r="AB1901" s="605"/>
      <c r="AC1901" s="605"/>
      <c r="AD1901" s="605"/>
      <c r="AE1901" s="605"/>
      <c r="AF1901" s="605"/>
      <c r="AG1901" s="605"/>
      <c r="AH1901" s="605"/>
      <c r="AI1901" s="605"/>
    </row>
    <row r="1902">
      <c r="A1902" s="605"/>
      <c r="B1902" s="605"/>
      <c r="C1902" s="605"/>
      <c r="D1902" s="605"/>
      <c r="E1902" s="605"/>
      <c r="F1902" s="605"/>
      <c r="G1902" s="605"/>
      <c r="H1902" s="605"/>
      <c r="I1902" s="605"/>
      <c r="J1902" s="605"/>
      <c r="K1902" s="605"/>
      <c r="L1902" s="605"/>
      <c r="M1902" s="605"/>
      <c r="N1902" s="605"/>
      <c r="O1902" s="605"/>
      <c r="P1902" s="605"/>
      <c r="Q1902" s="605"/>
      <c r="R1902" s="605"/>
      <c r="S1902" s="605"/>
      <c r="T1902" s="605"/>
      <c r="U1902" s="605"/>
      <c r="V1902" s="605"/>
      <c r="W1902" s="605"/>
      <c r="X1902" s="605"/>
      <c r="Y1902" s="605"/>
      <c r="Z1902" s="605"/>
      <c r="AA1902" s="605"/>
      <c r="AB1902" s="605"/>
      <c r="AC1902" s="605"/>
      <c r="AD1902" s="605"/>
      <c r="AE1902" s="605"/>
      <c r="AF1902" s="605"/>
      <c r="AG1902" s="605"/>
      <c r="AH1902" s="605"/>
      <c r="AI1902" s="605"/>
    </row>
    <row r="1903">
      <c r="A1903" s="605"/>
      <c r="B1903" s="605"/>
      <c r="C1903" s="605"/>
      <c r="D1903" s="605"/>
      <c r="E1903" s="605"/>
      <c r="F1903" s="605"/>
      <c r="G1903" s="605"/>
      <c r="H1903" s="605"/>
      <c r="I1903" s="605"/>
      <c r="J1903" s="605"/>
      <c r="K1903" s="605"/>
      <c r="L1903" s="605"/>
      <c r="M1903" s="605"/>
      <c r="N1903" s="605"/>
      <c r="O1903" s="605"/>
      <c r="P1903" s="605"/>
      <c r="Q1903" s="605"/>
      <c r="R1903" s="605"/>
      <c r="S1903" s="605"/>
      <c r="T1903" s="605"/>
      <c r="U1903" s="605"/>
      <c r="V1903" s="605"/>
      <c r="W1903" s="605"/>
      <c r="X1903" s="605"/>
      <c r="Y1903" s="605"/>
      <c r="Z1903" s="605"/>
      <c r="AA1903" s="605"/>
      <c r="AB1903" s="605"/>
      <c r="AC1903" s="605"/>
      <c r="AD1903" s="605"/>
      <c r="AE1903" s="605"/>
      <c r="AF1903" s="605"/>
      <c r="AG1903" s="605"/>
      <c r="AH1903" s="605"/>
      <c r="AI1903" s="605"/>
    </row>
    <row r="1904">
      <c r="A1904" s="605"/>
      <c r="B1904" s="605"/>
      <c r="C1904" s="605"/>
      <c r="D1904" s="605"/>
      <c r="E1904" s="605"/>
      <c r="F1904" s="605"/>
      <c r="G1904" s="605"/>
      <c r="H1904" s="605"/>
      <c r="I1904" s="605"/>
      <c r="J1904" s="605"/>
      <c r="K1904" s="605"/>
      <c r="L1904" s="605"/>
      <c r="M1904" s="605"/>
      <c r="N1904" s="605"/>
      <c r="O1904" s="605"/>
      <c r="P1904" s="605"/>
      <c r="Q1904" s="605"/>
      <c r="R1904" s="605"/>
      <c r="S1904" s="605"/>
      <c r="T1904" s="605"/>
      <c r="U1904" s="605"/>
      <c r="V1904" s="605"/>
      <c r="W1904" s="605"/>
      <c r="X1904" s="605"/>
      <c r="Y1904" s="605"/>
      <c r="Z1904" s="605"/>
      <c r="AA1904" s="605"/>
      <c r="AB1904" s="605"/>
      <c r="AC1904" s="605"/>
      <c r="AD1904" s="605"/>
      <c r="AE1904" s="605"/>
      <c r="AF1904" s="605"/>
      <c r="AG1904" s="605"/>
      <c r="AH1904" s="605"/>
      <c r="AI1904" s="605"/>
    </row>
    <row r="1905">
      <c r="A1905" s="605"/>
      <c r="B1905" s="605"/>
      <c r="C1905" s="605"/>
      <c r="D1905" s="605"/>
      <c r="E1905" s="605"/>
      <c r="F1905" s="605"/>
      <c r="G1905" s="605"/>
      <c r="H1905" s="605"/>
      <c r="I1905" s="605"/>
      <c r="J1905" s="605"/>
      <c r="K1905" s="605"/>
      <c r="L1905" s="605"/>
      <c r="M1905" s="605"/>
      <c r="N1905" s="605"/>
      <c r="O1905" s="605"/>
      <c r="P1905" s="605"/>
      <c r="Q1905" s="605"/>
      <c r="R1905" s="605"/>
      <c r="S1905" s="605"/>
      <c r="T1905" s="605"/>
      <c r="U1905" s="605"/>
      <c r="V1905" s="605"/>
      <c r="W1905" s="605"/>
      <c r="X1905" s="605"/>
      <c r="Y1905" s="605"/>
      <c r="Z1905" s="605"/>
      <c r="AA1905" s="605"/>
      <c r="AB1905" s="605"/>
      <c r="AC1905" s="605"/>
      <c r="AD1905" s="605"/>
      <c r="AE1905" s="605"/>
      <c r="AF1905" s="605"/>
      <c r="AG1905" s="605"/>
      <c r="AH1905" s="605"/>
      <c r="AI1905" s="605"/>
    </row>
    <row r="1906">
      <c r="A1906" s="605"/>
      <c r="B1906" s="605"/>
      <c r="C1906" s="605"/>
      <c r="D1906" s="605"/>
      <c r="E1906" s="605"/>
      <c r="F1906" s="605"/>
      <c r="G1906" s="605"/>
      <c r="H1906" s="605"/>
      <c r="I1906" s="605"/>
      <c r="J1906" s="605"/>
      <c r="K1906" s="605"/>
      <c r="L1906" s="605"/>
      <c r="M1906" s="605"/>
      <c r="N1906" s="605"/>
      <c r="O1906" s="605"/>
      <c r="P1906" s="605"/>
      <c r="Q1906" s="605"/>
      <c r="R1906" s="605"/>
      <c r="S1906" s="605"/>
      <c r="T1906" s="605"/>
      <c r="U1906" s="605"/>
      <c r="V1906" s="605"/>
      <c r="W1906" s="605"/>
      <c r="X1906" s="605"/>
      <c r="Y1906" s="605"/>
      <c r="Z1906" s="605"/>
      <c r="AA1906" s="605"/>
      <c r="AB1906" s="605"/>
      <c r="AC1906" s="605"/>
      <c r="AD1906" s="605"/>
      <c r="AE1906" s="605"/>
      <c r="AF1906" s="605"/>
      <c r="AG1906" s="605"/>
      <c r="AH1906" s="605"/>
      <c r="AI1906" s="605"/>
    </row>
    <row r="1907">
      <c r="A1907" s="605"/>
      <c r="B1907" s="605"/>
      <c r="C1907" s="605"/>
      <c r="D1907" s="605"/>
      <c r="E1907" s="605"/>
      <c r="F1907" s="605"/>
      <c r="G1907" s="605"/>
      <c r="H1907" s="605"/>
      <c r="I1907" s="605"/>
      <c r="J1907" s="605"/>
      <c r="K1907" s="605"/>
      <c r="L1907" s="605"/>
      <c r="M1907" s="605"/>
      <c r="N1907" s="605"/>
      <c r="O1907" s="605"/>
      <c r="P1907" s="605"/>
      <c r="Q1907" s="605"/>
      <c r="R1907" s="605"/>
      <c r="S1907" s="605"/>
      <c r="T1907" s="605"/>
      <c r="U1907" s="605"/>
      <c r="V1907" s="605"/>
      <c r="W1907" s="605"/>
      <c r="X1907" s="605"/>
      <c r="Y1907" s="605"/>
      <c r="Z1907" s="605"/>
      <c r="AA1907" s="605"/>
      <c r="AB1907" s="605"/>
      <c r="AC1907" s="605"/>
      <c r="AD1907" s="605"/>
      <c r="AE1907" s="605"/>
      <c r="AF1907" s="605"/>
      <c r="AG1907" s="605"/>
      <c r="AH1907" s="605"/>
      <c r="AI1907" s="605"/>
    </row>
    <row r="1908">
      <c r="A1908" s="605"/>
      <c r="B1908" s="605"/>
      <c r="C1908" s="605"/>
      <c r="D1908" s="605"/>
      <c r="E1908" s="605"/>
      <c r="F1908" s="605"/>
      <c r="G1908" s="605"/>
      <c r="H1908" s="605"/>
      <c r="I1908" s="605"/>
      <c r="J1908" s="605"/>
      <c r="K1908" s="605"/>
      <c r="L1908" s="605"/>
      <c r="M1908" s="605"/>
      <c r="N1908" s="605"/>
      <c r="O1908" s="605"/>
      <c r="P1908" s="605"/>
      <c r="Q1908" s="605"/>
      <c r="R1908" s="605"/>
      <c r="S1908" s="605"/>
      <c r="T1908" s="605"/>
      <c r="U1908" s="605"/>
      <c r="V1908" s="605"/>
      <c r="W1908" s="605"/>
      <c r="X1908" s="605"/>
      <c r="Y1908" s="605"/>
      <c r="Z1908" s="605"/>
      <c r="AA1908" s="605"/>
      <c r="AB1908" s="605"/>
      <c r="AC1908" s="605"/>
      <c r="AD1908" s="605"/>
      <c r="AE1908" s="605"/>
      <c r="AF1908" s="605"/>
      <c r="AG1908" s="605"/>
      <c r="AH1908" s="605"/>
      <c r="AI1908" s="605"/>
    </row>
    <row r="1909">
      <c r="A1909" s="605"/>
      <c r="B1909" s="605"/>
      <c r="C1909" s="605"/>
      <c r="D1909" s="605"/>
      <c r="E1909" s="605"/>
      <c r="F1909" s="605"/>
      <c r="G1909" s="605"/>
      <c r="H1909" s="605"/>
      <c r="I1909" s="605"/>
      <c r="J1909" s="605"/>
      <c r="K1909" s="605"/>
      <c r="L1909" s="605"/>
      <c r="M1909" s="605"/>
      <c r="N1909" s="605"/>
      <c r="O1909" s="605"/>
      <c r="P1909" s="605"/>
      <c r="Q1909" s="605"/>
      <c r="R1909" s="605"/>
      <c r="S1909" s="605"/>
      <c r="T1909" s="605"/>
      <c r="U1909" s="605"/>
      <c r="V1909" s="605"/>
      <c r="W1909" s="605"/>
      <c r="X1909" s="605"/>
      <c r="Y1909" s="605"/>
      <c r="Z1909" s="605"/>
      <c r="AA1909" s="605"/>
      <c r="AB1909" s="605"/>
      <c r="AC1909" s="605"/>
      <c r="AD1909" s="605"/>
      <c r="AE1909" s="605"/>
      <c r="AF1909" s="605"/>
      <c r="AG1909" s="605"/>
      <c r="AH1909" s="605"/>
      <c r="AI1909" s="605"/>
    </row>
    <row r="1910">
      <c r="A1910" s="605"/>
      <c r="B1910" s="605"/>
      <c r="C1910" s="605"/>
      <c r="D1910" s="605"/>
      <c r="E1910" s="605"/>
      <c r="F1910" s="605"/>
      <c r="G1910" s="605"/>
      <c r="H1910" s="605"/>
      <c r="I1910" s="605"/>
      <c r="J1910" s="605"/>
      <c r="K1910" s="605"/>
      <c r="L1910" s="605"/>
      <c r="M1910" s="605"/>
      <c r="N1910" s="605"/>
      <c r="O1910" s="605"/>
      <c r="P1910" s="605"/>
      <c r="Q1910" s="605"/>
      <c r="R1910" s="605"/>
      <c r="S1910" s="605"/>
      <c r="T1910" s="605"/>
      <c r="U1910" s="605"/>
      <c r="V1910" s="605"/>
      <c r="W1910" s="605"/>
      <c r="X1910" s="605"/>
      <c r="Y1910" s="605"/>
      <c r="Z1910" s="605"/>
      <c r="AA1910" s="605"/>
      <c r="AB1910" s="605"/>
      <c r="AC1910" s="605"/>
      <c r="AD1910" s="605"/>
      <c r="AE1910" s="605"/>
      <c r="AF1910" s="605"/>
      <c r="AG1910" s="605"/>
      <c r="AH1910" s="605"/>
      <c r="AI1910" s="605"/>
    </row>
    <row r="1911">
      <c r="A1911" s="605"/>
      <c r="B1911" s="605"/>
      <c r="C1911" s="605"/>
      <c r="D1911" s="605"/>
      <c r="E1911" s="605"/>
      <c r="F1911" s="605"/>
      <c r="G1911" s="605"/>
      <c r="H1911" s="605"/>
      <c r="I1911" s="605"/>
      <c r="J1911" s="605"/>
      <c r="K1911" s="605"/>
      <c r="L1911" s="605"/>
      <c r="M1911" s="605"/>
      <c r="N1911" s="605"/>
      <c r="O1911" s="605"/>
      <c r="P1911" s="605"/>
      <c r="Q1911" s="605"/>
      <c r="R1911" s="605"/>
      <c r="S1911" s="605"/>
      <c r="T1911" s="605"/>
      <c r="U1911" s="605"/>
      <c r="V1911" s="605"/>
      <c r="W1911" s="605"/>
      <c r="X1911" s="605"/>
      <c r="Y1911" s="605"/>
      <c r="Z1911" s="605"/>
      <c r="AA1911" s="605"/>
      <c r="AB1911" s="605"/>
      <c r="AC1911" s="605"/>
      <c r="AD1911" s="605"/>
      <c r="AE1911" s="605"/>
      <c r="AF1911" s="605"/>
      <c r="AG1911" s="605"/>
      <c r="AH1911" s="605"/>
      <c r="AI1911" s="605"/>
    </row>
    <row r="1912">
      <c r="A1912" s="605"/>
      <c r="B1912" s="605"/>
      <c r="C1912" s="605"/>
      <c r="D1912" s="605"/>
      <c r="E1912" s="605"/>
      <c r="F1912" s="605"/>
      <c r="G1912" s="605"/>
      <c r="H1912" s="605"/>
      <c r="I1912" s="605"/>
      <c r="J1912" s="605"/>
      <c r="K1912" s="605"/>
      <c r="L1912" s="605"/>
      <c r="M1912" s="605"/>
      <c r="N1912" s="605"/>
      <c r="O1912" s="605"/>
      <c r="P1912" s="605"/>
      <c r="Q1912" s="605"/>
      <c r="R1912" s="605"/>
      <c r="S1912" s="605"/>
      <c r="T1912" s="605"/>
      <c r="U1912" s="605"/>
      <c r="V1912" s="605"/>
      <c r="W1912" s="605"/>
      <c r="X1912" s="605"/>
      <c r="Y1912" s="605"/>
      <c r="Z1912" s="605"/>
      <c r="AA1912" s="605"/>
      <c r="AB1912" s="605"/>
      <c r="AC1912" s="605"/>
      <c r="AD1912" s="605"/>
      <c r="AE1912" s="605"/>
      <c r="AF1912" s="605"/>
      <c r="AG1912" s="605"/>
      <c r="AH1912" s="605"/>
      <c r="AI1912" s="605"/>
    </row>
    <row r="1913">
      <c r="A1913" s="605"/>
      <c r="B1913" s="605"/>
      <c r="C1913" s="605"/>
      <c r="D1913" s="605"/>
      <c r="E1913" s="605"/>
      <c r="F1913" s="605"/>
      <c r="G1913" s="605"/>
      <c r="H1913" s="605"/>
      <c r="I1913" s="605"/>
      <c r="J1913" s="605"/>
      <c r="K1913" s="605"/>
      <c r="L1913" s="605"/>
      <c r="M1913" s="605"/>
      <c r="N1913" s="605"/>
      <c r="O1913" s="605"/>
      <c r="P1913" s="605"/>
      <c r="Q1913" s="605"/>
      <c r="R1913" s="605"/>
      <c r="S1913" s="605"/>
      <c r="T1913" s="605"/>
      <c r="U1913" s="605"/>
      <c r="V1913" s="605"/>
      <c r="W1913" s="605"/>
      <c r="X1913" s="605"/>
      <c r="Y1913" s="605"/>
      <c r="Z1913" s="605"/>
      <c r="AA1913" s="605"/>
      <c r="AB1913" s="605"/>
      <c r="AC1913" s="605"/>
      <c r="AD1913" s="605"/>
      <c r="AE1913" s="605"/>
      <c r="AF1913" s="605"/>
      <c r="AG1913" s="605"/>
      <c r="AH1913" s="605"/>
      <c r="AI1913" s="605"/>
    </row>
    <row r="1914">
      <c r="A1914" s="605"/>
      <c r="B1914" s="605"/>
      <c r="C1914" s="605"/>
      <c r="D1914" s="605"/>
      <c r="E1914" s="605"/>
      <c r="F1914" s="605"/>
      <c r="G1914" s="605"/>
      <c r="H1914" s="605"/>
      <c r="I1914" s="605"/>
      <c r="J1914" s="605"/>
      <c r="K1914" s="605"/>
      <c r="L1914" s="605"/>
      <c r="M1914" s="605"/>
      <c r="N1914" s="605"/>
      <c r="O1914" s="605"/>
      <c r="P1914" s="605"/>
      <c r="Q1914" s="605"/>
      <c r="R1914" s="605"/>
      <c r="S1914" s="605"/>
      <c r="T1914" s="605"/>
      <c r="U1914" s="605"/>
      <c r="V1914" s="605"/>
      <c r="W1914" s="605"/>
      <c r="X1914" s="605"/>
      <c r="Y1914" s="605"/>
      <c r="Z1914" s="605"/>
      <c r="AA1914" s="605"/>
      <c r="AB1914" s="605"/>
      <c r="AC1914" s="605"/>
      <c r="AD1914" s="605"/>
      <c r="AE1914" s="605"/>
      <c r="AF1914" s="605"/>
      <c r="AG1914" s="605"/>
      <c r="AH1914" s="605"/>
      <c r="AI1914" s="605"/>
    </row>
    <row r="1915">
      <c r="A1915" s="605"/>
      <c r="B1915" s="605"/>
      <c r="C1915" s="605"/>
      <c r="D1915" s="605"/>
      <c r="E1915" s="605"/>
      <c r="F1915" s="605"/>
      <c r="G1915" s="605"/>
      <c r="H1915" s="605"/>
      <c r="I1915" s="605"/>
      <c r="J1915" s="605"/>
      <c r="K1915" s="605"/>
      <c r="L1915" s="605"/>
      <c r="M1915" s="605"/>
      <c r="N1915" s="605"/>
      <c r="O1915" s="605"/>
      <c r="P1915" s="605"/>
      <c r="Q1915" s="605"/>
      <c r="R1915" s="605"/>
      <c r="S1915" s="605"/>
      <c r="T1915" s="605"/>
      <c r="U1915" s="605"/>
      <c r="V1915" s="605"/>
      <c r="W1915" s="605"/>
      <c r="X1915" s="605"/>
      <c r="Y1915" s="605"/>
      <c r="Z1915" s="605"/>
      <c r="AA1915" s="605"/>
      <c r="AB1915" s="605"/>
      <c r="AC1915" s="605"/>
      <c r="AD1915" s="605"/>
      <c r="AE1915" s="605"/>
      <c r="AF1915" s="605"/>
      <c r="AG1915" s="605"/>
      <c r="AH1915" s="605"/>
      <c r="AI1915" s="605"/>
    </row>
    <row r="1916">
      <c r="A1916" s="605"/>
      <c r="B1916" s="605"/>
      <c r="C1916" s="605"/>
      <c r="D1916" s="605"/>
      <c r="E1916" s="605"/>
      <c r="F1916" s="605"/>
      <c r="G1916" s="605"/>
      <c r="H1916" s="605"/>
      <c r="I1916" s="605"/>
      <c r="J1916" s="605"/>
      <c r="K1916" s="605"/>
      <c r="L1916" s="605"/>
      <c r="M1916" s="605"/>
      <c r="N1916" s="605"/>
      <c r="O1916" s="605"/>
      <c r="P1916" s="605"/>
      <c r="Q1916" s="605"/>
      <c r="R1916" s="605"/>
      <c r="S1916" s="605"/>
      <c r="T1916" s="605"/>
      <c r="U1916" s="605"/>
      <c r="V1916" s="605"/>
      <c r="W1916" s="605"/>
      <c r="X1916" s="605"/>
      <c r="Y1916" s="605"/>
      <c r="Z1916" s="605"/>
      <c r="AA1916" s="605"/>
      <c r="AB1916" s="605"/>
      <c r="AC1916" s="605"/>
      <c r="AD1916" s="605"/>
      <c r="AE1916" s="605"/>
      <c r="AF1916" s="605"/>
      <c r="AG1916" s="605"/>
      <c r="AH1916" s="605"/>
      <c r="AI1916" s="605"/>
    </row>
    <row r="1917">
      <c r="A1917" s="605"/>
      <c r="B1917" s="605"/>
      <c r="C1917" s="605"/>
      <c r="D1917" s="605"/>
      <c r="E1917" s="605"/>
      <c r="F1917" s="605"/>
      <c r="G1917" s="605"/>
      <c r="H1917" s="605"/>
      <c r="I1917" s="605"/>
      <c r="J1917" s="605"/>
      <c r="K1917" s="605"/>
      <c r="L1917" s="605"/>
      <c r="M1917" s="605"/>
      <c r="N1917" s="605"/>
      <c r="O1917" s="605"/>
      <c r="P1917" s="605"/>
      <c r="Q1917" s="605"/>
      <c r="R1917" s="605"/>
      <c r="S1917" s="605"/>
      <c r="T1917" s="605"/>
      <c r="U1917" s="605"/>
      <c r="V1917" s="605"/>
      <c r="W1917" s="605"/>
      <c r="X1917" s="605"/>
      <c r="Y1917" s="605"/>
      <c r="Z1917" s="605"/>
      <c r="AA1917" s="605"/>
      <c r="AB1917" s="605"/>
      <c r="AC1917" s="605"/>
      <c r="AD1917" s="605"/>
      <c r="AE1917" s="605"/>
      <c r="AF1917" s="605"/>
      <c r="AG1917" s="605"/>
      <c r="AH1917" s="605"/>
      <c r="AI1917" s="605"/>
    </row>
    <row r="1918">
      <c r="A1918" s="605"/>
      <c r="B1918" s="605"/>
      <c r="C1918" s="605"/>
      <c r="D1918" s="605"/>
      <c r="E1918" s="605"/>
      <c r="F1918" s="605"/>
      <c r="G1918" s="605"/>
      <c r="H1918" s="605"/>
      <c r="I1918" s="605"/>
      <c r="J1918" s="605"/>
      <c r="K1918" s="605"/>
      <c r="L1918" s="605"/>
      <c r="M1918" s="605"/>
      <c r="N1918" s="605"/>
      <c r="O1918" s="605"/>
      <c r="P1918" s="605"/>
      <c r="Q1918" s="605"/>
      <c r="R1918" s="605"/>
      <c r="S1918" s="605"/>
      <c r="T1918" s="605"/>
      <c r="U1918" s="605"/>
      <c r="V1918" s="605"/>
      <c r="W1918" s="605"/>
      <c r="X1918" s="605"/>
      <c r="Y1918" s="605"/>
      <c r="Z1918" s="605"/>
      <c r="AA1918" s="605"/>
      <c r="AB1918" s="605"/>
      <c r="AC1918" s="605"/>
      <c r="AD1918" s="605"/>
      <c r="AE1918" s="605"/>
      <c r="AF1918" s="605"/>
      <c r="AG1918" s="605"/>
      <c r="AH1918" s="605"/>
      <c r="AI1918" s="605"/>
    </row>
    <row r="1919">
      <c r="A1919" s="605"/>
      <c r="B1919" s="605"/>
      <c r="C1919" s="605"/>
      <c r="D1919" s="605"/>
      <c r="E1919" s="605"/>
      <c r="F1919" s="605"/>
      <c r="G1919" s="605"/>
      <c r="H1919" s="605"/>
      <c r="I1919" s="605"/>
      <c r="J1919" s="605"/>
      <c r="K1919" s="605"/>
      <c r="L1919" s="605"/>
      <c r="M1919" s="605"/>
      <c r="N1919" s="605"/>
      <c r="O1919" s="605"/>
      <c r="P1919" s="605"/>
      <c r="Q1919" s="605"/>
      <c r="R1919" s="605"/>
      <c r="S1919" s="605"/>
      <c r="T1919" s="605"/>
      <c r="U1919" s="605"/>
      <c r="V1919" s="605"/>
      <c r="W1919" s="605"/>
      <c r="X1919" s="605"/>
      <c r="Y1919" s="605"/>
      <c r="Z1919" s="605"/>
      <c r="AA1919" s="605"/>
      <c r="AB1919" s="605"/>
      <c r="AC1919" s="605"/>
      <c r="AD1919" s="605"/>
      <c r="AE1919" s="605"/>
      <c r="AF1919" s="605"/>
      <c r="AG1919" s="605"/>
      <c r="AH1919" s="605"/>
      <c r="AI1919" s="605"/>
    </row>
    <row r="1920">
      <c r="A1920" s="605"/>
      <c r="B1920" s="605"/>
      <c r="C1920" s="605"/>
      <c r="D1920" s="605"/>
      <c r="E1920" s="605"/>
      <c r="F1920" s="605"/>
      <c r="G1920" s="605"/>
      <c r="H1920" s="605"/>
      <c r="I1920" s="605"/>
      <c r="J1920" s="605"/>
      <c r="K1920" s="605"/>
      <c r="L1920" s="605"/>
      <c r="M1920" s="605"/>
      <c r="N1920" s="605"/>
      <c r="O1920" s="605"/>
      <c r="P1920" s="605"/>
      <c r="Q1920" s="605"/>
      <c r="R1920" s="605"/>
      <c r="S1920" s="605"/>
      <c r="T1920" s="605"/>
      <c r="U1920" s="605"/>
      <c r="V1920" s="605"/>
      <c r="W1920" s="605"/>
      <c r="X1920" s="605"/>
      <c r="Y1920" s="605"/>
      <c r="Z1920" s="605"/>
      <c r="AA1920" s="605"/>
      <c r="AB1920" s="605"/>
      <c r="AC1920" s="605"/>
      <c r="AD1920" s="605"/>
      <c r="AE1920" s="605"/>
      <c r="AF1920" s="605"/>
      <c r="AG1920" s="605"/>
      <c r="AH1920" s="605"/>
      <c r="AI1920" s="605"/>
    </row>
    <row r="1921">
      <c r="A1921" s="605"/>
      <c r="B1921" s="605"/>
      <c r="C1921" s="605"/>
      <c r="D1921" s="605"/>
      <c r="E1921" s="605"/>
      <c r="F1921" s="605"/>
      <c r="G1921" s="605"/>
      <c r="H1921" s="605"/>
      <c r="I1921" s="605"/>
      <c r="J1921" s="605"/>
      <c r="K1921" s="605"/>
      <c r="L1921" s="605"/>
      <c r="M1921" s="605"/>
      <c r="N1921" s="605"/>
      <c r="O1921" s="605"/>
      <c r="P1921" s="605"/>
      <c r="Q1921" s="605"/>
      <c r="R1921" s="605"/>
      <c r="S1921" s="605"/>
      <c r="T1921" s="605"/>
      <c r="U1921" s="605"/>
      <c r="V1921" s="605"/>
      <c r="W1921" s="605"/>
      <c r="X1921" s="605"/>
      <c r="Y1921" s="605"/>
      <c r="Z1921" s="605"/>
      <c r="AA1921" s="605"/>
      <c r="AB1921" s="605"/>
      <c r="AC1921" s="605"/>
      <c r="AD1921" s="605"/>
      <c r="AE1921" s="605"/>
      <c r="AF1921" s="605"/>
      <c r="AG1921" s="605"/>
      <c r="AH1921" s="605"/>
      <c r="AI1921" s="605"/>
    </row>
    <row r="1922">
      <c r="A1922" s="605"/>
      <c r="B1922" s="605"/>
      <c r="C1922" s="605"/>
      <c r="D1922" s="605"/>
      <c r="E1922" s="605"/>
      <c r="F1922" s="605"/>
      <c r="G1922" s="605"/>
      <c r="H1922" s="605"/>
      <c r="I1922" s="605"/>
      <c r="J1922" s="605"/>
      <c r="K1922" s="605"/>
      <c r="L1922" s="605"/>
      <c r="M1922" s="605"/>
      <c r="N1922" s="605"/>
      <c r="O1922" s="605"/>
      <c r="P1922" s="605"/>
      <c r="Q1922" s="605"/>
      <c r="R1922" s="605"/>
      <c r="S1922" s="605"/>
      <c r="T1922" s="605"/>
      <c r="U1922" s="605"/>
      <c r="V1922" s="605"/>
      <c r="W1922" s="605"/>
      <c r="X1922" s="605"/>
      <c r="Y1922" s="605"/>
      <c r="Z1922" s="605"/>
      <c r="AA1922" s="605"/>
      <c r="AB1922" s="605"/>
      <c r="AC1922" s="605"/>
      <c r="AD1922" s="605"/>
      <c r="AE1922" s="605"/>
      <c r="AF1922" s="605"/>
      <c r="AG1922" s="605"/>
      <c r="AH1922" s="605"/>
      <c r="AI1922" s="605"/>
    </row>
    <row r="1923">
      <c r="A1923" s="605"/>
      <c r="B1923" s="605"/>
      <c r="C1923" s="605"/>
      <c r="D1923" s="605"/>
      <c r="E1923" s="605"/>
      <c r="F1923" s="605"/>
      <c r="G1923" s="605"/>
      <c r="H1923" s="605"/>
      <c r="I1923" s="605"/>
      <c r="J1923" s="605"/>
      <c r="K1923" s="605"/>
      <c r="L1923" s="605"/>
      <c r="M1923" s="605"/>
      <c r="N1923" s="605"/>
      <c r="O1923" s="605"/>
      <c r="P1923" s="605"/>
      <c r="Q1923" s="605"/>
      <c r="R1923" s="605"/>
      <c r="S1923" s="605"/>
      <c r="T1923" s="605"/>
      <c r="U1923" s="605"/>
      <c r="V1923" s="605"/>
      <c r="W1923" s="605"/>
      <c r="X1923" s="605"/>
      <c r="Y1923" s="605"/>
      <c r="Z1923" s="605"/>
      <c r="AA1923" s="605"/>
      <c r="AB1923" s="605"/>
      <c r="AC1923" s="605"/>
      <c r="AD1923" s="605"/>
      <c r="AE1923" s="605"/>
      <c r="AF1923" s="605"/>
      <c r="AG1923" s="605"/>
      <c r="AH1923" s="605"/>
      <c r="AI1923" s="605"/>
    </row>
    <row r="1924">
      <c r="A1924" s="605"/>
      <c r="B1924" s="605"/>
      <c r="C1924" s="605"/>
      <c r="D1924" s="605"/>
      <c r="E1924" s="605"/>
      <c r="F1924" s="605"/>
      <c r="G1924" s="605"/>
      <c r="H1924" s="605"/>
      <c r="I1924" s="605"/>
      <c r="J1924" s="605"/>
      <c r="K1924" s="605"/>
      <c r="L1924" s="605"/>
      <c r="M1924" s="605"/>
      <c r="N1924" s="605"/>
      <c r="O1924" s="605"/>
      <c r="P1924" s="605"/>
      <c r="Q1924" s="605"/>
      <c r="R1924" s="605"/>
      <c r="S1924" s="605"/>
      <c r="T1924" s="605"/>
      <c r="U1924" s="605"/>
      <c r="V1924" s="605"/>
      <c r="W1924" s="605"/>
      <c r="X1924" s="605"/>
      <c r="Y1924" s="605"/>
      <c r="Z1924" s="605"/>
      <c r="AA1924" s="605"/>
      <c r="AB1924" s="605"/>
      <c r="AC1924" s="605"/>
      <c r="AD1924" s="605"/>
      <c r="AE1924" s="605"/>
      <c r="AF1924" s="605"/>
      <c r="AG1924" s="605"/>
      <c r="AH1924" s="605"/>
      <c r="AI1924" s="605"/>
    </row>
    <row r="1925">
      <c r="A1925" s="605"/>
      <c r="B1925" s="605"/>
      <c r="C1925" s="605"/>
      <c r="D1925" s="605"/>
      <c r="E1925" s="605"/>
      <c r="F1925" s="605"/>
      <c r="G1925" s="605"/>
      <c r="H1925" s="605"/>
      <c r="I1925" s="605"/>
      <c r="J1925" s="605"/>
      <c r="K1925" s="605"/>
      <c r="L1925" s="605"/>
      <c r="M1925" s="605"/>
      <c r="N1925" s="605"/>
      <c r="O1925" s="605"/>
      <c r="P1925" s="605"/>
      <c r="Q1925" s="605"/>
      <c r="R1925" s="605"/>
      <c r="S1925" s="605"/>
      <c r="T1925" s="605"/>
      <c r="U1925" s="605"/>
      <c r="V1925" s="605"/>
      <c r="W1925" s="605"/>
      <c r="X1925" s="605"/>
      <c r="Y1925" s="605"/>
      <c r="Z1925" s="605"/>
      <c r="AA1925" s="605"/>
      <c r="AB1925" s="605"/>
      <c r="AC1925" s="605"/>
      <c r="AD1925" s="605"/>
      <c r="AE1925" s="605"/>
      <c r="AF1925" s="605"/>
      <c r="AG1925" s="605"/>
      <c r="AH1925" s="605"/>
      <c r="AI1925" s="605"/>
    </row>
    <row r="1926">
      <c r="A1926" s="605"/>
      <c r="B1926" s="605"/>
      <c r="C1926" s="605"/>
      <c r="D1926" s="605"/>
      <c r="E1926" s="605"/>
      <c r="F1926" s="605"/>
      <c r="G1926" s="605"/>
      <c r="H1926" s="605"/>
      <c r="I1926" s="605"/>
      <c r="J1926" s="605"/>
      <c r="K1926" s="605"/>
      <c r="L1926" s="605"/>
      <c r="M1926" s="605"/>
      <c r="N1926" s="605"/>
      <c r="O1926" s="605"/>
      <c r="P1926" s="605"/>
      <c r="Q1926" s="605"/>
      <c r="R1926" s="605"/>
      <c r="S1926" s="605"/>
      <c r="T1926" s="605"/>
      <c r="U1926" s="605"/>
      <c r="V1926" s="605"/>
      <c r="W1926" s="605"/>
      <c r="X1926" s="605"/>
      <c r="Y1926" s="605"/>
      <c r="Z1926" s="605"/>
      <c r="AA1926" s="605"/>
      <c r="AB1926" s="605"/>
      <c r="AC1926" s="605"/>
      <c r="AD1926" s="605"/>
      <c r="AE1926" s="605"/>
      <c r="AF1926" s="605"/>
      <c r="AG1926" s="605"/>
      <c r="AH1926" s="605"/>
      <c r="AI1926" s="605"/>
    </row>
    <row r="1927">
      <c r="A1927" s="605"/>
      <c r="B1927" s="605"/>
      <c r="C1927" s="605"/>
      <c r="D1927" s="605"/>
      <c r="E1927" s="605"/>
      <c r="F1927" s="605"/>
      <c r="G1927" s="605"/>
      <c r="H1927" s="605"/>
      <c r="I1927" s="605"/>
      <c r="J1927" s="605"/>
      <c r="K1927" s="605"/>
      <c r="L1927" s="605"/>
      <c r="M1927" s="605"/>
      <c r="N1927" s="605"/>
      <c r="O1927" s="605"/>
      <c r="P1927" s="605"/>
      <c r="Q1927" s="605"/>
      <c r="R1927" s="605"/>
      <c r="S1927" s="605"/>
      <c r="T1927" s="605"/>
      <c r="U1927" s="605"/>
      <c r="V1927" s="605"/>
      <c r="W1927" s="605"/>
      <c r="X1927" s="605"/>
      <c r="Y1927" s="605"/>
      <c r="Z1927" s="605"/>
      <c r="AA1927" s="605"/>
      <c r="AB1927" s="605"/>
      <c r="AC1927" s="605"/>
      <c r="AD1927" s="605"/>
      <c r="AE1927" s="605"/>
      <c r="AF1927" s="605"/>
      <c r="AG1927" s="605"/>
      <c r="AH1927" s="605"/>
      <c r="AI1927" s="605"/>
    </row>
    <row r="1928">
      <c r="A1928" s="605"/>
      <c r="B1928" s="605"/>
      <c r="C1928" s="605"/>
      <c r="D1928" s="605"/>
      <c r="E1928" s="605"/>
      <c r="F1928" s="605"/>
      <c r="G1928" s="605"/>
      <c r="H1928" s="605"/>
      <c r="I1928" s="605"/>
      <c r="J1928" s="605"/>
      <c r="K1928" s="605"/>
      <c r="L1928" s="605"/>
      <c r="M1928" s="605"/>
      <c r="N1928" s="605"/>
      <c r="O1928" s="605"/>
      <c r="P1928" s="605"/>
      <c r="Q1928" s="605"/>
      <c r="R1928" s="605"/>
      <c r="S1928" s="605"/>
      <c r="T1928" s="605"/>
      <c r="U1928" s="605"/>
      <c r="V1928" s="605"/>
      <c r="W1928" s="605"/>
      <c r="X1928" s="605"/>
      <c r="Y1928" s="605"/>
      <c r="Z1928" s="605"/>
      <c r="AA1928" s="605"/>
      <c r="AB1928" s="605"/>
      <c r="AC1928" s="605"/>
      <c r="AD1928" s="605"/>
      <c r="AE1928" s="605"/>
      <c r="AF1928" s="605"/>
      <c r="AG1928" s="605"/>
      <c r="AH1928" s="605"/>
      <c r="AI1928" s="605"/>
    </row>
    <row r="1929">
      <c r="A1929" s="605"/>
      <c r="B1929" s="605"/>
      <c r="C1929" s="605"/>
      <c r="D1929" s="605"/>
      <c r="E1929" s="605"/>
      <c r="F1929" s="605"/>
      <c r="G1929" s="605"/>
      <c r="H1929" s="605"/>
      <c r="I1929" s="605"/>
      <c r="J1929" s="605"/>
      <c r="K1929" s="605"/>
      <c r="L1929" s="605"/>
      <c r="M1929" s="605"/>
      <c r="N1929" s="605"/>
      <c r="O1929" s="605"/>
      <c r="P1929" s="605"/>
      <c r="Q1929" s="605"/>
      <c r="R1929" s="605"/>
      <c r="S1929" s="605"/>
      <c r="T1929" s="605"/>
      <c r="U1929" s="605"/>
      <c r="V1929" s="605"/>
      <c r="W1929" s="605"/>
      <c r="X1929" s="605"/>
      <c r="Y1929" s="605"/>
      <c r="Z1929" s="605"/>
      <c r="AA1929" s="605"/>
      <c r="AB1929" s="605"/>
      <c r="AC1929" s="605"/>
      <c r="AD1929" s="605"/>
      <c r="AE1929" s="605"/>
      <c r="AF1929" s="605"/>
      <c r="AG1929" s="605"/>
      <c r="AH1929" s="605"/>
      <c r="AI1929" s="605"/>
    </row>
    <row r="1930">
      <c r="A1930" s="605"/>
      <c r="B1930" s="605"/>
      <c r="C1930" s="605"/>
      <c r="D1930" s="605"/>
      <c r="E1930" s="605"/>
      <c r="F1930" s="605"/>
      <c r="G1930" s="605"/>
      <c r="H1930" s="605"/>
      <c r="I1930" s="605"/>
      <c r="J1930" s="605"/>
      <c r="K1930" s="605"/>
      <c r="L1930" s="605"/>
      <c r="M1930" s="605"/>
      <c r="N1930" s="605"/>
      <c r="O1930" s="605"/>
      <c r="P1930" s="605"/>
      <c r="Q1930" s="605"/>
      <c r="R1930" s="605"/>
      <c r="S1930" s="605"/>
      <c r="T1930" s="605"/>
      <c r="U1930" s="605"/>
      <c r="V1930" s="605"/>
      <c r="W1930" s="605"/>
      <c r="X1930" s="605"/>
      <c r="Y1930" s="605"/>
      <c r="Z1930" s="605"/>
      <c r="AA1930" s="605"/>
      <c r="AB1930" s="605"/>
      <c r="AC1930" s="605"/>
      <c r="AD1930" s="605"/>
      <c r="AE1930" s="605"/>
      <c r="AF1930" s="605"/>
      <c r="AG1930" s="605"/>
      <c r="AH1930" s="605"/>
      <c r="AI1930" s="605"/>
    </row>
    <row r="1931">
      <c r="A1931" s="605"/>
      <c r="B1931" s="605"/>
      <c r="C1931" s="605"/>
      <c r="D1931" s="605"/>
      <c r="E1931" s="605"/>
      <c r="F1931" s="605"/>
      <c r="G1931" s="605"/>
      <c r="H1931" s="605"/>
      <c r="I1931" s="605"/>
      <c r="J1931" s="605"/>
      <c r="K1931" s="605"/>
      <c r="L1931" s="605"/>
      <c r="M1931" s="605"/>
      <c r="N1931" s="605"/>
      <c r="O1931" s="605"/>
      <c r="P1931" s="605"/>
      <c r="Q1931" s="605"/>
      <c r="R1931" s="605"/>
      <c r="S1931" s="605"/>
      <c r="T1931" s="605"/>
      <c r="U1931" s="605"/>
      <c r="V1931" s="605"/>
      <c r="W1931" s="605"/>
      <c r="X1931" s="605"/>
      <c r="Y1931" s="605"/>
      <c r="Z1931" s="605"/>
      <c r="AA1931" s="605"/>
      <c r="AB1931" s="605"/>
      <c r="AC1931" s="605"/>
      <c r="AD1931" s="605"/>
      <c r="AE1931" s="605"/>
      <c r="AF1931" s="605"/>
      <c r="AG1931" s="605"/>
      <c r="AH1931" s="605"/>
      <c r="AI1931" s="605"/>
    </row>
    <row r="1932">
      <c r="A1932" s="605"/>
      <c r="B1932" s="605"/>
      <c r="C1932" s="605"/>
      <c r="D1932" s="605"/>
      <c r="E1932" s="605"/>
      <c r="F1932" s="605"/>
      <c r="G1932" s="605"/>
      <c r="H1932" s="605"/>
      <c r="I1932" s="605"/>
      <c r="J1932" s="605"/>
      <c r="K1932" s="605"/>
      <c r="L1932" s="605"/>
      <c r="M1932" s="605"/>
      <c r="N1932" s="605"/>
      <c r="O1932" s="605"/>
      <c r="P1932" s="605"/>
      <c r="Q1932" s="605"/>
      <c r="R1932" s="605"/>
      <c r="S1932" s="605"/>
      <c r="T1932" s="605"/>
      <c r="U1932" s="605"/>
      <c r="V1932" s="605"/>
      <c r="W1932" s="605"/>
      <c r="X1932" s="605"/>
      <c r="Y1932" s="605"/>
      <c r="Z1932" s="605"/>
      <c r="AA1932" s="605"/>
      <c r="AB1932" s="605"/>
      <c r="AC1932" s="605"/>
      <c r="AD1932" s="605"/>
      <c r="AE1932" s="605"/>
      <c r="AF1932" s="605"/>
      <c r="AG1932" s="605"/>
      <c r="AH1932" s="605"/>
      <c r="AI1932" s="605"/>
    </row>
    <row r="1933">
      <c r="A1933" s="605"/>
      <c r="B1933" s="605"/>
      <c r="C1933" s="605"/>
      <c r="D1933" s="605"/>
      <c r="E1933" s="605"/>
      <c r="F1933" s="605"/>
      <c r="G1933" s="605"/>
      <c r="H1933" s="605"/>
      <c r="I1933" s="605"/>
      <c r="J1933" s="605"/>
      <c r="K1933" s="605"/>
      <c r="L1933" s="605"/>
      <c r="M1933" s="605"/>
      <c r="N1933" s="605"/>
      <c r="O1933" s="605"/>
      <c r="P1933" s="605"/>
      <c r="Q1933" s="605"/>
      <c r="R1933" s="605"/>
      <c r="S1933" s="605"/>
      <c r="T1933" s="605"/>
      <c r="U1933" s="605"/>
      <c r="V1933" s="605"/>
      <c r="W1933" s="605"/>
      <c r="X1933" s="605"/>
      <c r="Y1933" s="605"/>
      <c r="Z1933" s="605"/>
      <c r="AA1933" s="605"/>
      <c r="AB1933" s="605"/>
      <c r="AC1933" s="605"/>
      <c r="AD1933" s="605"/>
      <c r="AE1933" s="605"/>
      <c r="AF1933" s="605"/>
      <c r="AG1933" s="605"/>
      <c r="AH1933" s="605"/>
      <c r="AI1933" s="605"/>
    </row>
    <row r="1934">
      <c r="A1934" s="605"/>
      <c r="B1934" s="605"/>
      <c r="C1934" s="605"/>
      <c r="D1934" s="605"/>
      <c r="E1934" s="605"/>
      <c r="F1934" s="605"/>
      <c r="G1934" s="605"/>
      <c r="H1934" s="605"/>
      <c r="I1934" s="605"/>
      <c r="J1934" s="605"/>
      <c r="K1934" s="605"/>
      <c r="L1934" s="605"/>
      <c r="M1934" s="605"/>
      <c r="N1934" s="605"/>
      <c r="O1934" s="605"/>
      <c r="P1934" s="605"/>
      <c r="Q1934" s="605"/>
      <c r="R1934" s="605"/>
      <c r="S1934" s="605"/>
      <c r="T1934" s="605"/>
      <c r="U1934" s="605"/>
      <c r="V1934" s="605"/>
      <c r="W1934" s="605"/>
      <c r="X1934" s="605"/>
      <c r="Y1934" s="605"/>
      <c r="Z1934" s="605"/>
      <c r="AA1934" s="605"/>
      <c r="AB1934" s="605"/>
      <c r="AC1934" s="605"/>
      <c r="AD1934" s="605"/>
      <c r="AE1934" s="605"/>
      <c r="AF1934" s="605"/>
      <c r="AG1934" s="605"/>
      <c r="AH1934" s="605"/>
      <c r="AI1934" s="605"/>
    </row>
    <row r="1935">
      <c r="A1935" s="605"/>
      <c r="B1935" s="605"/>
      <c r="C1935" s="605"/>
      <c r="D1935" s="605"/>
      <c r="E1935" s="605"/>
      <c r="F1935" s="605"/>
      <c r="G1935" s="605"/>
      <c r="H1935" s="605"/>
      <c r="I1935" s="605"/>
      <c r="J1935" s="605"/>
      <c r="K1935" s="605"/>
      <c r="L1935" s="605"/>
      <c r="M1935" s="605"/>
      <c r="N1935" s="605"/>
      <c r="O1935" s="605"/>
      <c r="P1935" s="605"/>
      <c r="Q1935" s="605"/>
      <c r="R1935" s="605"/>
      <c r="S1935" s="605"/>
      <c r="T1935" s="605"/>
      <c r="U1935" s="605"/>
      <c r="V1935" s="605"/>
      <c r="W1935" s="605"/>
      <c r="X1935" s="605"/>
      <c r="Y1935" s="605"/>
      <c r="Z1935" s="605"/>
      <c r="AA1935" s="605"/>
      <c r="AB1935" s="605"/>
      <c r="AC1935" s="605"/>
      <c r="AD1935" s="605"/>
      <c r="AE1935" s="605"/>
      <c r="AF1935" s="605"/>
      <c r="AG1935" s="605"/>
      <c r="AH1935" s="605"/>
      <c r="AI1935" s="605"/>
    </row>
    <row r="1936">
      <c r="A1936" s="605"/>
      <c r="B1936" s="605"/>
      <c r="C1936" s="605"/>
      <c r="D1936" s="605"/>
      <c r="E1936" s="605"/>
      <c r="F1936" s="605"/>
      <c r="G1936" s="605"/>
      <c r="H1936" s="605"/>
      <c r="I1936" s="605"/>
      <c r="J1936" s="605"/>
      <c r="K1936" s="605"/>
      <c r="L1936" s="605"/>
      <c r="M1936" s="605"/>
      <c r="N1936" s="605"/>
      <c r="O1936" s="605"/>
      <c r="P1936" s="605"/>
      <c r="Q1936" s="605"/>
      <c r="R1936" s="605"/>
      <c r="S1936" s="605"/>
      <c r="T1936" s="605"/>
      <c r="U1936" s="605"/>
      <c r="V1936" s="605"/>
      <c r="W1936" s="605"/>
      <c r="X1936" s="605"/>
      <c r="Y1936" s="605"/>
      <c r="Z1936" s="605"/>
      <c r="AA1936" s="605"/>
      <c r="AB1936" s="605"/>
      <c r="AC1936" s="605"/>
      <c r="AD1936" s="605"/>
      <c r="AE1936" s="605"/>
      <c r="AF1936" s="605"/>
      <c r="AG1936" s="605"/>
      <c r="AH1936" s="605"/>
      <c r="AI1936" s="605"/>
    </row>
    <row r="1937">
      <c r="A1937" s="605"/>
      <c r="B1937" s="605"/>
      <c r="C1937" s="605"/>
      <c r="D1937" s="605"/>
      <c r="E1937" s="605"/>
      <c r="F1937" s="605"/>
      <c r="G1937" s="605"/>
      <c r="H1937" s="605"/>
      <c r="I1937" s="605"/>
      <c r="J1937" s="605"/>
      <c r="K1937" s="605"/>
      <c r="L1937" s="605"/>
      <c r="M1937" s="605"/>
      <c r="N1937" s="605"/>
      <c r="O1937" s="605"/>
      <c r="P1937" s="605"/>
      <c r="Q1937" s="605"/>
      <c r="R1937" s="605"/>
      <c r="S1937" s="605"/>
      <c r="T1937" s="605"/>
      <c r="U1937" s="605"/>
      <c r="V1937" s="605"/>
      <c r="W1937" s="605"/>
      <c r="X1937" s="605"/>
      <c r="Y1937" s="605"/>
      <c r="Z1937" s="605"/>
      <c r="AA1937" s="605"/>
      <c r="AB1937" s="605"/>
      <c r="AC1937" s="605"/>
      <c r="AD1937" s="605"/>
      <c r="AE1937" s="605"/>
      <c r="AF1937" s="605"/>
      <c r="AG1937" s="605"/>
      <c r="AH1937" s="605"/>
      <c r="AI1937" s="605"/>
    </row>
    <row r="1938">
      <c r="A1938" s="605"/>
      <c r="B1938" s="605"/>
      <c r="C1938" s="605"/>
      <c r="D1938" s="605"/>
      <c r="E1938" s="605"/>
      <c r="F1938" s="605"/>
      <c r="G1938" s="605"/>
      <c r="H1938" s="605"/>
      <c r="I1938" s="605"/>
      <c r="J1938" s="605"/>
      <c r="K1938" s="605"/>
      <c r="L1938" s="605"/>
      <c r="M1938" s="605"/>
      <c r="N1938" s="605"/>
      <c r="O1938" s="605"/>
      <c r="P1938" s="605"/>
      <c r="Q1938" s="605"/>
      <c r="R1938" s="605"/>
      <c r="S1938" s="605"/>
      <c r="T1938" s="605"/>
      <c r="U1938" s="605"/>
      <c r="V1938" s="605"/>
      <c r="W1938" s="605"/>
      <c r="X1938" s="605"/>
      <c r="Y1938" s="605"/>
      <c r="Z1938" s="605"/>
      <c r="AA1938" s="605"/>
      <c r="AB1938" s="605"/>
      <c r="AC1938" s="605"/>
      <c r="AD1938" s="605"/>
      <c r="AE1938" s="605"/>
      <c r="AF1938" s="605"/>
      <c r="AG1938" s="605"/>
      <c r="AH1938" s="605"/>
      <c r="AI1938" s="605"/>
    </row>
    <row r="1939">
      <c r="A1939" s="605"/>
      <c r="B1939" s="605"/>
      <c r="C1939" s="605"/>
      <c r="D1939" s="605"/>
      <c r="E1939" s="605"/>
      <c r="F1939" s="605"/>
      <c r="G1939" s="605"/>
      <c r="H1939" s="605"/>
      <c r="I1939" s="605"/>
      <c r="J1939" s="605"/>
      <c r="K1939" s="605"/>
      <c r="L1939" s="605"/>
      <c r="M1939" s="605"/>
      <c r="N1939" s="605"/>
      <c r="O1939" s="605"/>
      <c r="P1939" s="605"/>
      <c r="Q1939" s="605"/>
      <c r="R1939" s="605"/>
      <c r="S1939" s="605"/>
      <c r="T1939" s="605"/>
      <c r="U1939" s="605"/>
      <c r="V1939" s="605"/>
      <c r="W1939" s="605"/>
      <c r="X1939" s="605"/>
      <c r="Y1939" s="605"/>
      <c r="Z1939" s="605"/>
      <c r="AA1939" s="605"/>
      <c r="AB1939" s="605"/>
      <c r="AC1939" s="605"/>
      <c r="AD1939" s="605"/>
      <c r="AE1939" s="605"/>
      <c r="AF1939" s="605"/>
      <c r="AG1939" s="605"/>
      <c r="AH1939" s="605"/>
      <c r="AI1939" s="605"/>
    </row>
    <row r="1940">
      <c r="A1940" s="605"/>
      <c r="B1940" s="605"/>
      <c r="C1940" s="605"/>
      <c r="D1940" s="605"/>
      <c r="E1940" s="605"/>
      <c r="F1940" s="605"/>
      <c r="G1940" s="605"/>
      <c r="H1940" s="605"/>
      <c r="I1940" s="605"/>
      <c r="J1940" s="605"/>
      <c r="K1940" s="605"/>
      <c r="L1940" s="605"/>
      <c r="M1940" s="605"/>
      <c r="N1940" s="605"/>
      <c r="O1940" s="605"/>
      <c r="P1940" s="605"/>
      <c r="Q1940" s="605"/>
      <c r="R1940" s="605"/>
      <c r="S1940" s="605"/>
      <c r="T1940" s="605"/>
      <c r="U1940" s="605"/>
      <c r="V1940" s="605"/>
      <c r="W1940" s="605"/>
      <c r="X1940" s="605"/>
      <c r="Y1940" s="605"/>
      <c r="Z1940" s="605"/>
      <c r="AA1940" s="605"/>
      <c r="AB1940" s="605"/>
      <c r="AC1940" s="605"/>
      <c r="AD1940" s="605"/>
      <c r="AE1940" s="605"/>
      <c r="AF1940" s="605"/>
      <c r="AG1940" s="605"/>
      <c r="AH1940" s="605"/>
      <c r="AI1940" s="605"/>
    </row>
    <row r="1941">
      <c r="A1941" s="605"/>
      <c r="B1941" s="605"/>
      <c r="C1941" s="605"/>
      <c r="D1941" s="605"/>
      <c r="E1941" s="605"/>
      <c r="F1941" s="605"/>
      <c r="G1941" s="605"/>
      <c r="H1941" s="605"/>
      <c r="I1941" s="605"/>
      <c r="J1941" s="605"/>
      <c r="K1941" s="605"/>
      <c r="L1941" s="605"/>
      <c r="M1941" s="605"/>
      <c r="N1941" s="605"/>
      <c r="O1941" s="605"/>
      <c r="P1941" s="605"/>
      <c r="Q1941" s="605"/>
      <c r="R1941" s="605"/>
      <c r="S1941" s="605"/>
      <c r="T1941" s="605"/>
      <c r="U1941" s="605"/>
      <c r="V1941" s="605"/>
      <c r="W1941" s="605"/>
      <c r="X1941" s="605"/>
      <c r="Y1941" s="605"/>
      <c r="Z1941" s="605"/>
      <c r="AA1941" s="605"/>
      <c r="AB1941" s="605"/>
      <c r="AC1941" s="605"/>
      <c r="AD1941" s="605"/>
      <c r="AE1941" s="605"/>
      <c r="AF1941" s="605"/>
      <c r="AG1941" s="605"/>
      <c r="AH1941" s="605"/>
      <c r="AI1941" s="605"/>
    </row>
    <row r="1942">
      <c r="A1942" s="605"/>
      <c r="B1942" s="605"/>
      <c r="C1942" s="605"/>
      <c r="D1942" s="605"/>
      <c r="E1942" s="605"/>
      <c r="F1942" s="605"/>
      <c r="G1942" s="605"/>
      <c r="H1942" s="605"/>
      <c r="I1942" s="605"/>
      <c r="J1942" s="605"/>
      <c r="K1942" s="605"/>
      <c r="L1942" s="605"/>
      <c r="M1942" s="605"/>
      <c r="N1942" s="605"/>
      <c r="O1942" s="605"/>
      <c r="P1942" s="605"/>
      <c r="Q1942" s="605"/>
      <c r="R1942" s="605"/>
      <c r="S1942" s="605"/>
      <c r="T1942" s="605"/>
      <c r="U1942" s="605"/>
      <c r="V1942" s="605"/>
      <c r="W1942" s="605"/>
      <c r="X1942" s="605"/>
      <c r="Y1942" s="605"/>
      <c r="Z1942" s="605"/>
      <c r="AA1942" s="605"/>
      <c r="AB1942" s="605"/>
      <c r="AC1942" s="605"/>
      <c r="AD1942" s="605"/>
      <c r="AE1942" s="605"/>
      <c r="AF1942" s="605"/>
      <c r="AG1942" s="605"/>
      <c r="AH1942" s="605"/>
      <c r="AI1942" s="605"/>
    </row>
    <row r="1943">
      <c r="A1943" s="605"/>
      <c r="B1943" s="605"/>
      <c r="C1943" s="605"/>
      <c r="D1943" s="605"/>
      <c r="E1943" s="605"/>
      <c r="F1943" s="605"/>
      <c r="G1943" s="605"/>
      <c r="H1943" s="605"/>
      <c r="I1943" s="605"/>
      <c r="J1943" s="605"/>
      <c r="K1943" s="605"/>
      <c r="L1943" s="605"/>
      <c r="M1943" s="605"/>
      <c r="N1943" s="605"/>
      <c r="O1943" s="605"/>
      <c r="P1943" s="605"/>
      <c r="Q1943" s="605"/>
      <c r="R1943" s="605"/>
      <c r="S1943" s="605"/>
      <c r="T1943" s="605"/>
      <c r="U1943" s="605"/>
      <c r="V1943" s="605"/>
      <c r="W1943" s="605"/>
      <c r="X1943" s="605"/>
      <c r="Y1943" s="605"/>
      <c r="Z1943" s="605"/>
      <c r="AA1943" s="605"/>
      <c r="AB1943" s="605"/>
      <c r="AC1943" s="605"/>
      <c r="AD1943" s="605"/>
      <c r="AE1943" s="605"/>
      <c r="AF1943" s="605"/>
      <c r="AG1943" s="605"/>
      <c r="AH1943" s="605"/>
      <c r="AI1943" s="605"/>
    </row>
    <row r="1944">
      <c r="A1944" s="605"/>
      <c r="B1944" s="605"/>
      <c r="C1944" s="605"/>
      <c r="D1944" s="605"/>
      <c r="E1944" s="605"/>
      <c r="F1944" s="605"/>
      <c r="G1944" s="605"/>
      <c r="H1944" s="605"/>
      <c r="I1944" s="605"/>
      <c r="J1944" s="605"/>
      <c r="K1944" s="605"/>
      <c r="L1944" s="605"/>
      <c r="M1944" s="605"/>
      <c r="N1944" s="605"/>
      <c r="O1944" s="605"/>
      <c r="P1944" s="605"/>
      <c r="Q1944" s="605"/>
      <c r="R1944" s="605"/>
      <c r="S1944" s="605"/>
      <c r="T1944" s="605"/>
      <c r="U1944" s="605"/>
      <c r="V1944" s="605"/>
      <c r="W1944" s="605"/>
      <c r="X1944" s="605"/>
      <c r="Y1944" s="605"/>
      <c r="Z1944" s="605"/>
      <c r="AA1944" s="605"/>
      <c r="AB1944" s="605"/>
      <c r="AC1944" s="605"/>
      <c r="AD1944" s="605"/>
      <c r="AE1944" s="605"/>
      <c r="AF1944" s="605"/>
      <c r="AG1944" s="605"/>
      <c r="AH1944" s="605"/>
      <c r="AI1944" s="605"/>
    </row>
    <row r="1945">
      <c r="A1945" s="605"/>
      <c r="B1945" s="605"/>
      <c r="C1945" s="605"/>
      <c r="D1945" s="605"/>
      <c r="E1945" s="605"/>
      <c r="F1945" s="605"/>
      <c r="G1945" s="605"/>
      <c r="H1945" s="605"/>
      <c r="I1945" s="605"/>
      <c r="J1945" s="605"/>
      <c r="K1945" s="605"/>
      <c r="L1945" s="605"/>
      <c r="M1945" s="605"/>
      <c r="N1945" s="605"/>
      <c r="O1945" s="605"/>
      <c r="P1945" s="605"/>
      <c r="Q1945" s="605"/>
      <c r="R1945" s="605"/>
      <c r="S1945" s="605"/>
      <c r="T1945" s="605"/>
      <c r="U1945" s="605"/>
      <c r="V1945" s="605"/>
      <c r="W1945" s="605"/>
      <c r="X1945" s="605"/>
      <c r="Y1945" s="605"/>
      <c r="Z1945" s="605"/>
      <c r="AA1945" s="605"/>
      <c r="AB1945" s="605"/>
      <c r="AC1945" s="605"/>
      <c r="AD1945" s="605"/>
      <c r="AE1945" s="605"/>
      <c r="AF1945" s="605"/>
      <c r="AG1945" s="605"/>
      <c r="AH1945" s="605"/>
      <c r="AI1945" s="605"/>
    </row>
    <row r="1946">
      <c r="A1946" s="605"/>
      <c r="B1946" s="605"/>
      <c r="C1946" s="605"/>
      <c r="D1946" s="605"/>
      <c r="E1946" s="605"/>
      <c r="F1946" s="605"/>
      <c r="G1946" s="605"/>
      <c r="H1946" s="605"/>
      <c r="I1946" s="605"/>
      <c r="J1946" s="605"/>
      <c r="K1946" s="605"/>
      <c r="L1946" s="605"/>
      <c r="M1946" s="605"/>
      <c r="N1946" s="605"/>
      <c r="O1946" s="605"/>
      <c r="P1946" s="605"/>
      <c r="Q1946" s="605"/>
      <c r="R1946" s="605"/>
      <c r="S1946" s="605"/>
      <c r="T1946" s="605"/>
      <c r="U1946" s="605"/>
      <c r="V1946" s="605"/>
      <c r="W1946" s="605"/>
      <c r="X1946" s="605"/>
      <c r="Y1946" s="605"/>
      <c r="Z1946" s="605"/>
      <c r="AA1946" s="605"/>
      <c r="AB1946" s="605"/>
      <c r="AC1946" s="605"/>
      <c r="AD1946" s="605"/>
      <c r="AE1946" s="605"/>
      <c r="AF1946" s="605"/>
      <c r="AG1946" s="605"/>
      <c r="AH1946" s="605"/>
      <c r="AI1946" s="605"/>
    </row>
    <row r="1947">
      <c r="A1947" s="605"/>
      <c r="B1947" s="605"/>
      <c r="C1947" s="605"/>
      <c r="D1947" s="605"/>
      <c r="E1947" s="605"/>
      <c r="F1947" s="605"/>
      <c r="G1947" s="605"/>
      <c r="H1947" s="605"/>
      <c r="I1947" s="605"/>
      <c r="J1947" s="605"/>
      <c r="K1947" s="605"/>
      <c r="L1947" s="605"/>
      <c r="M1947" s="605"/>
      <c r="N1947" s="605"/>
      <c r="O1947" s="605"/>
      <c r="P1947" s="605"/>
      <c r="Q1947" s="605"/>
      <c r="R1947" s="605"/>
      <c r="S1947" s="605"/>
      <c r="T1947" s="605"/>
      <c r="U1947" s="605"/>
      <c r="V1947" s="605"/>
      <c r="W1947" s="605"/>
      <c r="X1947" s="605"/>
      <c r="Y1947" s="605"/>
      <c r="Z1947" s="605"/>
      <c r="AA1947" s="605"/>
      <c r="AB1947" s="605"/>
      <c r="AC1947" s="605"/>
      <c r="AD1947" s="605"/>
      <c r="AE1947" s="605"/>
      <c r="AF1947" s="605"/>
      <c r="AG1947" s="605"/>
      <c r="AH1947" s="605"/>
      <c r="AI1947" s="605"/>
    </row>
    <row r="1948">
      <c r="A1948" s="605"/>
      <c r="B1948" s="605"/>
      <c r="C1948" s="605"/>
      <c r="D1948" s="605"/>
      <c r="E1948" s="605"/>
      <c r="F1948" s="605"/>
      <c r="G1948" s="605"/>
      <c r="H1948" s="605"/>
      <c r="I1948" s="605"/>
      <c r="J1948" s="605"/>
      <c r="K1948" s="605"/>
      <c r="L1948" s="605"/>
      <c r="M1948" s="605"/>
      <c r="N1948" s="605"/>
      <c r="O1948" s="605"/>
      <c r="P1948" s="605"/>
      <c r="Q1948" s="605"/>
      <c r="R1948" s="605"/>
      <c r="S1948" s="605"/>
      <c r="T1948" s="605"/>
      <c r="U1948" s="605"/>
      <c r="V1948" s="605"/>
      <c r="W1948" s="605"/>
      <c r="X1948" s="605"/>
      <c r="Y1948" s="605"/>
      <c r="Z1948" s="605"/>
      <c r="AA1948" s="605"/>
      <c r="AB1948" s="605"/>
      <c r="AC1948" s="605"/>
      <c r="AD1948" s="605"/>
      <c r="AE1948" s="605"/>
      <c r="AF1948" s="605"/>
      <c r="AG1948" s="605"/>
      <c r="AH1948" s="605"/>
      <c r="AI1948" s="605"/>
    </row>
    <row r="1949">
      <c r="A1949" s="605"/>
      <c r="B1949" s="605"/>
      <c r="C1949" s="605"/>
      <c r="D1949" s="605"/>
      <c r="E1949" s="605"/>
      <c r="F1949" s="605"/>
      <c r="G1949" s="605"/>
      <c r="H1949" s="605"/>
      <c r="I1949" s="605"/>
      <c r="J1949" s="605"/>
      <c r="K1949" s="605"/>
      <c r="L1949" s="605"/>
      <c r="M1949" s="605"/>
      <c r="N1949" s="605"/>
      <c r="O1949" s="605"/>
      <c r="P1949" s="605"/>
      <c r="Q1949" s="605"/>
      <c r="R1949" s="605"/>
      <c r="S1949" s="605"/>
      <c r="T1949" s="605"/>
      <c r="U1949" s="605"/>
      <c r="V1949" s="605"/>
      <c r="W1949" s="605"/>
      <c r="X1949" s="605"/>
      <c r="Y1949" s="605"/>
      <c r="Z1949" s="605"/>
      <c r="AA1949" s="605"/>
      <c r="AB1949" s="605"/>
      <c r="AC1949" s="605"/>
      <c r="AD1949" s="605"/>
      <c r="AE1949" s="605"/>
      <c r="AF1949" s="605"/>
      <c r="AG1949" s="605"/>
      <c r="AH1949" s="605"/>
      <c r="AI1949" s="605"/>
    </row>
    <row r="1950">
      <c r="A1950" s="605"/>
      <c r="B1950" s="605"/>
      <c r="C1950" s="605"/>
      <c r="D1950" s="605"/>
      <c r="E1950" s="605"/>
      <c r="F1950" s="605"/>
      <c r="G1950" s="605"/>
      <c r="H1950" s="605"/>
      <c r="I1950" s="605"/>
      <c r="J1950" s="605"/>
      <c r="K1950" s="605"/>
      <c r="L1950" s="605"/>
      <c r="M1950" s="605"/>
      <c r="N1950" s="605"/>
      <c r="O1950" s="605"/>
      <c r="P1950" s="605"/>
      <c r="Q1950" s="605"/>
      <c r="R1950" s="605"/>
      <c r="S1950" s="605"/>
      <c r="T1950" s="605"/>
      <c r="U1950" s="605"/>
      <c r="V1950" s="605"/>
      <c r="W1950" s="605"/>
      <c r="X1950" s="605"/>
      <c r="Y1950" s="605"/>
      <c r="Z1950" s="605"/>
      <c r="AA1950" s="605"/>
      <c r="AB1950" s="605"/>
      <c r="AC1950" s="605"/>
      <c r="AD1950" s="605"/>
      <c r="AE1950" s="605"/>
      <c r="AF1950" s="605"/>
      <c r="AG1950" s="605"/>
      <c r="AH1950" s="605"/>
      <c r="AI1950" s="605"/>
    </row>
    <row r="1951">
      <c r="A1951" s="605"/>
      <c r="B1951" s="605"/>
      <c r="C1951" s="605"/>
      <c r="D1951" s="605"/>
      <c r="E1951" s="605"/>
      <c r="F1951" s="605"/>
      <c r="G1951" s="605"/>
      <c r="H1951" s="605"/>
      <c r="I1951" s="605"/>
      <c r="J1951" s="605"/>
      <c r="K1951" s="605"/>
      <c r="L1951" s="605"/>
      <c r="M1951" s="605"/>
      <c r="N1951" s="605"/>
      <c r="O1951" s="605"/>
      <c r="P1951" s="605"/>
      <c r="Q1951" s="605"/>
      <c r="R1951" s="605"/>
      <c r="S1951" s="605"/>
      <c r="T1951" s="605"/>
      <c r="U1951" s="605"/>
      <c r="V1951" s="605"/>
      <c r="W1951" s="605"/>
      <c r="X1951" s="605"/>
      <c r="Y1951" s="605"/>
      <c r="Z1951" s="605"/>
      <c r="AA1951" s="605"/>
      <c r="AB1951" s="605"/>
      <c r="AC1951" s="605"/>
      <c r="AD1951" s="605"/>
      <c r="AE1951" s="605"/>
      <c r="AF1951" s="605"/>
      <c r="AG1951" s="605"/>
      <c r="AH1951" s="605"/>
      <c r="AI1951" s="605"/>
    </row>
    <row r="1952">
      <c r="A1952" s="605"/>
      <c r="B1952" s="605"/>
      <c r="C1952" s="605"/>
      <c r="D1952" s="605"/>
      <c r="E1952" s="605"/>
      <c r="F1952" s="605"/>
      <c r="G1952" s="605"/>
      <c r="H1952" s="605"/>
      <c r="I1952" s="605"/>
      <c r="J1952" s="605"/>
      <c r="K1952" s="605"/>
      <c r="L1952" s="605"/>
      <c r="M1952" s="605"/>
      <c r="N1952" s="605"/>
      <c r="O1952" s="605"/>
      <c r="P1952" s="605"/>
      <c r="Q1952" s="605"/>
      <c r="R1952" s="605"/>
      <c r="S1952" s="605"/>
      <c r="T1952" s="605"/>
      <c r="U1952" s="605"/>
      <c r="V1952" s="605"/>
      <c r="W1952" s="605"/>
      <c r="X1952" s="605"/>
      <c r="Y1952" s="605"/>
      <c r="Z1952" s="605"/>
      <c r="AA1952" s="605"/>
      <c r="AB1952" s="605"/>
      <c r="AC1952" s="605"/>
      <c r="AD1952" s="605"/>
      <c r="AE1952" s="605"/>
      <c r="AF1952" s="605"/>
      <c r="AG1952" s="605"/>
      <c r="AH1952" s="605"/>
      <c r="AI1952" s="605"/>
    </row>
    <row r="1953">
      <c r="A1953" s="605"/>
      <c r="B1953" s="605"/>
      <c r="C1953" s="605"/>
      <c r="D1953" s="605"/>
      <c r="E1953" s="605"/>
      <c r="F1953" s="605"/>
      <c r="G1953" s="605"/>
      <c r="H1953" s="605"/>
      <c r="I1953" s="605"/>
      <c r="J1953" s="605"/>
      <c r="K1953" s="605"/>
      <c r="L1953" s="605"/>
      <c r="M1953" s="605"/>
      <c r="N1953" s="605"/>
      <c r="O1953" s="605"/>
      <c r="P1953" s="605"/>
      <c r="Q1953" s="605"/>
      <c r="R1953" s="605"/>
      <c r="S1953" s="605"/>
      <c r="T1953" s="605"/>
      <c r="U1953" s="605"/>
      <c r="V1953" s="605"/>
      <c r="W1953" s="605"/>
      <c r="X1953" s="605"/>
      <c r="Y1953" s="605"/>
      <c r="Z1953" s="605"/>
      <c r="AA1953" s="605"/>
      <c r="AB1953" s="605"/>
      <c r="AC1953" s="605"/>
      <c r="AD1953" s="605"/>
      <c r="AE1953" s="605"/>
      <c r="AF1953" s="605"/>
      <c r="AG1953" s="605"/>
      <c r="AH1953" s="605"/>
      <c r="AI1953" s="605"/>
    </row>
    <row r="1954">
      <c r="A1954" s="605"/>
      <c r="B1954" s="605"/>
      <c r="C1954" s="605"/>
      <c r="D1954" s="605"/>
      <c r="E1954" s="605"/>
      <c r="F1954" s="605"/>
      <c r="G1954" s="605"/>
      <c r="H1954" s="605"/>
      <c r="I1954" s="605"/>
      <c r="J1954" s="605"/>
      <c r="K1954" s="605"/>
      <c r="L1954" s="605"/>
      <c r="M1954" s="605"/>
      <c r="N1954" s="605"/>
      <c r="O1954" s="605"/>
      <c r="P1954" s="605"/>
      <c r="Q1954" s="605"/>
      <c r="R1954" s="605"/>
      <c r="S1954" s="605"/>
      <c r="T1954" s="605"/>
      <c r="U1954" s="605"/>
      <c r="V1954" s="605"/>
      <c r="W1954" s="605"/>
      <c r="X1954" s="605"/>
      <c r="Y1954" s="605"/>
      <c r="Z1954" s="605"/>
      <c r="AA1954" s="605"/>
      <c r="AB1954" s="605"/>
      <c r="AC1954" s="605"/>
      <c r="AD1954" s="605"/>
      <c r="AE1954" s="605"/>
      <c r="AF1954" s="605"/>
      <c r="AG1954" s="605"/>
      <c r="AH1954" s="605"/>
      <c r="AI1954" s="605"/>
    </row>
    <row r="1955">
      <c r="A1955" s="605"/>
      <c r="B1955" s="605"/>
      <c r="C1955" s="605"/>
      <c r="D1955" s="605"/>
      <c r="E1955" s="605"/>
      <c r="F1955" s="605"/>
      <c r="G1955" s="605"/>
      <c r="H1955" s="605"/>
      <c r="I1955" s="605"/>
      <c r="J1955" s="605"/>
      <c r="K1955" s="605"/>
      <c r="L1955" s="605"/>
      <c r="M1955" s="605"/>
      <c r="N1955" s="605"/>
      <c r="O1955" s="605"/>
      <c r="P1955" s="605"/>
      <c r="Q1955" s="605"/>
      <c r="R1955" s="605"/>
      <c r="S1955" s="605"/>
      <c r="T1955" s="605"/>
      <c r="U1955" s="605"/>
      <c r="V1955" s="605"/>
      <c r="W1955" s="605"/>
      <c r="X1955" s="605"/>
      <c r="Y1955" s="605"/>
      <c r="Z1955" s="605"/>
      <c r="AA1955" s="605"/>
      <c r="AB1955" s="605"/>
      <c r="AC1955" s="605"/>
      <c r="AD1955" s="605"/>
      <c r="AE1955" s="605"/>
      <c r="AF1955" s="605"/>
      <c r="AG1955" s="605"/>
      <c r="AH1955" s="605"/>
      <c r="AI1955" s="605"/>
    </row>
    <row r="1956">
      <c r="A1956" s="605"/>
      <c r="B1956" s="605"/>
      <c r="C1956" s="605"/>
      <c r="D1956" s="605"/>
      <c r="E1956" s="605"/>
      <c r="F1956" s="605"/>
      <c r="G1956" s="605"/>
      <c r="H1956" s="605"/>
      <c r="I1956" s="605"/>
      <c r="J1956" s="605"/>
      <c r="K1956" s="605"/>
      <c r="L1956" s="605"/>
      <c r="M1956" s="605"/>
      <c r="N1956" s="605"/>
      <c r="O1956" s="605"/>
      <c r="P1956" s="605"/>
      <c r="Q1956" s="605"/>
      <c r="R1956" s="605"/>
      <c r="S1956" s="605"/>
      <c r="T1956" s="605"/>
      <c r="U1956" s="605"/>
      <c r="V1956" s="605"/>
      <c r="W1956" s="605"/>
      <c r="X1956" s="605"/>
      <c r="Y1956" s="605"/>
      <c r="Z1956" s="605"/>
      <c r="AA1956" s="605"/>
      <c r="AB1956" s="605"/>
      <c r="AC1956" s="605"/>
      <c r="AD1956" s="605"/>
      <c r="AE1956" s="605"/>
      <c r="AF1956" s="605"/>
      <c r="AG1956" s="605"/>
      <c r="AH1956" s="605"/>
      <c r="AI1956" s="605"/>
    </row>
    <row r="1957">
      <c r="A1957" s="605"/>
      <c r="B1957" s="605"/>
      <c r="C1957" s="605"/>
      <c r="D1957" s="605"/>
      <c r="E1957" s="605"/>
      <c r="F1957" s="605"/>
      <c r="G1957" s="605"/>
      <c r="H1957" s="605"/>
      <c r="I1957" s="605"/>
      <c r="J1957" s="605"/>
      <c r="K1957" s="605"/>
      <c r="L1957" s="605"/>
      <c r="M1957" s="605"/>
      <c r="N1957" s="605"/>
      <c r="O1957" s="605"/>
      <c r="P1957" s="605"/>
      <c r="Q1957" s="605"/>
      <c r="R1957" s="605"/>
      <c r="S1957" s="605"/>
      <c r="T1957" s="605"/>
      <c r="U1957" s="605"/>
      <c r="V1957" s="605"/>
      <c r="W1957" s="605"/>
      <c r="X1957" s="605"/>
      <c r="Y1957" s="605"/>
      <c r="Z1957" s="605"/>
      <c r="AA1957" s="605"/>
      <c r="AB1957" s="605"/>
      <c r="AC1957" s="605"/>
      <c r="AD1957" s="605"/>
      <c r="AE1957" s="605"/>
      <c r="AF1957" s="605"/>
      <c r="AG1957" s="605"/>
      <c r="AH1957" s="605"/>
      <c r="AI1957" s="605"/>
    </row>
    <row r="1958">
      <c r="A1958" s="605"/>
      <c r="B1958" s="605"/>
      <c r="C1958" s="605"/>
      <c r="D1958" s="605"/>
      <c r="E1958" s="605"/>
      <c r="F1958" s="605"/>
      <c r="G1958" s="605"/>
      <c r="H1958" s="605"/>
      <c r="I1958" s="605"/>
      <c r="J1958" s="605"/>
      <c r="K1958" s="605"/>
      <c r="L1958" s="605"/>
      <c r="M1958" s="605"/>
      <c r="N1958" s="605"/>
      <c r="O1958" s="605"/>
      <c r="P1958" s="605"/>
      <c r="Q1958" s="605"/>
      <c r="R1958" s="605"/>
      <c r="S1958" s="605"/>
      <c r="T1958" s="605"/>
      <c r="U1958" s="605"/>
      <c r="V1958" s="605"/>
      <c r="W1958" s="605"/>
      <c r="X1958" s="605"/>
      <c r="Y1958" s="605"/>
      <c r="Z1958" s="605"/>
      <c r="AA1958" s="605"/>
      <c r="AB1958" s="605"/>
      <c r="AC1958" s="605"/>
      <c r="AD1958" s="605"/>
      <c r="AE1958" s="605"/>
      <c r="AF1958" s="605"/>
      <c r="AG1958" s="605"/>
      <c r="AH1958" s="605"/>
      <c r="AI1958" s="605"/>
    </row>
    <row r="1959">
      <c r="A1959" s="605"/>
      <c r="B1959" s="605"/>
      <c r="C1959" s="605"/>
      <c r="D1959" s="605"/>
      <c r="E1959" s="605"/>
      <c r="F1959" s="605"/>
      <c r="G1959" s="605"/>
      <c r="H1959" s="605"/>
      <c r="I1959" s="605"/>
      <c r="J1959" s="605"/>
      <c r="K1959" s="605"/>
      <c r="L1959" s="605"/>
      <c r="M1959" s="605"/>
      <c r="N1959" s="605"/>
      <c r="O1959" s="605"/>
      <c r="P1959" s="605"/>
      <c r="Q1959" s="605"/>
      <c r="R1959" s="605"/>
      <c r="S1959" s="605"/>
      <c r="T1959" s="605"/>
      <c r="U1959" s="605"/>
      <c r="V1959" s="605"/>
      <c r="W1959" s="605"/>
      <c r="X1959" s="605"/>
      <c r="Y1959" s="605"/>
      <c r="Z1959" s="605"/>
      <c r="AA1959" s="605"/>
      <c r="AB1959" s="605"/>
      <c r="AC1959" s="605"/>
      <c r="AD1959" s="605"/>
      <c r="AE1959" s="605"/>
      <c r="AF1959" s="605"/>
      <c r="AG1959" s="605"/>
      <c r="AH1959" s="605"/>
      <c r="AI1959" s="605"/>
    </row>
    <row r="1960">
      <c r="A1960" s="605"/>
      <c r="B1960" s="605"/>
      <c r="C1960" s="605"/>
      <c r="D1960" s="605"/>
      <c r="E1960" s="605"/>
      <c r="F1960" s="605"/>
      <c r="G1960" s="605"/>
      <c r="H1960" s="605"/>
      <c r="I1960" s="605"/>
      <c r="J1960" s="605"/>
      <c r="K1960" s="605"/>
      <c r="L1960" s="605"/>
      <c r="M1960" s="605"/>
      <c r="N1960" s="605"/>
      <c r="O1960" s="605"/>
      <c r="P1960" s="605"/>
      <c r="Q1960" s="605"/>
      <c r="R1960" s="605"/>
      <c r="S1960" s="605"/>
      <c r="T1960" s="605"/>
      <c r="U1960" s="605"/>
      <c r="V1960" s="605"/>
      <c r="W1960" s="605"/>
      <c r="X1960" s="605"/>
      <c r="Y1960" s="605"/>
      <c r="Z1960" s="605"/>
      <c r="AA1960" s="605"/>
      <c r="AB1960" s="605"/>
      <c r="AC1960" s="605"/>
      <c r="AD1960" s="605"/>
      <c r="AE1960" s="605"/>
      <c r="AF1960" s="605"/>
      <c r="AG1960" s="605"/>
      <c r="AH1960" s="605"/>
      <c r="AI1960" s="605"/>
    </row>
    <row r="1961">
      <c r="A1961" s="605"/>
      <c r="B1961" s="605"/>
      <c r="C1961" s="605"/>
      <c r="D1961" s="605"/>
      <c r="E1961" s="605"/>
      <c r="F1961" s="605"/>
      <c r="G1961" s="605"/>
      <c r="H1961" s="605"/>
      <c r="I1961" s="605"/>
      <c r="J1961" s="605"/>
      <c r="K1961" s="605"/>
      <c r="L1961" s="605"/>
      <c r="M1961" s="605"/>
      <c r="N1961" s="605"/>
      <c r="O1961" s="605"/>
      <c r="P1961" s="605"/>
      <c r="Q1961" s="605"/>
      <c r="R1961" s="605"/>
      <c r="S1961" s="605"/>
      <c r="T1961" s="605"/>
      <c r="U1961" s="605"/>
      <c r="V1961" s="605"/>
      <c r="W1961" s="605"/>
      <c r="X1961" s="605"/>
      <c r="Y1961" s="605"/>
      <c r="Z1961" s="605"/>
      <c r="AA1961" s="605"/>
      <c r="AB1961" s="605"/>
      <c r="AC1961" s="605"/>
      <c r="AD1961" s="605"/>
      <c r="AE1961" s="605"/>
      <c r="AF1961" s="605"/>
      <c r="AG1961" s="605"/>
      <c r="AH1961" s="605"/>
      <c r="AI1961" s="605"/>
    </row>
    <row r="1962">
      <c r="A1962" s="605"/>
      <c r="B1962" s="605"/>
      <c r="C1962" s="605"/>
      <c r="D1962" s="605"/>
      <c r="E1962" s="605"/>
      <c r="F1962" s="605"/>
      <c r="G1962" s="605"/>
      <c r="H1962" s="605"/>
      <c r="I1962" s="605"/>
      <c r="J1962" s="605"/>
      <c r="K1962" s="605"/>
      <c r="L1962" s="605"/>
      <c r="M1962" s="605"/>
      <c r="N1962" s="605"/>
      <c r="O1962" s="605"/>
      <c r="P1962" s="605"/>
      <c r="Q1962" s="605"/>
      <c r="R1962" s="605"/>
      <c r="S1962" s="605"/>
      <c r="T1962" s="605"/>
      <c r="U1962" s="605"/>
      <c r="V1962" s="605"/>
      <c r="W1962" s="605"/>
      <c r="X1962" s="605"/>
      <c r="Y1962" s="605"/>
      <c r="Z1962" s="605"/>
      <c r="AA1962" s="605"/>
      <c r="AB1962" s="605"/>
      <c r="AC1962" s="605"/>
      <c r="AD1962" s="605"/>
      <c r="AE1962" s="605"/>
      <c r="AF1962" s="605"/>
      <c r="AG1962" s="605"/>
      <c r="AH1962" s="605"/>
      <c r="AI1962" s="605"/>
    </row>
    <row r="1963">
      <c r="A1963" s="605"/>
      <c r="B1963" s="605"/>
      <c r="C1963" s="605"/>
      <c r="D1963" s="605"/>
      <c r="E1963" s="605"/>
      <c r="F1963" s="605"/>
      <c r="G1963" s="605"/>
      <c r="H1963" s="605"/>
      <c r="I1963" s="605"/>
      <c r="J1963" s="605"/>
      <c r="K1963" s="605"/>
      <c r="L1963" s="605"/>
      <c r="M1963" s="605"/>
      <c r="N1963" s="605"/>
      <c r="O1963" s="605"/>
      <c r="P1963" s="605"/>
      <c r="Q1963" s="605"/>
      <c r="R1963" s="605"/>
      <c r="S1963" s="605"/>
      <c r="T1963" s="605"/>
      <c r="U1963" s="605"/>
      <c r="V1963" s="605"/>
      <c r="W1963" s="605"/>
      <c r="X1963" s="605"/>
      <c r="Y1963" s="605"/>
      <c r="Z1963" s="605"/>
      <c r="AA1963" s="605"/>
      <c r="AB1963" s="605"/>
      <c r="AC1963" s="605"/>
      <c r="AD1963" s="605"/>
      <c r="AE1963" s="605"/>
      <c r="AF1963" s="605"/>
      <c r="AG1963" s="605"/>
      <c r="AH1963" s="605"/>
      <c r="AI1963" s="605"/>
    </row>
    <row r="1964">
      <c r="A1964" s="605"/>
      <c r="B1964" s="605"/>
      <c r="C1964" s="605"/>
      <c r="D1964" s="605"/>
      <c r="E1964" s="605"/>
      <c r="F1964" s="605"/>
      <c r="G1964" s="605"/>
      <c r="H1964" s="605"/>
      <c r="I1964" s="605"/>
      <c r="J1964" s="605"/>
      <c r="K1964" s="605"/>
      <c r="L1964" s="605"/>
      <c r="M1964" s="605"/>
      <c r="N1964" s="605"/>
      <c r="O1964" s="605"/>
      <c r="P1964" s="605"/>
      <c r="Q1964" s="605"/>
      <c r="R1964" s="605"/>
      <c r="S1964" s="605"/>
      <c r="T1964" s="605"/>
      <c r="U1964" s="605"/>
      <c r="V1964" s="605"/>
      <c r="W1964" s="605"/>
      <c r="X1964" s="605"/>
      <c r="Y1964" s="605"/>
      <c r="Z1964" s="605"/>
      <c r="AA1964" s="605"/>
      <c r="AB1964" s="605"/>
      <c r="AC1964" s="605"/>
      <c r="AD1964" s="605"/>
      <c r="AE1964" s="605"/>
      <c r="AF1964" s="605"/>
      <c r="AG1964" s="605"/>
      <c r="AH1964" s="605"/>
      <c r="AI1964" s="605"/>
    </row>
    <row r="1965">
      <c r="A1965" s="605"/>
      <c r="B1965" s="605"/>
      <c r="C1965" s="605"/>
      <c r="D1965" s="605"/>
      <c r="E1965" s="605"/>
      <c r="F1965" s="605"/>
      <c r="G1965" s="605"/>
      <c r="H1965" s="605"/>
      <c r="I1965" s="605"/>
      <c r="J1965" s="605"/>
      <c r="K1965" s="605"/>
      <c r="L1965" s="605"/>
      <c r="M1965" s="605"/>
      <c r="N1965" s="605"/>
      <c r="O1965" s="605"/>
      <c r="P1965" s="605"/>
      <c r="Q1965" s="605"/>
      <c r="R1965" s="605"/>
      <c r="S1965" s="605"/>
      <c r="T1965" s="605"/>
      <c r="U1965" s="605"/>
      <c r="V1965" s="605"/>
      <c r="W1965" s="605"/>
      <c r="X1965" s="605"/>
      <c r="Y1965" s="605"/>
      <c r="Z1965" s="605"/>
      <c r="AA1965" s="605"/>
      <c r="AB1965" s="605"/>
      <c r="AC1965" s="605"/>
      <c r="AD1965" s="605"/>
      <c r="AE1965" s="605"/>
      <c r="AF1965" s="605"/>
      <c r="AG1965" s="605"/>
      <c r="AH1965" s="605"/>
      <c r="AI1965" s="605"/>
    </row>
    <row r="1966">
      <c r="A1966" s="605"/>
      <c r="B1966" s="605"/>
      <c r="C1966" s="605"/>
      <c r="D1966" s="605"/>
      <c r="E1966" s="605"/>
      <c r="F1966" s="605"/>
      <c r="G1966" s="605"/>
      <c r="H1966" s="605"/>
      <c r="I1966" s="605"/>
      <c r="J1966" s="605"/>
      <c r="K1966" s="605"/>
      <c r="L1966" s="605"/>
      <c r="M1966" s="605"/>
      <c r="N1966" s="605"/>
      <c r="O1966" s="605"/>
      <c r="P1966" s="605"/>
      <c r="Q1966" s="605"/>
      <c r="R1966" s="605"/>
      <c r="S1966" s="605"/>
      <c r="T1966" s="605"/>
      <c r="U1966" s="605"/>
      <c r="V1966" s="605"/>
      <c r="W1966" s="605"/>
      <c r="X1966" s="605"/>
      <c r="Y1966" s="605"/>
      <c r="Z1966" s="605"/>
      <c r="AA1966" s="605"/>
      <c r="AB1966" s="605"/>
      <c r="AC1966" s="605"/>
      <c r="AD1966" s="605"/>
      <c r="AE1966" s="605"/>
      <c r="AF1966" s="605"/>
      <c r="AG1966" s="605"/>
      <c r="AH1966" s="605"/>
      <c r="AI1966" s="605"/>
    </row>
    <row r="1967">
      <c r="A1967" s="605"/>
      <c r="B1967" s="605"/>
      <c r="C1967" s="605"/>
      <c r="D1967" s="605"/>
      <c r="E1967" s="605"/>
      <c r="F1967" s="605"/>
      <c r="G1967" s="605"/>
      <c r="H1967" s="605"/>
      <c r="I1967" s="605"/>
      <c r="J1967" s="605"/>
      <c r="K1967" s="605"/>
      <c r="L1967" s="605"/>
      <c r="M1967" s="605"/>
      <c r="N1967" s="605"/>
      <c r="O1967" s="605"/>
      <c r="P1967" s="605"/>
      <c r="Q1967" s="605"/>
      <c r="R1967" s="605"/>
      <c r="S1967" s="605"/>
      <c r="T1967" s="605"/>
      <c r="U1967" s="605"/>
      <c r="V1967" s="605"/>
      <c r="W1967" s="605"/>
      <c r="X1967" s="605"/>
      <c r="Y1967" s="605"/>
      <c r="Z1967" s="605"/>
      <c r="AA1967" s="605"/>
      <c r="AB1967" s="605"/>
      <c r="AC1967" s="605"/>
      <c r="AD1967" s="605"/>
      <c r="AE1967" s="605"/>
      <c r="AF1967" s="605"/>
      <c r="AG1967" s="605"/>
      <c r="AH1967" s="605"/>
      <c r="AI1967" s="605"/>
    </row>
    <row r="1968">
      <c r="A1968" s="605"/>
      <c r="B1968" s="605"/>
      <c r="C1968" s="605"/>
      <c r="D1968" s="605"/>
      <c r="E1968" s="605"/>
      <c r="F1968" s="605"/>
      <c r="G1968" s="605"/>
      <c r="H1968" s="605"/>
      <c r="I1968" s="605"/>
      <c r="J1968" s="605"/>
      <c r="K1968" s="605"/>
      <c r="L1968" s="605"/>
      <c r="M1968" s="605"/>
      <c r="N1968" s="605"/>
      <c r="O1968" s="605"/>
      <c r="P1968" s="605"/>
      <c r="Q1968" s="605"/>
      <c r="R1968" s="605"/>
      <c r="S1968" s="605"/>
      <c r="T1968" s="605"/>
      <c r="U1968" s="605"/>
      <c r="V1968" s="605"/>
      <c r="W1968" s="605"/>
      <c r="X1968" s="605"/>
      <c r="Y1968" s="605"/>
      <c r="Z1968" s="605"/>
      <c r="AA1968" s="605"/>
      <c r="AB1968" s="605"/>
      <c r="AC1968" s="605"/>
      <c r="AD1968" s="605"/>
      <c r="AE1968" s="605"/>
      <c r="AF1968" s="605"/>
      <c r="AG1968" s="605"/>
      <c r="AH1968" s="605"/>
      <c r="AI1968" s="605"/>
    </row>
    <row r="1969">
      <c r="A1969" s="605"/>
      <c r="B1969" s="605"/>
      <c r="C1969" s="605"/>
      <c r="D1969" s="605"/>
      <c r="E1969" s="605"/>
      <c r="F1969" s="605"/>
      <c r="G1969" s="605"/>
      <c r="H1969" s="605"/>
      <c r="I1969" s="605"/>
      <c r="J1969" s="605"/>
      <c r="K1969" s="605"/>
      <c r="L1969" s="605"/>
      <c r="M1969" s="605"/>
      <c r="N1969" s="605"/>
      <c r="O1969" s="605"/>
      <c r="P1969" s="605"/>
      <c r="Q1969" s="605"/>
      <c r="R1969" s="605"/>
      <c r="S1969" s="605"/>
      <c r="T1969" s="605"/>
      <c r="U1969" s="605"/>
      <c r="V1969" s="605"/>
      <c r="W1969" s="605"/>
      <c r="X1969" s="605"/>
      <c r="Y1969" s="605"/>
      <c r="Z1969" s="605"/>
      <c r="AA1969" s="605"/>
      <c r="AB1969" s="605"/>
      <c r="AC1969" s="605"/>
      <c r="AD1969" s="605"/>
      <c r="AE1969" s="605"/>
      <c r="AF1969" s="605"/>
      <c r="AG1969" s="605"/>
      <c r="AH1969" s="605"/>
      <c r="AI1969" s="605"/>
    </row>
    <row r="1970">
      <c r="A1970" s="605"/>
      <c r="B1970" s="605"/>
      <c r="C1970" s="605"/>
      <c r="D1970" s="605"/>
      <c r="E1970" s="605"/>
      <c r="F1970" s="605"/>
      <c r="G1970" s="605"/>
      <c r="H1970" s="605"/>
      <c r="I1970" s="605"/>
      <c r="J1970" s="605"/>
      <c r="K1970" s="605"/>
      <c r="L1970" s="605"/>
      <c r="M1970" s="605"/>
      <c r="N1970" s="605"/>
      <c r="O1970" s="605"/>
      <c r="P1970" s="605"/>
      <c r="Q1970" s="605"/>
      <c r="R1970" s="605"/>
      <c r="S1970" s="605"/>
      <c r="T1970" s="605"/>
      <c r="U1970" s="605"/>
      <c r="V1970" s="605"/>
      <c r="W1970" s="605"/>
      <c r="X1970" s="605"/>
      <c r="Y1970" s="605"/>
      <c r="Z1970" s="605"/>
      <c r="AA1970" s="605"/>
      <c r="AB1970" s="605"/>
      <c r="AC1970" s="605"/>
      <c r="AD1970" s="605"/>
      <c r="AE1970" s="605"/>
      <c r="AF1970" s="605"/>
      <c r="AG1970" s="605"/>
      <c r="AH1970" s="605"/>
      <c r="AI1970" s="605"/>
    </row>
    <row r="1971">
      <c r="A1971" s="605"/>
      <c r="B1971" s="605"/>
      <c r="C1971" s="605"/>
      <c r="D1971" s="605"/>
      <c r="E1971" s="605"/>
      <c r="F1971" s="605"/>
      <c r="G1971" s="605"/>
      <c r="H1971" s="605"/>
      <c r="I1971" s="605"/>
      <c r="J1971" s="605"/>
      <c r="K1971" s="605"/>
      <c r="L1971" s="605"/>
      <c r="M1971" s="605"/>
      <c r="N1971" s="605"/>
      <c r="O1971" s="605"/>
      <c r="P1971" s="605"/>
      <c r="Q1971" s="605"/>
      <c r="R1971" s="605"/>
      <c r="S1971" s="605"/>
      <c r="T1971" s="605"/>
      <c r="U1971" s="605"/>
      <c r="V1971" s="605"/>
      <c r="W1971" s="605"/>
      <c r="X1971" s="605"/>
      <c r="Y1971" s="605"/>
      <c r="Z1971" s="605"/>
      <c r="AA1971" s="605"/>
      <c r="AB1971" s="605"/>
      <c r="AC1971" s="605"/>
      <c r="AD1971" s="605"/>
      <c r="AE1971" s="605"/>
      <c r="AF1971" s="605"/>
      <c r="AG1971" s="605"/>
      <c r="AH1971" s="605"/>
      <c r="AI1971" s="605"/>
    </row>
    <row r="1972">
      <c r="A1972" s="605"/>
      <c r="B1972" s="605"/>
      <c r="C1972" s="605"/>
      <c r="D1972" s="605"/>
      <c r="E1972" s="605"/>
      <c r="F1972" s="605"/>
      <c r="G1972" s="605"/>
      <c r="H1972" s="605"/>
      <c r="I1972" s="605"/>
      <c r="J1972" s="605"/>
      <c r="K1972" s="605"/>
      <c r="L1972" s="605"/>
      <c r="M1972" s="605"/>
      <c r="N1972" s="605"/>
      <c r="O1972" s="605"/>
      <c r="P1972" s="605"/>
      <c r="Q1972" s="605"/>
      <c r="R1972" s="605"/>
      <c r="S1972" s="605"/>
      <c r="T1972" s="605"/>
      <c r="U1972" s="605"/>
      <c r="V1972" s="605"/>
      <c r="W1972" s="605"/>
      <c r="X1972" s="605"/>
      <c r="Y1972" s="605"/>
      <c r="Z1972" s="605"/>
      <c r="AA1972" s="605"/>
      <c r="AB1972" s="605"/>
      <c r="AC1972" s="605"/>
      <c r="AD1972" s="605"/>
      <c r="AE1972" s="605"/>
      <c r="AF1972" s="605"/>
      <c r="AG1972" s="605"/>
      <c r="AH1972" s="605"/>
      <c r="AI1972" s="605"/>
    </row>
    <row r="1973">
      <c r="A1973" s="605"/>
      <c r="B1973" s="605"/>
      <c r="C1973" s="605"/>
      <c r="D1973" s="605"/>
      <c r="E1973" s="605"/>
      <c r="F1973" s="605"/>
      <c r="G1973" s="605"/>
      <c r="H1973" s="605"/>
      <c r="I1973" s="605"/>
      <c r="J1973" s="605"/>
      <c r="K1973" s="605"/>
      <c r="L1973" s="605"/>
      <c r="M1973" s="605"/>
      <c r="N1973" s="605"/>
      <c r="O1973" s="605"/>
      <c r="P1973" s="605"/>
      <c r="Q1973" s="605"/>
      <c r="R1973" s="605"/>
      <c r="S1973" s="605"/>
      <c r="T1973" s="605"/>
      <c r="U1973" s="605"/>
      <c r="V1973" s="605"/>
      <c r="W1973" s="605"/>
      <c r="X1973" s="605"/>
      <c r="Y1973" s="605"/>
      <c r="Z1973" s="605"/>
      <c r="AA1973" s="605"/>
      <c r="AB1973" s="605"/>
      <c r="AC1973" s="605"/>
      <c r="AD1973" s="605"/>
      <c r="AE1973" s="605"/>
      <c r="AF1973" s="605"/>
      <c r="AG1973" s="605"/>
      <c r="AH1973" s="605"/>
      <c r="AI1973" s="605"/>
    </row>
    <row r="1974">
      <c r="A1974" s="605"/>
      <c r="B1974" s="605"/>
      <c r="C1974" s="605"/>
      <c r="D1974" s="605"/>
      <c r="E1974" s="605"/>
      <c r="F1974" s="605"/>
      <c r="G1974" s="605"/>
      <c r="H1974" s="605"/>
      <c r="I1974" s="605"/>
      <c r="J1974" s="605"/>
      <c r="K1974" s="605"/>
      <c r="L1974" s="605"/>
      <c r="M1974" s="605"/>
      <c r="N1974" s="605"/>
      <c r="O1974" s="605"/>
      <c r="P1974" s="605"/>
      <c r="Q1974" s="605"/>
      <c r="R1974" s="605"/>
      <c r="S1974" s="605"/>
      <c r="T1974" s="605"/>
      <c r="U1974" s="605"/>
      <c r="V1974" s="605"/>
      <c r="W1974" s="605"/>
      <c r="X1974" s="605"/>
      <c r="Y1974" s="605"/>
      <c r="Z1974" s="605"/>
      <c r="AA1974" s="605"/>
      <c r="AB1974" s="605"/>
      <c r="AC1974" s="605"/>
      <c r="AD1974" s="605"/>
      <c r="AE1974" s="605"/>
      <c r="AF1974" s="605"/>
      <c r="AG1974" s="605"/>
      <c r="AH1974" s="605"/>
      <c r="AI1974" s="605"/>
    </row>
    <row r="1975">
      <c r="A1975" s="605"/>
      <c r="B1975" s="605"/>
      <c r="C1975" s="605"/>
      <c r="D1975" s="605"/>
      <c r="E1975" s="605"/>
      <c r="F1975" s="605"/>
      <c r="G1975" s="605"/>
      <c r="H1975" s="605"/>
      <c r="I1975" s="605"/>
      <c r="J1975" s="605"/>
      <c r="K1975" s="605"/>
      <c r="L1975" s="605"/>
      <c r="M1975" s="605"/>
      <c r="N1975" s="605"/>
      <c r="O1975" s="605"/>
      <c r="P1975" s="605"/>
      <c r="Q1975" s="605"/>
      <c r="R1975" s="605"/>
      <c r="S1975" s="605"/>
      <c r="T1975" s="605"/>
      <c r="U1975" s="605"/>
      <c r="V1975" s="605"/>
      <c r="W1975" s="605"/>
      <c r="X1975" s="605"/>
      <c r="Y1975" s="605"/>
      <c r="Z1975" s="605"/>
      <c r="AA1975" s="605"/>
      <c r="AB1975" s="605"/>
      <c r="AC1975" s="605"/>
      <c r="AD1975" s="605"/>
      <c r="AE1975" s="605"/>
      <c r="AF1975" s="605"/>
      <c r="AG1975" s="605"/>
      <c r="AH1975" s="605"/>
      <c r="AI1975" s="605"/>
    </row>
    <row r="1976">
      <c r="A1976" s="605"/>
      <c r="B1976" s="605"/>
      <c r="C1976" s="605"/>
      <c r="D1976" s="605"/>
      <c r="E1976" s="605"/>
      <c r="F1976" s="605"/>
      <c r="G1976" s="605"/>
      <c r="H1976" s="605"/>
      <c r="I1976" s="605"/>
      <c r="J1976" s="605"/>
      <c r="K1976" s="605"/>
      <c r="L1976" s="605"/>
      <c r="M1976" s="605"/>
      <c r="N1976" s="605"/>
      <c r="O1976" s="605"/>
      <c r="P1976" s="605"/>
      <c r="Q1976" s="605"/>
      <c r="R1976" s="605"/>
      <c r="S1976" s="605"/>
      <c r="T1976" s="605"/>
      <c r="U1976" s="605"/>
      <c r="V1976" s="605"/>
      <c r="W1976" s="605"/>
      <c r="X1976" s="605"/>
      <c r="Y1976" s="605"/>
      <c r="Z1976" s="605"/>
      <c r="AA1976" s="605"/>
      <c r="AB1976" s="605"/>
      <c r="AC1976" s="605"/>
      <c r="AD1976" s="605"/>
      <c r="AE1976" s="605"/>
      <c r="AF1976" s="605"/>
      <c r="AG1976" s="605"/>
      <c r="AH1976" s="605"/>
      <c r="AI1976" s="605"/>
    </row>
    <row r="1977">
      <c r="A1977" s="605"/>
      <c r="B1977" s="605"/>
      <c r="C1977" s="605"/>
      <c r="D1977" s="605"/>
      <c r="E1977" s="605"/>
      <c r="F1977" s="605"/>
      <c r="G1977" s="605"/>
      <c r="H1977" s="605"/>
      <c r="I1977" s="605"/>
      <c r="J1977" s="605"/>
      <c r="K1977" s="605"/>
      <c r="L1977" s="605"/>
      <c r="M1977" s="605"/>
      <c r="N1977" s="605"/>
      <c r="O1977" s="605"/>
      <c r="P1977" s="605"/>
      <c r="Q1977" s="605"/>
      <c r="R1977" s="605"/>
      <c r="S1977" s="605"/>
      <c r="T1977" s="605"/>
      <c r="U1977" s="605"/>
      <c r="V1977" s="605"/>
      <c r="W1977" s="605"/>
      <c r="X1977" s="605"/>
      <c r="Y1977" s="605"/>
      <c r="Z1977" s="605"/>
      <c r="AA1977" s="605"/>
      <c r="AB1977" s="605"/>
      <c r="AC1977" s="605"/>
      <c r="AD1977" s="605"/>
      <c r="AE1977" s="605"/>
      <c r="AF1977" s="605"/>
      <c r="AG1977" s="605"/>
      <c r="AH1977" s="605"/>
      <c r="AI1977" s="605"/>
    </row>
    <row r="1978">
      <c r="A1978" s="605"/>
      <c r="B1978" s="605"/>
      <c r="C1978" s="605"/>
      <c r="D1978" s="605"/>
      <c r="E1978" s="605"/>
      <c r="F1978" s="605"/>
      <c r="G1978" s="605"/>
      <c r="H1978" s="605"/>
      <c r="I1978" s="605"/>
      <c r="J1978" s="605"/>
      <c r="K1978" s="605"/>
      <c r="L1978" s="605"/>
      <c r="M1978" s="605"/>
      <c r="N1978" s="605"/>
      <c r="O1978" s="605"/>
      <c r="P1978" s="605"/>
      <c r="Q1978" s="605"/>
      <c r="R1978" s="605"/>
      <c r="S1978" s="605"/>
      <c r="T1978" s="605"/>
      <c r="U1978" s="605"/>
      <c r="V1978" s="605"/>
      <c r="W1978" s="605"/>
      <c r="X1978" s="605"/>
      <c r="Y1978" s="605"/>
      <c r="Z1978" s="605"/>
      <c r="AA1978" s="605"/>
      <c r="AB1978" s="605"/>
      <c r="AC1978" s="605"/>
      <c r="AD1978" s="605"/>
      <c r="AE1978" s="605"/>
      <c r="AF1978" s="605"/>
      <c r="AG1978" s="605"/>
      <c r="AH1978" s="605"/>
      <c r="AI1978" s="605"/>
    </row>
    <row r="1979">
      <c r="A1979" s="605"/>
      <c r="B1979" s="605"/>
      <c r="C1979" s="605"/>
      <c r="D1979" s="605"/>
      <c r="E1979" s="605"/>
      <c r="F1979" s="605"/>
      <c r="G1979" s="605"/>
      <c r="H1979" s="605"/>
      <c r="I1979" s="605"/>
      <c r="J1979" s="605"/>
      <c r="K1979" s="605"/>
      <c r="L1979" s="605"/>
      <c r="M1979" s="605"/>
      <c r="N1979" s="605"/>
      <c r="O1979" s="605"/>
      <c r="P1979" s="605"/>
      <c r="Q1979" s="605"/>
      <c r="R1979" s="605"/>
      <c r="S1979" s="605"/>
      <c r="T1979" s="605"/>
      <c r="U1979" s="605"/>
      <c r="V1979" s="605"/>
      <c r="W1979" s="605"/>
      <c r="X1979" s="605"/>
      <c r="Y1979" s="605"/>
      <c r="Z1979" s="605"/>
      <c r="AA1979" s="605"/>
      <c r="AB1979" s="605"/>
      <c r="AC1979" s="605"/>
      <c r="AD1979" s="605"/>
      <c r="AE1979" s="605"/>
      <c r="AF1979" s="605"/>
      <c r="AG1979" s="605"/>
      <c r="AH1979" s="605"/>
      <c r="AI1979" s="605"/>
    </row>
    <row r="1980">
      <c r="A1980" s="605"/>
      <c r="B1980" s="605"/>
      <c r="C1980" s="605"/>
      <c r="D1980" s="605"/>
      <c r="E1980" s="605"/>
      <c r="F1980" s="605"/>
      <c r="G1980" s="605"/>
      <c r="H1980" s="605"/>
      <c r="I1980" s="605"/>
      <c r="J1980" s="605"/>
      <c r="K1980" s="605"/>
      <c r="L1980" s="605"/>
      <c r="M1980" s="605"/>
      <c r="N1980" s="605"/>
      <c r="O1980" s="605"/>
      <c r="P1980" s="605"/>
      <c r="Q1980" s="605"/>
      <c r="R1980" s="605"/>
      <c r="S1980" s="605"/>
      <c r="T1980" s="605"/>
      <c r="U1980" s="605"/>
      <c r="V1980" s="605"/>
      <c r="W1980" s="605"/>
      <c r="X1980" s="605"/>
      <c r="Y1980" s="605"/>
      <c r="Z1980" s="605"/>
      <c r="AA1980" s="605"/>
      <c r="AB1980" s="605"/>
      <c r="AC1980" s="605"/>
      <c r="AD1980" s="605"/>
      <c r="AE1980" s="605"/>
      <c r="AF1980" s="605"/>
      <c r="AG1980" s="605"/>
      <c r="AH1980" s="605"/>
      <c r="AI1980" s="605"/>
    </row>
    <row r="1981">
      <c r="A1981" s="605"/>
      <c r="B1981" s="605"/>
      <c r="C1981" s="605"/>
      <c r="D1981" s="605"/>
      <c r="E1981" s="605"/>
      <c r="F1981" s="605"/>
      <c r="G1981" s="605"/>
      <c r="H1981" s="605"/>
      <c r="I1981" s="605"/>
      <c r="J1981" s="605"/>
      <c r="K1981" s="605"/>
      <c r="L1981" s="605"/>
      <c r="M1981" s="605"/>
      <c r="N1981" s="605"/>
      <c r="O1981" s="605"/>
      <c r="P1981" s="605"/>
      <c r="Q1981" s="605"/>
      <c r="R1981" s="605"/>
      <c r="S1981" s="605"/>
      <c r="T1981" s="605"/>
      <c r="U1981" s="605"/>
      <c r="V1981" s="605"/>
      <c r="W1981" s="605"/>
      <c r="X1981" s="605"/>
      <c r="Y1981" s="605"/>
      <c r="Z1981" s="605"/>
      <c r="AA1981" s="605"/>
      <c r="AB1981" s="605"/>
      <c r="AC1981" s="605"/>
      <c r="AD1981" s="605"/>
      <c r="AE1981" s="605"/>
      <c r="AF1981" s="605"/>
      <c r="AG1981" s="605"/>
      <c r="AH1981" s="605"/>
      <c r="AI1981" s="605"/>
    </row>
    <row r="1982">
      <c r="A1982" s="605"/>
      <c r="B1982" s="605"/>
      <c r="C1982" s="605"/>
      <c r="D1982" s="605"/>
      <c r="E1982" s="605"/>
      <c r="F1982" s="605"/>
      <c r="G1982" s="605"/>
      <c r="H1982" s="605"/>
      <c r="I1982" s="605"/>
      <c r="J1982" s="605"/>
      <c r="K1982" s="605"/>
      <c r="L1982" s="605"/>
      <c r="M1982" s="605"/>
      <c r="N1982" s="605"/>
      <c r="O1982" s="605"/>
      <c r="P1982" s="605"/>
      <c r="Q1982" s="605"/>
      <c r="R1982" s="605"/>
      <c r="S1982" s="605"/>
      <c r="T1982" s="605"/>
      <c r="U1982" s="605"/>
      <c r="V1982" s="605"/>
      <c r="W1982" s="605"/>
      <c r="X1982" s="605"/>
      <c r="Y1982" s="605"/>
      <c r="Z1982" s="605"/>
      <c r="AA1982" s="605"/>
      <c r="AB1982" s="605"/>
      <c r="AC1982" s="605"/>
      <c r="AD1982" s="605"/>
      <c r="AE1982" s="605"/>
      <c r="AF1982" s="605"/>
      <c r="AG1982" s="605"/>
      <c r="AH1982" s="605"/>
      <c r="AI1982" s="605"/>
    </row>
    <row r="1983">
      <c r="A1983" s="605"/>
      <c r="B1983" s="605"/>
      <c r="C1983" s="605"/>
      <c r="D1983" s="605"/>
      <c r="E1983" s="605"/>
      <c r="F1983" s="605"/>
      <c r="G1983" s="605"/>
      <c r="H1983" s="605"/>
      <c r="I1983" s="605"/>
      <c r="J1983" s="605"/>
      <c r="K1983" s="605"/>
      <c r="L1983" s="605"/>
      <c r="M1983" s="605"/>
      <c r="N1983" s="605"/>
      <c r="O1983" s="605"/>
      <c r="P1983" s="605"/>
      <c r="Q1983" s="605"/>
      <c r="R1983" s="605"/>
      <c r="S1983" s="605"/>
      <c r="T1983" s="605"/>
      <c r="U1983" s="605"/>
      <c r="V1983" s="605"/>
      <c r="W1983" s="605"/>
      <c r="X1983" s="605"/>
      <c r="Y1983" s="605"/>
      <c r="Z1983" s="605"/>
      <c r="AA1983" s="605"/>
      <c r="AB1983" s="605"/>
      <c r="AC1983" s="605"/>
      <c r="AD1983" s="605"/>
      <c r="AE1983" s="605"/>
      <c r="AF1983" s="605"/>
      <c r="AG1983" s="605"/>
      <c r="AH1983" s="605"/>
      <c r="AI1983" s="605"/>
    </row>
    <row r="1984">
      <c r="A1984" s="605"/>
      <c r="B1984" s="605"/>
      <c r="C1984" s="605"/>
      <c r="D1984" s="605"/>
      <c r="E1984" s="605"/>
      <c r="F1984" s="605"/>
      <c r="G1984" s="605"/>
      <c r="H1984" s="605"/>
      <c r="I1984" s="605"/>
      <c r="J1984" s="605"/>
      <c r="K1984" s="605"/>
      <c r="L1984" s="605"/>
      <c r="M1984" s="605"/>
      <c r="N1984" s="605"/>
      <c r="O1984" s="605"/>
      <c r="P1984" s="605"/>
      <c r="Q1984" s="605"/>
      <c r="R1984" s="605"/>
      <c r="S1984" s="605"/>
      <c r="T1984" s="605"/>
      <c r="U1984" s="605"/>
      <c r="V1984" s="605"/>
      <c r="W1984" s="605"/>
      <c r="X1984" s="605"/>
      <c r="Y1984" s="605"/>
      <c r="Z1984" s="605"/>
      <c r="AA1984" s="605"/>
      <c r="AB1984" s="605"/>
      <c r="AC1984" s="605"/>
      <c r="AD1984" s="605"/>
      <c r="AE1984" s="605"/>
      <c r="AF1984" s="605"/>
      <c r="AG1984" s="605"/>
      <c r="AH1984" s="605"/>
      <c r="AI1984" s="605"/>
    </row>
    <row r="1985">
      <c r="A1985" s="605"/>
      <c r="B1985" s="605"/>
      <c r="C1985" s="605"/>
      <c r="D1985" s="605"/>
      <c r="E1985" s="605"/>
      <c r="F1985" s="605"/>
      <c r="G1985" s="605"/>
      <c r="H1985" s="605"/>
      <c r="I1985" s="605"/>
      <c r="J1985" s="605"/>
      <c r="K1985" s="605"/>
      <c r="L1985" s="605"/>
      <c r="M1985" s="605"/>
      <c r="N1985" s="605"/>
      <c r="O1985" s="605"/>
      <c r="P1985" s="605"/>
      <c r="Q1985" s="605"/>
      <c r="R1985" s="605"/>
      <c r="S1985" s="605"/>
      <c r="T1985" s="605"/>
      <c r="U1985" s="605"/>
      <c r="V1985" s="605"/>
      <c r="W1985" s="605"/>
      <c r="X1985" s="605"/>
      <c r="Y1985" s="605"/>
      <c r="Z1985" s="605"/>
      <c r="AA1985" s="605"/>
      <c r="AB1985" s="605"/>
      <c r="AC1985" s="605"/>
      <c r="AD1985" s="605"/>
      <c r="AE1985" s="605"/>
      <c r="AF1985" s="605"/>
      <c r="AG1985" s="605"/>
      <c r="AH1985" s="605"/>
      <c r="AI1985" s="605"/>
    </row>
    <row r="1986">
      <c r="A1986" s="605"/>
      <c r="B1986" s="605"/>
      <c r="C1986" s="605"/>
      <c r="D1986" s="605"/>
      <c r="E1986" s="605"/>
      <c r="F1986" s="605"/>
      <c r="G1986" s="605"/>
      <c r="H1986" s="605"/>
      <c r="I1986" s="605"/>
      <c r="J1986" s="605"/>
      <c r="K1986" s="605"/>
      <c r="L1986" s="605"/>
      <c r="M1986" s="605"/>
      <c r="N1986" s="605"/>
      <c r="O1986" s="605"/>
      <c r="P1986" s="605"/>
      <c r="Q1986" s="605"/>
      <c r="R1986" s="605"/>
      <c r="S1986" s="605"/>
      <c r="T1986" s="605"/>
      <c r="U1986" s="605"/>
      <c r="V1986" s="605"/>
      <c r="W1986" s="605"/>
      <c r="X1986" s="605"/>
      <c r="Y1986" s="605"/>
      <c r="Z1986" s="605"/>
      <c r="AA1986" s="605"/>
      <c r="AB1986" s="605"/>
      <c r="AC1986" s="605"/>
      <c r="AD1986" s="605"/>
      <c r="AE1986" s="605"/>
      <c r="AF1986" s="605"/>
      <c r="AG1986" s="605"/>
      <c r="AH1986" s="605"/>
      <c r="AI1986" s="605"/>
    </row>
    <row r="1987">
      <c r="A1987" s="605"/>
      <c r="B1987" s="605"/>
      <c r="C1987" s="605"/>
      <c r="D1987" s="605"/>
      <c r="E1987" s="605"/>
      <c r="F1987" s="605"/>
      <c r="G1987" s="605"/>
      <c r="H1987" s="605"/>
      <c r="I1987" s="605"/>
      <c r="J1987" s="605"/>
      <c r="K1987" s="605"/>
      <c r="L1987" s="605"/>
      <c r="M1987" s="605"/>
      <c r="N1987" s="605"/>
      <c r="O1987" s="605"/>
      <c r="P1987" s="605"/>
      <c r="Q1987" s="605"/>
      <c r="R1987" s="605"/>
      <c r="S1987" s="605"/>
      <c r="T1987" s="605"/>
      <c r="U1987" s="605"/>
      <c r="V1987" s="605"/>
      <c r="W1987" s="605"/>
      <c r="X1987" s="605"/>
      <c r="Y1987" s="605"/>
      <c r="Z1987" s="605"/>
      <c r="AA1987" s="605"/>
      <c r="AB1987" s="605"/>
      <c r="AC1987" s="605"/>
      <c r="AD1987" s="605"/>
      <c r="AE1987" s="605"/>
      <c r="AF1987" s="605"/>
      <c r="AG1987" s="605"/>
      <c r="AH1987" s="605"/>
      <c r="AI1987" s="605"/>
    </row>
    <row r="1988">
      <c r="A1988" s="605"/>
      <c r="B1988" s="605"/>
      <c r="C1988" s="605"/>
      <c r="D1988" s="605"/>
      <c r="E1988" s="605"/>
      <c r="F1988" s="605"/>
      <c r="G1988" s="605"/>
      <c r="H1988" s="605"/>
      <c r="I1988" s="605"/>
      <c r="J1988" s="605"/>
      <c r="K1988" s="605"/>
      <c r="L1988" s="605"/>
      <c r="M1988" s="605"/>
      <c r="N1988" s="605"/>
      <c r="O1988" s="605"/>
      <c r="P1988" s="605"/>
      <c r="Q1988" s="605"/>
      <c r="R1988" s="605"/>
      <c r="S1988" s="605"/>
      <c r="T1988" s="605"/>
      <c r="U1988" s="605"/>
      <c r="V1988" s="605"/>
      <c r="W1988" s="605"/>
      <c r="X1988" s="605"/>
      <c r="Y1988" s="605"/>
      <c r="Z1988" s="605"/>
      <c r="AA1988" s="605"/>
      <c r="AB1988" s="605"/>
      <c r="AC1988" s="605"/>
      <c r="AD1988" s="605"/>
      <c r="AE1988" s="605"/>
      <c r="AF1988" s="605"/>
      <c r="AG1988" s="605"/>
      <c r="AH1988" s="605"/>
      <c r="AI1988" s="605"/>
    </row>
    <row r="1989">
      <c r="A1989" s="605"/>
      <c r="B1989" s="605"/>
      <c r="C1989" s="605"/>
      <c r="D1989" s="605"/>
      <c r="E1989" s="605"/>
      <c r="F1989" s="605"/>
      <c r="G1989" s="605"/>
      <c r="H1989" s="605"/>
      <c r="I1989" s="605"/>
      <c r="J1989" s="605"/>
      <c r="K1989" s="605"/>
      <c r="L1989" s="605"/>
      <c r="M1989" s="605"/>
      <c r="N1989" s="605"/>
      <c r="O1989" s="605"/>
      <c r="P1989" s="605"/>
      <c r="Q1989" s="605"/>
      <c r="R1989" s="605"/>
      <c r="S1989" s="605"/>
      <c r="T1989" s="605"/>
      <c r="U1989" s="605"/>
      <c r="V1989" s="605"/>
      <c r="W1989" s="605"/>
      <c r="X1989" s="605"/>
      <c r="Y1989" s="605"/>
      <c r="Z1989" s="605"/>
      <c r="AA1989" s="605"/>
      <c r="AB1989" s="605"/>
      <c r="AC1989" s="605"/>
      <c r="AD1989" s="605"/>
      <c r="AE1989" s="605"/>
      <c r="AF1989" s="605"/>
      <c r="AG1989" s="605"/>
      <c r="AH1989" s="605"/>
      <c r="AI1989" s="605"/>
    </row>
    <row r="1990">
      <c r="A1990" s="605"/>
      <c r="B1990" s="605"/>
      <c r="C1990" s="605"/>
      <c r="D1990" s="605"/>
      <c r="E1990" s="605"/>
      <c r="F1990" s="605"/>
      <c r="G1990" s="605"/>
      <c r="H1990" s="605"/>
      <c r="I1990" s="605"/>
      <c r="J1990" s="605"/>
      <c r="K1990" s="605"/>
      <c r="L1990" s="605"/>
      <c r="M1990" s="605"/>
      <c r="N1990" s="605"/>
      <c r="O1990" s="605"/>
      <c r="P1990" s="605"/>
      <c r="Q1990" s="605"/>
      <c r="R1990" s="605"/>
      <c r="S1990" s="605"/>
      <c r="T1990" s="605"/>
      <c r="U1990" s="605"/>
      <c r="V1990" s="605"/>
      <c r="W1990" s="605"/>
      <c r="X1990" s="605"/>
      <c r="Y1990" s="605"/>
      <c r="Z1990" s="605"/>
      <c r="AA1990" s="605"/>
      <c r="AB1990" s="605"/>
      <c r="AC1990" s="605"/>
      <c r="AD1990" s="605"/>
      <c r="AE1990" s="605"/>
      <c r="AF1990" s="605"/>
      <c r="AG1990" s="605"/>
      <c r="AH1990" s="605"/>
      <c r="AI1990" s="605"/>
    </row>
    <row r="1991">
      <c r="A1991" s="605"/>
      <c r="B1991" s="605"/>
      <c r="C1991" s="605"/>
      <c r="D1991" s="605"/>
      <c r="E1991" s="605"/>
      <c r="F1991" s="605"/>
      <c r="G1991" s="605"/>
      <c r="H1991" s="605"/>
      <c r="I1991" s="605"/>
      <c r="J1991" s="605"/>
      <c r="K1991" s="605"/>
      <c r="L1991" s="605"/>
      <c r="M1991" s="605"/>
      <c r="N1991" s="605"/>
      <c r="O1991" s="605"/>
      <c r="P1991" s="605"/>
      <c r="Q1991" s="605"/>
      <c r="R1991" s="605"/>
      <c r="S1991" s="605"/>
      <c r="T1991" s="605"/>
      <c r="U1991" s="605"/>
      <c r="V1991" s="605"/>
      <c r="W1991" s="605"/>
      <c r="X1991" s="605"/>
      <c r="Y1991" s="605"/>
      <c r="Z1991" s="605"/>
      <c r="AA1991" s="605"/>
      <c r="AB1991" s="605"/>
      <c r="AC1991" s="605"/>
      <c r="AD1991" s="605"/>
      <c r="AE1991" s="605"/>
      <c r="AF1991" s="605"/>
      <c r="AG1991" s="605"/>
      <c r="AH1991" s="605"/>
      <c r="AI1991" s="605"/>
    </row>
    <row r="1992">
      <c r="A1992" s="605"/>
      <c r="B1992" s="605"/>
      <c r="C1992" s="605"/>
      <c r="D1992" s="605"/>
      <c r="E1992" s="605"/>
      <c r="F1992" s="605"/>
      <c r="G1992" s="605"/>
      <c r="H1992" s="605"/>
      <c r="I1992" s="605"/>
      <c r="J1992" s="605"/>
      <c r="K1992" s="605"/>
      <c r="L1992" s="605"/>
      <c r="M1992" s="605"/>
      <c r="N1992" s="605"/>
      <c r="O1992" s="605"/>
      <c r="P1992" s="605"/>
      <c r="Q1992" s="605"/>
      <c r="R1992" s="605"/>
      <c r="S1992" s="605"/>
      <c r="T1992" s="605"/>
      <c r="U1992" s="605"/>
      <c r="V1992" s="605"/>
      <c r="W1992" s="605"/>
      <c r="X1992" s="605"/>
      <c r="Y1992" s="605"/>
      <c r="Z1992" s="605"/>
      <c r="AA1992" s="605"/>
      <c r="AB1992" s="605"/>
      <c r="AC1992" s="605"/>
      <c r="AD1992" s="605"/>
      <c r="AE1992" s="605"/>
      <c r="AF1992" s="605"/>
      <c r="AG1992" s="605"/>
      <c r="AH1992" s="605"/>
      <c r="AI1992" s="605"/>
    </row>
    <row r="1993">
      <c r="A1993" s="605"/>
      <c r="B1993" s="605"/>
      <c r="C1993" s="605"/>
      <c r="D1993" s="605"/>
      <c r="E1993" s="605"/>
      <c r="F1993" s="605"/>
      <c r="G1993" s="605"/>
      <c r="H1993" s="605"/>
      <c r="I1993" s="605"/>
      <c r="J1993" s="605"/>
      <c r="K1993" s="605"/>
      <c r="L1993" s="605"/>
      <c r="M1993" s="605"/>
      <c r="N1993" s="605"/>
      <c r="O1993" s="605"/>
      <c r="P1993" s="605"/>
      <c r="Q1993" s="605"/>
      <c r="R1993" s="605"/>
      <c r="S1993" s="605"/>
      <c r="T1993" s="605"/>
      <c r="U1993" s="605"/>
      <c r="V1993" s="605"/>
      <c r="W1993" s="605"/>
      <c r="X1993" s="605"/>
      <c r="Y1993" s="605"/>
      <c r="Z1993" s="605"/>
      <c r="AA1993" s="605"/>
      <c r="AB1993" s="605"/>
      <c r="AC1993" s="605"/>
      <c r="AD1993" s="605"/>
      <c r="AE1993" s="605"/>
      <c r="AF1993" s="605"/>
      <c r="AG1993" s="605"/>
      <c r="AH1993" s="605"/>
      <c r="AI1993" s="605"/>
    </row>
    <row r="1994">
      <c r="A1994" s="605"/>
      <c r="B1994" s="605"/>
      <c r="C1994" s="605"/>
      <c r="D1994" s="605"/>
      <c r="E1994" s="605"/>
      <c r="F1994" s="605"/>
      <c r="G1994" s="605"/>
      <c r="H1994" s="605"/>
      <c r="I1994" s="605"/>
      <c r="J1994" s="605"/>
      <c r="K1994" s="605"/>
      <c r="L1994" s="605"/>
      <c r="M1994" s="605"/>
      <c r="N1994" s="605"/>
      <c r="O1994" s="605"/>
      <c r="P1994" s="605"/>
      <c r="Q1994" s="605"/>
      <c r="R1994" s="605"/>
      <c r="S1994" s="605"/>
      <c r="T1994" s="605"/>
      <c r="U1994" s="605"/>
      <c r="V1994" s="605"/>
      <c r="W1994" s="605"/>
      <c r="X1994" s="605"/>
      <c r="Y1994" s="605"/>
      <c r="Z1994" s="605"/>
      <c r="AA1994" s="605"/>
      <c r="AB1994" s="605"/>
      <c r="AC1994" s="605"/>
      <c r="AD1994" s="605"/>
      <c r="AE1994" s="605"/>
      <c r="AF1994" s="605"/>
      <c r="AG1994" s="605"/>
      <c r="AH1994" s="605"/>
      <c r="AI1994" s="605"/>
    </row>
    <row r="1995">
      <c r="A1995" s="605"/>
      <c r="B1995" s="605"/>
      <c r="C1995" s="605"/>
      <c r="D1995" s="605"/>
      <c r="E1995" s="605"/>
      <c r="F1995" s="605"/>
      <c r="G1995" s="605"/>
      <c r="H1995" s="605"/>
      <c r="I1995" s="605"/>
      <c r="J1995" s="605"/>
      <c r="K1995" s="605"/>
      <c r="L1995" s="605"/>
      <c r="M1995" s="605"/>
      <c r="N1995" s="605"/>
      <c r="O1995" s="605"/>
      <c r="P1995" s="605"/>
      <c r="Q1995" s="605"/>
      <c r="R1995" s="605"/>
      <c r="S1995" s="605"/>
      <c r="T1995" s="605"/>
      <c r="U1995" s="605"/>
      <c r="V1995" s="605"/>
      <c r="W1995" s="605"/>
      <c r="X1995" s="605"/>
      <c r="Y1995" s="605"/>
      <c r="Z1995" s="605"/>
      <c r="AA1995" s="605"/>
      <c r="AB1995" s="605"/>
      <c r="AC1995" s="605"/>
      <c r="AD1995" s="605"/>
      <c r="AE1995" s="605"/>
      <c r="AF1995" s="605"/>
      <c r="AG1995" s="605"/>
      <c r="AH1995" s="605"/>
      <c r="AI1995" s="605"/>
    </row>
    <row r="1996">
      <c r="A1996" s="605"/>
      <c r="B1996" s="605"/>
      <c r="C1996" s="605"/>
      <c r="D1996" s="605"/>
      <c r="E1996" s="605"/>
      <c r="F1996" s="605"/>
      <c r="G1996" s="605"/>
      <c r="H1996" s="605"/>
      <c r="I1996" s="605"/>
      <c r="J1996" s="605"/>
      <c r="K1996" s="605"/>
      <c r="L1996" s="605"/>
      <c r="M1996" s="605"/>
      <c r="N1996" s="605"/>
      <c r="O1996" s="605"/>
      <c r="P1996" s="605"/>
      <c r="Q1996" s="605"/>
      <c r="R1996" s="605"/>
      <c r="S1996" s="605"/>
      <c r="T1996" s="605"/>
      <c r="U1996" s="605"/>
      <c r="V1996" s="605"/>
      <c r="W1996" s="605"/>
      <c r="X1996" s="605"/>
      <c r="Y1996" s="605"/>
      <c r="Z1996" s="605"/>
      <c r="AA1996" s="605"/>
      <c r="AB1996" s="605"/>
      <c r="AC1996" s="605"/>
      <c r="AD1996" s="605"/>
      <c r="AE1996" s="605"/>
      <c r="AF1996" s="605"/>
      <c r="AG1996" s="605"/>
      <c r="AH1996" s="605"/>
      <c r="AI1996" s="605"/>
    </row>
    <row r="1997">
      <c r="A1997" s="605"/>
      <c r="B1997" s="605"/>
      <c r="C1997" s="605"/>
      <c r="D1997" s="605"/>
      <c r="E1997" s="605"/>
      <c r="F1997" s="605"/>
      <c r="G1997" s="605"/>
      <c r="H1997" s="605"/>
      <c r="I1997" s="605"/>
      <c r="J1997" s="605"/>
      <c r="K1997" s="605"/>
      <c r="L1997" s="605"/>
      <c r="M1997" s="605"/>
      <c r="N1997" s="605"/>
      <c r="O1997" s="605"/>
      <c r="P1997" s="605"/>
      <c r="Q1997" s="605"/>
      <c r="R1997" s="605"/>
      <c r="S1997" s="605"/>
      <c r="T1997" s="605"/>
      <c r="U1997" s="605"/>
      <c r="V1997" s="605"/>
      <c r="W1997" s="605"/>
      <c r="X1997" s="605"/>
      <c r="Y1997" s="605"/>
      <c r="Z1997" s="605"/>
      <c r="AA1997" s="605"/>
      <c r="AB1997" s="605"/>
      <c r="AC1997" s="605"/>
      <c r="AD1997" s="605"/>
      <c r="AE1997" s="605"/>
      <c r="AF1997" s="605"/>
      <c r="AG1997" s="605"/>
      <c r="AH1997" s="605"/>
      <c r="AI1997" s="605"/>
    </row>
    <row r="1998">
      <c r="A1998" s="605"/>
      <c r="B1998" s="605"/>
      <c r="C1998" s="605"/>
      <c r="D1998" s="605"/>
      <c r="E1998" s="605"/>
      <c r="F1998" s="605"/>
      <c r="G1998" s="605"/>
      <c r="H1998" s="605"/>
      <c r="I1998" s="605"/>
      <c r="J1998" s="605"/>
      <c r="K1998" s="605"/>
      <c r="L1998" s="605"/>
      <c r="M1998" s="605"/>
      <c r="N1998" s="605"/>
      <c r="O1998" s="605"/>
      <c r="P1998" s="605"/>
      <c r="Q1998" s="605"/>
      <c r="R1998" s="605"/>
      <c r="S1998" s="605"/>
      <c r="T1998" s="605"/>
      <c r="U1998" s="605"/>
      <c r="V1998" s="605"/>
      <c r="W1998" s="605"/>
      <c r="X1998" s="605"/>
      <c r="Y1998" s="605"/>
      <c r="Z1998" s="605"/>
      <c r="AA1998" s="605"/>
      <c r="AB1998" s="605"/>
      <c r="AC1998" s="605"/>
      <c r="AD1998" s="605"/>
      <c r="AE1998" s="605"/>
      <c r="AF1998" s="605"/>
      <c r="AG1998" s="605"/>
      <c r="AH1998" s="605"/>
      <c r="AI1998" s="605"/>
    </row>
    <row r="1999">
      <c r="A1999" s="605"/>
      <c r="B1999" s="605"/>
      <c r="C1999" s="605"/>
      <c r="D1999" s="605"/>
      <c r="E1999" s="605"/>
      <c r="F1999" s="605"/>
      <c r="G1999" s="605"/>
      <c r="H1999" s="605"/>
      <c r="I1999" s="605"/>
      <c r="J1999" s="605"/>
      <c r="K1999" s="605"/>
      <c r="L1999" s="605"/>
      <c r="M1999" s="605"/>
      <c r="N1999" s="605"/>
      <c r="O1999" s="605"/>
      <c r="P1999" s="605"/>
      <c r="Q1999" s="605"/>
      <c r="R1999" s="605"/>
      <c r="S1999" s="605"/>
      <c r="T1999" s="605"/>
      <c r="U1999" s="605"/>
      <c r="V1999" s="605"/>
      <c r="W1999" s="605"/>
      <c r="X1999" s="605"/>
      <c r="Y1999" s="605"/>
      <c r="Z1999" s="605"/>
      <c r="AA1999" s="605"/>
      <c r="AB1999" s="605"/>
      <c r="AC1999" s="605"/>
      <c r="AD1999" s="605"/>
      <c r="AE1999" s="605"/>
      <c r="AF1999" s="605"/>
      <c r="AG1999" s="605"/>
      <c r="AH1999" s="605"/>
      <c r="AI1999" s="605"/>
    </row>
    <row r="2000">
      <c r="A2000" s="605"/>
      <c r="B2000" s="605"/>
      <c r="C2000" s="605"/>
      <c r="D2000" s="605"/>
      <c r="E2000" s="605"/>
      <c r="F2000" s="605"/>
      <c r="G2000" s="605"/>
      <c r="H2000" s="605"/>
      <c r="I2000" s="605"/>
      <c r="J2000" s="605"/>
      <c r="K2000" s="605"/>
      <c r="L2000" s="605"/>
      <c r="M2000" s="605"/>
      <c r="N2000" s="605"/>
      <c r="O2000" s="605"/>
      <c r="P2000" s="605"/>
      <c r="Q2000" s="605"/>
      <c r="R2000" s="605"/>
      <c r="S2000" s="605"/>
      <c r="T2000" s="605"/>
      <c r="U2000" s="605"/>
      <c r="V2000" s="605"/>
      <c r="W2000" s="605"/>
      <c r="X2000" s="605"/>
      <c r="Y2000" s="605"/>
      <c r="Z2000" s="605"/>
      <c r="AA2000" s="605"/>
      <c r="AB2000" s="605"/>
      <c r="AC2000" s="605"/>
      <c r="AD2000" s="605"/>
      <c r="AE2000" s="605"/>
      <c r="AF2000" s="605"/>
      <c r="AG2000" s="605"/>
      <c r="AH2000" s="605"/>
      <c r="AI2000" s="605"/>
    </row>
    <row r="2001">
      <c r="A2001" s="605"/>
      <c r="B2001" s="605"/>
      <c r="C2001" s="605"/>
      <c r="D2001" s="605"/>
      <c r="E2001" s="605"/>
      <c r="F2001" s="605"/>
      <c r="G2001" s="605"/>
      <c r="H2001" s="605"/>
      <c r="I2001" s="605"/>
      <c r="J2001" s="605"/>
      <c r="K2001" s="605"/>
      <c r="L2001" s="605"/>
      <c r="M2001" s="605"/>
      <c r="N2001" s="605"/>
      <c r="O2001" s="605"/>
      <c r="P2001" s="605"/>
      <c r="Q2001" s="605"/>
      <c r="R2001" s="605"/>
      <c r="S2001" s="605"/>
      <c r="T2001" s="605"/>
      <c r="U2001" s="605"/>
      <c r="V2001" s="605"/>
      <c r="W2001" s="605"/>
      <c r="X2001" s="605"/>
      <c r="Y2001" s="605"/>
      <c r="Z2001" s="605"/>
      <c r="AA2001" s="605"/>
      <c r="AB2001" s="605"/>
      <c r="AC2001" s="605"/>
      <c r="AD2001" s="605"/>
      <c r="AE2001" s="605"/>
      <c r="AF2001" s="605"/>
      <c r="AG2001" s="605"/>
      <c r="AH2001" s="605"/>
      <c r="AI2001" s="605"/>
    </row>
    <row r="2002">
      <c r="A2002" s="605"/>
      <c r="B2002" s="605"/>
      <c r="C2002" s="605"/>
      <c r="D2002" s="605"/>
      <c r="E2002" s="605"/>
      <c r="F2002" s="605"/>
      <c r="G2002" s="605"/>
      <c r="H2002" s="605"/>
      <c r="I2002" s="605"/>
      <c r="J2002" s="605"/>
      <c r="K2002" s="605"/>
      <c r="L2002" s="605"/>
      <c r="M2002" s="605"/>
      <c r="N2002" s="605"/>
      <c r="O2002" s="605"/>
      <c r="P2002" s="605"/>
      <c r="Q2002" s="605"/>
      <c r="R2002" s="605"/>
      <c r="S2002" s="605"/>
      <c r="T2002" s="605"/>
      <c r="U2002" s="605"/>
      <c r="V2002" s="605"/>
      <c r="W2002" s="605"/>
      <c r="X2002" s="605"/>
      <c r="Y2002" s="605"/>
      <c r="Z2002" s="605"/>
      <c r="AA2002" s="605"/>
      <c r="AB2002" s="605"/>
      <c r="AC2002" s="605"/>
      <c r="AD2002" s="605"/>
      <c r="AE2002" s="605"/>
      <c r="AF2002" s="605"/>
      <c r="AG2002" s="605"/>
      <c r="AH2002" s="605"/>
      <c r="AI2002" s="605"/>
    </row>
    <row r="2003">
      <c r="A2003" s="605"/>
      <c r="B2003" s="605"/>
      <c r="C2003" s="605"/>
      <c r="D2003" s="605"/>
      <c r="E2003" s="605"/>
      <c r="F2003" s="605"/>
      <c r="G2003" s="605"/>
      <c r="H2003" s="605"/>
      <c r="I2003" s="605"/>
      <c r="J2003" s="605"/>
      <c r="K2003" s="605"/>
      <c r="L2003" s="605"/>
      <c r="M2003" s="605"/>
      <c r="N2003" s="605"/>
      <c r="O2003" s="605"/>
      <c r="P2003" s="605"/>
      <c r="Q2003" s="605"/>
      <c r="R2003" s="605"/>
      <c r="S2003" s="605"/>
      <c r="T2003" s="605"/>
      <c r="U2003" s="605"/>
      <c r="V2003" s="605"/>
      <c r="W2003" s="605"/>
      <c r="X2003" s="605"/>
      <c r="Y2003" s="605"/>
      <c r="Z2003" s="605"/>
      <c r="AA2003" s="605"/>
      <c r="AB2003" s="605"/>
      <c r="AC2003" s="605"/>
      <c r="AD2003" s="605"/>
      <c r="AE2003" s="605"/>
      <c r="AF2003" s="605"/>
      <c r="AG2003" s="605"/>
      <c r="AH2003" s="605"/>
      <c r="AI2003" s="605"/>
    </row>
    <row r="2004">
      <c r="A2004" s="605"/>
      <c r="B2004" s="605"/>
      <c r="C2004" s="605"/>
      <c r="D2004" s="605"/>
      <c r="E2004" s="605"/>
      <c r="F2004" s="605"/>
      <c r="G2004" s="605"/>
      <c r="H2004" s="605"/>
      <c r="I2004" s="605"/>
      <c r="J2004" s="605"/>
      <c r="K2004" s="605"/>
      <c r="L2004" s="605"/>
      <c r="M2004" s="605"/>
      <c r="N2004" s="605"/>
      <c r="O2004" s="605"/>
      <c r="P2004" s="605"/>
      <c r="Q2004" s="605"/>
      <c r="R2004" s="605"/>
      <c r="S2004" s="605"/>
      <c r="T2004" s="605"/>
      <c r="U2004" s="605"/>
      <c r="V2004" s="605"/>
      <c r="W2004" s="605"/>
      <c r="X2004" s="605"/>
      <c r="Y2004" s="605"/>
      <c r="Z2004" s="605"/>
      <c r="AA2004" s="605"/>
      <c r="AB2004" s="605"/>
      <c r="AC2004" s="605"/>
      <c r="AD2004" s="605"/>
      <c r="AE2004" s="605"/>
      <c r="AF2004" s="605"/>
      <c r="AG2004" s="605"/>
      <c r="AH2004" s="605"/>
      <c r="AI2004" s="605"/>
    </row>
    <row r="2005">
      <c r="A2005" s="605"/>
      <c r="B2005" s="605"/>
      <c r="C2005" s="605"/>
      <c r="D2005" s="605"/>
      <c r="E2005" s="605"/>
      <c r="F2005" s="605"/>
      <c r="G2005" s="605"/>
      <c r="H2005" s="605"/>
      <c r="I2005" s="605"/>
      <c r="J2005" s="605"/>
      <c r="K2005" s="605"/>
      <c r="L2005" s="605"/>
      <c r="M2005" s="605"/>
      <c r="N2005" s="605"/>
      <c r="O2005" s="605"/>
      <c r="P2005" s="605"/>
      <c r="Q2005" s="605"/>
      <c r="R2005" s="605"/>
      <c r="S2005" s="605"/>
      <c r="T2005" s="605"/>
      <c r="U2005" s="605"/>
      <c r="V2005" s="605"/>
      <c r="W2005" s="605"/>
      <c r="X2005" s="605"/>
      <c r="Y2005" s="605"/>
      <c r="Z2005" s="605"/>
      <c r="AA2005" s="605"/>
      <c r="AB2005" s="605"/>
      <c r="AC2005" s="605"/>
      <c r="AD2005" s="605"/>
      <c r="AE2005" s="605"/>
      <c r="AF2005" s="605"/>
      <c r="AG2005" s="605"/>
      <c r="AH2005" s="605"/>
      <c r="AI2005" s="605"/>
    </row>
    <row r="2006">
      <c r="A2006" s="605"/>
      <c r="B2006" s="605"/>
      <c r="C2006" s="605"/>
      <c r="D2006" s="605"/>
      <c r="E2006" s="605"/>
      <c r="F2006" s="605"/>
      <c r="G2006" s="605"/>
      <c r="H2006" s="605"/>
      <c r="I2006" s="605"/>
      <c r="J2006" s="605"/>
      <c r="K2006" s="605"/>
      <c r="L2006" s="605"/>
      <c r="M2006" s="605"/>
      <c r="N2006" s="605"/>
      <c r="O2006" s="605"/>
      <c r="P2006" s="605"/>
      <c r="Q2006" s="605"/>
      <c r="R2006" s="605"/>
      <c r="S2006" s="605"/>
      <c r="T2006" s="605"/>
      <c r="U2006" s="605"/>
      <c r="V2006" s="605"/>
      <c r="W2006" s="605"/>
      <c r="X2006" s="605"/>
      <c r="Y2006" s="605"/>
      <c r="Z2006" s="605"/>
      <c r="AA2006" s="605"/>
      <c r="AB2006" s="605"/>
      <c r="AC2006" s="605"/>
      <c r="AD2006" s="605"/>
      <c r="AE2006" s="605"/>
      <c r="AF2006" s="605"/>
      <c r="AG2006" s="605"/>
      <c r="AH2006" s="605"/>
      <c r="AI2006" s="605"/>
    </row>
    <row r="2007">
      <c r="A2007" s="605"/>
      <c r="B2007" s="605"/>
      <c r="C2007" s="605"/>
      <c r="D2007" s="605"/>
      <c r="E2007" s="605"/>
      <c r="F2007" s="605"/>
      <c r="G2007" s="605"/>
      <c r="H2007" s="605"/>
      <c r="I2007" s="605"/>
      <c r="J2007" s="605"/>
      <c r="K2007" s="605"/>
      <c r="L2007" s="605"/>
      <c r="M2007" s="605"/>
      <c r="N2007" s="605"/>
      <c r="O2007" s="605"/>
      <c r="P2007" s="605"/>
      <c r="Q2007" s="605"/>
      <c r="R2007" s="605"/>
      <c r="S2007" s="605"/>
      <c r="T2007" s="605"/>
      <c r="U2007" s="605"/>
      <c r="V2007" s="605"/>
      <c r="W2007" s="605"/>
      <c r="X2007" s="605"/>
      <c r="Y2007" s="605"/>
      <c r="Z2007" s="605"/>
      <c r="AA2007" s="605"/>
      <c r="AB2007" s="605"/>
      <c r="AC2007" s="605"/>
      <c r="AD2007" s="605"/>
      <c r="AE2007" s="605"/>
      <c r="AF2007" s="605"/>
      <c r="AG2007" s="605"/>
      <c r="AH2007" s="605"/>
      <c r="AI2007" s="605"/>
    </row>
    <row r="2008">
      <c r="A2008" s="605"/>
      <c r="B2008" s="605"/>
      <c r="C2008" s="605"/>
      <c r="D2008" s="605"/>
      <c r="E2008" s="605"/>
      <c r="F2008" s="605"/>
      <c r="G2008" s="605"/>
      <c r="H2008" s="605"/>
      <c r="I2008" s="605"/>
      <c r="J2008" s="605"/>
      <c r="K2008" s="605"/>
      <c r="L2008" s="605"/>
      <c r="M2008" s="605"/>
      <c r="N2008" s="605"/>
      <c r="O2008" s="605"/>
      <c r="P2008" s="605"/>
      <c r="Q2008" s="605"/>
      <c r="R2008" s="605"/>
      <c r="S2008" s="605"/>
      <c r="T2008" s="605"/>
      <c r="U2008" s="605"/>
      <c r="V2008" s="605"/>
      <c r="W2008" s="605"/>
      <c r="X2008" s="605"/>
      <c r="Y2008" s="605"/>
      <c r="Z2008" s="605"/>
      <c r="AA2008" s="605"/>
      <c r="AB2008" s="605"/>
      <c r="AC2008" s="605"/>
      <c r="AD2008" s="605"/>
      <c r="AE2008" s="605"/>
      <c r="AF2008" s="605"/>
      <c r="AG2008" s="605"/>
      <c r="AH2008" s="605"/>
      <c r="AI2008" s="605"/>
    </row>
    <row r="2009">
      <c r="A2009" s="605"/>
      <c r="B2009" s="605"/>
      <c r="C2009" s="605"/>
      <c r="D2009" s="605"/>
      <c r="E2009" s="605"/>
      <c r="F2009" s="605"/>
      <c r="G2009" s="605"/>
      <c r="H2009" s="605"/>
      <c r="I2009" s="605"/>
      <c r="J2009" s="605"/>
      <c r="K2009" s="605"/>
      <c r="L2009" s="605"/>
      <c r="M2009" s="605"/>
      <c r="N2009" s="605"/>
      <c r="O2009" s="605"/>
      <c r="P2009" s="605"/>
      <c r="Q2009" s="605"/>
      <c r="R2009" s="605"/>
      <c r="S2009" s="605"/>
      <c r="T2009" s="605"/>
      <c r="U2009" s="605"/>
      <c r="V2009" s="605"/>
      <c r="W2009" s="605"/>
      <c r="X2009" s="605"/>
      <c r="Y2009" s="605"/>
      <c r="Z2009" s="605"/>
      <c r="AA2009" s="605"/>
      <c r="AB2009" s="605"/>
      <c r="AC2009" s="605"/>
      <c r="AD2009" s="605"/>
      <c r="AE2009" s="605"/>
      <c r="AF2009" s="605"/>
      <c r="AG2009" s="605"/>
      <c r="AH2009" s="605"/>
      <c r="AI2009" s="605"/>
    </row>
    <row r="2010">
      <c r="A2010" s="605"/>
      <c r="B2010" s="605"/>
      <c r="C2010" s="605"/>
      <c r="D2010" s="605"/>
      <c r="E2010" s="605"/>
      <c r="F2010" s="605"/>
      <c r="G2010" s="605"/>
      <c r="H2010" s="605"/>
      <c r="I2010" s="605"/>
      <c r="J2010" s="605"/>
      <c r="K2010" s="605"/>
      <c r="L2010" s="605"/>
      <c r="M2010" s="605"/>
      <c r="N2010" s="605"/>
      <c r="O2010" s="605"/>
      <c r="P2010" s="605"/>
      <c r="Q2010" s="605"/>
      <c r="R2010" s="605"/>
      <c r="S2010" s="605"/>
      <c r="T2010" s="605"/>
      <c r="U2010" s="605"/>
      <c r="V2010" s="605"/>
      <c r="W2010" s="605"/>
      <c r="X2010" s="605"/>
      <c r="Y2010" s="605"/>
      <c r="Z2010" s="605"/>
      <c r="AA2010" s="605"/>
      <c r="AB2010" s="605"/>
      <c r="AC2010" s="605"/>
      <c r="AD2010" s="605"/>
      <c r="AE2010" s="605"/>
      <c r="AF2010" s="605"/>
      <c r="AG2010" s="605"/>
      <c r="AH2010" s="605"/>
      <c r="AI2010" s="605"/>
    </row>
    <row r="2011">
      <c r="A2011" s="605"/>
      <c r="B2011" s="605"/>
      <c r="C2011" s="605"/>
      <c r="D2011" s="605"/>
      <c r="E2011" s="605"/>
      <c r="F2011" s="605"/>
      <c r="G2011" s="605"/>
      <c r="H2011" s="605"/>
      <c r="I2011" s="605"/>
      <c r="J2011" s="605"/>
      <c r="K2011" s="605"/>
      <c r="L2011" s="605"/>
      <c r="M2011" s="605"/>
      <c r="N2011" s="605"/>
      <c r="O2011" s="605"/>
      <c r="P2011" s="605"/>
      <c r="Q2011" s="605"/>
      <c r="R2011" s="605"/>
      <c r="S2011" s="605"/>
      <c r="T2011" s="605"/>
      <c r="U2011" s="605"/>
      <c r="V2011" s="605"/>
      <c r="W2011" s="605"/>
      <c r="X2011" s="605"/>
      <c r="Y2011" s="605"/>
      <c r="Z2011" s="605"/>
      <c r="AA2011" s="605"/>
      <c r="AB2011" s="605"/>
      <c r="AC2011" s="605"/>
      <c r="AD2011" s="605"/>
      <c r="AE2011" s="605"/>
      <c r="AF2011" s="605"/>
      <c r="AG2011" s="605"/>
      <c r="AH2011" s="605"/>
      <c r="AI2011" s="605"/>
    </row>
    <row r="2012">
      <c r="A2012" s="605"/>
      <c r="B2012" s="605"/>
      <c r="C2012" s="605"/>
      <c r="D2012" s="605"/>
      <c r="E2012" s="605"/>
      <c r="F2012" s="605"/>
      <c r="G2012" s="605"/>
      <c r="H2012" s="605"/>
      <c r="I2012" s="605"/>
      <c r="J2012" s="605"/>
      <c r="K2012" s="605"/>
      <c r="L2012" s="605"/>
      <c r="M2012" s="605"/>
      <c r="N2012" s="605"/>
      <c r="O2012" s="605"/>
      <c r="P2012" s="605"/>
      <c r="Q2012" s="605"/>
      <c r="R2012" s="605"/>
      <c r="S2012" s="605"/>
      <c r="T2012" s="605"/>
      <c r="U2012" s="605"/>
      <c r="V2012" s="605"/>
      <c r="W2012" s="605"/>
      <c r="X2012" s="605"/>
      <c r="Y2012" s="605"/>
      <c r="Z2012" s="605"/>
      <c r="AA2012" s="605"/>
      <c r="AB2012" s="605"/>
      <c r="AC2012" s="605"/>
      <c r="AD2012" s="605"/>
      <c r="AE2012" s="605"/>
      <c r="AF2012" s="605"/>
      <c r="AG2012" s="605"/>
      <c r="AH2012" s="605"/>
      <c r="AI2012" s="605"/>
    </row>
    <row r="2013">
      <c r="A2013" s="605"/>
      <c r="B2013" s="605"/>
      <c r="C2013" s="605"/>
      <c r="D2013" s="605"/>
      <c r="E2013" s="605"/>
      <c r="F2013" s="605"/>
      <c r="G2013" s="605"/>
      <c r="H2013" s="605"/>
      <c r="I2013" s="605"/>
      <c r="J2013" s="605"/>
      <c r="K2013" s="605"/>
      <c r="L2013" s="605"/>
      <c r="M2013" s="605"/>
      <c r="N2013" s="605"/>
      <c r="O2013" s="605"/>
      <c r="P2013" s="605"/>
      <c r="Q2013" s="605"/>
      <c r="R2013" s="605"/>
      <c r="S2013" s="605"/>
      <c r="T2013" s="605"/>
      <c r="U2013" s="605"/>
      <c r="V2013" s="605"/>
      <c r="W2013" s="605"/>
      <c r="X2013" s="605"/>
      <c r="Y2013" s="605"/>
      <c r="Z2013" s="605"/>
      <c r="AA2013" s="605"/>
      <c r="AB2013" s="605"/>
      <c r="AC2013" s="605"/>
      <c r="AD2013" s="605"/>
      <c r="AE2013" s="605"/>
      <c r="AF2013" s="605"/>
      <c r="AG2013" s="605"/>
      <c r="AH2013" s="605"/>
      <c r="AI2013" s="605"/>
    </row>
    <row r="2014">
      <c r="A2014" s="605"/>
      <c r="B2014" s="605"/>
      <c r="C2014" s="605"/>
      <c r="D2014" s="605"/>
      <c r="E2014" s="605"/>
      <c r="F2014" s="605"/>
      <c r="G2014" s="605"/>
      <c r="H2014" s="605"/>
      <c r="I2014" s="605"/>
      <c r="J2014" s="605"/>
      <c r="K2014" s="605"/>
      <c r="L2014" s="605"/>
      <c r="M2014" s="605"/>
      <c r="N2014" s="605"/>
      <c r="O2014" s="605"/>
      <c r="P2014" s="605"/>
      <c r="Q2014" s="605"/>
      <c r="R2014" s="605"/>
      <c r="S2014" s="605"/>
      <c r="T2014" s="605"/>
      <c r="U2014" s="605"/>
      <c r="V2014" s="605"/>
      <c r="W2014" s="605"/>
      <c r="X2014" s="605"/>
      <c r="Y2014" s="605"/>
      <c r="Z2014" s="605"/>
      <c r="AA2014" s="605"/>
      <c r="AB2014" s="605"/>
      <c r="AC2014" s="605"/>
      <c r="AD2014" s="605"/>
      <c r="AE2014" s="605"/>
      <c r="AF2014" s="605"/>
      <c r="AG2014" s="605"/>
      <c r="AH2014" s="605"/>
      <c r="AI2014" s="605"/>
    </row>
    <row r="2015">
      <c r="A2015" s="605"/>
      <c r="B2015" s="605"/>
      <c r="C2015" s="605"/>
      <c r="D2015" s="605"/>
      <c r="E2015" s="605"/>
      <c r="F2015" s="605"/>
      <c r="G2015" s="605"/>
      <c r="H2015" s="605"/>
      <c r="I2015" s="605"/>
      <c r="J2015" s="605"/>
      <c r="K2015" s="605"/>
      <c r="L2015" s="605"/>
      <c r="M2015" s="605"/>
      <c r="N2015" s="605"/>
      <c r="O2015" s="605"/>
      <c r="P2015" s="605"/>
      <c r="Q2015" s="605"/>
      <c r="R2015" s="605"/>
      <c r="S2015" s="605"/>
      <c r="T2015" s="605"/>
      <c r="U2015" s="605"/>
      <c r="V2015" s="605"/>
      <c r="W2015" s="605"/>
      <c r="X2015" s="605"/>
      <c r="Y2015" s="605"/>
      <c r="Z2015" s="605"/>
      <c r="AA2015" s="605"/>
      <c r="AB2015" s="605"/>
      <c r="AC2015" s="605"/>
      <c r="AD2015" s="605"/>
      <c r="AE2015" s="605"/>
      <c r="AF2015" s="605"/>
      <c r="AG2015" s="605"/>
      <c r="AH2015" s="605"/>
      <c r="AI2015" s="605"/>
    </row>
    <row r="2016">
      <c r="A2016" s="605"/>
      <c r="B2016" s="605"/>
      <c r="C2016" s="605"/>
      <c r="D2016" s="605"/>
      <c r="E2016" s="605"/>
      <c r="F2016" s="605"/>
      <c r="G2016" s="605"/>
      <c r="H2016" s="605"/>
      <c r="I2016" s="605"/>
      <c r="J2016" s="605"/>
      <c r="K2016" s="605"/>
      <c r="L2016" s="605"/>
      <c r="M2016" s="605"/>
      <c r="N2016" s="605"/>
      <c r="O2016" s="605"/>
      <c r="P2016" s="605"/>
      <c r="Q2016" s="605"/>
      <c r="R2016" s="605"/>
      <c r="S2016" s="605"/>
      <c r="T2016" s="605"/>
      <c r="U2016" s="605"/>
      <c r="V2016" s="605"/>
      <c r="W2016" s="605"/>
      <c r="X2016" s="605"/>
      <c r="Y2016" s="605"/>
      <c r="Z2016" s="605"/>
      <c r="AA2016" s="605"/>
      <c r="AB2016" s="605"/>
      <c r="AC2016" s="605"/>
      <c r="AD2016" s="605"/>
      <c r="AE2016" s="605"/>
      <c r="AF2016" s="605"/>
      <c r="AG2016" s="605"/>
      <c r="AH2016" s="605"/>
      <c r="AI2016" s="605"/>
    </row>
    <row r="2017">
      <c r="A2017" s="605"/>
      <c r="B2017" s="605"/>
      <c r="C2017" s="605"/>
      <c r="D2017" s="605"/>
      <c r="E2017" s="605"/>
      <c r="F2017" s="605"/>
      <c r="G2017" s="605"/>
      <c r="H2017" s="605"/>
      <c r="I2017" s="605"/>
      <c r="J2017" s="605"/>
      <c r="K2017" s="605"/>
      <c r="L2017" s="605"/>
      <c r="M2017" s="605"/>
      <c r="N2017" s="605"/>
      <c r="O2017" s="605"/>
      <c r="P2017" s="605"/>
      <c r="Q2017" s="605"/>
      <c r="R2017" s="605"/>
      <c r="S2017" s="605"/>
      <c r="T2017" s="605"/>
      <c r="U2017" s="605"/>
      <c r="V2017" s="605"/>
      <c r="W2017" s="605"/>
      <c r="X2017" s="605"/>
      <c r="Y2017" s="605"/>
      <c r="Z2017" s="605"/>
      <c r="AA2017" s="605"/>
      <c r="AB2017" s="605"/>
      <c r="AC2017" s="605"/>
      <c r="AD2017" s="605"/>
      <c r="AE2017" s="605"/>
      <c r="AF2017" s="605"/>
      <c r="AG2017" s="605"/>
      <c r="AH2017" s="605"/>
      <c r="AI2017" s="605"/>
    </row>
    <row r="2018">
      <c r="A2018" s="605"/>
      <c r="B2018" s="605"/>
      <c r="C2018" s="605"/>
      <c r="D2018" s="605"/>
      <c r="E2018" s="605"/>
      <c r="F2018" s="605"/>
      <c r="G2018" s="605"/>
      <c r="H2018" s="605"/>
      <c r="I2018" s="605"/>
      <c r="J2018" s="605"/>
      <c r="K2018" s="605"/>
      <c r="L2018" s="605"/>
      <c r="M2018" s="605"/>
      <c r="N2018" s="605"/>
      <c r="O2018" s="605"/>
      <c r="P2018" s="605"/>
      <c r="Q2018" s="605"/>
      <c r="R2018" s="605"/>
      <c r="S2018" s="605"/>
      <c r="T2018" s="605"/>
      <c r="U2018" s="605"/>
      <c r="V2018" s="605"/>
      <c r="W2018" s="605"/>
      <c r="X2018" s="605"/>
      <c r="Y2018" s="605"/>
      <c r="Z2018" s="605"/>
      <c r="AA2018" s="605"/>
      <c r="AB2018" s="605"/>
      <c r="AC2018" s="605"/>
      <c r="AD2018" s="605"/>
      <c r="AE2018" s="605"/>
      <c r="AF2018" s="605"/>
      <c r="AG2018" s="605"/>
      <c r="AH2018" s="605"/>
      <c r="AI2018" s="605"/>
    </row>
    <row r="2019">
      <c r="A2019" s="605"/>
      <c r="B2019" s="605"/>
      <c r="C2019" s="605"/>
      <c r="D2019" s="605"/>
      <c r="E2019" s="605"/>
      <c r="F2019" s="605"/>
      <c r="G2019" s="605"/>
      <c r="H2019" s="605"/>
      <c r="I2019" s="605"/>
      <c r="J2019" s="605"/>
      <c r="K2019" s="605"/>
      <c r="L2019" s="605"/>
      <c r="M2019" s="605"/>
      <c r="N2019" s="605"/>
      <c r="O2019" s="605"/>
      <c r="P2019" s="605"/>
      <c r="Q2019" s="605"/>
      <c r="R2019" s="605"/>
      <c r="S2019" s="605"/>
      <c r="T2019" s="605"/>
      <c r="U2019" s="605"/>
      <c r="V2019" s="605"/>
      <c r="W2019" s="605"/>
      <c r="X2019" s="605"/>
      <c r="Y2019" s="605"/>
      <c r="Z2019" s="605"/>
      <c r="AA2019" s="605"/>
      <c r="AB2019" s="605"/>
      <c r="AC2019" s="605"/>
      <c r="AD2019" s="605"/>
      <c r="AE2019" s="605"/>
      <c r="AF2019" s="605"/>
      <c r="AG2019" s="605"/>
      <c r="AH2019" s="605"/>
      <c r="AI2019" s="605"/>
    </row>
    <row r="2020">
      <c r="A2020" s="605"/>
      <c r="B2020" s="605"/>
      <c r="C2020" s="605"/>
      <c r="D2020" s="605"/>
      <c r="E2020" s="605"/>
      <c r="F2020" s="605"/>
      <c r="G2020" s="605"/>
      <c r="H2020" s="605"/>
      <c r="I2020" s="605"/>
      <c r="J2020" s="605"/>
      <c r="K2020" s="605"/>
      <c r="L2020" s="605"/>
      <c r="M2020" s="605"/>
      <c r="N2020" s="605"/>
      <c r="O2020" s="605"/>
      <c r="P2020" s="605"/>
      <c r="Q2020" s="605"/>
      <c r="R2020" s="605"/>
      <c r="S2020" s="605"/>
      <c r="T2020" s="605"/>
      <c r="U2020" s="605"/>
      <c r="V2020" s="605"/>
      <c r="W2020" s="605"/>
      <c r="X2020" s="605"/>
      <c r="Y2020" s="605"/>
      <c r="Z2020" s="605"/>
      <c r="AA2020" s="605"/>
      <c r="AB2020" s="605"/>
      <c r="AC2020" s="605"/>
      <c r="AD2020" s="605"/>
      <c r="AE2020" s="605"/>
      <c r="AF2020" s="605"/>
      <c r="AG2020" s="605"/>
      <c r="AH2020" s="605"/>
      <c r="AI2020" s="605"/>
    </row>
    <row r="2021">
      <c r="A2021" s="605"/>
      <c r="B2021" s="605"/>
      <c r="C2021" s="605"/>
      <c r="D2021" s="605"/>
      <c r="E2021" s="605"/>
      <c r="F2021" s="605"/>
      <c r="G2021" s="605"/>
      <c r="H2021" s="605"/>
      <c r="I2021" s="605"/>
      <c r="J2021" s="605"/>
      <c r="K2021" s="605"/>
      <c r="L2021" s="605"/>
      <c r="M2021" s="605"/>
      <c r="N2021" s="605"/>
      <c r="O2021" s="605"/>
      <c r="P2021" s="605"/>
      <c r="Q2021" s="605"/>
      <c r="R2021" s="605"/>
      <c r="S2021" s="605"/>
      <c r="T2021" s="605"/>
      <c r="U2021" s="605"/>
      <c r="V2021" s="605"/>
      <c r="W2021" s="605"/>
      <c r="X2021" s="605"/>
      <c r="Y2021" s="605"/>
      <c r="Z2021" s="605"/>
      <c r="AA2021" s="605"/>
      <c r="AB2021" s="605"/>
      <c r="AC2021" s="605"/>
      <c r="AD2021" s="605"/>
      <c r="AE2021" s="605"/>
      <c r="AF2021" s="605"/>
      <c r="AG2021" s="605"/>
      <c r="AH2021" s="605"/>
      <c r="AI2021" s="605"/>
    </row>
    <row r="2022">
      <c r="A2022" s="605"/>
      <c r="B2022" s="605"/>
      <c r="C2022" s="605"/>
      <c r="D2022" s="605"/>
      <c r="E2022" s="605"/>
      <c r="F2022" s="605"/>
      <c r="G2022" s="605"/>
      <c r="H2022" s="605"/>
      <c r="I2022" s="605"/>
      <c r="J2022" s="605"/>
      <c r="K2022" s="605"/>
      <c r="L2022" s="605"/>
      <c r="M2022" s="605"/>
      <c r="N2022" s="605"/>
      <c r="O2022" s="605"/>
      <c r="P2022" s="605"/>
      <c r="Q2022" s="605"/>
      <c r="R2022" s="605"/>
      <c r="S2022" s="605"/>
      <c r="T2022" s="605"/>
      <c r="U2022" s="605"/>
      <c r="V2022" s="605"/>
      <c r="W2022" s="605"/>
      <c r="X2022" s="605"/>
      <c r="Y2022" s="605"/>
      <c r="Z2022" s="605"/>
      <c r="AA2022" s="605"/>
      <c r="AB2022" s="605"/>
      <c r="AC2022" s="605"/>
      <c r="AD2022" s="605"/>
      <c r="AE2022" s="605"/>
      <c r="AF2022" s="605"/>
      <c r="AG2022" s="605"/>
      <c r="AH2022" s="605"/>
      <c r="AI2022" s="605"/>
    </row>
    <row r="2023">
      <c r="A2023" s="605"/>
      <c r="B2023" s="605"/>
      <c r="C2023" s="605"/>
      <c r="D2023" s="605"/>
      <c r="E2023" s="605"/>
      <c r="F2023" s="605"/>
      <c r="G2023" s="605"/>
      <c r="H2023" s="605"/>
      <c r="I2023" s="605"/>
      <c r="J2023" s="605"/>
      <c r="K2023" s="605"/>
      <c r="L2023" s="605"/>
      <c r="M2023" s="605"/>
      <c r="N2023" s="605"/>
      <c r="O2023" s="605"/>
      <c r="P2023" s="605"/>
      <c r="Q2023" s="605"/>
      <c r="R2023" s="605"/>
      <c r="S2023" s="605"/>
      <c r="T2023" s="605"/>
      <c r="U2023" s="605"/>
      <c r="V2023" s="605"/>
      <c r="W2023" s="605"/>
      <c r="X2023" s="605"/>
      <c r="Y2023" s="605"/>
      <c r="Z2023" s="605"/>
      <c r="AA2023" s="605"/>
      <c r="AB2023" s="605"/>
      <c r="AC2023" s="605"/>
      <c r="AD2023" s="605"/>
      <c r="AE2023" s="605"/>
      <c r="AF2023" s="605"/>
      <c r="AG2023" s="605"/>
      <c r="AH2023" s="605"/>
      <c r="AI2023" s="605"/>
    </row>
    <row r="2024">
      <c r="A2024" s="605"/>
      <c r="B2024" s="605"/>
      <c r="C2024" s="605"/>
      <c r="D2024" s="605"/>
      <c r="E2024" s="605"/>
      <c r="F2024" s="605"/>
      <c r="G2024" s="605"/>
      <c r="H2024" s="605"/>
      <c r="I2024" s="605"/>
      <c r="J2024" s="605"/>
      <c r="K2024" s="605"/>
      <c r="L2024" s="605"/>
      <c r="M2024" s="605"/>
      <c r="N2024" s="605"/>
      <c r="O2024" s="605"/>
      <c r="P2024" s="605"/>
      <c r="Q2024" s="605"/>
      <c r="R2024" s="605"/>
      <c r="S2024" s="605"/>
      <c r="T2024" s="605"/>
      <c r="U2024" s="605"/>
      <c r="V2024" s="605"/>
      <c r="W2024" s="605"/>
      <c r="X2024" s="605"/>
      <c r="Y2024" s="605"/>
      <c r="Z2024" s="605"/>
      <c r="AA2024" s="605"/>
      <c r="AB2024" s="605"/>
      <c r="AC2024" s="605"/>
      <c r="AD2024" s="605"/>
      <c r="AE2024" s="605"/>
      <c r="AF2024" s="605"/>
      <c r="AG2024" s="605"/>
      <c r="AH2024" s="605"/>
      <c r="AI2024" s="605"/>
    </row>
    <row r="2025">
      <c r="A2025" s="605"/>
      <c r="B2025" s="605"/>
      <c r="C2025" s="605"/>
      <c r="D2025" s="605"/>
      <c r="E2025" s="605"/>
      <c r="F2025" s="605"/>
      <c r="G2025" s="605"/>
      <c r="H2025" s="605"/>
      <c r="I2025" s="605"/>
      <c r="J2025" s="605"/>
      <c r="K2025" s="605"/>
      <c r="L2025" s="605"/>
      <c r="M2025" s="605"/>
      <c r="N2025" s="605"/>
      <c r="O2025" s="605"/>
      <c r="P2025" s="605"/>
      <c r="Q2025" s="605"/>
      <c r="R2025" s="605"/>
      <c r="S2025" s="605"/>
      <c r="T2025" s="605"/>
      <c r="U2025" s="605"/>
      <c r="V2025" s="605"/>
      <c r="W2025" s="605"/>
      <c r="X2025" s="605"/>
      <c r="Y2025" s="605"/>
      <c r="Z2025" s="605"/>
      <c r="AA2025" s="605"/>
      <c r="AB2025" s="605"/>
      <c r="AC2025" s="605"/>
      <c r="AD2025" s="605"/>
      <c r="AE2025" s="605"/>
      <c r="AF2025" s="605"/>
      <c r="AG2025" s="605"/>
      <c r="AH2025" s="605"/>
      <c r="AI2025" s="605"/>
    </row>
    <row r="2026">
      <c r="A2026" s="605"/>
      <c r="B2026" s="605"/>
      <c r="C2026" s="605"/>
      <c r="D2026" s="605"/>
      <c r="E2026" s="605"/>
      <c r="F2026" s="605"/>
      <c r="G2026" s="605"/>
      <c r="H2026" s="605"/>
      <c r="I2026" s="605"/>
      <c r="J2026" s="605"/>
      <c r="K2026" s="605"/>
      <c r="L2026" s="605"/>
      <c r="M2026" s="605"/>
      <c r="N2026" s="605"/>
      <c r="O2026" s="605"/>
      <c r="P2026" s="605"/>
      <c r="Q2026" s="605"/>
      <c r="R2026" s="605"/>
      <c r="S2026" s="605"/>
      <c r="T2026" s="605"/>
      <c r="U2026" s="605"/>
      <c r="V2026" s="605"/>
      <c r="W2026" s="605"/>
      <c r="X2026" s="605"/>
      <c r="Y2026" s="605"/>
      <c r="Z2026" s="605"/>
      <c r="AA2026" s="605"/>
      <c r="AB2026" s="605"/>
      <c r="AC2026" s="605"/>
      <c r="AD2026" s="605"/>
      <c r="AE2026" s="605"/>
      <c r="AF2026" s="605"/>
      <c r="AG2026" s="605"/>
      <c r="AH2026" s="605"/>
      <c r="AI2026" s="605"/>
    </row>
    <row r="2027">
      <c r="A2027" s="605"/>
      <c r="B2027" s="605"/>
      <c r="C2027" s="605"/>
      <c r="D2027" s="605"/>
      <c r="E2027" s="605"/>
      <c r="F2027" s="605"/>
      <c r="G2027" s="605"/>
      <c r="H2027" s="605"/>
      <c r="I2027" s="605"/>
      <c r="J2027" s="605"/>
      <c r="K2027" s="605"/>
      <c r="L2027" s="605"/>
      <c r="M2027" s="605"/>
      <c r="N2027" s="605"/>
      <c r="O2027" s="605"/>
      <c r="P2027" s="605"/>
      <c r="Q2027" s="605"/>
      <c r="R2027" s="605"/>
      <c r="S2027" s="605"/>
      <c r="T2027" s="605"/>
      <c r="U2027" s="605"/>
      <c r="V2027" s="605"/>
      <c r="W2027" s="605"/>
      <c r="X2027" s="605"/>
      <c r="Y2027" s="605"/>
      <c r="Z2027" s="605"/>
      <c r="AA2027" s="605"/>
      <c r="AB2027" s="605"/>
      <c r="AC2027" s="605"/>
      <c r="AD2027" s="605"/>
      <c r="AE2027" s="605"/>
      <c r="AF2027" s="605"/>
      <c r="AG2027" s="605"/>
      <c r="AH2027" s="605"/>
      <c r="AI2027" s="605"/>
    </row>
    <row r="2028">
      <c r="A2028" s="605"/>
      <c r="B2028" s="605"/>
      <c r="C2028" s="605"/>
      <c r="D2028" s="605"/>
      <c r="E2028" s="605"/>
      <c r="F2028" s="605"/>
      <c r="G2028" s="605"/>
      <c r="H2028" s="605"/>
      <c r="I2028" s="605"/>
      <c r="J2028" s="605"/>
      <c r="K2028" s="605"/>
      <c r="L2028" s="605"/>
      <c r="M2028" s="605"/>
      <c r="N2028" s="605"/>
      <c r="O2028" s="605"/>
      <c r="P2028" s="605"/>
      <c r="Q2028" s="605"/>
      <c r="R2028" s="605"/>
      <c r="S2028" s="605"/>
      <c r="T2028" s="605"/>
      <c r="U2028" s="605"/>
      <c r="V2028" s="605"/>
      <c r="W2028" s="605"/>
      <c r="X2028" s="605"/>
      <c r="Y2028" s="605"/>
      <c r="Z2028" s="605"/>
      <c r="AA2028" s="605"/>
      <c r="AB2028" s="605"/>
      <c r="AC2028" s="605"/>
      <c r="AD2028" s="605"/>
      <c r="AE2028" s="605"/>
      <c r="AF2028" s="605"/>
      <c r="AG2028" s="605"/>
      <c r="AH2028" s="605"/>
      <c r="AI2028" s="605"/>
    </row>
    <row r="2029">
      <c r="A2029" s="605"/>
      <c r="B2029" s="605"/>
      <c r="C2029" s="605"/>
      <c r="D2029" s="605"/>
      <c r="E2029" s="605"/>
      <c r="F2029" s="605"/>
      <c r="G2029" s="605"/>
      <c r="H2029" s="605"/>
      <c r="I2029" s="605"/>
      <c r="J2029" s="605"/>
      <c r="K2029" s="605"/>
      <c r="L2029" s="605"/>
      <c r="M2029" s="605"/>
      <c r="N2029" s="605"/>
      <c r="O2029" s="605"/>
      <c r="P2029" s="605"/>
      <c r="Q2029" s="605"/>
      <c r="R2029" s="605"/>
      <c r="S2029" s="605"/>
      <c r="T2029" s="605"/>
      <c r="U2029" s="605"/>
      <c r="V2029" s="605"/>
      <c r="W2029" s="605"/>
      <c r="X2029" s="605"/>
      <c r="Y2029" s="605"/>
      <c r="Z2029" s="605"/>
      <c r="AA2029" s="605"/>
      <c r="AB2029" s="605"/>
      <c r="AC2029" s="605"/>
      <c r="AD2029" s="605"/>
      <c r="AE2029" s="605"/>
      <c r="AF2029" s="605"/>
      <c r="AG2029" s="605"/>
      <c r="AH2029" s="605"/>
      <c r="AI2029" s="605"/>
    </row>
    <row r="2030">
      <c r="A2030" s="605"/>
      <c r="B2030" s="605"/>
      <c r="C2030" s="605"/>
      <c r="D2030" s="605"/>
      <c r="E2030" s="605"/>
      <c r="F2030" s="605"/>
      <c r="G2030" s="605"/>
      <c r="H2030" s="605"/>
      <c r="I2030" s="605"/>
      <c r="J2030" s="605"/>
      <c r="K2030" s="605"/>
      <c r="L2030" s="605"/>
      <c r="M2030" s="605"/>
      <c r="N2030" s="605"/>
      <c r="O2030" s="605"/>
      <c r="P2030" s="605"/>
      <c r="Q2030" s="605"/>
      <c r="R2030" s="605"/>
      <c r="S2030" s="605"/>
      <c r="T2030" s="605"/>
      <c r="U2030" s="605"/>
      <c r="V2030" s="605"/>
      <c r="W2030" s="605"/>
      <c r="X2030" s="605"/>
      <c r="Y2030" s="605"/>
      <c r="Z2030" s="605"/>
      <c r="AA2030" s="605"/>
      <c r="AB2030" s="605"/>
      <c r="AC2030" s="605"/>
      <c r="AD2030" s="605"/>
      <c r="AE2030" s="605"/>
      <c r="AF2030" s="605"/>
      <c r="AG2030" s="605"/>
      <c r="AH2030" s="605"/>
      <c r="AI2030" s="605"/>
    </row>
    <row r="2031">
      <c r="A2031" s="605"/>
      <c r="B2031" s="605"/>
      <c r="C2031" s="605"/>
      <c r="D2031" s="605"/>
      <c r="E2031" s="605"/>
      <c r="F2031" s="605"/>
      <c r="G2031" s="605"/>
      <c r="H2031" s="605"/>
      <c r="I2031" s="605"/>
      <c r="J2031" s="605"/>
      <c r="K2031" s="605"/>
      <c r="L2031" s="605"/>
      <c r="M2031" s="605"/>
      <c r="N2031" s="605"/>
      <c r="O2031" s="605"/>
      <c r="P2031" s="605"/>
      <c r="Q2031" s="605"/>
      <c r="R2031" s="605"/>
      <c r="S2031" s="605"/>
      <c r="T2031" s="605"/>
      <c r="U2031" s="605"/>
      <c r="V2031" s="605"/>
      <c r="W2031" s="605"/>
      <c r="X2031" s="605"/>
      <c r="Y2031" s="605"/>
      <c r="Z2031" s="605"/>
      <c r="AA2031" s="605"/>
      <c r="AB2031" s="605"/>
      <c r="AC2031" s="605"/>
      <c r="AD2031" s="605"/>
      <c r="AE2031" s="605"/>
      <c r="AF2031" s="605"/>
      <c r="AG2031" s="605"/>
      <c r="AH2031" s="605"/>
      <c r="AI2031" s="605"/>
    </row>
    <row r="2032">
      <c r="A2032" s="605"/>
      <c r="B2032" s="605"/>
      <c r="C2032" s="605"/>
      <c r="D2032" s="605"/>
      <c r="E2032" s="605"/>
      <c r="F2032" s="605"/>
      <c r="G2032" s="605"/>
      <c r="H2032" s="605"/>
      <c r="I2032" s="605"/>
      <c r="J2032" s="605"/>
      <c r="K2032" s="605"/>
      <c r="L2032" s="605"/>
      <c r="M2032" s="605"/>
      <c r="N2032" s="605"/>
      <c r="O2032" s="605"/>
      <c r="P2032" s="605"/>
      <c r="Q2032" s="605"/>
      <c r="R2032" s="605"/>
      <c r="S2032" s="605"/>
      <c r="T2032" s="605"/>
      <c r="U2032" s="605"/>
      <c r="V2032" s="605"/>
      <c r="W2032" s="605"/>
      <c r="X2032" s="605"/>
      <c r="Y2032" s="605"/>
      <c r="Z2032" s="605"/>
      <c r="AA2032" s="605"/>
      <c r="AB2032" s="605"/>
      <c r="AC2032" s="605"/>
      <c r="AD2032" s="605"/>
      <c r="AE2032" s="605"/>
      <c r="AF2032" s="605"/>
      <c r="AG2032" s="605"/>
      <c r="AH2032" s="605"/>
      <c r="AI2032" s="605"/>
    </row>
    <row r="2033">
      <c r="A2033" s="605"/>
      <c r="B2033" s="605"/>
      <c r="C2033" s="605"/>
      <c r="D2033" s="605"/>
      <c r="E2033" s="605"/>
      <c r="F2033" s="605"/>
      <c r="G2033" s="605"/>
      <c r="H2033" s="605"/>
      <c r="I2033" s="605"/>
      <c r="J2033" s="605"/>
      <c r="K2033" s="605"/>
      <c r="L2033" s="605"/>
      <c r="M2033" s="605"/>
      <c r="N2033" s="605"/>
      <c r="O2033" s="605"/>
      <c r="P2033" s="605"/>
      <c r="Q2033" s="605"/>
      <c r="R2033" s="605"/>
      <c r="S2033" s="605"/>
      <c r="T2033" s="605"/>
      <c r="U2033" s="605"/>
      <c r="V2033" s="605"/>
      <c r="W2033" s="605"/>
      <c r="X2033" s="605"/>
      <c r="Y2033" s="605"/>
      <c r="Z2033" s="605"/>
      <c r="AA2033" s="605"/>
      <c r="AB2033" s="605"/>
      <c r="AC2033" s="605"/>
      <c r="AD2033" s="605"/>
      <c r="AE2033" s="605"/>
      <c r="AF2033" s="605"/>
      <c r="AG2033" s="605"/>
      <c r="AH2033" s="605"/>
      <c r="AI2033" s="605"/>
    </row>
    <row r="2034">
      <c r="A2034" s="605"/>
      <c r="B2034" s="605"/>
      <c r="C2034" s="605"/>
      <c r="D2034" s="605"/>
      <c r="E2034" s="605"/>
      <c r="F2034" s="605"/>
      <c r="G2034" s="605"/>
      <c r="H2034" s="605"/>
      <c r="I2034" s="605"/>
      <c r="J2034" s="605"/>
      <c r="K2034" s="605"/>
      <c r="L2034" s="605"/>
      <c r="M2034" s="605"/>
      <c r="N2034" s="605"/>
      <c r="O2034" s="605"/>
      <c r="P2034" s="605"/>
      <c r="Q2034" s="605"/>
      <c r="R2034" s="605"/>
      <c r="S2034" s="605"/>
      <c r="T2034" s="605"/>
      <c r="U2034" s="605"/>
      <c r="V2034" s="605"/>
      <c r="W2034" s="605"/>
      <c r="X2034" s="605"/>
      <c r="Y2034" s="605"/>
      <c r="Z2034" s="605"/>
      <c r="AA2034" s="605"/>
      <c r="AB2034" s="605"/>
      <c r="AC2034" s="605"/>
      <c r="AD2034" s="605"/>
      <c r="AE2034" s="605"/>
      <c r="AF2034" s="605"/>
      <c r="AG2034" s="605"/>
      <c r="AH2034" s="605"/>
      <c r="AI2034" s="605"/>
    </row>
    <row r="2035">
      <c r="A2035" s="605"/>
      <c r="B2035" s="605"/>
      <c r="C2035" s="605"/>
      <c r="D2035" s="605"/>
      <c r="E2035" s="605"/>
      <c r="F2035" s="605"/>
      <c r="G2035" s="605"/>
      <c r="H2035" s="605"/>
      <c r="I2035" s="605"/>
      <c r="J2035" s="605"/>
      <c r="K2035" s="605"/>
      <c r="L2035" s="605"/>
      <c r="M2035" s="605"/>
      <c r="N2035" s="605"/>
      <c r="O2035" s="605"/>
      <c r="P2035" s="605"/>
      <c r="Q2035" s="605"/>
      <c r="R2035" s="605"/>
      <c r="S2035" s="605"/>
      <c r="T2035" s="605"/>
      <c r="U2035" s="605"/>
      <c r="V2035" s="605"/>
      <c r="W2035" s="605"/>
      <c r="X2035" s="605"/>
      <c r="Y2035" s="605"/>
      <c r="Z2035" s="605"/>
      <c r="AA2035" s="605"/>
      <c r="AB2035" s="605"/>
      <c r="AC2035" s="605"/>
      <c r="AD2035" s="605"/>
      <c r="AE2035" s="605"/>
      <c r="AF2035" s="605"/>
      <c r="AG2035" s="605"/>
      <c r="AH2035" s="605"/>
      <c r="AI2035" s="605"/>
    </row>
    <row r="2036">
      <c r="A2036" s="605"/>
      <c r="B2036" s="605"/>
      <c r="C2036" s="605"/>
      <c r="D2036" s="605"/>
      <c r="E2036" s="605"/>
      <c r="F2036" s="605"/>
      <c r="G2036" s="605"/>
      <c r="H2036" s="605"/>
      <c r="I2036" s="605"/>
      <c r="J2036" s="605"/>
      <c r="K2036" s="605"/>
      <c r="L2036" s="605"/>
      <c r="M2036" s="605"/>
      <c r="N2036" s="605"/>
      <c r="O2036" s="605"/>
      <c r="P2036" s="605"/>
      <c r="Q2036" s="605"/>
      <c r="R2036" s="605"/>
      <c r="S2036" s="605"/>
      <c r="T2036" s="605"/>
      <c r="U2036" s="605"/>
      <c r="V2036" s="605"/>
      <c r="W2036" s="605"/>
      <c r="X2036" s="605"/>
      <c r="Y2036" s="605"/>
      <c r="Z2036" s="605"/>
      <c r="AA2036" s="605"/>
      <c r="AB2036" s="605"/>
      <c r="AC2036" s="605"/>
      <c r="AD2036" s="605"/>
      <c r="AE2036" s="605"/>
      <c r="AF2036" s="605"/>
      <c r="AG2036" s="605"/>
      <c r="AH2036" s="605"/>
      <c r="AI2036" s="605"/>
    </row>
    <row r="2037">
      <c r="A2037" s="605"/>
      <c r="B2037" s="605"/>
      <c r="C2037" s="605"/>
      <c r="D2037" s="605"/>
      <c r="E2037" s="605"/>
      <c r="F2037" s="605"/>
      <c r="G2037" s="605"/>
      <c r="H2037" s="605"/>
      <c r="I2037" s="605"/>
      <c r="J2037" s="605"/>
      <c r="K2037" s="605"/>
      <c r="L2037" s="605"/>
      <c r="M2037" s="605"/>
      <c r="N2037" s="605"/>
      <c r="O2037" s="605"/>
      <c r="P2037" s="605"/>
      <c r="Q2037" s="605"/>
      <c r="R2037" s="605"/>
      <c r="S2037" s="605"/>
      <c r="T2037" s="605"/>
      <c r="U2037" s="605"/>
      <c r="V2037" s="605"/>
      <c r="W2037" s="605"/>
      <c r="X2037" s="605"/>
      <c r="Y2037" s="605"/>
      <c r="Z2037" s="605"/>
      <c r="AA2037" s="605"/>
      <c r="AB2037" s="605"/>
      <c r="AC2037" s="605"/>
      <c r="AD2037" s="605"/>
      <c r="AE2037" s="605"/>
      <c r="AF2037" s="605"/>
      <c r="AG2037" s="605"/>
      <c r="AH2037" s="605"/>
      <c r="AI2037" s="605"/>
    </row>
    <row r="2038">
      <c r="A2038" s="605"/>
      <c r="B2038" s="605"/>
      <c r="C2038" s="605"/>
      <c r="D2038" s="605"/>
      <c r="E2038" s="605"/>
      <c r="F2038" s="605"/>
      <c r="G2038" s="605"/>
      <c r="H2038" s="605"/>
      <c r="I2038" s="605"/>
      <c r="J2038" s="605"/>
      <c r="K2038" s="605"/>
      <c r="L2038" s="605"/>
      <c r="M2038" s="605"/>
      <c r="N2038" s="605"/>
      <c r="O2038" s="605"/>
      <c r="P2038" s="605"/>
      <c r="Q2038" s="605"/>
      <c r="R2038" s="605"/>
      <c r="S2038" s="605"/>
      <c r="T2038" s="605"/>
      <c r="U2038" s="605"/>
      <c r="V2038" s="605"/>
      <c r="W2038" s="605"/>
      <c r="X2038" s="605"/>
      <c r="Y2038" s="605"/>
      <c r="Z2038" s="605"/>
      <c r="AA2038" s="605"/>
      <c r="AB2038" s="605"/>
      <c r="AC2038" s="605"/>
      <c r="AD2038" s="605"/>
      <c r="AE2038" s="605"/>
      <c r="AF2038" s="605"/>
      <c r="AG2038" s="605"/>
      <c r="AH2038" s="605"/>
      <c r="AI2038" s="605"/>
    </row>
    <row r="2039">
      <c r="A2039" s="605"/>
      <c r="B2039" s="605"/>
      <c r="C2039" s="605"/>
      <c r="D2039" s="605"/>
      <c r="E2039" s="605"/>
      <c r="F2039" s="605"/>
      <c r="G2039" s="605"/>
      <c r="H2039" s="605"/>
      <c r="I2039" s="605"/>
      <c r="J2039" s="605"/>
      <c r="K2039" s="605"/>
      <c r="L2039" s="605"/>
      <c r="M2039" s="605"/>
      <c r="N2039" s="605"/>
      <c r="O2039" s="605"/>
      <c r="P2039" s="605"/>
      <c r="Q2039" s="605"/>
      <c r="R2039" s="605"/>
      <c r="S2039" s="605"/>
      <c r="T2039" s="605"/>
      <c r="U2039" s="605"/>
      <c r="V2039" s="605"/>
      <c r="W2039" s="605"/>
      <c r="X2039" s="605"/>
      <c r="Y2039" s="605"/>
      <c r="Z2039" s="605"/>
      <c r="AA2039" s="605"/>
      <c r="AB2039" s="605"/>
      <c r="AC2039" s="605"/>
      <c r="AD2039" s="605"/>
      <c r="AE2039" s="605"/>
      <c r="AF2039" s="605"/>
      <c r="AG2039" s="605"/>
      <c r="AH2039" s="605"/>
      <c r="AI2039" s="605"/>
    </row>
    <row r="2040">
      <c r="A2040" s="605"/>
      <c r="B2040" s="605"/>
      <c r="C2040" s="605"/>
      <c r="D2040" s="605"/>
      <c r="E2040" s="605"/>
      <c r="F2040" s="605"/>
      <c r="G2040" s="605"/>
      <c r="H2040" s="605"/>
      <c r="I2040" s="605"/>
      <c r="J2040" s="605"/>
      <c r="K2040" s="605"/>
      <c r="L2040" s="605"/>
      <c r="M2040" s="605"/>
      <c r="N2040" s="605"/>
      <c r="O2040" s="605"/>
      <c r="P2040" s="605"/>
      <c r="Q2040" s="605"/>
      <c r="R2040" s="605"/>
      <c r="S2040" s="605"/>
      <c r="T2040" s="605"/>
      <c r="U2040" s="605"/>
      <c r="V2040" s="605"/>
      <c r="W2040" s="605"/>
      <c r="X2040" s="605"/>
      <c r="Y2040" s="605"/>
      <c r="Z2040" s="605"/>
      <c r="AA2040" s="605"/>
      <c r="AB2040" s="605"/>
      <c r="AC2040" s="605"/>
      <c r="AD2040" s="605"/>
      <c r="AE2040" s="605"/>
      <c r="AF2040" s="605"/>
      <c r="AG2040" s="605"/>
      <c r="AH2040" s="605"/>
      <c r="AI2040" s="605"/>
    </row>
    <row r="2041">
      <c r="A2041" s="605"/>
      <c r="B2041" s="605"/>
      <c r="C2041" s="605"/>
      <c r="D2041" s="605"/>
      <c r="E2041" s="605"/>
      <c r="F2041" s="605"/>
      <c r="G2041" s="605"/>
      <c r="H2041" s="605"/>
      <c r="I2041" s="605"/>
      <c r="J2041" s="605"/>
      <c r="K2041" s="605"/>
      <c r="L2041" s="605"/>
      <c r="M2041" s="605"/>
      <c r="N2041" s="605"/>
      <c r="O2041" s="605"/>
      <c r="P2041" s="605"/>
      <c r="Q2041" s="605"/>
      <c r="R2041" s="605"/>
      <c r="S2041" s="605"/>
      <c r="T2041" s="605"/>
      <c r="U2041" s="605"/>
      <c r="V2041" s="605"/>
      <c r="W2041" s="605"/>
      <c r="X2041" s="605"/>
      <c r="Y2041" s="605"/>
      <c r="Z2041" s="605"/>
      <c r="AA2041" s="605"/>
      <c r="AB2041" s="605"/>
      <c r="AC2041" s="605"/>
      <c r="AD2041" s="605"/>
      <c r="AE2041" s="605"/>
      <c r="AF2041" s="605"/>
      <c r="AG2041" s="605"/>
      <c r="AH2041" s="605"/>
      <c r="AI2041" s="605"/>
    </row>
    <row r="2042">
      <c r="A2042" s="605"/>
      <c r="B2042" s="605"/>
      <c r="C2042" s="605"/>
      <c r="D2042" s="605"/>
      <c r="E2042" s="605"/>
      <c r="F2042" s="605"/>
      <c r="G2042" s="605"/>
      <c r="H2042" s="605"/>
      <c r="I2042" s="605"/>
      <c r="J2042" s="605"/>
      <c r="K2042" s="605"/>
      <c r="L2042" s="605"/>
      <c r="M2042" s="605"/>
      <c r="N2042" s="605"/>
      <c r="O2042" s="605"/>
      <c r="P2042" s="605"/>
      <c r="Q2042" s="605"/>
      <c r="R2042" s="605"/>
      <c r="S2042" s="605"/>
      <c r="T2042" s="605"/>
      <c r="U2042" s="605"/>
      <c r="V2042" s="605"/>
      <c r="W2042" s="605"/>
      <c r="X2042" s="605"/>
      <c r="Y2042" s="605"/>
      <c r="Z2042" s="605"/>
      <c r="AA2042" s="605"/>
      <c r="AB2042" s="605"/>
      <c r="AC2042" s="605"/>
      <c r="AD2042" s="605"/>
      <c r="AE2042" s="605"/>
      <c r="AF2042" s="605"/>
      <c r="AG2042" s="605"/>
      <c r="AH2042" s="605"/>
      <c r="AI2042" s="605"/>
    </row>
    <row r="2043">
      <c r="A2043" s="605"/>
      <c r="B2043" s="605"/>
      <c r="C2043" s="605"/>
      <c r="D2043" s="605"/>
      <c r="E2043" s="605"/>
      <c r="F2043" s="605"/>
      <c r="G2043" s="605"/>
      <c r="H2043" s="605"/>
      <c r="I2043" s="605"/>
      <c r="J2043" s="605"/>
      <c r="K2043" s="605"/>
      <c r="L2043" s="605"/>
      <c r="M2043" s="605"/>
      <c r="N2043" s="605"/>
      <c r="O2043" s="605"/>
      <c r="P2043" s="605"/>
      <c r="Q2043" s="605"/>
      <c r="R2043" s="605"/>
      <c r="S2043" s="605"/>
      <c r="T2043" s="605"/>
      <c r="U2043" s="605"/>
      <c r="V2043" s="605"/>
      <c r="W2043" s="605"/>
      <c r="X2043" s="605"/>
      <c r="Y2043" s="605"/>
      <c r="Z2043" s="605"/>
      <c r="AA2043" s="605"/>
      <c r="AB2043" s="605"/>
      <c r="AC2043" s="605"/>
      <c r="AD2043" s="605"/>
      <c r="AE2043" s="605"/>
      <c r="AF2043" s="605"/>
      <c r="AG2043" s="605"/>
      <c r="AH2043" s="605"/>
      <c r="AI2043" s="605"/>
    </row>
    <row r="2044">
      <c r="A2044" s="605"/>
      <c r="B2044" s="605"/>
      <c r="C2044" s="605"/>
      <c r="D2044" s="605"/>
      <c r="E2044" s="605"/>
      <c r="F2044" s="605"/>
      <c r="G2044" s="605"/>
      <c r="H2044" s="605"/>
      <c r="I2044" s="605"/>
      <c r="J2044" s="605"/>
      <c r="K2044" s="605"/>
      <c r="L2044" s="605"/>
      <c r="M2044" s="605"/>
      <c r="N2044" s="605"/>
      <c r="O2044" s="605"/>
      <c r="P2044" s="605"/>
      <c r="Q2044" s="605"/>
      <c r="R2044" s="605"/>
      <c r="S2044" s="605"/>
      <c r="T2044" s="605"/>
      <c r="U2044" s="605"/>
      <c r="V2044" s="605"/>
      <c r="W2044" s="605"/>
      <c r="X2044" s="605"/>
      <c r="Y2044" s="605"/>
      <c r="Z2044" s="605"/>
      <c r="AA2044" s="605"/>
      <c r="AB2044" s="605"/>
      <c r="AC2044" s="605"/>
      <c r="AD2044" s="605"/>
      <c r="AE2044" s="605"/>
      <c r="AF2044" s="605"/>
      <c r="AG2044" s="605"/>
      <c r="AH2044" s="605"/>
      <c r="AI2044" s="605"/>
    </row>
    <row r="2045">
      <c r="A2045" s="605"/>
      <c r="B2045" s="605"/>
      <c r="C2045" s="605"/>
      <c r="D2045" s="605"/>
      <c r="E2045" s="605"/>
      <c r="F2045" s="605"/>
      <c r="G2045" s="605"/>
      <c r="H2045" s="605"/>
      <c r="I2045" s="605"/>
      <c r="J2045" s="605"/>
      <c r="K2045" s="605"/>
      <c r="L2045" s="605"/>
      <c r="M2045" s="605"/>
      <c r="N2045" s="605"/>
      <c r="O2045" s="605"/>
      <c r="P2045" s="605"/>
      <c r="Q2045" s="605"/>
      <c r="R2045" s="605"/>
      <c r="S2045" s="605"/>
      <c r="T2045" s="605"/>
      <c r="U2045" s="605"/>
      <c r="V2045" s="605"/>
      <c r="W2045" s="605"/>
      <c r="X2045" s="605"/>
      <c r="Y2045" s="605"/>
      <c r="Z2045" s="605"/>
      <c r="AA2045" s="605"/>
      <c r="AB2045" s="605"/>
      <c r="AC2045" s="605"/>
      <c r="AD2045" s="605"/>
      <c r="AE2045" s="605"/>
      <c r="AF2045" s="605"/>
      <c r="AG2045" s="605"/>
      <c r="AH2045" s="605"/>
      <c r="AI2045" s="605"/>
    </row>
    <row r="2046">
      <c r="A2046" s="605"/>
      <c r="B2046" s="605"/>
      <c r="C2046" s="605"/>
      <c r="D2046" s="605"/>
      <c r="E2046" s="605"/>
      <c r="F2046" s="605"/>
      <c r="G2046" s="605"/>
      <c r="H2046" s="605"/>
      <c r="I2046" s="605"/>
      <c r="J2046" s="605"/>
      <c r="K2046" s="605"/>
      <c r="L2046" s="605"/>
      <c r="M2046" s="605"/>
      <c r="N2046" s="605"/>
      <c r="O2046" s="605"/>
      <c r="P2046" s="605"/>
      <c r="Q2046" s="605"/>
      <c r="R2046" s="605"/>
      <c r="S2046" s="605"/>
      <c r="T2046" s="605"/>
      <c r="U2046" s="605"/>
      <c r="V2046" s="605"/>
      <c r="W2046" s="605"/>
      <c r="X2046" s="605"/>
      <c r="Y2046" s="605"/>
      <c r="Z2046" s="605"/>
      <c r="AA2046" s="605"/>
      <c r="AB2046" s="605"/>
      <c r="AC2046" s="605"/>
      <c r="AD2046" s="605"/>
      <c r="AE2046" s="605"/>
      <c r="AF2046" s="605"/>
      <c r="AG2046" s="605"/>
      <c r="AH2046" s="605"/>
      <c r="AI2046" s="605"/>
    </row>
    <row r="2047">
      <c r="A2047" s="605"/>
      <c r="B2047" s="605"/>
      <c r="C2047" s="605"/>
      <c r="D2047" s="605"/>
      <c r="E2047" s="605"/>
      <c r="F2047" s="605"/>
      <c r="G2047" s="605"/>
      <c r="H2047" s="605"/>
      <c r="I2047" s="605"/>
      <c r="J2047" s="605"/>
      <c r="K2047" s="605"/>
      <c r="L2047" s="605"/>
      <c r="M2047" s="605"/>
      <c r="N2047" s="605"/>
      <c r="O2047" s="605"/>
      <c r="P2047" s="605"/>
      <c r="Q2047" s="605"/>
      <c r="R2047" s="605"/>
      <c r="S2047" s="605"/>
      <c r="T2047" s="605"/>
      <c r="U2047" s="605"/>
      <c r="V2047" s="605"/>
      <c r="W2047" s="605"/>
      <c r="X2047" s="605"/>
      <c r="Y2047" s="605"/>
      <c r="Z2047" s="605"/>
      <c r="AA2047" s="605"/>
      <c r="AB2047" s="605"/>
      <c r="AC2047" s="605"/>
      <c r="AD2047" s="605"/>
      <c r="AE2047" s="605"/>
      <c r="AF2047" s="605"/>
      <c r="AG2047" s="605"/>
      <c r="AH2047" s="605"/>
      <c r="AI2047" s="605"/>
    </row>
    <row r="2048">
      <c r="A2048" s="605"/>
      <c r="B2048" s="605"/>
      <c r="C2048" s="605"/>
      <c r="D2048" s="605"/>
      <c r="E2048" s="605"/>
      <c r="F2048" s="605"/>
      <c r="G2048" s="605"/>
      <c r="H2048" s="605"/>
      <c r="I2048" s="605"/>
      <c r="J2048" s="605"/>
      <c r="K2048" s="605"/>
      <c r="L2048" s="605"/>
      <c r="M2048" s="605"/>
      <c r="N2048" s="605"/>
      <c r="O2048" s="605"/>
      <c r="P2048" s="605"/>
      <c r="Q2048" s="605"/>
      <c r="R2048" s="605"/>
      <c r="S2048" s="605"/>
      <c r="T2048" s="605"/>
      <c r="U2048" s="605"/>
      <c r="V2048" s="605"/>
      <c r="W2048" s="605"/>
      <c r="X2048" s="605"/>
      <c r="Y2048" s="605"/>
      <c r="Z2048" s="605"/>
      <c r="AA2048" s="605"/>
      <c r="AB2048" s="605"/>
      <c r="AC2048" s="605"/>
      <c r="AD2048" s="605"/>
      <c r="AE2048" s="605"/>
      <c r="AF2048" s="605"/>
      <c r="AG2048" s="605"/>
      <c r="AH2048" s="605"/>
      <c r="AI2048" s="605"/>
    </row>
    <row r="2049">
      <c r="A2049" s="605"/>
      <c r="B2049" s="605"/>
      <c r="C2049" s="605"/>
      <c r="D2049" s="605"/>
      <c r="E2049" s="605"/>
      <c r="F2049" s="605"/>
      <c r="G2049" s="605"/>
      <c r="H2049" s="605"/>
      <c r="I2049" s="605"/>
      <c r="J2049" s="605"/>
      <c r="K2049" s="605"/>
      <c r="L2049" s="605"/>
      <c r="M2049" s="605"/>
      <c r="N2049" s="605"/>
      <c r="O2049" s="605"/>
      <c r="P2049" s="605"/>
      <c r="Q2049" s="605"/>
      <c r="R2049" s="605"/>
      <c r="S2049" s="605"/>
      <c r="T2049" s="605"/>
      <c r="U2049" s="605"/>
      <c r="V2049" s="605"/>
      <c r="W2049" s="605"/>
      <c r="X2049" s="605"/>
      <c r="Y2049" s="605"/>
      <c r="Z2049" s="605"/>
      <c r="AA2049" s="605"/>
      <c r="AB2049" s="605"/>
      <c r="AC2049" s="605"/>
      <c r="AD2049" s="605"/>
      <c r="AE2049" s="605"/>
      <c r="AF2049" s="605"/>
      <c r="AG2049" s="605"/>
      <c r="AH2049" s="605"/>
      <c r="AI2049" s="605"/>
    </row>
    <row r="2050">
      <c r="A2050" s="605"/>
      <c r="B2050" s="605"/>
      <c r="C2050" s="605"/>
      <c r="D2050" s="605"/>
      <c r="E2050" s="605"/>
      <c r="F2050" s="605"/>
      <c r="G2050" s="605"/>
      <c r="H2050" s="605"/>
      <c r="I2050" s="605"/>
      <c r="J2050" s="605"/>
      <c r="K2050" s="605"/>
      <c r="L2050" s="605"/>
      <c r="M2050" s="605"/>
      <c r="N2050" s="605"/>
      <c r="O2050" s="605"/>
      <c r="P2050" s="605"/>
      <c r="Q2050" s="605"/>
      <c r="R2050" s="605"/>
      <c r="S2050" s="605"/>
      <c r="T2050" s="605"/>
      <c r="U2050" s="605"/>
      <c r="V2050" s="605"/>
      <c r="W2050" s="605"/>
      <c r="X2050" s="605"/>
      <c r="Y2050" s="605"/>
      <c r="Z2050" s="605"/>
      <c r="AA2050" s="605"/>
      <c r="AB2050" s="605"/>
      <c r="AC2050" s="605"/>
      <c r="AD2050" s="605"/>
      <c r="AE2050" s="605"/>
      <c r="AF2050" s="605"/>
      <c r="AG2050" s="605"/>
      <c r="AH2050" s="605"/>
      <c r="AI2050" s="605"/>
    </row>
    <row r="2051">
      <c r="A2051" s="605"/>
      <c r="B2051" s="605"/>
      <c r="C2051" s="605"/>
      <c r="D2051" s="605"/>
      <c r="E2051" s="605"/>
      <c r="F2051" s="605"/>
      <c r="G2051" s="605"/>
      <c r="H2051" s="605"/>
      <c r="I2051" s="605"/>
      <c r="J2051" s="605"/>
      <c r="K2051" s="605"/>
      <c r="L2051" s="605"/>
      <c r="M2051" s="605"/>
      <c r="N2051" s="605"/>
      <c r="O2051" s="605"/>
      <c r="P2051" s="605"/>
      <c r="Q2051" s="605"/>
      <c r="R2051" s="605"/>
      <c r="S2051" s="605"/>
      <c r="T2051" s="605"/>
      <c r="U2051" s="605"/>
      <c r="V2051" s="605"/>
      <c r="W2051" s="605"/>
      <c r="X2051" s="605"/>
      <c r="Y2051" s="605"/>
      <c r="Z2051" s="605"/>
      <c r="AA2051" s="605"/>
      <c r="AB2051" s="605"/>
      <c r="AC2051" s="605"/>
      <c r="AD2051" s="605"/>
      <c r="AE2051" s="605"/>
      <c r="AF2051" s="605"/>
      <c r="AG2051" s="605"/>
      <c r="AH2051" s="605"/>
      <c r="AI2051" s="605"/>
    </row>
    <row r="2052">
      <c r="A2052" s="605"/>
      <c r="B2052" s="605"/>
      <c r="C2052" s="605"/>
      <c r="D2052" s="605"/>
      <c r="E2052" s="605"/>
      <c r="F2052" s="605"/>
      <c r="G2052" s="605"/>
      <c r="H2052" s="605"/>
      <c r="I2052" s="605"/>
      <c r="J2052" s="605"/>
      <c r="K2052" s="605"/>
      <c r="L2052" s="605"/>
      <c r="M2052" s="605"/>
      <c r="N2052" s="605"/>
      <c r="O2052" s="605"/>
      <c r="P2052" s="605"/>
      <c r="Q2052" s="605"/>
      <c r="R2052" s="605"/>
      <c r="S2052" s="605"/>
      <c r="T2052" s="605"/>
      <c r="U2052" s="605"/>
      <c r="V2052" s="605"/>
      <c r="W2052" s="605"/>
      <c r="X2052" s="605"/>
      <c r="Y2052" s="605"/>
      <c r="Z2052" s="605"/>
      <c r="AA2052" s="605"/>
      <c r="AB2052" s="605"/>
      <c r="AC2052" s="605"/>
      <c r="AD2052" s="605"/>
      <c r="AE2052" s="605"/>
      <c r="AF2052" s="605"/>
      <c r="AG2052" s="605"/>
      <c r="AH2052" s="605"/>
      <c r="AI2052" s="605"/>
    </row>
    <row r="2053">
      <c r="A2053" s="605"/>
      <c r="B2053" s="605"/>
      <c r="C2053" s="605"/>
      <c r="D2053" s="605"/>
      <c r="E2053" s="605"/>
      <c r="F2053" s="605"/>
      <c r="G2053" s="605"/>
      <c r="H2053" s="605"/>
      <c r="I2053" s="605"/>
      <c r="J2053" s="605"/>
      <c r="K2053" s="605"/>
      <c r="L2053" s="605"/>
      <c r="M2053" s="605"/>
      <c r="N2053" s="605"/>
      <c r="O2053" s="605"/>
      <c r="P2053" s="605"/>
      <c r="Q2053" s="605"/>
      <c r="R2053" s="605"/>
      <c r="S2053" s="605"/>
      <c r="T2053" s="605"/>
      <c r="U2053" s="605"/>
      <c r="V2053" s="605"/>
      <c r="W2053" s="605"/>
      <c r="X2053" s="605"/>
      <c r="Y2053" s="605"/>
      <c r="Z2053" s="605"/>
      <c r="AA2053" s="605"/>
      <c r="AB2053" s="605"/>
      <c r="AC2053" s="605"/>
      <c r="AD2053" s="605"/>
      <c r="AE2053" s="605"/>
      <c r="AF2053" s="605"/>
      <c r="AG2053" s="605"/>
      <c r="AH2053" s="605"/>
      <c r="AI2053" s="605"/>
    </row>
    <row r="2054">
      <c r="A2054" s="605"/>
      <c r="B2054" s="605"/>
      <c r="C2054" s="605"/>
      <c r="D2054" s="605"/>
      <c r="E2054" s="605"/>
      <c r="F2054" s="605"/>
      <c r="G2054" s="605"/>
      <c r="H2054" s="605"/>
      <c r="I2054" s="605"/>
      <c r="J2054" s="605"/>
      <c r="K2054" s="605"/>
      <c r="L2054" s="605"/>
      <c r="M2054" s="605"/>
      <c r="N2054" s="605"/>
      <c r="O2054" s="605"/>
      <c r="P2054" s="605"/>
      <c r="Q2054" s="605"/>
      <c r="R2054" s="605"/>
      <c r="S2054" s="605"/>
      <c r="T2054" s="605"/>
      <c r="U2054" s="605"/>
      <c r="V2054" s="605"/>
      <c r="W2054" s="605"/>
      <c r="X2054" s="605"/>
      <c r="Y2054" s="605"/>
      <c r="Z2054" s="605"/>
      <c r="AA2054" s="605"/>
      <c r="AB2054" s="605"/>
      <c r="AC2054" s="605"/>
      <c r="AD2054" s="605"/>
      <c r="AE2054" s="605"/>
      <c r="AF2054" s="605"/>
      <c r="AG2054" s="605"/>
      <c r="AH2054" s="605"/>
      <c r="AI2054" s="605"/>
    </row>
    <row r="2055">
      <c r="A2055" s="605"/>
      <c r="B2055" s="605"/>
      <c r="C2055" s="605"/>
      <c r="D2055" s="605"/>
      <c r="E2055" s="605"/>
      <c r="F2055" s="605"/>
      <c r="G2055" s="605"/>
      <c r="H2055" s="605"/>
      <c r="I2055" s="605"/>
      <c r="J2055" s="605"/>
      <c r="K2055" s="605"/>
      <c r="L2055" s="605"/>
      <c r="M2055" s="605"/>
      <c r="N2055" s="605"/>
      <c r="O2055" s="605"/>
      <c r="P2055" s="605"/>
      <c r="Q2055" s="605"/>
      <c r="R2055" s="605"/>
      <c r="S2055" s="605"/>
      <c r="T2055" s="605"/>
      <c r="U2055" s="605"/>
      <c r="V2055" s="605"/>
      <c r="W2055" s="605"/>
      <c r="X2055" s="605"/>
      <c r="Y2055" s="605"/>
      <c r="Z2055" s="605"/>
      <c r="AA2055" s="605"/>
      <c r="AB2055" s="605"/>
      <c r="AC2055" s="605"/>
      <c r="AD2055" s="605"/>
      <c r="AE2055" s="605"/>
      <c r="AF2055" s="605"/>
      <c r="AG2055" s="605"/>
      <c r="AH2055" s="605"/>
      <c r="AI2055" s="605"/>
    </row>
    <row r="2056">
      <c r="A2056" s="605"/>
      <c r="B2056" s="605"/>
      <c r="C2056" s="605"/>
      <c r="D2056" s="605"/>
      <c r="E2056" s="605"/>
      <c r="F2056" s="605"/>
      <c r="G2056" s="605"/>
      <c r="H2056" s="605"/>
      <c r="I2056" s="605"/>
      <c r="J2056" s="605"/>
      <c r="K2056" s="605"/>
      <c r="L2056" s="605"/>
      <c r="M2056" s="605"/>
      <c r="N2056" s="605"/>
      <c r="O2056" s="605"/>
      <c r="P2056" s="605"/>
      <c r="Q2056" s="605"/>
      <c r="R2056" s="605"/>
      <c r="S2056" s="605"/>
      <c r="T2056" s="605"/>
      <c r="U2056" s="605"/>
      <c r="V2056" s="605"/>
      <c r="W2056" s="605"/>
      <c r="X2056" s="605"/>
      <c r="Y2056" s="605"/>
      <c r="Z2056" s="605"/>
      <c r="AA2056" s="605"/>
      <c r="AB2056" s="605"/>
      <c r="AC2056" s="605"/>
      <c r="AD2056" s="605"/>
      <c r="AE2056" s="605"/>
      <c r="AF2056" s="605"/>
      <c r="AG2056" s="605"/>
      <c r="AH2056" s="605"/>
      <c r="AI2056" s="605"/>
    </row>
    <row r="2057">
      <c r="A2057" s="605"/>
      <c r="B2057" s="605"/>
      <c r="C2057" s="605"/>
      <c r="D2057" s="605"/>
      <c r="E2057" s="605"/>
      <c r="F2057" s="605"/>
      <c r="G2057" s="605"/>
      <c r="H2057" s="605"/>
      <c r="I2057" s="605"/>
      <c r="J2057" s="605"/>
      <c r="K2057" s="605"/>
      <c r="L2057" s="605"/>
      <c r="M2057" s="605"/>
      <c r="N2057" s="605"/>
      <c r="O2057" s="605"/>
      <c r="P2057" s="605"/>
      <c r="Q2057" s="605"/>
      <c r="R2057" s="605"/>
      <c r="S2057" s="605"/>
      <c r="T2057" s="605"/>
      <c r="U2057" s="605"/>
      <c r="V2057" s="605"/>
      <c r="W2057" s="605"/>
      <c r="X2057" s="605"/>
      <c r="Y2057" s="605"/>
      <c r="Z2057" s="605"/>
      <c r="AA2057" s="605"/>
      <c r="AB2057" s="605"/>
      <c r="AC2057" s="605"/>
      <c r="AD2057" s="605"/>
      <c r="AE2057" s="605"/>
      <c r="AF2057" s="605"/>
      <c r="AG2057" s="605"/>
      <c r="AH2057" s="605"/>
      <c r="AI2057" s="605"/>
    </row>
    <row r="2058">
      <c r="A2058" s="605"/>
      <c r="B2058" s="605"/>
      <c r="C2058" s="605"/>
      <c r="D2058" s="605"/>
      <c r="E2058" s="605"/>
      <c r="F2058" s="605"/>
      <c r="G2058" s="605"/>
      <c r="H2058" s="605"/>
      <c r="I2058" s="605"/>
      <c r="J2058" s="605"/>
      <c r="K2058" s="605"/>
      <c r="L2058" s="605"/>
      <c r="M2058" s="605"/>
      <c r="N2058" s="605"/>
      <c r="O2058" s="605"/>
      <c r="P2058" s="605"/>
      <c r="Q2058" s="605"/>
      <c r="R2058" s="605"/>
      <c r="S2058" s="605"/>
      <c r="T2058" s="605"/>
      <c r="U2058" s="605"/>
      <c r="V2058" s="605"/>
      <c r="W2058" s="605"/>
      <c r="X2058" s="605"/>
      <c r="Y2058" s="605"/>
      <c r="Z2058" s="605"/>
      <c r="AA2058" s="605"/>
      <c r="AB2058" s="605"/>
      <c r="AC2058" s="605"/>
      <c r="AD2058" s="605"/>
      <c r="AE2058" s="605"/>
      <c r="AF2058" s="605"/>
      <c r="AG2058" s="605"/>
      <c r="AH2058" s="605"/>
      <c r="AI2058" s="605"/>
    </row>
    <row r="2059">
      <c r="A2059" s="605"/>
      <c r="B2059" s="605"/>
      <c r="C2059" s="605"/>
      <c r="D2059" s="605"/>
      <c r="E2059" s="605"/>
      <c r="F2059" s="605"/>
      <c r="G2059" s="605"/>
      <c r="H2059" s="605"/>
      <c r="I2059" s="605"/>
      <c r="J2059" s="605"/>
      <c r="K2059" s="605"/>
      <c r="L2059" s="605"/>
      <c r="M2059" s="605"/>
      <c r="N2059" s="605"/>
      <c r="O2059" s="605"/>
      <c r="P2059" s="605"/>
      <c r="Q2059" s="605"/>
      <c r="R2059" s="605"/>
      <c r="S2059" s="605"/>
      <c r="T2059" s="605"/>
      <c r="U2059" s="605"/>
      <c r="V2059" s="605"/>
      <c r="W2059" s="605"/>
      <c r="X2059" s="605"/>
      <c r="Y2059" s="605"/>
      <c r="Z2059" s="605"/>
      <c r="AA2059" s="605"/>
      <c r="AB2059" s="605"/>
      <c r="AC2059" s="605"/>
      <c r="AD2059" s="605"/>
      <c r="AE2059" s="605"/>
      <c r="AF2059" s="605"/>
      <c r="AG2059" s="605"/>
      <c r="AH2059" s="605"/>
      <c r="AI2059" s="605"/>
    </row>
    <row r="2060">
      <c r="A2060" s="605"/>
      <c r="B2060" s="605"/>
      <c r="C2060" s="605"/>
      <c r="D2060" s="605"/>
      <c r="E2060" s="605"/>
      <c r="F2060" s="605"/>
      <c r="G2060" s="605"/>
      <c r="H2060" s="605"/>
      <c r="I2060" s="605"/>
      <c r="J2060" s="605"/>
      <c r="K2060" s="605"/>
      <c r="L2060" s="605"/>
      <c r="M2060" s="605"/>
      <c r="N2060" s="605"/>
      <c r="O2060" s="605"/>
      <c r="P2060" s="605"/>
      <c r="Q2060" s="605"/>
      <c r="R2060" s="605"/>
      <c r="S2060" s="605"/>
      <c r="T2060" s="605"/>
      <c r="U2060" s="605"/>
      <c r="V2060" s="605"/>
      <c r="W2060" s="605"/>
      <c r="X2060" s="605"/>
      <c r="Y2060" s="605"/>
      <c r="Z2060" s="605"/>
      <c r="AA2060" s="605"/>
      <c r="AB2060" s="605"/>
      <c r="AC2060" s="605"/>
      <c r="AD2060" s="605"/>
      <c r="AE2060" s="605"/>
      <c r="AF2060" s="605"/>
      <c r="AG2060" s="605"/>
      <c r="AH2060" s="605"/>
      <c r="AI2060" s="605"/>
    </row>
    <row r="2061">
      <c r="A2061" s="605"/>
      <c r="B2061" s="605"/>
      <c r="C2061" s="605"/>
      <c r="D2061" s="605"/>
      <c r="E2061" s="605"/>
      <c r="F2061" s="605"/>
      <c r="G2061" s="605"/>
      <c r="H2061" s="605"/>
      <c r="I2061" s="605"/>
      <c r="J2061" s="605"/>
      <c r="K2061" s="605"/>
      <c r="L2061" s="605"/>
      <c r="M2061" s="605"/>
      <c r="N2061" s="605"/>
      <c r="O2061" s="605"/>
      <c r="P2061" s="605"/>
      <c r="Q2061" s="605"/>
      <c r="R2061" s="605"/>
      <c r="S2061" s="605"/>
      <c r="T2061" s="605"/>
      <c r="U2061" s="605"/>
      <c r="V2061" s="605"/>
      <c r="W2061" s="605"/>
      <c r="X2061" s="605"/>
      <c r="Y2061" s="605"/>
      <c r="Z2061" s="605"/>
      <c r="AA2061" s="605"/>
      <c r="AB2061" s="605"/>
      <c r="AC2061" s="605"/>
      <c r="AD2061" s="605"/>
      <c r="AE2061" s="605"/>
      <c r="AF2061" s="605"/>
      <c r="AG2061" s="605"/>
      <c r="AH2061" s="605"/>
      <c r="AI2061" s="605"/>
    </row>
    <row r="2062">
      <c r="A2062" s="605"/>
      <c r="B2062" s="605"/>
      <c r="C2062" s="605"/>
      <c r="D2062" s="605"/>
      <c r="E2062" s="605"/>
      <c r="F2062" s="605"/>
      <c r="G2062" s="605"/>
      <c r="H2062" s="605"/>
      <c r="I2062" s="605"/>
      <c r="J2062" s="605"/>
      <c r="K2062" s="605"/>
      <c r="L2062" s="605"/>
      <c r="M2062" s="605"/>
      <c r="N2062" s="605"/>
      <c r="O2062" s="605"/>
      <c r="P2062" s="605"/>
      <c r="Q2062" s="605"/>
      <c r="R2062" s="605"/>
      <c r="S2062" s="605"/>
      <c r="T2062" s="605"/>
      <c r="U2062" s="605"/>
      <c r="V2062" s="605"/>
      <c r="W2062" s="605"/>
      <c r="X2062" s="605"/>
      <c r="Y2062" s="605"/>
      <c r="Z2062" s="605"/>
      <c r="AA2062" s="605"/>
      <c r="AB2062" s="605"/>
      <c r="AC2062" s="605"/>
      <c r="AD2062" s="605"/>
      <c r="AE2062" s="605"/>
      <c r="AF2062" s="605"/>
      <c r="AG2062" s="605"/>
      <c r="AH2062" s="605"/>
      <c r="AI2062" s="605"/>
    </row>
    <row r="2063">
      <c r="A2063" s="605"/>
      <c r="B2063" s="605"/>
      <c r="C2063" s="605"/>
      <c r="D2063" s="605"/>
      <c r="E2063" s="605"/>
      <c r="F2063" s="605"/>
      <c r="G2063" s="605"/>
      <c r="H2063" s="605"/>
      <c r="I2063" s="605"/>
      <c r="J2063" s="605"/>
      <c r="K2063" s="605"/>
      <c r="L2063" s="605"/>
      <c r="M2063" s="605"/>
      <c r="N2063" s="605"/>
      <c r="O2063" s="605"/>
      <c r="P2063" s="605"/>
      <c r="Q2063" s="605"/>
      <c r="R2063" s="605"/>
      <c r="S2063" s="605"/>
      <c r="T2063" s="605"/>
      <c r="U2063" s="605"/>
      <c r="V2063" s="605"/>
      <c r="W2063" s="605"/>
      <c r="X2063" s="605"/>
      <c r="Y2063" s="605"/>
      <c r="Z2063" s="605"/>
      <c r="AA2063" s="605"/>
      <c r="AB2063" s="605"/>
      <c r="AC2063" s="605"/>
      <c r="AD2063" s="605"/>
      <c r="AE2063" s="605"/>
      <c r="AF2063" s="605"/>
      <c r="AG2063" s="605"/>
      <c r="AH2063" s="605"/>
      <c r="AI2063" s="605"/>
    </row>
    <row r="2064">
      <c r="A2064" s="605"/>
      <c r="B2064" s="605"/>
      <c r="C2064" s="605"/>
      <c r="D2064" s="605"/>
      <c r="E2064" s="605"/>
      <c r="F2064" s="605"/>
      <c r="G2064" s="605"/>
      <c r="H2064" s="605"/>
      <c r="I2064" s="605"/>
      <c r="J2064" s="605"/>
      <c r="K2064" s="605"/>
      <c r="L2064" s="605"/>
      <c r="M2064" s="605"/>
      <c r="N2064" s="605"/>
      <c r="O2064" s="605"/>
      <c r="P2064" s="605"/>
      <c r="Q2064" s="605"/>
      <c r="R2064" s="605"/>
      <c r="S2064" s="605"/>
      <c r="T2064" s="605"/>
      <c r="U2064" s="605"/>
      <c r="V2064" s="605"/>
      <c r="W2064" s="605"/>
      <c r="X2064" s="605"/>
      <c r="Y2064" s="605"/>
      <c r="Z2064" s="605"/>
      <c r="AA2064" s="605"/>
      <c r="AB2064" s="605"/>
      <c r="AC2064" s="605"/>
      <c r="AD2064" s="605"/>
      <c r="AE2064" s="605"/>
      <c r="AF2064" s="605"/>
      <c r="AG2064" s="605"/>
      <c r="AH2064" s="605"/>
      <c r="AI2064" s="605"/>
    </row>
    <row r="2065">
      <c r="A2065" s="605"/>
      <c r="B2065" s="605"/>
      <c r="C2065" s="605"/>
      <c r="D2065" s="605"/>
      <c r="E2065" s="605"/>
      <c r="F2065" s="605"/>
      <c r="G2065" s="605"/>
      <c r="H2065" s="605"/>
      <c r="I2065" s="605"/>
      <c r="J2065" s="605"/>
      <c r="K2065" s="605"/>
      <c r="L2065" s="605"/>
      <c r="M2065" s="605"/>
      <c r="N2065" s="605"/>
      <c r="O2065" s="605"/>
      <c r="P2065" s="605"/>
      <c r="Q2065" s="605"/>
      <c r="R2065" s="605"/>
      <c r="S2065" s="605"/>
      <c r="T2065" s="605"/>
      <c r="U2065" s="605"/>
      <c r="V2065" s="605"/>
      <c r="W2065" s="605"/>
      <c r="X2065" s="605"/>
      <c r="Y2065" s="605"/>
      <c r="Z2065" s="605"/>
      <c r="AA2065" s="605"/>
      <c r="AB2065" s="605"/>
      <c r="AC2065" s="605"/>
      <c r="AD2065" s="605"/>
      <c r="AE2065" s="605"/>
      <c r="AF2065" s="605"/>
      <c r="AG2065" s="605"/>
      <c r="AH2065" s="605"/>
      <c r="AI2065" s="605"/>
    </row>
    <row r="2066">
      <c r="A2066" s="605"/>
      <c r="B2066" s="605"/>
      <c r="C2066" s="605"/>
      <c r="D2066" s="605"/>
      <c r="E2066" s="605"/>
      <c r="F2066" s="605"/>
      <c r="G2066" s="605"/>
      <c r="H2066" s="605"/>
      <c r="I2066" s="605"/>
      <c r="J2066" s="605"/>
      <c r="K2066" s="605"/>
      <c r="L2066" s="605"/>
      <c r="M2066" s="605"/>
      <c r="N2066" s="605"/>
      <c r="O2066" s="605"/>
      <c r="P2066" s="605"/>
      <c r="Q2066" s="605"/>
      <c r="R2066" s="605"/>
      <c r="S2066" s="605"/>
      <c r="T2066" s="605"/>
      <c r="U2066" s="605"/>
      <c r="V2066" s="605"/>
      <c r="W2066" s="605"/>
      <c r="X2066" s="605"/>
      <c r="Y2066" s="605"/>
      <c r="Z2066" s="605"/>
      <c r="AA2066" s="605"/>
      <c r="AB2066" s="605"/>
      <c r="AC2066" s="605"/>
      <c r="AD2066" s="605"/>
      <c r="AE2066" s="605"/>
      <c r="AF2066" s="605"/>
      <c r="AG2066" s="605"/>
      <c r="AH2066" s="605"/>
      <c r="AI2066" s="605"/>
    </row>
    <row r="2067">
      <c r="A2067" s="605"/>
      <c r="B2067" s="605"/>
      <c r="C2067" s="605"/>
      <c r="D2067" s="605"/>
      <c r="E2067" s="605"/>
      <c r="F2067" s="605"/>
      <c r="G2067" s="605"/>
      <c r="H2067" s="605"/>
      <c r="I2067" s="605"/>
      <c r="J2067" s="605"/>
      <c r="K2067" s="605"/>
      <c r="L2067" s="605"/>
      <c r="M2067" s="605"/>
      <c r="N2067" s="605"/>
      <c r="O2067" s="605"/>
      <c r="P2067" s="605"/>
      <c r="Q2067" s="605"/>
      <c r="R2067" s="605"/>
      <c r="S2067" s="605"/>
      <c r="T2067" s="605"/>
      <c r="U2067" s="605"/>
      <c r="V2067" s="605"/>
      <c r="W2067" s="605"/>
      <c r="X2067" s="605"/>
      <c r="Y2067" s="605"/>
      <c r="Z2067" s="605"/>
      <c r="AA2067" s="605"/>
      <c r="AB2067" s="605"/>
      <c r="AC2067" s="605"/>
      <c r="AD2067" s="605"/>
      <c r="AE2067" s="605"/>
      <c r="AF2067" s="605"/>
      <c r="AG2067" s="605"/>
      <c r="AH2067" s="605"/>
      <c r="AI2067" s="605"/>
    </row>
    <row r="2068">
      <c r="A2068" s="605"/>
      <c r="B2068" s="605"/>
      <c r="C2068" s="605"/>
      <c r="D2068" s="605"/>
      <c r="E2068" s="605"/>
      <c r="F2068" s="605"/>
      <c r="G2068" s="605"/>
      <c r="H2068" s="605"/>
      <c r="I2068" s="605"/>
      <c r="J2068" s="605"/>
      <c r="K2068" s="605"/>
      <c r="L2068" s="605"/>
      <c r="M2068" s="605"/>
      <c r="N2068" s="605"/>
      <c r="O2068" s="605"/>
      <c r="P2068" s="605"/>
      <c r="Q2068" s="605"/>
      <c r="R2068" s="605"/>
      <c r="S2068" s="605"/>
      <c r="T2068" s="605"/>
      <c r="U2068" s="605"/>
      <c r="V2068" s="605"/>
      <c r="W2068" s="605"/>
      <c r="X2068" s="605"/>
      <c r="Y2068" s="605"/>
      <c r="Z2068" s="605"/>
      <c r="AA2068" s="605"/>
      <c r="AB2068" s="605"/>
      <c r="AC2068" s="605"/>
      <c r="AD2068" s="605"/>
      <c r="AE2068" s="605"/>
      <c r="AF2068" s="605"/>
      <c r="AG2068" s="605"/>
      <c r="AH2068" s="605"/>
      <c r="AI2068" s="605"/>
    </row>
    <row r="2069">
      <c r="A2069" s="605"/>
      <c r="B2069" s="605"/>
      <c r="C2069" s="605"/>
      <c r="D2069" s="605"/>
      <c r="E2069" s="605"/>
      <c r="F2069" s="605"/>
      <c r="G2069" s="605"/>
      <c r="H2069" s="605"/>
      <c r="I2069" s="605"/>
      <c r="J2069" s="605"/>
      <c r="K2069" s="605"/>
      <c r="L2069" s="605"/>
      <c r="M2069" s="605"/>
      <c r="N2069" s="605"/>
      <c r="O2069" s="605"/>
      <c r="P2069" s="605"/>
      <c r="Q2069" s="605"/>
      <c r="R2069" s="605"/>
      <c r="S2069" s="605"/>
      <c r="T2069" s="605"/>
      <c r="U2069" s="605"/>
      <c r="V2069" s="605"/>
      <c r="W2069" s="605"/>
      <c r="X2069" s="605"/>
      <c r="Y2069" s="605"/>
      <c r="Z2069" s="605"/>
      <c r="AA2069" s="605"/>
      <c r="AB2069" s="605"/>
      <c r="AC2069" s="605"/>
      <c r="AD2069" s="605"/>
      <c r="AE2069" s="605"/>
      <c r="AF2069" s="605"/>
      <c r="AG2069" s="605"/>
      <c r="AH2069" s="605"/>
      <c r="AI2069" s="605"/>
    </row>
    <row r="2070">
      <c r="A2070" s="605"/>
      <c r="B2070" s="605"/>
      <c r="C2070" s="605"/>
      <c r="D2070" s="605"/>
      <c r="E2070" s="605"/>
      <c r="F2070" s="605"/>
      <c r="G2070" s="605"/>
      <c r="H2070" s="605"/>
      <c r="I2070" s="605"/>
      <c r="J2070" s="605"/>
      <c r="K2070" s="605"/>
      <c r="L2070" s="605"/>
      <c r="M2070" s="605"/>
      <c r="N2070" s="605"/>
      <c r="O2070" s="605"/>
      <c r="P2070" s="605"/>
      <c r="Q2070" s="605"/>
      <c r="R2070" s="605"/>
      <c r="S2070" s="605"/>
      <c r="T2070" s="605"/>
      <c r="U2070" s="605"/>
      <c r="V2070" s="605"/>
      <c r="W2070" s="605"/>
      <c r="X2070" s="605"/>
      <c r="Y2070" s="605"/>
      <c r="Z2070" s="605"/>
      <c r="AA2070" s="605"/>
      <c r="AB2070" s="605"/>
      <c r="AC2070" s="605"/>
      <c r="AD2070" s="605"/>
      <c r="AE2070" s="605"/>
      <c r="AF2070" s="605"/>
      <c r="AG2070" s="605"/>
      <c r="AH2070" s="605"/>
      <c r="AI2070" s="605"/>
    </row>
    <row r="2071">
      <c r="A2071" s="605"/>
      <c r="B2071" s="605"/>
      <c r="C2071" s="605"/>
      <c r="D2071" s="605"/>
      <c r="E2071" s="605"/>
      <c r="F2071" s="605"/>
      <c r="G2071" s="605"/>
      <c r="H2071" s="605"/>
      <c r="I2071" s="605"/>
      <c r="J2071" s="605"/>
      <c r="K2071" s="605"/>
      <c r="L2071" s="605"/>
      <c r="M2071" s="605"/>
      <c r="N2071" s="605"/>
      <c r="O2071" s="605"/>
      <c r="P2071" s="605"/>
      <c r="Q2071" s="605"/>
      <c r="R2071" s="605"/>
      <c r="S2071" s="605"/>
      <c r="T2071" s="605"/>
      <c r="U2071" s="605"/>
      <c r="V2071" s="605"/>
      <c r="W2071" s="605"/>
      <c r="X2071" s="605"/>
      <c r="Y2071" s="605"/>
      <c r="Z2071" s="605"/>
      <c r="AA2071" s="605"/>
      <c r="AB2071" s="605"/>
      <c r="AC2071" s="605"/>
      <c r="AD2071" s="605"/>
      <c r="AE2071" s="605"/>
      <c r="AF2071" s="605"/>
      <c r="AG2071" s="605"/>
      <c r="AH2071" s="605"/>
      <c r="AI2071" s="605"/>
    </row>
    <row r="2072">
      <c r="A2072" s="605"/>
      <c r="B2072" s="605"/>
      <c r="C2072" s="605"/>
      <c r="D2072" s="605"/>
      <c r="E2072" s="605"/>
      <c r="F2072" s="605"/>
      <c r="G2072" s="605"/>
      <c r="H2072" s="605"/>
      <c r="I2072" s="605"/>
      <c r="J2072" s="605"/>
      <c r="K2072" s="605"/>
      <c r="L2072" s="605"/>
      <c r="M2072" s="605"/>
      <c r="N2072" s="605"/>
      <c r="O2072" s="605"/>
      <c r="P2072" s="605"/>
      <c r="Q2072" s="605"/>
      <c r="R2072" s="605"/>
      <c r="S2072" s="605"/>
      <c r="T2072" s="605"/>
      <c r="U2072" s="605"/>
      <c r="V2072" s="605"/>
      <c r="W2072" s="605"/>
      <c r="X2072" s="605"/>
      <c r="Y2072" s="605"/>
      <c r="Z2072" s="605"/>
      <c r="AA2072" s="605"/>
      <c r="AB2072" s="605"/>
      <c r="AC2072" s="605"/>
      <c r="AD2072" s="605"/>
      <c r="AE2072" s="605"/>
      <c r="AF2072" s="605"/>
      <c r="AG2072" s="605"/>
      <c r="AH2072" s="605"/>
      <c r="AI2072" s="605"/>
    </row>
    <row r="2073">
      <c r="A2073" s="605"/>
      <c r="B2073" s="605"/>
      <c r="C2073" s="605"/>
      <c r="D2073" s="605"/>
      <c r="E2073" s="605"/>
      <c r="F2073" s="605"/>
      <c r="G2073" s="605"/>
      <c r="H2073" s="605"/>
      <c r="I2073" s="605"/>
      <c r="J2073" s="605"/>
      <c r="K2073" s="605"/>
      <c r="L2073" s="605"/>
      <c r="M2073" s="605"/>
      <c r="N2073" s="605"/>
      <c r="O2073" s="605"/>
      <c r="P2073" s="605"/>
      <c r="Q2073" s="605"/>
      <c r="R2073" s="605"/>
      <c r="S2073" s="605"/>
      <c r="T2073" s="605"/>
      <c r="U2073" s="605"/>
      <c r="V2073" s="605"/>
      <c r="W2073" s="605"/>
      <c r="X2073" s="605"/>
      <c r="Y2073" s="605"/>
      <c r="Z2073" s="605"/>
      <c r="AA2073" s="605"/>
      <c r="AB2073" s="605"/>
      <c r="AC2073" s="605"/>
      <c r="AD2073" s="605"/>
      <c r="AE2073" s="605"/>
      <c r="AF2073" s="605"/>
      <c r="AG2073" s="605"/>
      <c r="AH2073" s="605"/>
      <c r="AI2073" s="605"/>
    </row>
    <row r="2074">
      <c r="A2074" s="605"/>
      <c r="B2074" s="605"/>
      <c r="C2074" s="605"/>
      <c r="D2074" s="605"/>
      <c r="E2074" s="605"/>
      <c r="F2074" s="605"/>
      <c r="G2074" s="605"/>
      <c r="H2074" s="605"/>
      <c r="I2074" s="605"/>
      <c r="J2074" s="605"/>
      <c r="K2074" s="605"/>
      <c r="L2074" s="605"/>
      <c r="M2074" s="605"/>
      <c r="N2074" s="605"/>
      <c r="O2074" s="605"/>
      <c r="P2074" s="605"/>
      <c r="Q2074" s="605"/>
      <c r="R2074" s="605"/>
      <c r="S2074" s="605"/>
      <c r="T2074" s="605"/>
      <c r="U2074" s="605"/>
      <c r="V2074" s="605"/>
      <c r="W2074" s="605"/>
      <c r="X2074" s="605"/>
      <c r="Y2074" s="605"/>
      <c r="Z2074" s="605"/>
      <c r="AA2074" s="605"/>
      <c r="AB2074" s="605"/>
      <c r="AC2074" s="605"/>
      <c r="AD2074" s="605"/>
      <c r="AE2074" s="605"/>
      <c r="AF2074" s="605"/>
      <c r="AG2074" s="605"/>
      <c r="AH2074" s="605"/>
      <c r="AI2074" s="605"/>
    </row>
    <row r="2075">
      <c r="A2075" s="605"/>
      <c r="B2075" s="605"/>
      <c r="C2075" s="605"/>
      <c r="D2075" s="605"/>
      <c r="E2075" s="605"/>
      <c r="F2075" s="605"/>
      <c r="G2075" s="605"/>
      <c r="H2075" s="605"/>
      <c r="I2075" s="605"/>
      <c r="J2075" s="605"/>
      <c r="K2075" s="605"/>
      <c r="L2075" s="605"/>
      <c r="M2075" s="605"/>
      <c r="N2075" s="605"/>
      <c r="O2075" s="605"/>
      <c r="P2075" s="605"/>
      <c r="Q2075" s="605"/>
      <c r="R2075" s="605"/>
      <c r="S2075" s="605"/>
      <c r="T2075" s="605"/>
      <c r="U2075" s="605"/>
      <c r="V2075" s="605"/>
      <c r="W2075" s="605"/>
      <c r="X2075" s="605"/>
      <c r="Y2075" s="605"/>
      <c r="Z2075" s="605"/>
      <c r="AA2075" s="605"/>
      <c r="AB2075" s="605"/>
      <c r="AC2075" s="605"/>
      <c r="AD2075" s="605"/>
      <c r="AE2075" s="605"/>
      <c r="AF2075" s="605"/>
      <c r="AG2075" s="605"/>
      <c r="AH2075" s="605"/>
      <c r="AI2075" s="605"/>
    </row>
    <row r="2076">
      <c r="A2076" s="605"/>
      <c r="B2076" s="605"/>
      <c r="C2076" s="605"/>
      <c r="D2076" s="605"/>
      <c r="E2076" s="605"/>
      <c r="F2076" s="605"/>
      <c r="G2076" s="605"/>
      <c r="H2076" s="605"/>
      <c r="I2076" s="605"/>
      <c r="J2076" s="605"/>
      <c r="K2076" s="605"/>
      <c r="L2076" s="605"/>
      <c r="M2076" s="605"/>
      <c r="N2076" s="605"/>
      <c r="O2076" s="605"/>
      <c r="P2076" s="605"/>
      <c r="Q2076" s="605"/>
      <c r="R2076" s="605"/>
      <c r="S2076" s="605"/>
      <c r="T2076" s="605"/>
      <c r="U2076" s="605"/>
      <c r="V2076" s="605"/>
      <c r="W2076" s="605"/>
      <c r="X2076" s="605"/>
      <c r="Y2076" s="605"/>
      <c r="Z2076" s="605"/>
      <c r="AA2076" s="605"/>
      <c r="AB2076" s="605"/>
      <c r="AC2076" s="605"/>
      <c r="AD2076" s="605"/>
      <c r="AE2076" s="605"/>
      <c r="AF2076" s="605"/>
      <c r="AG2076" s="605"/>
      <c r="AH2076" s="605"/>
      <c r="AI2076" s="605"/>
    </row>
    <row r="2077">
      <c r="A2077" s="605"/>
      <c r="B2077" s="605"/>
      <c r="C2077" s="605"/>
      <c r="D2077" s="605"/>
      <c r="E2077" s="605"/>
      <c r="F2077" s="605"/>
      <c r="G2077" s="605"/>
      <c r="H2077" s="605"/>
      <c r="I2077" s="605"/>
      <c r="J2077" s="605"/>
      <c r="K2077" s="605"/>
      <c r="L2077" s="605"/>
      <c r="M2077" s="605"/>
      <c r="N2077" s="605"/>
      <c r="O2077" s="605"/>
      <c r="P2077" s="605"/>
      <c r="Q2077" s="605"/>
      <c r="R2077" s="605"/>
      <c r="S2077" s="605"/>
      <c r="T2077" s="605"/>
      <c r="U2077" s="605"/>
      <c r="V2077" s="605"/>
      <c r="W2077" s="605"/>
      <c r="X2077" s="605"/>
      <c r="Y2077" s="605"/>
      <c r="Z2077" s="605"/>
      <c r="AA2077" s="605"/>
      <c r="AB2077" s="605"/>
      <c r="AC2077" s="605"/>
      <c r="AD2077" s="605"/>
      <c r="AE2077" s="605"/>
      <c r="AF2077" s="605"/>
      <c r="AG2077" s="605"/>
      <c r="AH2077" s="605"/>
      <c r="AI2077" s="605"/>
    </row>
    <row r="2078">
      <c r="A2078" s="605"/>
      <c r="B2078" s="605"/>
      <c r="C2078" s="605"/>
      <c r="D2078" s="605"/>
      <c r="E2078" s="605"/>
      <c r="F2078" s="605"/>
      <c r="G2078" s="605"/>
      <c r="H2078" s="605"/>
      <c r="I2078" s="605"/>
      <c r="J2078" s="605"/>
      <c r="K2078" s="605"/>
      <c r="L2078" s="605"/>
      <c r="M2078" s="605"/>
      <c r="N2078" s="605"/>
      <c r="O2078" s="605"/>
      <c r="P2078" s="605"/>
      <c r="Q2078" s="605"/>
      <c r="R2078" s="605"/>
      <c r="S2078" s="605"/>
      <c r="T2078" s="605"/>
      <c r="U2078" s="605"/>
      <c r="V2078" s="605"/>
      <c r="W2078" s="605"/>
      <c r="X2078" s="605"/>
      <c r="Y2078" s="605"/>
      <c r="Z2078" s="605"/>
      <c r="AA2078" s="605"/>
      <c r="AB2078" s="605"/>
      <c r="AC2078" s="605"/>
      <c r="AD2078" s="605"/>
      <c r="AE2078" s="605"/>
      <c r="AF2078" s="605"/>
      <c r="AG2078" s="605"/>
      <c r="AH2078" s="605"/>
      <c r="AI2078" s="605"/>
    </row>
    <row r="2079">
      <c r="A2079" s="605"/>
      <c r="B2079" s="605"/>
      <c r="C2079" s="605"/>
      <c r="D2079" s="605"/>
      <c r="E2079" s="605"/>
      <c r="F2079" s="605"/>
      <c r="G2079" s="605"/>
      <c r="H2079" s="605"/>
      <c r="I2079" s="605"/>
      <c r="J2079" s="605"/>
      <c r="K2079" s="605"/>
      <c r="L2079" s="605"/>
      <c r="M2079" s="605"/>
      <c r="N2079" s="605"/>
      <c r="O2079" s="605"/>
      <c r="P2079" s="605"/>
      <c r="Q2079" s="605"/>
      <c r="R2079" s="605"/>
      <c r="S2079" s="605"/>
      <c r="T2079" s="605"/>
      <c r="U2079" s="605"/>
      <c r="V2079" s="605"/>
      <c r="W2079" s="605"/>
      <c r="X2079" s="605"/>
      <c r="Y2079" s="605"/>
      <c r="Z2079" s="605"/>
      <c r="AA2079" s="605"/>
      <c r="AB2079" s="605"/>
      <c r="AC2079" s="605"/>
      <c r="AD2079" s="605"/>
      <c r="AE2079" s="605"/>
      <c r="AF2079" s="605"/>
      <c r="AG2079" s="605"/>
      <c r="AH2079" s="605"/>
      <c r="AI2079" s="605"/>
    </row>
    <row r="2080">
      <c r="A2080" s="605"/>
      <c r="B2080" s="605"/>
      <c r="C2080" s="605"/>
      <c r="D2080" s="605"/>
      <c r="E2080" s="605"/>
      <c r="F2080" s="605"/>
      <c r="G2080" s="605"/>
      <c r="H2080" s="605"/>
      <c r="I2080" s="605"/>
      <c r="J2080" s="605"/>
      <c r="K2080" s="605"/>
      <c r="L2080" s="605"/>
      <c r="M2080" s="605"/>
      <c r="N2080" s="605"/>
      <c r="O2080" s="605"/>
      <c r="P2080" s="605"/>
      <c r="Q2080" s="605"/>
      <c r="R2080" s="605"/>
      <c r="S2080" s="605"/>
      <c r="T2080" s="605"/>
      <c r="U2080" s="605"/>
      <c r="V2080" s="605"/>
      <c r="W2080" s="605"/>
      <c r="X2080" s="605"/>
      <c r="Y2080" s="605"/>
      <c r="Z2080" s="605"/>
      <c r="AA2080" s="605"/>
      <c r="AB2080" s="605"/>
      <c r="AC2080" s="605"/>
      <c r="AD2080" s="605"/>
      <c r="AE2080" s="605"/>
      <c r="AF2080" s="605"/>
      <c r="AG2080" s="605"/>
      <c r="AH2080" s="605"/>
      <c r="AI2080" s="605"/>
    </row>
    <row r="2081">
      <c r="A2081" s="605"/>
      <c r="B2081" s="605"/>
      <c r="C2081" s="605"/>
      <c r="D2081" s="605"/>
      <c r="E2081" s="605"/>
      <c r="F2081" s="605"/>
      <c r="G2081" s="605"/>
      <c r="H2081" s="605"/>
      <c r="I2081" s="605"/>
      <c r="J2081" s="605"/>
      <c r="K2081" s="605"/>
      <c r="L2081" s="605"/>
      <c r="M2081" s="605"/>
      <c r="N2081" s="605"/>
      <c r="O2081" s="605"/>
      <c r="P2081" s="605"/>
      <c r="Q2081" s="605"/>
      <c r="R2081" s="605"/>
      <c r="S2081" s="605"/>
      <c r="T2081" s="605"/>
      <c r="U2081" s="605"/>
      <c r="V2081" s="605"/>
      <c r="W2081" s="605"/>
      <c r="X2081" s="605"/>
      <c r="Y2081" s="605"/>
      <c r="Z2081" s="605"/>
      <c r="AA2081" s="605"/>
      <c r="AB2081" s="605"/>
      <c r="AC2081" s="605"/>
      <c r="AD2081" s="605"/>
      <c r="AE2081" s="605"/>
      <c r="AF2081" s="605"/>
      <c r="AG2081" s="605"/>
      <c r="AH2081" s="605"/>
      <c r="AI2081" s="605"/>
    </row>
    <row r="2082">
      <c r="A2082" s="605"/>
      <c r="B2082" s="605"/>
      <c r="C2082" s="605"/>
      <c r="D2082" s="605"/>
      <c r="E2082" s="605"/>
      <c r="F2082" s="605"/>
      <c r="G2082" s="605"/>
      <c r="H2082" s="605"/>
      <c r="I2082" s="605"/>
      <c r="J2082" s="605"/>
      <c r="K2082" s="605"/>
      <c r="L2082" s="605"/>
      <c r="M2082" s="605"/>
      <c r="N2082" s="605"/>
      <c r="O2082" s="605"/>
      <c r="P2082" s="605"/>
      <c r="Q2082" s="605"/>
      <c r="R2082" s="605"/>
      <c r="S2082" s="605"/>
      <c r="T2082" s="605"/>
      <c r="U2082" s="605"/>
      <c r="V2082" s="605"/>
      <c r="W2082" s="605"/>
      <c r="X2082" s="605"/>
      <c r="Y2082" s="605"/>
      <c r="Z2082" s="605"/>
      <c r="AA2082" s="605"/>
      <c r="AB2082" s="605"/>
      <c r="AC2082" s="605"/>
      <c r="AD2082" s="605"/>
      <c r="AE2082" s="605"/>
      <c r="AF2082" s="605"/>
      <c r="AG2082" s="605"/>
      <c r="AH2082" s="605"/>
      <c r="AI2082" s="605"/>
    </row>
    <row r="2083">
      <c r="A2083" s="605"/>
      <c r="B2083" s="605"/>
      <c r="C2083" s="605"/>
      <c r="D2083" s="605"/>
      <c r="E2083" s="605"/>
      <c r="F2083" s="605"/>
      <c r="G2083" s="605"/>
      <c r="H2083" s="605"/>
      <c r="I2083" s="605"/>
      <c r="J2083" s="605"/>
      <c r="K2083" s="605"/>
      <c r="L2083" s="605"/>
      <c r="M2083" s="605"/>
      <c r="N2083" s="605"/>
      <c r="O2083" s="605"/>
      <c r="P2083" s="605"/>
      <c r="Q2083" s="605"/>
      <c r="R2083" s="605"/>
      <c r="S2083" s="605"/>
      <c r="T2083" s="605"/>
      <c r="U2083" s="605"/>
      <c r="V2083" s="605"/>
      <c r="W2083" s="605"/>
      <c r="X2083" s="605"/>
      <c r="Y2083" s="605"/>
      <c r="Z2083" s="605"/>
      <c r="AA2083" s="605"/>
      <c r="AB2083" s="605"/>
      <c r="AC2083" s="605"/>
      <c r="AD2083" s="605"/>
      <c r="AE2083" s="605"/>
      <c r="AF2083" s="605"/>
      <c r="AG2083" s="605"/>
      <c r="AH2083" s="605"/>
      <c r="AI2083" s="605"/>
    </row>
    <row r="2084">
      <c r="A2084" s="605"/>
      <c r="B2084" s="605"/>
      <c r="C2084" s="605"/>
      <c r="D2084" s="605"/>
      <c r="E2084" s="605"/>
      <c r="F2084" s="605"/>
      <c r="G2084" s="605"/>
      <c r="H2084" s="605"/>
      <c r="I2084" s="605"/>
      <c r="J2084" s="605"/>
      <c r="K2084" s="605"/>
      <c r="L2084" s="605"/>
      <c r="M2084" s="605"/>
      <c r="N2084" s="605"/>
      <c r="O2084" s="605"/>
      <c r="P2084" s="605"/>
      <c r="Q2084" s="605"/>
      <c r="R2084" s="605"/>
      <c r="S2084" s="605"/>
      <c r="T2084" s="605"/>
      <c r="U2084" s="605"/>
      <c r="V2084" s="605"/>
      <c r="W2084" s="605"/>
      <c r="X2084" s="605"/>
      <c r="Y2084" s="605"/>
      <c r="Z2084" s="605"/>
      <c r="AA2084" s="605"/>
      <c r="AB2084" s="605"/>
      <c r="AC2084" s="605"/>
      <c r="AD2084" s="605"/>
      <c r="AE2084" s="605"/>
      <c r="AF2084" s="605"/>
      <c r="AG2084" s="605"/>
      <c r="AH2084" s="605"/>
      <c r="AI2084" s="605"/>
    </row>
    <row r="2085">
      <c r="A2085" s="605"/>
      <c r="B2085" s="605"/>
      <c r="C2085" s="605"/>
      <c r="D2085" s="605"/>
      <c r="E2085" s="605"/>
      <c r="F2085" s="605"/>
      <c r="G2085" s="605"/>
      <c r="H2085" s="605"/>
      <c r="I2085" s="605"/>
      <c r="J2085" s="605"/>
      <c r="K2085" s="605"/>
      <c r="L2085" s="605"/>
      <c r="M2085" s="605"/>
      <c r="N2085" s="605"/>
      <c r="O2085" s="605"/>
      <c r="P2085" s="605"/>
      <c r="Q2085" s="605"/>
      <c r="R2085" s="605"/>
      <c r="S2085" s="605"/>
      <c r="T2085" s="605"/>
      <c r="U2085" s="605"/>
      <c r="V2085" s="605"/>
      <c r="W2085" s="605"/>
      <c r="X2085" s="605"/>
      <c r="Y2085" s="605"/>
      <c r="Z2085" s="605"/>
      <c r="AA2085" s="605"/>
      <c r="AB2085" s="605"/>
      <c r="AC2085" s="605"/>
      <c r="AD2085" s="605"/>
      <c r="AE2085" s="605"/>
      <c r="AF2085" s="605"/>
      <c r="AG2085" s="605"/>
      <c r="AH2085" s="605"/>
      <c r="AI2085" s="605"/>
    </row>
    <row r="2086">
      <c r="A2086" s="605"/>
      <c r="B2086" s="605"/>
      <c r="C2086" s="605"/>
      <c r="D2086" s="605"/>
      <c r="E2086" s="605"/>
      <c r="F2086" s="605"/>
      <c r="G2086" s="605"/>
      <c r="H2086" s="605"/>
      <c r="I2086" s="605"/>
      <c r="J2086" s="605"/>
      <c r="K2086" s="605"/>
      <c r="L2086" s="605"/>
      <c r="M2086" s="605"/>
      <c r="N2086" s="605"/>
      <c r="O2086" s="605"/>
      <c r="P2086" s="605"/>
      <c r="Q2086" s="605"/>
      <c r="R2086" s="605"/>
      <c r="S2086" s="605"/>
      <c r="T2086" s="605"/>
      <c r="U2086" s="605"/>
      <c r="V2086" s="605"/>
      <c r="W2086" s="605"/>
      <c r="X2086" s="605"/>
      <c r="Y2086" s="605"/>
      <c r="Z2086" s="605"/>
      <c r="AA2086" s="605"/>
      <c r="AB2086" s="605"/>
      <c r="AC2086" s="605"/>
      <c r="AD2086" s="605"/>
      <c r="AE2086" s="605"/>
      <c r="AF2086" s="605"/>
      <c r="AG2086" s="605"/>
      <c r="AH2086" s="605"/>
      <c r="AI2086" s="605"/>
    </row>
    <row r="2087">
      <c r="A2087" s="605"/>
      <c r="B2087" s="605"/>
      <c r="C2087" s="605"/>
      <c r="D2087" s="605"/>
      <c r="E2087" s="605"/>
      <c r="F2087" s="605"/>
      <c r="G2087" s="605"/>
      <c r="H2087" s="605"/>
      <c r="I2087" s="605"/>
      <c r="J2087" s="605"/>
      <c r="K2087" s="605"/>
      <c r="L2087" s="605"/>
      <c r="M2087" s="605"/>
      <c r="N2087" s="605"/>
      <c r="O2087" s="605"/>
      <c r="P2087" s="605"/>
      <c r="Q2087" s="605"/>
      <c r="R2087" s="605"/>
      <c r="S2087" s="605"/>
      <c r="T2087" s="605"/>
      <c r="U2087" s="605"/>
      <c r="V2087" s="605"/>
      <c r="W2087" s="605"/>
      <c r="X2087" s="605"/>
      <c r="Y2087" s="605"/>
      <c r="Z2087" s="605"/>
      <c r="AA2087" s="605"/>
      <c r="AB2087" s="605"/>
      <c r="AC2087" s="605"/>
      <c r="AD2087" s="605"/>
      <c r="AE2087" s="605"/>
      <c r="AF2087" s="605"/>
      <c r="AG2087" s="605"/>
      <c r="AH2087" s="605"/>
      <c r="AI2087" s="605"/>
    </row>
    <row r="2088">
      <c r="A2088" s="605"/>
      <c r="B2088" s="605"/>
      <c r="C2088" s="605"/>
      <c r="D2088" s="605"/>
      <c r="E2088" s="605"/>
      <c r="F2088" s="605"/>
      <c r="G2088" s="605"/>
      <c r="H2088" s="605"/>
      <c r="I2088" s="605"/>
      <c r="J2088" s="605"/>
      <c r="K2088" s="605"/>
      <c r="L2088" s="605"/>
      <c r="M2088" s="605"/>
      <c r="N2088" s="605"/>
      <c r="O2088" s="605"/>
      <c r="P2088" s="605"/>
      <c r="Q2088" s="605"/>
      <c r="R2088" s="605"/>
      <c r="S2088" s="605"/>
      <c r="T2088" s="605"/>
      <c r="U2088" s="605"/>
      <c r="V2088" s="605"/>
      <c r="W2088" s="605"/>
      <c r="X2088" s="605"/>
      <c r="Y2088" s="605"/>
      <c r="Z2088" s="605"/>
      <c r="AA2088" s="605"/>
      <c r="AB2088" s="605"/>
      <c r="AC2088" s="605"/>
      <c r="AD2088" s="605"/>
      <c r="AE2088" s="605"/>
      <c r="AF2088" s="605"/>
      <c r="AG2088" s="605"/>
      <c r="AH2088" s="605"/>
      <c r="AI2088" s="605"/>
    </row>
    <row r="2089">
      <c r="A2089" s="605"/>
      <c r="B2089" s="605"/>
      <c r="C2089" s="605"/>
      <c r="D2089" s="605"/>
      <c r="E2089" s="605"/>
      <c r="F2089" s="605"/>
      <c r="G2089" s="605"/>
      <c r="H2089" s="605"/>
      <c r="I2089" s="605"/>
      <c r="J2089" s="605"/>
      <c r="K2089" s="605"/>
      <c r="L2089" s="605"/>
      <c r="M2089" s="605"/>
      <c r="N2089" s="605"/>
      <c r="O2089" s="605"/>
      <c r="P2089" s="605"/>
      <c r="Q2089" s="605"/>
      <c r="R2089" s="605"/>
      <c r="S2089" s="605"/>
      <c r="T2089" s="605"/>
      <c r="U2089" s="605"/>
      <c r="V2089" s="605"/>
      <c r="W2089" s="605"/>
      <c r="X2089" s="605"/>
      <c r="Y2089" s="605"/>
      <c r="Z2089" s="605"/>
      <c r="AA2089" s="605"/>
      <c r="AB2089" s="605"/>
      <c r="AC2089" s="605"/>
      <c r="AD2089" s="605"/>
      <c r="AE2089" s="605"/>
      <c r="AF2089" s="605"/>
      <c r="AG2089" s="605"/>
      <c r="AH2089" s="605"/>
      <c r="AI2089" s="605"/>
    </row>
    <row r="2090">
      <c r="A2090" s="605"/>
      <c r="B2090" s="605"/>
      <c r="C2090" s="605"/>
      <c r="D2090" s="605"/>
      <c r="E2090" s="605"/>
      <c r="F2090" s="605"/>
      <c r="G2090" s="605"/>
      <c r="H2090" s="605"/>
      <c r="I2090" s="605"/>
      <c r="J2090" s="605"/>
      <c r="K2090" s="605"/>
      <c r="L2090" s="605"/>
      <c r="M2090" s="605"/>
      <c r="N2090" s="605"/>
      <c r="O2090" s="605"/>
      <c r="P2090" s="605"/>
      <c r="Q2090" s="605"/>
      <c r="R2090" s="605"/>
      <c r="S2090" s="605"/>
      <c r="T2090" s="605"/>
      <c r="U2090" s="605"/>
      <c r="V2090" s="605"/>
      <c r="W2090" s="605"/>
      <c r="X2090" s="605"/>
      <c r="Y2090" s="605"/>
      <c r="Z2090" s="605"/>
      <c r="AA2090" s="605"/>
      <c r="AB2090" s="605"/>
      <c r="AC2090" s="605"/>
      <c r="AD2090" s="605"/>
      <c r="AE2090" s="605"/>
      <c r="AF2090" s="605"/>
      <c r="AG2090" s="605"/>
      <c r="AH2090" s="605"/>
      <c r="AI2090" s="605"/>
    </row>
    <row r="2091">
      <c r="A2091" s="605"/>
      <c r="B2091" s="605"/>
      <c r="C2091" s="605"/>
      <c r="D2091" s="605"/>
      <c r="E2091" s="605"/>
      <c r="F2091" s="605"/>
      <c r="G2091" s="605"/>
      <c r="H2091" s="605"/>
      <c r="I2091" s="605"/>
      <c r="J2091" s="605"/>
      <c r="K2091" s="605"/>
      <c r="L2091" s="605"/>
      <c r="M2091" s="605"/>
      <c r="N2091" s="605"/>
      <c r="O2091" s="605"/>
      <c r="P2091" s="605"/>
      <c r="Q2091" s="605"/>
      <c r="R2091" s="605"/>
      <c r="S2091" s="605"/>
      <c r="T2091" s="605"/>
      <c r="U2091" s="605"/>
      <c r="V2091" s="605"/>
      <c r="W2091" s="605"/>
      <c r="X2091" s="605"/>
      <c r="Y2091" s="605"/>
      <c r="Z2091" s="605"/>
      <c r="AA2091" s="605"/>
      <c r="AB2091" s="605"/>
      <c r="AC2091" s="605"/>
      <c r="AD2091" s="605"/>
      <c r="AE2091" s="605"/>
      <c r="AF2091" s="605"/>
      <c r="AG2091" s="605"/>
      <c r="AH2091" s="605"/>
      <c r="AI2091" s="605"/>
    </row>
    <row r="2092">
      <c r="A2092" s="605"/>
      <c r="B2092" s="605"/>
      <c r="C2092" s="605"/>
      <c r="D2092" s="605"/>
      <c r="E2092" s="605"/>
      <c r="F2092" s="605"/>
      <c r="G2092" s="605"/>
      <c r="H2092" s="605"/>
      <c r="I2092" s="605"/>
      <c r="J2092" s="605"/>
      <c r="K2092" s="605"/>
      <c r="L2092" s="605"/>
      <c r="M2092" s="605"/>
      <c r="N2092" s="605"/>
      <c r="O2092" s="605"/>
      <c r="P2092" s="605"/>
      <c r="Q2092" s="605"/>
      <c r="R2092" s="605"/>
      <c r="S2092" s="605"/>
      <c r="T2092" s="605"/>
      <c r="U2092" s="605"/>
      <c r="V2092" s="605"/>
      <c r="W2092" s="605"/>
      <c r="X2092" s="605"/>
      <c r="Y2092" s="605"/>
      <c r="Z2092" s="605"/>
      <c r="AA2092" s="605"/>
      <c r="AB2092" s="605"/>
      <c r="AC2092" s="605"/>
      <c r="AD2092" s="605"/>
      <c r="AE2092" s="605"/>
      <c r="AF2092" s="605"/>
      <c r="AG2092" s="605"/>
      <c r="AH2092" s="605"/>
      <c r="AI2092" s="605"/>
    </row>
    <row r="2093">
      <c r="A2093" s="605"/>
      <c r="B2093" s="605"/>
      <c r="C2093" s="605"/>
      <c r="D2093" s="605"/>
      <c r="E2093" s="605"/>
      <c r="F2093" s="605"/>
      <c r="G2093" s="605"/>
      <c r="H2093" s="605"/>
      <c r="I2093" s="605"/>
      <c r="J2093" s="605"/>
      <c r="K2093" s="605"/>
      <c r="L2093" s="605"/>
      <c r="M2093" s="605"/>
      <c r="N2093" s="605"/>
      <c r="O2093" s="605"/>
      <c r="P2093" s="605"/>
      <c r="Q2093" s="605"/>
      <c r="R2093" s="605"/>
      <c r="S2093" s="605"/>
      <c r="T2093" s="605"/>
      <c r="U2093" s="605"/>
      <c r="V2093" s="605"/>
      <c r="W2093" s="605"/>
      <c r="X2093" s="605"/>
      <c r="Y2093" s="605"/>
      <c r="Z2093" s="605"/>
      <c r="AA2093" s="605"/>
      <c r="AB2093" s="605"/>
      <c r="AC2093" s="605"/>
      <c r="AD2093" s="605"/>
      <c r="AE2093" s="605"/>
      <c r="AF2093" s="605"/>
      <c r="AG2093" s="605"/>
      <c r="AH2093" s="605"/>
      <c r="AI2093" s="605"/>
    </row>
    <row r="2094">
      <c r="A2094" s="605"/>
      <c r="B2094" s="605"/>
      <c r="C2094" s="605"/>
      <c r="D2094" s="605"/>
      <c r="E2094" s="605"/>
      <c r="F2094" s="605"/>
      <c r="G2094" s="605"/>
      <c r="H2094" s="605"/>
      <c r="I2094" s="605"/>
      <c r="J2094" s="605"/>
      <c r="K2094" s="605"/>
      <c r="L2094" s="605"/>
      <c r="M2094" s="605"/>
      <c r="N2094" s="605"/>
      <c r="O2094" s="605"/>
      <c r="P2094" s="605"/>
      <c r="Q2094" s="605"/>
      <c r="R2094" s="605"/>
      <c r="S2094" s="605"/>
      <c r="T2094" s="605"/>
      <c r="U2094" s="605"/>
      <c r="V2094" s="605"/>
      <c r="W2094" s="605"/>
      <c r="X2094" s="605"/>
      <c r="Y2094" s="605"/>
      <c r="Z2094" s="605"/>
      <c r="AA2094" s="605"/>
      <c r="AB2094" s="605"/>
      <c r="AC2094" s="605"/>
      <c r="AD2094" s="605"/>
      <c r="AE2094" s="605"/>
      <c r="AF2094" s="605"/>
      <c r="AG2094" s="605"/>
      <c r="AH2094" s="605"/>
      <c r="AI2094" s="605"/>
    </row>
    <row r="2095">
      <c r="A2095" s="605"/>
      <c r="B2095" s="605"/>
      <c r="C2095" s="605"/>
      <c r="D2095" s="605"/>
      <c r="E2095" s="605"/>
      <c r="F2095" s="605"/>
      <c r="G2095" s="605"/>
      <c r="H2095" s="605"/>
      <c r="I2095" s="605"/>
      <c r="J2095" s="605"/>
      <c r="K2095" s="605"/>
      <c r="L2095" s="605"/>
      <c r="M2095" s="605"/>
      <c r="N2095" s="605"/>
      <c r="O2095" s="605"/>
      <c r="P2095" s="605"/>
      <c r="Q2095" s="605"/>
      <c r="R2095" s="605"/>
      <c r="S2095" s="605"/>
      <c r="T2095" s="605"/>
      <c r="U2095" s="605"/>
      <c r="V2095" s="605"/>
      <c r="W2095" s="605"/>
      <c r="X2095" s="605"/>
      <c r="Y2095" s="605"/>
      <c r="Z2095" s="605"/>
      <c r="AA2095" s="605"/>
      <c r="AB2095" s="605"/>
      <c r="AC2095" s="605"/>
      <c r="AD2095" s="605"/>
      <c r="AE2095" s="605"/>
      <c r="AF2095" s="605"/>
      <c r="AG2095" s="605"/>
      <c r="AH2095" s="605"/>
      <c r="AI2095" s="605"/>
    </row>
    <row r="2096">
      <c r="A2096" s="605"/>
      <c r="B2096" s="605"/>
      <c r="C2096" s="605"/>
      <c r="D2096" s="605"/>
      <c r="E2096" s="605"/>
      <c r="F2096" s="605"/>
      <c r="G2096" s="605"/>
      <c r="H2096" s="605"/>
      <c r="I2096" s="605"/>
      <c r="J2096" s="605"/>
      <c r="K2096" s="605"/>
      <c r="L2096" s="605"/>
      <c r="M2096" s="605"/>
      <c r="N2096" s="605"/>
      <c r="O2096" s="605"/>
      <c r="P2096" s="605"/>
      <c r="Q2096" s="605"/>
      <c r="R2096" s="605"/>
      <c r="S2096" s="605"/>
      <c r="T2096" s="605"/>
      <c r="U2096" s="605"/>
      <c r="V2096" s="605"/>
      <c r="W2096" s="605"/>
      <c r="X2096" s="605"/>
      <c r="Y2096" s="605"/>
      <c r="Z2096" s="605"/>
      <c r="AA2096" s="605"/>
      <c r="AB2096" s="605"/>
      <c r="AC2096" s="605"/>
      <c r="AD2096" s="605"/>
      <c r="AE2096" s="605"/>
      <c r="AF2096" s="605"/>
      <c r="AG2096" s="605"/>
      <c r="AH2096" s="605"/>
      <c r="AI2096" s="605"/>
    </row>
    <row r="2097">
      <c r="A2097" s="605"/>
      <c r="B2097" s="605"/>
      <c r="C2097" s="605"/>
      <c r="D2097" s="605"/>
      <c r="E2097" s="605"/>
      <c r="F2097" s="605"/>
      <c r="G2097" s="605"/>
      <c r="H2097" s="605"/>
      <c r="I2097" s="605"/>
      <c r="J2097" s="605"/>
      <c r="K2097" s="605"/>
      <c r="L2097" s="605"/>
      <c r="M2097" s="605"/>
      <c r="N2097" s="605"/>
      <c r="O2097" s="605"/>
      <c r="P2097" s="605"/>
      <c r="Q2097" s="605"/>
      <c r="R2097" s="605"/>
      <c r="S2097" s="605"/>
      <c r="T2097" s="605"/>
      <c r="U2097" s="605"/>
      <c r="V2097" s="605"/>
      <c r="W2097" s="605"/>
      <c r="X2097" s="605"/>
      <c r="Y2097" s="605"/>
      <c r="Z2097" s="605"/>
      <c r="AA2097" s="605"/>
      <c r="AB2097" s="605"/>
      <c r="AC2097" s="605"/>
      <c r="AD2097" s="605"/>
      <c r="AE2097" s="605"/>
      <c r="AF2097" s="605"/>
      <c r="AG2097" s="605"/>
      <c r="AH2097" s="605"/>
      <c r="AI2097" s="605"/>
    </row>
    <row r="2098">
      <c r="A2098" s="605"/>
      <c r="B2098" s="605"/>
      <c r="C2098" s="605"/>
      <c r="D2098" s="605"/>
      <c r="E2098" s="605"/>
      <c r="F2098" s="605"/>
      <c r="G2098" s="605"/>
      <c r="H2098" s="605"/>
      <c r="I2098" s="605"/>
      <c r="J2098" s="605"/>
      <c r="K2098" s="605"/>
      <c r="L2098" s="605"/>
      <c r="M2098" s="605"/>
      <c r="N2098" s="605"/>
      <c r="O2098" s="605"/>
      <c r="P2098" s="605"/>
      <c r="Q2098" s="605"/>
      <c r="R2098" s="605"/>
      <c r="S2098" s="605"/>
      <c r="T2098" s="605"/>
      <c r="U2098" s="605"/>
      <c r="V2098" s="605"/>
      <c r="W2098" s="605"/>
      <c r="X2098" s="605"/>
      <c r="Y2098" s="605"/>
      <c r="Z2098" s="605"/>
      <c r="AA2098" s="605"/>
      <c r="AB2098" s="605"/>
      <c r="AC2098" s="605"/>
      <c r="AD2098" s="605"/>
      <c r="AE2098" s="605"/>
      <c r="AF2098" s="605"/>
      <c r="AG2098" s="605"/>
      <c r="AH2098" s="605"/>
      <c r="AI2098" s="605"/>
    </row>
    <row r="2099">
      <c r="A2099" s="605"/>
      <c r="B2099" s="605"/>
      <c r="C2099" s="605"/>
      <c r="D2099" s="605"/>
      <c r="E2099" s="605"/>
      <c r="F2099" s="605"/>
      <c r="G2099" s="605"/>
      <c r="H2099" s="605"/>
      <c r="I2099" s="605"/>
      <c r="J2099" s="605"/>
      <c r="K2099" s="605"/>
      <c r="L2099" s="605"/>
      <c r="M2099" s="605"/>
      <c r="N2099" s="605"/>
      <c r="O2099" s="605"/>
      <c r="P2099" s="605"/>
      <c r="Q2099" s="605"/>
      <c r="R2099" s="605"/>
      <c r="S2099" s="605"/>
      <c r="T2099" s="605"/>
      <c r="U2099" s="605"/>
      <c r="V2099" s="605"/>
      <c r="W2099" s="605"/>
      <c r="X2099" s="605"/>
      <c r="Y2099" s="605"/>
      <c r="Z2099" s="605"/>
      <c r="AA2099" s="605"/>
      <c r="AB2099" s="605"/>
      <c r="AC2099" s="605"/>
      <c r="AD2099" s="605"/>
      <c r="AE2099" s="605"/>
      <c r="AF2099" s="605"/>
      <c r="AG2099" s="605"/>
      <c r="AH2099" s="605"/>
      <c r="AI2099" s="605"/>
    </row>
    <row r="2100">
      <c r="A2100" s="605"/>
      <c r="B2100" s="605"/>
      <c r="C2100" s="605"/>
      <c r="D2100" s="605"/>
      <c r="E2100" s="605"/>
      <c r="F2100" s="605"/>
      <c r="G2100" s="605"/>
      <c r="H2100" s="605"/>
      <c r="I2100" s="605"/>
      <c r="J2100" s="605"/>
      <c r="K2100" s="605"/>
      <c r="L2100" s="605"/>
      <c r="M2100" s="605"/>
      <c r="N2100" s="605"/>
      <c r="O2100" s="605"/>
      <c r="P2100" s="605"/>
      <c r="Q2100" s="605"/>
      <c r="R2100" s="605"/>
      <c r="S2100" s="605"/>
      <c r="T2100" s="605"/>
      <c r="U2100" s="605"/>
      <c r="V2100" s="605"/>
      <c r="W2100" s="605"/>
      <c r="X2100" s="605"/>
      <c r="Y2100" s="605"/>
      <c r="Z2100" s="605"/>
      <c r="AA2100" s="605"/>
      <c r="AB2100" s="605"/>
      <c r="AC2100" s="605"/>
      <c r="AD2100" s="605"/>
      <c r="AE2100" s="605"/>
      <c r="AF2100" s="605"/>
      <c r="AG2100" s="605"/>
      <c r="AH2100" s="605"/>
      <c r="AI2100" s="605"/>
    </row>
    <row r="2101">
      <c r="A2101" s="605"/>
      <c r="B2101" s="605"/>
      <c r="C2101" s="605"/>
      <c r="D2101" s="605"/>
      <c r="E2101" s="605"/>
      <c r="F2101" s="605"/>
      <c r="G2101" s="605"/>
      <c r="H2101" s="605"/>
      <c r="I2101" s="605"/>
      <c r="J2101" s="605"/>
      <c r="K2101" s="605"/>
      <c r="L2101" s="605"/>
      <c r="M2101" s="605"/>
      <c r="N2101" s="605"/>
      <c r="O2101" s="605"/>
      <c r="P2101" s="605"/>
      <c r="Q2101" s="605"/>
      <c r="R2101" s="605"/>
      <c r="S2101" s="605"/>
      <c r="T2101" s="605"/>
      <c r="U2101" s="605"/>
      <c r="V2101" s="605"/>
      <c r="W2101" s="605"/>
      <c r="X2101" s="605"/>
      <c r="Y2101" s="605"/>
      <c r="Z2101" s="605"/>
      <c r="AA2101" s="605"/>
      <c r="AB2101" s="605"/>
      <c r="AC2101" s="605"/>
      <c r="AD2101" s="605"/>
      <c r="AE2101" s="605"/>
      <c r="AF2101" s="605"/>
      <c r="AG2101" s="605"/>
      <c r="AH2101" s="605"/>
      <c r="AI2101" s="605"/>
    </row>
    <row r="2102">
      <c r="A2102" s="605"/>
      <c r="B2102" s="605"/>
      <c r="C2102" s="605"/>
      <c r="D2102" s="605"/>
      <c r="E2102" s="605"/>
      <c r="F2102" s="605"/>
      <c r="G2102" s="605"/>
      <c r="H2102" s="605"/>
      <c r="I2102" s="605"/>
      <c r="J2102" s="605"/>
      <c r="K2102" s="605"/>
      <c r="L2102" s="605"/>
      <c r="M2102" s="605"/>
      <c r="N2102" s="605"/>
      <c r="O2102" s="605"/>
      <c r="P2102" s="605"/>
      <c r="Q2102" s="605"/>
      <c r="R2102" s="605"/>
      <c r="S2102" s="605"/>
      <c r="T2102" s="605"/>
      <c r="U2102" s="605"/>
      <c r="V2102" s="605"/>
      <c r="W2102" s="605"/>
      <c r="X2102" s="605"/>
      <c r="Y2102" s="605"/>
      <c r="Z2102" s="605"/>
      <c r="AA2102" s="605"/>
      <c r="AB2102" s="605"/>
      <c r="AC2102" s="605"/>
      <c r="AD2102" s="605"/>
      <c r="AE2102" s="605"/>
      <c r="AF2102" s="605"/>
      <c r="AG2102" s="605"/>
      <c r="AH2102" s="605"/>
      <c r="AI2102" s="605"/>
    </row>
    <row r="2103">
      <c r="A2103" s="605"/>
      <c r="B2103" s="605"/>
      <c r="C2103" s="605"/>
      <c r="D2103" s="605"/>
      <c r="E2103" s="605"/>
      <c r="F2103" s="605"/>
      <c r="G2103" s="605"/>
      <c r="H2103" s="605"/>
      <c r="I2103" s="605"/>
      <c r="J2103" s="605"/>
      <c r="K2103" s="605"/>
      <c r="L2103" s="605"/>
      <c r="M2103" s="605"/>
      <c r="N2103" s="605"/>
      <c r="O2103" s="605"/>
      <c r="P2103" s="605"/>
      <c r="Q2103" s="605"/>
      <c r="R2103" s="605"/>
      <c r="S2103" s="605"/>
      <c r="T2103" s="605"/>
      <c r="U2103" s="605"/>
      <c r="V2103" s="605"/>
      <c r="W2103" s="605"/>
      <c r="X2103" s="605"/>
      <c r="Y2103" s="605"/>
      <c r="Z2103" s="605"/>
      <c r="AA2103" s="605"/>
      <c r="AB2103" s="605"/>
      <c r="AC2103" s="605"/>
      <c r="AD2103" s="605"/>
      <c r="AE2103" s="605"/>
      <c r="AF2103" s="605"/>
      <c r="AG2103" s="605"/>
      <c r="AH2103" s="605"/>
      <c r="AI2103" s="605"/>
    </row>
    <row r="2104">
      <c r="A2104" s="605"/>
      <c r="B2104" s="605"/>
      <c r="C2104" s="605"/>
      <c r="D2104" s="605"/>
      <c r="E2104" s="605"/>
      <c r="F2104" s="605"/>
      <c r="G2104" s="605"/>
      <c r="H2104" s="605"/>
      <c r="I2104" s="605"/>
      <c r="J2104" s="605"/>
      <c r="K2104" s="605"/>
      <c r="L2104" s="605"/>
      <c r="M2104" s="605"/>
      <c r="N2104" s="605"/>
      <c r="O2104" s="605"/>
      <c r="P2104" s="605"/>
      <c r="Q2104" s="605"/>
      <c r="R2104" s="605"/>
      <c r="S2104" s="605"/>
      <c r="T2104" s="605"/>
      <c r="U2104" s="605"/>
      <c r="V2104" s="605"/>
      <c r="W2104" s="605"/>
      <c r="X2104" s="605"/>
      <c r="Y2104" s="605"/>
      <c r="Z2104" s="605"/>
      <c r="AA2104" s="605"/>
      <c r="AB2104" s="605"/>
      <c r="AC2104" s="605"/>
      <c r="AD2104" s="605"/>
      <c r="AE2104" s="605"/>
      <c r="AF2104" s="605"/>
      <c r="AG2104" s="605"/>
      <c r="AH2104" s="605"/>
      <c r="AI2104" s="605"/>
    </row>
    <row r="2105">
      <c r="A2105" s="605"/>
      <c r="B2105" s="605"/>
      <c r="C2105" s="605"/>
      <c r="D2105" s="605"/>
      <c r="E2105" s="605"/>
      <c r="F2105" s="605"/>
      <c r="G2105" s="605"/>
      <c r="H2105" s="605"/>
      <c r="I2105" s="605"/>
      <c r="J2105" s="605"/>
      <c r="K2105" s="605"/>
      <c r="L2105" s="605"/>
      <c r="M2105" s="605"/>
      <c r="N2105" s="605"/>
      <c r="O2105" s="605"/>
      <c r="P2105" s="605"/>
      <c r="Q2105" s="605"/>
      <c r="R2105" s="605"/>
      <c r="S2105" s="605"/>
      <c r="T2105" s="605"/>
      <c r="U2105" s="605"/>
      <c r="V2105" s="605"/>
      <c r="W2105" s="605"/>
      <c r="X2105" s="605"/>
      <c r="Y2105" s="605"/>
      <c r="Z2105" s="605"/>
      <c r="AA2105" s="605"/>
      <c r="AB2105" s="605"/>
      <c r="AC2105" s="605"/>
      <c r="AD2105" s="605"/>
      <c r="AE2105" s="605"/>
      <c r="AF2105" s="605"/>
      <c r="AG2105" s="605"/>
      <c r="AH2105" s="605"/>
      <c r="AI2105" s="605"/>
    </row>
    <row r="2106">
      <c r="A2106" s="605"/>
      <c r="B2106" s="605"/>
      <c r="C2106" s="605"/>
      <c r="D2106" s="605"/>
      <c r="E2106" s="605"/>
      <c r="F2106" s="605"/>
      <c r="G2106" s="605"/>
      <c r="H2106" s="605"/>
      <c r="I2106" s="605"/>
      <c r="J2106" s="605"/>
      <c r="K2106" s="605"/>
      <c r="L2106" s="605"/>
      <c r="M2106" s="605"/>
      <c r="N2106" s="605"/>
      <c r="O2106" s="605"/>
      <c r="P2106" s="605"/>
      <c r="Q2106" s="605"/>
      <c r="R2106" s="605"/>
      <c r="S2106" s="605"/>
      <c r="T2106" s="605"/>
      <c r="U2106" s="605"/>
      <c r="V2106" s="605"/>
      <c r="W2106" s="605"/>
      <c r="X2106" s="605"/>
      <c r="Y2106" s="605"/>
      <c r="Z2106" s="605"/>
      <c r="AA2106" s="605"/>
      <c r="AB2106" s="605"/>
      <c r="AC2106" s="605"/>
      <c r="AD2106" s="605"/>
      <c r="AE2106" s="605"/>
      <c r="AF2106" s="605"/>
      <c r="AG2106" s="605"/>
      <c r="AH2106" s="605"/>
      <c r="AI2106" s="605"/>
    </row>
    <row r="2107">
      <c r="A2107" s="605"/>
      <c r="B2107" s="605"/>
      <c r="C2107" s="605"/>
      <c r="D2107" s="605"/>
      <c r="E2107" s="605"/>
      <c r="F2107" s="605"/>
      <c r="G2107" s="605"/>
      <c r="H2107" s="605"/>
      <c r="I2107" s="605"/>
      <c r="J2107" s="605"/>
      <c r="K2107" s="605"/>
      <c r="L2107" s="605"/>
      <c r="M2107" s="605"/>
      <c r="N2107" s="605"/>
      <c r="O2107" s="605"/>
      <c r="P2107" s="605"/>
      <c r="Q2107" s="605"/>
      <c r="R2107" s="605"/>
      <c r="S2107" s="605"/>
      <c r="T2107" s="605"/>
      <c r="U2107" s="605"/>
      <c r="V2107" s="605"/>
      <c r="W2107" s="605"/>
      <c r="X2107" s="605"/>
      <c r="Y2107" s="605"/>
      <c r="Z2107" s="605"/>
      <c r="AA2107" s="605"/>
      <c r="AB2107" s="605"/>
      <c r="AC2107" s="605"/>
      <c r="AD2107" s="605"/>
      <c r="AE2107" s="605"/>
      <c r="AF2107" s="605"/>
      <c r="AG2107" s="605"/>
      <c r="AH2107" s="605"/>
      <c r="AI2107" s="605"/>
    </row>
    <row r="2108">
      <c r="A2108" s="605"/>
      <c r="B2108" s="605"/>
      <c r="C2108" s="605"/>
      <c r="D2108" s="605"/>
      <c r="E2108" s="605"/>
      <c r="F2108" s="605"/>
      <c r="G2108" s="605"/>
      <c r="H2108" s="605"/>
      <c r="I2108" s="605"/>
      <c r="J2108" s="605"/>
      <c r="K2108" s="605"/>
      <c r="L2108" s="605"/>
      <c r="M2108" s="605"/>
      <c r="N2108" s="605"/>
      <c r="O2108" s="605"/>
      <c r="P2108" s="605"/>
      <c r="Q2108" s="605"/>
      <c r="R2108" s="605"/>
      <c r="S2108" s="605"/>
      <c r="T2108" s="605"/>
      <c r="U2108" s="605"/>
      <c r="V2108" s="605"/>
      <c r="W2108" s="605"/>
      <c r="X2108" s="605"/>
      <c r="Y2108" s="605"/>
      <c r="Z2108" s="605"/>
      <c r="AA2108" s="605"/>
      <c r="AB2108" s="605"/>
      <c r="AC2108" s="605"/>
      <c r="AD2108" s="605"/>
      <c r="AE2108" s="605"/>
      <c r="AF2108" s="605"/>
      <c r="AG2108" s="605"/>
      <c r="AH2108" s="605"/>
      <c r="AI2108" s="605"/>
    </row>
    <row r="2109">
      <c r="A2109" s="605"/>
      <c r="B2109" s="605"/>
      <c r="C2109" s="605"/>
      <c r="D2109" s="605"/>
      <c r="E2109" s="605"/>
      <c r="F2109" s="605"/>
      <c r="G2109" s="605"/>
      <c r="H2109" s="605"/>
      <c r="I2109" s="605"/>
      <c r="J2109" s="605"/>
      <c r="K2109" s="605"/>
      <c r="L2109" s="605"/>
      <c r="M2109" s="605"/>
      <c r="N2109" s="605"/>
      <c r="O2109" s="605"/>
      <c r="P2109" s="605"/>
      <c r="Q2109" s="605"/>
      <c r="R2109" s="605"/>
      <c r="S2109" s="605"/>
      <c r="T2109" s="605"/>
      <c r="U2109" s="605"/>
      <c r="V2109" s="605"/>
      <c r="W2109" s="605"/>
      <c r="X2109" s="605"/>
      <c r="Y2109" s="605"/>
      <c r="Z2109" s="605"/>
      <c r="AA2109" s="605"/>
      <c r="AB2109" s="605"/>
      <c r="AC2109" s="605"/>
      <c r="AD2109" s="605"/>
      <c r="AE2109" s="605"/>
      <c r="AF2109" s="605"/>
      <c r="AG2109" s="605"/>
      <c r="AH2109" s="605"/>
      <c r="AI2109" s="605"/>
    </row>
    <row r="2110">
      <c r="A2110" s="605"/>
      <c r="B2110" s="605"/>
      <c r="C2110" s="605"/>
      <c r="D2110" s="605"/>
      <c r="E2110" s="605"/>
      <c r="F2110" s="605"/>
      <c r="G2110" s="605"/>
      <c r="H2110" s="605"/>
      <c r="I2110" s="605"/>
      <c r="J2110" s="605"/>
      <c r="K2110" s="605"/>
      <c r="L2110" s="605"/>
      <c r="M2110" s="605"/>
      <c r="N2110" s="605"/>
      <c r="O2110" s="605"/>
      <c r="P2110" s="605"/>
      <c r="Q2110" s="605"/>
      <c r="R2110" s="605"/>
      <c r="S2110" s="605"/>
      <c r="T2110" s="605"/>
      <c r="U2110" s="605"/>
      <c r="V2110" s="605"/>
      <c r="W2110" s="605"/>
      <c r="X2110" s="605"/>
      <c r="Y2110" s="605"/>
      <c r="Z2110" s="605"/>
      <c r="AA2110" s="605"/>
      <c r="AB2110" s="605"/>
      <c r="AC2110" s="605"/>
      <c r="AD2110" s="605"/>
      <c r="AE2110" s="605"/>
      <c r="AF2110" s="605"/>
      <c r="AG2110" s="605"/>
      <c r="AH2110" s="605"/>
      <c r="AI2110" s="605"/>
    </row>
    <row r="2111">
      <c r="A2111" s="605"/>
      <c r="B2111" s="605"/>
      <c r="C2111" s="605"/>
      <c r="D2111" s="605"/>
      <c r="E2111" s="605"/>
      <c r="F2111" s="605"/>
      <c r="G2111" s="605"/>
      <c r="H2111" s="605"/>
      <c r="I2111" s="605"/>
      <c r="J2111" s="605"/>
      <c r="K2111" s="605"/>
      <c r="L2111" s="605"/>
      <c r="M2111" s="605"/>
      <c r="N2111" s="605"/>
      <c r="O2111" s="605"/>
      <c r="P2111" s="605"/>
      <c r="Q2111" s="605"/>
      <c r="R2111" s="605"/>
      <c r="S2111" s="605"/>
      <c r="T2111" s="605"/>
      <c r="U2111" s="605"/>
      <c r="V2111" s="605"/>
      <c r="W2111" s="605"/>
      <c r="X2111" s="605"/>
      <c r="Y2111" s="605"/>
      <c r="Z2111" s="605"/>
      <c r="AA2111" s="605"/>
      <c r="AB2111" s="605"/>
      <c r="AC2111" s="605"/>
      <c r="AD2111" s="605"/>
      <c r="AE2111" s="605"/>
      <c r="AF2111" s="605"/>
      <c r="AG2111" s="605"/>
      <c r="AH2111" s="605"/>
      <c r="AI2111" s="605"/>
    </row>
    <row r="2112">
      <c r="A2112" s="605"/>
      <c r="B2112" s="605"/>
      <c r="C2112" s="605"/>
      <c r="D2112" s="605"/>
      <c r="E2112" s="605"/>
      <c r="F2112" s="605"/>
      <c r="G2112" s="605"/>
      <c r="H2112" s="605"/>
      <c r="I2112" s="605"/>
      <c r="J2112" s="605"/>
      <c r="K2112" s="605"/>
      <c r="L2112" s="605"/>
      <c r="M2112" s="605"/>
      <c r="N2112" s="605"/>
      <c r="O2112" s="605"/>
      <c r="P2112" s="605"/>
      <c r="Q2112" s="605"/>
      <c r="R2112" s="605"/>
      <c r="S2112" s="605"/>
      <c r="T2112" s="605"/>
      <c r="U2112" s="605"/>
      <c r="V2112" s="605"/>
      <c r="W2112" s="605"/>
      <c r="X2112" s="605"/>
      <c r="Y2112" s="605"/>
      <c r="Z2112" s="605"/>
      <c r="AA2112" s="605"/>
      <c r="AB2112" s="605"/>
      <c r="AC2112" s="605"/>
      <c r="AD2112" s="605"/>
      <c r="AE2112" s="605"/>
      <c r="AF2112" s="605"/>
      <c r="AG2112" s="605"/>
      <c r="AH2112" s="605"/>
      <c r="AI2112" s="605"/>
    </row>
    <row r="2113">
      <c r="A2113" s="605"/>
      <c r="B2113" s="605"/>
      <c r="C2113" s="605"/>
      <c r="D2113" s="605"/>
      <c r="E2113" s="605"/>
      <c r="F2113" s="605"/>
      <c r="G2113" s="605"/>
      <c r="H2113" s="605"/>
      <c r="I2113" s="605"/>
      <c r="J2113" s="605"/>
      <c r="K2113" s="605"/>
      <c r="L2113" s="605"/>
      <c r="M2113" s="605"/>
      <c r="N2113" s="605"/>
      <c r="O2113" s="605"/>
      <c r="P2113" s="605"/>
      <c r="Q2113" s="605"/>
      <c r="R2113" s="605"/>
      <c r="S2113" s="605"/>
      <c r="T2113" s="605"/>
      <c r="U2113" s="605"/>
      <c r="V2113" s="605"/>
      <c r="W2113" s="605"/>
      <c r="X2113" s="605"/>
      <c r="Y2113" s="605"/>
      <c r="Z2113" s="605"/>
      <c r="AA2113" s="605"/>
      <c r="AB2113" s="605"/>
      <c r="AC2113" s="605"/>
      <c r="AD2113" s="605"/>
      <c r="AE2113" s="605"/>
      <c r="AF2113" s="605"/>
      <c r="AG2113" s="605"/>
      <c r="AH2113" s="605"/>
      <c r="AI2113" s="605"/>
    </row>
    <row r="2114">
      <c r="A2114" s="605"/>
      <c r="B2114" s="605"/>
      <c r="C2114" s="605"/>
      <c r="D2114" s="605"/>
      <c r="E2114" s="605"/>
      <c r="F2114" s="605"/>
      <c r="G2114" s="605"/>
      <c r="H2114" s="605"/>
      <c r="I2114" s="605"/>
      <c r="J2114" s="605"/>
      <c r="K2114" s="605"/>
      <c r="L2114" s="605"/>
      <c r="M2114" s="605"/>
      <c r="N2114" s="605"/>
      <c r="O2114" s="605"/>
      <c r="P2114" s="605"/>
      <c r="Q2114" s="605"/>
      <c r="R2114" s="605"/>
      <c r="S2114" s="605"/>
      <c r="T2114" s="605"/>
      <c r="U2114" s="605"/>
      <c r="V2114" s="605"/>
      <c r="W2114" s="605"/>
      <c r="X2114" s="605"/>
      <c r="Y2114" s="605"/>
      <c r="Z2114" s="605"/>
      <c r="AA2114" s="605"/>
      <c r="AB2114" s="605"/>
      <c r="AC2114" s="605"/>
      <c r="AD2114" s="605"/>
      <c r="AE2114" s="605"/>
      <c r="AF2114" s="605"/>
      <c r="AG2114" s="605"/>
      <c r="AH2114" s="605"/>
      <c r="AI2114" s="605"/>
    </row>
    <row r="2115">
      <c r="A2115" s="605"/>
      <c r="B2115" s="605"/>
      <c r="C2115" s="605"/>
      <c r="D2115" s="605"/>
      <c r="E2115" s="605"/>
      <c r="F2115" s="605"/>
      <c r="G2115" s="605"/>
      <c r="H2115" s="605"/>
      <c r="I2115" s="605"/>
      <c r="J2115" s="605"/>
      <c r="K2115" s="605"/>
      <c r="L2115" s="605"/>
      <c r="M2115" s="605"/>
      <c r="N2115" s="605"/>
      <c r="O2115" s="605"/>
      <c r="P2115" s="605"/>
      <c r="Q2115" s="605"/>
      <c r="R2115" s="605"/>
      <c r="S2115" s="605"/>
      <c r="T2115" s="605"/>
      <c r="U2115" s="605"/>
      <c r="V2115" s="605"/>
      <c r="W2115" s="605"/>
      <c r="X2115" s="605"/>
      <c r="Y2115" s="605"/>
      <c r="Z2115" s="605"/>
      <c r="AA2115" s="605"/>
      <c r="AB2115" s="605"/>
      <c r="AC2115" s="605"/>
      <c r="AD2115" s="605"/>
      <c r="AE2115" s="605"/>
      <c r="AF2115" s="605"/>
      <c r="AG2115" s="605"/>
      <c r="AH2115" s="605"/>
      <c r="AI2115" s="605"/>
    </row>
    <row r="2116">
      <c r="A2116" s="605"/>
      <c r="B2116" s="605"/>
      <c r="C2116" s="605"/>
      <c r="D2116" s="605"/>
      <c r="E2116" s="605"/>
      <c r="F2116" s="605"/>
      <c r="G2116" s="605"/>
      <c r="H2116" s="605"/>
      <c r="I2116" s="605"/>
      <c r="J2116" s="605"/>
      <c r="K2116" s="605"/>
      <c r="L2116" s="605"/>
      <c r="M2116" s="605"/>
      <c r="N2116" s="605"/>
      <c r="O2116" s="605"/>
      <c r="P2116" s="605"/>
      <c r="Q2116" s="605"/>
      <c r="R2116" s="605"/>
      <c r="S2116" s="605"/>
      <c r="T2116" s="605"/>
      <c r="U2116" s="605"/>
      <c r="V2116" s="605"/>
      <c r="W2116" s="605"/>
      <c r="X2116" s="605"/>
      <c r="Y2116" s="605"/>
      <c r="Z2116" s="605"/>
      <c r="AA2116" s="605"/>
      <c r="AB2116" s="605"/>
      <c r="AC2116" s="605"/>
      <c r="AD2116" s="605"/>
      <c r="AE2116" s="605"/>
      <c r="AF2116" s="605"/>
      <c r="AG2116" s="605"/>
      <c r="AH2116" s="605"/>
      <c r="AI2116" s="605"/>
    </row>
    <row r="2117">
      <c r="A2117" s="605"/>
      <c r="B2117" s="605"/>
      <c r="C2117" s="605"/>
      <c r="D2117" s="605"/>
      <c r="E2117" s="605"/>
      <c r="F2117" s="605"/>
      <c r="G2117" s="605"/>
      <c r="H2117" s="605"/>
      <c r="I2117" s="605"/>
      <c r="J2117" s="605"/>
      <c r="K2117" s="605"/>
      <c r="L2117" s="605"/>
      <c r="M2117" s="605"/>
      <c r="N2117" s="605"/>
      <c r="O2117" s="605"/>
      <c r="P2117" s="605"/>
      <c r="Q2117" s="605"/>
      <c r="R2117" s="605"/>
      <c r="S2117" s="605"/>
      <c r="T2117" s="605"/>
      <c r="U2117" s="605"/>
      <c r="V2117" s="605"/>
      <c r="W2117" s="605"/>
      <c r="X2117" s="605"/>
      <c r="Y2117" s="605"/>
      <c r="Z2117" s="605"/>
      <c r="AA2117" s="605"/>
      <c r="AB2117" s="605"/>
      <c r="AC2117" s="605"/>
      <c r="AD2117" s="605"/>
      <c r="AE2117" s="605"/>
      <c r="AF2117" s="605"/>
      <c r="AG2117" s="605"/>
      <c r="AH2117" s="605"/>
      <c r="AI2117" s="605"/>
    </row>
    <row r="2118">
      <c r="A2118" s="605"/>
      <c r="B2118" s="605"/>
      <c r="C2118" s="605"/>
      <c r="D2118" s="605"/>
      <c r="E2118" s="605"/>
      <c r="F2118" s="605"/>
      <c r="G2118" s="605"/>
      <c r="H2118" s="605"/>
      <c r="I2118" s="605"/>
      <c r="J2118" s="605"/>
      <c r="K2118" s="605"/>
      <c r="L2118" s="605"/>
      <c r="M2118" s="605"/>
      <c r="N2118" s="605"/>
      <c r="O2118" s="605"/>
      <c r="P2118" s="605"/>
      <c r="Q2118" s="605"/>
      <c r="R2118" s="605"/>
      <c r="S2118" s="605"/>
      <c r="T2118" s="605"/>
      <c r="U2118" s="605"/>
      <c r="V2118" s="605"/>
      <c r="W2118" s="605"/>
      <c r="X2118" s="605"/>
      <c r="Y2118" s="605"/>
      <c r="Z2118" s="605"/>
      <c r="AA2118" s="605"/>
      <c r="AB2118" s="605"/>
      <c r="AC2118" s="605"/>
      <c r="AD2118" s="605"/>
      <c r="AE2118" s="605"/>
      <c r="AF2118" s="605"/>
      <c r="AG2118" s="605"/>
      <c r="AH2118" s="605"/>
      <c r="AI2118" s="605"/>
    </row>
    <row r="2119">
      <c r="A2119" s="605"/>
      <c r="B2119" s="605"/>
      <c r="C2119" s="605"/>
      <c r="D2119" s="605"/>
      <c r="E2119" s="605"/>
      <c r="F2119" s="605"/>
      <c r="G2119" s="605"/>
      <c r="H2119" s="605"/>
      <c r="I2119" s="605"/>
      <c r="J2119" s="605"/>
      <c r="K2119" s="605"/>
      <c r="L2119" s="605"/>
      <c r="M2119" s="605"/>
      <c r="N2119" s="605"/>
      <c r="O2119" s="605"/>
      <c r="P2119" s="605"/>
      <c r="Q2119" s="605"/>
      <c r="R2119" s="605"/>
      <c r="S2119" s="605"/>
      <c r="T2119" s="605"/>
      <c r="U2119" s="605"/>
      <c r="V2119" s="605"/>
      <c r="W2119" s="605"/>
      <c r="X2119" s="605"/>
      <c r="Y2119" s="605"/>
      <c r="Z2119" s="605"/>
      <c r="AA2119" s="605"/>
      <c r="AB2119" s="605"/>
      <c r="AC2119" s="605"/>
      <c r="AD2119" s="605"/>
      <c r="AE2119" s="605"/>
      <c r="AF2119" s="605"/>
      <c r="AG2119" s="605"/>
      <c r="AH2119" s="605"/>
      <c r="AI2119" s="605"/>
    </row>
    <row r="2120">
      <c r="A2120" s="605"/>
      <c r="B2120" s="605"/>
      <c r="C2120" s="605"/>
      <c r="D2120" s="605"/>
      <c r="E2120" s="605"/>
      <c r="F2120" s="605"/>
      <c r="G2120" s="605"/>
      <c r="H2120" s="605"/>
      <c r="I2120" s="605"/>
      <c r="J2120" s="605"/>
      <c r="K2120" s="605"/>
      <c r="L2120" s="605"/>
      <c r="M2120" s="605"/>
      <c r="N2120" s="605"/>
      <c r="O2120" s="605"/>
      <c r="P2120" s="605"/>
      <c r="Q2120" s="605"/>
      <c r="R2120" s="605"/>
      <c r="S2120" s="605"/>
      <c r="T2120" s="605"/>
      <c r="U2120" s="605"/>
      <c r="V2120" s="605"/>
      <c r="W2120" s="605"/>
      <c r="X2120" s="605"/>
      <c r="Y2120" s="605"/>
      <c r="Z2120" s="605"/>
      <c r="AA2120" s="605"/>
      <c r="AB2120" s="605"/>
      <c r="AC2120" s="605"/>
      <c r="AD2120" s="605"/>
      <c r="AE2120" s="605"/>
      <c r="AF2120" s="605"/>
      <c r="AG2120" s="605"/>
      <c r="AH2120" s="605"/>
      <c r="AI2120" s="605"/>
    </row>
    <row r="2121">
      <c r="A2121" s="605"/>
      <c r="B2121" s="605"/>
      <c r="C2121" s="605"/>
      <c r="D2121" s="605"/>
      <c r="E2121" s="605"/>
      <c r="F2121" s="605"/>
      <c r="G2121" s="605"/>
      <c r="H2121" s="605"/>
      <c r="I2121" s="605"/>
      <c r="J2121" s="605"/>
      <c r="K2121" s="605"/>
      <c r="L2121" s="605"/>
      <c r="M2121" s="605"/>
      <c r="N2121" s="605"/>
      <c r="O2121" s="605"/>
      <c r="P2121" s="605"/>
      <c r="Q2121" s="605"/>
      <c r="R2121" s="605"/>
      <c r="S2121" s="605"/>
      <c r="T2121" s="605"/>
      <c r="U2121" s="605"/>
      <c r="V2121" s="605"/>
      <c r="W2121" s="605"/>
      <c r="X2121" s="605"/>
      <c r="Y2121" s="605"/>
      <c r="Z2121" s="605"/>
      <c r="AA2121" s="605"/>
      <c r="AB2121" s="605"/>
      <c r="AC2121" s="605"/>
      <c r="AD2121" s="605"/>
      <c r="AE2121" s="605"/>
      <c r="AF2121" s="605"/>
      <c r="AG2121" s="605"/>
      <c r="AH2121" s="605"/>
      <c r="AI2121" s="605"/>
    </row>
    <row r="2122">
      <c r="A2122" s="605"/>
      <c r="B2122" s="605"/>
      <c r="C2122" s="605"/>
      <c r="D2122" s="605"/>
      <c r="E2122" s="605"/>
      <c r="F2122" s="605"/>
      <c r="G2122" s="605"/>
      <c r="H2122" s="605"/>
      <c r="I2122" s="605"/>
      <c r="J2122" s="605"/>
      <c r="K2122" s="605"/>
      <c r="L2122" s="605"/>
      <c r="M2122" s="605"/>
      <c r="N2122" s="605"/>
      <c r="O2122" s="605"/>
      <c r="P2122" s="605"/>
      <c r="Q2122" s="605"/>
      <c r="R2122" s="605"/>
      <c r="S2122" s="605"/>
      <c r="T2122" s="605"/>
      <c r="U2122" s="605"/>
      <c r="V2122" s="605"/>
      <c r="W2122" s="605"/>
      <c r="X2122" s="605"/>
      <c r="Y2122" s="605"/>
      <c r="Z2122" s="605"/>
      <c r="AA2122" s="605"/>
      <c r="AB2122" s="605"/>
      <c r="AC2122" s="605"/>
      <c r="AD2122" s="605"/>
      <c r="AE2122" s="605"/>
      <c r="AF2122" s="605"/>
      <c r="AG2122" s="605"/>
      <c r="AH2122" s="605"/>
      <c r="AI2122" s="605"/>
    </row>
    <row r="2123">
      <c r="A2123" s="605"/>
      <c r="B2123" s="605"/>
      <c r="C2123" s="605"/>
      <c r="D2123" s="605"/>
      <c r="E2123" s="605"/>
      <c r="F2123" s="605"/>
      <c r="G2123" s="605"/>
      <c r="H2123" s="605"/>
      <c r="I2123" s="605"/>
      <c r="J2123" s="605"/>
      <c r="K2123" s="605"/>
      <c r="L2123" s="605"/>
      <c r="M2123" s="605"/>
      <c r="N2123" s="605"/>
      <c r="O2123" s="605"/>
      <c r="P2123" s="605"/>
      <c r="Q2123" s="605"/>
      <c r="R2123" s="605"/>
      <c r="S2123" s="605"/>
      <c r="T2123" s="605"/>
      <c r="U2123" s="605"/>
      <c r="V2123" s="605"/>
      <c r="W2123" s="605"/>
      <c r="X2123" s="605"/>
      <c r="Y2123" s="605"/>
      <c r="Z2123" s="605"/>
      <c r="AA2123" s="605"/>
      <c r="AB2123" s="605"/>
      <c r="AC2123" s="605"/>
      <c r="AD2123" s="605"/>
      <c r="AE2123" s="605"/>
      <c r="AF2123" s="605"/>
      <c r="AG2123" s="605"/>
      <c r="AH2123" s="605"/>
      <c r="AI2123" s="605"/>
    </row>
    <row r="2124">
      <c r="A2124" s="605"/>
      <c r="B2124" s="605"/>
      <c r="C2124" s="605"/>
      <c r="D2124" s="605"/>
      <c r="E2124" s="605"/>
      <c r="F2124" s="605"/>
      <c r="G2124" s="605"/>
      <c r="H2124" s="605"/>
      <c r="I2124" s="605"/>
      <c r="J2124" s="605"/>
      <c r="K2124" s="605"/>
      <c r="L2124" s="605"/>
      <c r="M2124" s="605"/>
      <c r="N2124" s="605"/>
      <c r="O2124" s="605"/>
      <c r="P2124" s="605"/>
      <c r="Q2124" s="605"/>
      <c r="R2124" s="605"/>
      <c r="S2124" s="605"/>
      <c r="T2124" s="605"/>
      <c r="U2124" s="605"/>
      <c r="V2124" s="605"/>
      <c r="W2124" s="605"/>
      <c r="X2124" s="605"/>
      <c r="Y2124" s="605"/>
      <c r="Z2124" s="605"/>
      <c r="AA2124" s="605"/>
      <c r="AB2124" s="605"/>
      <c r="AC2124" s="605"/>
      <c r="AD2124" s="605"/>
      <c r="AE2124" s="605"/>
      <c r="AF2124" s="605"/>
      <c r="AG2124" s="605"/>
      <c r="AH2124" s="605"/>
      <c r="AI2124" s="605"/>
    </row>
    <row r="2125">
      <c r="A2125" s="605"/>
      <c r="B2125" s="605"/>
      <c r="C2125" s="605"/>
      <c r="D2125" s="605"/>
      <c r="E2125" s="605"/>
      <c r="F2125" s="605"/>
      <c r="G2125" s="605"/>
      <c r="H2125" s="605"/>
      <c r="I2125" s="605"/>
      <c r="J2125" s="605"/>
      <c r="K2125" s="605"/>
      <c r="L2125" s="605"/>
      <c r="M2125" s="605"/>
      <c r="N2125" s="605"/>
      <c r="O2125" s="605"/>
      <c r="P2125" s="605"/>
      <c r="Q2125" s="605"/>
      <c r="R2125" s="605"/>
      <c r="S2125" s="605"/>
      <c r="T2125" s="605"/>
      <c r="U2125" s="605"/>
      <c r="V2125" s="605"/>
      <c r="W2125" s="605"/>
      <c r="X2125" s="605"/>
      <c r="Y2125" s="605"/>
      <c r="Z2125" s="605"/>
      <c r="AA2125" s="605"/>
      <c r="AB2125" s="605"/>
      <c r="AC2125" s="605"/>
      <c r="AD2125" s="605"/>
      <c r="AE2125" s="605"/>
      <c r="AF2125" s="605"/>
      <c r="AG2125" s="605"/>
      <c r="AH2125" s="605"/>
      <c r="AI2125" s="605"/>
    </row>
    <row r="2126">
      <c r="A2126" s="605"/>
      <c r="B2126" s="605"/>
      <c r="C2126" s="605"/>
      <c r="D2126" s="605"/>
      <c r="E2126" s="605"/>
      <c r="F2126" s="605"/>
      <c r="G2126" s="605"/>
      <c r="H2126" s="605"/>
      <c r="I2126" s="605"/>
      <c r="J2126" s="605"/>
      <c r="K2126" s="605"/>
      <c r="L2126" s="605"/>
      <c r="M2126" s="605"/>
      <c r="N2126" s="605"/>
      <c r="O2126" s="605"/>
      <c r="P2126" s="605"/>
      <c r="Q2126" s="605"/>
      <c r="R2126" s="605"/>
      <c r="S2126" s="605"/>
      <c r="T2126" s="605"/>
      <c r="U2126" s="605"/>
      <c r="V2126" s="605"/>
      <c r="W2126" s="605"/>
      <c r="X2126" s="605"/>
      <c r="Y2126" s="605"/>
      <c r="Z2126" s="605"/>
      <c r="AA2126" s="605"/>
      <c r="AB2126" s="605"/>
      <c r="AC2126" s="605"/>
      <c r="AD2126" s="605"/>
      <c r="AE2126" s="605"/>
      <c r="AF2126" s="605"/>
      <c r="AG2126" s="605"/>
      <c r="AH2126" s="605"/>
      <c r="AI2126" s="605"/>
    </row>
    <row r="2127">
      <c r="A2127" s="605"/>
      <c r="B2127" s="605"/>
      <c r="C2127" s="605"/>
      <c r="D2127" s="605"/>
      <c r="E2127" s="605"/>
      <c r="F2127" s="605"/>
      <c r="G2127" s="605"/>
      <c r="H2127" s="605"/>
      <c r="I2127" s="605"/>
      <c r="J2127" s="605"/>
      <c r="K2127" s="605"/>
      <c r="L2127" s="605"/>
      <c r="M2127" s="605"/>
      <c r="N2127" s="605"/>
      <c r="O2127" s="605"/>
      <c r="P2127" s="605"/>
      <c r="Q2127" s="605"/>
      <c r="R2127" s="605"/>
      <c r="S2127" s="605"/>
      <c r="T2127" s="605"/>
      <c r="U2127" s="605"/>
      <c r="V2127" s="605"/>
      <c r="W2127" s="605"/>
      <c r="X2127" s="605"/>
      <c r="Y2127" s="605"/>
      <c r="Z2127" s="605"/>
      <c r="AA2127" s="605"/>
      <c r="AB2127" s="605"/>
      <c r="AC2127" s="605"/>
      <c r="AD2127" s="605"/>
      <c r="AE2127" s="605"/>
      <c r="AF2127" s="605"/>
      <c r="AG2127" s="605"/>
      <c r="AH2127" s="605"/>
      <c r="AI2127" s="605"/>
    </row>
    <row r="2128">
      <c r="A2128" s="605"/>
      <c r="B2128" s="605"/>
      <c r="C2128" s="605"/>
      <c r="D2128" s="605"/>
      <c r="E2128" s="605"/>
      <c r="F2128" s="605"/>
      <c r="G2128" s="605"/>
      <c r="H2128" s="605"/>
      <c r="I2128" s="605"/>
      <c r="J2128" s="605"/>
      <c r="K2128" s="605"/>
      <c r="L2128" s="605"/>
      <c r="M2128" s="605"/>
      <c r="N2128" s="605"/>
      <c r="O2128" s="605"/>
      <c r="P2128" s="605"/>
      <c r="Q2128" s="605"/>
      <c r="R2128" s="605"/>
      <c r="S2128" s="605"/>
      <c r="T2128" s="605"/>
      <c r="U2128" s="605"/>
      <c r="V2128" s="605"/>
      <c r="W2128" s="605"/>
      <c r="X2128" s="605"/>
      <c r="Y2128" s="605"/>
      <c r="Z2128" s="605"/>
      <c r="AA2128" s="605"/>
      <c r="AB2128" s="605"/>
      <c r="AC2128" s="605"/>
      <c r="AD2128" s="605"/>
      <c r="AE2128" s="605"/>
      <c r="AF2128" s="605"/>
      <c r="AG2128" s="605"/>
      <c r="AH2128" s="605"/>
      <c r="AI2128" s="605"/>
    </row>
    <row r="2129">
      <c r="A2129" s="605"/>
      <c r="B2129" s="605"/>
      <c r="C2129" s="605"/>
      <c r="D2129" s="605"/>
      <c r="E2129" s="605"/>
      <c r="F2129" s="605"/>
      <c r="G2129" s="605"/>
      <c r="H2129" s="605"/>
      <c r="I2129" s="605"/>
      <c r="J2129" s="605"/>
      <c r="K2129" s="605"/>
      <c r="L2129" s="605"/>
      <c r="M2129" s="605"/>
      <c r="N2129" s="605"/>
      <c r="O2129" s="605"/>
      <c r="P2129" s="605"/>
      <c r="Q2129" s="605"/>
      <c r="R2129" s="605"/>
      <c r="S2129" s="605"/>
      <c r="T2129" s="605"/>
      <c r="U2129" s="605"/>
      <c r="V2129" s="605"/>
      <c r="W2129" s="605"/>
      <c r="X2129" s="605"/>
      <c r="Y2129" s="605"/>
      <c r="Z2129" s="605"/>
      <c r="AA2129" s="605"/>
      <c r="AB2129" s="605"/>
      <c r="AC2129" s="605"/>
      <c r="AD2129" s="605"/>
      <c r="AE2129" s="605"/>
      <c r="AF2129" s="605"/>
      <c r="AG2129" s="605"/>
      <c r="AH2129" s="605"/>
      <c r="AI2129" s="605"/>
    </row>
    <row r="2130">
      <c r="A2130" s="605"/>
      <c r="B2130" s="605"/>
      <c r="C2130" s="605"/>
      <c r="D2130" s="605"/>
      <c r="E2130" s="605"/>
      <c r="F2130" s="605"/>
      <c r="G2130" s="605"/>
      <c r="H2130" s="605"/>
      <c r="I2130" s="605"/>
      <c r="J2130" s="605"/>
      <c r="K2130" s="605"/>
      <c r="L2130" s="605"/>
      <c r="M2130" s="605"/>
      <c r="N2130" s="605"/>
      <c r="O2130" s="605"/>
      <c r="P2130" s="605"/>
      <c r="Q2130" s="605"/>
      <c r="R2130" s="605"/>
      <c r="S2130" s="605"/>
      <c r="T2130" s="605"/>
      <c r="U2130" s="605"/>
      <c r="V2130" s="605"/>
      <c r="W2130" s="605"/>
      <c r="X2130" s="605"/>
      <c r="Y2130" s="605"/>
      <c r="Z2130" s="605"/>
      <c r="AA2130" s="605"/>
      <c r="AB2130" s="605"/>
      <c r="AC2130" s="605"/>
      <c r="AD2130" s="605"/>
      <c r="AE2130" s="605"/>
      <c r="AF2130" s="605"/>
      <c r="AG2130" s="605"/>
      <c r="AH2130" s="605"/>
      <c r="AI2130" s="605"/>
    </row>
    <row r="2131">
      <c r="A2131" s="605"/>
      <c r="B2131" s="605"/>
      <c r="C2131" s="605"/>
      <c r="D2131" s="605"/>
      <c r="E2131" s="605"/>
      <c r="F2131" s="605"/>
      <c r="G2131" s="605"/>
      <c r="H2131" s="605"/>
      <c r="I2131" s="605"/>
      <c r="J2131" s="605"/>
      <c r="K2131" s="605"/>
      <c r="L2131" s="605"/>
      <c r="M2131" s="605"/>
      <c r="N2131" s="605"/>
      <c r="O2131" s="605"/>
      <c r="P2131" s="605"/>
      <c r="Q2131" s="605"/>
      <c r="R2131" s="605"/>
      <c r="S2131" s="605"/>
      <c r="T2131" s="605"/>
      <c r="U2131" s="605"/>
      <c r="V2131" s="605"/>
      <c r="W2131" s="605"/>
      <c r="X2131" s="605"/>
      <c r="Y2131" s="605"/>
      <c r="Z2131" s="605"/>
      <c r="AA2131" s="605"/>
      <c r="AB2131" s="605"/>
      <c r="AC2131" s="605"/>
      <c r="AD2131" s="605"/>
      <c r="AE2131" s="605"/>
      <c r="AF2131" s="605"/>
      <c r="AG2131" s="605"/>
      <c r="AH2131" s="605"/>
      <c r="AI2131" s="605"/>
    </row>
    <row r="2132">
      <c r="A2132" s="605"/>
      <c r="B2132" s="605"/>
      <c r="C2132" s="605"/>
      <c r="D2132" s="605"/>
      <c r="E2132" s="605"/>
      <c r="F2132" s="605"/>
      <c r="G2132" s="605"/>
      <c r="H2132" s="605"/>
      <c r="I2132" s="605"/>
      <c r="J2132" s="605"/>
      <c r="K2132" s="605"/>
      <c r="L2132" s="605"/>
      <c r="M2132" s="605"/>
      <c r="N2132" s="605"/>
      <c r="O2132" s="605"/>
      <c r="P2132" s="605"/>
      <c r="Q2132" s="605"/>
      <c r="R2132" s="605"/>
      <c r="S2132" s="605"/>
      <c r="T2132" s="605"/>
      <c r="U2132" s="605"/>
      <c r="V2132" s="605"/>
      <c r="W2132" s="605"/>
      <c r="X2132" s="605"/>
      <c r="Y2132" s="605"/>
      <c r="Z2132" s="605"/>
      <c r="AA2132" s="605"/>
      <c r="AB2132" s="605"/>
      <c r="AC2132" s="605"/>
      <c r="AD2132" s="605"/>
      <c r="AE2132" s="605"/>
      <c r="AF2132" s="605"/>
      <c r="AG2132" s="605"/>
      <c r="AH2132" s="605"/>
      <c r="AI2132" s="605"/>
    </row>
    <row r="2133">
      <c r="A2133" s="605"/>
      <c r="B2133" s="605"/>
      <c r="C2133" s="605"/>
      <c r="D2133" s="605"/>
      <c r="E2133" s="605"/>
      <c r="F2133" s="605"/>
      <c r="G2133" s="605"/>
      <c r="H2133" s="605"/>
      <c r="I2133" s="605"/>
      <c r="J2133" s="605"/>
      <c r="K2133" s="605"/>
      <c r="L2133" s="605"/>
      <c r="M2133" s="605"/>
      <c r="N2133" s="605"/>
      <c r="O2133" s="605"/>
      <c r="P2133" s="605"/>
      <c r="Q2133" s="605"/>
      <c r="R2133" s="605"/>
      <c r="S2133" s="605"/>
      <c r="T2133" s="605"/>
      <c r="U2133" s="605"/>
      <c r="V2133" s="605"/>
      <c r="W2133" s="605"/>
      <c r="X2133" s="605"/>
      <c r="Y2133" s="605"/>
      <c r="Z2133" s="605"/>
      <c r="AA2133" s="605"/>
      <c r="AB2133" s="605"/>
      <c r="AC2133" s="605"/>
      <c r="AD2133" s="605"/>
      <c r="AE2133" s="605"/>
      <c r="AF2133" s="605"/>
      <c r="AG2133" s="605"/>
      <c r="AH2133" s="605"/>
      <c r="AI2133" s="605"/>
    </row>
    <row r="2134">
      <c r="A2134" s="605"/>
      <c r="B2134" s="605"/>
      <c r="C2134" s="605"/>
      <c r="D2134" s="605"/>
      <c r="E2134" s="605"/>
      <c r="F2134" s="605"/>
      <c r="G2134" s="605"/>
      <c r="H2134" s="605"/>
      <c r="I2134" s="605"/>
      <c r="J2134" s="605"/>
      <c r="K2134" s="605"/>
      <c r="L2134" s="605"/>
      <c r="M2134" s="605"/>
      <c r="N2134" s="605"/>
      <c r="O2134" s="605"/>
      <c r="P2134" s="605"/>
      <c r="Q2134" s="605"/>
      <c r="R2134" s="605"/>
      <c r="S2134" s="605"/>
      <c r="T2134" s="605"/>
      <c r="U2134" s="605"/>
      <c r="V2134" s="605"/>
      <c r="W2134" s="605"/>
      <c r="X2134" s="605"/>
      <c r="Y2134" s="605"/>
      <c r="Z2134" s="605"/>
      <c r="AA2134" s="605"/>
      <c r="AB2134" s="605"/>
      <c r="AC2134" s="605"/>
      <c r="AD2134" s="605"/>
      <c r="AE2134" s="605"/>
      <c r="AF2134" s="605"/>
      <c r="AG2134" s="605"/>
      <c r="AH2134" s="605"/>
      <c r="AI2134" s="605"/>
    </row>
    <row r="2135">
      <c r="A2135" s="605"/>
      <c r="B2135" s="605"/>
      <c r="C2135" s="605"/>
      <c r="D2135" s="605"/>
      <c r="E2135" s="605"/>
      <c r="F2135" s="605"/>
      <c r="G2135" s="605"/>
      <c r="H2135" s="605"/>
      <c r="I2135" s="605"/>
      <c r="J2135" s="605"/>
      <c r="K2135" s="605"/>
      <c r="L2135" s="605"/>
      <c r="M2135" s="605"/>
      <c r="N2135" s="605"/>
      <c r="O2135" s="605"/>
      <c r="P2135" s="605"/>
      <c r="Q2135" s="605"/>
      <c r="R2135" s="605"/>
      <c r="S2135" s="605"/>
      <c r="T2135" s="605"/>
      <c r="U2135" s="605"/>
      <c r="V2135" s="605"/>
      <c r="W2135" s="605"/>
      <c r="X2135" s="605"/>
      <c r="Y2135" s="605"/>
      <c r="Z2135" s="605"/>
      <c r="AA2135" s="605"/>
      <c r="AB2135" s="605"/>
      <c r="AC2135" s="605"/>
      <c r="AD2135" s="605"/>
      <c r="AE2135" s="605"/>
      <c r="AF2135" s="605"/>
      <c r="AG2135" s="605"/>
      <c r="AH2135" s="605"/>
      <c r="AI2135" s="605"/>
    </row>
    <row r="2136">
      <c r="A2136" s="605"/>
      <c r="B2136" s="605"/>
      <c r="C2136" s="605"/>
      <c r="D2136" s="605"/>
      <c r="E2136" s="605"/>
      <c r="F2136" s="605"/>
      <c r="G2136" s="605"/>
      <c r="H2136" s="605"/>
      <c r="I2136" s="605"/>
      <c r="J2136" s="605"/>
      <c r="K2136" s="605"/>
      <c r="L2136" s="605"/>
      <c r="M2136" s="605"/>
      <c r="N2136" s="605"/>
      <c r="O2136" s="605"/>
      <c r="P2136" s="605"/>
      <c r="Q2136" s="605"/>
      <c r="R2136" s="605"/>
      <c r="S2136" s="605"/>
      <c r="T2136" s="605"/>
      <c r="U2136" s="605"/>
      <c r="V2136" s="605"/>
      <c r="W2136" s="605"/>
      <c r="X2136" s="605"/>
      <c r="Y2136" s="605"/>
      <c r="Z2136" s="605"/>
      <c r="AA2136" s="605"/>
      <c r="AB2136" s="605"/>
      <c r="AC2136" s="605"/>
      <c r="AD2136" s="605"/>
      <c r="AE2136" s="605"/>
      <c r="AF2136" s="605"/>
      <c r="AG2136" s="605"/>
      <c r="AH2136" s="605"/>
      <c r="AI2136" s="605"/>
    </row>
    <row r="2137">
      <c r="A2137" s="605"/>
      <c r="B2137" s="605"/>
      <c r="C2137" s="605"/>
      <c r="D2137" s="605"/>
      <c r="E2137" s="605"/>
      <c r="F2137" s="605"/>
      <c r="G2137" s="605"/>
      <c r="H2137" s="605"/>
      <c r="I2137" s="605"/>
      <c r="J2137" s="605"/>
      <c r="K2137" s="605"/>
      <c r="L2137" s="605"/>
      <c r="M2137" s="605"/>
      <c r="N2137" s="605"/>
      <c r="O2137" s="605"/>
      <c r="P2137" s="605"/>
      <c r="Q2137" s="605"/>
      <c r="R2137" s="605"/>
      <c r="S2137" s="605"/>
      <c r="T2137" s="605"/>
      <c r="U2137" s="605"/>
      <c r="V2137" s="605"/>
      <c r="W2137" s="605"/>
      <c r="X2137" s="605"/>
      <c r="Y2137" s="605"/>
      <c r="Z2137" s="605"/>
      <c r="AA2137" s="605"/>
      <c r="AB2137" s="605"/>
      <c r="AC2137" s="605"/>
      <c r="AD2137" s="605"/>
      <c r="AE2137" s="605"/>
      <c r="AF2137" s="605"/>
      <c r="AG2137" s="605"/>
      <c r="AH2137" s="605"/>
      <c r="AI2137" s="605"/>
    </row>
    <row r="2138">
      <c r="A2138" s="605"/>
      <c r="B2138" s="605"/>
      <c r="C2138" s="605"/>
      <c r="D2138" s="605"/>
      <c r="E2138" s="605"/>
      <c r="F2138" s="605"/>
      <c r="G2138" s="605"/>
      <c r="H2138" s="605"/>
      <c r="I2138" s="605"/>
      <c r="J2138" s="605"/>
      <c r="K2138" s="605"/>
      <c r="L2138" s="605"/>
      <c r="M2138" s="605"/>
      <c r="N2138" s="605"/>
      <c r="O2138" s="605"/>
      <c r="P2138" s="605"/>
      <c r="Q2138" s="605"/>
      <c r="R2138" s="605"/>
      <c r="S2138" s="605"/>
      <c r="T2138" s="605"/>
      <c r="U2138" s="605"/>
      <c r="V2138" s="605"/>
      <c r="W2138" s="605"/>
      <c r="X2138" s="605"/>
      <c r="Y2138" s="605"/>
      <c r="Z2138" s="605"/>
      <c r="AA2138" s="605"/>
      <c r="AB2138" s="605"/>
      <c r="AC2138" s="605"/>
      <c r="AD2138" s="605"/>
      <c r="AE2138" s="605"/>
      <c r="AF2138" s="605"/>
      <c r="AG2138" s="605"/>
      <c r="AH2138" s="605"/>
      <c r="AI2138" s="605"/>
    </row>
    <row r="2139">
      <c r="A2139" s="605"/>
      <c r="B2139" s="605"/>
      <c r="C2139" s="605"/>
      <c r="D2139" s="605"/>
      <c r="E2139" s="605"/>
      <c r="F2139" s="605"/>
      <c r="G2139" s="605"/>
      <c r="H2139" s="605"/>
      <c r="I2139" s="605"/>
      <c r="J2139" s="605"/>
      <c r="K2139" s="605"/>
      <c r="L2139" s="605"/>
      <c r="M2139" s="605"/>
      <c r="N2139" s="605"/>
      <c r="O2139" s="605"/>
      <c r="P2139" s="605"/>
      <c r="Q2139" s="605"/>
      <c r="R2139" s="605"/>
      <c r="S2139" s="605"/>
      <c r="T2139" s="605"/>
      <c r="U2139" s="605"/>
      <c r="V2139" s="605"/>
      <c r="W2139" s="605"/>
      <c r="X2139" s="605"/>
      <c r="Y2139" s="605"/>
      <c r="Z2139" s="605"/>
      <c r="AA2139" s="605"/>
      <c r="AB2139" s="605"/>
      <c r="AC2139" s="605"/>
      <c r="AD2139" s="605"/>
      <c r="AE2139" s="605"/>
      <c r="AF2139" s="605"/>
      <c r="AG2139" s="605"/>
      <c r="AH2139" s="605"/>
      <c r="AI2139" s="605"/>
    </row>
    <row r="2140">
      <c r="A2140" s="605"/>
      <c r="B2140" s="605"/>
      <c r="C2140" s="605"/>
      <c r="D2140" s="605"/>
      <c r="E2140" s="605"/>
      <c r="F2140" s="605"/>
      <c r="G2140" s="605"/>
      <c r="H2140" s="605"/>
      <c r="I2140" s="605"/>
      <c r="J2140" s="605"/>
      <c r="K2140" s="605"/>
      <c r="L2140" s="605"/>
      <c r="M2140" s="605"/>
      <c r="N2140" s="605"/>
      <c r="O2140" s="605"/>
      <c r="P2140" s="605"/>
      <c r="Q2140" s="605"/>
      <c r="R2140" s="605"/>
      <c r="S2140" s="605"/>
      <c r="T2140" s="605"/>
      <c r="U2140" s="605"/>
      <c r="V2140" s="605"/>
      <c r="W2140" s="605"/>
      <c r="X2140" s="605"/>
      <c r="Y2140" s="605"/>
      <c r="Z2140" s="605"/>
      <c r="AA2140" s="605"/>
      <c r="AB2140" s="605"/>
      <c r="AC2140" s="605"/>
      <c r="AD2140" s="605"/>
      <c r="AE2140" s="605"/>
      <c r="AF2140" s="605"/>
      <c r="AG2140" s="605"/>
      <c r="AH2140" s="605"/>
      <c r="AI2140" s="605"/>
    </row>
    <row r="2141">
      <c r="A2141" s="605"/>
      <c r="B2141" s="605"/>
      <c r="C2141" s="605"/>
      <c r="D2141" s="605"/>
      <c r="E2141" s="605"/>
      <c r="F2141" s="605"/>
      <c r="G2141" s="605"/>
      <c r="H2141" s="605"/>
      <c r="I2141" s="605"/>
      <c r="J2141" s="605"/>
      <c r="K2141" s="605"/>
      <c r="L2141" s="605"/>
      <c r="M2141" s="605"/>
      <c r="N2141" s="605"/>
      <c r="O2141" s="605"/>
      <c r="P2141" s="605"/>
      <c r="Q2141" s="605"/>
      <c r="R2141" s="605"/>
      <c r="S2141" s="605"/>
      <c r="T2141" s="605"/>
      <c r="U2141" s="605"/>
      <c r="V2141" s="605"/>
      <c r="W2141" s="605"/>
      <c r="X2141" s="605"/>
      <c r="Y2141" s="605"/>
      <c r="Z2141" s="605"/>
      <c r="AA2141" s="605"/>
      <c r="AB2141" s="605"/>
      <c r="AC2141" s="605"/>
      <c r="AD2141" s="605"/>
      <c r="AE2141" s="605"/>
      <c r="AF2141" s="605"/>
      <c r="AG2141" s="605"/>
      <c r="AH2141" s="605"/>
      <c r="AI2141" s="605"/>
    </row>
    <row r="2142">
      <c r="A2142" s="605"/>
      <c r="B2142" s="605"/>
      <c r="C2142" s="605"/>
      <c r="D2142" s="605"/>
      <c r="E2142" s="605"/>
      <c r="F2142" s="605"/>
      <c r="G2142" s="605"/>
      <c r="H2142" s="605"/>
      <c r="I2142" s="605"/>
      <c r="J2142" s="605"/>
      <c r="K2142" s="605"/>
      <c r="L2142" s="605"/>
      <c r="M2142" s="605"/>
      <c r="N2142" s="605"/>
      <c r="O2142" s="605"/>
      <c r="P2142" s="605"/>
      <c r="Q2142" s="605"/>
      <c r="R2142" s="605"/>
      <c r="S2142" s="605"/>
      <c r="T2142" s="605"/>
      <c r="U2142" s="605"/>
      <c r="V2142" s="605"/>
      <c r="W2142" s="605"/>
      <c r="X2142" s="605"/>
      <c r="Y2142" s="605"/>
      <c r="Z2142" s="605"/>
      <c r="AA2142" s="605"/>
      <c r="AB2142" s="605"/>
      <c r="AC2142" s="605"/>
      <c r="AD2142" s="605"/>
      <c r="AE2142" s="605"/>
      <c r="AF2142" s="605"/>
      <c r="AG2142" s="605"/>
      <c r="AH2142" s="605"/>
      <c r="AI2142" s="605"/>
    </row>
    <row r="2143">
      <c r="A2143" s="605"/>
      <c r="B2143" s="605"/>
      <c r="C2143" s="605"/>
      <c r="D2143" s="605"/>
      <c r="E2143" s="605"/>
      <c r="F2143" s="605"/>
      <c r="G2143" s="605"/>
      <c r="H2143" s="605"/>
      <c r="I2143" s="605"/>
      <c r="J2143" s="605"/>
      <c r="K2143" s="605"/>
      <c r="L2143" s="605"/>
      <c r="M2143" s="605"/>
      <c r="N2143" s="605"/>
      <c r="O2143" s="605"/>
      <c r="P2143" s="605"/>
      <c r="Q2143" s="605"/>
      <c r="R2143" s="605"/>
      <c r="S2143" s="605"/>
      <c r="T2143" s="605"/>
      <c r="U2143" s="605"/>
      <c r="V2143" s="605"/>
      <c r="W2143" s="605"/>
      <c r="X2143" s="605"/>
      <c r="Y2143" s="605"/>
      <c r="Z2143" s="605"/>
      <c r="AA2143" s="605"/>
      <c r="AB2143" s="605"/>
      <c r="AC2143" s="605"/>
      <c r="AD2143" s="605"/>
      <c r="AE2143" s="605"/>
      <c r="AF2143" s="605"/>
      <c r="AG2143" s="605"/>
      <c r="AH2143" s="605"/>
      <c r="AI2143" s="605"/>
    </row>
    <row r="2144">
      <c r="A2144" s="605"/>
      <c r="B2144" s="605"/>
      <c r="C2144" s="605"/>
      <c r="D2144" s="605"/>
      <c r="E2144" s="605"/>
      <c r="F2144" s="605"/>
      <c r="G2144" s="605"/>
      <c r="H2144" s="605"/>
      <c r="I2144" s="605"/>
      <c r="J2144" s="605"/>
      <c r="K2144" s="605"/>
      <c r="L2144" s="605"/>
      <c r="M2144" s="605"/>
      <c r="N2144" s="605"/>
      <c r="O2144" s="605"/>
      <c r="P2144" s="605"/>
      <c r="Q2144" s="605"/>
      <c r="R2144" s="605"/>
      <c r="S2144" s="605"/>
      <c r="T2144" s="605"/>
      <c r="U2144" s="605"/>
      <c r="V2144" s="605"/>
      <c r="W2144" s="605"/>
      <c r="X2144" s="605"/>
      <c r="Y2144" s="605"/>
      <c r="Z2144" s="605"/>
      <c r="AA2144" s="605"/>
      <c r="AB2144" s="605"/>
      <c r="AC2144" s="605"/>
      <c r="AD2144" s="605"/>
      <c r="AE2144" s="605"/>
      <c r="AF2144" s="605"/>
      <c r="AG2144" s="605"/>
      <c r="AH2144" s="605"/>
      <c r="AI2144" s="605"/>
    </row>
    <row r="2145">
      <c r="A2145" s="605"/>
      <c r="B2145" s="605"/>
      <c r="C2145" s="605"/>
      <c r="D2145" s="605"/>
      <c r="E2145" s="605"/>
      <c r="F2145" s="605"/>
      <c r="G2145" s="605"/>
      <c r="H2145" s="605"/>
      <c r="I2145" s="605"/>
      <c r="J2145" s="605"/>
      <c r="K2145" s="605"/>
      <c r="L2145" s="605"/>
      <c r="M2145" s="605"/>
      <c r="N2145" s="605"/>
      <c r="O2145" s="605"/>
      <c r="P2145" s="605"/>
      <c r="Q2145" s="605"/>
      <c r="R2145" s="605"/>
      <c r="S2145" s="605"/>
      <c r="T2145" s="605"/>
      <c r="U2145" s="605"/>
      <c r="V2145" s="605"/>
      <c r="W2145" s="605"/>
      <c r="X2145" s="605"/>
      <c r="Y2145" s="605"/>
      <c r="Z2145" s="605"/>
      <c r="AA2145" s="605"/>
      <c r="AB2145" s="605"/>
      <c r="AC2145" s="605"/>
      <c r="AD2145" s="605"/>
      <c r="AE2145" s="605"/>
      <c r="AF2145" s="605"/>
      <c r="AG2145" s="605"/>
      <c r="AH2145" s="605"/>
      <c r="AI2145" s="605"/>
    </row>
    <row r="2146">
      <c r="A2146" s="605"/>
      <c r="B2146" s="605"/>
      <c r="C2146" s="605"/>
      <c r="D2146" s="605"/>
      <c r="E2146" s="605"/>
      <c r="F2146" s="605"/>
      <c r="G2146" s="605"/>
      <c r="H2146" s="605"/>
      <c r="I2146" s="605"/>
      <c r="J2146" s="605"/>
      <c r="K2146" s="605"/>
      <c r="L2146" s="605"/>
      <c r="M2146" s="605"/>
      <c r="N2146" s="605"/>
      <c r="O2146" s="605"/>
      <c r="P2146" s="605"/>
      <c r="Q2146" s="605"/>
      <c r="R2146" s="605"/>
      <c r="S2146" s="605"/>
      <c r="T2146" s="605"/>
      <c r="U2146" s="605"/>
      <c r="V2146" s="605"/>
      <c r="W2146" s="605"/>
      <c r="X2146" s="605"/>
      <c r="Y2146" s="605"/>
      <c r="Z2146" s="605"/>
      <c r="AA2146" s="605"/>
      <c r="AB2146" s="605"/>
      <c r="AC2146" s="605"/>
      <c r="AD2146" s="605"/>
      <c r="AE2146" s="605"/>
      <c r="AF2146" s="605"/>
      <c r="AG2146" s="605"/>
      <c r="AH2146" s="605"/>
      <c r="AI2146" s="605"/>
    </row>
    <row r="2147">
      <c r="A2147" s="605"/>
      <c r="B2147" s="605"/>
      <c r="C2147" s="605"/>
      <c r="D2147" s="605"/>
      <c r="E2147" s="605"/>
      <c r="F2147" s="605"/>
      <c r="G2147" s="605"/>
      <c r="H2147" s="605"/>
      <c r="I2147" s="605"/>
      <c r="J2147" s="605"/>
      <c r="K2147" s="605"/>
      <c r="L2147" s="605"/>
      <c r="M2147" s="605"/>
      <c r="N2147" s="605"/>
      <c r="O2147" s="605"/>
      <c r="P2147" s="605"/>
      <c r="Q2147" s="605"/>
      <c r="R2147" s="605"/>
      <c r="S2147" s="605"/>
      <c r="T2147" s="605"/>
      <c r="U2147" s="605"/>
      <c r="V2147" s="605"/>
      <c r="W2147" s="605"/>
      <c r="X2147" s="605"/>
      <c r="Y2147" s="605"/>
      <c r="Z2147" s="605"/>
      <c r="AA2147" s="605"/>
      <c r="AB2147" s="605"/>
      <c r="AC2147" s="605"/>
      <c r="AD2147" s="605"/>
      <c r="AE2147" s="605"/>
      <c r="AF2147" s="605"/>
      <c r="AG2147" s="605"/>
      <c r="AH2147" s="605"/>
      <c r="AI2147" s="605"/>
    </row>
    <row r="2148">
      <c r="A2148" s="605"/>
      <c r="B2148" s="605"/>
      <c r="C2148" s="605"/>
      <c r="D2148" s="605"/>
      <c r="E2148" s="605"/>
      <c r="F2148" s="605"/>
      <c r="G2148" s="605"/>
      <c r="H2148" s="605"/>
      <c r="I2148" s="605"/>
      <c r="J2148" s="605"/>
      <c r="K2148" s="605"/>
      <c r="L2148" s="605"/>
      <c r="M2148" s="605"/>
      <c r="N2148" s="605"/>
      <c r="O2148" s="605"/>
      <c r="P2148" s="605"/>
      <c r="Q2148" s="605"/>
      <c r="R2148" s="605"/>
      <c r="S2148" s="605"/>
      <c r="T2148" s="605"/>
      <c r="U2148" s="605"/>
      <c r="V2148" s="605"/>
      <c r="W2148" s="605"/>
      <c r="X2148" s="605"/>
      <c r="Y2148" s="605"/>
      <c r="Z2148" s="605"/>
      <c r="AA2148" s="605"/>
      <c r="AB2148" s="605"/>
      <c r="AC2148" s="605"/>
      <c r="AD2148" s="605"/>
      <c r="AE2148" s="605"/>
      <c r="AF2148" s="605"/>
      <c r="AG2148" s="605"/>
      <c r="AH2148" s="605"/>
      <c r="AI2148" s="605"/>
    </row>
    <row r="2149">
      <c r="A2149" s="605"/>
      <c r="B2149" s="605"/>
      <c r="C2149" s="605"/>
      <c r="D2149" s="605"/>
      <c r="E2149" s="605"/>
      <c r="F2149" s="605"/>
      <c r="G2149" s="605"/>
      <c r="H2149" s="605"/>
      <c r="I2149" s="605"/>
      <c r="J2149" s="605"/>
      <c r="K2149" s="605"/>
      <c r="L2149" s="605"/>
      <c r="M2149" s="605"/>
      <c r="N2149" s="605"/>
      <c r="O2149" s="605"/>
      <c r="P2149" s="605"/>
      <c r="Q2149" s="605"/>
      <c r="R2149" s="605"/>
      <c r="S2149" s="605"/>
      <c r="T2149" s="605"/>
      <c r="U2149" s="605"/>
      <c r="V2149" s="605"/>
      <c r="W2149" s="605"/>
      <c r="X2149" s="605"/>
      <c r="Y2149" s="605"/>
      <c r="Z2149" s="605"/>
      <c r="AA2149" s="605"/>
      <c r="AB2149" s="605"/>
      <c r="AC2149" s="605"/>
      <c r="AD2149" s="605"/>
      <c r="AE2149" s="605"/>
      <c r="AF2149" s="605"/>
      <c r="AG2149" s="605"/>
      <c r="AH2149" s="605"/>
      <c r="AI2149" s="605"/>
    </row>
    <row r="2150">
      <c r="A2150" s="605"/>
      <c r="B2150" s="605"/>
      <c r="C2150" s="605"/>
      <c r="D2150" s="605"/>
      <c r="E2150" s="605"/>
      <c r="F2150" s="605"/>
      <c r="G2150" s="605"/>
      <c r="H2150" s="605"/>
      <c r="I2150" s="605"/>
      <c r="J2150" s="605"/>
      <c r="K2150" s="605"/>
      <c r="L2150" s="605"/>
      <c r="M2150" s="605"/>
      <c r="N2150" s="605"/>
      <c r="O2150" s="605"/>
      <c r="P2150" s="605"/>
      <c r="Q2150" s="605"/>
      <c r="R2150" s="605"/>
      <c r="S2150" s="605"/>
      <c r="T2150" s="605"/>
      <c r="U2150" s="605"/>
      <c r="V2150" s="605"/>
      <c r="W2150" s="605"/>
      <c r="X2150" s="605"/>
      <c r="Y2150" s="605"/>
      <c r="Z2150" s="605"/>
      <c r="AA2150" s="605"/>
      <c r="AB2150" s="605"/>
      <c r="AC2150" s="605"/>
      <c r="AD2150" s="605"/>
      <c r="AE2150" s="605"/>
      <c r="AF2150" s="605"/>
      <c r="AG2150" s="605"/>
      <c r="AH2150" s="605"/>
      <c r="AI2150" s="605"/>
    </row>
    <row r="2151">
      <c r="A2151" s="605"/>
      <c r="B2151" s="605"/>
      <c r="C2151" s="605"/>
      <c r="D2151" s="605"/>
      <c r="E2151" s="605"/>
      <c r="F2151" s="605"/>
      <c r="G2151" s="605"/>
      <c r="H2151" s="605"/>
      <c r="I2151" s="605"/>
      <c r="J2151" s="605"/>
      <c r="K2151" s="605"/>
      <c r="L2151" s="605"/>
      <c r="M2151" s="605"/>
      <c r="N2151" s="605"/>
      <c r="O2151" s="605"/>
      <c r="P2151" s="605"/>
      <c r="Q2151" s="605"/>
      <c r="R2151" s="605"/>
      <c r="S2151" s="605"/>
      <c r="T2151" s="605"/>
      <c r="U2151" s="605"/>
      <c r="V2151" s="605"/>
      <c r="W2151" s="605"/>
      <c r="X2151" s="605"/>
      <c r="Y2151" s="605"/>
      <c r="Z2151" s="605"/>
      <c r="AA2151" s="605"/>
      <c r="AB2151" s="605"/>
      <c r="AC2151" s="605"/>
      <c r="AD2151" s="605"/>
      <c r="AE2151" s="605"/>
      <c r="AF2151" s="605"/>
      <c r="AG2151" s="605"/>
      <c r="AH2151" s="605"/>
      <c r="AI2151" s="605"/>
    </row>
    <row r="2152">
      <c r="A2152" s="605"/>
      <c r="B2152" s="605"/>
      <c r="C2152" s="605"/>
      <c r="D2152" s="605"/>
      <c r="E2152" s="605"/>
      <c r="F2152" s="605"/>
      <c r="G2152" s="605"/>
      <c r="H2152" s="605"/>
      <c r="I2152" s="605"/>
      <c r="J2152" s="605"/>
      <c r="K2152" s="605"/>
      <c r="L2152" s="605"/>
      <c r="M2152" s="605"/>
      <c r="N2152" s="605"/>
      <c r="O2152" s="605"/>
      <c r="P2152" s="605"/>
      <c r="Q2152" s="605"/>
      <c r="R2152" s="605"/>
      <c r="S2152" s="605"/>
      <c r="T2152" s="605"/>
      <c r="U2152" s="605"/>
      <c r="V2152" s="605"/>
      <c r="W2152" s="605"/>
      <c r="X2152" s="605"/>
      <c r="Y2152" s="605"/>
      <c r="Z2152" s="605"/>
      <c r="AA2152" s="605"/>
      <c r="AB2152" s="605"/>
      <c r="AC2152" s="605"/>
      <c r="AD2152" s="605"/>
      <c r="AE2152" s="605"/>
      <c r="AF2152" s="605"/>
      <c r="AG2152" s="605"/>
      <c r="AH2152" s="605"/>
      <c r="AI2152" s="605"/>
    </row>
    <row r="2153">
      <c r="A2153" s="605"/>
      <c r="B2153" s="605"/>
      <c r="C2153" s="605"/>
      <c r="D2153" s="605"/>
      <c r="E2153" s="605"/>
      <c r="F2153" s="605"/>
      <c r="G2153" s="605"/>
      <c r="H2153" s="605"/>
      <c r="I2153" s="605"/>
      <c r="J2153" s="605"/>
      <c r="K2153" s="605"/>
      <c r="L2153" s="605"/>
      <c r="M2153" s="605"/>
      <c r="N2153" s="605"/>
      <c r="O2153" s="605"/>
      <c r="P2153" s="605"/>
      <c r="Q2153" s="605"/>
      <c r="R2153" s="605"/>
      <c r="S2153" s="605"/>
      <c r="T2153" s="605"/>
      <c r="U2153" s="605"/>
      <c r="V2153" s="605"/>
      <c r="W2153" s="605"/>
      <c r="X2153" s="605"/>
      <c r="Y2153" s="605"/>
      <c r="Z2153" s="605"/>
      <c r="AA2153" s="605"/>
      <c r="AB2153" s="605"/>
      <c r="AC2153" s="605"/>
      <c r="AD2153" s="605"/>
      <c r="AE2153" s="605"/>
      <c r="AF2153" s="605"/>
      <c r="AG2153" s="605"/>
      <c r="AH2153" s="605"/>
      <c r="AI2153" s="605"/>
    </row>
    <row r="2154">
      <c r="A2154" s="605"/>
      <c r="B2154" s="605"/>
      <c r="C2154" s="605"/>
      <c r="D2154" s="605"/>
      <c r="E2154" s="605"/>
      <c r="F2154" s="605"/>
      <c r="G2154" s="605"/>
      <c r="H2154" s="605"/>
      <c r="I2154" s="605"/>
      <c r="J2154" s="605"/>
      <c r="K2154" s="605"/>
      <c r="L2154" s="605"/>
      <c r="M2154" s="605"/>
      <c r="N2154" s="605"/>
      <c r="O2154" s="605"/>
      <c r="P2154" s="605"/>
      <c r="Q2154" s="605"/>
      <c r="R2154" s="605"/>
      <c r="S2154" s="605"/>
      <c r="T2154" s="605"/>
      <c r="U2154" s="605"/>
      <c r="V2154" s="605"/>
      <c r="W2154" s="605"/>
      <c r="X2154" s="605"/>
      <c r="Y2154" s="605"/>
      <c r="Z2154" s="605"/>
      <c r="AA2154" s="605"/>
      <c r="AB2154" s="605"/>
      <c r="AC2154" s="605"/>
      <c r="AD2154" s="605"/>
      <c r="AE2154" s="605"/>
      <c r="AF2154" s="605"/>
      <c r="AG2154" s="605"/>
      <c r="AH2154" s="605"/>
      <c r="AI2154" s="605"/>
    </row>
    <row r="2155">
      <c r="A2155" s="605"/>
      <c r="B2155" s="605"/>
      <c r="C2155" s="605"/>
      <c r="D2155" s="605"/>
      <c r="E2155" s="605"/>
      <c r="F2155" s="605"/>
      <c r="G2155" s="605"/>
      <c r="H2155" s="605"/>
      <c r="I2155" s="605"/>
      <c r="J2155" s="605"/>
      <c r="K2155" s="605"/>
      <c r="L2155" s="605"/>
      <c r="M2155" s="605"/>
      <c r="N2155" s="605"/>
      <c r="O2155" s="605"/>
      <c r="P2155" s="605"/>
      <c r="Q2155" s="605"/>
      <c r="R2155" s="605"/>
      <c r="S2155" s="605"/>
      <c r="T2155" s="605"/>
      <c r="U2155" s="605"/>
      <c r="V2155" s="605"/>
      <c r="W2155" s="605"/>
      <c r="X2155" s="605"/>
      <c r="Y2155" s="605"/>
      <c r="Z2155" s="605"/>
      <c r="AA2155" s="605"/>
      <c r="AB2155" s="605"/>
      <c r="AC2155" s="605"/>
      <c r="AD2155" s="605"/>
      <c r="AE2155" s="605"/>
      <c r="AF2155" s="605"/>
      <c r="AG2155" s="605"/>
      <c r="AH2155" s="605"/>
      <c r="AI2155" s="605"/>
    </row>
    <row r="2156">
      <c r="A2156" s="605"/>
      <c r="B2156" s="605"/>
      <c r="C2156" s="605"/>
      <c r="D2156" s="605"/>
      <c r="E2156" s="605"/>
      <c r="F2156" s="605"/>
      <c r="G2156" s="605"/>
      <c r="H2156" s="605"/>
      <c r="I2156" s="605"/>
      <c r="J2156" s="605"/>
      <c r="K2156" s="605"/>
      <c r="L2156" s="605"/>
      <c r="M2156" s="605"/>
      <c r="N2156" s="605"/>
      <c r="O2156" s="605"/>
      <c r="P2156" s="605"/>
      <c r="Q2156" s="605"/>
      <c r="R2156" s="605"/>
      <c r="S2156" s="605"/>
      <c r="T2156" s="605"/>
      <c r="U2156" s="605"/>
      <c r="V2156" s="605"/>
      <c r="W2156" s="605"/>
      <c r="X2156" s="605"/>
      <c r="Y2156" s="605"/>
      <c r="Z2156" s="605"/>
      <c r="AA2156" s="605"/>
      <c r="AB2156" s="605"/>
      <c r="AC2156" s="605"/>
      <c r="AD2156" s="605"/>
      <c r="AE2156" s="605"/>
      <c r="AF2156" s="605"/>
      <c r="AG2156" s="605"/>
      <c r="AH2156" s="605"/>
      <c r="AI2156" s="605"/>
    </row>
    <row r="2157">
      <c r="A2157" s="605"/>
      <c r="B2157" s="605"/>
      <c r="C2157" s="605"/>
      <c r="D2157" s="605"/>
      <c r="E2157" s="605"/>
      <c r="F2157" s="605"/>
      <c r="G2157" s="605"/>
      <c r="H2157" s="605"/>
      <c r="I2157" s="605"/>
      <c r="J2157" s="605"/>
      <c r="K2157" s="605"/>
      <c r="L2157" s="605"/>
      <c r="M2157" s="605"/>
      <c r="N2157" s="605"/>
      <c r="O2157" s="605"/>
      <c r="P2157" s="605"/>
      <c r="Q2157" s="605"/>
      <c r="R2157" s="605"/>
      <c r="S2157" s="605"/>
      <c r="T2157" s="605"/>
      <c r="U2157" s="605"/>
      <c r="V2157" s="605"/>
      <c r="W2157" s="605"/>
      <c r="X2157" s="605"/>
      <c r="Y2157" s="605"/>
      <c r="Z2157" s="605"/>
      <c r="AA2157" s="605"/>
      <c r="AB2157" s="605"/>
      <c r="AC2157" s="605"/>
      <c r="AD2157" s="605"/>
      <c r="AE2157" s="605"/>
      <c r="AF2157" s="605"/>
      <c r="AG2157" s="605"/>
      <c r="AH2157" s="605"/>
      <c r="AI2157" s="605"/>
    </row>
    <row r="2158">
      <c r="A2158" s="605"/>
      <c r="B2158" s="605"/>
      <c r="C2158" s="605"/>
      <c r="D2158" s="605"/>
      <c r="E2158" s="605"/>
      <c r="F2158" s="605"/>
      <c r="G2158" s="605"/>
      <c r="H2158" s="605"/>
      <c r="I2158" s="605"/>
      <c r="J2158" s="605"/>
      <c r="K2158" s="605"/>
      <c r="L2158" s="605"/>
      <c r="M2158" s="605"/>
      <c r="N2158" s="605"/>
      <c r="O2158" s="605"/>
      <c r="P2158" s="605"/>
      <c r="Q2158" s="605"/>
      <c r="R2158" s="605"/>
      <c r="S2158" s="605"/>
      <c r="T2158" s="605"/>
      <c r="U2158" s="605"/>
      <c r="V2158" s="605"/>
      <c r="W2158" s="605"/>
      <c r="X2158" s="605"/>
      <c r="Y2158" s="605"/>
      <c r="Z2158" s="605"/>
      <c r="AA2158" s="605"/>
      <c r="AB2158" s="605"/>
      <c r="AC2158" s="605"/>
      <c r="AD2158" s="605"/>
      <c r="AE2158" s="605"/>
      <c r="AF2158" s="605"/>
      <c r="AG2158" s="605"/>
      <c r="AH2158" s="605"/>
      <c r="AI2158" s="605"/>
    </row>
    <row r="2159">
      <c r="A2159" s="605"/>
      <c r="B2159" s="605"/>
      <c r="C2159" s="605"/>
      <c r="D2159" s="605"/>
      <c r="E2159" s="605"/>
      <c r="F2159" s="605"/>
      <c r="G2159" s="605"/>
      <c r="H2159" s="605"/>
      <c r="I2159" s="605"/>
      <c r="J2159" s="605"/>
      <c r="K2159" s="605"/>
      <c r="L2159" s="605"/>
      <c r="M2159" s="605"/>
      <c r="N2159" s="605"/>
      <c r="O2159" s="605"/>
      <c r="P2159" s="605"/>
      <c r="Q2159" s="605"/>
      <c r="R2159" s="605"/>
      <c r="S2159" s="605"/>
      <c r="T2159" s="605"/>
      <c r="U2159" s="605"/>
      <c r="V2159" s="605"/>
      <c r="W2159" s="605"/>
      <c r="X2159" s="605"/>
      <c r="Y2159" s="605"/>
      <c r="Z2159" s="605"/>
      <c r="AA2159" s="605"/>
      <c r="AB2159" s="605"/>
      <c r="AC2159" s="605"/>
      <c r="AD2159" s="605"/>
      <c r="AE2159" s="605"/>
      <c r="AF2159" s="605"/>
      <c r="AG2159" s="605"/>
      <c r="AH2159" s="605"/>
      <c r="AI2159" s="605"/>
    </row>
    <row r="2160">
      <c r="A2160" s="605"/>
      <c r="B2160" s="605"/>
      <c r="C2160" s="605"/>
      <c r="D2160" s="605"/>
      <c r="E2160" s="605"/>
      <c r="F2160" s="605"/>
      <c r="G2160" s="605"/>
      <c r="H2160" s="605"/>
      <c r="I2160" s="605"/>
      <c r="J2160" s="605"/>
      <c r="K2160" s="605"/>
      <c r="L2160" s="605"/>
      <c r="M2160" s="605"/>
      <c r="N2160" s="605"/>
      <c r="O2160" s="605"/>
      <c r="P2160" s="605"/>
      <c r="Q2160" s="605"/>
      <c r="R2160" s="605"/>
      <c r="S2160" s="605"/>
      <c r="T2160" s="605"/>
      <c r="U2160" s="605"/>
      <c r="V2160" s="605"/>
      <c r="W2160" s="605"/>
      <c r="X2160" s="605"/>
      <c r="Y2160" s="605"/>
      <c r="Z2160" s="605"/>
      <c r="AA2160" s="605"/>
      <c r="AB2160" s="605"/>
      <c r="AC2160" s="605"/>
      <c r="AD2160" s="605"/>
      <c r="AE2160" s="605"/>
      <c r="AF2160" s="605"/>
      <c r="AG2160" s="605"/>
      <c r="AH2160" s="605"/>
      <c r="AI2160" s="605"/>
    </row>
    <row r="2161">
      <c r="A2161" s="605"/>
      <c r="B2161" s="605"/>
      <c r="C2161" s="605"/>
      <c r="D2161" s="605"/>
      <c r="E2161" s="605"/>
      <c r="F2161" s="605"/>
      <c r="G2161" s="605"/>
      <c r="H2161" s="605"/>
      <c r="I2161" s="605"/>
      <c r="J2161" s="605"/>
      <c r="K2161" s="605"/>
      <c r="L2161" s="605"/>
      <c r="M2161" s="605"/>
      <c r="N2161" s="605"/>
      <c r="O2161" s="605"/>
      <c r="P2161" s="605"/>
      <c r="Q2161" s="605"/>
      <c r="R2161" s="605"/>
      <c r="S2161" s="605"/>
      <c r="T2161" s="605"/>
      <c r="U2161" s="605"/>
      <c r="V2161" s="605"/>
      <c r="W2161" s="605"/>
      <c r="X2161" s="605"/>
      <c r="Y2161" s="605"/>
      <c r="Z2161" s="605"/>
      <c r="AA2161" s="605"/>
      <c r="AB2161" s="605"/>
      <c r="AC2161" s="605"/>
      <c r="AD2161" s="605"/>
      <c r="AE2161" s="605"/>
      <c r="AF2161" s="605"/>
      <c r="AG2161" s="605"/>
      <c r="AH2161" s="605"/>
      <c r="AI2161" s="605"/>
    </row>
    <row r="2162">
      <c r="A2162" s="605"/>
      <c r="B2162" s="605"/>
      <c r="C2162" s="605"/>
      <c r="D2162" s="605"/>
      <c r="E2162" s="605"/>
      <c r="F2162" s="605"/>
      <c r="G2162" s="605"/>
      <c r="H2162" s="605"/>
      <c r="I2162" s="605"/>
      <c r="J2162" s="605"/>
      <c r="K2162" s="605"/>
      <c r="L2162" s="605"/>
      <c r="M2162" s="605"/>
      <c r="N2162" s="605"/>
      <c r="O2162" s="605"/>
      <c r="P2162" s="605"/>
      <c r="Q2162" s="605"/>
      <c r="R2162" s="605"/>
      <c r="S2162" s="605"/>
      <c r="T2162" s="605"/>
      <c r="U2162" s="605"/>
      <c r="V2162" s="605"/>
      <c r="W2162" s="605"/>
      <c r="X2162" s="605"/>
      <c r="Y2162" s="605"/>
      <c r="Z2162" s="605"/>
      <c r="AA2162" s="605"/>
      <c r="AB2162" s="605"/>
      <c r="AC2162" s="605"/>
      <c r="AD2162" s="605"/>
      <c r="AE2162" s="605"/>
      <c r="AF2162" s="605"/>
      <c r="AG2162" s="605"/>
      <c r="AH2162" s="605"/>
      <c r="AI2162" s="605"/>
    </row>
    <row r="2163">
      <c r="A2163" s="605"/>
      <c r="B2163" s="605"/>
      <c r="C2163" s="605"/>
      <c r="D2163" s="605"/>
      <c r="E2163" s="605"/>
      <c r="F2163" s="605"/>
      <c r="G2163" s="605"/>
      <c r="H2163" s="605"/>
      <c r="I2163" s="605"/>
      <c r="J2163" s="605"/>
      <c r="K2163" s="605"/>
      <c r="L2163" s="605"/>
      <c r="M2163" s="605"/>
      <c r="N2163" s="605"/>
      <c r="O2163" s="605"/>
      <c r="P2163" s="605"/>
      <c r="Q2163" s="605"/>
      <c r="R2163" s="605"/>
      <c r="S2163" s="605"/>
      <c r="T2163" s="605"/>
      <c r="U2163" s="605"/>
      <c r="V2163" s="605"/>
      <c r="W2163" s="605"/>
      <c r="X2163" s="605"/>
      <c r="Y2163" s="605"/>
      <c r="Z2163" s="605"/>
      <c r="AA2163" s="605"/>
      <c r="AB2163" s="605"/>
      <c r="AC2163" s="605"/>
      <c r="AD2163" s="605"/>
      <c r="AE2163" s="605"/>
      <c r="AF2163" s="605"/>
      <c r="AG2163" s="605"/>
      <c r="AH2163" s="605"/>
      <c r="AI2163" s="605"/>
    </row>
    <row r="2164">
      <c r="A2164" s="605"/>
      <c r="B2164" s="605"/>
      <c r="C2164" s="605"/>
      <c r="D2164" s="605"/>
      <c r="E2164" s="605"/>
      <c r="F2164" s="605"/>
      <c r="G2164" s="605"/>
      <c r="H2164" s="605"/>
      <c r="I2164" s="605"/>
      <c r="J2164" s="605"/>
      <c r="K2164" s="605"/>
      <c r="L2164" s="605"/>
      <c r="M2164" s="605"/>
      <c r="N2164" s="605"/>
      <c r="O2164" s="605"/>
      <c r="P2164" s="605"/>
      <c r="Q2164" s="605"/>
      <c r="R2164" s="605"/>
      <c r="S2164" s="605"/>
      <c r="T2164" s="605"/>
      <c r="U2164" s="605"/>
      <c r="V2164" s="605"/>
      <c r="W2164" s="605"/>
      <c r="X2164" s="605"/>
      <c r="Y2164" s="605"/>
      <c r="Z2164" s="605"/>
      <c r="AA2164" s="605"/>
      <c r="AB2164" s="605"/>
      <c r="AC2164" s="605"/>
      <c r="AD2164" s="605"/>
      <c r="AE2164" s="605"/>
      <c r="AF2164" s="605"/>
      <c r="AG2164" s="605"/>
      <c r="AH2164" s="605"/>
      <c r="AI2164" s="605"/>
    </row>
    <row r="2165">
      <c r="A2165" s="605"/>
      <c r="B2165" s="605"/>
      <c r="C2165" s="605"/>
      <c r="D2165" s="605"/>
      <c r="E2165" s="605"/>
      <c r="F2165" s="605"/>
      <c r="G2165" s="605"/>
      <c r="H2165" s="605"/>
      <c r="I2165" s="605"/>
      <c r="J2165" s="605"/>
      <c r="K2165" s="605"/>
      <c r="L2165" s="605"/>
      <c r="M2165" s="605"/>
      <c r="N2165" s="605"/>
      <c r="O2165" s="605"/>
      <c r="P2165" s="605"/>
      <c r="Q2165" s="605"/>
      <c r="R2165" s="605"/>
      <c r="S2165" s="605"/>
      <c r="T2165" s="605"/>
      <c r="U2165" s="605"/>
      <c r="V2165" s="605"/>
      <c r="W2165" s="605"/>
      <c r="X2165" s="605"/>
      <c r="Y2165" s="605"/>
      <c r="Z2165" s="605"/>
      <c r="AA2165" s="605"/>
      <c r="AB2165" s="605"/>
      <c r="AC2165" s="605"/>
      <c r="AD2165" s="605"/>
      <c r="AE2165" s="605"/>
      <c r="AF2165" s="605"/>
      <c r="AG2165" s="605"/>
      <c r="AH2165" s="605"/>
      <c r="AI2165" s="605"/>
    </row>
    <row r="2166">
      <c r="A2166" s="605"/>
      <c r="B2166" s="605"/>
      <c r="C2166" s="605"/>
      <c r="D2166" s="605"/>
      <c r="E2166" s="605"/>
      <c r="F2166" s="605"/>
      <c r="G2166" s="605"/>
      <c r="H2166" s="605"/>
      <c r="I2166" s="605"/>
      <c r="J2166" s="605"/>
      <c r="K2166" s="605"/>
      <c r="L2166" s="605"/>
      <c r="M2166" s="605"/>
      <c r="N2166" s="605"/>
      <c r="O2166" s="605"/>
      <c r="P2166" s="605"/>
      <c r="Q2166" s="605"/>
      <c r="R2166" s="605"/>
      <c r="S2166" s="605"/>
      <c r="T2166" s="605"/>
      <c r="U2166" s="605"/>
      <c r="V2166" s="605"/>
      <c r="W2166" s="605"/>
      <c r="X2166" s="605"/>
      <c r="Y2166" s="605"/>
      <c r="Z2166" s="605"/>
      <c r="AA2166" s="605"/>
      <c r="AB2166" s="605"/>
      <c r="AC2166" s="605"/>
      <c r="AD2166" s="605"/>
      <c r="AE2166" s="605"/>
      <c r="AF2166" s="605"/>
      <c r="AG2166" s="605"/>
      <c r="AH2166" s="605"/>
      <c r="AI2166" s="605"/>
    </row>
    <row r="2167">
      <c r="A2167" s="605"/>
      <c r="B2167" s="605"/>
      <c r="C2167" s="605"/>
      <c r="D2167" s="605"/>
      <c r="E2167" s="605"/>
      <c r="F2167" s="605"/>
      <c r="G2167" s="605"/>
      <c r="H2167" s="605"/>
      <c r="I2167" s="605"/>
      <c r="J2167" s="605"/>
      <c r="K2167" s="605"/>
      <c r="L2167" s="605"/>
      <c r="M2167" s="605"/>
      <c r="N2167" s="605"/>
      <c r="O2167" s="605"/>
      <c r="P2167" s="605"/>
      <c r="Q2167" s="605"/>
      <c r="R2167" s="605"/>
      <c r="S2167" s="605"/>
      <c r="T2167" s="605"/>
      <c r="U2167" s="605"/>
      <c r="V2167" s="605"/>
      <c r="W2167" s="605"/>
      <c r="X2167" s="605"/>
      <c r="Y2167" s="605"/>
      <c r="Z2167" s="605"/>
      <c r="AA2167" s="605"/>
      <c r="AB2167" s="605"/>
      <c r="AC2167" s="605"/>
      <c r="AD2167" s="605"/>
      <c r="AE2167" s="605"/>
      <c r="AF2167" s="605"/>
      <c r="AG2167" s="605"/>
      <c r="AH2167" s="605"/>
      <c r="AI2167" s="605"/>
    </row>
    <row r="2168">
      <c r="A2168" s="605"/>
      <c r="B2168" s="605"/>
      <c r="C2168" s="605"/>
      <c r="D2168" s="605"/>
      <c r="E2168" s="605"/>
      <c r="F2168" s="605"/>
      <c r="G2168" s="605"/>
      <c r="H2168" s="605"/>
      <c r="I2168" s="605"/>
      <c r="J2168" s="605"/>
      <c r="K2168" s="605"/>
      <c r="L2168" s="605"/>
      <c r="M2168" s="605"/>
      <c r="N2168" s="605"/>
      <c r="O2168" s="605"/>
      <c r="P2168" s="605"/>
      <c r="Q2168" s="605"/>
      <c r="R2168" s="605"/>
      <c r="S2168" s="605"/>
      <c r="T2168" s="605"/>
      <c r="U2168" s="605"/>
      <c r="V2168" s="605"/>
      <c r="W2168" s="605"/>
      <c r="X2168" s="605"/>
      <c r="Y2168" s="605"/>
      <c r="Z2168" s="605"/>
      <c r="AA2168" s="605"/>
      <c r="AB2168" s="605"/>
      <c r="AC2168" s="605"/>
      <c r="AD2168" s="605"/>
      <c r="AE2168" s="605"/>
      <c r="AF2168" s="605"/>
      <c r="AG2168" s="605"/>
      <c r="AH2168" s="605"/>
      <c r="AI2168" s="605"/>
    </row>
    <row r="2169">
      <c r="A2169" s="605"/>
      <c r="B2169" s="605"/>
      <c r="C2169" s="605"/>
      <c r="D2169" s="605"/>
      <c r="E2169" s="605"/>
      <c r="F2169" s="605"/>
      <c r="G2169" s="605"/>
      <c r="H2169" s="605"/>
      <c r="I2169" s="605"/>
      <c r="J2169" s="605"/>
      <c r="K2169" s="605"/>
      <c r="L2169" s="605"/>
      <c r="M2169" s="605"/>
      <c r="N2169" s="605"/>
      <c r="O2169" s="605"/>
      <c r="P2169" s="605"/>
      <c r="Q2169" s="605"/>
      <c r="R2169" s="605"/>
      <c r="S2169" s="605"/>
      <c r="T2169" s="605"/>
      <c r="U2169" s="605"/>
      <c r="V2169" s="605"/>
      <c r="W2169" s="605"/>
      <c r="X2169" s="605"/>
      <c r="Y2169" s="605"/>
      <c r="Z2169" s="605"/>
      <c r="AA2169" s="605"/>
      <c r="AB2169" s="605"/>
      <c r="AC2169" s="605"/>
      <c r="AD2169" s="605"/>
      <c r="AE2169" s="605"/>
      <c r="AF2169" s="605"/>
      <c r="AG2169" s="605"/>
      <c r="AH2169" s="605"/>
      <c r="AI2169" s="605"/>
    </row>
    <row r="2170">
      <c r="A2170" s="605"/>
      <c r="B2170" s="605"/>
      <c r="C2170" s="605"/>
      <c r="D2170" s="605"/>
      <c r="E2170" s="605"/>
      <c r="F2170" s="605"/>
      <c r="G2170" s="605"/>
      <c r="H2170" s="605"/>
      <c r="I2170" s="605"/>
      <c r="J2170" s="605"/>
      <c r="K2170" s="605"/>
      <c r="L2170" s="605"/>
      <c r="M2170" s="605"/>
      <c r="N2170" s="605"/>
      <c r="O2170" s="605"/>
      <c r="P2170" s="605"/>
      <c r="Q2170" s="605"/>
      <c r="R2170" s="605"/>
      <c r="S2170" s="605"/>
      <c r="T2170" s="605"/>
      <c r="U2170" s="605"/>
      <c r="V2170" s="605"/>
      <c r="W2170" s="605"/>
      <c r="X2170" s="605"/>
      <c r="Y2170" s="605"/>
      <c r="Z2170" s="605"/>
      <c r="AA2170" s="605"/>
      <c r="AB2170" s="605"/>
      <c r="AC2170" s="605"/>
      <c r="AD2170" s="605"/>
      <c r="AE2170" s="605"/>
      <c r="AF2170" s="605"/>
      <c r="AG2170" s="605"/>
      <c r="AH2170" s="605"/>
      <c r="AI2170" s="605"/>
    </row>
    <row r="2171">
      <c r="A2171" s="605"/>
      <c r="B2171" s="605"/>
      <c r="C2171" s="605"/>
      <c r="D2171" s="605"/>
      <c r="E2171" s="605"/>
      <c r="F2171" s="605"/>
      <c r="G2171" s="605"/>
      <c r="H2171" s="605"/>
      <c r="I2171" s="605"/>
      <c r="J2171" s="605"/>
      <c r="K2171" s="605"/>
      <c r="L2171" s="605"/>
      <c r="M2171" s="605"/>
      <c r="N2171" s="605"/>
      <c r="O2171" s="605"/>
      <c r="P2171" s="605"/>
      <c r="Q2171" s="605"/>
      <c r="R2171" s="605"/>
      <c r="S2171" s="605"/>
      <c r="T2171" s="605"/>
      <c r="U2171" s="605"/>
      <c r="V2171" s="605"/>
      <c r="W2171" s="605"/>
      <c r="X2171" s="605"/>
      <c r="Y2171" s="605"/>
      <c r="Z2171" s="605"/>
      <c r="AA2171" s="605"/>
      <c r="AB2171" s="605"/>
      <c r="AC2171" s="605"/>
      <c r="AD2171" s="605"/>
      <c r="AE2171" s="605"/>
      <c r="AF2171" s="605"/>
      <c r="AG2171" s="605"/>
      <c r="AH2171" s="605"/>
      <c r="AI2171" s="605"/>
    </row>
    <row r="2172">
      <c r="A2172" s="605"/>
      <c r="B2172" s="605"/>
      <c r="C2172" s="605"/>
      <c r="D2172" s="605"/>
      <c r="E2172" s="605"/>
      <c r="F2172" s="605"/>
      <c r="G2172" s="605"/>
      <c r="H2172" s="605"/>
      <c r="I2172" s="605"/>
      <c r="J2172" s="605"/>
      <c r="K2172" s="605"/>
      <c r="L2172" s="605"/>
      <c r="M2172" s="605"/>
      <c r="N2172" s="605"/>
      <c r="O2172" s="605"/>
      <c r="P2172" s="605"/>
      <c r="Q2172" s="605"/>
      <c r="R2172" s="605"/>
      <c r="S2172" s="605"/>
      <c r="T2172" s="605"/>
      <c r="U2172" s="605"/>
      <c r="V2172" s="605"/>
      <c r="W2172" s="605"/>
      <c r="X2172" s="605"/>
      <c r="Y2172" s="605"/>
      <c r="Z2172" s="605"/>
      <c r="AA2172" s="605"/>
      <c r="AB2172" s="605"/>
      <c r="AC2172" s="605"/>
      <c r="AD2172" s="605"/>
      <c r="AE2172" s="605"/>
      <c r="AF2172" s="605"/>
      <c r="AG2172" s="605"/>
      <c r="AH2172" s="605"/>
      <c r="AI2172" s="605"/>
    </row>
    <row r="2173">
      <c r="A2173" s="605"/>
      <c r="B2173" s="605"/>
      <c r="C2173" s="605"/>
      <c r="D2173" s="605"/>
      <c r="E2173" s="605"/>
      <c r="F2173" s="605"/>
      <c r="G2173" s="605"/>
      <c r="H2173" s="605"/>
      <c r="I2173" s="605"/>
      <c r="J2173" s="605"/>
      <c r="K2173" s="605"/>
      <c r="L2173" s="605"/>
      <c r="M2173" s="605"/>
      <c r="N2173" s="605"/>
      <c r="O2173" s="605"/>
      <c r="P2173" s="605"/>
      <c r="Q2173" s="605"/>
      <c r="R2173" s="605"/>
      <c r="S2173" s="605"/>
      <c r="T2173" s="605"/>
      <c r="U2173" s="605"/>
      <c r="V2173" s="605"/>
      <c r="W2173" s="605"/>
      <c r="X2173" s="605"/>
      <c r="Y2173" s="605"/>
      <c r="Z2173" s="605"/>
      <c r="AA2173" s="605"/>
      <c r="AB2173" s="605"/>
      <c r="AC2173" s="605"/>
      <c r="AD2173" s="605"/>
      <c r="AE2173" s="605"/>
      <c r="AF2173" s="605"/>
      <c r="AG2173" s="605"/>
      <c r="AH2173" s="605"/>
      <c r="AI2173" s="605"/>
    </row>
    <row r="2174">
      <c r="A2174" s="605"/>
      <c r="B2174" s="605"/>
      <c r="C2174" s="605"/>
      <c r="D2174" s="605"/>
      <c r="E2174" s="605"/>
      <c r="F2174" s="605"/>
      <c r="G2174" s="605"/>
      <c r="H2174" s="605"/>
      <c r="I2174" s="605"/>
      <c r="J2174" s="605"/>
      <c r="K2174" s="605"/>
      <c r="L2174" s="605"/>
      <c r="M2174" s="605"/>
      <c r="N2174" s="605"/>
      <c r="O2174" s="605"/>
      <c r="P2174" s="605"/>
      <c r="Q2174" s="605"/>
      <c r="R2174" s="605"/>
      <c r="S2174" s="605"/>
      <c r="T2174" s="605"/>
      <c r="U2174" s="605"/>
      <c r="V2174" s="605"/>
      <c r="W2174" s="605"/>
      <c r="X2174" s="605"/>
      <c r="Y2174" s="605"/>
      <c r="Z2174" s="605"/>
      <c r="AA2174" s="605"/>
      <c r="AB2174" s="605"/>
      <c r="AC2174" s="605"/>
      <c r="AD2174" s="605"/>
      <c r="AE2174" s="605"/>
      <c r="AF2174" s="605"/>
      <c r="AG2174" s="605"/>
      <c r="AH2174" s="605"/>
      <c r="AI2174" s="605"/>
    </row>
    <row r="2175">
      <c r="A2175" s="605"/>
      <c r="B2175" s="605"/>
      <c r="C2175" s="605"/>
      <c r="D2175" s="605"/>
      <c r="E2175" s="605"/>
      <c r="F2175" s="605"/>
      <c r="G2175" s="605"/>
      <c r="H2175" s="605"/>
      <c r="I2175" s="605"/>
      <c r="J2175" s="605"/>
      <c r="K2175" s="605"/>
      <c r="L2175" s="605"/>
      <c r="M2175" s="605"/>
      <c r="N2175" s="605"/>
      <c r="O2175" s="605"/>
      <c r="P2175" s="605"/>
      <c r="Q2175" s="605"/>
      <c r="R2175" s="605"/>
      <c r="S2175" s="605"/>
      <c r="T2175" s="605"/>
      <c r="U2175" s="605"/>
      <c r="V2175" s="605"/>
      <c r="W2175" s="605"/>
      <c r="X2175" s="605"/>
      <c r="Y2175" s="605"/>
      <c r="Z2175" s="605"/>
      <c r="AA2175" s="605"/>
      <c r="AB2175" s="605"/>
      <c r="AC2175" s="605"/>
      <c r="AD2175" s="605"/>
      <c r="AE2175" s="605"/>
      <c r="AF2175" s="605"/>
      <c r="AG2175" s="605"/>
      <c r="AH2175" s="605"/>
      <c r="AI2175" s="605"/>
    </row>
    <row r="2176">
      <c r="A2176" s="605"/>
      <c r="B2176" s="605"/>
      <c r="C2176" s="605"/>
      <c r="D2176" s="605"/>
      <c r="E2176" s="605"/>
      <c r="F2176" s="605"/>
      <c r="G2176" s="605"/>
      <c r="H2176" s="605"/>
      <c r="I2176" s="605"/>
      <c r="J2176" s="605"/>
      <c r="K2176" s="605"/>
      <c r="L2176" s="605"/>
      <c r="M2176" s="605"/>
      <c r="N2176" s="605"/>
      <c r="O2176" s="605"/>
      <c r="P2176" s="605"/>
      <c r="Q2176" s="605"/>
      <c r="R2176" s="605"/>
      <c r="S2176" s="605"/>
      <c r="T2176" s="605"/>
      <c r="U2176" s="605"/>
      <c r="V2176" s="605"/>
      <c r="W2176" s="605"/>
      <c r="X2176" s="605"/>
      <c r="Y2176" s="605"/>
      <c r="Z2176" s="605"/>
      <c r="AA2176" s="605"/>
      <c r="AB2176" s="605"/>
      <c r="AC2176" s="605"/>
      <c r="AD2176" s="605"/>
      <c r="AE2176" s="605"/>
      <c r="AF2176" s="605"/>
      <c r="AG2176" s="605"/>
      <c r="AH2176" s="605"/>
      <c r="AI2176" s="605"/>
    </row>
    <row r="2177">
      <c r="A2177" s="605"/>
      <c r="B2177" s="605"/>
      <c r="C2177" s="605"/>
      <c r="D2177" s="605"/>
      <c r="E2177" s="605"/>
      <c r="F2177" s="605"/>
      <c r="G2177" s="605"/>
      <c r="H2177" s="605"/>
      <c r="I2177" s="605"/>
      <c r="J2177" s="605"/>
      <c r="K2177" s="605"/>
      <c r="L2177" s="605"/>
      <c r="M2177" s="605"/>
      <c r="N2177" s="605"/>
      <c r="O2177" s="605"/>
      <c r="P2177" s="605"/>
      <c r="Q2177" s="605"/>
      <c r="R2177" s="605"/>
      <c r="S2177" s="605"/>
      <c r="T2177" s="605"/>
      <c r="U2177" s="605"/>
      <c r="V2177" s="605"/>
      <c r="W2177" s="605"/>
      <c r="X2177" s="605"/>
      <c r="Y2177" s="605"/>
      <c r="Z2177" s="605"/>
      <c r="AA2177" s="605"/>
      <c r="AB2177" s="605"/>
      <c r="AC2177" s="605"/>
      <c r="AD2177" s="605"/>
      <c r="AE2177" s="605"/>
      <c r="AF2177" s="605"/>
      <c r="AG2177" s="605"/>
      <c r="AH2177" s="605"/>
      <c r="AI2177" s="605"/>
    </row>
    <row r="2178">
      <c r="A2178" s="605"/>
      <c r="B2178" s="605"/>
      <c r="C2178" s="605"/>
      <c r="D2178" s="605"/>
      <c r="E2178" s="605"/>
      <c r="F2178" s="605"/>
      <c r="G2178" s="605"/>
      <c r="H2178" s="605"/>
      <c r="I2178" s="605"/>
      <c r="J2178" s="605"/>
      <c r="K2178" s="605"/>
      <c r="L2178" s="605"/>
      <c r="M2178" s="605"/>
      <c r="N2178" s="605"/>
      <c r="O2178" s="605"/>
      <c r="P2178" s="605"/>
      <c r="Q2178" s="605"/>
      <c r="R2178" s="605"/>
      <c r="S2178" s="605"/>
      <c r="T2178" s="605"/>
      <c r="U2178" s="605"/>
      <c r="V2178" s="605"/>
      <c r="W2178" s="605"/>
      <c r="X2178" s="605"/>
      <c r="Y2178" s="605"/>
      <c r="Z2178" s="605"/>
      <c r="AA2178" s="605"/>
      <c r="AB2178" s="605"/>
      <c r="AC2178" s="605"/>
      <c r="AD2178" s="605"/>
      <c r="AE2178" s="605"/>
      <c r="AF2178" s="605"/>
      <c r="AG2178" s="605"/>
      <c r="AH2178" s="605"/>
      <c r="AI2178" s="605"/>
    </row>
    <row r="2179">
      <c r="A2179" s="605"/>
      <c r="B2179" s="605"/>
      <c r="C2179" s="605"/>
      <c r="D2179" s="605"/>
      <c r="E2179" s="605"/>
      <c r="F2179" s="605"/>
      <c r="G2179" s="605"/>
      <c r="H2179" s="605"/>
      <c r="I2179" s="605"/>
      <c r="J2179" s="605"/>
      <c r="K2179" s="605"/>
      <c r="L2179" s="605"/>
      <c r="M2179" s="605"/>
      <c r="N2179" s="605"/>
      <c r="O2179" s="605"/>
      <c r="P2179" s="605"/>
      <c r="Q2179" s="605"/>
      <c r="R2179" s="605"/>
      <c r="S2179" s="605"/>
      <c r="T2179" s="605"/>
      <c r="U2179" s="605"/>
      <c r="V2179" s="605"/>
      <c r="W2179" s="605"/>
      <c r="X2179" s="605"/>
      <c r="Y2179" s="605"/>
      <c r="Z2179" s="605"/>
      <c r="AA2179" s="605"/>
      <c r="AB2179" s="605"/>
      <c r="AC2179" s="605"/>
      <c r="AD2179" s="605"/>
      <c r="AE2179" s="605"/>
      <c r="AF2179" s="605"/>
      <c r="AG2179" s="605"/>
      <c r="AH2179" s="605"/>
      <c r="AI2179" s="605"/>
    </row>
    <row r="2180">
      <c r="A2180" s="605"/>
      <c r="B2180" s="605"/>
      <c r="C2180" s="605"/>
      <c r="D2180" s="605"/>
      <c r="E2180" s="605"/>
      <c r="F2180" s="605"/>
      <c r="G2180" s="605"/>
      <c r="H2180" s="605"/>
      <c r="I2180" s="605"/>
      <c r="J2180" s="605"/>
      <c r="K2180" s="605"/>
      <c r="L2180" s="605"/>
      <c r="M2180" s="605"/>
      <c r="N2180" s="605"/>
      <c r="O2180" s="605"/>
      <c r="P2180" s="605"/>
      <c r="Q2180" s="605"/>
      <c r="R2180" s="605"/>
      <c r="S2180" s="605"/>
      <c r="T2180" s="605"/>
      <c r="U2180" s="605"/>
      <c r="V2180" s="605"/>
      <c r="W2180" s="605"/>
      <c r="X2180" s="605"/>
      <c r="Y2180" s="605"/>
      <c r="Z2180" s="605"/>
      <c r="AA2180" s="605"/>
      <c r="AB2180" s="605"/>
      <c r="AC2180" s="605"/>
      <c r="AD2180" s="605"/>
      <c r="AE2180" s="605"/>
      <c r="AF2180" s="605"/>
      <c r="AG2180" s="605"/>
      <c r="AH2180" s="605"/>
      <c r="AI2180" s="605"/>
    </row>
    <row r="2181">
      <c r="A2181" s="605"/>
      <c r="B2181" s="605"/>
      <c r="C2181" s="605"/>
      <c r="D2181" s="605"/>
      <c r="E2181" s="605"/>
      <c r="F2181" s="605"/>
      <c r="G2181" s="605"/>
      <c r="H2181" s="605"/>
      <c r="I2181" s="605"/>
      <c r="J2181" s="605"/>
      <c r="K2181" s="605"/>
      <c r="L2181" s="605"/>
      <c r="M2181" s="605"/>
      <c r="N2181" s="605"/>
      <c r="O2181" s="605"/>
      <c r="P2181" s="605"/>
      <c r="Q2181" s="605"/>
      <c r="R2181" s="605"/>
      <c r="S2181" s="605"/>
      <c r="T2181" s="605"/>
      <c r="U2181" s="605"/>
      <c r="V2181" s="605"/>
      <c r="W2181" s="605"/>
      <c r="X2181" s="605"/>
      <c r="Y2181" s="605"/>
      <c r="Z2181" s="605"/>
      <c r="AA2181" s="605"/>
      <c r="AB2181" s="605"/>
      <c r="AC2181" s="605"/>
      <c r="AD2181" s="605"/>
      <c r="AE2181" s="605"/>
      <c r="AF2181" s="605"/>
      <c r="AG2181" s="605"/>
      <c r="AH2181" s="605"/>
      <c r="AI2181" s="605"/>
    </row>
    <row r="2182">
      <c r="A2182" s="605"/>
      <c r="B2182" s="605"/>
      <c r="C2182" s="605"/>
      <c r="D2182" s="605"/>
      <c r="E2182" s="605"/>
      <c r="F2182" s="605"/>
      <c r="G2182" s="605"/>
      <c r="H2182" s="605"/>
      <c r="I2182" s="605"/>
      <c r="J2182" s="605"/>
      <c r="K2182" s="605"/>
      <c r="L2182" s="605"/>
      <c r="M2182" s="605"/>
      <c r="N2182" s="605"/>
      <c r="O2182" s="605"/>
      <c r="P2182" s="605"/>
      <c r="Q2182" s="605"/>
      <c r="R2182" s="605"/>
      <c r="S2182" s="605"/>
      <c r="T2182" s="605"/>
      <c r="U2182" s="605"/>
      <c r="V2182" s="605"/>
      <c r="W2182" s="605"/>
      <c r="X2182" s="605"/>
      <c r="Y2182" s="605"/>
      <c r="Z2182" s="605"/>
      <c r="AA2182" s="605"/>
      <c r="AB2182" s="605"/>
      <c r="AC2182" s="605"/>
      <c r="AD2182" s="605"/>
      <c r="AE2182" s="605"/>
      <c r="AF2182" s="605"/>
      <c r="AG2182" s="605"/>
      <c r="AH2182" s="605"/>
      <c r="AI2182" s="605"/>
    </row>
    <row r="2183">
      <c r="A2183" s="605"/>
      <c r="B2183" s="605"/>
      <c r="C2183" s="605"/>
      <c r="D2183" s="605"/>
      <c r="E2183" s="605"/>
      <c r="F2183" s="605"/>
      <c r="G2183" s="605"/>
      <c r="H2183" s="605"/>
      <c r="I2183" s="605"/>
      <c r="J2183" s="605"/>
      <c r="K2183" s="605"/>
      <c r="L2183" s="605"/>
      <c r="M2183" s="605"/>
      <c r="N2183" s="605"/>
      <c r="O2183" s="605"/>
      <c r="P2183" s="605"/>
      <c r="Q2183" s="605"/>
      <c r="R2183" s="605"/>
      <c r="S2183" s="605"/>
      <c r="T2183" s="605"/>
      <c r="U2183" s="605"/>
      <c r="V2183" s="605"/>
      <c r="W2183" s="605"/>
      <c r="X2183" s="605"/>
      <c r="Y2183" s="605"/>
      <c r="Z2183" s="605"/>
      <c r="AA2183" s="605"/>
      <c r="AB2183" s="605"/>
      <c r="AC2183" s="605"/>
      <c r="AD2183" s="605"/>
      <c r="AE2183" s="605"/>
      <c r="AF2183" s="605"/>
      <c r="AG2183" s="605"/>
      <c r="AH2183" s="605"/>
      <c r="AI2183" s="605"/>
    </row>
    <row r="2184">
      <c r="A2184" s="605"/>
      <c r="B2184" s="605"/>
      <c r="C2184" s="605"/>
      <c r="D2184" s="605"/>
      <c r="E2184" s="605"/>
      <c r="F2184" s="605"/>
      <c r="G2184" s="605"/>
      <c r="H2184" s="605"/>
      <c r="I2184" s="605"/>
      <c r="J2184" s="605"/>
      <c r="K2184" s="605"/>
      <c r="L2184" s="605"/>
      <c r="M2184" s="605"/>
      <c r="N2184" s="605"/>
      <c r="O2184" s="605"/>
      <c r="P2184" s="605"/>
      <c r="Q2184" s="605"/>
      <c r="R2184" s="605"/>
      <c r="S2184" s="605"/>
      <c r="T2184" s="605"/>
      <c r="U2184" s="605"/>
      <c r="V2184" s="605"/>
      <c r="W2184" s="605"/>
      <c r="X2184" s="605"/>
      <c r="Y2184" s="605"/>
      <c r="Z2184" s="605"/>
      <c r="AA2184" s="605"/>
      <c r="AB2184" s="605"/>
      <c r="AC2184" s="605"/>
      <c r="AD2184" s="605"/>
      <c r="AE2184" s="605"/>
      <c r="AF2184" s="605"/>
      <c r="AG2184" s="605"/>
      <c r="AH2184" s="605"/>
      <c r="AI2184" s="605"/>
    </row>
    <row r="2185">
      <c r="A2185" s="605"/>
      <c r="B2185" s="605"/>
      <c r="C2185" s="605"/>
      <c r="D2185" s="605"/>
      <c r="E2185" s="605"/>
      <c r="F2185" s="605"/>
      <c r="G2185" s="605"/>
      <c r="H2185" s="605"/>
      <c r="I2185" s="605"/>
      <c r="J2185" s="605"/>
      <c r="K2185" s="605"/>
      <c r="L2185" s="605"/>
      <c r="M2185" s="605"/>
      <c r="N2185" s="605"/>
      <c r="O2185" s="605"/>
      <c r="P2185" s="605"/>
      <c r="Q2185" s="605"/>
      <c r="R2185" s="605"/>
      <c r="S2185" s="605"/>
      <c r="T2185" s="605"/>
      <c r="U2185" s="605"/>
      <c r="V2185" s="605"/>
      <c r="W2185" s="605"/>
      <c r="X2185" s="605"/>
      <c r="Y2185" s="605"/>
      <c r="Z2185" s="605"/>
      <c r="AA2185" s="605"/>
      <c r="AB2185" s="605"/>
      <c r="AC2185" s="605"/>
      <c r="AD2185" s="605"/>
      <c r="AE2185" s="605"/>
      <c r="AF2185" s="605"/>
      <c r="AG2185" s="605"/>
      <c r="AH2185" s="605"/>
      <c r="AI2185" s="605"/>
    </row>
    <row r="2186">
      <c r="A2186" s="605"/>
      <c r="B2186" s="605"/>
      <c r="C2186" s="605"/>
      <c r="D2186" s="605"/>
      <c r="E2186" s="605"/>
      <c r="F2186" s="605"/>
      <c r="G2186" s="605"/>
      <c r="H2186" s="605"/>
      <c r="I2186" s="605"/>
      <c r="J2186" s="605"/>
      <c r="K2186" s="605"/>
      <c r="L2186" s="605"/>
      <c r="M2186" s="605"/>
      <c r="N2186" s="605"/>
      <c r="O2186" s="605"/>
      <c r="P2186" s="605"/>
      <c r="Q2186" s="605"/>
      <c r="R2186" s="605"/>
      <c r="S2186" s="605"/>
      <c r="T2186" s="605"/>
      <c r="U2186" s="605"/>
      <c r="V2186" s="605"/>
      <c r="W2186" s="605"/>
      <c r="X2186" s="605"/>
      <c r="Y2186" s="605"/>
      <c r="Z2186" s="605"/>
      <c r="AA2186" s="605"/>
      <c r="AB2186" s="605"/>
      <c r="AC2186" s="605"/>
      <c r="AD2186" s="605"/>
      <c r="AE2186" s="605"/>
      <c r="AF2186" s="605"/>
      <c r="AG2186" s="605"/>
      <c r="AH2186" s="605"/>
      <c r="AI2186" s="605"/>
    </row>
    <row r="2187">
      <c r="A2187" s="605"/>
      <c r="B2187" s="605"/>
      <c r="C2187" s="605"/>
      <c r="D2187" s="605"/>
      <c r="E2187" s="605"/>
      <c r="F2187" s="605"/>
      <c r="G2187" s="605"/>
      <c r="H2187" s="605"/>
      <c r="I2187" s="605"/>
      <c r="J2187" s="605"/>
      <c r="K2187" s="605"/>
      <c r="L2187" s="605"/>
      <c r="M2187" s="605"/>
      <c r="N2187" s="605"/>
      <c r="O2187" s="605"/>
      <c r="P2187" s="605"/>
      <c r="Q2187" s="605"/>
      <c r="R2187" s="605"/>
      <c r="S2187" s="605"/>
      <c r="T2187" s="605"/>
      <c r="U2187" s="605"/>
      <c r="V2187" s="605"/>
      <c r="W2187" s="605"/>
      <c r="X2187" s="605"/>
      <c r="Y2187" s="605"/>
      <c r="Z2187" s="605"/>
      <c r="AA2187" s="605"/>
      <c r="AB2187" s="605"/>
      <c r="AC2187" s="605"/>
      <c r="AD2187" s="605"/>
      <c r="AE2187" s="605"/>
      <c r="AF2187" s="605"/>
      <c r="AG2187" s="605"/>
      <c r="AH2187" s="605"/>
      <c r="AI2187" s="605"/>
    </row>
    <row r="2188">
      <c r="A2188" s="605"/>
      <c r="B2188" s="605"/>
      <c r="C2188" s="605"/>
      <c r="D2188" s="605"/>
      <c r="E2188" s="605"/>
      <c r="F2188" s="605"/>
      <c r="G2188" s="605"/>
      <c r="H2188" s="605"/>
      <c r="I2188" s="605"/>
      <c r="J2188" s="605"/>
      <c r="K2188" s="605"/>
      <c r="L2188" s="605"/>
      <c r="M2188" s="605"/>
      <c r="N2188" s="605"/>
      <c r="O2188" s="605"/>
      <c r="P2188" s="605"/>
      <c r="Q2188" s="605"/>
      <c r="R2188" s="605"/>
      <c r="S2188" s="605"/>
      <c r="T2188" s="605"/>
      <c r="U2188" s="605"/>
      <c r="V2188" s="605"/>
      <c r="W2188" s="605"/>
      <c r="X2188" s="605"/>
      <c r="Y2188" s="605"/>
      <c r="Z2188" s="605"/>
      <c r="AA2188" s="605"/>
      <c r="AB2188" s="605"/>
      <c r="AC2188" s="605"/>
      <c r="AD2188" s="605"/>
      <c r="AE2188" s="605"/>
      <c r="AF2188" s="605"/>
      <c r="AG2188" s="605"/>
      <c r="AH2188" s="605"/>
      <c r="AI2188" s="605"/>
    </row>
    <row r="2189">
      <c r="A2189" s="605"/>
      <c r="B2189" s="605"/>
      <c r="C2189" s="605"/>
      <c r="D2189" s="605"/>
      <c r="E2189" s="605"/>
      <c r="F2189" s="605"/>
      <c r="G2189" s="605"/>
      <c r="H2189" s="605"/>
      <c r="I2189" s="605"/>
      <c r="J2189" s="605"/>
      <c r="K2189" s="605"/>
      <c r="L2189" s="605"/>
      <c r="M2189" s="605"/>
      <c r="N2189" s="605"/>
      <c r="O2189" s="605"/>
      <c r="P2189" s="605"/>
      <c r="Q2189" s="605"/>
      <c r="R2189" s="605"/>
      <c r="S2189" s="605"/>
      <c r="T2189" s="605"/>
      <c r="U2189" s="605"/>
      <c r="V2189" s="605"/>
      <c r="W2189" s="605"/>
      <c r="X2189" s="605"/>
      <c r="Y2189" s="605"/>
      <c r="Z2189" s="605"/>
      <c r="AA2189" s="605"/>
      <c r="AB2189" s="605"/>
      <c r="AC2189" s="605"/>
      <c r="AD2189" s="605"/>
      <c r="AE2189" s="605"/>
      <c r="AF2189" s="605"/>
      <c r="AG2189" s="605"/>
      <c r="AH2189" s="605"/>
      <c r="AI2189" s="605"/>
    </row>
    <row r="2190">
      <c r="A2190" s="605"/>
      <c r="B2190" s="605"/>
      <c r="C2190" s="605"/>
      <c r="D2190" s="605"/>
      <c r="E2190" s="605"/>
      <c r="F2190" s="605"/>
      <c r="G2190" s="605"/>
      <c r="H2190" s="605"/>
      <c r="I2190" s="605"/>
      <c r="J2190" s="605"/>
      <c r="K2190" s="605"/>
      <c r="L2190" s="605"/>
      <c r="M2190" s="605"/>
      <c r="N2190" s="605"/>
      <c r="O2190" s="605"/>
      <c r="P2190" s="605"/>
      <c r="Q2190" s="605"/>
      <c r="R2190" s="605"/>
      <c r="S2190" s="605"/>
      <c r="T2190" s="605"/>
      <c r="U2190" s="605"/>
      <c r="V2190" s="605"/>
      <c r="W2190" s="605"/>
      <c r="X2190" s="605"/>
      <c r="Y2190" s="605"/>
      <c r="Z2190" s="605"/>
      <c r="AA2190" s="605"/>
      <c r="AB2190" s="605"/>
      <c r="AC2190" s="605"/>
      <c r="AD2190" s="605"/>
      <c r="AE2190" s="605"/>
      <c r="AF2190" s="605"/>
      <c r="AG2190" s="605"/>
      <c r="AH2190" s="605"/>
      <c r="AI2190" s="605"/>
    </row>
    <row r="2191">
      <c r="A2191" s="605"/>
      <c r="B2191" s="605"/>
      <c r="C2191" s="605"/>
      <c r="D2191" s="605"/>
      <c r="E2191" s="605"/>
      <c r="F2191" s="605"/>
      <c r="G2191" s="605"/>
      <c r="H2191" s="605"/>
      <c r="I2191" s="605"/>
      <c r="J2191" s="605"/>
      <c r="K2191" s="605"/>
      <c r="L2191" s="605"/>
      <c r="M2191" s="605"/>
      <c r="N2191" s="605"/>
      <c r="O2191" s="605"/>
      <c r="P2191" s="605"/>
      <c r="Q2191" s="605"/>
      <c r="R2191" s="605"/>
      <c r="S2191" s="605"/>
      <c r="T2191" s="605"/>
      <c r="U2191" s="605"/>
      <c r="V2191" s="605"/>
      <c r="W2191" s="605"/>
      <c r="X2191" s="605"/>
      <c r="Y2191" s="605"/>
      <c r="Z2191" s="605"/>
      <c r="AA2191" s="605"/>
      <c r="AB2191" s="605"/>
      <c r="AC2191" s="605"/>
      <c r="AD2191" s="605"/>
      <c r="AE2191" s="605"/>
      <c r="AF2191" s="605"/>
      <c r="AG2191" s="605"/>
      <c r="AH2191" s="605"/>
      <c r="AI2191" s="605"/>
    </row>
    <row r="2192">
      <c r="A2192" s="605"/>
      <c r="B2192" s="605"/>
      <c r="C2192" s="605"/>
      <c r="D2192" s="605"/>
      <c r="E2192" s="605"/>
      <c r="F2192" s="605"/>
      <c r="G2192" s="605"/>
      <c r="H2192" s="605"/>
      <c r="I2192" s="605"/>
      <c r="J2192" s="605"/>
      <c r="K2192" s="605"/>
      <c r="L2192" s="605"/>
      <c r="M2192" s="605"/>
      <c r="N2192" s="605"/>
      <c r="O2192" s="605"/>
      <c r="P2192" s="605"/>
      <c r="Q2192" s="605"/>
      <c r="R2192" s="605"/>
      <c r="S2192" s="605"/>
      <c r="T2192" s="605"/>
      <c r="U2192" s="605"/>
      <c r="V2192" s="605"/>
      <c r="W2192" s="605"/>
      <c r="X2192" s="605"/>
      <c r="Y2192" s="605"/>
      <c r="Z2192" s="605"/>
      <c r="AA2192" s="605"/>
      <c r="AB2192" s="605"/>
      <c r="AC2192" s="605"/>
      <c r="AD2192" s="605"/>
      <c r="AE2192" s="605"/>
      <c r="AF2192" s="605"/>
      <c r="AG2192" s="605"/>
      <c r="AH2192" s="605"/>
      <c r="AI2192" s="605"/>
    </row>
    <row r="2193">
      <c r="A2193" s="605"/>
      <c r="B2193" s="605"/>
      <c r="C2193" s="605"/>
      <c r="D2193" s="605"/>
      <c r="E2193" s="605"/>
      <c r="F2193" s="605"/>
      <c r="G2193" s="605"/>
      <c r="H2193" s="605"/>
      <c r="I2193" s="605"/>
      <c r="J2193" s="605"/>
      <c r="K2193" s="605"/>
      <c r="L2193" s="605"/>
      <c r="M2193" s="605"/>
      <c r="N2193" s="605"/>
      <c r="O2193" s="605"/>
      <c r="P2193" s="605"/>
      <c r="Q2193" s="605"/>
      <c r="R2193" s="605"/>
      <c r="S2193" s="605"/>
      <c r="T2193" s="605"/>
      <c r="U2193" s="605"/>
      <c r="V2193" s="605"/>
      <c r="W2193" s="605"/>
      <c r="X2193" s="605"/>
      <c r="Y2193" s="605"/>
      <c r="Z2193" s="605"/>
      <c r="AA2193" s="605"/>
      <c r="AB2193" s="605"/>
      <c r="AC2193" s="605"/>
      <c r="AD2193" s="605"/>
      <c r="AE2193" s="605"/>
      <c r="AF2193" s="605"/>
      <c r="AG2193" s="605"/>
      <c r="AH2193" s="605"/>
      <c r="AI2193" s="605"/>
    </row>
    <row r="2194">
      <c r="A2194" s="605"/>
      <c r="B2194" s="605"/>
      <c r="C2194" s="605"/>
      <c r="D2194" s="605"/>
      <c r="E2194" s="605"/>
      <c r="F2194" s="605"/>
      <c r="G2194" s="605"/>
      <c r="H2194" s="605"/>
      <c r="I2194" s="605"/>
      <c r="J2194" s="605"/>
      <c r="K2194" s="605"/>
      <c r="L2194" s="605"/>
      <c r="M2194" s="605"/>
      <c r="N2194" s="605"/>
      <c r="O2194" s="605"/>
      <c r="P2194" s="605"/>
      <c r="Q2194" s="605"/>
      <c r="R2194" s="605"/>
      <c r="S2194" s="605"/>
      <c r="T2194" s="605"/>
      <c r="U2194" s="605"/>
      <c r="V2194" s="605"/>
      <c r="W2194" s="605"/>
      <c r="X2194" s="605"/>
      <c r="Y2194" s="605"/>
      <c r="Z2194" s="605"/>
      <c r="AA2194" s="605"/>
      <c r="AB2194" s="605"/>
      <c r="AC2194" s="605"/>
      <c r="AD2194" s="605"/>
      <c r="AE2194" s="605"/>
      <c r="AF2194" s="605"/>
      <c r="AG2194" s="605"/>
      <c r="AH2194" s="605"/>
      <c r="AI2194" s="605"/>
    </row>
    <row r="2195">
      <c r="A2195" s="605"/>
      <c r="B2195" s="605"/>
      <c r="C2195" s="605"/>
      <c r="D2195" s="605"/>
      <c r="E2195" s="605"/>
      <c r="F2195" s="605"/>
      <c r="G2195" s="605"/>
      <c r="H2195" s="605"/>
      <c r="I2195" s="605"/>
      <c r="J2195" s="605"/>
      <c r="K2195" s="605"/>
      <c r="L2195" s="605"/>
      <c r="M2195" s="605"/>
      <c r="N2195" s="605"/>
      <c r="O2195" s="605"/>
      <c r="P2195" s="605"/>
      <c r="Q2195" s="605"/>
      <c r="R2195" s="605"/>
      <c r="S2195" s="605"/>
      <c r="T2195" s="605"/>
      <c r="U2195" s="605"/>
      <c r="V2195" s="605"/>
      <c r="W2195" s="605"/>
      <c r="X2195" s="605"/>
      <c r="Y2195" s="605"/>
      <c r="Z2195" s="605"/>
      <c r="AA2195" s="605"/>
      <c r="AB2195" s="605"/>
      <c r="AC2195" s="605"/>
      <c r="AD2195" s="605"/>
      <c r="AE2195" s="605"/>
      <c r="AF2195" s="605"/>
      <c r="AG2195" s="605"/>
      <c r="AH2195" s="605"/>
      <c r="AI2195" s="605"/>
    </row>
    <row r="2196">
      <c r="A2196" s="605"/>
      <c r="B2196" s="605"/>
      <c r="C2196" s="605"/>
      <c r="D2196" s="605"/>
      <c r="E2196" s="605"/>
      <c r="F2196" s="605"/>
      <c r="G2196" s="605"/>
      <c r="H2196" s="605"/>
      <c r="I2196" s="605"/>
      <c r="J2196" s="605"/>
      <c r="K2196" s="605"/>
      <c r="L2196" s="605"/>
      <c r="M2196" s="605"/>
      <c r="N2196" s="605"/>
      <c r="O2196" s="605"/>
      <c r="P2196" s="605"/>
      <c r="Q2196" s="605"/>
      <c r="R2196" s="605"/>
      <c r="S2196" s="605"/>
      <c r="T2196" s="605"/>
      <c r="U2196" s="605"/>
      <c r="V2196" s="605"/>
      <c r="W2196" s="605"/>
      <c r="X2196" s="605"/>
      <c r="Y2196" s="605"/>
      <c r="Z2196" s="605"/>
      <c r="AA2196" s="605"/>
      <c r="AB2196" s="605"/>
      <c r="AC2196" s="605"/>
      <c r="AD2196" s="605"/>
      <c r="AE2196" s="605"/>
      <c r="AF2196" s="605"/>
      <c r="AG2196" s="605"/>
      <c r="AH2196" s="605"/>
      <c r="AI2196" s="605"/>
    </row>
    <row r="2197">
      <c r="A2197" s="605"/>
      <c r="B2197" s="605"/>
      <c r="C2197" s="605"/>
      <c r="D2197" s="605"/>
      <c r="E2197" s="605"/>
      <c r="F2197" s="605"/>
      <c r="G2197" s="605"/>
      <c r="H2197" s="605"/>
      <c r="I2197" s="605"/>
      <c r="J2197" s="605"/>
      <c r="K2197" s="605"/>
      <c r="L2197" s="605"/>
      <c r="M2197" s="605"/>
      <c r="N2197" s="605"/>
      <c r="O2197" s="605"/>
      <c r="P2197" s="605"/>
      <c r="Q2197" s="605"/>
      <c r="R2197" s="605"/>
      <c r="S2197" s="605"/>
      <c r="T2197" s="605"/>
      <c r="U2197" s="605"/>
      <c r="V2197" s="605"/>
      <c r="W2197" s="605"/>
      <c r="X2197" s="605"/>
      <c r="Y2197" s="605"/>
      <c r="Z2197" s="605"/>
      <c r="AA2197" s="605"/>
      <c r="AB2197" s="605"/>
      <c r="AC2197" s="605"/>
      <c r="AD2197" s="605"/>
      <c r="AE2197" s="605"/>
      <c r="AF2197" s="605"/>
      <c r="AG2197" s="605"/>
      <c r="AH2197" s="605"/>
      <c r="AI2197" s="605"/>
    </row>
    <row r="2198">
      <c r="A2198" s="605"/>
      <c r="B2198" s="605"/>
      <c r="C2198" s="605"/>
      <c r="D2198" s="605"/>
      <c r="E2198" s="605"/>
      <c r="F2198" s="605"/>
      <c r="G2198" s="605"/>
      <c r="H2198" s="605"/>
      <c r="I2198" s="605"/>
      <c r="J2198" s="605"/>
      <c r="K2198" s="605"/>
      <c r="L2198" s="605"/>
      <c r="M2198" s="605"/>
      <c r="N2198" s="605"/>
      <c r="O2198" s="605"/>
      <c r="P2198" s="605"/>
      <c r="Q2198" s="605"/>
      <c r="R2198" s="605"/>
      <c r="S2198" s="605"/>
      <c r="T2198" s="605"/>
      <c r="U2198" s="605"/>
      <c r="V2198" s="605"/>
      <c r="W2198" s="605"/>
      <c r="X2198" s="605"/>
      <c r="Y2198" s="605"/>
      <c r="Z2198" s="605"/>
      <c r="AA2198" s="605"/>
      <c r="AB2198" s="605"/>
      <c r="AC2198" s="605"/>
      <c r="AD2198" s="605"/>
      <c r="AE2198" s="605"/>
      <c r="AF2198" s="605"/>
      <c r="AG2198" s="605"/>
      <c r="AH2198" s="605"/>
      <c r="AI2198" s="605"/>
    </row>
    <row r="2199">
      <c r="A2199" s="605"/>
      <c r="B2199" s="605"/>
      <c r="C2199" s="605"/>
      <c r="D2199" s="605"/>
      <c r="E2199" s="605"/>
      <c r="F2199" s="605"/>
      <c r="G2199" s="605"/>
      <c r="H2199" s="605"/>
      <c r="I2199" s="605"/>
      <c r="J2199" s="605"/>
      <c r="K2199" s="605"/>
      <c r="L2199" s="605"/>
      <c r="M2199" s="605"/>
      <c r="N2199" s="605"/>
      <c r="O2199" s="605"/>
      <c r="P2199" s="605"/>
      <c r="Q2199" s="605"/>
      <c r="R2199" s="605"/>
      <c r="S2199" s="605"/>
      <c r="T2199" s="605"/>
      <c r="U2199" s="605"/>
      <c r="V2199" s="605"/>
      <c r="W2199" s="605"/>
      <c r="X2199" s="605"/>
      <c r="Y2199" s="605"/>
      <c r="Z2199" s="605"/>
      <c r="AA2199" s="605"/>
      <c r="AB2199" s="605"/>
      <c r="AC2199" s="605"/>
      <c r="AD2199" s="605"/>
      <c r="AE2199" s="605"/>
      <c r="AF2199" s="605"/>
      <c r="AG2199" s="605"/>
      <c r="AH2199" s="605"/>
      <c r="AI2199" s="605"/>
    </row>
    <row r="2200">
      <c r="A2200" s="605"/>
      <c r="B2200" s="605"/>
      <c r="C2200" s="605"/>
      <c r="D2200" s="605"/>
      <c r="E2200" s="605"/>
      <c r="F2200" s="605"/>
      <c r="G2200" s="605"/>
      <c r="H2200" s="605"/>
      <c r="I2200" s="605"/>
      <c r="J2200" s="605"/>
      <c r="K2200" s="605"/>
      <c r="L2200" s="605"/>
      <c r="M2200" s="605"/>
      <c r="N2200" s="605"/>
      <c r="O2200" s="605"/>
      <c r="P2200" s="605"/>
      <c r="Q2200" s="605"/>
      <c r="R2200" s="605"/>
      <c r="S2200" s="605"/>
      <c r="T2200" s="605"/>
      <c r="U2200" s="605"/>
      <c r="V2200" s="605"/>
      <c r="W2200" s="605"/>
      <c r="X2200" s="605"/>
      <c r="Y2200" s="605"/>
      <c r="Z2200" s="605"/>
      <c r="AA2200" s="605"/>
      <c r="AB2200" s="605"/>
      <c r="AC2200" s="605"/>
      <c r="AD2200" s="605"/>
      <c r="AE2200" s="605"/>
      <c r="AF2200" s="605"/>
      <c r="AG2200" s="605"/>
      <c r="AH2200" s="605"/>
      <c r="AI2200" s="605"/>
    </row>
    <row r="2201">
      <c r="A2201" s="605"/>
      <c r="B2201" s="605"/>
      <c r="C2201" s="605"/>
      <c r="D2201" s="605"/>
      <c r="E2201" s="605"/>
      <c r="F2201" s="605"/>
      <c r="G2201" s="605"/>
      <c r="H2201" s="605"/>
      <c r="I2201" s="605"/>
      <c r="J2201" s="605"/>
      <c r="K2201" s="605"/>
      <c r="L2201" s="605"/>
      <c r="M2201" s="605"/>
      <c r="N2201" s="605"/>
      <c r="O2201" s="605"/>
      <c r="P2201" s="605"/>
      <c r="Q2201" s="605"/>
      <c r="R2201" s="605"/>
      <c r="S2201" s="605"/>
      <c r="T2201" s="605"/>
      <c r="U2201" s="605"/>
      <c r="V2201" s="605"/>
      <c r="W2201" s="605"/>
      <c r="X2201" s="605"/>
      <c r="Y2201" s="605"/>
      <c r="Z2201" s="605"/>
      <c r="AA2201" s="605"/>
      <c r="AB2201" s="605"/>
      <c r="AC2201" s="605"/>
      <c r="AD2201" s="605"/>
      <c r="AE2201" s="605"/>
      <c r="AF2201" s="605"/>
      <c r="AG2201" s="605"/>
      <c r="AH2201" s="605"/>
      <c r="AI2201" s="605"/>
    </row>
    <row r="2202">
      <c r="A2202" s="605"/>
      <c r="B2202" s="605"/>
      <c r="C2202" s="605"/>
      <c r="D2202" s="605"/>
      <c r="E2202" s="605"/>
      <c r="F2202" s="605"/>
      <c r="G2202" s="605"/>
      <c r="H2202" s="605"/>
      <c r="I2202" s="605"/>
      <c r="J2202" s="605"/>
      <c r="K2202" s="605"/>
      <c r="L2202" s="605"/>
      <c r="M2202" s="605"/>
      <c r="N2202" s="605"/>
      <c r="O2202" s="605"/>
      <c r="P2202" s="605"/>
      <c r="Q2202" s="605"/>
      <c r="R2202" s="605"/>
      <c r="S2202" s="605"/>
      <c r="T2202" s="605"/>
      <c r="U2202" s="605"/>
      <c r="V2202" s="605"/>
      <c r="W2202" s="605"/>
      <c r="X2202" s="605"/>
      <c r="Y2202" s="605"/>
      <c r="Z2202" s="605"/>
      <c r="AA2202" s="605"/>
      <c r="AB2202" s="605"/>
      <c r="AC2202" s="605"/>
      <c r="AD2202" s="605"/>
      <c r="AE2202" s="605"/>
      <c r="AF2202" s="605"/>
      <c r="AG2202" s="605"/>
      <c r="AH2202" s="605"/>
      <c r="AI2202" s="605"/>
    </row>
    <row r="2203">
      <c r="A2203" s="605"/>
      <c r="B2203" s="605"/>
      <c r="C2203" s="605"/>
      <c r="D2203" s="605"/>
      <c r="E2203" s="605"/>
      <c r="F2203" s="605"/>
      <c r="G2203" s="605"/>
      <c r="H2203" s="605"/>
      <c r="I2203" s="605"/>
      <c r="J2203" s="605"/>
      <c r="K2203" s="605"/>
      <c r="L2203" s="605"/>
      <c r="M2203" s="605"/>
      <c r="N2203" s="605"/>
      <c r="O2203" s="605"/>
      <c r="P2203" s="605"/>
      <c r="Q2203" s="605"/>
      <c r="R2203" s="605"/>
      <c r="S2203" s="605"/>
      <c r="T2203" s="605"/>
      <c r="U2203" s="605"/>
      <c r="V2203" s="605"/>
      <c r="W2203" s="605"/>
      <c r="X2203" s="605"/>
      <c r="Y2203" s="605"/>
      <c r="Z2203" s="605"/>
      <c r="AA2203" s="605"/>
      <c r="AB2203" s="605"/>
      <c r="AC2203" s="605"/>
      <c r="AD2203" s="605"/>
      <c r="AE2203" s="605"/>
      <c r="AF2203" s="605"/>
      <c r="AG2203" s="605"/>
      <c r="AH2203" s="605"/>
      <c r="AI2203" s="605"/>
    </row>
    <row r="2204">
      <c r="A2204" s="605"/>
      <c r="B2204" s="605"/>
      <c r="C2204" s="605"/>
      <c r="D2204" s="605"/>
      <c r="E2204" s="605"/>
      <c r="F2204" s="605"/>
      <c r="G2204" s="605"/>
      <c r="H2204" s="605"/>
      <c r="I2204" s="605"/>
      <c r="J2204" s="605"/>
      <c r="K2204" s="605"/>
      <c r="L2204" s="605"/>
      <c r="M2204" s="605"/>
      <c r="N2204" s="605"/>
      <c r="O2204" s="605"/>
      <c r="P2204" s="605"/>
      <c r="Q2204" s="605"/>
      <c r="R2204" s="605"/>
      <c r="S2204" s="605"/>
      <c r="T2204" s="605"/>
      <c r="U2204" s="605"/>
      <c r="V2204" s="605"/>
      <c r="W2204" s="605"/>
      <c r="X2204" s="605"/>
      <c r="Y2204" s="605"/>
      <c r="Z2204" s="605"/>
      <c r="AA2204" s="605"/>
      <c r="AB2204" s="605"/>
      <c r="AC2204" s="605"/>
      <c r="AD2204" s="605"/>
      <c r="AE2204" s="605"/>
      <c r="AF2204" s="605"/>
      <c r="AG2204" s="605"/>
      <c r="AH2204" s="605"/>
      <c r="AI2204" s="605"/>
    </row>
    <row r="2205">
      <c r="A2205" s="605"/>
      <c r="B2205" s="605"/>
      <c r="C2205" s="605"/>
      <c r="D2205" s="605"/>
      <c r="E2205" s="605"/>
      <c r="F2205" s="605"/>
      <c r="G2205" s="605"/>
      <c r="H2205" s="605"/>
      <c r="I2205" s="605"/>
      <c r="J2205" s="605"/>
      <c r="K2205" s="605"/>
      <c r="L2205" s="605"/>
      <c r="M2205" s="605"/>
      <c r="N2205" s="605"/>
      <c r="O2205" s="605"/>
      <c r="P2205" s="605"/>
      <c r="Q2205" s="605"/>
      <c r="R2205" s="605"/>
      <c r="S2205" s="605"/>
      <c r="T2205" s="605"/>
      <c r="U2205" s="605"/>
      <c r="V2205" s="605"/>
      <c r="W2205" s="605"/>
      <c r="X2205" s="605"/>
      <c r="Y2205" s="605"/>
      <c r="Z2205" s="605"/>
      <c r="AA2205" s="605"/>
      <c r="AB2205" s="605"/>
      <c r="AC2205" s="605"/>
      <c r="AD2205" s="605"/>
      <c r="AE2205" s="605"/>
      <c r="AF2205" s="605"/>
      <c r="AG2205" s="605"/>
      <c r="AH2205" s="605"/>
      <c r="AI2205" s="605"/>
    </row>
    <row r="2206">
      <c r="A2206" s="605"/>
      <c r="B2206" s="605"/>
      <c r="C2206" s="605"/>
      <c r="D2206" s="605"/>
      <c r="E2206" s="605"/>
      <c r="F2206" s="605"/>
      <c r="G2206" s="605"/>
      <c r="H2206" s="605"/>
      <c r="I2206" s="605"/>
      <c r="J2206" s="605"/>
      <c r="K2206" s="605"/>
      <c r="L2206" s="605"/>
      <c r="M2206" s="605"/>
      <c r="N2206" s="605"/>
      <c r="O2206" s="605"/>
      <c r="P2206" s="605"/>
      <c r="Q2206" s="605"/>
      <c r="R2206" s="605"/>
      <c r="S2206" s="605"/>
      <c r="T2206" s="605"/>
      <c r="U2206" s="605"/>
      <c r="V2206" s="605"/>
      <c r="W2206" s="605"/>
      <c r="X2206" s="605"/>
      <c r="Y2206" s="605"/>
      <c r="Z2206" s="605"/>
      <c r="AA2206" s="605"/>
      <c r="AB2206" s="605"/>
      <c r="AC2206" s="605"/>
      <c r="AD2206" s="605"/>
      <c r="AE2206" s="605"/>
      <c r="AF2206" s="605"/>
      <c r="AG2206" s="605"/>
      <c r="AH2206" s="605"/>
      <c r="AI2206" s="605"/>
    </row>
    <row r="2207">
      <c r="A2207" s="605"/>
      <c r="B2207" s="605"/>
      <c r="C2207" s="605"/>
      <c r="D2207" s="605"/>
      <c r="E2207" s="605"/>
      <c r="F2207" s="605"/>
      <c r="G2207" s="605"/>
      <c r="H2207" s="605"/>
      <c r="I2207" s="605"/>
      <c r="J2207" s="605"/>
      <c r="K2207" s="605"/>
      <c r="L2207" s="605"/>
      <c r="M2207" s="605"/>
      <c r="N2207" s="605"/>
      <c r="O2207" s="605"/>
      <c r="P2207" s="605"/>
      <c r="Q2207" s="605"/>
      <c r="R2207" s="605"/>
      <c r="S2207" s="605"/>
      <c r="T2207" s="605"/>
      <c r="U2207" s="605"/>
      <c r="V2207" s="605"/>
      <c r="W2207" s="605"/>
      <c r="X2207" s="605"/>
      <c r="Y2207" s="605"/>
      <c r="Z2207" s="605"/>
      <c r="AA2207" s="605"/>
      <c r="AB2207" s="605"/>
      <c r="AC2207" s="605"/>
      <c r="AD2207" s="605"/>
      <c r="AE2207" s="605"/>
      <c r="AF2207" s="605"/>
      <c r="AG2207" s="605"/>
      <c r="AH2207" s="605"/>
      <c r="AI2207" s="605"/>
    </row>
    <row r="2208">
      <c r="A2208" s="605"/>
      <c r="B2208" s="605"/>
      <c r="C2208" s="605"/>
      <c r="D2208" s="605"/>
      <c r="E2208" s="605"/>
      <c r="F2208" s="605"/>
      <c r="G2208" s="605"/>
      <c r="H2208" s="605"/>
      <c r="I2208" s="605"/>
      <c r="J2208" s="605"/>
      <c r="K2208" s="605"/>
      <c r="L2208" s="605"/>
      <c r="M2208" s="605"/>
      <c r="N2208" s="605"/>
      <c r="O2208" s="605"/>
      <c r="P2208" s="605"/>
      <c r="Q2208" s="605"/>
      <c r="R2208" s="605"/>
      <c r="S2208" s="605"/>
      <c r="T2208" s="605"/>
      <c r="U2208" s="605"/>
      <c r="V2208" s="605"/>
      <c r="W2208" s="605"/>
      <c r="X2208" s="605"/>
      <c r="Y2208" s="605"/>
      <c r="Z2208" s="605"/>
      <c r="AA2208" s="605"/>
      <c r="AB2208" s="605"/>
      <c r="AC2208" s="605"/>
      <c r="AD2208" s="605"/>
      <c r="AE2208" s="605"/>
      <c r="AF2208" s="605"/>
      <c r="AG2208" s="605"/>
      <c r="AH2208" s="605"/>
      <c r="AI2208" s="605"/>
    </row>
    <row r="2209">
      <c r="A2209" s="605"/>
      <c r="B2209" s="605"/>
      <c r="C2209" s="605"/>
      <c r="D2209" s="605"/>
      <c r="E2209" s="605"/>
      <c r="F2209" s="605"/>
      <c r="G2209" s="605"/>
      <c r="H2209" s="605"/>
      <c r="I2209" s="605"/>
      <c r="J2209" s="605"/>
      <c r="K2209" s="605"/>
      <c r="L2209" s="605"/>
      <c r="M2209" s="605"/>
      <c r="N2209" s="605"/>
      <c r="O2209" s="605"/>
      <c r="P2209" s="605"/>
      <c r="Q2209" s="605"/>
      <c r="R2209" s="605"/>
      <c r="S2209" s="605"/>
      <c r="T2209" s="605"/>
      <c r="U2209" s="605"/>
      <c r="V2209" s="605"/>
      <c r="W2209" s="605"/>
      <c r="X2209" s="605"/>
      <c r="Y2209" s="605"/>
      <c r="Z2209" s="605"/>
      <c r="AA2209" s="605"/>
      <c r="AB2209" s="605"/>
      <c r="AC2209" s="605"/>
      <c r="AD2209" s="605"/>
      <c r="AE2209" s="605"/>
      <c r="AF2209" s="605"/>
      <c r="AG2209" s="605"/>
      <c r="AH2209" s="605"/>
      <c r="AI2209" s="605"/>
    </row>
    <row r="2210">
      <c r="A2210" s="605"/>
      <c r="B2210" s="605"/>
      <c r="C2210" s="605"/>
      <c r="D2210" s="605"/>
      <c r="E2210" s="605"/>
      <c r="F2210" s="605"/>
      <c r="G2210" s="605"/>
      <c r="H2210" s="605"/>
      <c r="I2210" s="605"/>
      <c r="J2210" s="605"/>
      <c r="K2210" s="605"/>
      <c r="L2210" s="605"/>
      <c r="M2210" s="605"/>
      <c r="N2210" s="605"/>
      <c r="O2210" s="605"/>
      <c r="P2210" s="605"/>
      <c r="Q2210" s="605"/>
      <c r="R2210" s="605"/>
      <c r="S2210" s="605"/>
      <c r="T2210" s="605"/>
      <c r="U2210" s="605"/>
      <c r="V2210" s="605"/>
      <c r="W2210" s="605"/>
      <c r="X2210" s="605"/>
      <c r="Y2210" s="605"/>
      <c r="Z2210" s="605"/>
      <c r="AA2210" s="605"/>
      <c r="AB2210" s="605"/>
      <c r="AC2210" s="605"/>
      <c r="AD2210" s="605"/>
      <c r="AE2210" s="605"/>
      <c r="AF2210" s="605"/>
      <c r="AG2210" s="605"/>
      <c r="AH2210" s="605"/>
      <c r="AI2210" s="605"/>
    </row>
    <row r="2211">
      <c r="A2211" s="605"/>
      <c r="B2211" s="605"/>
      <c r="C2211" s="605"/>
      <c r="D2211" s="605"/>
      <c r="E2211" s="605"/>
      <c r="F2211" s="605"/>
      <c r="G2211" s="605"/>
      <c r="H2211" s="605"/>
      <c r="I2211" s="605"/>
      <c r="J2211" s="605"/>
      <c r="K2211" s="605"/>
      <c r="L2211" s="605"/>
      <c r="M2211" s="605"/>
      <c r="N2211" s="605"/>
      <c r="O2211" s="605"/>
      <c r="P2211" s="605"/>
      <c r="Q2211" s="605"/>
      <c r="R2211" s="605"/>
      <c r="S2211" s="605"/>
      <c r="T2211" s="605"/>
      <c r="U2211" s="605"/>
      <c r="V2211" s="605"/>
      <c r="W2211" s="605"/>
      <c r="X2211" s="605"/>
      <c r="Y2211" s="605"/>
      <c r="Z2211" s="605"/>
      <c r="AA2211" s="605"/>
      <c r="AB2211" s="605"/>
      <c r="AC2211" s="605"/>
      <c r="AD2211" s="605"/>
      <c r="AE2211" s="605"/>
      <c r="AF2211" s="605"/>
      <c r="AG2211" s="605"/>
      <c r="AH2211" s="605"/>
      <c r="AI2211" s="605"/>
    </row>
    <row r="2212">
      <c r="A2212" s="605"/>
      <c r="B2212" s="605"/>
      <c r="C2212" s="605"/>
      <c r="D2212" s="605"/>
      <c r="E2212" s="605"/>
      <c r="F2212" s="605"/>
      <c r="G2212" s="605"/>
      <c r="H2212" s="605"/>
      <c r="I2212" s="605"/>
      <c r="J2212" s="605"/>
      <c r="K2212" s="605"/>
      <c r="L2212" s="605"/>
      <c r="M2212" s="605"/>
      <c r="N2212" s="605"/>
      <c r="O2212" s="605"/>
      <c r="P2212" s="605"/>
      <c r="Q2212" s="605"/>
      <c r="R2212" s="605"/>
      <c r="S2212" s="605"/>
      <c r="T2212" s="605"/>
      <c r="U2212" s="605"/>
      <c r="V2212" s="605"/>
      <c r="W2212" s="605"/>
      <c r="X2212" s="605"/>
      <c r="Y2212" s="605"/>
      <c r="Z2212" s="605"/>
      <c r="AA2212" s="605"/>
      <c r="AB2212" s="605"/>
      <c r="AC2212" s="605"/>
      <c r="AD2212" s="605"/>
      <c r="AE2212" s="605"/>
      <c r="AF2212" s="605"/>
      <c r="AG2212" s="605"/>
      <c r="AH2212" s="605"/>
      <c r="AI2212" s="605"/>
    </row>
    <row r="2213">
      <c r="A2213" s="605"/>
      <c r="B2213" s="605"/>
      <c r="C2213" s="605"/>
      <c r="D2213" s="605"/>
      <c r="E2213" s="605"/>
      <c r="F2213" s="605"/>
      <c r="G2213" s="605"/>
      <c r="H2213" s="605"/>
      <c r="I2213" s="605"/>
      <c r="J2213" s="605"/>
      <c r="K2213" s="605"/>
      <c r="L2213" s="605"/>
      <c r="M2213" s="605"/>
      <c r="N2213" s="605"/>
      <c r="O2213" s="605"/>
      <c r="P2213" s="605"/>
      <c r="Q2213" s="605"/>
      <c r="R2213" s="605"/>
      <c r="S2213" s="605"/>
      <c r="T2213" s="605"/>
      <c r="U2213" s="605"/>
      <c r="V2213" s="605"/>
      <c r="W2213" s="605"/>
      <c r="X2213" s="605"/>
      <c r="Y2213" s="605"/>
      <c r="Z2213" s="605"/>
      <c r="AA2213" s="605"/>
      <c r="AB2213" s="605"/>
      <c r="AC2213" s="605"/>
      <c r="AD2213" s="605"/>
      <c r="AE2213" s="605"/>
      <c r="AF2213" s="605"/>
      <c r="AG2213" s="605"/>
      <c r="AH2213" s="605"/>
      <c r="AI2213" s="605"/>
    </row>
    <row r="2214">
      <c r="A2214" s="605"/>
      <c r="B2214" s="605"/>
      <c r="C2214" s="605"/>
      <c r="D2214" s="605"/>
      <c r="E2214" s="605"/>
      <c r="F2214" s="605"/>
      <c r="G2214" s="605"/>
      <c r="H2214" s="605"/>
      <c r="I2214" s="605"/>
      <c r="J2214" s="605"/>
      <c r="K2214" s="605"/>
      <c r="L2214" s="605"/>
      <c r="M2214" s="605"/>
      <c r="N2214" s="605"/>
      <c r="O2214" s="605"/>
      <c r="P2214" s="605"/>
      <c r="Q2214" s="605"/>
      <c r="R2214" s="605"/>
      <c r="S2214" s="605"/>
      <c r="T2214" s="605"/>
      <c r="U2214" s="605"/>
      <c r="V2214" s="605"/>
      <c r="W2214" s="605"/>
      <c r="X2214" s="605"/>
      <c r="Y2214" s="605"/>
      <c r="Z2214" s="605"/>
      <c r="AA2214" s="605"/>
      <c r="AB2214" s="605"/>
      <c r="AC2214" s="605"/>
      <c r="AD2214" s="605"/>
      <c r="AE2214" s="605"/>
      <c r="AF2214" s="605"/>
      <c r="AG2214" s="605"/>
      <c r="AH2214" s="605"/>
      <c r="AI2214" s="605"/>
    </row>
    <row r="2215">
      <c r="A2215" s="605"/>
      <c r="B2215" s="605"/>
      <c r="C2215" s="605"/>
      <c r="D2215" s="605"/>
      <c r="E2215" s="605"/>
      <c r="F2215" s="605"/>
      <c r="G2215" s="605"/>
      <c r="H2215" s="605"/>
      <c r="I2215" s="605"/>
      <c r="J2215" s="605"/>
      <c r="K2215" s="605"/>
      <c r="L2215" s="605"/>
      <c r="M2215" s="605"/>
      <c r="N2215" s="605"/>
      <c r="O2215" s="605"/>
      <c r="P2215" s="605"/>
      <c r="Q2215" s="605"/>
      <c r="R2215" s="605"/>
      <c r="S2215" s="605"/>
      <c r="T2215" s="605"/>
      <c r="U2215" s="605"/>
      <c r="V2215" s="605"/>
      <c r="W2215" s="605"/>
      <c r="X2215" s="605"/>
      <c r="Y2215" s="605"/>
      <c r="Z2215" s="605"/>
      <c r="AA2215" s="605"/>
      <c r="AB2215" s="605"/>
      <c r="AC2215" s="605"/>
      <c r="AD2215" s="605"/>
      <c r="AE2215" s="605"/>
      <c r="AF2215" s="605"/>
      <c r="AG2215" s="605"/>
      <c r="AH2215" s="605"/>
      <c r="AI2215" s="605"/>
    </row>
    <row r="2216">
      <c r="A2216" s="605"/>
      <c r="B2216" s="605"/>
      <c r="C2216" s="605"/>
      <c r="D2216" s="605"/>
      <c r="E2216" s="605"/>
      <c r="F2216" s="605"/>
      <c r="G2216" s="605"/>
      <c r="H2216" s="605"/>
      <c r="I2216" s="605"/>
      <c r="J2216" s="605"/>
      <c r="K2216" s="605"/>
      <c r="L2216" s="605"/>
      <c r="M2216" s="605"/>
      <c r="N2216" s="605"/>
      <c r="O2216" s="605"/>
      <c r="P2216" s="605"/>
      <c r="Q2216" s="605"/>
      <c r="R2216" s="605"/>
      <c r="S2216" s="605"/>
      <c r="T2216" s="605"/>
      <c r="U2216" s="605"/>
      <c r="V2216" s="605"/>
      <c r="W2216" s="605"/>
      <c r="X2216" s="605"/>
      <c r="Y2216" s="605"/>
      <c r="Z2216" s="605"/>
      <c r="AA2216" s="605"/>
      <c r="AB2216" s="605"/>
      <c r="AC2216" s="605"/>
      <c r="AD2216" s="605"/>
      <c r="AE2216" s="605"/>
      <c r="AF2216" s="605"/>
      <c r="AG2216" s="605"/>
      <c r="AH2216" s="605"/>
      <c r="AI2216" s="605"/>
    </row>
    <row r="2217">
      <c r="A2217" s="605"/>
      <c r="B2217" s="605"/>
      <c r="C2217" s="605"/>
      <c r="D2217" s="605"/>
      <c r="E2217" s="605"/>
      <c r="F2217" s="605"/>
      <c r="G2217" s="605"/>
      <c r="H2217" s="605"/>
      <c r="I2217" s="605"/>
      <c r="J2217" s="605"/>
      <c r="K2217" s="605"/>
      <c r="L2217" s="605"/>
      <c r="M2217" s="605"/>
      <c r="N2217" s="605"/>
      <c r="O2217" s="605"/>
      <c r="P2217" s="605"/>
      <c r="Q2217" s="605"/>
      <c r="R2217" s="605"/>
      <c r="S2217" s="605"/>
      <c r="T2217" s="605"/>
      <c r="U2217" s="605"/>
      <c r="V2217" s="605"/>
      <c r="W2217" s="605"/>
      <c r="X2217" s="605"/>
      <c r="Y2217" s="605"/>
      <c r="Z2217" s="605"/>
      <c r="AA2217" s="605"/>
      <c r="AB2217" s="605"/>
      <c r="AC2217" s="605"/>
      <c r="AD2217" s="605"/>
      <c r="AE2217" s="605"/>
      <c r="AF2217" s="605"/>
      <c r="AG2217" s="605"/>
      <c r="AH2217" s="605"/>
      <c r="AI2217" s="605"/>
    </row>
    <row r="2218">
      <c r="A2218" s="605"/>
      <c r="B2218" s="605"/>
      <c r="C2218" s="605"/>
      <c r="D2218" s="605"/>
      <c r="E2218" s="605"/>
      <c r="F2218" s="605"/>
      <c r="G2218" s="605"/>
      <c r="H2218" s="605"/>
      <c r="I2218" s="605"/>
      <c r="J2218" s="605"/>
      <c r="K2218" s="605"/>
      <c r="L2218" s="605"/>
      <c r="M2218" s="605"/>
      <c r="N2218" s="605"/>
      <c r="O2218" s="605"/>
      <c r="P2218" s="605"/>
      <c r="Q2218" s="605"/>
      <c r="R2218" s="605"/>
      <c r="S2218" s="605"/>
      <c r="T2218" s="605"/>
      <c r="U2218" s="605"/>
      <c r="V2218" s="605"/>
      <c r="W2218" s="605"/>
      <c r="X2218" s="605"/>
      <c r="Y2218" s="605"/>
      <c r="Z2218" s="605"/>
      <c r="AA2218" s="605"/>
      <c r="AB2218" s="605"/>
      <c r="AC2218" s="605"/>
      <c r="AD2218" s="605"/>
      <c r="AE2218" s="605"/>
      <c r="AF2218" s="605"/>
      <c r="AG2218" s="605"/>
      <c r="AH2218" s="605"/>
      <c r="AI2218" s="605"/>
    </row>
    <row r="2219">
      <c r="A2219" s="605"/>
      <c r="B2219" s="605"/>
      <c r="C2219" s="605"/>
      <c r="D2219" s="605"/>
      <c r="E2219" s="605"/>
      <c r="F2219" s="605"/>
      <c r="G2219" s="605"/>
      <c r="H2219" s="605"/>
      <c r="I2219" s="605"/>
      <c r="J2219" s="605"/>
      <c r="K2219" s="605"/>
      <c r="L2219" s="605"/>
      <c r="M2219" s="605"/>
      <c r="N2219" s="605"/>
      <c r="O2219" s="605"/>
      <c r="P2219" s="605"/>
      <c r="Q2219" s="605"/>
      <c r="R2219" s="605"/>
      <c r="S2219" s="605"/>
      <c r="T2219" s="605"/>
      <c r="U2219" s="605"/>
      <c r="V2219" s="605"/>
      <c r="W2219" s="605"/>
      <c r="X2219" s="605"/>
      <c r="Y2219" s="605"/>
      <c r="Z2219" s="605"/>
      <c r="AA2219" s="605"/>
      <c r="AB2219" s="605"/>
      <c r="AC2219" s="605"/>
      <c r="AD2219" s="605"/>
      <c r="AE2219" s="605"/>
      <c r="AF2219" s="605"/>
      <c r="AG2219" s="605"/>
      <c r="AH2219" s="605"/>
      <c r="AI2219" s="605"/>
    </row>
    <row r="2220">
      <c r="A2220" s="605"/>
      <c r="B2220" s="605"/>
      <c r="C2220" s="605"/>
      <c r="D2220" s="605"/>
      <c r="E2220" s="605"/>
      <c r="F2220" s="605"/>
      <c r="G2220" s="605"/>
      <c r="H2220" s="605"/>
      <c r="I2220" s="605"/>
      <c r="J2220" s="605"/>
      <c r="K2220" s="605"/>
      <c r="L2220" s="605"/>
      <c r="M2220" s="605"/>
      <c r="N2220" s="605"/>
      <c r="O2220" s="605"/>
      <c r="P2220" s="605"/>
      <c r="Q2220" s="605"/>
      <c r="R2220" s="605"/>
      <c r="S2220" s="605"/>
      <c r="T2220" s="605"/>
      <c r="U2220" s="605"/>
      <c r="V2220" s="605"/>
      <c r="W2220" s="605"/>
      <c r="X2220" s="605"/>
      <c r="Y2220" s="605"/>
      <c r="Z2220" s="605"/>
      <c r="AA2220" s="605"/>
      <c r="AB2220" s="605"/>
      <c r="AC2220" s="605"/>
      <c r="AD2220" s="605"/>
      <c r="AE2220" s="605"/>
      <c r="AF2220" s="605"/>
      <c r="AG2220" s="605"/>
      <c r="AH2220" s="605"/>
      <c r="AI2220" s="605"/>
    </row>
    <row r="2221">
      <c r="A2221" s="605"/>
      <c r="B2221" s="605"/>
      <c r="C2221" s="605"/>
      <c r="D2221" s="605"/>
      <c r="E2221" s="605"/>
      <c r="F2221" s="605"/>
      <c r="G2221" s="605"/>
      <c r="H2221" s="605"/>
      <c r="I2221" s="605"/>
      <c r="J2221" s="605"/>
      <c r="K2221" s="605"/>
      <c r="L2221" s="605"/>
      <c r="M2221" s="605"/>
      <c r="N2221" s="605"/>
      <c r="O2221" s="605"/>
      <c r="P2221" s="605"/>
      <c r="Q2221" s="605"/>
      <c r="R2221" s="605"/>
      <c r="S2221" s="605"/>
      <c r="T2221" s="605"/>
      <c r="U2221" s="605"/>
      <c r="V2221" s="605"/>
      <c r="W2221" s="605"/>
      <c r="X2221" s="605"/>
      <c r="Y2221" s="605"/>
      <c r="Z2221" s="605"/>
      <c r="AA2221" s="605"/>
      <c r="AB2221" s="605"/>
      <c r="AC2221" s="605"/>
      <c r="AD2221" s="605"/>
      <c r="AE2221" s="605"/>
      <c r="AF2221" s="605"/>
      <c r="AG2221" s="605"/>
      <c r="AH2221" s="605"/>
      <c r="AI2221" s="605"/>
    </row>
    <row r="2222">
      <c r="A2222" s="605"/>
      <c r="B2222" s="605"/>
      <c r="C2222" s="605"/>
      <c r="D2222" s="605"/>
      <c r="E2222" s="605"/>
      <c r="F2222" s="605"/>
      <c r="G2222" s="605"/>
      <c r="H2222" s="605"/>
      <c r="I2222" s="605"/>
      <c r="J2222" s="605"/>
      <c r="K2222" s="605"/>
      <c r="L2222" s="605"/>
      <c r="M2222" s="605"/>
      <c r="N2222" s="605"/>
      <c r="O2222" s="605"/>
      <c r="P2222" s="605"/>
      <c r="Q2222" s="605"/>
      <c r="R2222" s="605"/>
      <c r="S2222" s="605"/>
      <c r="T2222" s="605"/>
      <c r="U2222" s="605"/>
      <c r="V2222" s="605"/>
      <c r="W2222" s="605"/>
      <c r="X2222" s="605"/>
      <c r="Y2222" s="605"/>
      <c r="Z2222" s="605"/>
      <c r="AA2222" s="605"/>
      <c r="AB2222" s="605"/>
      <c r="AC2222" s="605"/>
      <c r="AD2222" s="605"/>
      <c r="AE2222" s="605"/>
      <c r="AF2222" s="605"/>
      <c r="AG2222" s="605"/>
      <c r="AH2222" s="605"/>
      <c r="AI2222" s="605"/>
    </row>
    <row r="2223">
      <c r="A2223" s="605"/>
      <c r="B2223" s="605"/>
      <c r="C2223" s="605"/>
      <c r="D2223" s="605"/>
      <c r="E2223" s="605"/>
      <c r="F2223" s="605"/>
      <c r="G2223" s="605"/>
      <c r="H2223" s="605"/>
      <c r="I2223" s="605"/>
      <c r="J2223" s="605"/>
      <c r="K2223" s="605"/>
      <c r="L2223" s="605"/>
      <c r="M2223" s="605"/>
      <c r="N2223" s="605"/>
      <c r="O2223" s="605"/>
      <c r="P2223" s="605"/>
      <c r="Q2223" s="605"/>
      <c r="R2223" s="605"/>
      <c r="S2223" s="605"/>
      <c r="T2223" s="605"/>
      <c r="U2223" s="605"/>
      <c r="V2223" s="605"/>
      <c r="W2223" s="605"/>
      <c r="X2223" s="605"/>
      <c r="Y2223" s="605"/>
      <c r="Z2223" s="605"/>
      <c r="AA2223" s="605"/>
      <c r="AB2223" s="605"/>
      <c r="AC2223" s="605"/>
      <c r="AD2223" s="605"/>
      <c r="AE2223" s="605"/>
      <c r="AF2223" s="605"/>
      <c r="AG2223" s="605"/>
      <c r="AH2223" s="605"/>
      <c r="AI2223" s="605"/>
    </row>
    <row r="2224">
      <c r="A2224" s="605"/>
      <c r="B2224" s="605"/>
      <c r="C2224" s="605"/>
      <c r="D2224" s="605"/>
      <c r="E2224" s="605"/>
      <c r="F2224" s="605"/>
      <c r="G2224" s="605"/>
      <c r="H2224" s="605"/>
      <c r="I2224" s="605"/>
      <c r="J2224" s="605"/>
      <c r="K2224" s="605"/>
      <c r="L2224" s="605"/>
      <c r="M2224" s="605"/>
      <c r="N2224" s="605"/>
      <c r="O2224" s="605"/>
      <c r="P2224" s="605"/>
      <c r="Q2224" s="605"/>
      <c r="R2224" s="605"/>
      <c r="S2224" s="605"/>
      <c r="T2224" s="605"/>
      <c r="U2224" s="605"/>
      <c r="V2224" s="605"/>
      <c r="W2224" s="605"/>
      <c r="X2224" s="605"/>
      <c r="Y2224" s="605"/>
      <c r="Z2224" s="605"/>
      <c r="AA2224" s="605"/>
      <c r="AB2224" s="605"/>
      <c r="AC2224" s="605"/>
      <c r="AD2224" s="605"/>
      <c r="AE2224" s="605"/>
      <c r="AF2224" s="605"/>
      <c r="AG2224" s="605"/>
      <c r="AH2224" s="605"/>
      <c r="AI2224" s="605"/>
    </row>
    <row r="2225">
      <c r="A2225" s="605"/>
      <c r="B2225" s="605"/>
      <c r="C2225" s="605"/>
      <c r="D2225" s="605"/>
      <c r="E2225" s="605"/>
      <c r="F2225" s="605"/>
      <c r="G2225" s="605"/>
      <c r="H2225" s="605"/>
      <c r="I2225" s="605"/>
      <c r="J2225" s="605"/>
      <c r="K2225" s="605"/>
      <c r="L2225" s="605"/>
      <c r="M2225" s="605"/>
      <c r="N2225" s="605"/>
      <c r="O2225" s="605"/>
      <c r="P2225" s="605"/>
      <c r="Q2225" s="605"/>
      <c r="R2225" s="605"/>
      <c r="S2225" s="605"/>
      <c r="T2225" s="605"/>
      <c r="U2225" s="605"/>
      <c r="V2225" s="605"/>
      <c r="W2225" s="605"/>
      <c r="X2225" s="605"/>
      <c r="Y2225" s="605"/>
      <c r="Z2225" s="605"/>
      <c r="AA2225" s="605"/>
      <c r="AB2225" s="605"/>
      <c r="AC2225" s="605"/>
      <c r="AD2225" s="605"/>
      <c r="AE2225" s="605"/>
      <c r="AF2225" s="605"/>
      <c r="AG2225" s="605"/>
      <c r="AH2225" s="605"/>
      <c r="AI2225" s="605"/>
    </row>
    <row r="2226">
      <c r="A2226" s="605"/>
      <c r="B2226" s="605"/>
      <c r="C2226" s="605"/>
      <c r="D2226" s="605"/>
      <c r="E2226" s="605"/>
      <c r="F2226" s="605"/>
      <c r="G2226" s="605"/>
      <c r="H2226" s="605"/>
      <c r="I2226" s="605"/>
      <c r="J2226" s="605"/>
      <c r="K2226" s="605"/>
      <c r="L2226" s="605"/>
      <c r="M2226" s="605"/>
      <c r="N2226" s="605"/>
      <c r="O2226" s="605"/>
      <c r="P2226" s="605"/>
      <c r="Q2226" s="605"/>
      <c r="R2226" s="605"/>
      <c r="S2226" s="605"/>
      <c r="T2226" s="605"/>
      <c r="U2226" s="605"/>
      <c r="V2226" s="605"/>
      <c r="W2226" s="605"/>
      <c r="X2226" s="605"/>
      <c r="Y2226" s="605"/>
      <c r="Z2226" s="605"/>
      <c r="AA2226" s="605"/>
      <c r="AB2226" s="605"/>
      <c r="AC2226" s="605"/>
      <c r="AD2226" s="605"/>
      <c r="AE2226" s="605"/>
      <c r="AF2226" s="605"/>
      <c r="AG2226" s="605"/>
      <c r="AH2226" s="605"/>
      <c r="AI2226" s="605"/>
    </row>
    <row r="2227">
      <c r="A2227" s="605"/>
      <c r="B2227" s="605"/>
      <c r="C2227" s="605"/>
      <c r="D2227" s="605"/>
      <c r="E2227" s="605"/>
      <c r="F2227" s="605"/>
      <c r="G2227" s="605"/>
      <c r="H2227" s="605"/>
      <c r="I2227" s="605"/>
      <c r="J2227" s="605"/>
      <c r="K2227" s="605"/>
      <c r="L2227" s="605"/>
      <c r="M2227" s="605"/>
      <c r="N2227" s="605"/>
      <c r="O2227" s="605"/>
      <c r="P2227" s="605"/>
      <c r="Q2227" s="605"/>
      <c r="R2227" s="605"/>
      <c r="S2227" s="605"/>
      <c r="T2227" s="605"/>
      <c r="U2227" s="605"/>
      <c r="V2227" s="605"/>
      <c r="W2227" s="605"/>
      <c r="X2227" s="605"/>
      <c r="Y2227" s="605"/>
      <c r="Z2227" s="605"/>
      <c r="AA2227" s="605"/>
      <c r="AB2227" s="605"/>
      <c r="AC2227" s="605"/>
      <c r="AD2227" s="605"/>
      <c r="AE2227" s="605"/>
      <c r="AF2227" s="605"/>
      <c r="AG2227" s="605"/>
      <c r="AH2227" s="605"/>
      <c r="AI2227" s="605"/>
    </row>
    <row r="2228">
      <c r="A2228" s="605"/>
      <c r="B2228" s="605"/>
      <c r="C2228" s="605"/>
      <c r="D2228" s="605"/>
      <c r="E2228" s="605"/>
      <c r="F2228" s="605"/>
      <c r="G2228" s="605"/>
      <c r="H2228" s="605"/>
      <c r="I2228" s="605"/>
      <c r="J2228" s="605"/>
      <c r="K2228" s="605"/>
      <c r="L2228" s="605"/>
      <c r="M2228" s="605"/>
      <c r="N2228" s="605"/>
      <c r="O2228" s="605"/>
      <c r="P2228" s="605"/>
      <c r="Q2228" s="605"/>
      <c r="R2228" s="605"/>
      <c r="S2228" s="605"/>
      <c r="T2228" s="605"/>
      <c r="U2228" s="605"/>
      <c r="V2228" s="605"/>
      <c r="W2228" s="605"/>
      <c r="X2228" s="605"/>
      <c r="Y2228" s="605"/>
      <c r="Z2228" s="605"/>
      <c r="AA2228" s="605"/>
      <c r="AB2228" s="605"/>
      <c r="AC2228" s="605"/>
      <c r="AD2228" s="605"/>
      <c r="AE2228" s="605"/>
      <c r="AF2228" s="605"/>
      <c r="AG2228" s="605"/>
      <c r="AH2228" s="605"/>
      <c r="AI2228" s="605"/>
    </row>
    <row r="2229">
      <c r="A2229" s="605"/>
      <c r="B2229" s="605"/>
      <c r="C2229" s="605"/>
      <c r="D2229" s="605"/>
      <c r="E2229" s="605"/>
      <c r="F2229" s="605"/>
      <c r="G2229" s="605"/>
      <c r="H2229" s="605"/>
      <c r="I2229" s="605"/>
      <c r="J2229" s="605"/>
      <c r="K2229" s="605"/>
      <c r="L2229" s="605"/>
      <c r="M2229" s="605"/>
      <c r="N2229" s="605"/>
      <c r="O2229" s="605"/>
      <c r="P2229" s="605"/>
      <c r="Q2229" s="605"/>
      <c r="R2229" s="605"/>
      <c r="S2229" s="605"/>
      <c r="T2229" s="605"/>
      <c r="U2229" s="605"/>
      <c r="V2229" s="605"/>
      <c r="W2229" s="605"/>
      <c r="X2229" s="605"/>
      <c r="Y2229" s="605"/>
      <c r="Z2229" s="605"/>
      <c r="AA2229" s="605"/>
      <c r="AB2229" s="605"/>
      <c r="AC2229" s="605"/>
      <c r="AD2229" s="605"/>
      <c r="AE2229" s="605"/>
      <c r="AF2229" s="605"/>
      <c r="AG2229" s="605"/>
      <c r="AH2229" s="605"/>
      <c r="AI2229" s="605"/>
    </row>
    <row r="2230">
      <c r="A2230" s="605"/>
      <c r="B2230" s="605"/>
      <c r="C2230" s="605"/>
      <c r="D2230" s="605"/>
      <c r="E2230" s="605"/>
      <c r="F2230" s="605"/>
      <c r="G2230" s="605"/>
      <c r="H2230" s="605"/>
      <c r="I2230" s="605"/>
      <c r="J2230" s="605"/>
      <c r="K2230" s="605"/>
      <c r="L2230" s="605"/>
      <c r="M2230" s="605"/>
      <c r="N2230" s="605"/>
      <c r="O2230" s="605"/>
      <c r="P2230" s="605"/>
      <c r="Q2230" s="605"/>
      <c r="R2230" s="605"/>
      <c r="S2230" s="605"/>
      <c r="T2230" s="605"/>
      <c r="U2230" s="605"/>
      <c r="V2230" s="605"/>
      <c r="W2230" s="605"/>
      <c r="X2230" s="605"/>
      <c r="Y2230" s="605"/>
      <c r="Z2230" s="605"/>
      <c r="AA2230" s="605"/>
      <c r="AB2230" s="605"/>
      <c r="AC2230" s="605"/>
      <c r="AD2230" s="605"/>
      <c r="AE2230" s="605"/>
      <c r="AF2230" s="605"/>
      <c r="AG2230" s="605"/>
      <c r="AH2230" s="605"/>
      <c r="AI2230" s="605"/>
    </row>
    <row r="2231">
      <c r="A2231" s="605"/>
      <c r="B2231" s="605"/>
      <c r="C2231" s="605"/>
      <c r="D2231" s="605"/>
      <c r="E2231" s="605"/>
      <c r="F2231" s="605"/>
      <c r="G2231" s="605"/>
      <c r="H2231" s="605"/>
      <c r="I2231" s="605"/>
      <c r="J2231" s="605"/>
      <c r="K2231" s="605"/>
      <c r="L2231" s="605"/>
      <c r="M2231" s="605"/>
      <c r="N2231" s="605"/>
      <c r="O2231" s="605"/>
      <c r="P2231" s="605"/>
      <c r="Q2231" s="605"/>
      <c r="R2231" s="605"/>
      <c r="S2231" s="605"/>
      <c r="T2231" s="605"/>
      <c r="U2231" s="605"/>
      <c r="V2231" s="605"/>
      <c r="W2231" s="605"/>
      <c r="X2231" s="605"/>
      <c r="Y2231" s="605"/>
      <c r="Z2231" s="605"/>
      <c r="AA2231" s="605"/>
      <c r="AB2231" s="605"/>
      <c r="AC2231" s="605"/>
      <c r="AD2231" s="605"/>
      <c r="AE2231" s="605"/>
      <c r="AF2231" s="605"/>
      <c r="AG2231" s="605"/>
      <c r="AH2231" s="605"/>
      <c r="AI2231" s="605"/>
    </row>
    <row r="2232">
      <c r="A2232" s="605"/>
      <c r="B2232" s="605"/>
      <c r="C2232" s="605"/>
      <c r="D2232" s="605"/>
      <c r="E2232" s="605"/>
      <c r="F2232" s="605"/>
      <c r="G2232" s="605"/>
      <c r="H2232" s="605"/>
      <c r="I2232" s="605"/>
      <c r="J2232" s="605"/>
      <c r="K2232" s="605"/>
      <c r="L2232" s="605"/>
      <c r="M2232" s="605"/>
      <c r="N2232" s="605"/>
      <c r="O2232" s="605"/>
      <c r="P2232" s="605"/>
      <c r="Q2232" s="605"/>
      <c r="R2232" s="605"/>
      <c r="S2232" s="605"/>
      <c r="T2232" s="605"/>
      <c r="U2232" s="605"/>
      <c r="V2232" s="605"/>
      <c r="W2232" s="605"/>
      <c r="X2232" s="605"/>
      <c r="Y2232" s="605"/>
      <c r="Z2232" s="605"/>
      <c r="AA2232" s="605"/>
      <c r="AB2232" s="605"/>
      <c r="AC2232" s="605"/>
      <c r="AD2232" s="605"/>
      <c r="AE2232" s="605"/>
      <c r="AF2232" s="605"/>
      <c r="AG2232" s="605"/>
      <c r="AH2232" s="605"/>
      <c r="AI2232" s="605"/>
    </row>
    <row r="2233">
      <c r="A2233" s="605"/>
      <c r="B2233" s="605"/>
      <c r="C2233" s="605"/>
      <c r="D2233" s="605"/>
      <c r="E2233" s="605"/>
      <c r="F2233" s="605"/>
      <c r="G2233" s="605"/>
      <c r="H2233" s="605"/>
      <c r="I2233" s="605"/>
      <c r="J2233" s="605"/>
      <c r="K2233" s="605"/>
      <c r="L2233" s="605"/>
      <c r="M2233" s="605"/>
      <c r="N2233" s="605"/>
      <c r="O2233" s="605"/>
      <c r="P2233" s="605"/>
      <c r="Q2233" s="605"/>
      <c r="R2233" s="605"/>
      <c r="S2233" s="605"/>
      <c r="T2233" s="605"/>
      <c r="U2233" s="605"/>
      <c r="V2233" s="605"/>
      <c r="W2233" s="605"/>
      <c r="X2233" s="605"/>
      <c r="Y2233" s="605"/>
      <c r="Z2233" s="605"/>
      <c r="AA2233" s="605"/>
      <c r="AB2233" s="605"/>
      <c r="AC2233" s="605"/>
      <c r="AD2233" s="605"/>
      <c r="AE2233" s="605"/>
      <c r="AF2233" s="605"/>
      <c r="AG2233" s="605"/>
      <c r="AH2233" s="605"/>
      <c r="AI2233" s="605"/>
    </row>
  </sheetData>
  <hyperlinks>
    <hyperlink r:id="rId2" ref="D2"/>
    <hyperlink r:id="rId3" ref="D3"/>
    <hyperlink r:id="rId4" ref="D4"/>
    <hyperlink r:id="rId5" ref="D5"/>
    <hyperlink r:id="rId6" ref="D6"/>
    <hyperlink r:id="rId7" ref="E6"/>
    <hyperlink r:id="rId8" ref="D7"/>
    <hyperlink r:id="rId9" ref="D14"/>
    <hyperlink r:id="rId10" ref="D15"/>
    <hyperlink r:id="rId11" ref="D16"/>
    <hyperlink r:id="rId12" ref="D17"/>
    <hyperlink r:id="rId13" ref="D18"/>
    <hyperlink r:id="rId14" ref="D19"/>
    <hyperlink r:id="rId15" ref="D20"/>
    <hyperlink r:id="rId16" ref="D21"/>
    <hyperlink r:id="rId17" ref="D22"/>
    <hyperlink r:id="rId18" ref="D23"/>
    <hyperlink r:id="rId19" ref="E23"/>
    <hyperlink r:id="rId20" ref="E24"/>
  </hyperlinks>
  <drawing r:id="rId2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0.1" defaultRowHeight="15.0"/>
  <cols>
    <col customWidth="1" min="1" max="1" width="30.2"/>
  </cols>
  <sheetData>
    <row r="1" ht="33.0" customHeight="1">
      <c r="A1" s="643" t="s">
        <v>1223</v>
      </c>
      <c r="B1" s="643" t="s">
        <v>7</v>
      </c>
      <c r="C1" s="643" t="s">
        <v>8</v>
      </c>
      <c r="D1" s="644" t="s">
        <v>16</v>
      </c>
      <c r="E1" s="645" t="s">
        <v>6</v>
      </c>
      <c r="F1" s="415" t="s">
        <v>12</v>
      </c>
      <c r="G1" s="415" t="s">
        <v>12060</v>
      </c>
      <c r="H1" s="415" t="s">
        <v>13</v>
      </c>
      <c r="I1" s="415" t="s">
        <v>17</v>
      </c>
      <c r="J1" s="415" t="s">
        <v>12061</v>
      </c>
      <c r="K1" s="546" t="s">
        <v>18</v>
      </c>
      <c r="L1" s="547" t="s">
        <v>1053</v>
      </c>
      <c r="M1" s="646" t="s">
        <v>12062</v>
      </c>
      <c r="N1" s="546" t="s">
        <v>12063</v>
      </c>
      <c r="O1" s="547" t="s">
        <v>12064</v>
      </c>
      <c r="P1" s="547" t="s">
        <v>12065</v>
      </c>
      <c r="Q1" s="415" t="s">
        <v>14</v>
      </c>
      <c r="R1" s="647" t="s">
        <v>15</v>
      </c>
      <c r="S1" s="648" t="s">
        <v>26</v>
      </c>
      <c r="T1" s="649" t="s">
        <v>27</v>
      </c>
      <c r="U1" s="649" t="s">
        <v>28</v>
      </c>
      <c r="V1" s="650" t="s">
        <v>29</v>
      </c>
      <c r="W1" s="651" t="s">
        <v>30</v>
      </c>
      <c r="X1" s="652" t="s">
        <v>11564</v>
      </c>
      <c r="Y1" s="649" t="s">
        <v>32</v>
      </c>
      <c r="Z1" s="649" t="s">
        <v>33</v>
      </c>
      <c r="AA1" s="649" t="s">
        <v>34</v>
      </c>
      <c r="AB1" s="649" t="s">
        <v>35</v>
      </c>
      <c r="AC1" s="649" t="s">
        <v>36</v>
      </c>
      <c r="AD1" s="649" t="s">
        <v>37</v>
      </c>
      <c r="AE1" s="649" t="s">
        <v>38</v>
      </c>
      <c r="AF1" s="649" t="s">
        <v>39</v>
      </c>
      <c r="AG1" s="649" t="s">
        <v>40</v>
      </c>
      <c r="AH1" s="649" t="s">
        <v>41</v>
      </c>
      <c r="AI1" s="649" t="s">
        <v>12066</v>
      </c>
      <c r="AJ1" s="649" t="s">
        <v>12067</v>
      </c>
      <c r="AK1" s="649" t="s">
        <v>12068</v>
      </c>
      <c r="AL1" s="649" t="s">
        <v>12069</v>
      </c>
      <c r="AM1" s="649" t="s">
        <v>12070</v>
      </c>
      <c r="AN1" s="649" t="s">
        <v>12071</v>
      </c>
      <c r="AO1" s="651"/>
      <c r="AP1" s="651"/>
      <c r="AQ1" s="651"/>
      <c r="AR1" s="651"/>
      <c r="AS1" s="651"/>
      <c r="AT1" s="651"/>
      <c r="AU1" s="651"/>
      <c r="AV1" s="651"/>
      <c r="AW1" s="651"/>
      <c r="AX1" s="651"/>
      <c r="AY1" s="651"/>
      <c r="AZ1" s="651"/>
      <c r="BA1" s="651"/>
    </row>
    <row r="2" ht="18.75" customHeight="1">
      <c r="A2" s="653" t="s">
        <v>12072</v>
      </c>
      <c r="B2" s="654">
        <v>30.0</v>
      </c>
      <c r="C2" s="654">
        <v>102.0</v>
      </c>
      <c r="D2" s="655"/>
      <c r="E2" s="656" t="s">
        <v>12073</v>
      </c>
      <c r="F2" s="657" t="s">
        <v>270</v>
      </c>
      <c r="G2" s="657" t="s">
        <v>12074</v>
      </c>
      <c r="H2" s="655" t="s">
        <v>12075</v>
      </c>
      <c r="I2" s="655" t="s">
        <v>12075</v>
      </c>
      <c r="J2" s="658" t="s">
        <v>12076</v>
      </c>
      <c r="K2" s="659"/>
      <c r="L2" s="659"/>
      <c r="M2" s="660" t="s">
        <v>12077</v>
      </c>
      <c r="N2" s="661" t="s">
        <v>1070</v>
      </c>
      <c r="O2" s="662"/>
      <c r="P2" s="663"/>
      <c r="Q2" s="655"/>
      <c r="R2" s="664"/>
      <c r="S2" s="665"/>
      <c r="T2" s="666"/>
      <c r="U2" s="667"/>
      <c r="V2" s="667"/>
      <c r="W2" s="668"/>
      <c r="X2" s="663"/>
      <c r="Y2" s="663"/>
      <c r="Z2" s="663"/>
      <c r="AA2" s="663"/>
      <c r="AB2" s="669"/>
      <c r="AC2" s="669"/>
      <c r="AD2" s="670"/>
      <c r="AE2" s="669"/>
      <c r="AF2" s="669"/>
      <c r="AG2" s="669"/>
      <c r="AH2" s="669"/>
      <c r="AI2" s="669"/>
      <c r="AJ2" s="669"/>
      <c r="AK2" s="669"/>
      <c r="AL2" s="669"/>
      <c r="AM2" s="669"/>
      <c r="AN2" s="671"/>
      <c r="AO2" s="672"/>
      <c r="AP2" s="672"/>
      <c r="AQ2" s="672"/>
      <c r="AR2" s="672"/>
      <c r="AS2" s="672"/>
      <c r="AT2" s="672"/>
      <c r="AU2" s="672"/>
      <c r="AV2" s="672"/>
      <c r="AW2" s="672"/>
      <c r="AX2" s="672"/>
      <c r="AY2" s="672"/>
      <c r="AZ2" s="672"/>
      <c r="BA2" s="672"/>
    </row>
    <row r="3" ht="18.75" customHeight="1">
      <c r="A3" s="653" t="s">
        <v>12078</v>
      </c>
      <c r="B3" s="654">
        <v>91.8</v>
      </c>
      <c r="C3" s="654">
        <v>27.0</v>
      </c>
      <c r="D3" s="655"/>
      <c r="E3" s="656" t="s">
        <v>12079</v>
      </c>
      <c r="F3" s="657" t="s">
        <v>270</v>
      </c>
      <c r="G3" s="657" t="s">
        <v>12074</v>
      </c>
      <c r="H3" s="655" t="s">
        <v>12075</v>
      </c>
      <c r="I3" s="655" t="s">
        <v>12075</v>
      </c>
      <c r="J3" s="658" t="s">
        <v>12080</v>
      </c>
      <c r="K3" s="659"/>
      <c r="L3" s="659"/>
      <c r="M3" s="673" t="s">
        <v>12081</v>
      </c>
      <c r="N3" s="661" t="s">
        <v>1070</v>
      </c>
      <c r="O3" s="662"/>
      <c r="P3" s="663"/>
      <c r="Q3" s="655"/>
      <c r="R3" s="664"/>
      <c r="S3" s="665"/>
      <c r="T3" s="666"/>
      <c r="U3" s="667"/>
      <c r="V3" s="667"/>
      <c r="W3" s="668"/>
      <c r="X3" s="663"/>
      <c r="Y3" s="663"/>
      <c r="Z3" s="663"/>
      <c r="AA3" s="663"/>
      <c r="AB3" s="669"/>
      <c r="AC3" s="669"/>
      <c r="AD3" s="670"/>
      <c r="AE3" s="669"/>
      <c r="AF3" s="669"/>
      <c r="AG3" s="669"/>
      <c r="AH3" s="669"/>
      <c r="AI3" s="669"/>
      <c r="AJ3" s="669"/>
      <c r="AK3" s="669"/>
      <c r="AL3" s="669"/>
      <c r="AM3" s="669"/>
      <c r="AN3" s="671"/>
      <c r="AO3" s="672"/>
      <c r="AP3" s="672"/>
      <c r="AQ3" s="672"/>
      <c r="AR3" s="672"/>
      <c r="AS3" s="672"/>
      <c r="AT3" s="672"/>
      <c r="AU3" s="672"/>
      <c r="AV3" s="672"/>
      <c r="AW3" s="672"/>
      <c r="AX3" s="672"/>
      <c r="AY3" s="672"/>
      <c r="AZ3" s="672"/>
      <c r="BA3" s="672"/>
    </row>
    <row r="4" ht="18.75" customHeight="1">
      <c r="A4" s="653" t="s">
        <v>12082</v>
      </c>
      <c r="B4" s="654">
        <v>25.95</v>
      </c>
      <c r="C4" s="654">
        <v>18.17</v>
      </c>
      <c r="D4" s="655"/>
      <c r="E4" s="656" t="s">
        <v>12083</v>
      </c>
      <c r="F4" s="657" t="s">
        <v>270</v>
      </c>
      <c r="G4" s="657" t="s">
        <v>12074</v>
      </c>
      <c r="H4" s="655" t="s">
        <v>12075</v>
      </c>
      <c r="I4" s="655" t="s">
        <v>12075</v>
      </c>
      <c r="J4" s="658" t="s">
        <v>12084</v>
      </c>
      <c r="K4" s="659"/>
      <c r="L4" s="659"/>
      <c r="M4" s="674" t="s">
        <v>12085</v>
      </c>
      <c r="N4" s="675" t="s">
        <v>1070</v>
      </c>
      <c r="O4" s="662"/>
      <c r="P4" s="663"/>
      <c r="Q4" s="655"/>
      <c r="R4" s="664"/>
      <c r="S4" s="665"/>
      <c r="T4" s="666"/>
      <c r="U4" s="667"/>
      <c r="V4" s="667"/>
      <c r="W4" s="668"/>
      <c r="X4" s="663"/>
      <c r="Y4" s="663"/>
      <c r="Z4" s="663"/>
      <c r="AA4" s="663"/>
      <c r="AB4" s="669"/>
      <c r="AC4" s="669"/>
      <c r="AD4" s="670"/>
      <c r="AE4" s="669"/>
      <c r="AF4" s="669"/>
      <c r="AG4" s="669"/>
      <c r="AH4" s="669"/>
      <c r="AI4" s="669"/>
      <c r="AJ4" s="669"/>
      <c r="AK4" s="669"/>
      <c r="AL4" s="669"/>
      <c r="AM4" s="669"/>
      <c r="AN4" s="671"/>
      <c r="AO4" s="672"/>
      <c r="AP4" s="672"/>
      <c r="AQ4" s="672"/>
      <c r="AR4" s="672"/>
      <c r="AS4" s="672"/>
      <c r="AT4" s="672"/>
      <c r="AU4" s="672"/>
      <c r="AV4" s="672"/>
      <c r="AW4" s="672"/>
      <c r="AX4" s="672"/>
      <c r="AY4" s="672"/>
      <c r="AZ4" s="672"/>
      <c r="BA4" s="672"/>
    </row>
    <row r="5" ht="15.0" customHeight="1">
      <c r="A5" s="676" t="s">
        <v>12086</v>
      </c>
      <c r="B5" s="677">
        <v>0.0</v>
      </c>
      <c r="C5" s="677">
        <v>0.0</v>
      </c>
      <c r="D5" s="678"/>
      <c r="E5" s="678" t="s">
        <v>12087</v>
      </c>
      <c r="F5" s="679" t="s">
        <v>11547</v>
      </c>
      <c r="G5" s="678" t="s">
        <v>12088</v>
      </c>
      <c r="H5" s="680" t="s">
        <v>12089</v>
      </c>
      <c r="I5" s="681" t="s">
        <v>1109</v>
      </c>
      <c r="J5" s="682"/>
      <c r="K5" s="683"/>
      <c r="L5" s="684" t="s">
        <v>12090</v>
      </c>
      <c r="M5" s="685" t="s">
        <v>1070</v>
      </c>
      <c r="N5" s="686"/>
      <c r="O5" s="687"/>
      <c r="P5" s="685" t="s">
        <v>1070</v>
      </c>
      <c r="Q5" s="688" t="s">
        <v>12091</v>
      </c>
      <c r="R5" s="688" t="s">
        <v>12092</v>
      </c>
      <c r="S5" s="685" t="s">
        <v>1070</v>
      </c>
      <c r="T5" s="685" t="s">
        <v>1072</v>
      </c>
      <c r="U5" s="689"/>
      <c r="V5" s="689">
        <v>1.0</v>
      </c>
      <c r="W5" s="688"/>
      <c r="X5" s="688"/>
      <c r="Y5" s="688"/>
      <c r="Z5" s="681"/>
      <c r="AA5" s="681"/>
      <c r="AB5" s="681"/>
      <c r="AC5" s="681"/>
    </row>
    <row r="6" ht="15.0" customHeight="1">
      <c r="A6" s="676" t="s">
        <v>12093</v>
      </c>
      <c r="B6" s="677">
        <v>350.0</v>
      </c>
      <c r="C6" s="677">
        <v>997.0</v>
      </c>
      <c r="D6" s="678"/>
      <c r="E6" s="678" t="s">
        <v>12094</v>
      </c>
      <c r="F6" s="679" t="s">
        <v>11063</v>
      </c>
      <c r="G6" s="678" t="s">
        <v>12095</v>
      </c>
      <c r="H6" s="680" t="s">
        <v>12089</v>
      </c>
      <c r="I6" s="681" t="s">
        <v>1109</v>
      </c>
      <c r="J6" s="682"/>
      <c r="K6" s="683"/>
      <c r="L6" s="690" t="s">
        <v>12096</v>
      </c>
      <c r="M6" s="685" t="s">
        <v>1070</v>
      </c>
      <c r="N6" s="686"/>
      <c r="O6" s="687" t="s">
        <v>12097</v>
      </c>
      <c r="P6" s="685" t="s">
        <v>1070</v>
      </c>
      <c r="Q6" s="688" t="s">
        <v>12091</v>
      </c>
      <c r="R6" s="688" t="s">
        <v>12092</v>
      </c>
      <c r="S6" s="685" t="s">
        <v>1070</v>
      </c>
      <c r="T6" s="685" t="s">
        <v>1072</v>
      </c>
      <c r="U6" s="689"/>
      <c r="V6" s="689">
        <v>1.0</v>
      </c>
      <c r="W6" s="688" t="s">
        <v>12098</v>
      </c>
      <c r="X6" s="688" t="s">
        <v>1073</v>
      </c>
      <c r="Y6" s="688" t="s">
        <v>12099</v>
      </c>
      <c r="Z6" s="681"/>
      <c r="AA6" s="681"/>
      <c r="AB6" s="681"/>
      <c r="AC6" s="681"/>
    </row>
    <row r="7" ht="18.75" customHeight="1">
      <c r="A7" s="691" t="s">
        <v>12100</v>
      </c>
      <c r="B7" s="692"/>
      <c r="C7" s="692" t="s">
        <v>12101</v>
      </c>
      <c r="D7" s="693"/>
      <c r="E7" s="693">
        <v>41.4</v>
      </c>
      <c r="F7" s="693">
        <v>82.8</v>
      </c>
      <c r="G7" s="694"/>
      <c r="H7" s="695" t="s">
        <v>12102</v>
      </c>
      <c r="I7" s="692" t="s">
        <v>49</v>
      </c>
      <c r="J7" s="530" t="s">
        <v>12103</v>
      </c>
      <c r="K7" s="530" t="s">
        <v>10775</v>
      </c>
      <c r="L7" s="696"/>
      <c r="M7" s="696"/>
      <c r="N7" s="697" t="s">
        <v>12104</v>
      </c>
      <c r="O7" s="698"/>
      <c r="P7" s="698"/>
      <c r="Q7" s="699"/>
      <c r="R7" s="700" t="s">
        <v>12105</v>
      </c>
      <c r="S7" s="701"/>
      <c r="T7" s="696" t="s">
        <v>12106</v>
      </c>
      <c r="U7" s="702"/>
      <c r="V7" s="702"/>
      <c r="W7" s="702"/>
      <c r="X7" s="703"/>
      <c r="Y7" s="704" t="s">
        <v>12107</v>
      </c>
      <c r="Z7" s="705" t="s">
        <v>12108</v>
      </c>
      <c r="AA7" s="22" t="s">
        <v>12109</v>
      </c>
      <c r="AB7" s="706" t="s">
        <v>12110</v>
      </c>
      <c r="AC7" s="707"/>
      <c r="AD7" s="708" t="s">
        <v>1072</v>
      </c>
      <c r="AE7" s="709">
        <v>1.0</v>
      </c>
      <c r="AF7" s="30" t="str">
        <f t="shared" ref="AF7:AF8" si="1">TEXTJOIN("|",TRUE,AG7:AQ7)</f>
        <v>Supplements|Age-Reversal &amp; Longevity|Brain &amp; Cognitive</v>
      </c>
      <c r="AG7" s="466" t="s">
        <v>1073</v>
      </c>
      <c r="AH7" s="466" t="s">
        <v>1173</v>
      </c>
      <c r="AI7" s="708" t="s">
        <v>1154</v>
      </c>
      <c r="AJ7" s="31"/>
      <c r="AK7" s="31"/>
      <c r="AL7" s="42"/>
      <c r="AM7" s="42"/>
      <c r="AN7" s="42"/>
      <c r="AO7" s="42"/>
      <c r="AP7" s="42"/>
      <c r="AQ7" s="42"/>
      <c r="AR7" s="710" t="s">
        <v>12111</v>
      </c>
      <c r="AS7" s="710" t="s">
        <v>1254</v>
      </c>
      <c r="AT7" s="710" t="s">
        <v>12112</v>
      </c>
      <c r="AU7" s="710" t="s">
        <v>1254</v>
      </c>
      <c r="AV7" s="710" t="s">
        <v>12113</v>
      </c>
      <c r="AW7" s="711" t="s">
        <v>1293</v>
      </c>
      <c r="AX7" s="640"/>
      <c r="AY7" s="640"/>
      <c r="AZ7" s="640"/>
      <c r="BA7" s="640"/>
    </row>
    <row r="8" ht="18.75" customHeight="1">
      <c r="A8" s="691" t="s">
        <v>12114</v>
      </c>
      <c r="B8" s="692"/>
      <c r="C8" s="692" t="s">
        <v>12115</v>
      </c>
      <c r="D8" s="693"/>
      <c r="E8" s="693">
        <v>23.45</v>
      </c>
      <c r="F8" s="712">
        <v>46.9</v>
      </c>
      <c r="G8" s="694"/>
      <c r="H8" s="694" t="s">
        <v>12116</v>
      </c>
      <c r="I8" s="713" t="s">
        <v>392</v>
      </c>
      <c r="J8" s="530" t="s">
        <v>12103</v>
      </c>
      <c r="K8" s="530" t="s">
        <v>10775</v>
      </c>
      <c r="L8" s="696"/>
      <c r="M8" s="696"/>
      <c r="N8" s="714" t="s">
        <v>12117</v>
      </c>
      <c r="O8" s="715"/>
      <c r="P8" s="703"/>
      <c r="Q8" s="716"/>
      <c r="R8" s="700" t="s">
        <v>12118</v>
      </c>
      <c r="S8" s="701"/>
      <c r="T8" s="696" t="s">
        <v>12119</v>
      </c>
      <c r="U8" s="717"/>
      <c r="V8" s="717"/>
      <c r="W8" s="718" t="s">
        <v>12120</v>
      </c>
      <c r="X8" s="703"/>
      <c r="Y8" s="719" t="s">
        <v>12121</v>
      </c>
      <c r="Z8" s="705" t="s">
        <v>12122</v>
      </c>
      <c r="AA8" s="22" t="s">
        <v>12123</v>
      </c>
      <c r="AB8" s="720" t="s">
        <v>12124</v>
      </c>
      <c r="AC8" s="707"/>
      <c r="AD8" s="708" t="s">
        <v>1072</v>
      </c>
      <c r="AE8" s="709">
        <v>1.0</v>
      </c>
      <c r="AF8" s="30" t="str">
        <f t="shared" si="1"/>
        <v>Supplements|Immune System|Skin &amp; Nails</v>
      </c>
      <c r="AG8" s="466" t="s">
        <v>1073</v>
      </c>
      <c r="AH8" s="708" t="s">
        <v>1089</v>
      </c>
      <c r="AI8" s="708" t="s">
        <v>12125</v>
      </c>
      <c r="AJ8" s="31"/>
      <c r="AK8" s="31"/>
      <c r="AL8" s="31"/>
      <c r="AM8" s="42"/>
      <c r="AN8" s="42"/>
      <c r="AO8" s="42"/>
      <c r="AP8" s="42"/>
      <c r="AQ8" s="42"/>
      <c r="AR8" s="710" t="s">
        <v>12111</v>
      </c>
      <c r="AS8" s="710" t="s">
        <v>1254</v>
      </c>
      <c r="AT8" s="710" t="s">
        <v>12112</v>
      </c>
      <c r="AU8" s="710" t="s">
        <v>1254</v>
      </c>
      <c r="AV8" s="710" t="s">
        <v>12113</v>
      </c>
      <c r="AW8" s="711" t="s">
        <v>1293</v>
      </c>
      <c r="AX8" s="640"/>
      <c r="AY8" s="640"/>
      <c r="AZ8" s="640"/>
      <c r="BA8" s="640"/>
    </row>
    <row r="9" ht="18.75" customHeight="1">
      <c r="A9" s="721" t="s">
        <v>12126</v>
      </c>
      <c r="B9" s="722"/>
      <c r="C9" s="722" t="s">
        <v>12127</v>
      </c>
      <c r="D9" s="723"/>
      <c r="E9" s="723">
        <v>16.02</v>
      </c>
      <c r="F9" s="723">
        <v>29.99</v>
      </c>
      <c r="G9" s="724" t="s">
        <v>12128</v>
      </c>
      <c r="H9" s="694" t="s">
        <v>12129</v>
      </c>
      <c r="I9" s="713" t="s">
        <v>392</v>
      </c>
      <c r="J9" s="530" t="s">
        <v>12130</v>
      </c>
      <c r="K9" s="530" t="s">
        <v>10793</v>
      </c>
      <c r="L9" s="696"/>
      <c r="M9" s="696"/>
      <c r="N9" s="725" t="s">
        <v>12131</v>
      </c>
      <c r="O9" s="12" t="s">
        <v>1070</v>
      </c>
      <c r="P9" s="12"/>
      <c r="Q9" s="12"/>
      <c r="R9" s="700" t="s">
        <v>12132</v>
      </c>
      <c r="S9" s="701"/>
      <c r="T9" s="696" t="s">
        <v>12133</v>
      </c>
      <c r="U9" s="726"/>
      <c r="V9" s="727"/>
      <c r="W9" s="726"/>
      <c r="X9" s="726"/>
      <c r="Y9" s="703"/>
      <c r="Z9" s="704" t="s">
        <v>12134</v>
      </c>
      <c r="AA9" s="705" t="s">
        <v>12135</v>
      </c>
      <c r="AB9" s="22" t="s">
        <v>12136</v>
      </c>
      <c r="AC9" s="706" t="s">
        <v>12137</v>
      </c>
      <c r="AD9" s="707"/>
      <c r="AE9" s="708" t="s">
        <v>1072</v>
      </c>
      <c r="AF9" s="709">
        <v>1.0</v>
      </c>
      <c r="AG9" s="30" t="str">
        <f t="shared" ref="AG9:AG26" si="2">TEXTJOIN("|",TRUE,AH9:AR9)</f>
        <v>Supplements|Blood Sugar Support|Weight Loss|Brain &amp; Cognitive|Age-Reversal &amp; Longevity</v>
      </c>
      <c r="AH9" s="466" t="s">
        <v>1073</v>
      </c>
      <c r="AI9" s="466" t="s">
        <v>11964</v>
      </c>
      <c r="AJ9" s="708" t="s">
        <v>774</v>
      </c>
      <c r="AK9" s="16" t="s">
        <v>1154</v>
      </c>
      <c r="AL9" s="16" t="s">
        <v>1173</v>
      </c>
      <c r="AM9" s="31"/>
      <c r="AN9" s="42"/>
      <c r="AO9" s="42"/>
      <c r="AP9" s="42"/>
      <c r="AQ9" s="42"/>
      <c r="AR9" s="42"/>
      <c r="AS9" s="710" t="s">
        <v>12111</v>
      </c>
      <c r="AT9" s="710" t="s">
        <v>1254</v>
      </c>
      <c r="AU9" s="710" t="s">
        <v>12112</v>
      </c>
      <c r="AV9" s="710" t="s">
        <v>1254</v>
      </c>
      <c r="AW9" s="710" t="s">
        <v>12113</v>
      </c>
      <c r="AX9" s="711" t="s">
        <v>1293</v>
      </c>
      <c r="AY9" s="640"/>
      <c r="AZ9" s="640"/>
      <c r="BA9" s="640"/>
    </row>
    <row r="10" ht="18.75" customHeight="1">
      <c r="A10" s="721" t="s">
        <v>12138</v>
      </c>
      <c r="B10" s="722"/>
      <c r="C10" s="722" t="s">
        <v>12139</v>
      </c>
      <c r="D10" s="723"/>
      <c r="E10" s="723">
        <v>9.29</v>
      </c>
      <c r="F10" s="723">
        <v>14.99</v>
      </c>
      <c r="G10" s="728" t="s">
        <v>12140</v>
      </c>
      <c r="H10" s="694" t="s">
        <v>12141</v>
      </c>
      <c r="I10" s="722" t="s">
        <v>11973</v>
      </c>
      <c r="J10" s="530" t="s">
        <v>12130</v>
      </c>
      <c r="K10" s="530" t="s">
        <v>10793</v>
      </c>
      <c r="L10" s="696"/>
      <c r="M10" s="696"/>
      <c r="N10" s="729" t="s">
        <v>12142</v>
      </c>
      <c r="O10" s="12" t="s">
        <v>1070</v>
      </c>
      <c r="P10" s="12"/>
      <c r="Q10" s="12"/>
      <c r="R10" s="700" t="s">
        <v>12143</v>
      </c>
      <c r="S10" s="701"/>
      <c r="T10" s="696" t="s">
        <v>12144</v>
      </c>
      <c r="U10" s="726"/>
      <c r="V10" s="727"/>
      <c r="W10" s="726"/>
      <c r="X10" s="730"/>
      <c r="Y10" s="731"/>
      <c r="Z10" s="704" t="s">
        <v>12145</v>
      </c>
      <c r="AA10" s="705" t="s">
        <v>12146</v>
      </c>
      <c r="AB10" s="22" t="s">
        <v>12147</v>
      </c>
      <c r="AC10" s="706" t="s">
        <v>12148</v>
      </c>
      <c r="AD10" s="707"/>
      <c r="AE10" s="708" t="s">
        <v>1072</v>
      </c>
      <c r="AF10" s="709">
        <v>1.0</v>
      </c>
      <c r="AG10" s="30" t="str">
        <f t="shared" si="2"/>
        <v>Supplements|Age-Reversal &amp; Longevity|Fitness &amp; Performance|Joint &amp; Muscle|Blood Sugar Support</v>
      </c>
      <c r="AH10" s="466" t="s">
        <v>1073</v>
      </c>
      <c r="AI10" s="466" t="s">
        <v>1173</v>
      </c>
      <c r="AJ10" s="708" t="s">
        <v>1075</v>
      </c>
      <c r="AK10" s="16" t="s">
        <v>12149</v>
      </c>
      <c r="AL10" s="16" t="s">
        <v>11964</v>
      </c>
      <c r="AM10" s="42"/>
      <c r="AN10" s="42"/>
      <c r="AO10" s="42"/>
      <c r="AP10" s="42"/>
      <c r="AQ10" s="42"/>
      <c r="AR10" s="42"/>
      <c r="AS10" s="710" t="s">
        <v>12111</v>
      </c>
      <c r="AT10" s="710" t="s">
        <v>1254</v>
      </c>
      <c r="AU10" s="710" t="s">
        <v>12112</v>
      </c>
      <c r="AV10" s="710" t="s">
        <v>1254</v>
      </c>
      <c r="AW10" s="710" t="s">
        <v>12113</v>
      </c>
      <c r="AX10" s="711" t="s">
        <v>1293</v>
      </c>
      <c r="AY10" s="640"/>
      <c r="AZ10" s="640"/>
      <c r="BA10" s="640"/>
    </row>
    <row r="11" ht="18.75" customHeight="1">
      <c r="A11" s="732" t="s">
        <v>12150</v>
      </c>
      <c r="B11" s="722"/>
      <c r="C11" s="722" t="s">
        <v>12151</v>
      </c>
      <c r="D11" s="693"/>
      <c r="E11" s="693">
        <v>18.55</v>
      </c>
      <c r="F11" s="693">
        <v>30.99</v>
      </c>
      <c r="G11" s="728" t="s">
        <v>12152</v>
      </c>
      <c r="H11" s="695" t="s">
        <v>12153</v>
      </c>
      <c r="I11" s="722" t="s">
        <v>49</v>
      </c>
      <c r="J11" s="530" t="s">
        <v>12130</v>
      </c>
      <c r="K11" s="530" t="s">
        <v>10793</v>
      </c>
      <c r="L11" s="696"/>
      <c r="N11" s="733" t="s">
        <v>12154</v>
      </c>
      <c r="O11" s="12" t="s">
        <v>1070</v>
      </c>
      <c r="P11" s="12"/>
      <c r="Q11" s="12"/>
      <c r="R11" s="734" t="s">
        <v>12155</v>
      </c>
      <c r="S11" s="735"/>
      <c r="T11" s="696" t="s">
        <v>12156</v>
      </c>
      <c r="U11" s="736"/>
      <c r="V11" s="737"/>
      <c r="W11" s="736"/>
      <c r="X11" s="736"/>
      <c r="Y11" s="703"/>
      <c r="Z11" s="704" t="s">
        <v>12157</v>
      </c>
      <c r="AA11" s="705" t="s">
        <v>12158</v>
      </c>
      <c r="AB11" s="738" t="s">
        <v>12159</v>
      </c>
      <c r="AC11" s="706" t="s">
        <v>12160</v>
      </c>
      <c r="AD11" s="707"/>
      <c r="AE11" s="708" t="s">
        <v>1072</v>
      </c>
      <c r="AF11" s="709">
        <v>1.0</v>
      </c>
      <c r="AG11" s="30" t="str">
        <f t="shared" si="2"/>
        <v>Supplements|Blood Sugar Support|Weight Loss|GI &amp; Digestion</v>
      </c>
      <c r="AH11" s="466" t="s">
        <v>1073</v>
      </c>
      <c r="AI11" s="466" t="s">
        <v>11964</v>
      </c>
      <c r="AJ11" s="708" t="s">
        <v>774</v>
      </c>
      <c r="AK11" s="16" t="s">
        <v>1193</v>
      </c>
      <c r="AL11" s="42"/>
      <c r="AM11" s="42"/>
      <c r="AN11" s="42"/>
      <c r="AO11" s="42"/>
      <c r="AP11" s="42"/>
      <c r="AQ11" s="42"/>
      <c r="AR11" s="42"/>
      <c r="AS11" s="710" t="s">
        <v>12111</v>
      </c>
      <c r="AT11" s="710" t="s">
        <v>1254</v>
      </c>
      <c r="AU11" s="710" t="s">
        <v>12112</v>
      </c>
      <c r="AV11" s="710" t="s">
        <v>1254</v>
      </c>
      <c r="AW11" s="710" t="s">
        <v>12113</v>
      </c>
      <c r="AX11" s="711" t="s">
        <v>1293</v>
      </c>
      <c r="AY11" s="640"/>
      <c r="AZ11" s="640"/>
      <c r="BA11" s="640"/>
    </row>
    <row r="12" ht="18.75" customHeight="1">
      <c r="A12" s="732" t="s">
        <v>12161</v>
      </c>
      <c r="B12" s="692"/>
      <c r="C12" s="692" t="s">
        <v>12162</v>
      </c>
      <c r="D12" s="693"/>
      <c r="E12" s="693">
        <v>34.17</v>
      </c>
      <c r="F12" s="693">
        <v>69.99</v>
      </c>
      <c r="G12" s="728" t="s">
        <v>12163</v>
      </c>
      <c r="H12" s="694" t="s">
        <v>12164</v>
      </c>
      <c r="I12" s="722" t="s">
        <v>49</v>
      </c>
      <c r="J12" s="530" t="s">
        <v>12130</v>
      </c>
      <c r="K12" s="530" t="s">
        <v>10793</v>
      </c>
      <c r="L12" s="696"/>
      <c r="N12" s="739" t="s">
        <v>12165</v>
      </c>
      <c r="O12" s="730"/>
      <c r="P12" s="730"/>
      <c r="Q12" s="730"/>
      <c r="R12" s="734" t="s">
        <v>12166</v>
      </c>
      <c r="S12" s="701"/>
      <c r="T12" s="696" t="s">
        <v>12167</v>
      </c>
      <c r="U12" s="726"/>
      <c r="V12" s="727"/>
      <c r="W12" s="726"/>
      <c r="X12" s="730"/>
      <c r="Y12" s="731"/>
      <c r="Z12" s="704" t="s">
        <v>12168</v>
      </c>
      <c r="AA12" s="705" t="s">
        <v>12169</v>
      </c>
      <c r="AB12" s="738" t="s">
        <v>12159</v>
      </c>
      <c r="AC12" s="706" t="s">
        <v>12160</v>
      </c>
      <c r="AD12" s="707"/>
      <c r="AE12" s="708" t="s">
        <v>1072</v>
      </c>
      <c r="AF12" s="709">
        <v>1.0</v>
      </c>
      <c r="AG12" s="30" t="str">
        <f t="shared" si="2"/>
        <v>Supplements|Blood Sugar Support|Weight Loss|GI &amp; Digestion</v>
      </c>
      <c r="AH12" s="466" t="s">
        <v>1073</v>
      </c>
      <c r="AI12" s="33" t="s">
        <v>11964</v>
      </c>
      <c r="AJ12" s="708" t="s">
        <v>774</v>
      </c>
      <c r="AK12" s="16" t="s">
        <v>1193</v>
      </c>
      <c r="AL12" s="42"/>
      <c r="AM12" s="42"/>
      <c r="AN12" s="42"/>
      <c r="AO12" s="42"/>
      <c r="AP12" s="42"/>
      <c r="AQ12" s="42"/>
      <c r="AR12" s="42"/>
      <c r="AS12" s="710" t="s">
        <v>12111</v>
      </c>
      <c r="AT12" s="710" t="s">
        <v>1254</v>
      </c>
      <c r="AU12" s="710" t="s">
        <v>12112</v>
      </c>
      <c r="AV12" s="710" t="s">
        <v>1254</v>
      </c>
      <c r="AW12" s="710" t="s">
        <v>12113</v>
      </c>
      <c r="AX12" s="711" t="s">
        <v>1293</v>
      </c>
      <c r="AY12" s="640"/>
      <c r="AZ12" s="640"/>
      <c r="BA12" s="640"/>
    </row>
    <row r="13" ht="18.75" customHeight="1">
      <c r="A13" s="732" t="s">
        <v>12170</v>
      </c>
      <c r="B13" s="692"/>
      <c r="C13" s="692" t="s">
        <v>12171</v>
      </c>
      <c r="D13" s="693"/>
      <c r="E13" s="693">
        <v>27.94</v>
      </c>
      <c r="F13" s="693">
        <v>42.99</v>
      </c>
      <c r="G13" s="728" t="s">
        <v>12172</v>
      </c>
      <c r="H13" s="694" t="s">
        <v>12173</v>
      </c>
      <c r="I13" s="722" t="s">
        <v>49</v>
      </c>
      <c r="J13" s="530" t="s">
        <v>12130</v>
      </c>
      <c r="K13" s="530" t="s">
        <v>10793</v>
      </c>
      <c r="L13" s="696"/>
      <c r="M13" s="696"/>
      <c r="N13" s="739" t="s">
        <v>12174</v>
      </c>
      <c r="O13" s="730"/>
      <c r="P13" s="730"/>
      <c r="Q13" s="730"/>
      <c r="R13" s="734" t="s">
        <v>12175</v>
      </c>
      <c r="S13" s="701"/>
      <c r="T13" s="696" t="s">
        <v>12176</v>
      </c>
      <c r="U13" s="730"/>
      <c r="V13" s="740"/>
      <c r="W13" s="730"/>
      <c r="X13" s="730"/>
      <c r="Y13" s="731"/>
      <c r="Z13" s="741" t="s">
        <v>12177</v>
      </c>
      <c r="AA13" s="705" t="s">
        <v>12178</v>
      </c>
      <c r="AB13" s="22" t="s">
        <v>12179</v>
      </c>
      <c r="AC13" s="720" t="s">
        <v>12180</v>
      </c>
      <c r="AD13" s="707"/>
      <c r="AE13" s="708" t="s">
        <v>1072</v>
      </c>
      <c r="AF13" s="709">
        <v>1.0</v>
      </c>
      <c r="AG13" s="30" t="str">
        <f t="shared" si="2"/>
        <v>Supplements|Weight Loss|Blood Sugar Support|Age-Reversal &amp; Longevity|GI &amp; Digestion|Immune System</v>
      </c>
      <c r="AH13" s="466" t="s">
        <v>1073</v>
      </c>
      <c r="AI13" s="708" t="s">
        <v>774</v>
      </c>
      <c r="AJ13" s="466" t="s">
        <v>11964</v>
      </c>
      <c r="AK13" s="16" t="s">
        <v>1173</v>
      </c>
      <c r="AL13" s="16" t="s">
        <v>1193</v>
      </c>
      <c r="AM13" s="16" t="s">
        <v>1089</v>
      </c>
      <c r="AN13" s="42"/>
      <c r="AO13" s="42"/>
      <c r="AP13" s="42"/>
      <c r="AQ13" s="42"/>
      <c r="AR13" s="42"/>
      <c r="AS13" s="710" t="s">
        <v>12111</v>
      </c>
      <c r="AT13" s="710" t="s">
        <v>1254</v>
      </c>
      <c r="AU13" s="710" t="s">
        <v>12112</v>
      </c>
      <c r="AV13" s="710" t="s">
        <v>1254</v>
      </c>
      <c r="AW13" s="710" t="s">
        <v>12113</v>
      </c>
      <c r="AX13" s="711" t="s">
        <v>1293</v>
      </c>
      <c r="AY13" s="640"/>
      <c r="AZ13" s="640"/>
      <c r="BA13" s="640"/>
    </row>
    <row r="14" ht="18.75" customHeight="1">
      <c r="A14" s="732" t="s">
        <v>12181</v>
      </c>
      <c r="B14" s="722"/>
      <c r="C14" s="722" t="s">
        <v>1130</v>
      </c>
      <c r="D14" s="693"/>
      <c r="E14" s="693">
        <v>24.49</v>
      </c>
      <c r="F14" s="712">
        <v>34.99</v>
      </c>
      <c r="G14" s="728" t="s">
        <v>12182</v>
      </c>
      <c r="H14" s="694" t="s">
        <v>12183</v>
      </c>
      <c r="I14" s="722" t="s">
        <v>49</v>
      </c>
      <c r="J14" s="530" t="s">
        <v>12130</v>
      </c>
      <c r="K14" s="530" t="s">
        <v>10793</v>
      </c>
      <c r="L14" s="696"/>
      <c r="M14" s="696"/>
      <c r="N14" s="714" t="s">
        <v>12184</v>
      </c>
      <c r="O14" s="730"/>
      <c r="P14" s="730"/>
      <c r="Q14" s="730"/>
      <c r="R14" s="700" t="s">
        <v>12185</v>
      </c>
      <c r="S14" s="701"/>
      <c r="T14" s="696" t="s">
        <v>12186</v>
      </c>
      <c r="U14" s="701"/>
      <c r="V14" s="742"/>
      <c r="W14" s="701"/>
      <c r="X14" s="701"/>
      <c r="Y14" s="703"/>
      <c r="Z14" s="719" t="s">
        <v>12187</v>
      </c>
      <c r="AA14" s="705" t="s">
        <v>12188</v>
      </c>
      <c r="AB14" s="22" t="s">
        <v>12189</v>
      </c>
      <c r="AC14" s="720" t="s">
        <v>12190</v>
      </c>
      <c r="AD14" s="707"/>
      <c r="AE14" s="708" t="s">
        <v>1072</v>
      </c>
      <c r="AF14" s="709">
        <v>1.0</v>
      </c>
      <c r="AG14" s="30" t="str">
        <f t="shared" si="2"/>
        <v>Supplements|Immune System|Skin &amp; Nails</v>
      </c>
      <c r="AH14" s="466" t="s">
        <v>1073</v>
      </c>
      <c r="AI14" s="708" t="s">
        <v>1089</v>
      </c>
      <c r="AJ14" s="708" t="s">
        <v>12125</v>
      </c>
      <c r="AK14" s="42"/>
      <c r="AL14" s="42"/>
      <c r="AM14" s="31"/>
      <c r="AN14" s="42"/>
      <c r="AO14" s="42"/>
      <c r="AP14" s="42"/>
      <c r="AQ14" s="42"/>
      <c r="AR14" s="42"/>
      <c r="AS14" s="710" t="s">
        <v>12111</v>
      </c>
      <c r="AT14" s="710" t="s">
        <v>1254</v>
      </c>
      <c r="AU14" s="710" t="s">
        <v>12112</v>
      </c>
      <c r="AV14" s="710" t="s">
        <v>1254</v>
      </c>
      <c r="AW14" s="710" t="s">
        <v>12113</v>
      </c>
      <c r="AX14" s="711" t="s">
        <v>1293</v>
      </c>
      <c r="AY14" s="640"/>
      <c r="AZ14" s="640"/>
      <c r="BA14" s="640"/>
    </row>
    <row r="15" ht="18.75" customHeight="1">
      <c r="A15" s="732" t="s">
        <v>12191</v>
      </c>
      <c r="B15" s="722"/>
      <c r="C15" s="722" t="s">
        <v>12192</v>
      </c>
      <c r="D15" s="693"/>
      <c r="E15" s="693">
        <v>9.5</v>
      </c>
      <c r="F15" s="712">
        <v>18.99</v>
      </c>
      <c r="G15" s="728" t="s">
        <v>12193</v>
      </c>
      <c r="H15" s="694" t="s">
        <v>12194</v>
      </c>
      <c r="I15" s="743" t="s">
        <v>1063</v>
      </c>
      <c r="J15" s="530" t="s">
        <v>12130</v>
      </c>
      <c r="K15" s="530" t="s">
        <v>10793</v>
      </c>
      <c r="L15" s="696"/>
      <c r="M15" s="696"/>
      <c r="N15" s="714" t="s">
        <v>12195</v>
      </c>
      <c r="O15" s="744" t="s">
        <v>1070</v>
      </c>
      <c r="P15" s="745"/>
      <c r="Q15" s="745"/>
      <c r="R15" s="734" t="s">
        <v>12196</v>
      </c>
      <c r="S15" s="701"/>
      <c r="T15" s="696" t="s">
        <v>12197</v>
      </c>
      <c r="U15" s="701"/>
      <c r="V15" s="746"/>
      <c r="W15" s="701"/>
      <c r="X15" s="701"/>
      <c r="Y15" s="747"/>
      <c r="Z15" s="719" t="s">
        <v>12198</v>
      </c>
      <c r="AA15" s="705" t="s">
        <v>12199</v>
      </c>
      <c r="AB15" s="22" t="s">
        <v>12200</v>
      </c>
      <c r="AC15" s="720" t="s">
        <v>12201</v>
      </c>
      <c r="AD15" s="707"/>
      <c r="AE15" s="708" t="s">
        <v>1072</v>
      </c>
      <c r="AF15" s="709">
        <v>1.0</v>
      </c>
      <c r="AG15" s="30" t="str">
        <f t="shared" si="2"/>
        <v>Supplements|Immune System|Thyroid Support|Adrenal Support|Foundational</v>
      </c>
      <c r="AH15" s="466" t="s">
        <v>1073</v>
      </c>
      <c r="AI15" s="708" t="s">
        <v>1089</v>
      </c>
      <c r="AJ15" s="708" t="s">
        <v>12019</v>
      </c>
      <c r="AK15" s="16" t="s">
        <v>11956</v>
      </c>
      <c r="AL15" s="16" t="s">
        <v>208</v>
      </c>
      <c r="AM15" s="42"/>
      <c r="AN15" s="42"/>
      <c r="AO15" s="42"/>
      <c r="AP15" s="42"/>
      <c r="AQ15" s="42"/>
      <c r="AR15" s="42"/>
      <c r="AS15" s="710" t="s">
        <v>12111</v>
      </c>
      <c r="AT15" s="710" t="s">
        <v>1254</v>
      </c>
      <c r="AU15" s="710" t="s">
        <v>12112</v>
      </c>
      <c r="AV15" s="710" t="s">
        <v>1254</v>
      </c>
      <c r="AW15" s="710" t="s">
        <v>12113</v>
      </c>
      <c r="AX15" s="711" t="s">
        <v>1293</v>
      </c>
      <c r="AY15" s="640"/>
      <c r="AZ15" s="640"/>
      <c r="BA15" s="640"/>
    </row>
    <row r="16" ht="18.75" customHeight="1">
      <c r="A16" s="732" t="s">
        <v>12202</v>
      </c>
      <c r="B16" s="692"/>
      <c r="C16" s="692" t="s">
        <v>12192</v>
      </c>
      <c r="D16" s="723"/>
      <c r="E16" s="723">
        <v>9.5</v>
      </c>
      <c r="F16" s="748">
        <v>18.99</v>
      </c>
      <c r="G16" s="728" t="s">
        <v>12203</v>
      </c>
      <c r="H16" s="694" t="s">
        <v>12204</v>
      </c>
      <c r="I16" s="743" t="s">
        <v>1063</v>
      </c>
      <c r="J16" s="530" t="s">
        <v>12130</v>
      </c>
      <c r="K16" s="530" t="s">
        <v>10793</v>
      </c>
      <c r="L16" s="696"/>
      <c r="M16" s="696"/>
      <c r="N16" s="714" t="s">
        <v>12205</v>
      </c>
      <c r="O16" s="12" t="s">
        <v>1070</v>
      </c>
      <c r="P16" s="12"/>
      <c r="Q16" s="12"/>
      <c r="R16" s="734" t="s">
        <v>12206</v>
      </c>
      <c r="S16" s="701"/>
      <c r="T16" s="696" t="s">
        <v>12207</v>
      </c>
      <c r="U16" s="701"/>
      <c r="V16" s="742"/>
      <c r="W16" s="701"/>
      <c r="X16" s="701"/>
      <c r="Y16" s="703"/>
      <c r="Z16" s="719" t="s">
        <v>12208</v>
      </c>
      <c r="AA16" s="705" t="s">
        <v>12209</v>
      </c>
      <c r="AB16" s="22" t="s">
        <v>12210</v>
      </c>
      <c r="AC16" s="720" t="s">
        <v>12211</v>
      </c>
      <c r="AD16" s="707"/>
      <c r="AE16" s="708" t="s">
        <v>1072</v>
      </c>
      <c r="AF16" s="709">
        <v>1.0</v>
      </c>
      <c r="AG16" s="30" t="str">
        <f t="shared" si="2"/>
        <v>Supplements|Foundational|Brain &amp; Cognitive</v>
      </c>
      <c r="AH16" s="466" t="s">
        <v>1073</v>
      </c>
      <c r="AI16" s="708" t="s">
        <v>208</v>
      </c>
      <c r="AJ16" s="708" t="s">
        <v>1154</v>
      </c>
      <c r="AK16" s="16"/>
      <c r="AL16" s="42"/>
      <c r="AM16" s="42"/>
      <c r="AN16" s="42"/>
      <c r="AO16" s="42"/>
      <c r="AP16" s="42"/>
      <c r="AQ16" s="42"/>
      <c r="AR16" s="42"/>
      <c r="AS16" s="710" t="s">
        <v>12111</v>
      </c>
      <c r="AT16" s="710" t="s">
        <v>1254</v>
      </c>
      <c r="AU16" s="710" t="s">
        <v>12112</v>
      </c>
      <c r="AV16" s="710" t="s">
        <v>1254</v>
      </c>
      <c r="AW16" s="710" t="s">
        <v>12113</v>
      </c>
      <c r="AX16" s="711" t="s">
        <v>1293</v>
      </c>
      <c r="AY16" s="640"/>
      <c r="AZ16" s="640"/>
      <c r="BA16" s="640"/>
    </row>
    <row r="17" ht="18.75" customHeight="1">
      <c r="A17" s="732" t="s">
        <v>12212</v>
      </c>
      <c r="B17" s="722"/>
      <c r="C17" s="722" t="s">
        <v>12192</v>
      </c>
      <c r="D17" s="693"/>
      <c r="E17" s="693">
        <v>9.5</v>
      </c>
      <c r="F17" s="712">
        <v>18.99</v>
      </c>
      <c r="G17" s="728" t="s">
        <v>12213</v>
      </c>
      <c r="H17" s="694" t="s">
        <v>12214</v>
      </c>
      <c r="I17" s="743" t="s">
        <v>1063</v>
      </c>
      <c r="J17" s="530" t="s">
        <v>12130</v>
      </c>
      <c r="K17" s="530" t="s">
        <v>10793</v>
      </c>
      <c r="L17" s="696"/>
      <c r="M17" s="696"/>
      <c r="N17" s="749" t="s">
        <v>12215</v>
      </c>
      <c r="O17" s="12" t="s">
        <v>1070</v>
      </c>
      <c r="P17" s="12"/>
      <c r="Q17" s="12"/>
      <c r="R17" s="734" t="s">
        <v>12216</v>
      </c>
      <c r="S17" s="701"/>
      <c r="T17" s="696" t="s">
        <v>12217</v>
      </c>
      <c r="U17" s="701"/>
      <c r="V17" s="742"/>
      <c r="W17" s="701"/>
      <c r="X17" s="730"/>
      <c r="Y17" s="731"/>
      <c r="Z17" s="719" t="s">
        <v>12218</v>
      </c>
      <c r="AA17" s="705" t="s">
        <v>12219</v>
      </c>
      <c r="AB17" s="22" t="s">
        <v>12220</v>
      </c>
      <c r="AC17" s="720" t="s">
        <v>12221</v>
      </c>
      <c r="AD17" s="707"/>
      <c r="AE17" s="708" t="s">
        <v>1072</v>
      </c>
      <c r="AF17" s="709">
        <v>1.0</v>
      </c>
      <c r="AG17" s="30" t="str">
        <f t="shared" si="2"/>
        <v>Supplements|Immune System|Foundational|Skin &amp; Nails|Hair Health|Age-Reversal &amp; Longevity|Adrenal Support</v>
      </c>
      <c r="AH17" s="466" t="s">
        <v>1073</v>
      </c>
      <c r="AI17" s="708" t="s">
        <v>1089</v>
      </c>
      <c r="AJ17" s="466" t="s">
        <v>208</v>
      </c>
      <c r="AK17" s="16" t="s">
        <v>12125</v>
      </c>
      <c r="AL17" s="16" t="s">
        <v>12018</v>
      </c>
      <c r="AM17" s="16" t="s">
        <v>1173</v>
      </c>
      <c r="AN17" s="16" t="s">
        <v>11956</v>
      </c>
      <c r="AO17" s="42"/>
      <c r="AP17" s="42"/>
      <c r="AQ17" s="42"/>
      <c r="AR17" s="42"/>
      <c r="AS17" s="710" t="s">
        <v>12111</v>
      </c>
      <c r="AT17" s="710" t="s">
        <v>1254</v>
      </c>
      <c r="AU17" s="710" t="s">
        <v>12112</v>
      </c>
      <c r="AV17" s="710" t="s">
        <v>1254</v>
      </c>
      <c r="AW17" s="710" t="s">
        <v>12113</v>
      </c>
      <c r="AX17" s="711" t="s">
        <v>1293</v>
      </c>
      <c r="AY17" s="640"/>
      <c r="AZ17" s="640"/>
      <c r="BA17" s="640"/>
    </row>
    <row r="18" ht="18.75" customHeight="1">
      <c r="A18" s="732" t="s">
        <v>12222</v>
      </c>
      <c r="B18" s="722"/>
      <c r="C18" s="722" t="s">
        <v>12223</v>
      </c>
      <c r="D18" s="693"/>
      <c r="E18" s="693">
        <v>16.5</v>
      </c>
      <c r="F18" s="712">
        <v>32.99</v>
      </c>
      <c r="G18" s="728" t="s">
        <v>12224</v>
      </c>
      <c r="H18" s="694" t="s">
        <v>12225</v>
      </c>
      <c r="I18" s="713" t="s">
        <v>392</v>
      </c>
      <c r="J18" s="530" t="s">
        <v>12130</v>
      </c>
      <c r="K18" s="530" t="s">
        <v>10793</v>
      </c>
      <c r="L18" s="696"/>
      <c r="M18" s="696"/>
      <c r="N18" s="714" t="s">
        <v>12226</v>
      </c>
      <c r="O18" s="12" t="s">
        <v>1070</v>
      </c>
      <c r="P18" s="12"/>
      <c r="Q18" s="12"/>
      <c r="R18" s="734" t="s">
        <v>12227</v>
      </c>
      <c r="S18" s="701"/>
      <c r="T18" s="696" t="s">
        <v>12228</v>
      </c>
      <c r="U18" s="701"/>
      <c r="V18" s="742"/>
      <c r="W18" s="701"/>
      <c r="X18" s="701"/>
      <c r="Y18" s="703"/>
      <c r="Z18" s="719" t="s">
        <v>12229</v>
      </c>
      <c r="AA18" s="705" t="s">
        <v>12230</v>
      </c>
      <c r="AB18" s="22" t="s">
        <v>12231</v>
      </c>
      <c r="AC18" s="720" t="s">
        <v>12232</v>
      </c>
      <c r="AD18" s="707"/>
      <c r="AE18" s="708" t="s">
        <v>1072</v>
      </c>
      <c r="AF18" s="709">
        <v>1.0</v>
      </c>
      <c r="AG18" s="30" t="str">
        <f t="shared" si="2"/>
        <v>Supplements|Immune System|Foundational|Skin &amp; Nails|Hair Health|Age-Reversal &amp; Longevity|Adrenal Support</v>
      </c>
      <c r="AH18" s="466" t="s">
        <v>1073</v>
      </c>
      <c r="AI18" s="38" t="s">
        <v>1089</v>
      </c>
      <c r="AJ18" s="33" t="s">
        <v>208</v>
      </c>
      <c r="AK18" s="16" t="s">
        <v>12125</v>
      </c>
      <c r="AL18" s="16" t="s">
        <v>12018</v>
      </c>
      <c r="AM18" s="16" t="s">
        <v>1173</v>
      </c>
      <c r="AN18" s="16" t="s">
        <v>11956</v>
      </c>
      <c r="AO18" s="42"/>
      <c r="AP18" s="42"/>
      <c r="AQ18" s="42"/>
      <c r="AR18" s="42"/>
      <c r="AS18" s="710" t="s">
        <v>12111</v>
      </c>
      <c r="AT18" s="710" t="s">
        <v>1254</v>
      </c>
      <c r="AU18" s="710" t="s">
        <v>12112</v>
      </c>
      <c r="AV18" s="710" t="s">
        <v>1254</v>
      </c>
      <c r="AW18" s="710" t="s">
        <v>12113</v>
      </c>
      <c r="AX18" s="711" t="s">
        <v>1293</v>
      </c>
      <c r="AY18" s="640"/>
      <c r="AZ18" s="640"/>
      <c r="BA18" s="640"/>
    </row>
    <row r="19" ht="18.75" customHeight="1">
      <c r="A19" s="721" t="s">
        <v>12233</v>
      </c>
      <c r="B19" s="722"/>
      <c r="C19" s="722" t="s">
        <v>12234</v>
      </c>
      <c r="D19" s="693"/>
      <c r="E19" s="693">
        <v>142.95</v>
      </c>
      <c r="F19" s="712">
        <v>189.99</v>
      </c>
      <c r="G19" s="728" t="s">
        <v>12235</v>
      </c>
      <c r="H19" s="694" t="s">
        <v>12236</v>
      </c>
      <c r="I19" s="713" t="s">
        <v>392</v>
      </c>
      <c r="J19" s="530" t="s">
        <v>12130</v>
      </c>
      <c r="K19" s="530" t="s">
        <v>10793</v>
      </c>
      <c r="L19" s="696"/>
      <c r="M19" s="696"/>
      <c r="N19" s="714" t="s">
        <v>12237</v>
      </c>
      <c r="O19" s="730"/>
      <c r="P19" s="730"/>
      <c r="Q19" s="730"/>
      <c r="R19" s="700" t="s">
        <v>12238</v>
      </c>
      <c r="S19" s="701"/>
      <c r="T19" s="696" t="s">
        <v>12239</v>
      </c>
      <c r="U19" s="750"/>
      <c r="V19" s="751"/>
      <c r="W19" s="750"/>
      <c r="X19" s="750"/>
      <c r="Y19" s="752"/>
      <c r="Z19" s="741" t="s">
        <v>12240</v>
      </c>
      <c r="AA19" s="705" t="s">
        <v>12241</v>
      </c>
      <c r="AB19" s="22" t="s">
        <v>12242</v>
      </c>
      <c r="AC19" s="720" t="s">
        <v>12243</v>
      </c>
      <c r="AD19" s="707"/>
      <c r="AE19" s="708" t="s">
        <v>1072</v>
      </c>
      <c r="AF19" s="709">
        <v>1.0</v>
      </c>
      <c r="AG19" s="30" t="str">
        <f t="shared" si="2"/>
        <v>Supplements|Age-Reversal &amp; Longevity|Blood Sugar Support|Brain &amp; Cognitive|Weight Loss|Detoxification</v>
      </c>
      <c r="AH19" s="466" t="s">
        <v>1073</v>
      </c>
      <c r="AI19" s="33" t="s">
        <v>1173</v>
      </c>
      <c r="AJ19" s="466" t="s">
        <v>11964</v>
      </c>
      <c r="AK19" s="16" t="s">
        <v>1154</v>
      </c>
      <c r="AL19" s="16" t="s">
        <v>774</v>
      </c>
      <c r="AM19" s="16" t="s">
        <v>1113</v>
      </c>
      <c r="AN19" s="42"/>
      <c r="AO19" s="42"/>
      <c r="AP19" s="42"/>
      <c r="AQ19" s="42"/>
      <c r="AR19" s="42"/>
      <c r="AS19" s="710" t="s">
        <v>12111</v>
      </c>
      <c r="AT19" s="710" t="s">
        <v>1254</v>
      </c>
      <c r="AU19" s="710" t="s">
        <v>12112</v>
      </c>
      <c r="AV19" s="710" t="s">
        <v>1254</v>
      </c>
      <c r="AW19" s="710" t="s">
        <v>12113</v>
      </c>
      <c r="AX19" s="711" t="s">
        <v>1293</v>
      </c>
      <c r="AY19" s="640"/>
      <c r="AZ19" s="640"/>
      <c r="BA19" s="640"/>
    </row>
    <row r="20" ht="18.75" customHeight="1">
      <c r="A20" s="721" t="s">
        <v>12244</v>
      </c>
      <c r="B20" s="692"/>
      <c r="C20" s="692" t="s">
        <v>12245</v>
      </c>
      <c r="D20" s="693"/>
      <c r="E20" s="693">
        <v>37.99</v>
      </c>
      <c r="F20" s="712">
        <v>49.99</v>
      </c>
      <c r="G20" s="728" t="s">
        <v>12246</v>
      </c>
      <c r="H20" s="694" t="s">
        <v>12247</v>
      </c>
      <c r="I20" s="713" t="s">
        <v>392</v>
      </c>
      <c r="J20" s="530" t="s">
        <v>12130</v>
      </c>
      <c r="K20" s="530" t="s">
        <v>10793</v>
      </c>
      <c r="L20" s="696"/>
      <c r="M20" s="696"/>
      <c r="N20" s="753" t="s">
        <v>12248</v>
      </c>
      <c r="O20" s="730"/>
      <c r="P20" s="730"/>
      <c r="Q20" s="730"/>
      <c r="R20" s="700" t="s">
        <v>12249</v>
      </c>
      <c r="S20" s="701"/>
      <c r="T20" s="696" t="s">
        <v>12250</v>
      </c>
      <c r="U20" s="750"/>
      <c r="V20" s="751"/>
      <c r="W20" s="750"/>
      <c r="X20" s="750"/>
      <c r="Y20" s="752"/>
      <c r="Z20" s="741" t="s">
        <v>12251</v>
      </c>
      <c r="AA20" s="705" t="s">
        <v>12252</v>
      </c>
      <c r="AB20" s="22" t="s">
        <v>12253</v>
      </c>
      <c r="AC20" s="720" t="s">
        <v>12254</v>
      </c>
      <c r="AD20" s="707"/>
      <c r="AE20" s="708" t="s">
        <v>1072</v>
      </c>
      <c r="AF20" s="709">
        <v>1.0</v>
      </c>
      <c r="AG20" s="30" t="str">
        <f t="shared" si="2"/>
        <v>Supplements|Age-Reversal &amp; Longevity|Blood Sugar Support|Brain &amp; Cognitive|Weight Loss|Detoxification</v>
      </c>
      <c r="AH20" s="466" t="s">
        <v>1073</v>
      </c>
      <c r="AI20" s="33" t="s">
        <v>1173</v>
      </c>
      <c r="AJ20" s="466" t="s">
        <v>11964</v>
      </c>
      <c r="AK20" s="16" t="s">
        <v>1154</v>
      </c>
      <c r="AL20" s="16" t="s">
        <v>774</v>
      </c>
      <c r="AM20" s="16" t="s">
        <v>1113</v>
      </c>
      <c r="AN20" s="42"/>
      <c r="AO20" s="42"/>
      <c r="AP20" s="42"/>
      <c r="AQ20" s="42"/>
      <c r="AR20" s="42"/>
      <c r="AS20" s="710" t="s">
        <v>12111</v>
      </c>
      <c r="AT20" s="710" t="s">
        <v>1254</v>
      </c>
      <c r="AU20" s="710" t="s">
        <v>12112</v>
      </c>
      <c r="AV20" s="710" t="s">
        <v>1254</v>
      </c>
      <c r="AW20" s="710" t="s">
        <v>12113</v>
      </c>
      <c r="AX20" s="711" t="s">
        <v>1293</v>
      </c>
      <c r="AY20" s="640"/>
      <c r="AZ20" s="640"/>
      <c r="BA20" s="640"/>
    </row>
    <row r="21" ht="18.75" customHeight="1">
      <c r="A21" s="721" t="s">
        <v>12255</v>
      </c>
      <c r="B21" s="722"/>
      <c r="C21" s="722" t="s">
        <v>12256</v>
      </c>
      <c r="D21" s="723"/>
      <c r="E21" s="723">
        <v>75.75</v>
      </c>
      <c r="F21" s="748">
        <v>99.99</v>
      </c>
      <c r="G21" s="728" t="s">
        <v>12257</v>
      </c>
      <c r="H21" s="694" t="s">
        <v>12258</v>
      </c>
      <c r="I21" s="713" t="s">
        <v>392</v>
      </c>
      <c r="J21" s="530" t="s">
        <v>12130</v>
      </c>
      <c r="K21" s="530" t="s">
        <v>10793</v>
      </c>
      <c r="L21" s="696"/>
      <c r="M21" s="696"/>
      <c r="N21" s="754" t="s">
        <v>12259</v>
      </c>
      <c r="O21" s="730"/>
      <c r="P21" s="730"/>
      <c r="Q21" s="730"/>
      <c r="R21" s="700" t="s">
        <v>12260</v>
      </c>
      <c r="S21" s="701"/>
      <c r="T21" s="696" t="s">
        <v>12261</v>
      </c>
      <c r="U21" s="750"/>
      <c r="V21" s="751"/>
      <c r="W21" s="750"/>
      <c r="X21" s="750"/>
      <c r="Y21" s="752"/>
      <c r="Z21" s="741" t="s">
        <v>12262</v>
      </c>
      <c r="AA21" s="705" t="s">
        <v>12263</v>
      </c>
      <c r="AB21" s="22" t="s">
        <v>12264</v>
      </c>
      <c r="AC21" s="720" t="s">
        <v>12265</v>
      </c>
      <c r="AD21" s="707"/>
      <c r="AE21" s="708" t="s">
        <v>1072</v>
      </c>
      <c r="AF21" s="709">
        <v>1.0</v>
      </c>
      <c r="AG21" s="30" t="str">
        <f t="shared" si="2"/>
        <v>Supplements|Age-Reversal &amp; Longevity|Blood Sugar Support|Brain &amp; Cognitive|Weight Loss|Detoxification</v>
      </c>
      <c r="AH21" s="466" t="s">
        <v>1073</v>
      </c>
      <c r="AI21" s="33" t="s">
        <v>1173</v>
      </c>
      <c r="AJ21" s="466" t="s">
        <v>11964</v>
      </c>
      <c r="AK21" s="16" t="s">
        <v>1154</v>
      </c>
      <c r="AL21" s="16" t="s">
        <v>774</v>
      </c>
      <c r="AM21" s="16" t="s">
        <v>1113</v>
      </c>
      <c r="AN21" s="42"/>
      <c r="AO21" s="42"/>
      <c r="AP21" s="42"/>
      <c r="AQ21" s="42"/>
      <c r="AR21" s="42"/>
      <c r="AS21" s="710" t="s">
        <v>12111</v>
      </c>
      <c r="AT21" s="710" t="s">
        <v>1254</v>
      </c>
      <c r="AU21" s="710" t="s">
        <v>12112</v>
      </c>
      <c r="AV21" s="710" t="s">
        <v>1254</v>
      </c>
      <c r="AW21" s="710" t="s">
        <v>12113</v>
      </c>
      <c r="AX21" s="711" t="s">
        <v>1293</v>
      </c>
      <c r="AY21" s="640"/>
      <c r="AZ21" s="640"/>
      <c r="BA21" s="640"/>
    </row>
    <row r="22" ht="18.75" customHeight="1">
      <c r="A22" s="732" t="s">
        <v>12266</v>
      </c>
      <c r="B22" s="722"/>
      <c r="C22" s="722" t="s">
        <v>12267</v>
      </c>
      <c r="D22" s="723"/>
      <c r="E22" s="723">
        <v>50.5</v>
      </c>
      <c r="F22" s="748">
        <v>74.99</v>
      </c>
      <c r="G22" s="728" t="s">
        <v>12268</v>
      </c>
      <c r="H22" s="694" t="s">
        <v>12269</v>
      </c>
      <c r="I22" s="722" t="s">
        <v>11973</v>
      </c>
      <c r="J22" s="530" t="s">
        <v>12130</v>
      </c>
      <c r="K22" s="530" t="s">
        <v>10793</v>
      </c>
      <c r="L22" s="696"/>
      <c r="M22" s="755"/>
      <c r="N22" s="749" t="s">
        <v>12270</v>
      </c>
      <c r="O22" s="730"/>
      <c r="P22" s="730"/>
      <c r="Q22" s="730"/>
      <c r="R22" s="700" t="s">
        <v>12271</v>
      </c>
      <c r="S22" s="701"/>
      <c r="T22" s="696" t="s">
        <v>12272</v>
      </c>
      <c r="U22" s="750"/>
      <c r="V22" s="751"/>
      <c r="W22" s="750"/>
      <c r="X22" s="750"/>
      <c r="Y22" s="752"/>
      <c r="Z22" s="741" t="s">
        <v>12273</v>
      </c>
      <c r="AA22" s="705" t="s">
        <v>12274</v>
      </c>
      <c r="AB22" s="22" t="s">
        <v>12264</v>
      </c>
      <c r="AC22" s="720" t="s">
        <v>12265</v>
      </c>
      <c r="AD22" s="707"/>
      <c r="AE22" s="708" t="s">
        <v>1072</v>
      </c>
      <c r="AF22" s="709">
        <v>1.0</v>
      </c>
      <c r="AG22" s="30" t="str">
        <f t="shared" si="2"/>
        <v>Supplements|Age-Reversal &amp; Longevity|Blood Sugar Support|Brain &amp; Cognitive|Weight Loss|Detoxification</v>
      </c>
      <c r="AH22" s="466" t="s">
        <v>1073</v>
      </c>
      <c r="AI22" s="33" t="s">
        <v>1173</v>
      </c>
      <c r="AJ22" s="466" t="s">
        <v>11964</v>
      </c>
      <c r="AK22" s="16" t="s">
        <v>1154</v>
      </c>
      <c r="AL22" s="16" t="s">
        <v>774</v>
      </c>
      <c r="AM22" s="16" t="s">
        <v>1113</v>
      </c>
      <c r="AN22" s="31"/>
      <c r="AO22" s="31"/>
      <c r="AP22" s="42"/>
      <c r="AQ22" s="42"/>
      <c r="AR22" s="42"/>
      <c r="AS22" s="710" t="s">
        <v>12111</v>
      </c>
      <c r="AT22" s="710" t="s">
        <v>1254</v>
      </c>
      <c r="AU22" s="710" t="s">
        <v>12112</v>
      </c>
      <c r="AV22" s="710" t="s">
        <v>1254</v>
      </c>
      <c r="AW22" s="710" t="s">
        <v>12113</v>
      </c>
      <c r="AX22" s="711" t="s">
        <v>1293</v>
      </c>
      <c r="AY22" s="640"/>
      <c r="AZ22" s="640"/>
      <c r="BA22" s="640"/>
    </row>
    <row r="23" ht="18.75" customHeight="1">
      <c r="A23" s="732" t="s">
        <v>12275</v>
      </c>
      <c r="B23" s="722"/>
      <c r="C23" s="722" t="s">
        <v>12276</v>
      </c>
      <c r="D23" s="693"/>
      <c r="E23" s="693">
        <v>131.15</v>
      </c>
      <c r="F23" s="748">
        <v>199.99</v>
      </c>
      <c r="G23" s="728" t="s">
        <v>12277</v>
      </c>
      <c r="H23" s="756" t="s">
        <v>12278</v>
      </c>
      <c r="I23" s="722" t="s">
        <v>11973</v>
      </c>
      <c r="J23" s="530" t="s">
        <v>12130</v>
      </c>
      <c r="K23" s="530" t="s">
        <v>10793</v>
      </c>
      <c r="L23" s="696"/>
      <c r="M23" s="755"/>
      <c r="N23" s="714" t="s">
        <v>12279</v>
      </c>
      <c r="O23" s="730"/>
      <c r="P23" s="730"/>
      <c r="Q23" s="730"/>
      <c r="R23" s="734" t="s">
        <v>12280</v>
      </c>
      <c r="S23" s="701"/>
      <c r="T23" s="696" t="s">
        <v>12281</v>
      </c>
      <c r="U23" s="750"/>
      <c r="V23" s="751"/>
      <c r="W23" s="750"/>
      <c r="X23" s="750"/>
      <c r="Y23" s="752"/>
      <c r="Z23" s="741" t="s">
        <v>12282</v>
      </c>
      <c r="AA23" s="705" t="s">
        <v>12283</v>
      </c>
      <c r="AB23" s="22" t="s">
        <v>12264</v>
      </c>
      <c r="AC23" s="720" t="s">
        <v>12265</v>
      </c>
      <c r="AD23" s="707"/>
      <c r="AE23" s="708" t="s">
        <v>1072</v>
      </c>
      <c r="AF23" s="709">
        <v>1.0</v>
      </c>
      <c r="AG23" s="30" t="str">
        <f t="shared" si="2"/>
        <v>Supplements|Age-Reversal &amp; Longevity|Blood Sugar Support|Brain &amp; Cognitive|Weight Loss|Detoxification</v>
      </c>
      <c r="AH23" s="466" t="s">
        <v>1073</v>
      </c>
      <c r="AI23" s="466" t="s">
        <v>1173</v>
      </c>
      <c r="AJ23" s="466" t="s">
        <v>11964</v>
      </c>
      <c r="AK23" s="16" t="s">
        <v>1154</v>
      </c>
      <c r="AL23" s="16" t="s">
        <v>774</v>
      </c>
      <c r="AM23" s="16" t="s">
        <v>1113</v>
      </c>
      <c r="AN23" s="42"/>
      <c r="AO23" s="42"/>
      <c r="AP23" s="42"/>
      <c r="AQ23" s="42"/>
      <c r="AR23" s="42"/>
      <c r="AS23" s="710" t="s">
        <v>12111</v>
      </c>
      <c r="AT23" s="710" t="s">
        <v>1254</v>
      </c>
      <c r="AU23" s="710" t="s">
        <v>12112</v>
      </c>
      <c r="AV23" s="710" t="s">
        <v>1254</v>
      </c>
      <c r="AW23" s="710" t="s">
        <v>12113</v>
      </c>
      <c r="AX23" s="711" t="s">
        <v>1293</v>
      </c>
      <c r="AY23" s="640"/>
      <c r="AZ23" s="640"/>
      <c r="BA23" s="640"/>
    </row>
    <row r="24" ht="18.75" customHeight="1">
      <c r="A24" s="732" t="s">
        <v>12284</v>
      </c>
      <c r="B24" s="743"/>
      <c r="C24" s="743" t="s">
        <v>12139</v>
      </c>
      <c r="D24" s="748"/>
      <c r="E24" s="748">
        <v>34.45</v>
      </c>
      <c r="F24" s="748">
        <v>49.99</v>
      </c>
      <c r="G24" s="728" t="s">
        <v>12285</v>
      </c>
      <c r="H24" s="756" t="s">
        <v>12286</v>
      </c>
      <c r="I24" s="722" t="s">
        <v>11973</v>
      </c>
      <c r="J24" s="530" t="s">
        <v>12130</v>
      </c>
      <c r="K24" s="530" t="s">
        <v>10793</v>
      </c>
      <c r="L24" s="757"/>
      <c r="M24" s="755"/>
      <c r="N24" s="754" t="s">
        <v>12287</v>
      </c>
      <c r="O24" s="730"/>
      <c r="P24" s="730"/>
      <c r="Q24" s="730"/>
      <c r="R24" s="700" t="s">
        <v>12288</v>
      </c>
      <c r="S24" s="701"/>
      <c r="T24" s="757" t="s">
        <v>12289</v>
      </c>
      <c r="U24" s="750"/>
      <c r="V24" s="751"/>
      <c r="W24" s="750"/>
      <c r="X24" s="750"/>
      <c r="Y24" s="752"/>
      <c r="Z24" s="741" t="s">
        <v>12290</v>
      </c>
      <c r="AA24" s="705" t="s">
        <v>12283</v>
      </c>
      <c r="AB24" s="22" t="s">
        <v>12264</v>
      </c>
      <c r="AC24" s="720" t="s">
        <v>12265</v>
      </c>
      <c r="AD24" s="707"/>
      <c r="AE24" s="708" t="s">
        <v>1072</v>
      </c>
      <c r="AF24" s="709">
        <v>1.0</v>
      </c>
      <c r="AG24" s="30" t="str">
        <f t="shared" si="2"/>
        <v>Supplements|Age-Reversal &amp; Longevity|Blood Sugar Support|Brain &amp; Cognitive|Weight Loss|Detoxification</v>
      </c>
      <c r="AH24" s="466" t="s">
        <v>1073</v>
      </c>
      <c r="AI24" s="466" t="s">
        <v>1173</v>
      </c>
      <c r="AJ24" s="466" t="s">
        <v>11964</v>
      </c>
      <c r="AK24" s="16" t="s">
        <v>1154</v>
      </c>
      <c r="AL24" s="16" t="s">
        <v>774</v>
      </c>
      <c r="AM24" s="16" t="s">
        <v>1113</v>
      </c>
      <c r="AN24" s="42"/>
      <c r="AO24" s="42"/>
      <c r="AP24" s="42"/>
      <c r="AQ24" s="42"/>
      <c r="AR24" s="42"/>
      <c r="AS24" s="710" t="s">
        <v>12111</v>
      </c>
      <c r="AT24" s="710" t="s">
        <v>1254</v>
      </c>
      <c r="AU24" s="710" t="s">
        <v>12112</v>
      </c>
      <c r="AV24" s="710" t="s">
        <v>1254</v>
      </c>
      <c r="AW24" s="710" t="s">
        <v>12113</v>
      </c>
      <c r="AX24" s="711" t="s">
        <v>1293</v>
      </c>
      <c r="AY24" s="640"/>
      <c r="AZ24" s="640"/>
      <c r="BA24" s="640"/>
    </row>
    <row r="25" ht="18.75" customHeight="1">
      <c r="A25" s="732" t="s">
        <v>12291</v>
      </c>
      <c r="B25" s="722"/>
      <c r="C25" s="722" t="s">
        <v>1130</v>
      </c>
      <c r="D25" s="693"/>
      <c r="E25" s="693">
        <v>12.73</v>
      </c>
      <c r="F25" s="712">
        <v>20.99</v>
      </c>
      <c r="G25" s="728" t="s">
        <v>12292</v>
      </c>
      <c r="H25" s="695" t="s">
        <v>12293</v>
      </c>
      <c r="I25" s="722" t="s">
        <v>49</v>
      </c>
      <c r="J25" s="530" t="s">
        <v>12130</v>
      </c>
      <c r="K25" s="530" t="s">
        <v>10793</v>
      </c>
      <c r="L25" s="696"/>
      <c r="M25" s="696"/>
      <c r="N25" s="714" t="s">
        <v>12294</v>
      </c>
      <c r="O25" s="758"/>
      <c r="P25" s="701"/>
      <c r="Q25" s="701"/>
      <c r="R25" s="734" t="s">
        <v>12295</v>
      </c>
      <c r="S25" s="701"/>
      <c r="T25" s="696" t="s">
        <v>12296</v>
      </c>
      <c r="U25" s="750"/>
      <c r="V25" s="759"/>
      <c r="W25" s="750"/>
      <c r="X25" s="750"/>
      <c r="Y25" s="703"/>
      <c r="Z25" s="741" t="s">
        <v>12297</v>
      </c>
      <c r="AA25" s="705" t="s">
        <v>12298</v>
      </c>
      <c r="AB25" s="22" t="s">
        <v>12299</v>
      </c>
      <c r="AC25" s="720" t="s">
        <v>12300</v>
      </c>
      <c r="AD25" s="707"/>
      <c r="AE25" s="708" t="s">
        <v>1072</v>
      </c>
      <c r="AF25" s="709">
        <v>1.0</v>
      </c>
      <c r="AG25" s="30" t="str">
        <f t="shared" si="2"/>
        <v>Supplements|Eye &amp; Vision|Fitness &amp; Performance|Skin &amp; Nails|Foundational|Detoxification</v>
      </c>
      <c r="AH25" s="466" t="s">
        <v>1073</v>
      </c>
      <c r="AI25" s="708" t="s">
        <v>12301</v>
      </c>
      <c r="AJ25" s="708" t="s">
        <v>1075</v>
      </c>
      <c r="AK25" s="16" t="s">
        <v>12125</v>
      </c>
      <c r="AL25" s="16" t="s">
        <v>208</v>
      </c>
      <c r="AM25" s="16" t="s">
        <v>1113</v>
      </c>
      <c r="AN25" s="42"/>
      <c r="AO25" s="42"/>
      <c r="AP25" s="42"/>
      <c r="AQ25" s="42"/>
      <c r="AR25" s="42"/>
      <c r="AS25" s="710" t="s">
        <v>12111</v>
      </c>
      <c r="AT25" s="710" t="s">
        <v>1254</v>
      </c>
      <c r="AU25" s="710" t="s">
        <v>12112</v>
      </c>
      <c r="AV25" s="710" t="s">
        <v>1254</v>
      </c>
      <c r="AW25" s="710" t="s">
        <v>12113</v>
      </c>
      <c r="AX25" s="711" t="s">
        <v>1293</v>
      </c>
      <c r="AY25" s="640"/>
      <c r="AZ25" s="640"/>
      <c r="BA25" s="640"/>
    </row>
    <row r="26" ht="18.75" customHeight="1">
      <c r="A26" s="732" t="s">
        <v>12302</v>
      </c>
      <c r="B26" s="722"/>
      <c r="C26" s="722" t="s">
        <v>1130</v>
      </c>
      <c r="D26" s="723"/>
      <c r="E26" s="723">
        <v>38.5</v>
      </c>
      <c r="F26" s="748">
        <v>54.99</v>
      </c>
      <c r="G26" s="728" t="s">
        <v>12303</v>
      </c>
      <c r="H26" s="694" t="s">
        <v>12304</v>
      </c>
      <c r="I26" s="722" t="s">
        <v>49</v>
      </c>
      <c r="J26" s="530" t="s">
        <v>12130</v>
      </c>
      <c r="K26" s="530" t="s">
        <v>10793</v>
      </c>
      <c r="L26" s="696"/>
      <c r="M26" s="696"/>
      <c r="N26" s="714" t="s">
        <v>12305</v>
      </c>
      <c r="O26" s="730"/>
      <c r="P26" s="730"/>
      <c r="Q26" s="730"/>
      <c r="R26" s="700" t="s">
        <v>12306</v>
      </c>
      <c r="S26" s="701"/>
      <c r="T26" s="696" t="s">
        <v>12307</v>
      </c>
      <c r="U26" s="750"/>
      <c r="V26" s="751"/>
      <c r="W26" s="750"/>
      <c r="X26" s="750"/>
      <c r="Y26" s="703"/>
      <c r="Z26" s="741" t="s">
        <v>12308</v>
      </c>
      <c r="AA26" s="705" t="s">
        <v>12309</v>
      </c>
      <c r="AB26" s="22" t="s">
        <v>12310</v>
      </c>
      <c r="AC26" s="760" t="s">
        <v>12311</v>
      </c>
      <c r="AD26" s="707"/>
      <c r="AE26" s="708" t="s">
        <v>1072</v>
      </c>
      <c r="AF26" s="709">
        <v>1.0</v>
      </c>
      <c r="AG26" s="30" t="str">
        <f t="shared" si="2"/>
        <v>Supplements|Age-Reversal &amp; Longevity|Eye &amp; Vision|Fitness &amp; Performance|Skin &amp; Nails|Foundational|Detoxification</v>
      </c>
      <c r="AH26" s="466" t="s">
        <v>1073</v>
      </c>
      <c r="AI26" s="33" t="s">
        <v>1173</v>
      </c>
      <c r="AJ26" s="708" t="s">
        <v>12301</v>
      </c>
      <c r="AK26" s="16" t="s">
        <v>1075</v>
      </c>
      <c r="AL26" s="16" t="s">
        <v>12125</v>
      </c>
      <c r="AM26" s="16" t="s">
        <v>208</v>
      </c>
      <c r="AN26" s="16" t="s">
        <v>1113</v>
      </c>
      <c r="AO26" s="42"/>
      <c r="AP26" s="42"/>
      <c r="AQ26" s="42"/>
      <c r="AR26" s="42"/>
      <c r="AS26" s="710" t="s">
        <v>12111</v>
      </c>
      <c r="AT26" s="710" t="s">
        <v>1254</v>
      </c>
      <c r="AU26" s="710" t="s">
        <v>12112</v>
      </c>
      <c r="AV26" s="710" t="s">
        <v>1254</v>
      </c>
      <c r="AW26" s="710" t="s">
        <v>12113</v>
      </c>
      <c r="AX26" s="711" t="s">
        <v>1293</v>
      </c>
      <c r="AY26" s="640"/>
      <c r="AZ26" s="640"/>
      <c r="BA26" s="640"/>
    </row>
    <row r="27" ht="18.75" customHeight="1">
      <c r="A27" s="732" t="s">
        <v>12312</v>
      </c>
      <c r="B27" s="761"/>
      <c r="C27" s="761" t="s">
        <v>1146</v>
      </c>
      <c r="D27" s="762">
        <v>47.99</v>
      </c>
      <c r="E27" s="763">
        <v>82.99</v>
      </c>
      <c r="F27" s="764" t="s">
        <v>12313</v>
      </c>
      <c r="G27" s="765" t="s">
        <v>12314</v>
      </c>
      <c r="H27" s="761" t="s">
        <v>76</v>
      </c>
      <c r="I27" s="766" t="s">
        <v>1109</v>
      </c>
      <c r="J27" s="766" t="s">
        <v>10793</v>
      </c>
      <c r="K27" s="767"/>
      <c r="L27" s="767"/>
      <c r="M27" s="768" t="s">
        <v>12315</v>
      </c>
      <c r="N27" s="769" t="s">
        <v>1070</v>
      </c>
      <c r="O27" s="769"/>
      <c r="P27" s="769"/>
      <c r="Q27" s="770" t="s">
        <v>12316</v>
      </c>
      <c r="R27" s="766" t="s">
        <v>1070</v>
      </c>
      <c r="S27" s="767" t="s">
        <v>12317</v>
      </c>
      <c r="T27" s="771"/>
      <c r="U27" s="772"/>
      <c r="V27" s="771" t="s">
        <v>12318</v>
      </c>
      <c r="W27" s="773" t="s">
        <v>2434</v>
      </c>
      <c r="X27" s="774"/>
      <c r="Y27" s="774"/>
      <c r="Z27" s="775"/>
      <c r="AA27" s="776" t="s">
        <v>12319</v>
      </c>
      <c r="AB27" s="771" t="s">
        <v>12320</v>
      </c>
      <c r="AC27" s="773" t="s">
        <v>12321</v>
      </c>
      <c r="AD27" s="773" t="s">
        <v>12322</v>
      </c>
      <c r="AE27" s="777"/>
      <c r="AF27" s="778" t="s">
        <v>1072</v>
      </c>
      <c r="AG27" s="779">
        <v>1.0</v>
      </c>
      <c r="AH27" s="780" t="str">
        <f>TEXTJOIN("|",TRUE,AI27:AS27)</f>
        <v>Supplements|Blood Sugar Support|Weight Loss|Eye &amp; Vision|Fitness &amp; Performance|Skin &amp; Nails|Foundational|Heart &amp; Blood Vessel</v>
      </c>
      <c r="AI27" s="781" t="s">
        <v>1073</v>
      </c>
      <c r="AJ27" s="781" t="s">
        <v>11964</v>
      </c>
      <c r="AK27" s="778" t="s">
        <v>774</v>
      </c>
      <c r="AL27" s="782" t="s">
        <v>12301</v>
      </c>
      <c r="AM27" s="782" t="s">
        <v>1075</v>
      </c>
      <c r="AN27" s="782" t="s">
        <v>12125</v>
      </c>
      <c r="AO27" s="782" t="s">
        <v>208</v>
      </c>
      <c r="AP27" s="782" t="s">
        <v>1174</v>
      </c>
      <c r="AQ27" s="783"/>
      <c r="AR27" s="783"/>
      <c r="AS27" s="783"/>
      <c r="AT27" s="784" t="s">
        <v>12111</v>
      </c>
      <c r="AU27" s="784" t="s">
        <v>1254</v>
      </c>
      <c r="AV27" s="784" t="s">
        <v>12112</v>
      </c>
      <c r="AW27" s="784" t="s">
        <v>1254</v>
      </c>
      <c r="AX27" s="784" t="s">
        <v>12113</v>
      </c>
      <c r="AY27" s="785" t="s">
        <v>1293</v>
      </c>
      <c r="AZ27" s="786"/>
      <c r="BA27" s="786"/>
    </row>
    <row r="28" ht="18.75" customHeight="1">
      <c r="A28" s="732" t="s">
        <v>12323</v>
      </c>
      <c r="B28" s="761"/>
      <c r="C28" s="761" t="s">
        <v>12101</v>
      </c>
      <c r="D28" s="762">
        <v>49.99</v>
      </c>
      <c r="E28" s="763">
        <v>87.99</v>
      </c>
      <c r="F28" s="764" t="s">
        <v>12324</v>
      </c>
      <c r="G28" s="765" t="s">
        <v>12325</v>
      </c>
      <c r="H28" s="761" t="s">
        <v>49</v>
      </c>
      <c r="I28" s="766" t="s">
        <v>1109</v>
      </c>
      <c r="J28" s="766" t="s">
        <v>10793</v>
      </c>
      <c r="K28" s="767"/>
      <c r="L28" s="767"/>
      <c r="M28" s="787" t="s">
        <v>12326</v>
      </c>
      <c r="N28" s="769" t="s">
        <v>1070</v>
      </c>
      <c r="O28" s="769"/>
      <c r="P28" s="769"/>
      <c r="Q28" s="770" t="s">
        <v>12327</v>
      </c>
      <c r="R28" s="766" t="s">
        <v>1070</v>
      </c>
      <c r="S28" s="767" t="s">
        <v>12328</v>
      </c>
      <c r="T28" s="771"/>
      <c r="U28" s="772" t="s">
        <v>12329</v>
      </c>
      <c r="V28" s="771" t="s">
        <v>8922</v>
      </c>
      <c r="W28" s="773" t="s">
        <v>12330</v>
      </c>
      <c r="X28" s="774" t="s">
        <v>12331</v>
      </c>
      <c r="Y28" s="774" t="s">
        <v>12332</v>
      </c>
      <c r="Z28" s="775" t="s">
        <v>12333</v>
      </c>
      <c r="AA28" s="776" t="s">
        <v>12334</v>
      </c>
      <c r="AB28" s="771" t="s">
        <v>12335</v>
      </c>
      <c r="AC28" s="773"/>
      <c r="AD28" s="773" t="s">
        <v>1072</v>
      </c>
      <c r="AE28" s="777">
        <v>1.0</v>
      </c>
      <c r="AF28" s="778" t="str">
        <f t="shared" ref="AF28:AF44" si="3">TEXTJOIN("|",TRUE,AG28:AQ28)</f>
        <v>Supplements|GI &amp; Digestion|Immune System</v>
      </c>
      <c r="AG28" s="779" t="s">
        <v>1073</v>
      </c>
      <c r="AH28" s="780" t="s">
        <v>1193</v>
      </c>
      <c r="AI28" s="781" t="s">
        <v>1089</v>
      </c>
      <c r="AJ28" s="781"/>
      <c r="AK28" s="778"/>
      <c r="AL28" s="782"/>
      <c r="AM28" s="782"/>
      <c r="AN28" s="782"/>
      <c r="AO28" s="782"/>
      <c r="AP28" s="782"/>
      <c r="AQ28" s="783"/>
      <c r="AR28" s="783" t="s">
        <v>12111</v>
      </c>
      <c r="AS28" s="783" t="s">
        <v>1254</v>
      </c>
      <c r="AT28" s="784" t="s">
        <v>12112</v>
      </c>
      <c r="AU28" s="784" t="s">
        <v>1254</v>
      </c>
      <c r="AV28" s="784" t="s">
        <v>12113</v>
      </c>
      <c r="AW28" s="784" t="s">
        <v>1293</v>
      </c>
      <c r="AX28" s="784"/>
      <c r="AY28" s="785"/>
      <c r="AZ28" s="786"/>
      <c r="BA28" s="786"/>
    </row>
    <row r="29" ht="18.75" customHeight="1">
      <c r="A29" s="617" t="s">
        <v>12336</v>
      </c>
      <c r="B29" s="692"/>
      <c r="C29" s="692" t="s">
        <v>12337</v>
      </c>
      <c r="D29" s="788">
        <v>48.71</v>
      </c>
      <c r="E29" s="693">
        <v>86.49</v>
      </c>
      <c r="F29" s="789" t="s">
        <v>12338</v>
      </c>
      <c r="G29" s="694" t="s">
        <v>12339</v>
      </c>
      <c r="H29" s="692" t="s">
        <v>1118</v>
      </c>
      <c r="I29" s="530" t="s">
        <v>1135</v>
      </c>
      <c r="J29" s="530" t="s">
        <v>1135</v>
      </c>
      <c r="K29" s="696"/>
      <c r="L29" s="696"/>
      <c r="M29" s="790" t="s">
        <v>12340</v>
      </c>
      <c r="N29" s="421" t="s">
        <v>1070</v>
      </c>
      <c r="O29" s="12"/>
      <c r="P29" s="791"/>
      <c r="Q29" s="734" t="s">
        <v>12341</v>
      </c>
      <c r="R29" s="530" t="s">
        <v>1070</v>
      </c>
      <c r="S29" s="696" t="s">
        <v>12342</v>
      </c>
      <c r="T29" s="69"/>
      <c r="U29" s="792"/>
      <c r="V29" s="456" t="s">
        <v>5125</v>
      </c>
      <c r="W29" s="69"/>
      <c r="X29" s="793"/>
      <c r="Y29" s="24" t="s">
        <v>12343</v>
      </c>
      <c r="Z29" s="705" t="s">
        <v>12344</v>
      </c>
      <c r="AA29" s="22" t="s">
        <v>12345</v>
      </c>
      <c r="AB29" s="720" t="s">
        <v>12346</v>
      </c>
      <c r="AC29" s="707" t="s">
        <v>12347</v>
      </c>
      <c r="AD29" s="708" t="s">
        <v>11892</v>
      </c>
      <c r="AE29" s="709">
        <v>1.0</v>
      </c>
      <c r="AF29" s="30" t="str">
        <f t="shared" si="3"/>
        <v>Supplements|Age-Reversal &amp; Longevity|Blood Sugar Support|Brain &amp; Cognitive|Energy Production|Fitness &amp; Performance|Foundational|Hair Health|Weight Loss</v>
      </c>
      <c r="AG29" s="466" t="s">
        <v>1073</v>
      </c>
      <c r="AH29" s="466" t="s">
        <v>1173</v>
      </c>
      <c r="AI29" s="466" t="s">
        <v>11964</v>
      </c>
      <c r="AJ29" s="21" t="s">
        <v>1154</v>
      </c>
      <c r="AK29" s="21" t="s">
        <v>1114</v>
      </c>
      <c r="AL29" s="21" t="s">
        <v>1075</v>
      </c>
      <c r="AM29" s="21" t="s">
        <v>208</v>
      </c>
      <c r="AN29" s="21" t="s">
        <v>12018</v>
      </c>
      <c r="AO29" s="21" t="s">
        <v>774</v>
      </c>
      <c r="AP29" s="794"/>
      <c r="AQ29" s="794"/>
      <c r="AR29" s="710" t="s">
        <v>12111</v>
      </c>
      <c r="AS29" s="710" t="s">
        <v>1254</v>
      </c>
      <c r="AT29" s="710" t="s">
        <v>12112</v>
      </c>
      <c r="AU29" s="710" t="s">
        <v>1254</v>
      </c>
      <c r="AV29" s="710" t="s">
        <v>12113</v>
      </c>
      <c r="AW29" s="711" t="s">
        <v>1293</v>
      </c>
    </row>
    <row r="30" ht="18.75" customHeight="1">
      <c r="A30" s="617" t="s">
        <v>12348</v>
      </c>
      <c r="B30" s="692"/>
      <c r="C30" s="692" t="s">
        <v>12337</v>
      </c>
      <c r="D30" s="788">
        <v>48.71</v>
      </c>
      <c r="E30" s="693">
        <v>86.49</v>
      </c>
      <c r="F30" s="789" t="s">
        <v>12349</v>
      </c>
      <c r="G30" s="756" t="s">
        <v>12350</v>
      </c>
      <c r="H30" s="692" t="s">
        <v>1118</v>
      </c>
      <c r="I30" s="530" t="s">
        <v>1135</v>
      </c>
      <c r="J30" s="530" t="s">
        <v>1135</v>
      </c>
      <c r="K30" s="696"/>
      <c r="L30" s="696"/>
      <c r="M30" s="790" t="s">
        <v>12351</v>
      </c>
      <c r="N30" s="421" t="s">
        <v>1070</v>
      </c>
      <c r="O30" s="12"/>
      <c r="P30" s="791"/>
      <c r="Q30" s="734" t="s">
        <v>12352</v>
      </c>
      <c r="R30" s="530" t="s">
        <v>1070</v>
      </c>
      <c r="S30" s="696" t="s">
        <v>12342</v>
      </c>
      <c r="T30" s="69"/>
      <c r="U30" s="792"/>
      <c r="V30" s="456" t="s">
        <v>5125</v>
      </c>
      <c r="W30" s="69"/>
      <c r="X30" s="793"/>
      <c r="Y30" s="24" t="s">
        <v>12353</v>
      </c>
      <c r="Z30" s="705" t="s">
        <v>12344</v>
      </c>
      <c r="AA30" s="22" t="s">
        <v>12345</v>
      </c>
      <c r="AB30" s="720" t="s">
        <v>12346</v>
      </c>
      <c r="AC30" s="707" t="s">
        <v>12347</v>
      </c>
      <c r="AD30" s="708" t="s">
        <v>11892</v>
      </c>
      <c r="AE30" s="709">
        <v>1.0</v>
      </c>
      <c r="AF30" s="30" t="str">
        <f t="shared" si="3"/>
        <v>Supplements|Age-Reversal &amp; Longevity|Blood Sugar Support|Brain &amp; Cognitive|Energy Production|Fitness &amp; Performance|Foundational|Hair Health|Weight Loss</v>
      </c>
      <c r="AG30" s="466" t="s">
        <v>1073</v>
      </c>
      <c r="AH30" s="466" t="s">
        <v>1173</v>
      </c>
      <c r="AI30" s="466" t="s">
        <v>11964</v>
      </c>
      <c r="AJ30" s="21" t="s">
        <v>1154</v>
      </c>
      <c r="AK30" s="21" t="s">
        <v>1114</v>
      </c>
      <c r="AL30" s="21" t="s">
        <v>1075</v>
      </c>
      <c r="AM30" s="21" t="s">
        <v>208</v>
      </c>
      <c r="AN30" s="21" t="s">
        <v>12018</v>
      </c>
      <c r="AO30" s="21" t="s">
        <v>774</v>
      </c>
      <c r="AP30" s="794"/>
      <c r="AQ30" s="794"/>
      <c r="AR30" s="710" t="s">
        <v>12111</v>
      </c>
      <c r="AS30" s="710" t="s">
        <v>1254</v>
      </c>
      <c r="AT30" s="710" t="s">
        <v>12112</v>
      </c>
      <c r="AU30" s="710" t="s">
        <v>1254</v>
      </c>
      <c r="AV30" s="710" t="s">
        <v>12113</v>
      </c>
      <c r="AW30" s="711" t="s">
        <v>1293</v>
      </c>
    </row>
    <row r="31" ht="18.75" customHeight="1">
      <c r="A31" s="617" t="s">
        <v>12354</v>
      </c>
      <c r="B31" s="692"/>
      <c r="C31" s="692" t="s">
        <v>12355</v>
      </c>
      <c r="D31" s="788">
        <v>40.53</v>
      </c>
      <c r="E31" s="693">
        <v>66.99</v>
      </c>
      <c r="F31" s="694" t="s">
        <v>12356</v>
      </c>
      <c r="G31" s="694" t="s">
        <v>12357</v>
      </c>
      <c r="H31" s="692" t="s">
        <v>11925</v>
      </c>
      <c r="I31" s="530" t="s">
        <v>1135</v>
      </c>
      <c r="J31" s="530" t="s">
        <v>1135</v>
      </c>
      <c r="K31" s="696"/>
      <c r="L31" s="454"/>
      <c r="M31" s="795" t="s">
        <v>12358</v>
      </c>
      <c r="N31" s="421" t="s">
        <v>1070</v>
      </c>
      <c r="O31" s="12"/>
      <c r="P31" s="12" t="s">
        <v>12359</v>
      </c>
      <c r="Q31" s="734" t="s">
        <v>12360</v>
      </c>
      <c r="R31" s="530" t="s">
        <v>1070</v>
      </c>
      <c r="S31" s="696" t="s">
        <v>12361</v>
      </c>
      <c r="T31" s="796"/>
      <c r="U31" s="797"/>
      <c r="V31" s="456" t="s">
        <v>12362</v>
      </c>
      <c r="W31" s="705" t="s">
        <v>12363</v>
      </c>
      <c r="X31" s="798" t="s">
        <v>12364</v>
      </c>
      <c r="Y31" s="704" t="s">
        <v>12365</v>
      </c>
      <c r="Z31" s="705" t="s">
        <v>12366</v>
      </c>
      <c r="AA31" s="738" t="s">
        <v>12367</v>
      </c>
      <c r="AB31" s="706" t="s">
        <v>12368</v>
      </c>
      <c r="AC31" s="707" t="s">
        <v>12347</v>
      </c>
      <c r="AD31" s="708" t="s">
        <v>11892</v>
      </c>
      <c r="AE31" s="709">
        <v>1.0</v>
      </c>
      <c r="AF31" s="30" t="str">
        <f t="shared" si="3"/>
        <v>Supplements|Fitness &amp; Performance|Foundational|Immune System|Children's Health</v>
      </c>
      <c r="AG31" s="466" t="s">
        <v>1073</v>
      </c>
      <c r="AH31" s="799" t="s">
        <v>1075</v>
      </c>
      <c r="AI31" s="466" t="s">
        <v>208</v>
      </c>
      <c r="AJ31" s="21" t="s">
        <v>1089</v>
      </c>
      <c r="AK31" s="21" t="s">
        <v>11995</v>
      </c>
      <c r="AL31" s="62"/>
      <c r="AM31" s="794"/>
      <c r="AN31" s="794"/>
      <c r="AO31" s="794"/>
      <c r="AP31" s="794"/>
      <c r="AQ31" s="794"/>
      <c r="AR31" s="710" t="s">
        <v>12111</v>
      </c>
      <c r="AS31" s="710" t="s">
        <v>1254</v>
      </c>
      <c r="AT31" s="710" t="s">
        <v>12112</v>
      </c>
      <c r="AU31" s="710" t="s">
        <v>1254</v>
      </c>
      <c r="AV31" s="710" t="s">
        <v>12113</v>
      </c>
      <c r="AW31" s="711" t="s">
        <v>1293</v>
      </c>
    </row>
    <row r="32" ht="18.75" customHeight="1">
      <c r="A32" s="617" t="s">
        <v>12369</v>
      </c>
      <c r="B32" s="692"/>
      <c r="C32" s="692" t="s">
        <v>12370</v>
      </c>
      <c r="D32" s="693">
        <v>30.85</v>
      </c>
      <c r="E32" s="693" t="s">
        <v>12371</v>
      </c>
      <c r="F32" s="694" t="s">
        <v>3298</v>
      </c>
      <c r="G32" s="694" t="s">
        <v>12372</v>
      </c>
      <c r="H32" s="692" t="s">
        <v>1118</v>
      </c>
      <c r="I32" s="530" t="s">
        <v>1135</v>
      </c>
      <c r="J32" s="530" t="s">
        <v>1135</v>
      </c>
      <c r="K32" s="696"/>
      <c r="L32" s="454"/>
      <c r="M32" s="800" t="s">
        <v>12373</v>
      </c>
      <c r="N32" s="801" t="s">
        <v>1070</v>
      </c>
      <c r="O32" s="745"/>
      <c r="P32" s="802"/>
      <c r="Q32" s="734" t="s">
        <v>12374</v>
      </c>
      <c r="R32" s="530" t="s">
        <v>1070</v>
      </c>
      <c r="S32" s="696" t="s">
        <v>12375</v>
      </c>
      <c r="T32" s="796"/>
      <c r="U32" s="797"/>
      <c r="V32" s="803" t="s">
        <v>12376</v>
      </c>
      <c r="W32" s="705" t="s">
        <v>12377</v>
      </c>
      <c r="X32" s="793"/>
      <c r="Y32" s="704" t="s">
        <v>12378</v>
      </c>
      <c r="Z32" s="705" t="s">
        <v>12379</v>
      </c>
      <c r="AA32" s="738" t="s">
        <v>12380</v>
      </c>
      <c r="AB32" s="706" t="s">
        <v>12381</v>
      </c>
      <c r="AC32" s="707" t="s">
        <v>12347</v>
      </c>
      <c r="AD32" s="708" t="s">
        <v>11892</v>
      </c>
      <c r="AE32" s="709">
        <v>1.0</v>
      </c>
      <c r="AF32" s="30" t="str">
        <f t="shared" si="3"/>
        <v>Supplements|Fitness &amp; Performance|Bone Health|Joint &amp; Muscle</v>
      </c>
      <c r="AG32" s="466" t="s">
        <v>1073</v>
      </c>
      <c r="AH32" s="799" t="s">
        <v>1075</v>
      </c>
      <c r="AI32" s="708" t="s">
        <v>1090</v>
      </c>
      <c r="AJ32" s="21" t="s">
        <v>12149</v>
      </c>
      <c r="AK32" s="794"/>
      <c r="AL32" s="794"/>
      <c r="AM32" s="794"/>
      <c r="AN32" s="794"/>
      <c r="AO32" s="794"/>
      <c r="AP32" s="794"/>
      <c r="AQ32" s="794"/>
      <c r="AR32" s="710" t="s">
        <v>12111</v>
      </c>
      <c r="AS32" s="710" t="s">
        <v>1254</v>
      </c>
      <c r="AT32" s="710" t="s">
        <v>12112</v>
      </c>
      <c r="AU32" s="710" t="s">
        <v>1254</v>
      </c>
      <c r="AV32" s="710" t="s">
        <v>12113</v>
      </c>
      <c r="AW32" s="711" t="s">
        <v>1293</v>
      </c>
    </row>
    <row r="33" ht="18.75" customHeight="1">
      <c r="A33" s="617" t="s">
        <v>12382</v>
      </c>
      <c r="B33" s="692"/>
      <c r="C33" s="692" t="s">
        <v>12383</v>
      </c>
      <c r="D33" s="804">
        <v>15.33</v>
      </c>
      <c r="E33" s="748">
        <v>31.49</v>
      </c>
      <c r="F33" s="756" t="s">
        <v>12384</v>
      </c>
      <c r="G33" s="694" t="s">
        <v>12385</v>
      </c>
      <c r="H33" s="692" t="s">
        <v>11973</v>
      </c>
      <c r="I33" s="530" t="s">
        <v>1135</v>
      </c>
      <c r="J33" s="530" t="s">
        <v>1135</v>
      </c>
      <c r="K33" s="696"/>
      <c r="L33" s="454"/>
      <c r="M33" s="733" t="s">
        <v>12386</v>
      </c>
      <c r="N33" s="421" t="s">
        <v>1070</v>
      </c>
      <c r="O33" s="12"/>
      <c r="P33" s="12" t="s">
        <v>12387</v>
      </c>
      <c r="Q33" s="734" t="s">
        <v>12388</v>
      </c>
      <c r="R33" s="530" t="s">
        <v>1070</v>
      </c>
      <c r="S33" s="696" t="s">
        <v>12389</v>
      </c>
      <c r="T33" s="805"/>
      <c r="U33" s="792"/>
      <c r="V33" s="456" t="s">
        <v>2848</v>
      </c>
      <c r="W33" s="705" t="s">
        <v>12377</v>
      </c>
      <c r="X33" s="798" t="s">
        <v>12390</v>
      </c>
      <c r="Y33" s="24" t="s">
        <v>12391</v>
      </c>
      <c r="Z33" s="806" t="s">
        <v>12392</v>
      </c>
      <c r="AA33" s="738" t="s">
        <v>12393</v>
      </c>
      <c r="AB33" s="720" t="s">
        <v>12394</v>
      </c>
      <c r="AC33" s="707" t="s">
        <v>12347</v>
      </c>
      <c r="AD33" s="708" t="s">
        <v>11892</v>
      </c>
      <c r="AE33" s="709">
        <v>1.0</v>
      </c>
      <c r="AF33" s="30" t="str">
        <f t="shared" si="3"/>
        <v>Supplements|Age-Reversal &amp; Longevity|Fitness &amp; Performance|Joint &amp; Muscle|Brain &amp; Cognitive|Eye &amp; Vision|Fitness &amp; Performance|Skin &amp; Nails|Foundational|Immune System</v>
      </c>
      <c r="AG33" s="466" t="s">
        <v>1073</v>
      </c>
      <c r="AH33" s="466" t="s">
        <v>1173</v>
      </c>
      <c r="AI33" s="708" t="s">
        <v>1075</v>
      </c>
      <c r="AJ33" s="21" t="s">
        <v>12149</v>
      </c>
      <c r="AK33" s="21" t="s">
        <v>1154</v>
      </c>
      <c r="AL33" s="21" t="s">
        <v>12301</v>
      </c>
      <c r="AM33" s="21" t="s">
        <v>1075</v>
      </c>
      <c r="AN33" s="21" t="s">
        <v>12125</v>
      </c>
      <c r="AO33" s="21" t="s">
        <v>208</v>
      </c>
      <c r="AP33" s="21" t="s">
        <v>1089</v>
      </c>
      <c r="AQ33" s="794"/>
      <c r="AR33" s="710" t="s">
        <v>12111</v>
      </c>
      <c r="AS33" s="710" t="s">
        <v>1254</v>
      </c>
      <c r="AT33" s="710" t="s">
        <v>12112</v>
      </c>
      <c r="AU33" s="710" t="s">
        <v>1254</v>
      </c>
      <c r="AV33" s="710" t="s">
        <v>12113</v>
      </c>
      <c r="AW33" s="711" t="s">
        <v>1293</v>
      </c>
    </row>
    <row r="34" ht="18.75" customHeight="1">
      <c r="A34" s="617" t="s">
        <v>12395</v>
      </c>
      <c r="B34" s="692"/>
      <c r="C34" s="692" t="s">
        <v>12101</v>
      </c>
      <c r="D34" s="788">
        <v>24.69</v>
      </c>
      <c r="E34" s="693">
        <v>49.99</v>
      </c>
      <c r="F34" s="694" t="s">
        <v>12396</v>
      </c>
      <c r="G34" s="694" t="s">
        <v>12397</v>
      </c>
      <c r="H34" s="692" t="s">
        <v>49</v>
      </c>
      <c r="I34" s="530" t="s">
        <v>1135</v>
      </c>
      <c r="J34" s="530" t="s">
        <v>1135</v>
      </c>
      <c r="K34" s="696"/>
      <c r="L34" s="696"/>
      <c r="M34" s="714" t="s">
        <v>12398</v>
      </c>
      <c r="N34" s="421" t="s">
        <v>1070</v>
      </c>
      <c r="O34" s="12"/>
      <c r="P34" s="791"/>
      <c r="Q34" s="734" t="s">
        <v>12399</v>
      </c>
      <c r="R34" s="530" t="s">
        <v>1070</v>
      </c>
      <c r="S34" s="696" t="s">
        <v>12400</v>
      </c>
      <c r="T34" s="69"/>
      <c r="U34" s="807"/>
      <c r="V34" s="38" t="s">
        <v>12401</v>
      </c>
      <c r="W34" s="22" t="s">
        <v>12402</v>
      </c>
      <c r="X34" s="88" t="s">
        <v>12403</v>
      </c>
      <c r="Y34" s="24" t="s">
        <v>12404</v>
      </c>
      <c r="Z34" s="705" t="s">
        <v>12405</v>
      </c>
      <c r="AA34" s="22" t="s">
        <v>12406</v>
      </c>
      <c r="AB34" s="720" t="s">
        <v>12407</v>
      </c>
      <c r="AC34" s="707" t="s">
        <v>12347</v>
      </c>
      <c r="AD34" s="708" t="s">
        <v>11892</v>
      </c>
      <c r="AE34" s="709">
        <v>1.0</v>
      </c>
      <c r="AF34" s="30" t="str">
        <f t="shared" si="3"/>
        <v>Supplements|Joint &amp; Muscle|Skin &amp; Nails|Hair Health|Age-Reversal &amp; Longevity</v>
      </c>
      <c r="AG34" s="466" t="s">
        <v>1073</v>
      </c>
      <c r="AH34" s="708" t="s">
        <v>12149</v>
      </c>
      <c r="AI34" s="708" t="s">
        <v>12125</v>
      </c>
      <c r="AJ34" s="21" t="s">
        <v>12018</v>
      </c>
      <c r="AK34" s="21" t="s">
        <v>1173</v>
      </c>
      <c r="AL34" s="62"/>
      <c r="AM34" s="62"/>
      <c r="AN34" s="794"/>
      <c r="AO34" s="794"/>
      <c r="AP34" s="794"/>
      <c r="AQ34" s="794"/>
      <c r="AR34" s="710" t="s">
        <v>12111</v>
      </c>
      <c r="AS34" s="710" t="s">
        <v>1254</v>
      </c>
      <c r="AT34" s="710" t="s">
        <v>12112</v>
      </c>
      <c r="AU34" s="710" t="s">
        <v>1254</v>
      </c>
      <c r="AV34" s="710" t="s">
        <v>12113</v>
      </c>
      <c r="AW34" s="711" t="s">
        <v>1293</v>
      </c>
    </row>
    <row r="35" ht="18.75" customHeight="1">
      <c r="A35" s="617" t="s">
        <v>12408</v>
      </c>
      <c r="B35" s="692"/>
      <c r="C35" s="692" t="s">
        <v>12409</v>
      </c>
      <c r="D35" s="804">
        <v>23.62</v>
      </c>
      <c r="E35" s="723">
        <v>47.25</v>
      </c>
      <c r="F35" s="756" t="s">
        <v>12410</v>
      </c>
      <c r="G35" s="694" t="s">
        <v>12411</v>
      </c>
      <c r="H35" s="713" t="s">
        <v>392</v>
      </c>
      <c r="I35" s="530" t="s">
        <v>1135</v>
      </c>
      <c r="J35" s="530" t="s">
        <v>1135</v>
      </c>
      <c r="K35" s="696"/>
      <c r="L35" s="696"/>
      <c r="M35" s="714" t="s">
        <v>12412</v>
      </c>
      <c r="N35" s="421" t="s">
        <v>1070</v>
      </c>
      <c r="O35" s="12"/>
      <c r="P35" s="791"/>
      <c r="Q35" s="734" t="s">
        <v>12413</v>
      </c>
      <c r="R35" s="530" t="s">
        <v>1070</v>
      </c>
      <c r="S35" s="696" t="s">
        <v>12414</v>
      </c>
      <c r="T35" s="808"/>
      <c r="U35" s="809"/>
      <c r="V35" s="810"/>
      <c r="W35" s="811"/>
      <c r="X35" s="798" t="s">
        <v>12415</v>
      </c>
      <c r="Y35" s="719" t="s">
        <v>12416</v>
      </c>
      <c r="Z35" s="705" t="s">
        <v>12417</v>
      </c>
      <c r="AA35" s="22" t="s">
        <v>12418</v>
      </c>
      <c r="AB35" s="720" t="s">
        <v>12419</v>
      </c>
      <c r="AC35" s="707" t="s">
        <v>12347</v>
      </c>
      <c r="AD35" s="708" t="s">
        <v>11892</v>
      </c>
      <c r="AE35" s="709">
        <v>1.0</v>
      </c>
      <c r="AF35" s="30" t="str">
        <f t="shared" si="3"/>
        <v>Supplements|Fitness &amp; Performance|Foundational|Hair Health|Heart &amp; Blood Vessel</v>
      </c>
      <c r="AG35" s="466" t="s">
        <v>1073</v>
      </c>
      <c r="AH35" s="799" t="s">
        <v>1075</v>
      </c>
      <c r="AI35" s="466" t="s">
        <v>208</v>
      </c>
      <c r="AJ35" s="21" t="s">
        <v>12018</v>
      </c>
      <c r="AK35" s="21" t="s">
        <v>1174</v>
      </c>
      <c r="AL35" s="62"/>
      <c r="AM35" s="794"/>
      <c r="AN35" s="794"/>
      <c r="AO35" s="794"/>
      <c r="AP35" s="794"/>
      <c r="AQ35" s="794"/>
      <c r="AR35" s="710" t="s">
        <v>12111</v>
      </c>
      <c r="AS35" s="710" t="s">
        <v>1254</v>
      </c>
      <c r="AT35" s="710" t="s">
        <v>12112</v>
      </c>
      <c r="AU35" s="710" t="s">
        <v>1254</v>
      </c>
      <c r="AV35" s="710" t="s">
        <v>12113</v>
      </c>
      <c r="AW35" s="711" t="s">
        <v>1293</v>
      </c>
    </row>
    <row r="36" ht="18.75" customHeight="1">
      <c r="A36" s="617" t="s">
        <v>12420</v>
      </c>
      <c r="B36" s="692"/>
      <c r="C36" s="692" t="s">
        <v>1130</v>
      </c>
      <c r="D36" s="804">
        <v>17.33</v>
      </c>
      <c r="E36" s="723">
        <v>34.99</v>
      </c>
      <c r="F36" s="756" t="s">
        <v>12421</v>
      </c>
      <c r="G36" s="695" t="s">
        <v>12422</v>
      </c>
      <c r="H36" s="692" t="s">
        <v>49</v>
      </c>
      <c r="I36" s="530" t="s">
        <v>1135</v>
      </c>
      <c r="J36" s="530" t="s">
        <v>1135</v>
      </c>
      <c r="K36" s="696"/>
      <c r="L36" s="696"/>
      <c r="M36" s="812" t="s">
        <v>12423</v>
      </c>
      <c r="N36" s="421" t="s">
        <v>1070</v>
      </c>
      <c r="O36" s="12"/>
      <c r="P36" s="791"/>
      <c r="Q36" s="734" t="s">
        <v>12424</v>
      </c>
      <c r="R36" s="530" t="s">
        <v>1070</v>
      </c>
      <c r="S36" s="696" t="s">
        <v>12425</v>
      </c>
      <c r="T36" s="808"/>
      <c r="U36" s="809"/>
      <c r="V36" s="813"/>
      <c r="W36" s="813"/>
      <c r="X36" s="813"/>
      <c r="Y36" s="719" t="s">
        <v>12426</v>
      </c>
      <c r="Z36" s="705" t="s">
        <v>12427</v>
      </c>
      <c r="AA36" s="22" t="s">
        <v>12428</v>
      </c>
      <c r="AB36" s="720" t="s">
        <v>12429</v>
      </c>
      <c r="AC36" s="707" t="s">
        <v>12347</v>
      </c>
      <c r="AD36" s="708" t="s">
        <v>11892</v>
      </c>
      <c r="AE36" s="709">
        <v>1.0</v>
      </c>
      <c r="AF36" s="30" t="str">
        <f t="shared" si="3"/>
        <v>Supplements|Age-Reversal &amp; Longevity|Blood Sugar Support|Fitness &amp; Performance|Foundational|Hair Health|Weight Loss</v>
      </c>
      <c r="AG36" s="466" t="s">
        <v>1073</v>
      </c>
      <c r="AH36" s="466" t="s">
        <v>1173</v>
      </c>
      <c r="AI36" s="466" t="s">
        <v>11964</v>
      </c>
      <c r="AJ36" s="21" t="s">
        <v>1075</v>
      </c>
      <c r="AK36" s="21" t="s">
        <v>208</v>
      </c>
      <c r="AL36" s="21" t="s">
        <v>12018</v>
      </c>
      <c r="AM36" s="21" t="s">
        <v>774</v>
      </c>
      <c r="AN36" s="794"/>
      <c r="AO36" s="794"/>
      <c r="AP36" s="794"/>
      <c r="AQ36" s="794"/>
      <c r="AR36" s="710" t="s">
        <v>12111</v>
      </c>
      <c r="AS36" s="710" t="s">
        <v>1254</v>
      </c>
      <c r="AT36" s="710" t="s">
        <v>12112</v>
      </c>
      <c r="AU36" s="710" t="s">
        <v>1254</v>
      </c>
      <c r="AV36" s="710" t="s">
        <v>12113</v>
      </c>
      <c r="AW36" s="711" t="s">
        <v>1293</v>
      </c>
    </row>
    <row r="37" ht="18.75" customHeight="1">
      <c r="A37" s="617" t="s">
        <v>12430</v>
      </c>
      <c r="B37" s="692"/>
      <c r="C37" s="692" t="s">
        <v>12431</v>
      </c>
      <c r="D37" s="804">
        <v>23.26</v>
      </c>
      <c r="E37" s="723">
        <v>46.99</v>
      </c>
      <c r="F37" s="694" t="s">
        <v>12432</v>
      </c>
      <c r="G37" s="694" t="s">
        <v>12433</v>
      </c>
      <c r="H37" s="692" t="s">
        <v>11940</v>
      </c>
      <c r="I37" s="530" t="s">
        <v>1135</v>
      </c>
      <c r="J37" s="530" t="s">
        <v>1135</v>
      </c>
      <c r="K37" s="696"/>
      <c r="L37" s="696"/>
      <c r="M37" s="714" t="s">
        <v>12434</v>
      </c>
      <c r="N37" s="421" t="s">
        <v>1070</v>
      </c>
      <c r="O37" s="12"/>
      <c r="P37" s="791"/>
      <c r="Q37" s="734" t="s">
        <v>12435</v>
      </c>
      <c r="R37" s="530" t="s">
        <v>1070</v>
      </c>
      <c r="S37" s="696" t="s">
        <v>12436</v>
      </c>
      <c r="T37" s="808"/>
      <c r="U37" s="809"/>
      <c r="V37" s="813"/>
      <c r="W37" s="813"/>
      <c r="X37" s="814" t="s">
        <v>12437</v>
      </c>
      <c r="Y37" s="808" t="s">
        <v>12438</v>
      </c>
      <c r="Z37" s="806" t="s">
        <v>12439</v>
      </c>
      <c r="AA37" s="22" t="s">
        <v>12440</v>
      </c>
      <c r="AB37" s="720" t="s">
        <v>12441</v>
      </c>
      <c r="AC37" s="707" t="s">
        <v>12347</v>
      </c>
      <c r="AD37" s="708" t="s">
        <v>11892</v>
      </c>
      <c r="AE37" s="709">
        <v>1.0</v>
      </c>
      <c r="AF37" s="30" t="str">
        <f t="shared" si="3"/>
        <v>Supplements|Blood Sugar Support|Fitness &amp; Performance|Weight Loss</v>
      </c>
      <c r="AG37" s="466" t="s">
        <v>1073</v>
      </c>
      <c r="AH37" s="466" t="s">
        <v>11964</v>
      </c>
      <c r="AI37" s="708" t="s">
        <v>1075</v>
      </c>
      <c r="AJ37" s="21" t="s">
        <v>774</v>
      </c>
      <c r="AK37" s="794"/>
      <c r="AL37" s="62"/>
      <c r="AM37" s="794"/>
      <c r="AN37" s="794"/>
      <c r="AO37" s="794"/>
      <c r="AP37" s="794"/>
      <c r="AQ37" s="794"/>
      <c r="AR37" s="710" t="s">
        <v>12111</v>
      </c>
      <c r="AS37" s="710" t="s">
        <v>1254</v>
      </c>
      <c r="AT37" s="710" t="s">
        <v>12112</v>
      </c>
      <c r="AU37" s="710" t="s">
        <v>1254</v>
      </c>
      <c r="AV37" s="710" t="s">
        <v>12113</v>
      </c>
      <c r="AW37" s="711" t="s">
        <v>1293</v>
      </c>
    </row>
    <row r="38" ht="18.75" customHeight="1">
      <c r="A38" s="617" t="s">
        <v>12442</v>
      </c>
      <c r="B38" s="692"/>
      <c r="C38" s="692" t="s">
        <v>12101</v>
      </c>
      <c r="D38" s="804">
        <v>12.08</v>
      </c>
      <c r="E38" s="723">
        <v>24.99</v>
      </c>
      <c r="F38" s="694" t="s">
        <v>12443</v>
      </c>
      <c r="G38" s="695" t="s">
        <v>12444</v>
      </c>
      <c r="H38" s="692" t="s">
        <v>49</v>
      </c>
      <c r="I38" s="530" t="s">
        <v>1135</v>
      </c>
      <c r="J38" s="530" t="s">
        <v>1135</v>
      </c>
      <c r="K38" s="696"/>
      <c r="L38" s="696"/>
      <c r="M38" s="714" t="s">
        <v>12445</v>
      </c>
      <c r="N38" s="815" t="s">
        <v>1070</v>
      </c>
      <c r="O38" s="745"/>
      <c r="P38" s="802"/>
      <c r="Q38" s="734" t="s">
        <v>12446</v>
      </c>
      <c r="R38" s="530" t="s">
        <v>1070</v>
      </c>
      <c r="S38" s="696" t="s">
        <v>12447</v>
      </c>
      <c r="T38" s="808"/>
      <c r="U38" s="809"/>
      <c r="V38" s="813"/>
      <c r="W38" s="813"/>
      <c r="X38" s="793"/>
      <c r="Y38" s="808" t="s">
        <v>12448</v>
      </c>
      <c r="Z38" s="705" t="s">
        <v>12449</v>
      </c>
      <c r="AA38" s="22" t="s">
        <v>12450</v>
      </c>
      <c r="AB38" s="720" t="s">
        <v>12451</v>
      </c>
      <c r="AC38" s="707" t="s">
        <v>12347</v>
      </c>
      <c r="AD38" s="708" t="s">
        <v>11892</v>
      </c>
      <c r="AE38" s="709">
        <v>1.0</v>
      </c>
      <c r="AF38" s="30" t="str">
        <f t="shared" si="3"/>
        <v>Supplements|Adrenal Support|Energy Production|Fitness &amp; Performance|Foundational|Brain &amp; Cognitive</v>
      </c>
      <c r="AG38" s="466" t="s">
        <v>1073</v>
      </c>
      <c r="AH38" s="466" t="s">
        <v>11956</v>
      </c>
      <c r="AI38" s="466" t="s">
        <v>1114</v>
      </c>
      <c r="AJ38" s="21" t="s">
        <v>1075</v>
      </c>
      <c r="AK38" s="21" t="s">
        <v>208</v>
      </c>
      <c r="AL38" s="21" t="s">
        <v>1154</v>
      </c>
      <c r="AM38" s="794"/>
      <c r="AN38" s="794"/>
      <c r="AO38" s="794"/>
      <c r="AP38" s="794"/>
      <c r="AQ38" s="794"/>
      <c r="AR38" s="710" t="s">
        <v>12111</v>
      </c>
      <c r="AS38" s="710" t="s">
        <v>1254</v>
      </c>
      <c r="AT38" s="710" t="s">
        <v>12112</v>
      </c>
      <c r="AU38" s="710" t="s">
        <v>1254</v>
      </c>
      <c r="AV38" s="710" t="s">
        <v>12113</v>
      </c>
      <c r="AW38" s="711" t="s">
        <v>1293</v>
      </c>
    </row>
    <row r="39" ht="18.75" customHeight="1">
      <c r="A39" s="617" t="s">
        <v>12452</v>
      </c>
      <c r="B39" s="692"/>
      <c r="C39" s="692" t="s">
        <v>1130</v>
      </c>
      <c r="D39" s="804">
        <v>12.36</v>
      </c>
      <c r="E39" s="723">
        <v>25.49</v>
      </c>
      <c r="F39" s="756" t="s">
        <v>12453</v>
      </c>
      <c r="G39" s="695" t="s">
        <v>12454</v>
      </c>
      <c r="H39" s="692" t="s">
        <v>49</v>
      </c>
      <c r="I39" s="530" t="s">
        <v>1135</v>
      </c>
      <c r="J39" s="530" t="s">
        <v>1135</v>
      </c>
      <c r="K39" s="696"/>
      <c r="L39" s="696"/>
      <c r="M39" s="714" t="s">
        <v>12455</v>
      </c>
      <c r="N39" s="421" t="s">
        <v>1070</v>
      </c>
      <c r="O39" s="12"/>
      <c r="P39" s="816" t="s">
        <v>12456</v>
      </c>
      <c r="Q39" s="734" t="s">
        <v>12457</v>
      </c>
      <c r="R39" s="530" t="s">
        <v>1070</v>
      </c>
      <c r="S39" s="696" t="s">
        <v>12458</v>
      </c>
      <c r="T39" s="719" t="s">
        <v>12459</v>
      </c>
      <c r="U39" s="817" t="s">
        <v>12460</v>
      </c>
      <c r="V39" s="625" t="s">
        <v>1282</v>
      </c>
      <c r="W39" s="22" t="s">
        <v>12461</v>
      </c>
      <c r="X39" s="798" t="s">
        <v>12462</v>
      </c>
      <c r="Y39" s="719" t="s">
        <v>12463</v>
      </c>
      <c r="Z39" s="705" t="s">
        <v>12464</v>
      </c>
      <c r="AA39" s="22" t="s">
        <v>12465</v>
      </c>
      <c r="AB39" s="720" t="s">
        <v>12466</v>
      </c>
      <c r="AC39" s="707" t="s">
        <v>12347</v>
      </c>
      <c r="AD39" s="708" t="s">
        <v>11892</v>
      </c>
      <c r="AE39" s="709">
        <v>1.0</v>
      </c>
      <c r="AF39" s="30" t="str">
        <f t="shared" si="3"/>
        <v>Supplements|Adrenal Support|Energy Production|Fitness &amp; Performance|Foundational|Brain &amp; Cognitive</v>
      </c>
      <c r="AG39" s="466" t="s">
        <v>1073</v>
      </c>
      <c r="AH39" s="33" t="s">
        <v>11956</v>
      </c>
      <c r="AI39" s="466" t="s">
        <v>1114</v>
      </c>
      <c r="AJ39" s="21" t="s">
        <v>1075</v>
      </c>
      <c r="AK39" s="21" t="s">
        <v>208</v>
      </c>
      <c r="AL39" s="21" t="s">
        <v>1154</v>
      </c>
      <c r="AM39" s="794"/>
      <c r="AN39" s="794"/>
      <c r="AO39" s="794"/>
      <c r="AP39" s="794"/>
      <c r="AQ39" s="794"/>
      <c r="AR39" s="710" t="s">
        <v>12111</v>
      </c>
      <c r="AS39" s="710" t="s">
        <v>1254</v>
      </c>
      <c r="AT39" s="710" t="s">
        <v>12112</v>
      </c>
      <c r="AU39" s="710" t="s">
        <v>1254</v>
      </c>
      <c r="AV39" s="710" t="s">
        <v>12113</v>
      </c>
      <c r="AW39" s="711" t="s">
        <v>1293</v>
      </c>
    </row>
    <row r="40" ht="18.75" customHeight="1">
      <c r="A40" s="617" t="s">
        <v>12467</v>
      </c>
      <c r="B40" s="692"/>
      <c r="C40" s="692" t="s">
        <v>12468</v>
      </c>
      <c r="D40" s="788">
        <v>28.29</v>
      </c>
      <c r="E40" s="693">
        <v>61.0</v>
      </c>
      <c r="F40" s="694" t="s">
        <v>6829</v>
      </c>
      <c r="G40" s="695" t="s">
        <v>12469</v>
      </c>
      <c r="H40" s="692" t="s">
        <v>49</v>
      </c>
      <c r="I40" s="530" t="s">
        <v>1135</v>
      </c>
      <c r="J40" s="530" t="s">
        <v>1135</v>
      </c>
      <c r="K40" s="696"/>
      <c r="L40" s="696"/>
      <c r="M40" s="749" t="s">
        <v>12470</v>
      </c>
      <c r="N40" s="421" t="s">
        <v>1070</v>
      </c>
      <c r="O40" s="12"/>
      <c r="P40" s="791"/>
      <c r="Q40" s="734" t="s">
        <v>12471</v>
      </c>
      <c r="R40" s="530" t="s">
        <v>1070</v>
      </c>
      <c r="S40" s="696" t="s">
        <v>12472</v>
      </c>
      <c r="T40" s="818"/>
      <c r="U40" s="819"/>
      <c r="V40" s="12" t="s">
        <v>12473</v>
      </c>
      <c r="W40" s="22" t="s">
        <v>12474</v>
      </c>
      <c r="X40" s="820"/>
      <c r="Y40" s="719" t="s">
        <v>12475</v>
      </c>
      <c r="Z40" s="705" t="s">
        <v>12476</v>
      </c>
      <c r="AA40" s="22" t="s">
        <v>12477</v>
      </c>
      <c r="AB40" s="720" t="s">
        <v>12478</v>
      </c>
      <c r="AC40" s="707" t="s">
        <v>12347</v>
      </c>
      <c r="AD40" s="708" t="s">
        <v>11892</v>
      </c>
      <c r="AE40" s="709">
        <v>1.0</v>
      </c>
      <c r="AF40" s="30" t="str">
        <f t="shared" si="3"/>
        <v>Supplements|Brain &amp; Cognitive</v>
      </c>
      <c r="AG40" s="466" t="s">
        <v>1073</v>
      </c>
      <c r="AH40" s="799" t="s">
        <v>1154</v>
      </c>
      <c r="AI40" s="466"/>
      <c r="AJ40" s="62"/>
      <c r="AK40" s="62"/>
      <c r="AL40" s="62"/>
      <c r="AM40" s="794"/>
      <c r="AN40" s="794"/>
      <c r="AO40" s="794"/>
      <c r="AP40" s="794"/>
      <c r="AQ40" s="794"/>
      <c r="AR40" s="710" t="s">
        <v>12111</v>
      </c>
      <c r="AS40" s="710" t="s">
        <v>1254</v>
      </c>
      <c r="AT40" s="710" t="s">
        <v>12112</v>
      </c>
      <c r="AU40" s="710" t="s">
        <v>1254</v>
      </c>
      <c r="AV40" s="710" t="s">
        <v>12113</v>
      </c>
      <c r="AW40" s="711" t="s">
        <v>1293</v>
      </c>
    </row>
    <row r="41" ht="18.75" customHeight="1">
      <c r="A41" s="617" t="s">
        <v>12479</v>
      </c>
      <c r="B41" s="692"/>
      <c r="C41" s="692" t="s">
        <v>12480</v>
      </c>
      <c r="D41" s="804">
        <v>52.13</v>
      </c>
      <c r="E41" s="723">
        <v>104.99</v>
      </c>
      <c r="F41" s="756" t="s">
        <v>12481</v>
      </c>
      <c r="G41" s="695" t="s">
        <v>12482</v>
      </c>
      <c r="H41" s="692" t="s">
        <v>49</v>
      </c>
      <c r="I41" s="530" t="s">
        <v>1135</v>
      </c>
      <c r="J41" s="530" t="s">
        <v>1135</v>
      </c>
      <c r="K41" s="696"/>
      <c r="L41" s="696"/>
      <c r="M41" s="714" t="s">
        <v>12483</v>
      </c>
      <c r="N41" s="421" t="s">
        <v>1070</v>
      </c>
      <c r="O41" s="12"/>
      <c r="P41" s="12" t="s">
        <v>12484</v>
      </c>
      <c r="Q41" s="734" t="s">
        <v>12485</v>
      </c>
      <c r="R41" s="530" t="s">
        <v>1070</v>
      </c>
      <c r="S41" s="696" t="s">
        <v>12486</v>
      </c>
      <c r="T41" s="820"/>
      <c r="U41" s="820"/>
      <c r="V41" s="456" t="s">
        <v>6455</v>
      </c>
      <c r="W41" s="22" t="s">
        <v>12474</v>
      </c>
      <c r="X41" s="816" t="s">
        <v>12487</v>
      </c>
      <c r="Y41" s="719" t="s">
        <v>12488</v>
      </c>
      <c r="Z41" s="806" t="s">
        <v>12489</v>
      </c>
      <c r="AA41" s="22" t="s">
        <v>12490</v>
      </c>
      <c r="AB41" s="720" t="s">
        <v>12491</v>
      </c>
      <c r="AC41" s="707" t="s">
        <v>12347</v>
      </c>
      <c r="AD41" s="708" t="s">
        <v>11892</v>
      </c>
      <c r="AE41" s="709">
        <v>1.0</v>
      </c>
      <c r="AF41" s="30" t="str">
        <f t="shared" si="3"/>
        <v>Supplements|Age-Reversal &amp; Longevity|Brain &amp; Cognitive</v>
      </c>
      <c r="AG41" s="466" t="s">
        <v>1073</v>
      </c>
      <c r="AH41" s="466" t="s">
        <v>1173</v>
      </c>
      <c r="AI41" s="708" t="s">
        <v>1154</v>
      </c>
      <c r="AJ41" s="62"/>
      <c r="AK41" s="62"/>
      <c r="AL41" s="62"/>
      <c r="AM41" s="794"/>
      <c r="AN41" s="794"/>
      <c r="AO41" s="794"/>
      <c r="AP41" s="794"/>
      <c r="AQ41" s="794"/>
      <c r="AR41" s="710" t="s">
        <v>12111</v>
      </c>
      <c r="AS41" s="710" t="s">
        <v>1254</v>
      </c>
      <c r="AT41" s="710" t="s">
        <v>12112</v>
      </c>
      <c r="AU41" s="710" t="s">
        <v>1254</v>
      </c>
      <c r="AV41" s="710" t="s">
        <v>12113</v>
      </c>
      <c r="AW41" s="711" t="s">
        <v>1293</v>
      </c>
    </row>
    <row r="42" ht="18.75" customHeight="1">
      <c r="A42" s="617" t="s">
        <v>12492</v>
      </c>
      <c r="B42" s="692"/>
      <c r="C42" s="692" t="s">
        <v>12101</v>
      </c>
      <c r="D42" s="804">
        <v>18.25</v>
      </c>
      <c r="E42" s="723">
        <v>36.49</v>
      </c>
      <c r="F42" s="694" t="s">
        <v>12493</v>
      </c>
      <c r="G42" s="695" t="s">
        <v>12494</v>
      </c>
      <c r="H42" s="692" t="s">
        <v>49</v>
      </c>
      <c r="I42" s="530" t="s">
        <v>1135</v>
      </c>
      <c r="J42" s="530" t="s">
        <v>1135</v>
      </c>
      <c r="K42" s="696"/>
      <c r="L42" s="454"/>
      <c r="M42" s="733" t="s">
        <v>12495</v>
      </c>
      <c r="N42" s="421" t="s">
        <v>1070</v>
      </c>
      <c r="O42" s="12"/>
      <c r="P42" s="791"/>
      <c r="Q42" s="734" t="s">
        <v>12496</v>
      </c>
      <c r="R42" s="530" t="s">
        <v>1070</v>
      </c>
      <c r="S42" s="696" t="s">
        <v>12497</v>
      </c>
      <c r="T42" s="705" t="s">
        <v>12498</v>
      </c>
      <c r="U42" s="821" t="s">
        <v>12499</v>
      </c>
      <c r="V42" s="810"/>
      <c r="W42" s="810"/>
      <c r="X42" s="798" t="s">
        <v>12500</v>
      </c>
      <c r="Y42" s="704" t="s">
        <v>12501</v>
      </c>
      <c r="Z42" s="705" t="s">
        <v>12502</v>
      </c>
      <c r="AA42" s="738" t="s">
        <v>12503</v>
      </c>
      <c r="AB42" s="706" t="s">
        <v>12504</v>
      </c>
      <c r="AC42" s="707" t="s">
        <v>12347</v>
      </c>
      <c r="AD42" s="708" t="s">
        <v>11892</v>
      </c>
      <c r="AE42" s="709">
        <v>1.0</v>
      </c>
      <c r="AF42" s="30" t="str">
        <f t="shared" si="3"/>
        <v>Supplements|GI &amp; Digestion</v>
      </c>
      <c r="AG42" s="466" t="s">
        <v>1073</v>
      </c>
      <c r="AH42" s="708" t="s">
        <v>1193</v>
      </c>
      <c r="AI42" s="466"/>
      <c r="AJ42" s="62"/>
      <c r="AK42" s="62"/>
      <c r="AL42" s="794"/>
      <c r="AM42" s="794"/>
      <c r="AN42" s="794"/>
      <c r="AO42" s="794"/>
      <c r="AP42" s="794"/>
      <c r="AQ42" s="794"/>
      <c r="AR42" s="710" t="s">
        <v>12111</v>
      </c>
      <c r="AS42" s="710" t="s">
        <v>1254</v>
      </c>
      <c r="AT42" s="710" t="s">
        <v>12112</v>
      </c>
      <c r="AU42" s="710" t="s">
        <v>1254</v>
      </c>
      <c r="AV42" s="710" t="s">
        <v>12113</v>
      </c>
      <c r="AW42" s="711" t="s">
        <v>1293</v>
      </c>
    </row>
    <row r="43" ht="18.75" customHeight="1">
      <c r="A43" s="617" t="s">
        <v>12505</v>
      </c>
      <c r="B43" s="692"/>
      <c r="C43" s="692" t="s">
        <v>12506</v>
      </c>
      <c r="D43" s="693">
        <v>43.95</v>
      </c>
      <c r="E43" s="822">
        <v>87.9</v>
      </c>
      <c r="F43" s="694" t="s">
        <v>4882</v>
      </c>
      <c r="G43" s="694" t="s">
        <v>12507</v>
      </c>
      <c r="H43" s="692" t="s">
        <v>1118</v>
      </c>
      <c r="I43" s="530" t="s">
        <v>1135</v>
      </c>
      <c r="J43" s="530" t="s">
        <v>1135</v>
      </c>
      <c r="K43" s="696"/>
      <c r="L43" s="696"/>
      <c r="M43" s="424" t="s">
        <v>12508</v>
      </c>
      <c r="N43" s="421" t="s">
        <v>1070</v>
      </c>
      <c r="O43" s="12"/>
      <c r="P43" s="791"/>
      <c r="Q43" s="734" t="s">
        <v>12509</v>
      </c>
      <c r="R43" s="530" t="s">
        <v>1070</v>
      </c>
      <c r="S43" s="696" t="s">
        <v>12510</v>
      </c>
      <c r="T43" s="705" t="s">
        <v>12511</v>
      </c>
      <c r="U43" s="821" t="s">
        <v>12512</v>
      </c>
      <c r="V43" s="705" t="s">
        <v>12513</v>
      </c>
      <c r="W43" s="705" t="s">
        <v>12377</v>
      </c>
      <c r="X43" s="793"/>
      <c r="Y43" s="704" t="s">
        <v>12514</v>
      </c>
      <c r="Z43" s="705" t="s">
        <v>12515</v>
      </c>
      <c r="AA43" s="22" t="s">
        <v>12516</v>
      </c>
      <c r="AB43" s="706" t="s">
        <v>12517</v>
      </c>
      <c r="AC43" s="707" t="s">
        <v>12347</v>
      </c>
      <c r="AD43" s="708" t="s">
        <v>11892</v>
      </c>
      <c r="AE43" s="709">
        <v>1.0</v>
      </c>
      <c r="AF43" s="30" t="str">
        <f t="shared" si="3"/>
        <v>Supplements|Fitness &amp; Performance</v>
      </c>
      <c r="AG43" s="466" t="s">
        <v>1073</v>
      </c>
      <c r="AH43" s="823" t="s">
        <v>1075</v>
      </c>
      <c r="AI43" s="466"/>
      <c r="AJ43" s="62"/>
      <c r="AK43" s="62"/>
      <c r="AL43" s="794"/>
      <c r="AM43" s="794"/>
      <c r="AN43" s="794"/>
      <c r="AO43" s="794"/>
      <c r="AP43" s="794"/>
      <c r="AQ43" s="794"/>
      <c r="AR43" s="710" t="s">
        <v>12111</v>
      </c>
      <c r="AS43" s="710" t="s">
        <v>1254</v>
      </c>
      <c r="AT43" s="710" t="s">
        <v>12112</v>
      </c>
      <c r="AU43" s="710" t="s">
        <v>1254</v>
      </c>
      <c r="AV43" s="710" t="s">
        <v>12113</v>
      </c>
      <c r="AW43" s="711" t="s">
        <v>1293</v>
      </c>
    </row>
    <row r="44" ht="18.75" customHeight="1">
      <c r="A44" s="617" t="s">
        <v>12518</v>
      </c>
      <c r="B44" s="824"/>
      <c r="C44" s="824" t="s">
        <v>12506</v>
      </c>
      <c r="D44" s="825">
        <v>43.95</v>
      </c>
      <c r="E44" s="822">
        <v>87.9</v>
      </c>
      <c r="F44" s="826" t="s">
        <v>4886</v>
      </c>
      <c r="G44" s="826" t="s">
        <v>12519</v>
      </c>
      <c r="H44" s="827" t="s">
        <v>1118</v>
      </c>
      <c r="I44" s="828" t="s">
        <v>1135</v>
      </c>
      <c r="J44" s="828" t="s">
        <v>1135</v>
      </c>
      <c r="K44" s="829"/>
      <c r="L44" s="829"/>
      <c r="M44" s="729" t="s">
        <v>12520</v>
      </c>
      <c r="N44" s="421" t="s">
        <v>1070</v>
      </c>
      <c r="O44" s="12"/>
      <c r="P44" s="791"/>
      <c r="Q44" s="734" t="s">
        <v>12521</v>
      </c>
      <c r="R44" s="828" t="s">
        <v>1070</v>
      </c>
      <c r="S44" s="829" t="s">
        <v>12510</v>
      </c>
      <c r="T44" s="830" t="s">
        <v>12511</v>
      </c>
      <c r="U44" s="831" t="s">
        <v>12512</v>
      </c>
      <c r="V44" s="705" t="s">
        <v>12513</v>
      </c>
      <c r="W44" s="705" t="s">
        <v>12377</v>
      </c>
      <c r="X44" s="832"/>
      <c r="Y44" s="704" t="s">
        <v>12522</v>
      </c>
      <c r="Z44" s="705" t="s">
        <v>12515</v>
      </c>
      <c r="AA44" s="22" t="s">
        <v>12516</v>
      </c>
      <c r="AB44" s="706" t="s">
        <v>12517</v>
      </c>
      <c r="AC44" s="833" t="s">
        <v>12347</v>
      </c>
      <c r="AD44" s="708" t="s">
        <v>11892</v>
      </c>
      <c r="AE44" s="834">
        <v>1.0</v>
      </c>
      <c r="AF44" s="30" t="str">
        <f t="shared" si="3"/>
        <v>Supplements|Fitness &amp; Performance</v>
      </c>
      <c r="AG44" s="466" t="s">
        <v>1073</v>
      </c>
      <c r="AH44" s="799" t="s">
        <v>1075</v>
      </c>
      <c r="AI44" s="466"/>
      <c r="AJ44" s="794"/>
      <c r="AK44" s="794"/>
      <c r="AL44" s="62"/>
      <c r="AM44" s="794"/>
      <c r="AN44" s="794"/>
      <c r="AO44" s="794"/>
      <c r="AP44" s="794"/>
      <c r="AQ44" s="794"/>
      <c r="AR44" s="710" t="s">
        <v>12111</v>
      </c>
      <c r="AS44" s="710" t="s">
        <v>1254</v>
      </c>
      <c r="AT44" s="710" t="s">
        <v>12112</v>
      </c>
      <c r="AU44" s="710" t="s">
        <v>1254</v>
      </c>
      <c r="AV44" s="710" t="s">
        <v>12113</v>
      </c>
      <c r="AW44" s="711" t="s">
        <v>1293</v>
      </c>
    </row>
    <row r="45" ht="15.0" customHeight="1">
      <c r="A45" s="835" t="s">
        <v>12523</v>
      </c>
      <c r="B45" s="836"/>
      <c r="C45" s="836" t="s">
        <v>1062</v>
      </c>
      <c r="D45" s="837"/>
      <c r="E45" s="837">
        <v>44.99</v>
      </c>
      <c r="F45" s="837">
        <v>149.29</v>
      </c>
      <c r="G45" s="838" t="s">
        <v>12524</v>
      </c>
      <c r="H45" s="836" t="s">
        <v>12525</v>
      </c>
      <c r="I45" s="839" t="s">
        <v>1063</v>
      </c>
      <c r="J45" s="836" t="s">
        <v>50</v>
      </c>
      <c r="K45" s="838" t="s">
        <v>1067</v>
      </c>
      <c r="L45" s="145" t="s">
        <v>12526</v>
      </c>
      <c r="M45" s="840"/>
      <c r="N45" s="840"/>
      <c r="O45" s="840"/>
      <c r="P45" s="840" t="s">
        <v>12527</v>
      </c>
      <c r="Q45" s="841"/>
      <c r="R45" s="842" t="s">
        <v>12528</v>
      </c>
      <c r="S45" s="843" t="s">
        <v>1070</v>
      </c>
      <c r="T45" s="844"/>
      <c r="U45" s="181" t="s">
        <v>12529</v>
      </c>
      <c r="V45" s="843" t="s">
        <v>1070</v>
      </c>
      <c r="W45" s="845" t="s">
        <v>12530</v>
      </c>
      <c r="X45" s="846" t="s">
        <v>12531</v>
      </c>
      <c r="Y45" s="843" t="s">
        <v>1070</v>
      </c>
      <c r="Z45" s="843" t="s">
        <v>1072</v>
      </c>
      <c r="AA45" s="847"/>
      <c r="AB45" s="847">
        <v>1.0</v>
      </c>
      <c r="AC45" s="30" t="str">
        <f t="shared" ref="AC45:AC46" si="4">TEXTJOIN("|",TRUE,AD45:AI45)</f>
        <v>Supplements|Women’s Sexual Health</v>
      </c>
      <c r="AD45" s="848" t="s">
        <v>1073</v>
      </c>
      <c r="AE45" s="848" t="s">
        <v>12532</v>
      </c>
      <c r="AF45" s="848"/>
      <c r="AG45" s="848"/>
      <c r="AH45" s="848"/>
      <c r="AI45" s="848"/>
      <c r="AJ45" s="838" t="s">
        <v>12533</v>
      </c>
      <c r="AK45" s="838" t="s">
        <v>12534</v>
      </c>
      <c r="AL45" s="838" t="s">
        <v>12535</v>
      </c>
      <c r="AM45" s="838" t="s">
        <v>12536</v>
      </c>
    </row>
    <row r="46" ht="15.0" customHeight="1">
      <c r="A46" s="849" t="s">
        <v>12537</v>
      </c>
      <c r="B46" s="843"/>
      <c r="C46" s="843" t="s">
        <v>12538</v>
      </c>
      <c r="D46" s="837"/>
      <c r="E46" s="837">
        <v>25.99</v>
      </c>
      <c r="F46" s="837">
        <v>59.99</v>
      </c>
      <c r="G46" s="843" t="s">
        <v>12539</v>
      </c>
      <c r="H46" s="838" t="s">
        <v>12540</v>
      </c>
      <c r="I46" s="839" t="s">
        <v>1063</v>
      </c>
      <c r="J46" s="836" t="s">
        <v>50</v>
      </c>
      <c r="K46" s="838" t="s">
        <v>1067</v>
      </c>
      <c r="L46" s="145" t="s">
        <v>12526</v>
      </c>
      <c r="M46" s="848"/>
      <c r="N46" s="848"/>
      <c r="O46" s="848"/>
      <c r="P46" s="848" t="s">
        <v>12541</v>
      </c>
      <c r="Q46" s="841"/>
      <c r="R46" s="850" t="s">
        <v>12542</v>
      </c>
      <c r="S46" s="843" t="s">
        <v>1070</v>
      </c>
      <c r="T46" s="844"/>
      <c r="U46" s="181" t="s">
        <v>12543</v>
      </c>
      <c r="V46" s="843" t="s">
        <v>1070</v>
      </c>
      <c r="W46" s="851" t="s">
        <v>12544</v>
      </c>
      <c r="X46" s="846" t="s">
        <v>6920</v>
      </c>
      <c r="Y46" s="843" t="s">
        <v>1070</v>
      </c>
      <c r="Z46" s="843" t="s">
        <v>1072</v>
      </c>
      <c r="AA46" s="847"/>
      <c r="AB46" s="847">
        <v>1.0</v>
      </c>
      <c r="AC46" s="30" t="str">
        <f t="shared" si="4"/>
        <v>Supplements|Age-Reversal &amp; Longevity</v>
      </c>
      <c r="AD46" s="848" t="s">
        <v>1073</v>
      </c>
      <c r="AE46" s="848" t="s">
        <v>1173</v>
      </c>
      <c r="AF46" s="848"/>
      <c r="AG46" s="848"/>
      <c r="AH46" s="848"/>
      <c r="AI46" s="848"/>
      <c r="AJ46" s="843" t="s">
        <v>12533</v>
      </c>
      <c r="AK46" s="843" t="s">
        <v>12534</v>
      </c>
      <c r="AL46" s="843" t="s">
        <v>12545</v>
      </c>
      <c r="AM46" s="843" t="s">
        <v>12536</v>
      </c>
    </row>
    <row r="47" ht="15.0" customHeight="1">
      <c r="A47" s="852" t="s">
        <v>12546</v>
      </c>
      <c r="B47" s="853"/>
      <c r="C47" s="854">
        <v>65.0</v>
      </c>
      <c r="D47" s="855" t="s">
        <v>12547</v>
      </c>
      <c r="E47" s="856" t="s">
        <v>12548</v>
      </c>
      <c r="F47" s="857" t="s">
        <v>12549</v>
      </c>
      <c r="G47" s="852" t="s">
        <v>10843</v>
      </c>
      <c r="H47" s="858" t="s">
        <v>11547</v>
      </c>
      <c r="I47" s="859" t="s">
        <v>12550</v>
      </c>
      <c r="J47" s="858" t="s">
        <v>10843</v>
      </c>
      <c r="K47" s="840"/>
      <c r="L47" s="840"/>
      <c r="M47" s="840"/>
      <c r="N47" s="840"/>
      <c r="O47" s="860" t="s">
        <v>12551</v>
      </c>
      <c r="P47" s="853"/>
      <c r="Q47" s="853"/>
      <c r="R47" s="861" t="s">
        <v>12552</v>
      </c>
      <c r="S47" s="853"/>
      <c r="T47" s="853"/>
      <c r="U47" s="853"/>
      <c r="V47" s="862" t="s">
        <v>12553</v>
      </c>
      <c r="W47" s="853"/>
      <c r="X47" s="852" t="s">
        <v>12554</v>
      </c>
      <c r="Y47" s="863" t="s">
        <v>12555</v>
      </c>
      <c r="Z47" s="864"/>
      <c r="AA47" s="865" t="s">
        <v>1072</v>
      </c>
      <c r="AB47" s="866" t="str">
        <f t="shared" ref="AB47:AB52" si="5">TEXTJOIN("|",TRUE,AC47:AH47)</f>
        <v>Coaching</v>
      </c>
      <c r="AC47" s="867" t="s">
        <v>11280</v>
      </c>
      <c r="AD47" s="868"/>
      <c r="AE47" s="868"/>
      <c r="AF47" s="853"/>
      <c r="AG47" s="853"/>
      <c r="AH47" s="853"/>
      <c r="AI47" s="869"/>
      <c r="AJ47" s="869"/>
      <c r="AK47" s="869"/>
      <c r="AL47" s="869"/>
      <c r="AM47" s="869"/>
      <c r="AN47" s="870"/>
    </row>
    <row r="48" ht="15.0" customHeight="1">
      <c r="A48" s="868" t="s">
        <v>12556</v>
      </c>
      <c r="B48" s="871"/>
      <c r="C48" s="854">
        <v>130.0</v>
      </c>
      <c r="D48" s="872" t="s">
        <v>12557</v>
      </c>
      <c r="E48" s="856" t="s">
        <v>12558</v>
      </c>
      <c r="F48" s="857" t="s">
        <v>12549</v>
      </c>
      <c r="G48" s="868" t="s">
        <v>10843</v>
      </c>
      <c r="H48" s="858" t="s">
        <v>11547</v>
      </c>
      <c r="I48" s="859" t="s">
        <v>12550</v>
      </c>
      <c r="J48" s="858" t="s">
        <v>10843</v>
      </c>
      <c r="K48" s="840"/>
      <c r="L48" s="840"/>
      <c r="M48" s="840"/>
      <c r="N48" s="840"/>
      <c r="O48" s="860" t="s">
        <v>12559</v>
      </c>
      <c r="P48" s="871"/>
      <c r="Q48" s="871"/>
      <c r="R48" s="873" t="s">
        <v>12552</v>
      </c>
      <c r="S48" s="871"/>
      <c r="T48" s="871"/>
      <c r="U48" s="871"/>
      <c r="V48" s="874" t="s">
        <v>12560</v>
      </c>
      <c r="W48" s="871"/>
      <c r="X48" s="868" t="s">
        <v>12561</v>
      </c>
      <c r="Y48" s="868" t="s">
        <v>12562</v>
      </c>
      <c r="Z48" s="871"/>
      <c r="AA48" s="865" t="s">
        <v>1072</v>
      </c>
      <c r="AB48" s="866" t="str">
        <f t="shared" si="5"/>
        <v>Coaching</v>
      </c>
      <c r="AC48" s="867" t="s">
        <v>11280</v>
      </c>
      <c r="AD48" s="868"/>
      <c r="AE48" s="868"/>
      <c r="AF48" s="871"/>
      <c r="AG48" s="871"/>
      <c r="AH48" s="871"/>
      <c r="AI48" s="869"/>
      <c r="AJ48" s="869"/>
      <c r="AK48" s="869"/>
      <c r="AL48" s="869"/>
      <c r="AM48" s="869"/>
      <c r="AN48" s="870"/>
    </row>
    <row r="49" ht="15.0" customHeight="1">
      <c r="A49" s="868" t="s">
        <v>12563</v>
      </c>
      <c r="B49" s="871"/>
      <c r="C49" s="854">
        <v>165.0</v>
      </c>
      <c r="D49" s="872" t="s">
        <v>12564</v>
      </c>
      <c r="E49" s="856" t="s">
        <v>12565</v>
      </c>
      <c r="F49" s="857" t="s">
        <v>12549</v>
      </c>
      <c r="G49" s="868" t="s">
        <v>10843</v>
      </c>
      <c r="H49" s="858" t="s">
        <v>11547</v>
      </c>
      <c r="I49" s="859" t="s">
        <v>12566</v>
      </c>
      <c r="J49" s="858" t="s">
        <v>10843</v>
      </c>
      <c r="K49" s="840"/>
      <c r="L49" s="840"/>
      <c r="M49" s="840"/>
      <c r="N49" s="840"/>
      <c r="O49" s="860" t="s">
        <v>12567</v>
      </c>
      <c r="P49" s="871"/>
      <c r="Q49" s="871"/>
      <c r="R49" s="873" t="s">
        <v>12568</v>
      </c>
      <c r="S49" s="871"/>
      <c r="T49" s="871"/>
      <c r="U49" s="871"/>
      <c r="V49" s="874" t="s">
        <v>12569</v>
      </c>
      <c r="W49" s="871"/>
      <c r="X49" s="868" t="s">
        <v>12554</v>
      </c>
      <c r="Y49" s="868" t="s">
        <v>12570</v>
      </c>
      <c r="Z49" s="871"/>
      <c r="AA49" s="865" t="s">
        <v>1072</v>
      </c>
      <c r="AB49" s="866" t="str">
        <f t="shared" si="5"/>
        <v>Coaching</v>
      </c>
      <c r="AC49" s="867" t="s">
        <v>11280</v>
      </c>
      <c r="AD49" s="868"/>
      <c r="AE49" s="868"/>
      <c r="AF49" s="871"/>
      <c r="AG49" s="871"/>
      <c r="AH49" s="871"/>
      <c r="AI49" s="869"/>
      <c r="AJ49" s="869"/>
      <c r="AK49" s="869"/>
      <c r="AL49" s="869"/>
      <c r="AM49" s="869"/>
      <c r="AN49" s="870"/>
    </row>
    <row r="50" ht="15.0" customHeight="1">
      <c r="A50" s="868" t="s">
        <v>12571</v>
      </c>
      <c r="B50" s="871"/>
      <c r="C50" s="854">
        <v>330.0</v>
      </c>
      <c r="D50" s="872" t="s">
        <v>12572</v>
      </c>
      <c r="E50" s="856" t="s">
        <v>12573</v>
      </c>
      <c r="F50" s="857" t="s">
        <v>12549</v>
      </c>
      <c r="G50" s="868" t="s">
        <v>10843</v>
      </c>
      <c r="H50" s="858" t="s">
        <v>11547</v>
      </c>
      <c r="I50" s="859" t="s">
        <v>12566</v>
      </c>
      <c r="J50" s="858" t="s">
        <v>10843</v>
      </c>
      <c r="K50" s="840"/>
      <c r="L50" s="840"/>
      <c r="M50" s="840"/>
      <c r="N50" s="840"/>
      <c r="O50" s="860" t="s">
        <v>12574</v>
      </c>
      <c r="P50" s="871"/>
      <c r="Q50" s="871"/>
      <c r="R50" s="875" t="s">
        <v>12568</v>
      </c>
      <c r="S50" s="871"/>
      <c r="T50" s="871"/>
      <c r="U50" s="871"/>
      <c r="V50" s="874" t="s">
        <v>12575</v>
      </c>
      <c r="W50" s="871"/>
      <c r="X50" s="868" t="s">
        <v>12561</v>
      </c>
      <c r="Y50" s="868" t="s">
        <v>12576</v>
      </c>
      <c r="Z50" s="871"/>
      <c r="AA50" s="865" t="s">
        <v>1072</v>
      </c>
      <c r="AB50" s="866" t="str">
        <f t="shared" si="5"/>
        <v>Coaching</v>
      </c>
      <c r="AC50" s="867" t="s">
        <v>11280</v>
      </c>
      <c r="AD50" s="868"/>
      <c r="AE50" s="868"/>
      <c r="AF50" s="871"/>
      <c r="AG50" s="871"/>
      <c r="AH50" s="871"/>
      <c r="AI50" s="869"/>
      <c r="AJ50" s="869"/>
      <c r="AK50" s="869"/>
      <c r="AL50" s="869"/>
      <c r="AM50" s="869"/>
      <c r="AN50" s="870"/>
    </row>
    <row r="51" ht="15.0" customHeight="1">
      <c r="A51" s="868" t="s">
        <v>12577</v>
      </c>
      <c r="B51" s="871"/>
      <c r="C51" s="854">
        <v>320.0</v>
      </c>
      <c r="D51" s="872" t="s">
        <v>12578</v>
      </c>
      <c r="E51" s="856" t="s">
        <v>12579</v>
      </c>
      <c r="F51" s="857" t="s">
        <v>12549</v>
      </c>
      <c r="G51" s="868" t="s">
        <v>10843</v>
      </c>
      <c r="H51" s="858" t="s">
        <v>11547</v>
      </c>
      <c r="I51" s="859" t="s">
        <v>12580</v>
      </c>
      <c r="J51" s="858" t="s">
        <v>10843</v>
      </c>
      <c r="K51" s="840"/>
      <c r="L51" s="840"/>
      <c r="M51" s="840"/>
      <c r="N51" s="840"/>
      <c r="O51" s="860" t="s">
        <v>12581</v>
      </c>
      <c r="P51" s="871"/>
      <c r="Q51" s="871"/>
      <c r="R51" s="875" t="s">
        <v>12582</v>
      </c>
      <c r="S51" s="871"/>
      <c r="T51" s="871"/>
      <c r="U51" s="871"/>
      <c r="V51" s="874" t="s">
        <v>12583</v>
      </c>
      <c r="W51" s="871"/>
      <c r="X51" s="868" t="s">
        <v>12554</v>
      </c>
      <c r="Y51" s="868" t="s">
        <v>12584</v>
      </c>
      <c r="Z51" s="871"/>
      <c r="AA51" s="865" t="s">
        <v>1072</v>
      </c>
      <c r="AB51" s="866" t="str">
        <f t="shared" si="5"/>
        <v>Coaching</v>
      </c>
      <c r="AC51" s="867" t="s">
        <v>11280</v>
      </c>
      <c r="AD51" s="868"/>
      <c r="AE51" s="868"/>
      <c r="AF51" s="871"/>
      <c r="AG51" s="871"/>
      <c r="AH51" s="871"/>
      <c r="AI51" s="869"/>
      <c r="AJ51" s="869"/>
      <c r="AK51" s="869"/>
      <c r="AL51" s="869"/>
      <c r="AM51" s="869"/>
      <c r="AN51" s="870"/>
    </row>
    <row r="52" ht="15.0" customHeight="1">
      <c r="A52" s="868" t="s">
        <v>12585</v>
      </c>
      <c r="B52" s="871"/>
      <c r="C52" s="854">
        <v>640.0</v>
      </c>
      <c r="D52" s="872" t="s">
        <v>12586</v>
      </c>
      <c r="E52" s="856" t="s">
        <v>12587</v>
      </c>
      <c r="F52" s="857" t="s">
        <v>12549</v>
      </c>
      <c r="G52" s="868" t="s">
        <v>10843</v>
      </c>
      <c r="H52" s="858" t="s">
        <v>11547</v>
      </c>
      <c r="I52" s="859" t="s">
        <v>12580</v>
      </c>
      <c r="J52" s="858" t="s">
        <v>10843</v>
      </c>
      <c r="K52" s="840"/>
      <c r="L52" s="840"/>
      <c r="M52" s="840"/>
      <c r="N52" s="840"/>
      <c r="O52" s="860" t="s">
        <v>12588</v>
      </c>
      <c r="P52" s="871"/>
      <c r="Q52" s="871"/>
      <c r="R52" s="875" t="s">
        <v>12582</v>
      </c>
      <c r="S52" s="871"/>
      <c r="T52" s="871"/>
      <c r="U52" s="871"/>
      <c r="V52" s="874" t="s">
        <v>12589</v>
      </c>
      <c r="W52" s="871"/>
      <c r="X52" s="868" t="s">
        <v>12561</v>
      </c>
      <c r="Y52" s="868" t="s">
        <v>12590</v>
      </c>
      <c r="Z52" s="871"/>
      <c r="AA52" s="865" t="s">
        <v>1072</v>
      </c>
      <c r="AB52" s="866" t="str">
        <f t="shared" si="5"/>
        <v>Coaching</v>
      </c>
      <c r="AC52" s="867" t="s">
        <v>11280</v>
      </c>
      <c r="AD52" s="868"/>
      <c r="AE52" s="868"/>
      <c r="AF52" s="871"/>
      <c r="AG52" s="871"/>
      <c r="AH52" s="871"/>
      <c r="AI52" s="869"/>
      <c r="AJ52" s="869"/>
      <c r="AK52" s="869"/>
      <c r="AL52" s="869"/>
      <c r="AM52" s="869"/>
      <c r="AN52" s="870"/>
    </row>
    <row r="53" ht="18.75" customHeight="1">
      <c r="A53" s="87" t="s">
        <v>12591</v>
      </c>
      <c r="B53" s="876"/>
      <c r="C53" s="85" t="s">
        <v>711</v>
      </c>
      <c r="D53" s="877" t="s">
        <v>87</v>
      </c>
      <c r="E53" s="39">
        <v>95.0</v>
      </c>
      <c r="F53" s="878">
        <v>335.0</v>
      </c>
      <c r="G53" s="878"/>
      <c r="H53" s="81" t="s">
        <v>12592</v>
      </c>
      <c r="I53" s="879" t="s">
        <v>88</v>
      </c>
      <c r="J53" s="879" t="s">
        <v>50</v>
      </c>
      <c r="K53" s="879" t="s">
        <v>53</v>
      </c>
      <c r="L53" s="840" t="s">
        <v>12593</v>
      </c>
      <c r="M53" s="840"/>
      <c r="N53" s="840"/>
      <c r="O53" s="840"/>
      <c r="P53" s="879"/>
      <c r="Q53" s="879"/>
      <c r="R53" s="880"/>
      <c r="S53" s="881" t="s">
        <v>12594</v>
      </c>
      <c r="T53" s="80"/>
      <c r="U53" s="882" t="s">
        <v>12595</v>
      </c>
      <c r="V53" s="883"/>
      <c r="W53" s="883"/>
      <c r="X53" s="883"/>
      <c r="Y53" s="883"/>
      <c r="Z53" s="884"/>
      <c r="AA53" s="868" t="s">
        <v>12596</v>
      </c>
      <c r="AB53" s="868" t="s">
        <v>12597</v>
      </c>
      <c r="AC53" s="80"/>
      <c r="AD53" s="80"/>
      <c r="AE53" s="885" t="s">
        <v>56</v>
      </c>
      <c r="AF53" s="886">
        <v>1.0</v>
      </c>
      <c r="AG53" s="866" t="str">
        <f t="shared" ref="AG53:AG100" si="6">TEXTJOIN("|",TRUE,AH53:AK53)</f>
        <v>Compounded Medication</v>
      </c>
      <c r="AH53" s="879" t="s">
        <v>57</v>
      </c>
      <c r="AI53" s="887"/>
      <c r="AJ53" s="887"/>
      <c r="AK53" s="887"/>
    </row>
    <row r="54" ht="18.75" customHeight="1">
      <c r="A54" s="80" t="s">
        <v>12598</v>
      </c>
      <c r="B54" s="877" t="s">
        <v>12599</v>
      </c>
      <c r="C54" s="85">
        <v>30.0</v>
      </c>
      <c r="D54" s="877" t="s">
        <v>87</v>
      </c>
      <c r="E54" s="39">
        <v>90.0</v>
      </c>
      <c r="F54" s="878">
        <v>295.0</v>
      </c>
      <c r="G54" s="878"/>
      <c r="H54" s="81" t="s">
        <v>12600</v>
      </c>
      <c r="I54" s="879" t="s">
        <v>148</v>
      </c>
      <c r="J54" s="879" t="s">
        <v>50</v>
      </c>
      <c r="K54" s="879" t="s">
        <v>53</v>
      </c>
      <c r="L54" s="840" t="s">
        <v>12593</v>
      </c>
      <c r="M54" s="840"/>
      <c r="N54" s="840"/>
      <c r="O54" s="840"/>
      <c r="P54" s="879"/>
      <c r="Q54" s="879" t="s">
        <v>1070</v>
      </c>
      <c r="R54" s="888"/>
      <c r="S54" s="889" t="s">
        <v>12601</v>
      </c>
      <c r="T54" s="80"/>
      <c r="U54" s="882" t="s">
        <v>12602</v>
      </c>
      <c r="V54" s="883"/>
      <c r="W54" s="883"/>
      <c r="X54" s="883"/>
      <c r="Y54" s="883"/>
      <c r="Z54" s="884"/>
      <c r="AA54" s="868" t="s">
        <v>12603</v>
      </c>
      <c r="AB54" s="868" t="s">
        <v>12604</v>
      </c>
      <c r="AC54" s="80"/>
      <c r="AD54" s="80"/>
      <c r="AE54" s="885" t="s">
        <v>56</v>
      </c>
      <c r="AF54" s="886">
        <v>1.0</v>
      </c>
      <c r="AG54" s="866" t="str">
        <f t="shared" si="6"/>
        <v>Compounded Medication|Hormone Optimization</v>
      </c>
      <c r="AH54" s="879" t="s">
        <v>57</v>
      </c>
      <c r="AI54" s="81" t="s">
        <v>80</v>
      </c>
      <c r="AJ54" s="887"/>
      <c r="AK54" s="887"/>
    </row>
    <row r="55" ht="18.75" customHeight="1">
      <c r="A55" s="80" t="s">
        <v>12605</v>
      </c>
      <c r="B55" s="877" t="s">
        <v>12606</v>
      </c>
      <c r="C55" s="85">
        <v>30.0</v>
      </c>
      <c r="D55" s="877" t="s">
        <v>87</v>
      </c>
      <c r="E55" s="39">
        <v>105.0</v>
      </c>
      <c r="F55" s="878">
        <v>295.0</v>
      </c>
      <c r="G55" s="878"/>
      <c r="H55" s="81" t="s">
        <v>12607</v>
      </c>
      <c r="I55" s="879" t="s">
        <v>148</v>
      </c>
      <c r="J55" s="879" t="s">
        <v>50</v>
      </c>
      <c r="K55" s="879" t="s">
        <v>53</v>
      </c>
      <c r="L55" s="840" t="s">
        <v>12593</v>
      </c>
      <c r="M55" s="840"/>
      <c r="N55" s="840"/>
      <c r="O55" s="840"/>
      <c r="P55" s="879"/>
      <c r="Q55" s="879" t="s">
        <v>1070</v>
      </c>
      <c r="R55" s="888"/>
      <c r="S55" s="889" t="s">
        <v>12601</v>
      </c>
      <c r="T55" s="80"/>
      <c r="U55" s="882" t="s">
        <v>12608</v>
      </c>
      <c r="V55" s="883"/>
      <c r="W55" s="883"/>
      <c r="X55" s="883"/>
      <c r="Y55" s="883"/>
      <c r="Z55" s="884"/>
      <c r="AA55" s="868" t="s">
        <v>12603</v>
      </c>
      <c r="AB55" s="868" t="s">
        <v>12604</v>
      </c>
      <c r="AC55" s="80"/>
      <c r="AD55" s="80"/>
      <c r="AE55" s="885" t="s">
        <v>56</v>
      </c>
      <c r="AF55" s="886">
        <v>1.0</v>
      </c>
      <c r="AG55" s="866" t="str">
        <f t="shared" si="6"/>
        <v>Compounded Medication|Hormone Optimization</v>
      </c>
      <c r="AH55" s="879" t="s">
        <v>57</v>
      </c>
      <c r="AI55" s="81" t="s">
        <v>80</v>
      </c>
      <c r="AJ55" s="887"/>
      <c r="AK55" s="887"/>
    </row>
    <row r="56" ht="18.75" customHeight="1">
      <c r="A56" s="80" t="s">
        <v>12609</v>
      </c>
      <c r="B56" s="877" t="s">
        <v>12610</v>
      </c>
      <c r="C56" s="85" t="s">
        <v>12611</v>
      </c>
      <c r="D56" s="877" t="s">
        <v>87</v>
      </c>
      <c r="E56" s="39">
        <v>110.0</v>
      </c>
      <c r="F56" s="878">
        <v>255.0</v>
      </c>
      <c r="G56" s="878"/>
      <c r="H56" s="81" t="s">
        <v>12612</v>
      </c>
      <c r="I56" s="879" t="s">
        <v>88</v>
      </c>
      <c r="J56" s="879" t="s">
        <v>50</v>
      </c>
      <c r="K56" s="879" t="s">
        <v>53</v>
      </c>
      <c r="L56" s="840" t="s">
        <v>12593</v>
      </c>
      <c r="M56" s="840"/>
      <c r="N56" s="840"/>
      <c r="O56" s="840"/>
      <c r="P56" s="879"/>
      <c r="Q56" s="879"/>
      <c r="R56" s="888"/>
      <c r="S56" s="881" t="s">
        <v>12613</v>
      </c>
      <c r="T56" s="80"/>
      <c r="U56" s="882" t="s">
        <v>12614</v>
      </c>
      <c r="V56" s="883"/>
      <c r="W56" s="883"/>
      <c r="X56" s="883"/>
      <c r="Y56" s="883"/>
      <c r="Z56" s="884"/>
      <c r="AA56" s="868" t="s">
        <v>12615</v>
      </c>
      <c r="AB56" s="868" t="s">
        <v>12604</v>
      </c>
      <c r="AC56" s="80"/>
      <c r="AD56" s="80"/>
      <c r="AE56" s="885" t="s">
        <v>56</v>
      </c>
      <c r="AF56" s="886">
        <v>1.0</v>
      </c>
      <c r="AG56" s="866" t="str">
        <f t="shared" si="6"/>
        <v>Compounded Medication|Hormone Optimization</v>
      </c>
      <c r="AH56" s="879" t="s">
        <v>57</v>
      </c>
      <c r="AI56" s="81" t="s">
        <v>80</v>
      </c>
      <c r="AJ56" s="887"/>
      <c r="AK56" s="887"/>
    </row>
    <row r="57" ht="18.75" customHeight="1">
      <c r="A57" s="87" t="s">
        <v>12616</v>
      </c>
      <c r="B57" s="877"/>
      <c r="C57" s="85"/>
      <c r="D57" s="877" t="s">
        <v>12617</v>
      </c>
      <c r="E57" s="39">
        <v>0.0</v>
      </c>
      <c r="F57" s="890" t="s">
        <v>12618</v>
      </c>
      <c r="G57" s="890"/>
      <c r="H57" s="81" t="s">
        <v>12619</v>
      </c>
      <c r="I57" s="879" t="s">
        <v>49</v>
      </c>
      <c r="J57" s="879" t="s">
        <v>50</v>
      </c>
      <c r="K57" s="879" t="s">
        <v>53</v>
      </c>
      <c r="L57" s="840" t="s">
        <v>12593</v>
      </c>
      <c r="M57" s="840"/>
      <c r="N57" s="840"/>
      <c r="O57" s="840"/>
      <c r="P57" s="879"/>
      <c r="Q57" s="879"/>
      <c r="R57" s="888"/>
      <c r="S57" s="889" t="s">
        <v>12620</v>
      </c>
      <c r="T57" s="80"/>
      <c r="U57" s="882" t="s">
        <v>12621</v>
      </c>
      <c r="V57" s="883"/>
      <c r="W57" s="883"/>
      <c r="X57" s="883"/>
      <c r="Y57" s="883"/>
      <c r="Z57" s="884"/>
      <c r="AA57" s="80" t="s">
        <v>12622</v>
      </c>
      <c r="AB57" s="80" t="s">
        <v>12623</v>
      </c>
      <c r="AC57" s="80"/>
      <c r="AD57" s="80"/>
      <c r="AE57" s="885" t="s">
        <v>56</v>
      </c>
      <c r="AF57" s="886">
        <v>1.0</v>
      </c>
      <c r="AG57" s="866" t="str">
        <f t="shared" si="6"/>
        <v>Compounded Medication</v>
      </c>
      <c r="AH57" s="879" t="s">
        <v>57</v>
      </c>
      <c r="AI57" s="887"/>
      <c r="AJ57" s="887"/>
      <c r="AK57" s="887"/>
    </row>
    <row r="58" ht="18.75" customHeight="1">
      <c r="A58" s="87" t="s">
        <v>12624</v>
      </c>
      <c r="B58" s="877" t="s">
        <v>12625</v>
      </c>
      <c r="C58" s="85" t="s">
        <v>12626</v>
      </c>
      <c r="D58" s="877" t="s">
        <v>61</v>
      </c>
      <c r="E58" s="39">
        <v>215.0</v>
      </c>
      <c r="F58" s="878">
        <v>630.0</v>
      </c>
      <c r="G58" s="878"/>
      <c r="H58" s="81" t="s">
        <v>12627</v>
      </c>
      <c r="I58" s="879" t="s">
        <v>49</v>
      </c>
      <c r="J58" s="879" t="s">
        <v>50</v>
      </c>
      <c r="K58" s="879" t="s">
        <v>53</v>
      </c>
      <c r="L58" s="840" t="s">
        <v>12593</v>
      </c>
      <c r="M58" s="840"/>
      <c r="N58" s="840"/>
      <c r="O58" s="840"/>
      <c r="P58" s="879"/>
      <c r="Q58" s="879" t="s">
        <v>1070</v>
      </c>
      <c r="R58" s="888"/>
      <c r="S58" s="889" t="s">
        <v>12620</v>
      </c>
      <c r="T58" s="80"/>
      <c r="U58" s="882" t="s">
        <v>12621</v>
      </c>
      <c r="V58" s="883"/>
      <c r="W58" s="883"/>
      <c r="X58" s="883"/>
      <c r="Y58" s="883"/>
      <c r="Z58" s="884"/>
      <c r="AA58" s="80" t="s">
        <v>12622</v>
      </c>
      <c r="AB58" s="80" t="s">
        <v>12623</v>
      </c>
      <c r="AC58" s="80"/>
      <c r="AD58" s="80"/>
      <c r="AE58" s="885" t="s">
        <v>56</v>
      </c>
      <c r="AF58" s="886">
        <v>1.0</v>
      </c>
      <c r="AG58" s="866" t="str">
        <f t="shared" si="6"/>
        <v>Compounded Medication|Foundational</v>
      </c>
      <c r="AH58" s="879" t="s">
        <v>57</v>
      </c>
      <c r="AI58" s="81" t="s">
        <v>208</v>
      </c>
      <c r="AJ58" s="887"/>
      <c r="AK58" s="887"/>
    </row>
    <row r="59" ht="18.75" customHeight="1">
      <c r="A59" s="80" t="s">
        <v>12628</v>
      </c>
      <c r="B59" s="877" t="s">
        <v>12625</v>
      </c>
      <c r="C59" s="85" t="s">
        <v>12629</v>
      </c>
      <c r="D59" s="877" t="s">
        <v>61</v>
      </c>
      <c r="E59" s="39">
        <v>430.0</v>
      </c>
      <c r="F59" s="878">
        <v>1260.0</v>
      </c>
      <c r="G59" s="878"/>
      <c r="H59" s="81" t="s">
        <v>12630</v>
      </c>
      <c r="I59" s="879" t="s">
        <v>49</v>
      </c>
      <c r="J59" s="879" t="s">
        <v>50</v>
      </c>
      <c r="K59" s="879" t="s">
        <v>53</v>
      </c>
      <c r="L59" s="840" t="s">
        <v>12593</v>
      </c>
      <c r="M59" s="840"/>
      <c r="N59" s="840"/>
      <c r="O59" s="840"/>
      <c r="P59" s="879"/>
      <c r="Q59" s="879" t="s">
        <v>1070</v>
      </c>
      <c r="R59" s="888"/>
      <c r="S59" s="889" t="s">
        <v>12620</v>
      </c>
      <c r="T59" s="80"/>
      <c r="U59" s="882" t="s">
        <v>12621</v>
      </c>
      <c r="V59" s="883"/>
      <c r="W59" s="883"/>
      <c r="X59" s="883"/>
      <c r="Y59" s="883"/>
      <c r="Z59" s="884"/>
      <c r="AA59" s="80" t="s">
        <v>12622</v>
      </c>
      <c r="AB59" s="80" t="s">
        <v>12623</v>
      </c>
      <c r="AC59" s="80"/>
      <c r="AD59" s="80"/>
      <c r="AE59" s="885" t="s">
        <v>56</v>
      </c>
      <c r="AF59" s="886">
        <v>1.0</v>
      </c>
      <c r="AG59" s="866" t="str">
        <f t="shared" si="6"/>
        <v>Compounded Medication|Foundational</v>
      </c>
      <c r="AH59" s="879" t="s">
        <v>57</v>
      </c>
      <c r="AI59" s="81" t="s">
        <v>208</v>
      </c>
      <c r="AJ59" s="887"/>
      <c r="AK59" s="887"/>
    </row>
    <row r="60" ht="18.75" customHeight="1">
      <c r="A60" s="80" t="s">
        <v>12631</v>
      </c>
      <c r="B60" s="877" t="s">
        <v>12625</v>
      </c>
      <c r="C60" s="85" t="s">
        <v>12632</v>
      </c>
      <c r="D60" s="877" t="s">
        <v>61</v>
      </c>
      <c r="E60" s="39">
        <v>645.0</v>
      </c>
      <c r="F60" s="878">
        <v>1890.0</v>
      </c>
      <c r="G60" s="878"/>
      <c r="H60" s="81" t="s">
        <v>12633</v>
      </c>
      <c r="I60" s="879" t="s">
        <v>49</v>
      </c>
      <c r="J60" s="879" t="s">
        <v>50</v>
      </c>
      <c r="K60" s="879" t="s">
        <v>53</v>
      </c>
      <c r="L60" s="840" t="s">
        <v>12593</v>
      </c>
      <c r="M60" s="840"/>
      <c r="N60" s="840"/>
      <c r="O60" s="840"/>
      <c r="P60" s="879"/>
      <c r="Q60" s="879" t="s">
        <v>1070</v>
      </c>
      <c r="R60" s="888"/>
      <c r="S60" s="889" t="s">
        <v>12620</v>
      </c>
      <c r="T60" s="80"/>
      <c r="U60" s="882" t="s">
        <v>12621</v>
      </c>
      <c r="V60" s="883"/>
      <c r="W60" s="883"/>
      <c r="X60" s="883"/>
      <c r="Y60" s="883"/>
      <c r="Z60" s="884"/>
      <c r="AA60" s="80" t="s">
        <v>12622</v>
      </c>
      <c r="AB60" s="80" t="s">
        <v>12623</v>
      </c>
      <c r="AC60" s="80"/>
      <c r="AD60" s="80"/>
      <c r="AE60" s="885" t="s">
        <v>56</v>
      </c>
      <c r="AF60" s="886">
        <v>1.0</v>
      </c>
      <c r="AG60" s="866" t="str">
        <f t="shared" si="6"/>
        <v>Compounded Medication|Foundational</v>
      </c>
      <c r="AH60" s="879" t="s">
        <v>57</v>
      </c>
      <c r="AI60" s="81" t="s">
        <v>208</v>
      </c>
      <c r="AJ60" s="887"/>
      <c r="AK60" s="887"/>
    </row>
    <row r="61" ht="18.75" customHeight="1">
      <c r="A61" s="87" t="s">
        <v>12634</v>
      </c>
      <c r="B61" s="877" t="s">
        <v>442</v>
      </c>
      <c r="C61" s="85">
        <v>30.0</v>
      </c>
      <c r="D61" s="877" t="s">
        <v>87</v>
      </c>
      <c r="E61" s="39">
        <v>180.0</v>
      </c>
      <c r="F61" s="878">
        <v>396.0</v>
      </c>
      <c r="G61" s="878"/>
      <c r="H61" s="81" t="s">
        <v>12635</v>
      </c>
      <c r="I61" s="879" t="s">
        <v>270</v>
      </c>
      <c r="J61" s="879" t="s">
        <v>50</v>
      </c>
      <c r="K61" s="879" t="s">
        <v>53</v>
      </c>
      <c r="L61" s="840" t="s">
        <v>12593</v>
      </c>
      <c r="M61" s="840"/>
      <c r="N61" s="840"/>
      <c r="O61" s="840"/>
      <c r="P61" s="879"/>
      <c r="Q61" s="879" t="s">
        <v>1070</v>
      </c>
      <c r="R61" s="888"/>
      <c r="S61" s="889" t="s">
        <v>12636</v>
      </c>
      <c r="T61" s="80"/>
      <c r="U61" s="873" t="s">
        <v>12637</v>
      </c>
      <c r="V61" s="883"/>
      <c r="W61" s="883"/>
      <c r="X61" s="883"/>
      <c r="Y61" s="883"/>
      <c r="Z61" s="884"/>
      <c r="AA61" s="868" t="s">
        <v>12638</v>
      </c>
      <c r="AB61" s="868" t="s">
        <v>12639</v>
      </c>
      <c r="AC61" s="80"/>
      <c r="AD61" s="80"/>
      <c r="AE61" s="885" t="s">
        <v>56</v>
      </c>
      <c r="AF61" s="886">
        <v>1.0</v>
      </c>
      <c r="AG61" s="866" t="str">
        <f t="shared" si="6"/>
        <v>Compounded Medication|Women's Sexual Health</v>
      </c>
      <c r="AH61" s="879" t="s">
        <v>57</v>
      </c>
      <c r="AI61" s="81" t="s">
        <v>79</v>
      </c>
      <c r="AJ61" s="887"/>
      <c r="AK61" s="887"/>
    </row>
    <row r="62" ht="18.75" customHeight="1">
      <c r="A62" s="80" t="s">
        <v>12640</v>
      </c>
      <c r="B62" s="891">
        <v>0.005</v>
      </c>
      <c r="C62" s="85" t="s">
        <v>12641</v>
      </c>
      <c r="D62" s="891" t="s">
        <v>87</v>
      </c>
      <c r="E62" s="39">
        <v>75.0</v>
      </c>
      <c r="F62" s="878">
        <v>292.0</v>
      </c>
      <c r="G62" s="878"/>
      <c r="H62" s="81" t="s">
        <v>12642</v>
      </c>
      <c r="I62" s="879" t="s">
        <v>337</v>
      </c>
      <c r="J62" s="879" t="s">
        <v>50</v>
      </c>
      <c r="K62" s="879" t="s">
        <v>53</v>
      </c>
      <c r="L62" s="840" t="s">
        <v>12593</v>
      </c>
      <c r="M62" s="840"/>
      <c r="N62" s="840"/>
      <c r="O62" s="840"/>
      <c r="P62" s="879"/>
      <c r="Q62" s="879" t="s">
        <v>1070</v>
      </c>
      <c r="R62" s="888"/>
      <c r="S62" s="873" t="s">
        <v>12643</v>
      </c>
      <c r="T62" s="80"/>
      <c r="U62" s="873" t="s">
        <v>12644</v>
      </c>
      <c r="V62" s="883"/>
      <c r="W62" s="883"/>
      <c r="X62" s="883"/>
      <c r="Y62" s="883"/>
      <c r="Z62" s="884"/>
      <c r="AA62" s="868" t="s">
        <v>12645</v>
      </c>
      <c r="AB62" s="868" t="s">
        <v>12646</v>
      </c>
      <c r="AC62" s="80"/>
      <c r="AD62" s="80"/>
      <c r="AE62" s="879" t="s">
        <v>56</v>
      </c>
      <c r="AF62" s="886">
        <v>1.0</v>
      </c>
      <c r="AG62" s="866" t="str">
        <f t="shared" si="6"/>
        <v>Compounded Medication|Skin &amp; Nails</v>
      </c>
      <c r="AH62" s="879" t="s">
        <v>57</v>
      </c>
      <c r="AI62" s="81" t="s">
        <v>12125</v>
      </c>
      <c r="AJ62" s="887"/>
      <c r="AK62" s="887"/>
    </row>
    <row r="63" ht="18.75" customHeight="1">
      <c r="A63" s="80" t="s">
        <v>12647</v>
      </c>
      <c r="B63" s="877" t="s">
        <v>12648</v>
      </c>
      <c r="C63" s="85" t="s">
        <v>711</v>
      </c>
      <c r="D63" s="877" t="s">
        <v>87</v>
      </c>
      <c r="E63" s="39">
        <v>115.0</v>
      </c>
      <c r="F63" s="878">
        <v>525.0</v>
      </c>
      <c r="G63" s="878"/>
      <c r="H63" s="81" t="s">
        <v>12649</v>
      </c>
      <c r="I63" s="879" t="s">
        <v>88</v>
      </c>
      <c r="J63" s="879" t="s">
        <v>50</v>
      </c>
      <c r="K63" s="879" t="s">
        <v>53</v>
      </c>
      <c r="L63" s="840" t="s">
        <v>12593</v>
      </c>
      <c r="M63" s="840"/>
      <c r="N63" s="840"/>
      <c r="O63" s="840"/>
      <c r="P63" s="879"/>
      <c r="Q63" s="879"/>
      <c r="R63" s="888"/>
      <c r="S63" s="881" t="s">
        <v>12650</v>
      </c>
      <c r="T63" s="80"/>
      <c r="U63" s="882" t="s">
        <v>12651</v>
      </c>
      <c r="V63" s="892"/>
      <c r="W63" s="892"/>
      <c r="X63" s="892"/>
      <c r="Y63" s="892"/>
      <c r="Z63" s="893"/>
      <c r="AA63" s="868" t="s">
        <v>12652</v>
      </c>
      <c r="AB63" s="868" t="s">
        <v>12653</v>
      </c>
      <c r="AC63" s="80"/>
      <c r="AD63" s="80"/>
      <c r="AE63" s="879" t="s">
        <v>56</v>
      </c>
      <c r="AF63" s="886">
        <v>1.0</v>
      </c>
      <c r="AG63" s="866" t="str">
        <f t="shared" si="6"/>
        <v>Compounded Medication|Skin &amp; Nails</v>
      </c>
      <c r="AH63" s="879" t="s">
        <v>57</v>
      </c>
      <c r="AI63" s="81" t="s">
        <v>12125</v>
      </c>
      <c r="AJ63" s="887"/>
      <c r="AK63" s="887"/>
    </row>
    <row r="64" ht="18.75" customHeight="1">
      <c r="A64" s="80" t="s">
        <v>12654</v>
      </c>
      <c r="B64" s="894"/>
      <c r="C64" s="85" t="s">
        <v>12655</v>
      </c>
      <c r="D64" s="891" t="s">
        <v>87</v>
      </c>
      <c r="E64" s="39">
        <v>95.0</v>
      </c>
      <c r="F64" s="878">
        <v>292.0</v>
      </c>
      <c r="G64" s="878"/>
      <c r="H64" s="81" t="s">
        <v>12656</v>
      </c>
      <c r="I64" s="879" t="s">
        <v>319</v>
      </c>
      <c r="J64" s="879" t="s">
        <v>50</v>
      </c>
      <c r="K64" s="879" t="s">
        <v>53</v>
      </c>
      <c r="L64" s="840" t="s">
        <v>12593</v>
      </c>
      <c r="M64" s="840"/>
      <c r="N64" s="840"/>
      <c r="O64" s="840"/>
      <c r="P64" s="879"/>
      <c r="Q64" s="879" t="s">
        <v>1070</v>
      </c>
      <c r="R64" s="888"/>
      <c r="S64" s="889" t="s">
        <v>12657</v>
      </c>
      <c r="T64" s="80"/>
      <c r="U64" s="873" t="s">
        <v>12658</v>
      </c>
      <c r="V64" s="883"/>
      <c r="W64" s="883"/>
      <c r="X64" s="883"/>
      <c r="Y64" s="883"/>
      <c r="Z64" s="884"/>
      <c r="AA64" s="868" t="s">
        <v>12659</v>
      </c>
      <c r="AB64" s="868" t="s">
        <v>12660</v>
      </c>
      <c r="AC64" s="80"/>
      <c r="AD64" s="80"/>
      <c r="AE64" s="879" t="s">
        <v>56</v>
      </c>
      <c r="AF64" s="886">
        <v>1.0</v>
      </c>
      <c r="AG64" s="866" t="str">
        <f t="shared" si="6"/>
        <v>Compounded Medication|Skin &amp; Nails</v>
      </c>
      <c r="AH64" s="879" t="s">
        <v>57</v>
      </c>
      <c r="AI64" s="81" t="s">
        <v>12125</v>
      </c>
      <c r="AJ64" s="887"/>
      <c r="AK64" s="887"/>
    </row>
    <row r="65" ht="18.75" customHeight="1">
      <c r="A65" s="87" t="s">
        <v>12661</v>
      </c>
      <c r="B65" s="876"/>
      <c r="C65" s="85" t="s">
        <v>711</v>
      </c>
      <c r="D65" s="877" t="s">
        <v>87</v>
      </c>
      <c r="E65" s="39">
        <v>25.0</v>
      </c>
      <c r="F65" s="878">
        <v>99.0</v>
      </c>
      <c r="G65" s="878"/>
      <c r="H65" s="81" t="s">
        <v>12662</v>
      </c>
      <c r="I65" s="879" t="s">
        <v>88</v>
      </c>
      <c r="J65" s="879" t="s">
        <v>50</v>
      </c>
      <c r="K65" s="879" t="s">
        <v>53</v>
      </c>
      <c r="L65" s="840" t="s">
        <v>12593</v>
      </c>
      <c r="M65" s="840"/>
      <c r="N65" s="840"/>
      <c r="O65" s="840"/>
      <c r="P65" s="879"/>
      <c r="Q65" s="879"/>
      <c r="R65" s="888"/>
      <c r="S65" s="881" t="s">
        <v>12663</v>
      </c>
      <c r="T65" s="80"/>
      <c r="U65" s="882" t="s">
        <v>12664</v>
      </c>
      <c r="V65" s="883"/>
      <c r="W65" s="883"/>
      <c r="X65" s="883"/>
      <c r="Y65" s="883"/>
      <c r="Z65" s="884" t="s">
        <v>224</v>
      </c>
      <c r="AA65" s="868" t="s">
        <v>12665</v>
      </c>
      <c r="AB65" s="868" t="s">
        <v>12666</v>
      </c>
      <c r="AC65" s="80"/>
      <c r="AD65" s="80"/>
      <c r="AE65" s="879" t="s">
        <v>56</v>
      </c>
      <c r="AF65" s="886">
        <v>1.0</v>
      </c>
      <c r="AG65" s="866" t="str">
        <f t="shared" si="6"/>
        <v>Compounded Medication|Foundational|Hormone Optimization</v>
      </c>
      <c r="AH65" s="879" t="s">
        <v>57</v>
      </c>
      <c r="AI65" s="81" t="s">
        <v>208</v>
      </c>
      <c r="AJ65" s="81" t="s">
        <v>80</v>
      </c>
      <c r="AK65" s="887"/>
    </row>
    <row r="66" ht="18.75" customHeight="1">
      <c r="A66" s="87" t="s">
        <v>12667</v>
      </c>
      <c r="B66" s="891" t="s">
        <v>12668</v>
      </c>
      <c r="C66" s="85">
        <v>30.0</v>
      </c>
      <c r="D66" s="891" t="s">
        <v>87</v>
      </c>
      <c r="E66" s="39">
        <v>45.0</v>
      </c>
      <c r="F66" s="878">
        <v>112.5</v>
      </c>
      <c r="G66" s="878"/>
      <c r="H66" s="81" t="s">
        <v>12669</v>
      </c>
      <c r="I66" s="879" t="s">
        <v>148</v>
      </c>
      <c r="J66" s="879" t="s">
        <v>50</v>
      </c>
      <c r="K66" s="879" t="s">
        <v>53</v>
      </c>
      <c r="L66" s="840" t="s">
        <v>12593</v>
      </c>
      <c r="M66" s="840"/>
      <c r="N66" s="840"/>
      <c r="O66" s="840"/>
      <c r="P66" s="879"/>
      <c r="Q66" s="879" t="s">
        <v>1070</v>
      </c>
      <c r="R66" s="880"/>
      <c r="S66" s="889" t="s">
        <v>12670</v>
      </c>
      <c r="T66" s="80"/>
      <c r="U66" s="882" t="s">
        <v>12671</v>
      </c>
      <c r="V66" s="883"/>
      <c r="W66" s="883"/>
      <c r="X66" s="883"/>
      <c r="Y66" s="883"/>
      <c r="Z66" s="884"/>
      <c r="AA66" s="868" t="s">
        <v>12672</v>
      </c>
      <c r="AB66" s="868" t="s">
        <v>12673</v>
      </c>
      <c r="AC66" s="80"/>
      <c r="AD66" s="80"/>
      <c r="AE66" s="879" t="s">
        <v>56</v>
      </c>
      <c r="AF66" s="886">
        <v>1.0</v>
      </c>
      <c r="AG66" s="866" t="str">
        <f t="shared" si="6"/>
        <v>Compounded Medication|Foundational</v>
      </c>
      <c r="AH66" s="879" t="s">
        <v>57</v>
      </c>
      <c r="AI66" s="81" t="s">
        <v>208</v>
      </c>
      <c r="AJ66" s="887"/>
      <c r="AK66" s="887"/>
    </row>
    <row r="67" ht="18.75" customHeight="1">
      <c r="A67" s="80" t="s">
        <v>12674</v>
      </c>
      <c r="B67" s="877"/>
      <c r="C67" s="85"/>
      <c r="D67" s="877" t="s">
        <v>12617</v>
      </c>
      <c r="E67" s="895"/>
      <c r="F67" s="890" t="s">
        <v>12675</v>
      </c>
      <c r="G67" s="890"/>
      <c r="H67" s="81" t="s">
        <v>12676</v>
      </c>
      <c r="I67" s="879" t="s">
        <v>49</v>
      </c>
      <c r="J67" s="879" t="s">
        <v>50</v>
      </c>
      <c r="K67" s="879" t="s">
        <v>53</v>
      </c>
      <c r="L67" s="840" t="s">
        <v>12593</v>
      </c>
      <c r="M67" s="840"/>
      <c r="N67" s="840"/>
      <c r="O67" s="840"/>
      <c r="P67" s="879"/>
      <c r="Q67" s="879"/>
      <c r="R67" s="888"/>
      <c r="S67" s="889" t="s">
        <v>12677</v>
      </c>
      <c r="T67" s="80"/>
      <c r="U67" s="882" t="s">
        <v>12678</v>
      </c>
      <c r="V67" s="883"/>
      <c r="W67" s="883"/>
      <c r="X67" s="883"/>
      <c r="Y67" s="883"/>
      <c r="Z67" s="884"/>
      <c r="AA67" s="80" t="s">
        <v>12679</v>
      </c>
      <c r="AB67" s="80" t="s">
        <v>12680</v>
      </c>
      <c r="AC67" s="80"/>
      <c r="AD67" s="80"/>
      <c r="AE67" s="879" t="s">
        <v>56</v>
      </c>
      <c r="AF67" s="886">
        <v>1.0</v>
      </c>
      <c r="AG67" s="866" t="str">
        <f t="shared" si="6"/>
        <v>Compounded Medication</v>
      </c>
      <c r="AH67" s="879" t="s">
        <v>57</v>
      </c>
      <c r="AI67" s="887"/>
      <c r="AJ67" s="887"/>
      <c r="AK67" s="887"/>
    </row>
    <row r="68" ht="18.75" customHeight="1">
      <c r="A68" s="80" t="s">
        <v>12681</v>
      </c>
      <c r="B68" s="877" t="s">
        <v>12682</v>
      </c>
      <c r="C68" s="85" t="s">
        <v>12626</v>
      </c>
      <c r="D68" s="877" t="s">
        <v>61</v>
      </c>
      <c r="E68" s="39">
        <v>60.0</v>
      </c>
      <c r="F68" s="878">
        <v>269.0</v>
      </c>
      <c r="G68" s="878"/>
      <c r="H68" s="81" t="s">
        <v>12683</v>
      </c>
      <c r="I68" s="879" t="s">
        <v>49</v>
      </c>
      <c r="J68" s="879" t="s">
        <v>50</v>
      </c>
      <c r="K68" s="879" t="s">
        <v>53</v>
      </c>
      <c r="L68" s="840" t="s">
        <v>12593</v>
      </c>
      <c r="M68" s="840"/>
      <c r="N68" s="840"/>
      <c r="O68" s="840"/>
      <c r="P68" s="879"/>
      <c r="Q68" s="879" t="s">
        <v>1070</v>
      </c>
      <c r="R68" s="888"/>
      <c r="S68" s="889" t="s">
        <v>12677</v>
      </c>
      <c r="T68" s="80"/>
      <c r="U68" s="882" t="s">
        <v>12678</v>
      </c>
      <c r="V68" s="883"/>
      <c r="W68" s="883"/>
      <c r="X68" s="883"/>
      <c r="Y68" s="883"/>
      <c r="Z68" s="884"/>
      <c r="AA68" s="80" t="s">
        <v>12679</v>
      </c>
      <c r="AB68" s="80" t="s">
        <v>12680</v>
      </c>
      <c r="AC68" s="80"/>
      <c r="AD68" s="80"/>
      <c r="AE68" s="879" t="s">
        <v>56</v>
      </c>
      <c r="AF68" s="886">
        <v>1.0</v>
      </c>
      <c r="AG68" s="866" t="str">
        <f t="shared" si="6"/>
        <v>Compounded Medication|Hormone Optimization</v>
      </c>
      <c r="AH68" s="879" t="s">
        <v>57</v>
      </c>
      <c r="AI68" s="81" t="s">
        <v>80</v>
      </c>
      <c r="AJ68" s="887"/>
      <c r="AK68" s="887"/>
    </row>
    <row r="69" ht="18.75" customHeight="1">
      <c r="A69" s="80" t="s">
        <v>12684</v>
      </c>
      <c r="B69" s="877" t="s">
        <v>12682</v>
      </c>
      <c r="C69" s="85" t="s">
        <v>12629</v>
      </c>
      <c r="D69" s="877" t="s">
        <v>61</v>
      </c>
      <c r="E69" s="39">
        <v>90.0</v>
      </c>
      <c r="F69" s="878">
        <v>538.0</v>
      </c>
      <c r="G69" s="878"/>
      <c r="H69" s="81" t="s">
        <v>12685</v>
      </c>
      <c r="I69" s="879" t="s">
        <v>49</v>
      </c>
      <c r="J69" s="879" t="s">
        <v>50</v>
      </c>
      <c r="K69" s="879" t="s">
        <v>53</v>
      </c>
      <c r="L69" s="840" t="s">
        <v>12593</v>
      </c>
      <c r="M69" s="840"/>
      <c r="N69" s="840"/>
      <c r="O69" s="840"/>
      <c r="P69" s="879"/>
      <c r="Q69" s="879" t="s">
        <v>1070</v>
      </c>
      <c r="R69" s="888"/>
      <c r="S69" s="889" t="s">
        <v>12677</v>
      </c>
      <c r="T69" s="80"/>
      <c r="U69" s="896" t="s">
        <v>12678</v>
      </c>
      <c r="V69" s="883"/>
      <c r="W69" s="883"/>
      <c r="X69" s="883"/>
      <c r="Y69" s="883"/>
      <c r="Z69" s="884"/>
      <c r="AA69" s="80" t="s">
        <v>12679</v>
      </c>
      <c r="AB69" s="80" t="s">
        <v>12680</v>
      </c>
      <c r="AC69" s="80"/>
      <c r="AD69" s="80"/>
      <c r="AE69" s="879" t="s">
        <v>56</v>
      </c>
      <c r="AF69" s="886">
        <v>1.0</v>
      </c>
      <c r="AG69" s="866" t="str">
        <f t="shared" si="6"/>
        <v>Compounded Medication|Hormone Optimization</v>
      </c>
      <c r="AH69" s="879" t="s">
        <v>57</v>
      </c>
      <c r="AI69" s="81" t="s">
        <v>80</v>
      </c>
      <c r="AJ69" s="887"/>
      <c r="AK69" s="887"/>
    </row>
    <row r="70" ht="18.75" customHeight="1">
      <c r="A70" s="80" t="s">
        <v>12686</v>
      </c>
      <c r="B70" s="877" t="s">
        <v>12682</v>
      </c>
      <c r="C70" s="85" t="s">
        <v>12632</v>
      </c>
      <c r="D70" s="877" t="s">
        <v>61</v>
      </c>
      <c r="E70" s="39">
        <v>120.0</v>
      </c>
      <c r="F70" s="878">
        <v>807.0</v>
      </c>
      <c r="G70" s="878"/>
      <c r="H70" s="81" t="s">
        <v>12687</v>
      </c>
      <c r="I70" s="879" t="s">
        <v>49</v>
      </c>
      <c r="J70" s="879" t="s">
        <v>50</v>
      </c>
      <c r="K70" s="879" t="s">
        <v>53</v>
      </c>
      <c r="L70" s="840" t="s">
        <v>12593</v>
      </c>
      <c r="M70" s="840"/>
      <c r="N70" s="840"/>
      <c r="O70" s="840"/>
      <c r="P70" s="879"/>
      <c r="Q70" s="879" t="s">
        <v>1070</v>
      </c>
      <c r="R70" s="888"/>
      <c r="S70" s="889" t="s">
        <v>12677</v>
      </c>
      <c r="T70" s="80"/>
      <c r="U70" s="896" t="s">
        <v>12678</v>
      </c>
      <c r="V70" s="883"/>
      <c r="W70" s="883"/>
      <c r="X70" s="883"/>
      <c r="Y70" s="883"/>
      <c r="Z70" s="884"/>
      <c r="AA70" s="80" t="s">
        <v>12679</v>
      </c>
      <c r="AB70" s="80" t="s">
        <v>12680</v>
      </c>
      <c r="AC70" s="80"/>
      <c r="AD70" s="80"/>
      <c r="AE70" s="879" t="s">
        <v>56</v>
      </c>
      <c r="AF70" s="886">
        <v>1.0</v>
      </c>
      <c r="AG70" s="866" t="str">
        <f t="shared" si="6"/>
        <v>Compounded Medication|Hormone Optimization</v>
      </c>
      <c r="AH70" s="879" t="s">
        <v>57</v>
      </c>
      <c r="AI70" s="81" t="s">
        <v>80</v>
      </c>
      <c r="AJ70" s="887"/>
      <c r="AK70" s="887"/>
    </row>
    <row r="71" ht="18.75" customHeight="1">
      <c r="A71" s="87" t="s">
        <v>12688</v>
      </c>
      <c r="B71" s="877"/>
      <c r="C71" s="85"/>
      <c r="D71" s="877" t="s">
        <v>12617</v>
      </c>
      <c r="E71" s="895"/>
      <c r="F71" s="890" t="s">
        <v>12689</v>
      </c>
      <c r="G71" s="890"/>
      <c r="H71" s="81" t="s">
        <v>12690</v>
      </c>
      <c r="I71" s="879" t="s">
        <v>49</v>
      </c>
      <c r="J71" s="879" t="s">
        <v>50</v>
      </c>
      <c r="K71" s="879" t="s">
        <v>53</v>
      </c>
      <c r="L71" s="840" t="s">
        <v>12593</v>
      </c>
      <c r="M71" s="840"/>
      <c r="N71" s="840"/>
      <c r="O71" s="840"/>
      <c r="P71" s="879"/>
      <c r="Q71" s="879"/>
      <c r="R71" s="888"/>
      <c r="S71" s="889" t="s">
        <v>12677</v>
      </c>
      <c r="T71" s="80"/>
      <c r="U71" s="882" t="s">
        <v>12691</v>
      </c>
      <c r="V71" s="883"/>
      <c r="W71" s="883"/>
      <c r="X71" s="883"/>
      <c r="Y71" s="883"/>
      <c r="Z71" s="884"/>
      <c r="AA71" s="80" t="s">
        <v>12692</v>
      </c>
      <c r="AB71" s="80" t="s">
        <v>12693</v>
      </c>
      <c r="AC71" s="80"/>
      <c r="AD71" s="80"/>
      <c r="AE71" s="879" t="s">
        <v>56</v>
      </c>
      <c r="AF71" s="886">
        <v>1.0</v>
      </c>
      <c r="AG71" s="866" t="str">
        <f t="shared" si="6"/>
        <v>Compounded Medication</v>
      </c>
      <c r="AH71" s="879" t="s">
        <v>57</v>
      </c>
      <c r="AI71" s="887"/>
      <c r="AJ71" s="887"/>
      <c r="AK71" s="887"/>
    </row>
    <row r="72" ht="18.75" customHeight="1">
      <c r="A72" s="80" t="s">
        <v>12694</v>
      </c>
      <c r="B72" s="877" t="s">
        <v>192</v>
      </c>
      <c r="C72" s="85" t="s">
        <v>12626</v>
      </c>
      <c r="D72" s="877" t="s">
        <v>61</v>
      </c>
      <c r="E72" s="39">
        <v>105.0</v>
      </c>
      <c r="F72" s="878">
        <v>390.0</v>
      </c>
      <c r="G72" s="878"/>
      <c r="H72" s="81" t="s">
        <v>12695</v>
      </c>
      <c r="I72" s="879" t="s">
        <v>49</v>
      </c>
      <c r="J72" s="879" t="s">
        <v>50</v>
      </c>
      <c r="K72" s="879" t="s">
        <v>53</v>
      </c>
      <c r="L72" s="840" t="s">
        <v>12593</v>
      </c>
      <c r="M72" s="840"/>
      <c r="N72" s="840"/>
      <c r="O72" s="840"/>
      <c r="P72" s="879"/>
      <c r="Q72" s="879" t="s">
        <v>1070</v>
      </c>
      <c r="R72" s="888"/>
      <c r="S72" s="889" t="s">
        <v>12677</v>
      </c>
      <c r="T72" s="80"/>
      <c r="U72" s="896" t="s">
        <v>12691</v>
      </c>
      <c r="V72" s="883"/>
      <c r="W72" s="883"/>
      <c r="X72" s="883"/>
      <c r="Y72" s="883"/>
      <c r="Z72" s="884"/>
      <c r="AA72" s="80" t="s">
        <v>12692</v>
      </c>
      <c r="AB72" s="80" t="s">
        <v>12693</v>
      </c>
      <c r="AC72" s="80"/>
      <c r="AD72" s="80"/>
      <c r="AE72" s="879" t="s">
        <v>56</v>
      </c>
      <c r="AF72" s="886">
        <v>1.0</v>
      </c>
      <c r="AG72" s="866" t="str">
        <f t="shared" si="6"/>
        <v>Compounded Medication|Hormone Optimization</v>
      </c>
      <c r="AH72" s="879" t="s">
        <v>57</v>
      </c>
      <c r="AI72" s="81" t="s">
        <v>80</v>
      </c>
      <c r="AJ72" s="887"/>
      <c r="AK72" s="887"/>
    </row>
    <row r="73" ht="18.75" customHeight="1">
      <c r="A73" s="80" t="s">
        <v>12696</v>
      </c>
      <c r="B73" s="897" t="s">
        <v>192</v>
      </c>
      <c r="C73" s="898" t="s">
        <v>12629</v>
      </c>
      <c r="D73" s="877" t="s">
        <v>61</v>
      </c>
      <c r="E73" s="39">
        <v>210.0</v>
      </c>
      <c r="F73" s="878">
        <v>780.0</v>
      </c>
      <c r="G73" s="878"/>
      <c r="H73" s="81" t="s">
        <v>12697</v>
      </c>
      <c r="I73" s="879" t="s">
        <v>49</v>
      </c>
      <c r="J73" s="879" t="s">
        <v>50</v>
      </c>
      <c r="K73" s="879" t="s">
        <v>53</v>
      </c>
      <c r="L73" s="840" t="s">
        <v>12593</v>
      </c>
      <c r="M73" s="840"/>
      <c r="N73" s="840"/>
      <c r="O73" s="840"/>
      <c r="P73" s="879"/>
      <c r="Q73" s="899" t="s">
        <v>1070</v>
      </c>
      <c r="R73" s="900"/>
      <c r="S73" s="889" t="s">
        <v>12677</v>
      </c>
      <c r="T73" s="80"/>
      <c r="U73" s="896" t="s">
        <v>12691</v>
      </c>
      <c r="V73" s="901"/>
      <c r="W73" s="901"/>
      <c r="X73" s="901"/>
      <c r="Y73" s="901"/>
      <c r="Z73" s="902"/>
      <c r="AA73" s="80" t="s">
        <v>12692</v>
      </c>
      <c r="AB73" s="80" t="s">
        <v>12693</v>
      </c>
      <c r="AC73" s="897"/>
      <c r="AD73" s="897"/>
      <c r="AE73" s="879" t="s">
        <v>56</v>
      </c>
      <c r="AF73" s="886">
        <v>1.0</v>
      </c>
      <c r="AG73" s="866" t="str">
        <f t="shared" si="6"/>
        <v>Compounded Medication|Hormone Optimization</v>
      </c>
      <c r="AH73" s="879" t="s">
        <v>57</v>
      </c>
      <c r="AI73" s="81" t="s">
        <v>80</v>
      </c>
      <c r="AJ73" s="887"/>
      <c r="AK73" s="887"/>
    </row>
    <row r="74" ht="18.75" customHeight="1">
      <c r="A74" s="80" t="s">
        <v>12698</v>
      </c>
      <c r="B74" s="877" t="s">
        <v>192</v>
      </c>
      <c r="C74" s="85" t="s">
        <v>12632</v>
      </c>
      <c r="D74" s="877" t="s">
        <v>61</v>
      </c>
      <c r="E74" s="39">
        <v>315.0</v>
      </c>
      <c r="F74" s="878">
        <v>1170.0</v>
      </c>
      <c r="G74" s="878"/>
      <c r="H74" s="81" t="s">
        <v>12699</v>
      </c>
      <c r="I74" s="879" t="s">
        <v>49</v>
      </c>
      <c r="J74" s="879" t="s">
        <v>50</v>
      </c>
      <c r="K74" s="879" t="s">
        <v>53</v>
      </c>
      <c r="L74" s="840" t="s">
        <v>12593</v>
      </c>
      <c r="M74" s="840"/>
      <c r="N74" s="840"/>
      <c r="O74" s="840"/>
      <c r="P74" s="879"/>
      <c r="Q74" s="879" t="s">
        <v>1070</v>
      </c>
      <c r="R74" s="888"/>
      <c r="S74" s="889" t="s">
        <v>12677</v>
      </c>
      <c r="T74" s="80"/>
      <c r="U74" s="882" t="s">
        <v>12678</v>
      </c>
      <c r="V74" s="883"/>
      <c r="W74" s="883"/>
      <c r="X74" s="883"/>
      <c r="Y74" s="883"/>
      <c r="Z74" s="884"/>
      <c r="AA74" s="80" t="s">
        <v>12692</v>
      </c>
      <c r="AB74" s="80" t="s">
        <v>12693</v>
      </c>
      <c r="AC74" s="80"/>
      <c r="AD74" s="80"/>
      <c r="AE74" s="879" t="s">
        <v>56</v>
      </c>
      <c r="AF74" s="886">
        <v>1.0</v>
      </c>
      <c r="AG74" s="866" t="str">
        <f t="shared" si="6"/>
        <v>Compounded Medication|Hormone Optimization</v>
      </c>
      <c r="AH74" s="879" t="s">
        <v>57</v>
      </c>
      <c r="AI74" s="81" t="s">
        <v>80</v>
      </c>
      <c r="AJ74" s="887"/>
      <c r="AK74" s="887"/>
    </row>
    <row r="75" ht="18.75" customHeight="1">
      <c r="A75" s="80" t="s">
        <v>12700</v>
      </c>
      <c r="B75" s="891" t="s">
        <v>12701</v>
      </c>
      <c r="C75" s="85" t="s">
        <v>711</v>
      </c>
      <c r="D75" s="891" t="s">
        <v>87</v>
      </c>
      <c r="E75" s="39">
        <v>110.0</v>
      </c>
      <c r="F75" s="878">
        <v>247.5</v>
      </c>
      <c r="G75" s="878"/>
      <c r="H75" s="81" t="s">
        <v>12702</v>
      </c>
      <c r="I75" s="879" t="s">
        <v>88</v>
      </c>
      <c r="J75" s="879" t="s">
        <v>50</v>
      </c>
      <c r="K75" s="879" t="s">
        <v>53</v>
      </c>
      <c r="L75" s="840" t="s">
        <v>12593</v>
      </c>
      <c r="M75" s="840"/>
      <c r="N75" s="840"/>
      <c r="O75" s="840"/>
      <c r="P75" s="879"/>
      <c r="Q75" s="879"/>
      <c r="R75" s="888"/>
      <c r="S75" s="881" t="s">
        <v>12703</v>
      </c>
      <c r="T75" s="80"/>
      <c r="U75" s="882" t="s">
        <v>12704</v>
      </c>
      <c r="V75" s="883"/>
      <c r="W75" s="883"/>
      <c r="X75" s="883"/>
      <c r="Y75" s="883"/>
      <c r="Z75" s="884"/>
      <c r="AA75" s="868" t="s">
        <v>12705</v>
      </c>
      <c r="AB75" s="868" t="s">
        <v>12706</v>
      </c>
      <c r="AC75" s="80"/>
      <c r="AD75" s="80"/>
      <c r="AE75" s="879" t="s">
        <v>56</v>
      </c>
      <c r="AF75" s="886">
        <v>1.0</v>
      </c>
      <c r="AG75" s="866" t="str">
        <f t="shared" si="6"/>
        <v>Compounded Medication|Hormone Optimization</v>
      </c>
      <c r="AH75" s="879" t="s">
        <v>57</v>
      </c>
      <c r="AI75" s="81" t="s">
        <v>80</v>
      </c>
      <c r="AJ75" s="887"/>
      <c r="AK75" s="887"/>
    </row>
    <row r="76" ht="18.75" customHeight="1">
      <c r="A76" s="80" t="s">
        <v>12707</v>
      </c>
      <c r="B76" s="894"/>
      <c r="C76" s="85">
        <v>30.0</v>
      </c>
      <c r="D76" s="891" t="s">
        <v>87</v>
      </c>
      <c r="E76" s="39">
        <v>105.0</v>
      </c>
      <c r="F76" s="878">
        <v>295.0</v>
      </c>
      <c r="G76" s="878"/>
      <c r="H76" s="81" t="s">
        <v>12708</v>
      </c>
      <c r="I76" s="879" t="s">
        <v>148</v>
      </c>
      <c r="J76" s="879" t="s">
        <v>50</v>
      </c>
      <c r="K76" s="879" t="s">
        <v>53</v>
      </c>
      <c r="L76" s="840" t="s">
        <v>12593</v>
      </c>
      <c r="M76" s="840"/>
      <c r="N76" s="840"/>
      <c r="O76" s="840"/>
      <c r="P76" s="879"/>
      <c r="Q76" s="879" t="s">
        <v>1070</v>
      </c>
      <c r="R76" s="888"/>
      <c r="S76" s="889" t="s">
        <v>12709</v>
      </c>
      <c r="T76" s="80"/>
      <c r="U76" s="882" t="s">
        <v>12710</v>
      </c>
      <c r="V76" s="883"/>
      <c r="W76" s="883"/>
      <c r="X76" s="883"/>
      <c r="Y76" s="883"/>
      <c r="Z76" s="884"/>
      <c r="AA76" s="868" t="s">
        <v>12711</v>
      </c>
      <c r="AB76" s="868" t="s">
        <v>12712</v>
      </c>
      <c r="AC76" s="80"/>
      <c r="AD76" s="80"/>
      <c r="AE76" s="879" t="s">
        <v>56</v>
      </c>
      <c r="AF76" s="886">
        <v>1.0</v>
      </c>
      <c r="AG76" s="866" t="str">
        <f t="shared" si="6"/>
        <v>Compounded Medication|Hormone Optimization</v>
      </c>
      <c r="AH76" s="879" t="s">
        <v>57</v>
      </c>
      <c r="AI76" s="81" t="s">
        <v>80</v>
      </c>
      <c r="AJ76" s="887"/>
      <c r="AK76" s="887"/>
    </row>
    <row r="77" ht="18.75" customHeight="1">
      <c r="A77" s="80" t="s">
        <v>12713</v>
      </c>
      <c r="B77" s="877" t="s">
        <v>12714</v>
      </c>
      <c r="C77" s="85" t="s">
        <v>711</v>
      </c>
      <c r="D77" s="877" t="s">
        <v>87</v>
      </c>
      <c r="E77" s="39">
        <v>120.0</v>
      </c>
      <c r="F77" s="878">
        <v>395.0</v>
      </c>
      <c r="G77" s="878"/>
      <c r="H77" s="81" t="s">
        <v>12715</v>
      </c>
      <c r="I77" s="879" t="s">
        <v>88</v>
      </c>
      <c r="J77" s="879" t="s">
        <v>50</v>
      </c>
      <c r="K77" s="879" t="s">
        <v>53</v>
      </c>
      <c r="L77" s="840" t="s">
        <v>12593</v>
      </c>
      <c r="M77" s="840"/>
      <c r="N77" s="840"/>
      <c r="O77" s="840"/>
      <c r="P77" s="879"/>
      <c r="Q77" s="879"/>
      <c r="R77" s="880"/>
      <c r="S77" s="881" t="s">
        <v>12716</v>
      </c>
      <c r="T77" s="80"/>
      <c r="U77" s="882" t="s">
        <v>12717</v>
      </c>
      <c r="V77" s="883"/>
      <c r="W77" s="883"/>
      <c r="X77" s="883"/>
      <c r="Y77" s="883"/>
      <c r="Z77" s="884"/>
      <c r="AA77" s="868" t="s">
        <v>12718</v>
      </c>
      <c r="AB77" s="868" t="s">
        <v>12719</v>
      </c>
      <c r="AC77" s="80"/>
      <c r="AD77" s="80"/>
      <c r="AE77" s="879" t="s">
        <v>56</v>
      </c>
      <c r="AF77" s="886">
        <v>1.0</v>
      </c>
      <c r="AG77" s="866" t="str">
        <f t="shared" si="6"/>
        <v>Compounded Medication|Hormone Optimization</v>
      </c>
      <c r="AH77" s="879" t="s">
        <v>57</v>
      </c>
      <c r="AI77" s="81" t="s">
        <v>80</v>
      </c>
      <c r="AJ77" s="887"/>
      <c r="AK77" s="887"/>
    </row>
    <row r="78" ht="18.75" customHeight="1">
      <c r="A78" s="80" t="s">
        <v>12720</v>
      </c>
      <c r="B78" s="891"/>
      <c r="C78" s="85"/>
      <c r="D78" s="877" t="s">
        <v>12617</v>
      </c>
      <c r="E78" s="39">
        <v>0.0</v>
      </c>
      <c r="F78" s="890" t="s">
        <v>12721</v>
      </c>
      <c r="G78" s="890"/>
      <c r="H78" s="81" t="s">
        <v>12722</v>
      </c>
      <c r="I78" s="879" t="s">
        <v>49</v>
      </c>
      <c r="J78" s="879" t="s">
        <v>50</v>
      </c>
      <c r="K78" s="879" t="s">
        <v>53</v>
      </c>
      <c r="L78" s="840" t="s">
        <v>12593</v>
      </c>
      <c r="M78" s="840"/>
      <c r="N78" s="840"/>
      <c r="O78" s="840"/>
      <c r="P78" s="879"/>
      <c r="Q78" s="879"/>
      <c r="R78" s="888"/>
      <c r="S78" s="889" t="s">
        <v>12723</v>
      </c>
      <c r="T78" s="80"/>
      <c r="U78" s="882" t="s">
        <v>12724</v>
      </c>
      <c r="V78" s="883"/>
      <c r="W78" s="883"/>
      <c r="X78" s="883"/>
      <c r="Y78" s="883"/>
      <c r="Z78" s="884"/>
      <c r="AA78" s="80" t="s">
        <v>12725</v>
      </c>
      <c r="AB78" s="80" t="s">
        <v>12726</v>
      </c>
      <c r="AC78" s="80"/>
      <c r="AD78" s="80"/>
      <c r="AE78" s="879" t="s">
        <v>56</v>
      </c>
      <c r="AF78" s="886">
        <v>1.0</v>
      </c>
      <c r="AG78" s="866" t="str">
        <f t="shared" si="6"/>
        <v>Compounded Medication</v>
      </c>
      <c r="AH78" s="879" t="s">
        <v>57</v>
      </c>
      <c r="AI78" s="887"/>
      <c r="AJ78" s="887"/>
      <c r="AK78" s="887"/>
    </row>
    <row r="79" ht="18.75" customHeight="1">
      <c r="A79" s="80" t="s">
        <v>12727</v>
      </c>
      <c r="B79" s="891" t="s">
        <v>12728</v>
      </c>
      <c r="C79" s="85" t="s">
        <v>12626</v>
      </c>
      <c r="D79" s="877" t="s">
        <v>61</v>
      </c>
      <c r="E79" s="39">
        <v>75.0</v>
      </c>
      <c r="F79" s="878">
        <v>199.0</v>
      </c>
      <c r="G79" s="878"/>
      <c r="H79" s="81" t="s">
        <v>12729</v>
      </c>
      <c r="I79" s="879" t="s">
        <v>49</v>
      </c>
      <c r="J79" s="879" t="s">
        <v>50</v>
      </c>
      <c r="K79" s="879" t="s">
        <v>53</v>
      </c>
      <c r="L79" s="840" t="s">
        <v>12593</v>
      </c>
      <c r="M79" s="840"/>
      <c r="N79" s="840"/>
      <c r="O79" s="840"/>
      <c r="P79" s="879"/>
      <c r="Q79" s="879" t="s">
        <v>1070</v>
      </c>
      <c r="R79" s="888"/>
      <c r="S79" s="889" t="s">
        <v>12723</v>
      </c>
      <c r="T79" s="80"/>
      <c r="U79" s="882" t="s">
        <v>12724</v>
      </c>
      <c r="V79" s="883"/>
      <c r="W79" s="883"/>
      <c r="X79" s="883"/>
      <c r="Y79" s="883"/>
      <c r="Z79" s="884"/>
      <c r="AA79" s="80" t="s">
        <v>12725</v>
      </c>
      <c r="AB79" s="80" t="s">
        <v>12726</v>
      </c>
      <c r="AC79" s="80"/>
      <c r="AD79" s="80"/>
      <c r="AE79" s="879" t="s">
        <v>56</v>
      </c>
      <c r="AF79" s="886">
        <v>1.0</v>
      </c>
      <c r="AG79" s="866" t="str">
        <f t="shared" si="6"/>
        <v>Compounded Medication|Hormone Optimization</v>
      </c>
      <c r="AH79" s="879" t="s">
        <v>57</v>
      </c>
      <c r="AI79" s="81" t="s">
        <v>80</v>
      </c>
      <c r="AJ79" s="887"/>
      <c r="AK79" s="887"/>
    </row>
    <row r="80" ht="18.75" customHeight="1">
      <c r="A80" s="80" t="s">
        <v>12730</v>
      </c>
      <c r="B80" s="903" t="s">
        <v>12728</v>
      </c>
      <c r="C80" s="898" t="s">
        <v>12629</v>
      </c>
      <c r="D80" s="877" t="s">
        <v>61</v>
      </c>
      <c r="E80" s="39">
        <v>150.0</v>
      </c>
      <c r="F80" s="878">
        <v>398.0</v>
      </c>
      <c r="G80" s="878"/>
      <c r="H80" s="81" t="s">
        <v>12731</v>
      </c>
      <c r="I80" s="879" t="s">
        <v>49</v>
      </c>
      <c r="J80" s="879" t="s">
        <v>50</v>
      </c>
      <c r="K80" s="879" t="s">
        <v>53</v>
      </c>
      <c r="L80" s="840" t="s">
        <v>12593</v>
      </c>
      <c r="M80" s="840"/>
      <c r="N80" s="840"/>
      <c r="O80" s="840"/>
      <c r="P80" s="879"/>
      <c r="Q80" s="899" t="s">
        <v>1070</v>
      </c>
      <c r="R80" s="900"/>
      <c r="S80" s="889" t="s">
        <v>12723</v>
      </c>
      <c r="T80" s="80"/>
      <c r="U80" s="896" t="s">
        <v>12724</v>
      </c>
      <c r="V80" s="901"/>
      <c r="W80" s="901"/>
      <c r="X80" s="901"/>
      <c r="Y80" s="901"/>
      <c r="Z80" s="902"/>
      <c r="AA80" s="80" t="s">
        <v>12725</v>
      </c>
      <c r="AB80" s="80" t="s">
        <v>12726</v>
      </c>
      <c r="AC80" s="897"/>
      <c r="AD80" s="897"/>
      <c r="AE80" s="879" t="s">
        <v>56</v>
      </c>
      <c r="AF80" s="886">
        <v>1.0</v>
      </c>
      <c r="AG80" s="866" t="str">
        <f t="shared" si="6"/>
        <v>Compounded Medication|Hormone Optimization</v>
      </c>
      <c r="AH80" s="879" t="s">
        <v>57</v>
      </c>
      <c r="AI80" s="81" t="s">
        <v>80</v>
      </c>
      <c r="AJ80" s="904"/>
      <c r="AK80" s="904"/>
    </row>
    <row r="81" ht="18.75" customHeight="1">
      <c r="A81" s="80" t="s">
        <v>12732</v>
      </c>
      <c r="B81" s="903" t="s">
        <v>12728</v>
      </c>
      <c r="C81" s="898" t="s">
        <v>12632</v>
      </c>
      <c r="D81" s="877" t="s">
        <v>61</v>
      </c>
      <c r="E81" s="39">
        <v>225.0</v>
      </c>
      <c r="F81" s="878">
        <v>597.0</v>
      </c>
      <c r="G81" s="878"/>
      <c r="H81" s="81" t="s">
        <v>12733</v>
      </c>
      <c r="I81" s="879" t="s">
        <v>49</v>
      </c>
      <c r="J81" s="879" t="s">
        <v>50</v>
      </c>
      <c r="K81" s="879" t="s">
        <v>53</v>
      </c>
      <c r="L81" s="840" t="s">
        <v>12593</v>
      </c>
      <c r="M81" s="840"/>
      <c r="N81" s="840"/>
      <c r="O81" s="840"/>
      <c r="P81" s="879"/>
      <c r="Q81" s="899" t="s">
        <v>1070</v>
      </c>
      <c r="R81" s="900"/>
      <c r="S81" s="889" t="s">
        <v>12723</v>
      </c>
      <c r="T81" s="80"/>
      <c r="U81" s="896" t="s">
        <v>12724</v>
      </c>
      <c r="V81" s="901"/>
      <c r="W81" s="901"/>
      <c r="X81" s="901"/>
      <c r="Y81" s="901"/>
      <c r="Z81" s="902"/>
      <c r="AA81" s="80" t="s">
        <v>12725</v>
      </c>
      <c r="AB81" s="80" t="s">
        <v>12726</v>
      </c>
      <c r="AC81" s="897"/>
      <c r="AD81" s="897"/>
      <c r="AE81" s="879" t="s">
        <v>56</v>
      </c>
      <c r="AF81" s="886">
        <v>1.0</v>
      </c>
      <c r="AG81" s="866" t="str">
        <f t="shared" si="6"/>
        <v>Compounded Medication|Hormone Optimization</v>
      </c>
      <c r="AH81" s="879" t="s">
        <v>57</v>
      </c>
      <c r="AI81" s="81" t="s">
        <v>80</v>
      </c>
      <c r="AJ81" s="904"/>
      <c r="AK81" s="904"/>
    </row>
    <row r="82" ht="18.75" customHeight="1">
      <c r="A82" s="80" t="s">
        <v>12734</v>
      </c>
      <c r="B82" s="877"/>
      <c r="C82" s="85"/>
      <c r="D82" s="877" t="s">
        <v>12617</v>
      </c>
      <c r="E82" s="895"/>
      <c r="F82" s="890" t="s">
        <v>12735</v>
      </c>
      <c r="G82" s="890"/>
      <c r="H82" s="81" t="s">
        <v>12736</v>
      </c>
      <c r="I82" s="879" t="s">
        <v>49</v>
      </c>
      <c r="J82" s="879" t="s">
        <v>50</v>
      </c>
      <c r="K82" s="879" t="s">
        <v>53</v>
      </c>
      <c r="L82" s="840" t="s">
        <v>12593</v>
      </c>
      <c r="M82" s="840"/>
      <c r="N82" s="840"/>
      <c r="O82" s="840"/>
      <c r="P82" s="879"/>
      <c r="Q82" s="879"/>
      <c r="R82" s="888"/>
      <c r="S82" s="889" t="s">
        <v>12723</v>
      </c>
      <c r="T82" s="80"/>
      <c r="U82" s="896" t="s">
        <v>12737</v>
      </c>
      <c r="V82" s="883"/>
      <c r="W82" s="883"/>
      <c r="X82" s="883"/>
      <c r="Y82" s="883"/>
      <c r="Z82" s="884"/>
      <c r="AA82" s="80" t="s">
        <v>12738</v>
      </c>
      <c r="AB82" s="80" t="s">
        <v>12739</v>
      </c>
      <c r="AC82" s="80"/>
      <c r="AD82" s="80"/>
      <c r="AE82" s="879" t="s">
        <v>56</v>
      </c>
      <c r="AF82" s="886">
        <v>1.0</v>
      </c>
      <c r="AG82" s="866" t="str">
        <f t="shared" si="6"/>
        <v>Compounded Medication</v>
      </c>
      <c r="AH82" s="879" t="s">
        <v>57</v>
      </c>
      <c r="AI82" s="887"/>
      <c r="AJ82" s="887"/>
      <c r="AK82" s="887"/>
    </row>
    <row r="83" ht="18.75" customHeight="1">
      <c r="A83" s="80" t="s">
        <v>12740</v>
      </c>
      <c r="B83" s="877" t="s">
        <v>139</v>
      </c>
      <c r="C83" s="85" t="s">
        <v>12626</v>
      </c>
      <c r="D83" s="877" t="s">
        <v>61</v>
      </c>
      <c r="E83" s="39">
        <v>135.0</v>
      </c>
      <c r="F83" s="878">
        <v>299.0</v>
      </c>
      <c r="G83" s="878"/>
      <c r="H83" s="81" t="s">
        <v>12741</v>
      </c>
      <c r="I83" s="879" t="s">
        <v>49</v>
      </c>
      <c r="J83" s="879" t="s">
        <v>50</v>
      </c>
      <c r="K83" s="879" t="s">
        <v>53</v>
      </c>
      <c r="L83" s="840" t="s">
        <v>12593</v>
      </c>
      <c r="M83" s="840"/>
      <c r="N83" s="840"/>
      <c r="O83" s="840"/>
      <c r="P83" s="879"/>
      <c r="Q83" s="879" t="s">
        <v>1070</v>
      </c>
      <c r="R83" s="888"/>
      <c r="S83" s="889" t="s">
        <v>12723</v>
      </c>
      <c r="T83" s="80"/>
      <c r="U83" s="896" t="s">
        <v>12737</v>
      </c>
      <c r="V83" s="883"/>
      <c r="W83" s="883"/>
      <c r="X83" s="883"/>
      <c r="Y83" s="883"/>
      <c r="Z83" s="884"/>
      <c r="AA83" s="80" t="s">
        <v>12738</v>
      </c>
      <c r="AB83" s="80" t="s">
        <v>12739</v>
      </c>
      <c r="AC83" s="80"/>
      <c r="AD83" s="80"/>
      <c r="AE83" s="879" t="s">
        <v>56</v>
      </c>
      <c r="AF83" s="886">
        <v>1.0</v>
      </c>
      <c r="AG83" s="866" t="str">
        <f t="shared" si="6"/>
        <v>Compounded Medication|Foundational</v>
      </c>
      <c r="AH83" s="879" t="s">
        <v>57</v>
      </c>
      <c r="AI83" s="81" t="s">
        <v>208</v>
      </c>
      <c r="AJ83" s="887"/>
      <c r="AK83" s="887"/>
    </row>
    <row r="84" ht="18.75" customHeight="1">
      <c r="A84" s="80" t="s">
        <v>12742</v>
      </c>
      <c r="B84" s="877" t="s">
        <v>139</v>
      </c>
      <c r="C84" s="85" t="s">
        <v>12629</v>
      </c>
      <c r="D84" s="877" t="s">
        <v>61</v>
      </c>
      <c r="E84" s="39">
        <v>270.0</v>
      </c>
      <c r="F84" s="878">
        <v>598.0</v>
      </c>
      <c r="G84" s="878"/>
      <c r="H84" s="81" t="s">
        <v>12743</v>
      </c>
      <c r="I84" s="879" t="s">
        <v>49</v>
      </c>
      <c r="J84" s="879" t="s">
        <v>50</v>
      </c>
      <c r="K84" s="879" t="s">
        <v>53</v>
      </c>
      <c r="L84" s="840" t="s">
        <v>12593</v>
      </c>
      <c r="M84" s="840"/>
      <c r="N84" s="840"/>
      <c r="O84" s="840"/>
      <c r="P84" s="879"/>
      <c r="Q84" s="879" t="s">
        <v>1070</v>
      </c>
      <c r="R84" s="888"/>
      <c r="S84" s="889" t="s">
        <v>12723</v>
      </c>
      <c r="T84" s="80"/>
      <c r="U84" s="896" t="s">
        <v>12737</v>
      </c>
      <c r="V84" s="883"/>
      <c r="W84" s="883"/>
      <c r="X84" s="883"/>
      <c r="Y84" s="883"/>
      <c r="Z84" s="884"/>
      <c r="AA84" s="80" t="s">
        <v>12738</v>
      </c>
      <c r="AB84" s="80" t="s">
        <v>12739</v>
      </c>
      <c r="AC84" s="80"/>
      <c r="AD84" s="80"/>
      <c r="AE84" s="879" t="s">
        <v>56</v>
      </c>
      <c r="AF84" s="886">
        <v>1.0</v>
      </c>
      <c r="AG84" s="866" t="str">
        <f t="shared" si="6"/>
        <v>Compounded Medication|Foundational</v>
      </c>
      <c r="AH84" s="879" t="s">
        <v>57</v>
      </c>
      <c r="AI84" s="81" t="s">
        <v>208</v>
      </c>
      <c r="AJ84" s="887"/>
      <c r="AK84" s="887"/>
    </row>
    <row r="85" ht="18.75" customHeight="1">
      <c r="A85" s="80" t="s">
        <v>12744</v>
      </c>
      <c r="B85" s="877" t="s">
        <v>139</v>
      </c>
      <c r="C85" s="85" t="s">
        <v>12632</v>
      </c>
      <c r="D85" s="877" t="s">
        <v>61</v>
      </c>
      <c r="E85" s="39">
        <v>405.0</v>
      </c>
      <c r="F85" s="878">
        <v>897.0</v>
      </c>
      <c r="G85" s="878"/>
      <c r="H85" s="81" t="s">
        <v>12745</v>
      </c>
      <c r="I85" s="879" t="s">
        <v>49</v>
      </c>
      <c r="J85" s="879" t="s">
        <v>50</v>
      </c>
      <c r="K85" s="879" t="s">
        <v>53</v>
      </c>
      <c r="L85" s="840" t="s">
        <v>12593</v>
      </c>
      <c r="M85" s="840"/>
      <c r="N85" s="840"/>
      <c r="O85" s="840"/>
      <c r="P85" s="879"/>
      <c r="Q85" s="879" t="s">
        <v>1070</v>
      </c>
      <c r="R85" s="888"/>
      <c r="S85" s="889" t="s">
        <v>12723</v>
      </c>
      <c r="T85" s="80"/>
      <c r="U85" s="896" t="s">
        <v>12737</v>
      </c>
      <c r="V85" s="883"/>
      <c r="W85" s="883"/>
      <c r="X85" s="883"/>
      <c r="Y85" s="883"/>
      <c r="Z85" s="884"/>
      <c r="AA85" s="80" t="s">
        <v>12738</v>
      </c>
      <c r="AB85" s="80" t="s">
        <v>12739</v>
      </c>
      <c r="AC85" s="80"/>
      <c r="AD85" s="80"/>
      <c r="AE85" s="879" t="s">
        <v>56</v>
      </c>
      <c r="AF85" s="886">
        <v>1.0</v>
      </c>
      <c r="AG85" s="866" t="str">
        <f t="shared" si="6"/>
        <v>Compounded Medication|Foundational</v>
      </c>
      <c r="AH85" s="879" t="s">
        <v>57</v>
      </c>
      <c r="AI85" s="81" t="s">
        <v>208</v>
      </c>
      <c r="AJ85" s="887"/>
      <c r="AK85" s="887"/>
    </row>
    <row r="86" ht="18.75" customHeight="1">
      <c r="A86" s="87" t="s">
        <v>12746</v>
      </c>
      <c r="B86" s="877"/>
      <c r="C86" s="85"/>
      <c r="D86" s="877" t="s">
        <v>12617</v>
      </c>
      <c r="E86" s="895"/>
      <c r="F86" s="890" t="s">
        <v>12747</v>
      </c>
      <c r="G86" s="890"/>
      <c r="H86" s="81" t="s">
        <v>12748</v>
      </c>
      <c r="I86" s="879" t="s">
        <v>49</v>
      </c>
      <c r="J86" s="879" t="s">
        <v>50</v>
      </c>
      <c r="K86" s="879" t="s">
        <v>53</v>
      </c>
      <c r="L86" s="840" t="s">
        <v>12593</v>
      </c>
      <c r="M86" s="840"/>
      <c r="N86" s="840"/>
      <c r="O86" s="840"/>
      <c r="P86" s="879"/>
      <c r="Q86" s="879"/>
      <c r="R86" s="880"/>
      <c r="S86" s="860" t="s">
        <v>12749</v>
      </c>
      <c r="T86" s="80"/>
      <c r="U86" s="882" t="s">
        <v>12750</v>
      </c>
      <c r="V86" s="883"/>
      <c r="W86" s="883"/>
      <c r="X86" s="883"/>
      <c r="Y86" s="883"/>
      <c r="Z86" s="884" t="s">
        <v>70</v>
      </c>
      <c r="AA86" s="80" t="s">
        <v>12751</v>
      </c>
      <c r="AB86" s="80" t="s">
        <v>12752</v>
      </c>
      <c r="AC86" s="905"/>
      <c r="AD86" s="905"/>
      <c r="AE86" s="879" t="s">
        <v>56</v>
      </c>
      <c r="AF86" s="886">
        <v>1.0</v>
      </c>
      <c r="AG86" s="866" t="str">
        <f t="shared" si="6"/>
        <v>Compounded Medication</v>
      </c>
      <c r="AH86" s="879" t="s">
        <v>57</v>
      </c>
      <c r="AI86" s="887"/>
      <c r="AJ86" s="887"/>
      <c r="AK86" s="887"/>
    </row>
    <row r="87" ht="18.75" customHeight="1">
      <c r="A87" s="87" t="s">
        <v>12753</v>
      </c>
      <c r="B87" s="877" t="s">
        <v>12754</v>
      </c>
      <c r="C87" s="85" t="s">
        <v>12626</v>
      </c>
      <c r="D87" s="877" t="s">
        <v>61</v>
      </c>
      <c r="E87" s="39">
        <v>125.0</v>
      </c>
      <c r="F87" s="878">
        <v>259.0</v>
      </c>
      <c r="G87" s="878"/>
      <c r="H87" s="81" t="s">
        <v>12755</v>
      </c>
      <c r="I87" s="879" t="s">
        <v>49</v>
      </c>
      <c r="J87" s="879" t="s">
        <v>50</v>
      </c>
      <c r="K87" s="879" t="s">
        <v>53</v>
      </c>
      <c r="L87" s="840" t="s">
        <v>12593</v>
      </c>
      <c r="M87" s="840"/>
      <c r="N87" s="840"/>
      <c r="O87" s="840"/>
      <c r="P87" s="879"/>
      <c r="Q87" s="879" t="s">
        <v>1070</v>
      </c>
      <c r="R87" s="880"/>
      <c r="S87" s="860" t="s">
        <v>12749</v>
      </c>
      <c r="T87" s="80"/>
      <c r="U87" s="896" t="s">
        <v>12750</v>
      </c>
      <c r="V87" s="883"/>
      <c r="W87" s="883"/>
      <c r="X87" s="883"/>
      <c r="Y87" s="883"/>
      <c r="Z87" s="884" t="s">
        <v>70</v>
      </c>
      <c r="AA87" s="80" t="s">
        <v>12751</v>
      </c>
      <c r="AB87" s="80" t="s">
        <v>12752</v>
      </c>
      <c r="AC87" s="905"/>
      <c r="AD87" s="905"/>
      <c r="AE87" s="879" t="s">
        <v>56</v>
      </c>
      <c r="AF87" s="886">
        <v>1.0</v>
      </c>
      <c r="AG87" s="866" t="str">
        <f t="shared" si="6"/>
        <v>Compounded Medication|Foundational</v>
      </c>
      <c r="AH87" s="879" t="s">
        <v>57</v>
      </c>
      <c r="AI87" s="81" t="s">
        <v>208</v>
      </c>
      <c r="AJ87" s="887"/>
      <c r="AK87" s="887"/>
    </row>
    <row r="88" ht="18.75" customHeight="1">
      <c r="A88" s="87" t="s">
        <v>12756</v>
      </c>
      <c r="B88" s="877" t="s">
        <v>12754</v>
      </c>
      <c r="C88" s="85" t="s">
        <v>12629</v>
      </c>
      <c r="D88" s="877" t="s">
        <v>61</v>
      </c>
      <c r="E88" s="39">
        <v>250.0</v>
      </c>
      <c r="F88" s="878">
        <v>518.0</v>
      </c>
      <c r="G88" s="878"/>
      <c r="H88" s="81" t="s">
        <v>12757</v>
      </c>
      <c r="I88" s="879" t="s">
        <v>49</v>
      </c>
      <c r="J88" s="879" t="s">
        <v>50</v>
      </c>
      <c r="K88" s="879" t="s">
        <v>53</v>
      </c>
      <c r="L88" s="840" t="s">
        <v>12593</v>
      </c>
      <c r="M88" s="840"/>
      <c r="N88" s="840"/>
      <c r="O88" s="840"/>
      <c r="P88" s="879"/>
      <c r="Q88" s="879" t="s">
        <v>1070</v>
      </c>
      <c r="R88" s="880"/>
      <c r="S88" s="860" t="s">
        <v>12749</v>
      </c>
      <c r="T88" s="80"/>
      <c r="U88" s="896" t="s">
        <v>12750</v>
      </c>
      <c r="V88" s="883"/>
      <c r="W88" s="883"/>
      <c r="X88" s="883"/>
      <c r="Y88" s="883"/>
      <c r="Z88" s="884" t="s">
        <v>70</v>
      </c>
      <c r="AA88" s="80" t="s">
        <v>12751</v>
      </c>
      <c r="AB88" s="80" t="s">
        <v>12752</v>
      </c>
      <c r="AC88" s="905"/>
      <c r="AD88" s="905"/>
      <c r="AE88" s="879" t="s">
        <v>56</v>
      </c>
      <c r="AF88" s="886">
        <v>1.0</v>
      </c>
      <c r="AG88" s="866" t="str">
        <f t="shared" si="6"/>
        <v>Compounded Medication|Foundational</v>
      </c>
      <c r="AH88" s="879" t="s">
        <v>57</v>
      </c>
      <c r="AI88" s="81" t="s">
        <v>208</v>
      </c>
      <c r="AJ88" s="887"/>
      <c r="AK88" s="887"/>
    </row>
    <row r="89" ht="18.75" customHeight="1">
      <c r="A89" s="80" t="s">
        <v>12758</v>
      </c>
      <c r="B89" s="877" t="s">
        <v>12754</v>
      </c>
      <c r="C89" s="85" t="s">
        <v>12632</v>
      </c>
      <c r="D89" s="877" t="s">
        <v>61</v>
      </c>
      <c r="E89" s="39">
        <v>375.0</v>
      </c>
      <c r="F89" s="878">
        <v>777.0</v>
      </c>
      <c r="G89" s="878"/>
      <c r="H89" s="81" t="s">
        <v>12759</v>
      </c>
      <c r="I89" s="879" t="s">
        <v>49</v>
      </c>
      <c r="J89" s="879" t="s">
        <v>50</v>
      </c>
      <c r="K89" s="879" t="s">
        <v>53</v>
      </c>
      <c r="L89" s="840" t="s">
        <v>12593</v>
      </c>
      <c r="M89" s="840"/>
      <c r="N89" s="840"/>
      <c r="O89" s="840"/>
      <c r="P89" s="879"/>
      <c r="Q89" s="879" t="s">
        <v>1070</v>
      </c>
      <c r="R89" s="880"/>
      <c r="S89" s="860" t="s">
        <v>12749</v>
      </c>
      <c r="T89" s="80"/>
      <c r="U89" s="896" t="s">
        <v>12750</v>
      </c>
      <c r="V89" s="883"/>
      <c r="W89" s="883"/>
      <c r="X89" s="883"/>
      <c r="Y89" s="883"/>
      <c r="Z89" s="884" t="s">
        <v>70</v>
      </c>
      <c r="AA89" s="80" t="s">
        <v>12751</v>
      </c>
      <c r="AB89" s="80" t="s">
        <v>12752</v>
      </c>
      <c r="AC89" s="905"/>
      <c r="AD89" s="905"/>
      <c r="AE89" s="879" t="s">
        <v>56</v>
      </c>
      <c r="AF89" s="886">
        <v>1.0</v>
      </c>
      <c r="AG89" s="866" t="str">
        <f t="shared" si="6"/>
        <v>Compounded Medication|Foundational</v>
      </c>
      <c r="AH89" s="879" t="s">
        <v>57</v>
      </c>
      <c r="AI89" s="81" t="s">
        <v>208</v>
      </c>
      <c r="AJ89" s="887"/>
      <c r="AK89" s="887"/>
    </row>
    <row r="90" ht="18.75" customHeight="1">
      <c r="A90" s="80" t="s">
        <v>12760</v>
      </c>
      <c r="B90" s="877" t="s">
        <v>12761</v>
      </c>
      <c r="C90" s="85" t="s">
        <v>12762</v>
      </c>
      <c r="D90" s="877" t="s">
        <v>87</v>
      </c>
      <c r="E90" s="39">
        <v>60.0</v>
      </c>
      <c r="F90" s="878">
        <v>154.0</v>
      </c>
      <c r="G90" s="878"/>
      <c r="H90" s="81" t="s">
        <v>12763</v>
      </c>
      <c r="I90" s="879" t="s">
        <v>88</v>
      </c>
      <c r="J90" s="879" t="s">
        <v>50</v>
      </c>
      <c r="K90" s="879" t="s">
        <v>53</v>
      </c>
      <c r="L90" s="840" t="s">
        <v>12593</v>
      </c>
      <c r="M90" s="840"/>
      <c r="N90" s="840"/>
      <c r="O90" s="840"/>
      <c r="P90" s="879"/>
      <c r="Q90" s="879"/>
      <c r="R90" s="888"/>
      <c r="S90" s="881" t="s">
        <v>12764</v>
      </c>
      <c r="T90" s="80"/>
      <c r="U90" s="882" t="s">
        <v>12765</v>
      </c>
      <c r="V90" s="883"/>
      <c r="W90" s="883"/>
      <c r="X90" s="883"/>
      <c r="Y90" s="883"/>
      <c r="Z90" s="884"/>
      <c r="AA90" s="868" t="s">
        <v>12766</v>
      </c>
      <c r="AB90" s="868" t="s">
        <v>12767</v>
      </c>
      <c r="AC90" s="80"/>
      <c r="AD90" s="80"/>
      <c r="AE90" s="879" t="s">
        <v>56</v>
      </c>
      <c r="AF90" s="886">
        <v>1.0</v>
      </c>
      <c r="AG90" s="866" t="str">
        <f t="shared" si="6"/>
        <v>Compounded Medication|Foundational</v>
      </c>
      <c r="AH90" s="879" t="s">
        <v>57</v>
      </c>
      <c r="AI90" s="81" t="s">
        <v>208</v>
      </c>
      <c r="AJ90" s="887"/>
      <c r="AK90" s="887"/>
    </row>
    <row r="91" ht="18.75" customHeight="1">
      <c r="A91" s="87" t="s">
        <v>12768</v>
      </c>
      <c r="B91" s="891" t="s">
        <v>12769</v>
      </c>
      <c r="C91" s="85" t="s">
        <v>12770</v>
      </c>
      <c r="D91" s="891" t="s">
        <v>87</v>
      </c>
      <c r="E91" s="39">
        <v>109.0</v>
      </c>
      <c r="F91" s="878">
        <v>245.25</v>
      </c>
      <c r="G91" s="878"/>
      <c r="H91" s="81" t="s">
        <v>12771</v>
      </c>
      <c r="I91" s="879" t="s">
        <v>401</v>
      </c>
      <c r="J91" s="879" t="s">
        <v>50</v>
      </c>
      <c r="K91" s="879" t="s">
        <v>53</v>
      </c>
      <c r="L91" s="840" t="s">
        <v>12593</v>
      </c>
      <c r="M91" s="840"/>
      <c r="N91" s="840"/>
      <c r="O91" s="840"/>
      <c r="P91" s="879"/>
      <c r="Q91" s="879" t="s">
        <v>1070</v>
      </c>
      <c r="R91" s="888"/>
      <c r="S91" s="889" t="s">
        <v>12772</v>
      </c>
      <c r="T91" s="80"/>
      <c r="U91" s="873" t="s">
        <v>12773</v>
      </c>
      <c r="V91" s="883"/>
      <c r="W91" s="883"/>
      <c r="X91" s="883"/>
      <c r="Y91" s="883"/>
      <c r="Z91" s="884"/>
      <c r="AA91" s="868" t="s">
        <v>12774</v>
      </c>
      <c r="AB91" s="80" t="s">
        <v>12775</v>
      </c>
      <c r="AC91" s="80"/>
      <c r="AD91" s="80"/>
      <c r="AE91" s="879" t="s">
        <v>56</v>
      </c>
      <c r="AF91" s="886">
        <v>1.0</v>
      </c>
      <c r="AG91" s="866" t="str">
        <f t="shared" si="6"/>
        <v>Compounded Medication|Weight Loss</v>
      </c>
      <c r="AH91" s="879" t="s">
        <v>57</v>
      </c>
      <c r="AI91" s="81" t="s">
        <v>774</v>
      </c>
      <c r="AJ91" s="887"/>
      <c r="AK91" s="887"/>
    </row>
    <row r="92" ht="18.75" customHeight="1">
      <c r="A92" s="87" t="s">
        <v>12776</v>
      </c>
      <c r="B92" s="891" t="s">
        <v>12761</v>
      </c>
      <c r="C92" s="85" t="s">
        <v>12762</v>
      </c>
      <c r="D92" s="891" t="s">
        <v>87</v>
      </c>
      <c r="E92" s="39">
        <v>60.0</v>
      </c>
      <c r="F92" s="878">
        <v>154.0</v>
      </c>
      <c r="G92" s="878"/>
      <c r="H92" s="81" t="s">
        <v>12777</v>
      </c>
      <c r="I92" s="879" t="s">
        <v>88</v>
      </c>
      <c r="J92" s="879" t="s">
        <v>50</v>
      </c>
      <c r="K92" s="879" t="s">
        <v>53</v>
      </c>
      <c r="L92" s="840" t="s">
        <v>12593</v>
      </c>
      <c r="M92" s="840"/>
      <c r="N92" s="840"/>
      <c r="O92" s="840"/>
      <c r="P92" s="879"/>
      <c r="Q92" s="879"/>
      <c r="R92" s="888"/>
      <c r="S92" s="881" t="s">
        <v>12778</v>
      </c>
      <c r="T92" s="80"/>
      <c r="U92" s="882" t="s">
        <v>12779</v>
      </c>
      <c r="V92" s="883"/>
      <c r="W92" s="883"/>
      <c r="X92" s="883"/>
      <c r="Y92" s="883"/>
      <c r="Z92" s="884"/>
      <c r="AA92" s="868" t="s">
        <v>12780</v>
      </c>
      <c r="AB92" s="868" t="s">
        <v>12781</v>
      </c>
      <c r="AC92" s="80"/>
      <c r="AD92" s="80"/>
      <c r="AE92" s="879" t="s">
        <v>56</v>
      </c>
      <c r="AF92" s="886">
        <v>1.0</v>
      </c>
      <c r="AG92" s="866" t="str">
        <f t="shared" si="6"/>
        <v>Compounded Medication|Foundational</v>
      </c>
      <c r="AH92" s="879" t="s">
        <v>57</v>
      </c>
      <c r="AI92" s="81" t="s">
        <v>208</v>
      </c>
      <c r="AJ92" s="887"/>
      <c r="AK92" s="887"/>
    </row>
    <row r="93" ht="18.75" customHeight="1">
      <c r="A93" s="87" t="s">
        <v>12782</v>
      </c>
      <c r="B93" s="891" t="s">
        <v>12769</v>
      </c>
      <c r="C93" s="85" t="s">
        <v>12770</v>
      </c>
      <c r="D93" s="891" t="s">
        <v>87</v>
      </c>
      <c r="E93" s="39">
        <v>109.0</v>
      </c>
      <c r="F93" s="878">
        <v>245.25</v>
      </c>
      <c r="G93" s="878"/>
      <c r="H93" s="81" t="s">
        <v>12783</v>
      </c>
      <c r="I93" s="879" t="s">
        <v>401</v>
      </c>
      <c r="J93" s="879" t="s">
        <v>50</v>
      </c>
      <c r="K93" s="879" t="s">
        <v>53</v>
      </c>
      <c r="L93" s="840" t="s">
        <v>12593</v>
      </c>
      <c r="M93" s="840"/>
      <c r="N93" s="840"/>
      <c r="O93" s="840"/>
      <c r="P93" s="879"/>
      <c r="Q93" s="879" t="s">
        <v>1070</v>
      </c>
      <c r="R93" s="888"/>
      <c r="S93" s="873" t="s">
        <v>12784</v>
      </c>
      <c r="T93" s="80"/>
      <c r="U93" s="896" t="s">
        <v>12785</v>
      </c>
      <c r="V93" s="883"/>
      <c r="W93" s="883"/>
      <c r="X93" s="883"/>
      <c r="Y93" s="883"/>
      <c r="Z93" s="884"/>
      <c r="AA93" s="868" t="s">
        <v>12786</v>
      </c>
      <c r="AB93" s="868" t="s">
        <v>12787</v>
      </c>
      <c r="AC93" s="80"/>
      <c r="AD93" s="80"/>
      <c r="AE93" s="879" t="s">
        <v>56</v>
      </c>
      <c r="AF93" s="886">
        <v>1.0</v>
      </c>
      <c r="AG93" s="866" t="str">
        <f t="shared" si="6"/>
        <v>Compounded Medication|Foundational</v>
      </c>
      <c r="AH93" s="879" t="s">
        <v>57</v>
      </c>
      <c r="AI93" s="81" t="s">
        <v>208</v>
      </c>
      <c r="AJ93" s="887"/>
      <c r="AK93" s="887"/>
    </row>
    <row r="94" ht="18.75" customHeight="1">
      <c r="A94" s="87" t="s">
        <v>12788</v>
      </c>
      <c r="B94" s="894"/>
      <c r="C94" s="85">
        <v>30.0</v>
      </c>
      <c r="D94" s="891" t="s">
        <v>87</v>
      </c>
      <c r="E94" s="39">
        <v>90.0</v>
      </c>
      <c r="F94" s="878">
        <v>295.0</v>
      </c>
      <c r="G94" s="878"/>
      <c r="H94" s="81" t="s">
        <v>12789</v>
      </c>
      <c r="I94" s="879" t="s">
        <v>148</v>
      </c>
      <c r="J94" s="879" t="s">
        <v>50</v>
      </c>
      <c r="K94" s="879" t="s">
        <v>53</v>
      </c>
      <c r="L94" s="840" t="s">
        <v>12593</v>
      </c>
      <c r="M94" s="840"/>
      <c r="N94" s="840"/>
      <c r="O94" s="840"/>
      <c r="P94" s="879"/>
      <c r="Q94" s="879" t="s">
        <v>1070</v>
      </c>
      <c r="R94" s="888"/>
      <c r="S94" s="889" t="s">
        <v>12790</v>
      </c>
      <c r="T94" s="80"/>
      <c r="U94" s="906" t="s">
        <v>12791</v>
      </c>
      <c r="V94" s="907"/>
      <c r="W94" s="907"/>
      <c r="X94" s="907"/>
      <c r="Y94" s="907"/>
      <c r="Z94" s="893"/>
      <c r="AA94" s="868" t="s">
        <v>12792</v>
      </c>
      <c r="AB94" s="868" t="s">
        <v>12793</v>
      </c>
      <c r="AC94" s="80"/>
      <c r="AD94" s="80"/>
      <c r="AE94" s="879" t="s">
        <v>56</v>
      </c>
      <c r="AF94" s="886">
        <v>1.0</v>
      </c>
      <c r="AG94" s="866" t="str">
        <f t="shared" si="6"/>
        <v>Compounded Medication|Hormone Optimization</v>
      </c>
      <c r="AH94" s="879" t="s">
        <v>57</v>
      </c>
      <c r="AI94" s="81" t="s">
        <v>80</v>
      </c>
      <c r="AJ94" s="887"/>
      <c r="AK94" s="887"/>
    </row>
    <row r="95" ht="18.75" customHeight="1">
      <c r="A95" s="87" t="s">
        <v>12794</v>
      </c>
      <c r="B95" s="891" t="s">
        <v>65</v>
      </c>
      <c r="C95" s="85">
        <v>30.0</v>
      </c>
      <c r="D95" s="891" t="s">
        <v>87</v>
      </c>
      <c r="E95" s="39">
        <v>90.0</v>
      </c>
      <c r="F95" s="878">
        <v>295.0</v>
      </c>
      <c r="G95" s="878"/>
      <c r="H95" s="81" t="s">
        <v>12795</v>
      </c>
      <c r="I95" s="879" t="s">
        <v>148</v>
      </c>
      <c r="J95" s="879" t="s">
        <v>50</v>
      </c>
      <c r="K95" s="879" t="s">
        <v>53</v>
      </c>
      <c r="L95" s="840" t="s">
        <v>12593</v>
      </c>
      <c r="M95" s="840"/>
      <c r="N95" s="840"/>
      <c r="O95" s="840"/>
      <c r="P95" s="879"/>
      <c r="Q95" s="879" t="s">
        <v>1070</v>
      </c>
      <c r="R95" s="888"/>
      <c r="S95" s="883" t="s">
        <v>12796</v>
      </c>
      <c r="T95" s="80"/>
      <c r="U95" s="882" t="s">
        <v>12797</v>
      </c>
      <c r="V95" s="883"/>
      <c r="W95" s="883"/>
      <c r="X95" s="883"/>
      <c r="Y95" s="883"/>
      <c r="Z95" s="884"/>
      <c r="AA95" s="868" t="s">
        <v>12798</v>
      </c>
      <c r="AB95" s="868" t="s">
        <v>12799</v>
      </c>
      <c r="AC95" s="80"/>
      <c r="AD95" s="80"/>
      <c r="AE95" s="879" t="s">
        <v>56</v>
      </c>
      <c r="AF95" s="886">
        <v>1.0</v>
      </c>
      <c r="AG95" s="866" t="str">
        <f t="shared" si="6"/>
        <v>Compounded Medication|Hormone Optimization</v>
      </c>
      <c r="AH95" s="879" t="s">
        <v>57</v>
      </c>
      <c r="AI95" s="81" t="s">
        <v>80</v>
      </c>
      <c r="AJ95" s="887"/>
      <c r="AK95" s="887"/>
    </row>
    <row r="96" ht="18.75" customHeight="1">
      <c r="A96" s="87" t="s">
        <v>12800</v>
      </c>
      <c r="B96" s="891" t="s">
        <v>12801</v>
      </c>
      <c r="C96" s="85" t="s">
        <v>12762</v>
      </c>
      <c r="D96" s="891" t="s">
        <v>87</v>
      </c>
      <c r="E96" s="39">
        <v>127.21</v>
      </c>
      <c r="F96" s="878">
        <v>359.0</v>
      </c>
      <c r="G96" s="878"/>
      <c r="H96" s="81" t="s">
        <v>12802</v>
      </c>
      <c r="I96" s="879" t="s">
        <v>88</v>
      </c>
      <c r="J96" s="879" t="s">
        <v>50</v>
      </c>
      <c r="K96" s="879" t="s">
        <v>53</v>
      </c>
      <c r="L96" s="840" t="s">
        <v>12593</v>
      </c>
      <c r="M96" s="840"/>
      <c r="N96" s="840"/>
      <c r="O96" s="840"/>
      <c r="P96" s="879"/>
      <c r="Q96" s="879"/>
      <c r="R96" s="888"/>
      <c r="S96" s="881" t="s">
        <v>12803</v>
      </c>
      <c r="T96" s="80"/>
      <c r="U96" s="882" t="s">
        <v>12804</v>
      </c>
      <c r="V96" s="883"/>
      <c r="W96" s="883"/>
      <c r="X96" s="883"/>
      <c r="Y96" s="883"/>
      <c r="Z96" s="884"/>
      <c r="AA96" s="868" t="s">
        <v>12805</v>
      </c>
      <c r="AB96" s="868" t="s">
        <v>12806</v>
      </c>
      <c r="AC96" s="80"/>
      <c r="AD96" s="80"/>
      <c r="AE96" s="879" t="s">
        <v>56</v>
      </c>
      <c r="AF96" s="886">
        <v>1.0</v>
      </c>
      <c r="AG96" s="866" t="str">
        <f t="shared" si="6"/>
        <v>Compounded Medication|Hormone Optimization</v>
      </c>
      <c r="AH96" s="879" t="s">
        <v>57</v>
      </c>
      <c r="AI96" s="81" t="s">
        <v>80</v>
      </c>
      <c r="AJ96" s="887"/>
      <c r="AK96" s="887"/>
    </row>
    <row r="97" ht="18.75" customHeight="1">
      <c r="A97" s="87" t="s">
        <v>12807</v>
      </c>
      <c r="B97" s="891" t="s">
        <v>12808</v>
      </c>
      <c r="C97" s="85" t="s">
        <v>12762</v>
      </c>
      <c r="D97" s="891" t="s">
        <v>87</v>
      </c>
      <c r="E97" s="39">
        <v>60.38</v>
      </c>
      <c r="F97" s="878">
        <v>179.0</v>
      </c>
      <c r="G97" s="878"/>
      <c r="H97" s="81" t="s">
        <v>12809</v>
      </c>
      <c r="I97" s="879" t="s">
        <v>88</v>
      </c>
      <c r="J97" s="879" t="s">
        <v>50</v>
      </c>
      <c r="K97" s="879" t="s">
        <v>53</v>
      </c>
      <c r="L97" s="840" t="s">
        <v>12593</v>
      </c>
      <c r="M97" s="840"/>
      <c r="N97" s="840"/>
      <c r="O97" s="840"/>
      <c r="P97" s="879"/>
      <c r="Q97" s="879"/>
      <c r="R97" s="888"/>
      <c r="S97" s="881" t="s">
        <v>12803</v>
      </c>
      <c r="T97" s="80"/>
      <c r="U97" s="882" t="s">
        <v>12810</v>
      </c>
      <c r="V97" s="883"/>
      <c r="W97" s="883"/>
      <c r="X97" s="883"/>
      <c r="Y97" s="883"/>
      <c r="Z97" s="884"/>
      <c r="AA97" s="868" t="s">
        <v>12811</v>
      </c>
      <c r="AB97" s="868" t="s">
        <v>12812</v>
      </c>
      <c r="AC97" s="80"/>
      <c r="AD97" s="80"/>
      <c r="AE97" s="879" t="s">
        <v>56</v>
      </c>
      <c r="AF97" s="886">
        <v>1.0</v>
      </c>
      <c r="AG97" s="866" t="str">
        <f t="shared" si="6"/>
        <v>Compounded Medication|Hormone Optimization</v>
      </c>
      <c r="AH97" s="879" t="s">
        <v>57</v>
      </c>
      <c r="AI97" s="81" t="s">
        <v>80</v>
      </c>
      <c r="AJ97" s="887"/>
      <c r="AK97" s="887"/>
    </row>
    <row r="98" ht="18.75" customHeight="1">
      <c r="A98" s="87" t="s">
        <v>12813</v>
      </c>
      <c r="B98" s="877" t="s">
        <v>12701</v>
      </c>
      <c r="C98" s="85" t="s">
        <v>12762</v>
      </c>
      <c r="D98" s="891" t="s">
        <v>87</v>
      </c>
      <c r="E98" s="39">
        <v>83.69</v>
      </c>
      <c r="F98" s="878">
        <v>299.0</v>
      </c>
      <c r="G98" s="878"/>
      <c r="H98" s="81" t="s">
        <v>12814</v>
      </c>
      <c r="I98" s="879" t="s">
        <v>88</v>
      </c>
      <c r="J98" s="879" t="s">
        <v>50</v>
      </c>
      <c r="K98" s="879" t="s">
        <v>53</v>
      </c>
      <c r="L98" s="840" t="s">
        <v>12593</v>
      </c>
      <c r="M98" s="840"/>
      <c r="N98" s="840"/>
      <c r="O98" s="840"/>
      <c r="P98" s="879"/>
      <c r="Q98" s="879"/>
      <c r="R98" s="888"/>
      <c r="S98" s="881" t="s">
        <v>12815</v>
      </c>
      <c r="T98" s="80"/>
      <c r="U98" s="906" t="s">
        <v>12816</v>
      </c>
      <c r="V98" s="907"/>
      <c r="W98" s="907"/>
      <c r="X98" s="907"/>
      <c r="Y98" s="907"/>
      <c r="Z98" s="893"/>
      <c r="AA98" s="868" t="s">
        <v>12817</v>
      </c>
      <c r="AB98" s="868" t="s">
        <v>12818</v>
      </c>
      <c r="AC98" s="80"/>
      <c r="AD98" s="80"/>
      <c r="AE98" s="879" t="s">
        <v>56</v>
      </c>
      <c r="AF98" s="886">
        <v>1.0</v>
      </c>
      <c r="AG98" s="866" t="str">
        <f t="shared" si="6"/>
        <v>Compounded Medication|Hormone Optimization</v>
      </c>
      <c r="AH98" s="879" t="s">
        <v>57</v>
      </c>
      <c r="AI98" s="81" t="s">
        <v>80</v>
      </c>
      <c r="AJ98" s="887"/>
      <c r="AK98" s="887"/>
    </row>
    <row r="99" ht="18.75" customHeight="1">
      <c r="A99" s="87" t="s">
        <v>12819</v>
      </c>
      <c r="B99" s="876"/>
      <c r="C99" s="85">
        <v>30.0</v>
      </c>
      <c r="D99" s="891" t="s">
        <v>87</v>
      </c>
      <c r="E99" s="39">
        <v>82.5</v>
      </c>
      <c r="F99" s="878">
        <v>295.0</v>
      </c>
      <c r="G99" s="878"/>
      <c r="H99" s="81" t="s">
        <v>12820</v>
      </c>
      <c r="I99" s="879" t="s">
        <v>148</v>
      </c>
      <c r="J99" s="879" t="s">
        <v>50</v>
      </c>
      <c r="K99" s="879" t="s">
        <v>53</v>
      </c>
      <c r="L99" s="840" t="s">
        <v>12593</v>
      </c>
      <c r="M99" s="840"/>
      <c r="N99" s="840"/>
      <c r="O99" s="840"/>
      <c r="P99" s="879"/>
      <c r="Q99" s="879" t="s">
        <v>1070</v>
      </c>
      <c r="R99" s="880"/>
      <c r="S99" s="889" t="s">
        <v>12821</v>
      </c>
      <c r="T99" s="80"/>
      <c r="U99" s="882" t="s">
        <v>12822</v>
      </c>
      <c r="V99" s="883"/>
      <c r="W99" s="883"/>
      <c r="X99" s="883"/>
      <c r="Y99" s="883"/>
      <c r="Z99" s="884"/>
      <c r="AA99" s="868" t="s">
        <v>12823</v>
      </c>
      <c r="AB99" s="868" t="s">
        <v>12824</v>
      </c>
      <c r="AC99" s="80"/>
      <c r="AD99" s="80"/>
      <c r="AE99" s="879" t="s">
        <v>56</v>
      </c>
      <c r="AF99" s="886">
        <v>1.0</v>
      </c>
      <c r="AG99" s="866" t="str">
        <f t="shared" si="6"/>
        <v>Compounded Medication|Foundational|Weight Loss</v>
      </c>
      <c r="AH99" s="879" t="s">
        <v>57</v>
      </c>
      <c r="AI99" s="81" t="s">
        <v>208</v>
      </c>
      <c r="AJ99" s="81" t="s">
        <v>774</v>
      </c>
      <c r="AK99" s="887"/>
    </row>
    <row r="100" ht="15.0" customHeight="1">
      <c r="A100" s="87" t="s">
        <v>12825</v>
      </c>
      <c r="B100" s="876"/>
      <c r="C100" s="85" t="s">
        <v>12826</v>
      </c>
      <c r="D100" s="877" t="s">
        <v>87</v>
      </c>
      <c r="E100" s="39">
        <v>100.0</v>
      </c>
      <c r="F100" s="878">
        <v>319.0</v>
      </c>
      <c r="G100" s="878"/>
      <c r="H100" s="81" t="s">
        <v>12827</v>
      </c>
      <c r="I100" s="879" t="s">
        <v>88</v>
      </c>
      <c r="J100" s="879" t="s">
        <v>50</v>
      </c>
      <c r="K100" s="879" t="s">
        <v>53</v>
      </c>
      <c r="L100" s="840" t="s">
        <v>12593</v>
      </c>
      <c r="M100" s="840"/>
      <c r="N100" s="840"/>
      <c r="O100" s="840"/>
      <c r="P100" s="879"/>
      <c r="Q100" s="879"/>
      <c r="R100" s="888"/>
      <c r="S100" s="881" t="s">
        <v>12828</v>
      </c>
      <c r="T100" s="905"/>
      <c r="U100" s="882" t="s">
        <v>12829</v>
      </c>
      <c r="V100" s="883"/>
      <c r="W100" s="883"/>
      <c r="X100" s="883"/>
      <c r="Y100" s="883"/>
      <c r="Z100" s="884"/>
      <c r="AA100" s="868" t="s">
        <v>12830</v>
      </c>
      <c r="AB100" s="868" t="s">
        <v>12831</v>
      </c>
      <c r="AC100" s="80"/>
      <c r="AD100" s="80"/>
      <c r="AE100" s="879" t="s">
        <v>56</v>
      </c>
      <c r="AF100" s="886">
        <v>1.0</v>
      </c>
      <c r="AG100" s="866" t="str">
        <f t="shared" si="6"/>
        <v>Compounded Medication|Foundational</v>
      </c>
      <c r="AH100" s="879" t="s">
        <v>57</v>
      </c>
      <c r="AI100" s="81" t="s">
        <v>208</v>
      </c>
      <c r="AJ100" s="887"/>
      <c r="AK100" s="887"/>
    </row>
    <row r="101" ht="15.0" customHeight="1">
      <c r="A101" s="908" t="s">
        <v>12832</v>
      </c>
      <c r="B101" s="406">
        <v>549.0</v>
      </c>
      <c r="C101" s="333">
        <v>1.0</v>
      </c>
      <c r="D101" s="333" t="s">
        <v>12833</v>
      </c>
      <c r="E101" s="333" t="s">
        <v>11242</v>
      </c>
      <c r="F101" s="399" t="s">
        <v>50</v>
      </c>
      <c r="G101" s="399" t="s">
        <v>50</v>
      </c>
      <c r="I101" s="388"/>
      <c r="J101" s="909" t="s">
        <v>10938</v>
      </c>
      <c r="K101" s="553" t="s">
        <v>12834</v>
      </c>
      <c r="L101" s="333"/>
      <c r="M101" s="400" t="s">
        <v>10715</v>
      </c>
      <c r="N101" s="400" t="s">
        <v>11244</v>
      </c>
      <c r="O101" s="333">
        <v>1.0</v>
      </c>
      <c r="P101" s="401" t="str">
        <f t="shared" ref="P101:P105" si="7">TEXTJOIN("|",TRUE,Q101:S101)</f>
        <v>Services|Medical Services|General</v>
      </c>
      <c r="Q101" s="401" t="s">
        <v>11245</v>
      </c>
      <c r="R101" s="396" t="s">
        <v>11246</v>
      </c>
      <c r="S101" s="397" t="s">
        <v>11247</v>
      </c>
    </row>
    <row r="102" ht="15.0" customHeight="1">
      <c r="A102" s="908" t="s">
        <v>12835</v>
      </c>
      <c r="B102" s="404">
        <v>549.0</v>
      </c>
      <c r="C102" s="333">
        <v>1.0</v>
      </c>
      <c r="D102" s="333" t="s">
        <v>12836</v>
      </c>
      <c r="E102" s="333" t="s">
        <v>11242</v>
      </c>
      <c r="F102" s="399" t="s">
        <v>50</v>
      </c>
      <c r="G102" s="399" t="s">
        <v>50</v>
      </c>
      <c r="I102" s="388"/>
      <c r="J102" s="909" t="s">
        <v>10938</v>
      </c>
      <c r="K102" s="553" t="s">
        <v>12834</v>
      </c>
      <c r="L102" s="333"/>
      <c r="M102" s="400" t="s">
        <v>10715</v>
      </c>
      <c r="N102" s="400" t="s">
        <v>11244</v>
      </c>
      <c r="O102" s="333">
        <v>1.0</v>
      </c>
      <c r="P102" s="401" t="str">
        <f t="shared" si="7"/>
        <v>Services|Medical Services|General</v>
      </c>
      <c r="Q102" s="401" t="s">
        <v>11245</v>
      </c>
      <c r="R102" s="402" t="s">
        <v>11246</v>
      </c>
      <c r="S102" s="403" t="s">
        <v>11247</v>
      </c>
    </row>
    <row r="103" ht="15.0" customHeight="1">
      <c r="A103" s="908" t="s">
        <v>12837</v>
      </c>
      <c r="B103" s="404">
        <v>995.0</v>
      </c>
      <c r="C103" s="333">
        <v>1.0</v>
      </c>
      <c r="D103" s="333" t="s">
        <v>12838</v>
      </c>
      <c r="E103" s="333" t="s">
        <v>11242</v>
      </c>
      <c r="F103" s="399" t="s">
        <v>50</v>
      </c>
      <c r="G103" s="399" t="s">
        <v>50</v>
      </c>
      <c r="I103" s="388"/>
      <c r="J103" s="909" t="s">
        <v>10938</v>
      </c>
      <c r="K103" s="553" t="s">
        <v>12834</v>
      </c>
      <c r="L103" s="333"/>
      <c r="M103" s="400" t="s">
        <v>10715</v>
      </c>
      <c r="N103" s="400" t="s">
        <v>11244</v>
      </c>
      <c r="O103" s="333">
        <v>1.0</v>
      </c>
      <c r="P103" s="401" t="str">
        <f t="shared" si="7"/>
        <v>Services|Medical Services|General</v>
      </c>
      <c r="Q103" s="401" t="s">
        <v>11245</v>
      </c>
      <c r="R103" s="402" t="s">
        <v>11246</v>
      </c>
      <c r="S103" s="403" t="s">
        <v>11247</v>
      </c>
    </row>
    <row r="104" ht="15.0" customHeight="1">
      <c r="A104" s="910" t="s">
        <v>12839</v>
      </c>
      <c r="B104" s="406">
        <v>69.0</v>
      </c>
      <c r="C104" s="333">
        <v>1.0</v>
      </c>
      <c r="D104" s="333" t="s">
        <v>12840</v>
      </c>
      <c r="E104" s="333" t="s">
        <v>11242</v>
      </c>
      <c r="F104" s="399" t="s">
        <v>50</v>
      </c>
      <c r="G104" s="399" t="s">
        <v>50</v>
      </c>
      <c r="I104" s="388"/>
      <c r="J104" s="909" t="s">
        <v>10938</v>
      </c>
      <c r="K104" s="553" t="s">
        <v>12834</v>
      </c>
      <c r="L104" s="333"/>
      <c r="M104" s="400" t="s">
        <v>10715</v>
      </c>
      <c r="N104" s="400" t="s">
        <v>11244</v>
      </c>
      <c r="O104" s="333">
        <v>1.0</v>
      </c>
      <c r="P104" s="401" t="str">
        <f t="shared" si="7"/>
        <v>Services|Lifestyle|Coaching</v>
      </c>
      <c r="Q104" s="401" t="s">
        <v>11245</v>
      </c>
      <c r="R104" s="396" t="s">
        <v>11279</v>
      </c>
      <c r="S104" s="397" t="s">
        <v>11280</v>
      </c>
    </row>
    <row r="105" ht="15.0" customHeight="1">
      <c r="A105" s="911" t="s">
        <v>12841</v>
      </c>
      <c r="B105" s="404">
        <v>89.0</v>
      </c>
      <c r="C105" s="333">
        <v>1.0</v>
      </c>
      <c r="D105" s="333" t="s">
        <v>12842</v>
      </c>
      <c r="E105" s="333" t="s">
        <v>11242</v>
      </c>
      <c r="F105" s="399" t="s">
        <v>50</v>
      </c>
      <c r="G105" s="399" t="s">
        <v>50</v>
      </c>
      <c r="I105" s="388"/>
      <c r="J105" s="909" t="s">
        <v>10938</v>
      </c>
      <c r="K105" s="553" t="s">
        <v>12834</v>
      </c>
      <c r="L105" s="333"/>
      <c r="M105" s="400" t="s">
        <v>10715</v>
      </c>
      <c r="N105" s="400" t="s">
        <v>11244</v>
      </c>
      <c r="O105" s="333">
        <v>1.0</v>
      </c>
      <c r="P105" s="401" t="str">
        <f t="shared" si="7"/>
        <v>Services|Lifestyle|Coaching</v>
      </c>
      <c r="Q105" s="401" t="s">
        <v>11245</v>
      </c>
      <c r="R105" s="402" t="s">
        <v>11279</v>
      </c>
      <c r="S105" s="397" t="s">
        <v>11280</v>
      </c>
    </row>
    <row r="106" ht="15.0" customHeight="1">
      <c r="A106" s="36" t="s">
        <v>12843</v>
      </c>
      <c r="B106" s="531">
        <v>12.0</v>
      </c>
      <c r="C106" s="912">
        <v>549.0</v>
      </c>
      <c r="D106" s="913">
        <f t="shared" ref="D106:D189" si="8">C106*B106</f>
        <v>6588</v>
      </c>
      <c r="E106" s="99">
        <f>(C106*B106)*0.85</f>
        <v>5599.8</v>
      </c>
      <c r="F106" s="914">
        <v>0.15</v>
      </c>
      <c r="G106" s="92" t="s">
        <v>12844</v>
      </c>
      <c r="H106" s="92" t="s">
        <v>11569</v>
      </c>
      <c r="I106" s="296" t="s">
        <v>50</v>
      </c>
      <c r="J106" s="296" t="s">
        <v>50</v>
      </c>
      <c r="K106" s="388"/>
      <c r="L106" s="388"/>
      <c r="M106" s="552" t="s">
        <v>10938</v>
      </c>
      <c r="N106" s="553" t="s">
        <v>11674</v>
      </c>
      <c r="O106" s="333"/>
      <c r="P106" s="400" t="s">
        <v>10715</v>
      </c>
      <c r="Q106" s="466" t="s">
        <v>11570</v>
      </c>
      <c r="R106" s="333">
        <v>1.0</v>
      </c>
      <c r="S106" s="915" t="s">
        <v>11245</v>
      </c>
      <c r="T106" s="916" t="s">
        <v>11246</v>
      </c>
      <c r="U106" s="915" t="s">
        <v>11247</v>
      </c>
    </row>
    <row r="107" ht="15.0" customHeight="1">
      <c r="A107" s="36" t="s">
        <v>12845</v>
      </c>
      <c r="B107" s="534">
        <v>3.0</v>
      </c>
      <c r="C107" s="917">
        <v>549.0</v>
      </c>
      <c r="D107" s="913">
        <f t="shared" si="8"/>
        <v>1647</v>
      </c>
      <c r="E107" s="99">
        <f>(C107*B107)*0.95</f>
        <v>1564.65</v>
      </c>
      <c r="F107" s="918">
        <v>0.05</v>
      </c>
      <c r="G107" s="92" t="s">
        <v>12846</v>
      </c>
      <c r="H107" s="92" t="s">
        <v>11569</v>
      </c>
      <c r="I107" s="296" t="s">
        <v>50</v>
      </c>
      <c r="J107" s="296" t="s">
        <v>50</v>
      </c>
      <c r="K107" s="388"/>
      <c r="L107" s="388"/>
      <c r="M107" s="552" t="s">
        <v>10938</v>
      </c>
      <c r="N107" s="553" t="s">
        <v>11674</v>
      </c>
      <c r="O107" s="333"/>
      <c r="P107" s="400" t="s">
        <v>10715</v>
      </c>
      <c r="Q107" s="466" t="s">
        <v>11570</v>
      </c>
      <c r="R107" s="333">
        <v>1.0</v>
      </c>
      <c r="S107" s="915" t="s">
        <v>11245</v>
      </c>
      <c r="T107" s="916" t="s">
        <v>11246</v>
      </c>
      <c r="U107" s="915" t="s">
        <v>11247</v>
      </c>
    </row>
    <row r="108" ht="15.0" customHeight="1">
      <c r="A108" s="36" t="s">
        <v>12847</v>
      </c>
      <c r="B108" s="534">
        <v>6.0</v>
      </c>
      <c r="C108" s="917">
        <v>549.0</v>
      </c>
      <c r="D108" s="913">
        <f t="shared" si="8"/>
        <v>3294</v>
      </c>
      <c r="E108" s="99">
        <f>(C108*B108)*0.9</f>
        <v>2964.6</v>
      </c>
      <c r="F108" s="918">
        <v>0.1</v>
      </c>
      <c r="G108" s="92" t="s">
        <v>12848</v>
      </c>
      <c r="H108" s="92" t="s">
        <v>11569</v>
      </c>
      <c r="I108" s="296" t="s">
        <v>50</v>
      </c>
      <c r="J108" s="296" t="s">
        <v>50</v>
      </c>
      <c r="K108" s="388"/>
      <c r="L108" s="388"/>
      <c r="M108" s="552" t="s">
        <v>10938</v>
      </c>
      <c r="N108" s="553" t="s">
        <v>11674</v>
      </c>
      <c r="O108" s="333"/>
      <c r="P108" s="400" t="s">
        <v>10715</v>
      </c>
      <c r="Q108" s="466" t="s">
        <v>11570</v>
      </c>
      <c r="R108" s="333">
        <v>1.0</v>
      </c>
      <c r="S108" s="915" t="s">
        <v>11245</v>
      </c>
      <c r="T108" s="916" t="s">
        <v>11246</v>
      </c>
      <c r="U108" s="915" t="s">
        <v>11247</v>
      </c>
    </row>
    <row r="109" ht="15.0" customHeight="1">
      <c r="A109" s="36" t="s">
        <v>12849</v>
      </c>
      <c r="B109" s="531">
        <v>12.0</v>
      </c>
      <c r="C109" s="913">
        <v>549.0</v>
      </c>
      <c r="D109" s="913">
        <f t="shared" si="8"/>
        <v>6588</v>
      </c>
      <c r="E109" s="99">
        <f>(C109*B109)*0.85</f>
        <v>5599.8</v>
      </c>
      <c r="F109" s="914">
        <v>0.15</v>
      </c>
      <c r="G109" s="92" t="s">
        <v>12850</v>
      </c>
      <c r="H109" s="92" t="s">
        <v>11569</v>
      </c>
      <c r="I109" s="296" t="s">
        <v>50</v>
      </c>
      <c r="J109" s="296" t="s">
        <v>50</v>
      </c>
      <c r="K109" s="388"/>
      <c r="L109" s="388"/>
      <c r="M109" s="552" t="s">
        <v>10938</v>
      </c>
      <c r="N109" s="553" t="s">
        <v>11674</v>
      </c>
      <c r="O109" s="333"/>
      <c r="P109" s="400" t="s">
        <v>10715</v>
      </c>
      <c r="Q109" s="466" t="s">
        <v>11570</v>
      </c>
      <c r="R109" s="333">
        <v>1.0</v>
      </c>
      <c r="S109" s="915" t="s">
        <v>11245</v>
      </c>
      <c r="T109" s="916" t="s">
        <v>11246</v>
      </c>
      <c r="U109" s="915" t="s">
        <v>11247</v>
      </c>
    </row>
    <row r="110" ht="15.0" customHeight="1">
      <c r="A110" s="36" t="s">
        <v>12851</v>
      </c>
      <c r="B110" s="534">
        <v>3.0</v>
      </c>
      <c r="C110" s="913">
        <v>549.0</v>
      </c>
      <c r="D110" s="913">
        <f t="shared" si="8"/>
        <v>1647</v>
      </c>
      <c r="E110" s="99">
        <f>(C110*B110)*0.95</f>
        <v>1564.65</v>
      </c>
      <c r="F110" s="918">
        <v>0.05</v>
      </c>
      <c r="G110" s="92" t="s">
        <v>12852</v>
      </c>
      <c r="H110" s="92" t="s">
        <v>11569</v>
      </c>
      <c r="I110" s="296" t="s">
        <v>50</v>
      </c>
      <c r="J110" s="296" t="s">
        <v>50</v>
      </c>
      <c r="K110" s="388"/>
      <c r="L110" s="388"/>
      <c r="M110" s="552" t="s">
        <v>10938</v>
      </c>
      <c r="N110" s="553" t="s">
        <v>11674</v>
      </c>
      <c r="O110" s="560"/>
      <c r="P110" s="400" t="s">
        <v>10715</v>
      </c>
      <c r="Q110" s="466" t="s">
        <v>11570</v>
      </c>
      <c r="R110" s="333">
        <v>1.0</v>
      </c>
      <c r="S110" s="915" t="s">
        <v>11245</v>
      </c>
      <c r="T110" s="916" t="s">
        <v>11246</v>
      </c>
      <c r="U110" s="915" t="s">
        <v>11247</v>
      </c>
    </row>
    <row r="111" ht="15.0" customHeight="1">
      <c r="A111" s="36" t="s">
        <v>12853</v>
      </c>
      <c r="B111" s="534">
        <v>6.0</v>
      </c>
      <c r="C111" s="913">
        <v>549.0</v>
      </c>
      <c r="D111" s="913">
        <f t="shared" si="8"/>
        <v>3294</v>
      </c>
      <c r="E111" s="99">
        <f>(C111*B111)*0.9</f>
        <v>2964.6</v>
      </c>
      <c r="F111" s="918">
        <v>0.1</v>
      </c>
      <c r="G111" s="92" t="s">
        <v>12854</v>
      </c>
      <c r="H111" s="92" t="s">
        <v>11569</v>
      </c>
      <c r="I111" s="296" t="s">
        <v>50</v>
      </c>
      <c r="J111" s="296" t="s">
        <v>50</v>
      </c>
      <c r="K111" s="388"/>
      <c r="L111" s="388"/>
      <c r="M111" s="552" t="s">
        <v>10938</v>
      </c>
      <c r="N111" s="553" t="s">
        <v>11674</v>
      </c>
      <c r="O111" s="333"/>
      <c r="P111" s="400" t="s">
        <v>10715</v>
      </c>
      <c r="Q111" s="466" t="s">
        <v>11570</v>
      </c>
      <c r="R111" s="333">
        <v>1.0</v>
      </c>
      <c r="S111" s="915" t="s">
        <v>11245</v>
      </c>
      <c r="T111" s="916" t="s">
        <v>11246</v>
      </c>
      <c r="U111" s="915" t="s">
        <v>11247</v>
      </c>
    </row>
    <row r="112" ht="15.0" customHeight="1">
      <c r="A112" s="36" t="s">
        <v>12855</v>
      </c>
      <c r="B112" s="531">
        <v>12.0</v>
      </c>
      <c r="C112" s="913">
        <v>995.0</v>
      </c>
      <c r="D112" s="913">
        <f t="shared" si="8"/>
        <v>11940</v>
      </c>
      <c r="E112" s="99">
        <f>(C112*B112)*0.85</f>
        <v>10149</v>
      </c>
      <c r="F112" s="914">
        <v>0.15</v>
      </c>
      <c r="G112" s="92" t="s">
        <v>12856</v>
      </c>
      <c r="H112" s="92" t="s">
        <v>11569</v>
      </c>
      <c r="I112" s="296" t="s">
        <v>50</v>
      </c>
      <c r="J112" s="296" t="s">
        <v>50</v>
      </c>
      <c r="K112" s="388"/>
      <c r="L112" s="388"/>
      <c r="M112" s="552" t="s">
        <v>10938</v>
      </c>
      <c r="N112" s="553" t="s">
        <v>11674</v>
      </c>
      <c r="O112" s="333"/>
      <c r="P112" s="400" t="s">
        <v>10715</v>
      </c>
      <c r="Q112" s="466" t="s">
        <v>11570</v>
      </c>
      <c r="R112" s="333">
        <v>1.0</v>
      </c>
      <c r="S112" s="915" t="s">
        <v>11245</v>
      </c>
      <c r="T112" s="916" t="s">
        <v>11246</v>
      </c>
      <c r="U112" s="915" t="s">
        <v>11247</v>
      </c>
    </row>
    <row r="113" ht="15.0" customHeight="1">
      <c r="A113" s="36" t="s">
        <v>12857</v>
      </c>
      <c r="B113" s="534">
        <v>3.0</v>
      </c>
      <c r="C113" s="913">
        <v>995.0</v>
      </c>
      <c r="D113" s="913">
        <f t="shared" si="8"/>
        <v>2985</v>
      </c>
      <c r="E113" s="99">
        <f>(C113*B113)*0.95</f>
        <v>2835.75</v>
      </c>
      <c r="F113" s="918">
        <v>0.05</v>
      </c>
      <c r="G113" s="92" t="s">
        <v>12858</v>
      </c>
      <c r="H113" s="92" t="s">
        <v>11569</v>
      </c>
      <c r="I113" s="296" t="s">
        <v>50</v>
      </c>
      <c r="J113" s="296" t="s">
        <v>50</v>
      </c>
      <c r="K113" s="388"/>
      <c r="L113" s="388"/>
      <c r="M113" s="552" t="s">
        <v>10938</v>
      </c>
      <c r="N113" s="553" t="s">
        <v>11674</v>
      </c>
      <c r="O113" s="560"/>
      <c r="P113" s="400" t="s">
        <v>10715</v>
      </c>
      <c r="Q113" s="466" t="s">
        <v>11570</v>
      </c>
      <c r="R113" s="333">
        <v>1.0</v>
      </c>
      <c r="S113" s="915" t="s">
        <v>11245</v>
      </c>
      <c r="T113" s="916" t="s">
        <v>11246</v>
      </c>
      <c r="U113" s="915" t="s">
        <v>11247</v>
      </c>
    </row>
    <row r="114" ht="15.0" customHeight="1">
      <c r="A114" s="36" t="s">
        <v>12859</v>
      </c>
      <c r="B114" s="534">
        <v>6.0</v>
      </c>
      <c r="C114" s="913">
        <v>995.0</v>
      </c>
      <c r="D114" s="913">
        <f t="shared" si="8"/>
        <v>5970</v>
      </c>
      <c r="E114" s="99">
        <f>(C114*B114)*0.9</f>
        <v>5373</v>
      </c>
      <c r="F114" s="918">
        <v>0.1</v>
      </c>
      <c r="G114" s="92" t="s">
        <v>12860</v>
      </c>
      <c r="H114" s="92" t="s">
        <v>11569</v>
      </c>
      <c r="I114" s="296" t="s">
        <v>50</v>
      </c>
      <c r="J114" s="296" t="s">
        <v>50</v>
      </c>
      <c r="K114" s="388"/>
      <c r="L114" s="388"/>
      <c r="M114" s="552" t="s">
        <v>10938</v>
      </c>
      <c r="N114" s="553" t="s">
        <v>11674</v>
      </c>
      <c r="O114" s="333"/>
      <c r="P114" s="400" t="s">
        <v>10715</v>
      </c>
      <c r="Q114" s="466" t="s">
        <v>11570</v>
      </c>
      <c r="R114" s="333">
        <v>1.0</v>
      </c>
      <c r="S114" s="915" t="s">
        <v>11245</v>
      </c>
      <c r="T114" s="916" t="s">
        <v>11246</v>
      </c>
      <c r="U114" s="915" t="s">
        <v>11247</v>
      </c>
    </row>
    <row r="115" ht="15.0" customHeight="1">
      <c r="A115" s="36" t="s">
        <v>12861</v>
      </c>
      <c r="B115" s="531">
        <v>12.0</v>
      </c>
      <c r="C115" s="913">
        <v>99.0</v>
      </c>
      <c r="D115" s="913">
        <f t="shared" si="8"/>
        <v>1188</v>
      </c>
      <c r="E115" s="99">
        <f>(C115*B115)*0.85</f>
        <v>1009.8</v>
      </c>
      <c r="F115" s="914">
        <v>0.15</v>
      </c>
      <c r="G115" s="92" t="s">
        <v>12862</v>
      </c>
      <c r="H115" s="92" t="s">
        <v>11569</v>
      </c>
      <c r="I115" s="296" t="s">
        <v>50</v>
      </c>
      <c r="J115" s="296" t="s">
        <v>50</v>
      </c>
      <c r="K115" s="388"/>
      <c r="L115" s="388"/>
      <c r="M115" s="552" t="s">
        <v>10938</v>
      </c>
      <c r="N115" s="553" t="s">
        <v>11674</v>
      </c>
      <c r="O115" s="333"/>
      <c r="P115" s="400" t="s">
        <v>10715</v>
      </c>
      <c r="Q115" s="466" t="s">
        <v>11570</v>
      </c>
      <c r="R115" s="333">
        <v>1.0</v>
      </c>
      <c r="S115" s="915" t="s">
        <v>11245</v>
      </c>
      <c r="T115" s="916" t="s">
        <v>11246</v>
      </c>
      <c r="U115" s="915" t="s">
        <v>11247</v>
      </c>
    </row>
    <row r="116" ht="15.0" customHeight="1">
      <c r="A116" s="36" t="s">
        <v>12863</v>
      </c>
      <c r="B116" s="534">
        <v>3.0</v>
      </c>
      <c r="C116" s="913">
        <v>99.0</v>
      </c>
      <c r="D116" s="913">
        <f t="shared" si="8"/>
        <v>297</v>
      </c>
      <c r="E116" s="99">
        <f>(C116*B116)*0.95</f>
        <v>282.15</v>
      </c>
      <c r="F116" s="918">
        <v>0.05</v>
      </c>
      <c r="G116" s="92" t="s">
        <v>12864</v>
      </c>
      <c r="H116" s="92" t="s">
        <v>11569</v>
      </c>
      <c r="I116" s="296" t="s">
        <v>50</v>
      </c>
      <c r="J116" s="296" t="s">
        <v>50</v>
      </c>
      <c r="K116" s="388"/>
      <c r="L116" s="388"/>
      <c r="M116" s="552" t="s">
        <v>10938</v>
      </c>
      <c r="N116" s="553" t="s">
        <v>11674</v>
      </c>
      <c r="O116" s="560"/>
      <c r="P116" s="400" t="s">
        <v>10715</v>
      </c>
      <c r="Q116" s="466" t="s">
        <v>11570</v>
      </c>
      <c r="R116" s="333">
        <v>1.0</v>
      </c>
      <c r="S116" s="915" t="s">
        <v>11245</v>
      </c>
      <c r="T116" s="916" t="s">
        <v>11246</v>
      </c>
      <c r="U116" s="915" t="s">
        <v>11247</v>
      </c>
    </row>
    <row r="117" ht="15.0" customHeight="1">
      <c r="A117" s="36" t="s">
        <v>12865</v>
      </c>
      <c r="B117" s="534">
        <v>6.0</v>
      </c>
      <c r="C117" s="913">
        <v>99.0</v>
      </c>
      <c r="D117" s="913">
        <f t="shared" si="8"/>
        <v>594</v>
      </c>
      <c r="E117" s="99">
        <f>(C117*B117)*0.9</f>
        <v>534.6</v>
      </c>
      <c r="F117" s="918">
        <v>0.1</v>
      </c>
      <c r="G117" s="92" t="s">
        <v>12866</v>
      </c>
      <c r="H117" s="92" t="s">
        <v>11569</v>
      </c>
      <c r="I117" s="296" t="s">
        <v>50</v>
      </c>
      <c r="J117" s="296" t="s">
        <v>50</v>
      </c>
      <c r="K117" s="388"/>
      <c r="L117" s="388"/>
      <c r="M117" s="552" t="s">
        <v>10938</v>
      </c>
      <c r="N117" s="553" t="s">
        <v>11674</v>
      </c>
      <c r="O117" s="333"/>
      <c r="P117" s="400" t="s">
        <v>10715</v>
      </c>
      <c r="Q117" s="466" t="s">
        <v>11570</v>
      </c>
      <c r="R117" s="333">
        <v>1.0</v>
      </c>
      <c r="S117" s="915" t="s">
        <v>11245</v>
      </c>
      <c r="T117" s="916" t="s">
        <v>11246</v>
      </c>
      <c r="U117" s="915" t="s">
        <v>11247</v>
      </c>
    </row>
    <row r="118" ht="15.0" customHeight="1">
      <c r="A118" s="36" t="s">
        <v>12867</v>
      </c>
      <c r="B118" s="531">
        <v>12.0</v>
      </c>
      <c r="C118" s="502">
        <v>69.0</v>
      </c>
      <c r="D118" s="913">
        <f t="shared" si="8"/>
        <v>828</v>
      </c>
      <c r="E118" s="99">
        <f>(C118*B118)*0.85</f>
        <v>703.8</v>
      </c>
      <c r="F118" s="914">
        <v>0.15</v>
      </c>
      <c r="G118" s="92" t="s">
        <v>12868</v>
      </c>
      <c r="H118" s="92" t="s">
        <v>11569</v>
      </c>
      <c r="I118" s="296" t="s">
        <v>50</v>
      </c>
      <c r="J118" s="296" t="s">
        <v>50</v>
      </c>
      <c r="K118" s="388"/>
      <c r="L118" s="388"/>
      <c r="M118" s="552" t="s">
        <v>10938</v>
      </c>
      <c r="N118" s="553" t="s">
        <v>11674</v>
      </c>
      <c r="O118" s="333"/>
      <c r="P118" s="400" t="s">
        <v>10715</v>
      </c>
      <c r="Q118" s="466" t="s">
        <v>11570</v>
      </c>
      <c r="R118" s="333">
        <v>1.0</v>
      </c>
      <c r="S118" s="915" t="s">
        <v>11245</v>
      </c>
      <c r="T118" s="916" t="s">
        <v>11279</v>
      </c>
      <c r="U118" s="915" t="s">
        <v>11280</v>
      </c>
    </row>
    <row r="119" ht="15.0" customHeight="1">
      <c r="A119" s="36" t="s">
        <v>12869</v>
      </c>
      <c r="B119" s="534">
        <v>3.0</v>
      </c>
      <c r="C119" s="502">
        <v>69.0</v>
      </c>
      <c r="D119" s="913">
        <f t="shared" si="8"/>
        <v>207</v>
      </c>
      <c r="E119" s="99">
        <f>(C119*B119)*0.95</f>
        <v>196.65</v>
      </c>
      <c r="F119" s="918">
        <v>0.05</v>
      </c>
      <c r="G119" s="92" t="s">
        <v>12870</v>
      </c>
      <c r="H119" s="92" t="s">
        <v>11569</v>
      </c>
      <c r="I119" s="296" t="s">
        <v>50</v>
      </c>
      <c r="J119" s="296" t="s">
        <v>50</v>
      </c>
      <c r="K119" s="388"/>
      <c r="L119" s="388"/>
      <c r="M119" s="552" t="s">
        <v>10938</v>
      </c>
      <c r="N119" s="553" t="s">
        <v>11674</v>
      </c>
      <c r="O119" s="560"/>
      <c r="P119" s="400" t="s">
        <v>10715</v>
      </c>
      <c r="Q119" s="466" t="s">
        <v>11570</v>
      </c>
      <c r="R119" s="333">
        <v>1.0</v>
      </c>
      <c r="S119" s="915" t="s">
        <v>11245</v>
      </c>
      <c r="T119" s="916" t="s">
        <v>11279</v>
      </c>
      <c r="U119" s="915" t="s">
        <v>11280</v>
      </c>
    </row>
    <row r="120" ht="15.0" customHeight="1">
      <c r="A120" s="36" t="s">
        <v>12871</v>
      </c>
      <c r="B120" s="534">
        <v>6.0</v>
      </c>
      <c r="C120" s="502">
        <v>69.0</v>
      </c>
      <c r="D120" s="913">
        <f t="shared" si="8"/>
        <v>414</v>
      </c>
      <c r="E120" s="99">
        <f>(C120*B120)*0.9</f>
        <v>372.6</v>
      </c>
      <c r="F120" s="918">
        <v>0.1</v>
      </c>
      <c r="G120" s="92" t="s">
        <v>12872</v>
      </c>
      <c r="H120" s="92" t="s">
        <v>11569</v>
      </c>
      <c r="I120" s="296" t="s">
        <v>50</v>
      </c>
      <c r="J120" s="296" t="s">
        <v>50</v>
      </c>
      <c r="K120" s="388"/>
      <c r="L120" s="388"/>
      <c r="M120" s="552" t="s">
        <v>10938</v>
      </c>
      <c r="N120" s="553" t="s">
        <v>11674</v>
      </c>
      <c r="O120" s="333"/>
      <c r="P120" s="400" t="s">
        <v>10715</v>
      </c>
      <c r="Q120" s="466" t="s">
        <v>11570</v>
      </c>
      <c r="R120" s="333">
        <v>1.0</v>
      </c>
      <c r="S120" s="915" t="s">
        <v>11245</v>
      </c>
      <c r="T120" s="916" t="s">
        <v>11279</v>
      </c>
      <c r="U120" s="915" t="s">
        <v>11280</v>
      </c>
    </row>
    <row r="121" ht="15.0" customHeight="1">
      <c r="A121" s="36" t="s">
        <v>12873</v>
      </c>
      <c r="B121" s="531">
        <v>12.0</v>
      </c>
      <c r="C121" s="502">
        <v>89.0</v>
      </c>
      <c r="D121" s="913">
        <f t="shared" si="8"/>
        <v>1068</v>
      </c>
      <c r="E121" s="99">
        <f>(C121*B121)*0.85</f>
        <v>907.8</v>
      </c>
      <c r="F121" s="914">
        <v>0.15</v>
      </c>
      <c r="G121" s="92" t="s">
        <v>12874</v>
      </c>
      <c r="H121" s="92" t="s">
        <v>11569</v>
      </c>
      <c r="I121" s="296" t="s">
        <v>50</v>
      </c>
      <c r="J121" s="296" t="s">
        <v>50</v>
      </c>
      <c r="K121" s="388"/>
      <c r="L121" s="388"/>
      <c r="M121" s="552" t="s">
        <v>10938</v>
      </c>
      <c r="N121" s="553" t="s">
        <v>11674</v>
      </c>
      <c r="O121" s="333"/>
      <c r="P121" s="400" t="s">
        <v>10715</v>
      </c>
      <c r="Q121" s="466" t="s">
        <v>11570</v>
      </c>
      <c r="R121" s="333">
        <v>1.0</v>
      </c>
      <c r="S121" s="915" t="s">
        <v>11245</v>
      </c>
      <c r="T121" s="916" t="s">
        <v>11279</v>
      </c>
      <c r="U121" s="915" t="s">
        <v>11280</v>
      </c>
    </row>
    <row r="122" ht="15.0" customHeight="1">
      <c r="A122" s="36" t="s">
        <v>12875</v>
      </c>
      <c r="B122" s="534">
        <v>3.0</v>
      </c>
      <c r="C122" s="502">
        <v>89.0</v>
      </c>
      <c r="D122" s="913">
        <f t="shared" si="8"/>
        <v>267</v>
      </c>
      <c r="E122" s="99">
        <f>(C122*B122)*0.95</f>
        <v>253.65</v>
      </c>
      <c r="F122" s="918">
        <v>0.05</v>
      </c>
      <c r="G122" s="92" t="s">
        <v>12876</v>
      </c>
      <c r="H122" s="92" t="s">
        <v>11569</v>
      </c>
      <c r="I122" s="296" t="s">
        <v>50</v>
      </c>
      <c r="J122" s="296" t="s">
        <v>50</v>
      </c>
      <c r="K122" s="388"/>
      <c r="L122" s="388"/>
      <c r="M122" s="552" t="s">
        <v>10938</v>
      </c>
      <c r="N122" s="553" t="s">
        <v>11674</v>
      </c>
      <c r="O122" s="560"/>
      <c r="P122" s="400" t="s">
        <v>10715</v>
      </c>
      <c r="Q122" s="466" t="s">
        <v>11570</v>
      </c>
      <c r="R122" s="333">
        <v>1.0</v>
      </c>
      <c r="S122" s="915" t="s">
        <v>11245</v>
      </c>
      <c r="T122" s="916" t="s">
        <v>11279</v>
      </c>
      <c r="U122" s="915" t="s">
        <v>11280</v>
      </c>
    </row>
    <row r="123" ht="15.0" customHeight="1">
      <c r="A123" s="36" t="s">
        <v>12877</v>
      </c>
      <c r="B123" s="534">
        <v>6.0</v>
      </c>
      <c r="C123" s="502">
        <v>89.0</v>
      </c>
      <c r="D123" s="913">
        <f t="shared" si="8"/>
        <v>534</v>
      </c>
      <c r="E123" s="99">
        <f>(C123*B123)*0.9</f>
        <v>480.6</v>
      </c>
      <c r="F123" s="918">
        <v>0.1</v>
      </c>
      <c r="G123" s="92" t="s">
        <v>12878</v>
      </c>
      <c r="H123" s="92" t="s">
        <v>11569</v>
      </c>
      <c r="I123" s="296" t="s">
        <v>50</v>
      </c>
      <c r="J123" s="296" t="s">
        <v>50</v>
      </c>
      <c r="K123" s="388"/>
      <c r="L123" s="388"/>
      <c r="M123" s="552" t="s">
        <v>10938</v>
      </c>
      <c r="N123" s="553" t="s">
        <v>11674</v>
      </c>
      <c r="O123" s="333"/>
      <c r="P123" s="400" t="s">
        <v>10715</v>
      </c>
      <c r="Q123" s="466" t="s">
        <v>11570</v>
      </c>
      <c r="R123" s="333">
        <v>1.0</v>
      </c>
      <c r="S123" s="915" t="s">
        <v>11245</v>
      </c>
      <c r="T123" s="916" t="s">
        <v>11279</v>
      </c>
      <c r="U123" s="915" t="s">
        <v>11280</v>
      </c>
    </row>
    <row r="124" ht="15.0" customHeight="1">
      <c r="A124" s="36" t="s">
        <v>12879</v>
      </c>
      <c r="B124" s="531">
        <v>12.0</v>
      </c>
      <c r="C124" s="913">
        <v>35.0</v>
      </c>
      <c r="D124" s="913">
        <f t="shared" si="8"/>
        <v>420</v>
      </c>
      <c r="E124" s="99">
        <f>(C124*B124)*0.85</f>
        <v>357</v>
      </c>
      <c r="F124" s="914">
        <v>0.15</v>
      </c>
      <c r="G124" s="92" t="s">
        <v>12880</v>
      </c>
      <c r="H124" s="92" t="s">
        <v>11569</v>
      </c>
      <c r="I124" s="296" t="s">
        <v>50</v>
      </c>
      <c r="J124" s="296" t="s">
        <v>50</v>
      </c>
      <c r="K124" s="388"/>
      <c r="L124" s="388"/>
      <c r="M124" s="552" t="s">
        <v>10938</v>
      </c>
      <c r="N124" s="553" t="s">
        <v>11674</v>
      </c>
      <c r="O124" s="333"/>
      <c r="P124" s="400" t="s">
        <v>10715</v>
      </c>
      <c r="Q124" s="466" t="s">
        <v>11570</v>
      </c>
      <c r="R124" s="333">
        <v>1.0</v>
      </c>
      <c r="S124" s="915" t="s">
        <v>11245</v>
      </c>
      <c r="T124" s="916" t="s">
        <v>11246</v>
      </c>
      <c r="U124" s="915" t="s">
        <v>11247</v>
      </c>
    </row>
    <row r="125" ht="15.0" customHeight="1">
      <c r="A125" s="36" t="s">
        <v>12881</v>
      </c>
      <c r="B125" s="534">
        <v>3.0</v>
      </c>
      <c r="C125" s="913">
        <v>35.0</v>
      </c>
      <c r="D125" s="913">
        <f t="shared" si="8"/>
        <v>105</v>
      </c>
      <c r="E125" s="99">
        <f>(C125*B125)*0.95</f>
        <v>99.75</v>
      </c>
      <c r="F125" s="918">
        <v>0.05</v>
      </c>
      <c r="G125" s="92" t="s">
        <v>12882</v>
      </c>
      <c r="H125" s="92" t="s">
        <v>11569</v>
      </c>
      <c r="I125" s="296" t="s">
        <v>50</v>
      </c>
      <c r="J125" s="296" t="s">
        <v>50</v>
      </c>
      <c r="K125" s="388"/>
      <c r="L125" s="388"/>
      <c r="M125" s="552" t="s">
        <v>10938</v>
      </c>
      <c r="N125" s="553" t="s">
        <v>11674</v>
      </c>
      <c r="O125" s="560"/>
      <c r="P125" s="400" t="s">
        <v>10715</v>
      </c>
      <c r="Q125" s="466" t="s">
        <v>11570</v>
      </c>
      <c r="R125" s="333">
        <v>1.0</v>
      </c>
      <c r="S125" s="915" t="s">
        <v>11245</v>
      </c>
      <c r="T125" s="916" t="s">
        <v>11246</v>
      </c>
      <c r="U125" s="915" t="s">
        <v>11247</v>
      </c>
    </row>
    <row r="126" ht="15.0" customHeight="1">
      <c r="A126" s="36" t="s">
        <v>12883</v>
      </c>
      <c r="B126" s="534">
        <v>6.0</v>
      </c>
      <c r="C126" s="913">
        <v>35.0</v>
      </c>
      <c r="D126" s="913">
        <f t="shared" si="8"/>
        <v>210</v>
      </c>
      <c r="E126" s="99">
        <f>(C126*B126)*0.9</f>
        <v>189</v>
      </c>
      <c r="F126" s="918">
        <v>0.1</v>
      </c>
      <c r="G126" s="92" t="s">
        <v>12884</v>
      </c>
      <c r="H126" s="92" t="s">
        <v>11569</v>
      </c>
      <c r="I126" s="296" t="s">
        <v>50</v>
      </c>
      <c r="J126" s="296" t="s">
        <v>50</v>
      </c>
      <c r="K126" s="388"/>
      <c r="L126" s="388"/>
      <c r="M126" s="552" t="s">
        <v>10938</v>
      </c>
      <c r="N126" s="553" t="s">
        <v>11674</v>
      </c>
      <c r="O126" s="333"/>
      <c r="P126" s="400" t="s">
        <v>10715</v>
      </c>
      <c r="Q126" s="466" t="s">
        <v>11570</v>
      </c>
      <c r="R126" s="333">
        <v>1.0</v>
      </c>
      <c r="S126" s="915" t="s">
        <v>11245</v>
      </c>
      <c r="T126" s="916" t="s">
        <v>11246</v>
      </c>
      <c r="U126" s="915" t="s">
        <v>11247</v>
      </c>
    </row>
    <row r="127" ht="15.0" customHeight="1">
      <c r="A127" s="36" t="s">
        <v>12885</v>
      </c>
      <c r="B127" s="531">
        <v>12.0</v>
      </c>
      <c r="C127" s="913">
        <v>600.0</v>
      </c>
      <c r="D127" s="913">
        <f t="shared" si="8"/>
        <v>7200</v>
      </c>
      <c r="E127" s="99">
        <f>(C127*B127)*0.85</f>
        <v>6120</v>
      </c>
      <c r="F127" s="914">
        <v>0.15</v>
      </c>
      <c r="G127" s="92" t="s">
        <v>12886</v>
      </c>
      <c r="H127" s="92" t="s">
        <v>11569</v>
      </c>
      <c r="I127" s="296" t="s">
        <v>50</v>
      </c>
      <c r="J127" s="296" t="s">
        <v>50</v>
      </c>
      <c r="K127" s="388"/>
      <c r="L127" s="388"/>
      <c r="M127" s="552" t="s">
        <v>10938</v>
      </c>
      <c r="N127" s="553" t="s">
        <v>11674</v>
      </c>
      <c r="O127" s="333"/>
      <c r="P127" s="400" t="s">
        <v>10715</v>
      </c>
      <c r="Q127" s="466" t="s">
        <v>11570</v>
      </c>
      <c r="R127" s="333">
        <v>1.0</v>
      </c>
      <c r="S127" s="915" t="s">
        <v>11245</v>
      </c>
      <c r="T127" s="916" t="s">
        <v>11272</v>
      </c>
      <c r="U127" s="915" t="s">
        <v>12887</v>
      </c>
    </row>
    <row r="128" ht="15.0" customHeight="1">
      <c r="A128" s="36" t="s">
        <v>12888</v>
      </c>
      <c r="B128" s="534">
        <v>3.0</v>
      </c>
      <c r="C128" s="913">
        <v>600.0</v>
      </c>
      <c r="D128" s="913">
        <f t="shared" si="8"/>
        <v>1800</v>
      </c>
      <c r="E128" s="99">
        <f>(C128*B128)*0.95</f>
        <v>1710</v>
      </c>
      <c r="F128" s="918">
        <v>0.05</v>
      </c>
      <c r="G128" s="92" t="s">
        <v>12889</v>
      </c>
      <c r="H128" s="92" t="s">
        <v>11569</v>
      </c>
      <c r="I128" s="296" t="s">
        <v>50</v>
      </c>
      <c r="J128" s="296" t="s">
        <v>50</v>
      </c>
      <c r="K128" s="388"/>
      <c r="L128" s="388"/>
      <c r="M128" s="552" t="s">
        <v>10938</v>
      </c>
      <c r="N128" s="553" t="s">
        <v>11674</v>
      </c>
      <c r="O128" s="560"/>
      <c r="P128" s="400" t="s">
        <v>10715</v>
      </c>
      <c r="Q128" s="466" t="s">
        <v>11570</v>
      </c>
      <c r="R128" s="333">
        <v>1.0</v>
      </c>
      <c r="S128" s="915" t="s">
        <v>11245</v>
      </c>
      <c r="T128" s="916" t="s">
        <v>11272</v>
      </c>
      <c r="U128" s="915" t="s">
        <v>12887</v>
      </c>
    </row>
    <row r="129" ht="15.0" customHeight="1">
      <c r="A129" s="36" t="s">
        <v>12890</v>
      </c>
      <c r="B129" s="534">
        <v>6.0</v>
      </c>
      <c r="C129" s="913">
        <v>600.0</v>
      </c>
      <c r="D129" s="913">
        <f t="shared" si="8"/>
        <v>3600</v>
      </c>
      <c r="E129" s="99">
        <f>(C129*B129)*0.9</f>
        <v>3240</v>
      </c>
      <c r="F129" s="918">
        <v>0.1</v>
      </c>
      <c r="G129" s="92" t="s">
        <v>12891</v>
      </c>
      <c r="H129" s="92" t="s">
        <v>11569</v>
      </c>
      <c r="I129" s="296" t="s">
        <v>50</v>
      </c>
      <c r="J129" s="296" t="s">
        <v>50</v>
      </c>
      <c r="K129" s="388"/>
      <c r="L129" s="388"/>
      <c r="M129" s="552" t="s">
        <v>10938</v>
      </c>
      <c r="N129" s="553" t="s">
        <v>11674</v>
      </c>
      <c r="O129" s="333"/>
      <c r="P129" s="400" t="s">
        <v>10715</v>
      </c>
      <c r="Q129" s="466" t="s">
        <v>11570</v>
      </c>
      <c r="R129" s="333">
        <v>1.0</v>
      </c>
      <c r="S129" s="915" t="s">
        <v>11245</v>
      </c>
      <c r="T129" s="916" t="s">
        <v>11272</v>
      </c>
      <c r="U129" s="915" t="s">
        <v>12887</v>
      </c>
    </row>
    <row r="130" ht="15.0" customHeight="1">
      <c r="A130" s="36" t="s">
        <v>12892</v>
      </c>
      <c r="B130" s="531">
        <v>12.0</v>
      </c>
      <c r="C130" s="913">
        <v>750.0</v>
      </c>
      <c r="D130" s="913">
        <f t="shared" si="8"/>
        <v>9000</v>
      </c>
      <c r="E130" s="99">
        <f>(C130*B130)*0.85</f>
        <v>7650</v>
      </c>
      <c r="F130" s="914">
        <v>0.15</v>
      </c>
      <c r="G130" s="92" t="s">
        <v>12893</v>
      </c>
      <c r="H130" s="92" t="s">
        <v>11569</v>
      </c>
      <c r="I130" s="296" t="s">
        <v>50</v>
      </c>
      <c r="J130" s="296" t="s">
        <v>50</v>
      </c>
      <c r="K130" s="388"/>
      <c r="L130" s="388"/>
      <c r="M130" s="552" t="s">
        <v>10938</v>
      </c>
      <c r="N130" s="553" t="s">
        <v>11674</v>
      </c>
      <c r="O130" s="333"/>
      <c r="P130" s="400" t="s">
        <v>10715</v>
      </c>
      <c r="Q130" s="466" t="s">
        <v>11570</v>
      </c>
      <c r="R130" s="333">
        <v>1.0</v>
      </c>
      <c r="S130" s="915" t="s">
        <v>11245</v>
      </c>
      <c r="T130" s="916" t="s">
        <v>11272</v>
      </c>
      <c r="U130" s="915" t="s">
        <v>12887</v>
      </c>
    </row>
    <row r="131" ht="15.0" customHeight="1">
      <c r="A131" s="36" t="s">
        <v>12894</v>
      </c>
      <c r="B131" s="534">
        <v>3.0</v>
      </c>
      <c r="C131" s="913">
        <v>750.0</v>
      </c>
      <c r="D131" s="913">
        <f t="shared" si="8"/>
        <v>2250</v>
      </c>
      <c r="E131" s="99">
        <f>(C131*B131)*0.95</f>
        <v>2137.5</v>
      </c>
      <c r="F131" s="918">
        <v>0.05</v>
      </c>
      <c r="G131" s="92" t="s">
        <v>12895</v>
      </c>
      <c r="H131" s="92" t="s">
        <v>11569</v>
      </c>
      <c r="I131" s="296" t="s">
        <v>50</v>
      </c>
      <c r="J131" s="296" t="s">
        <v>50</v>
      </c>
      <c r="K131" s="388"/>
      <c r="L131" s="388"/>
      <c r="M131" s="552" t="s">
        <v>10938</v>
      </c>
      <c r="N131" s="553" t="s">
        <v>11674</v>
      </c>
      <c r="O131" s="560"/>
      <c r="P131" s="400" t="s">
        <v>10715</v>
      </c>
      <c r="Q131" s="466" t="s">
        <v>11570</v>
      </c>
      <c r="R131" s="333">
        <v>1.0</v>
      </c>
      <c r="S131" s="915" t="s">
        <v>11245</v>
      </c>
      <c r="T131" s="916" t="s">
        <v>11272</v>
      </c>
      <c r="U131" s="915" t="s">
        <v>12887</v>
      </c>
    </row>
    <row r="132" ht="15.0" customHeight="1">
      <c r="A132" s="36" t="s">
        <v>12896</v>
      </c>
      <c r="B132" s="534">
        <v>6.0</v>
      </c>
      <c r="C132" s="913">
        <v>750.0</v>
      </c>
      <c r="D132" s="913">
        <f t="shared" si="8"/>
        <v>4500</v>
      </c>
      <c r="E132" s="99">
        <f>(C132*B132)*0.9</f>
        <v>4050</v>
      </c>
      <c r="F132" s="918">
        <v>0.1</v>
      </c>
      <c r="G132" s="92" t="s">
        <v>12897</v>
      </c>
      <c r="H132" s="92" t="s">
        <v>11569</v>
      </c>
      <c r="I132" s="296" t="s">
        <v>50</v>
      </c>
      <c r="J132" s="296" t="s">
        <v>50</v>
      </c>
      <c r="K132" s="388"/>
      <c r="L132" s="388"/>
      <c r="M132" s="552" t="s">
        <v>10938</v>
      </c>
      <c r="N132" s="553" t="s">
        <v>11674</v>
      </c>
      <c r="O132" s="333"/>
      <c r="P132" s="400" t="s">
        <v>10715</v>
      </c>
      <c r="Q132" s="466" t="s">
        <v>11570</v>
      </c>
      <c r="R132" s="333">
        <v>1.0</v>
      </c>
      <c r="S132" s="915" t="s">
        <v>11245</v>
      </c>
      <c r="T132" s="916" t="s">
        <v>11272</v>
      </c>
      <c r="U132" s="915" t="s">
        <v>12887</v>
      </c>
    </row>
    <row r="133" ht="15.0" customHeight="1">
      <c r="A133" s="36" t="s">
        <v>12898</v>
      </c>
      <c r="B133" s="531">
        <v>12.0</v>
      </c>
      <c r="C133" s="913">
        <v>1000.0</v>
      </c>
      <c r="D133" s="913">
        <f t="shared" si="8"/>
        <v>12000</v>
      </c>
      <c r="E133" s="99">
        <f>(C133*B133)*0.85</f>
        <v>10200</v>
      </c>
      <c r="F133" s="914">
        <v>0.15</v>
      </c>
      <c r="G133" s="92" t="s">
        <v>12899</v>
      </c>
      <c r="H133" s="92" t="s">
        <v>11569</v>
      </c>
      <c r="I133" s="296" t="s">
        <v>50</v>
      </c>
      <c r="J133" s="296" t="s">
        <v>50</v>
      </c>
      <c r="K133" s="388"/>
      <c r="L133" s="388"/>
      <c r="M133" s="552" t="s">
        <v>10938</v>
      </c>
      <c r="N133" s="553" t="s">
        <v>11674</v>
      </c>
      <c r="O133" s="333"/>
      <c r="P133" s="400" t="s">
        <v>10715</v>
      </c>
      <c r="Q133" s="466" t="s">
        <v>11570</v>
      </c>
      <c r="R133" s="333">
        <v>1.0</v>
      </c>
      <c r="S133" s="915" t="s">
        <v>11245</v>
      </c>
      <c r="T133" s="916" t="s">
        <v>11272</v>
      </c>
      <c r="U133" s="915" t="s">
        <v>12887</v>
      </c>
    </row>
    <row r="134" ht="15.0" customHeight="1">
      <c r="A134" s="36" t="s">
        <v>12900</v>
      </c>
      <c r="B134" s="534">
        <v>3.0</v>
      </c>
      <c r="C134" s="913">
        <v>1000.0</v>
      </c>
      <c r="D134" s="913">
        <f t="shared" si="8"/>
        <v>3000</v>
      </c>
      <c r="E134" s="99">
        <f>(C134*B134)*0.95</f>
        <v>2850</v>
      </c>
      <c r="F134" s="918">
        <v>0.05</v>
      </c>
      <c r="G134" s="92" t="s">
        <v>12901</v>
      </c>
      <c r="H134" s="92" t="s">
        <v>11569</v>
      </c>
      <c r="I134" s="296" t="s">
        <v>50</v>
      </c>
      <c r="J134" s="296" t="s">
        <v>50</v>
      </c>
      <c r="K134" s="388"/>
      <c r="L134" s="388"/>
      <c r="M134" s="552" t="s">
        <v>10938</v>
      </c>
      <c r="N134" s="553" t="s">
        <v>11674</v>
      </c>
      <c r="O134" s="560"/>
      <c r="P134" s="400" t="s">
        <v>10715</v>
      </c>
      <c r="Q134" s="466" t="s">
        <v>11570</v>
      </c>
      <c r="R134" s="333">
        <v>1.0</v>
      </c>
      <c r="S134" s="915" t="s">
        <v>11245</v>
      </c>
      <c r="T134" s="916" t="s">
        <v>11272</v>
      </c>
      <c r="U134" s="915" t="s">
        <v>12887</v>
      </c>
    </row>
    <row r="135" ht="15.0" customHeight="1">
      <c r="A135" s="36" t="s">
        <v>12902</v>
      </c>
      <c r="B135" s="534">
        <v>6.0</v>
      </c>
      <c r="C135" s="913">
        <v>1000.0</v>
      </c>
      <c r="D135" s="913">
        <f t="shared" si="8"/>
        <v>6000</v>
      </c>
      <c r="E135" s="99">
        <f>(C135*B135)*0.9</f>
        <v>5400</v>
      </c>
      <c r="F135" s="918">
        <v>0.1</v>
      </c>
      <c r="G135" s="92" t="s">
        <v>12903</v>
      </c>
      <c r="H135" s="92" t="s">
        <v>11569</v>
      </c>
      <c r="I135" s="296" t="s">
        <v>50</v>
      </c>
      <c r="J135" s="296" t="s">
        <v>50</v>
      </c>
      <c r="K135" s="388"/>
      <c r="L135" s="388"/>
      <c r="M135" s="552" t="s">
        <v>10938</v>
      </c>
      <c r="N135" s="553" t="s">
        <v>11674</v>
      </c>
      <c r="O135" s="333"/>
      <c r="P135" s="400" t="s">
        <v>10715</v>
      </c>
      <c r="Q135" s="466" t="s">
        <v>11570</v>
      </c>
      <c r="R135" s="333">
        <v>1.0</v>
      </c>
      <c r="S135" s="915" t="s">
        <v>11245</v>
      </c>
      <c r="T135" s="916" t="s">
        <v>11272</v>
      </c>
      <c r="U135" s="915" t="s">
        <v>12887</v>
      </c>
    </row>
    <row r="136" ht="15.0" customHeight="1">
      <c r="A136" s="36" t="s">
        <v>12904</v>
      </c>
      <c r="B136" s="531">
        <v>12.0</v>
      </c>
      <c r="C136" s="913">
        <v>650.0</v>
      </c>
      <c r="D136" s="913">
        <f t="shared" si="8"/>
        <v>7800</v>
      </c>
      <c r="E136" s="99">
        <f>(C136*B136)*0.85</f>
        <v>6630</v>
      </c>
      <c r="F136" s="914">
        <v>0.15</v>
      </c>
      <c r="G136" s="92" t="s">
        <v>12905</v>
      </c>
      <c r="H136" s="92" t="s">
        <v>11569</v>
      </c>
      <c r="I136" s="296" t="s">
        <v>50</v>
      </c>
      <c r="J136" s="296" t="s">
        <v>50</v>
      </c>
      <c r="K136" s="388"/>
      <c r="L136" s="388"/>
      <c r="M136" s="552" t="s">
        <v>10938</v>
      </c>
      <c r="N136" s="553" t="s">
        <v>11674</v>
      </c>
      <c r="O136" s="333"/>
      <c r="P136" s="400" t="s">
        <v>10715</v>
      </c>
      <c r="Q136" s="466" t="s">
        <v>11570</v>
      </c>
      <c r="R136" s="333">
        <v>1.0</v>
      </c>
      <c r="S136" s="915" t="s">
        <v>11245</v>
      </c>
      <c r="T136" s="916" t="s">
        <v>11272</v>
      </c>
      <c r="U136" s="915" t="s">
        <v>12887</v>
      </c>
    </row>
    <row r="137" ht="15.0" customHeight="1">
      <c r="A137" s="36" t="s">
        <v>12906</v>
      </c>
      <c r="B137" s="534">
        <v>3.0</v>
      </c>
      <c r="C137" s="913">
        <v>650.0</v>
      </c>
      <c r="D137" s="913">
        <f t="shared" si="8"/>
        <v>1950</v>
      </c>
      <c r="E137" s="99">
        <f>(C137*B137)*0.95</f>
        <v>1852.5</v>
      </c>
      <c r="F137" s="918">
        <v>0.05</v>
      </c>
      <c r="G137" s="92" t="s">
        <v>12907</v>
      </c>
      <c r="H137" s="92" t="s">
        <v>11569</v>
      </c>
      <c r="I137" s="296" t="s">
        <v>50</v>
      </c>
      <c r="J137" s="296" t="s">
        <v>50</v>
      </c>
      <c r="K137" s="388"/>
      <c r="L137" s="388"/>
      <c r="M137" s="552" t="s">
        <v>10938</v>
      </c>
      <c r="N137" s="553" t="s">
        <v>11674</v>
      </c>
      <c r="O137" s="560"/>
      <c r="P137" s="400" t="s">
        <v>10715</v>
      </c>
      <c r="Q137" s="466" t="s">
        <v>11570</v>
      </c>
      <c r="R137" s="333">
        <v>1.0</v>
      </c>
      <c r="S137" s="915" t="s">
        <v>11245</v>
      </c>
      <c r="T137" s="916" t="s">
        <v>11272</v>
      </c>
      <c r="U137" s="915" t="s">
        <v>12887</v>
      </c>
    </row>
    <row r="138" ht="15.0" customHeight="1">
      <c r="A138" s="36" t="s">
        <v>12908</v>
      </c>
      <c r="B138" s="534">
        <v>6.0</v>
      </c>
      <c r="C138" s="913">
        <v>650.0</v>
      </c>
      <c r="D138" s="913">
        <f t="shared" si="8"/>
        <v>3900</v>
      </c>
      <c r="E138" s="99">
        <f>(C138*B138)*0.9</f>
        <v>3510</v>
      </c>
      <c r="F138" s="918">
        <v>0.1</v>
      </c>
      <c r="G138" s="92" t="s">
        <v>12909</v>
      </c>
      <c r="H138" s="92" t="s">
        <v>11569</v>
      </c>
      <c r="I138" s="296" t="s">
        <v>50</v>
      </c>
      <c r="J138" s="296" t="s">
        <v>50</v>
      </c>
      <c r="K138" s="388"/>
      <c r="L138" s="388"/>
      <c r="M138" s="552" t="s">
        <v>10938</v>
      </c>
      <c r="N138" s="553" t="s">
        <v>11674</v>
      </c>
      <c r="O138" s="333"/>
      <c r="P138" s="400" t="s">
        <v>10715</v>
      </c>
      <c r="Q138" s="466" t="s">
        <v>11570</v>
      </c>
      <c r="R138" s="333">
        <v>1.0</v>
      </c>
      <c r="S138" s="915" t="s">
        <v>11245</v>
      </c>
      <c r="T138" s="916" t="s">
        <v>11272</v>
      </c>
      <c r="U138" s="915" t="s">
        <v>12887</v>
      </c>
    </row>
    <row r="139" ht="15.0" customHeight="1">
      <c r="A139" s="36" t="s">
        <v>12910</v>
      </c>
      <c r="B139" s="531">
        <v>12.0</v>
      </c>
      <c r="C139" s="913">
        <v>750.0</v>
      </c>
      <c r="D139" s="913">
        <f t="shared" si="8"/>
        <v>9000</v>
      </c>
      <c r="E139" s="99">
        <f>(C139*B139)*0.85</f>
        <v>7650</v>
      </c>
      <c r="F139" s="914">
        <v>0.15</v>
      </c>
      <c r="G139" s="92" t="s">
        <v>12911</v>
      </c>
      <c r="H139" s="92" t="s">
        <v>11569</v>
      </c>
      <c r="I139" s="296" t="s">
        <v>50</v>
      </c>
      <c r="J139" s="296" t="s">
        <v>50</v>
      </c>
      <c r="K139" s="388"/>
      <c r="L139" s="388"/>
      <c r="M139" s="552" t="s">
        <v>10938</v>
      </c>
      <c r="N139" s="553" t="s">
        <v>11674</v>
      </c>
      <c r="O139" s="333"/>
      <c r="P139" s="400" t="s">
        <v>10715</v>
      </c>
      <c r="Q139" s="466" t="s">
        <v>11570</v>
      </c>
      <c r="R139" s="333">
        <v>1.0</v>
      </c>
      <c r="S139" s="915" t="s">
        <v>11245</v>
      </c>
      <c r="T139" s="916" t="s">
        <v>11272</v>
      </c>
      <c r="U139" s="915" t="s">
        <v>12887</v>
      </c>
    </row>
    <row r="140" ht="15.0" customHeight="1">
      <c r="A140" s="36" t="s">
        <v>12912</v>
      </c>
      <c r="B140" s="534">
        <v>3.0</v>
      </c>
      <c r="C140" s="913">
        <v>750.0</v>
      </c>
      <c r="D140" s="913">
        <f t="shared" si="8"/>
        <v>2250</v>
      </c>
      <c r="E140" s="99">
        <f>(C140*B140)*0.95</f>
        <v>2137.5</v>
      </c>
      <c r="F140" s="918">
        <v>0.05</v>
      </c>
      <c r="G140" s="92" t="s">
        <v>12913</v>
      </c>
      <c r="H140" s="92" t="s">
        <v>11569</v>
      </c>
      <c r="I140" s="296" t="s">
        <v>50</v>
      </c>
      <c r="J140" s="296" t="s">
        <v>50</v>
      </c>
      <c r="K140" s="388"/>
      <c r="L140" s="388"/>
      <c r="M140" s="552" t="s">
        <v>10938</v>
      </c>
      <c r="N140" s="553" t="s">
        <v>11674</v>
      </c>
      <c r="O140" s="560"/>
      <c r="P140" s="400" t="s">
        <v>10715</v>
      </c>
      <c r="Q140" s="466" t="s">
        <v>11570</v>
      </c>
      <c r="R140" s="333">
        <v>1.0</v>
      </c>
      <c r="S140" s="915" t="s">
        <v>11245</v>
      </c>
      <c r="T140" s="916" t="s">
        <v>11272</v>
      </c>
      <c r="U140" s="915" t="s">
        <v>12887</v>
      </c>
    </row>
    <row r="141" ht="15.0" customHeight="1">
      <c r="A141" s="36" t="s">
        <v>12914</v>
      </c>
      <c r="B141" s="534">
        <v>6.0</v>
      </c>
      <c r="C141" s="913">
        <v>750.0</v>
      </c>
      <c r="D141" s="913">
        <f t="shared" si="8"/>
        <v>4500</v>
      </c>
      <c r="E141" s="99">
        <f>(C141*B141)*0.9</f>
        <v>4050</v>
      </c>
      <c r="F141" s="918">
        <v>0.1</v>
      </c>
      <c r="G141" s="92" t="s">
        <v>12915</v>
      </c>
      <c r="H141" s="92" t="s">
        <v>11569</v>
      </c>
      <c r="I141" s="296" t="s">
        <v>50</v>
      </c>
      <c r="J141" s="296" t="s">
        <v>50</v>
      </c>
      <c r="K141" s="388"/>
      <c r="L141" s="388"/>
      <c r="M141" s="552" t="s">
        <v>10938</v>
      </c>
      <c r="N141" s="553" t="s">
        <v>11674</v>
      </c>
      <c r="O141" s="333"/>
      <c r="P141" s="400" t="s">
        <v>10715</v>
      </c>
      <c r="Q141" s="466" t="s">
        <v>11570</v>
      </c>
      <c r="R141" s="333">
        <v>1.0</v>
      </c>
      <c r="S141" s="915" t="s">
        <v>11245</v>
      </c>
      <c r="T141" s="916" t="s">
        <v>11272</v>
      </c>
      <c r="U141" s="915" t="s">
        <v>12887</v>
      </c>
    </row>
    <row r="142" ht="15.0" customHeight="1">
      <c r="A142" s="36" t="s">
        <v>12916</v>
      </c>
      <c r="B142" s="531">
        <v>12.0</v>
      </c>
      <c r="C142" s="913">
        <v>1250.0</v>
      </c>
      <c r="D142" s="913">
        <f t="shared" si="8"/>
        <v>15000</v>
      </c>
      <c r="E142" s="99">
        <f>(C142*B142)*0.85</f>
        <v>12750</v>
      </c>
      <c r="F142" s="914">
        <v>0.15</v>
      </c>
      <c r="G142" s="92" t="s">
        <v>12917</v>
      </c>
      <c r="H142" s="92" t="s">
        <v>11569</v>
      </c>
      <c r="I142" s="296" t="s">
        <v>50</v>
      </c>
      <c r="J142" s="296" t="s">
        <v>50</v>
      </c>
      <c r="K142" s="388"/>
      <c r="L142" s="388"/>
      <c r="M142" s="552" t="s">
        <v>10938</v>
      </c>
      <c r="N142" s="553" t="s">
        <v>11674</v>
      </c>
      <c r="O142" s="333"/>
      <c r="P142" s="400" t="s">
        <v>10715</v>
      </c>
      <c r="Q142" s="466" t="s">
        <v>11570</v>
      </c>
      <c r="R142" s="333">
        <v>1.0</v>
      </c>
      <c r="S142" s="915" t="s">
        <v>11245</v>
      </c>
      <c r="T142" s="916" t="s">
        <v>11272</v>
      </c>
      <c r="U142" s="915" t="s">
        <v>12887</v>
      </c>
    </row>
    <row r="143" ht="15.0" customHeight="1">
      <c r="A143" s="36" t="s">
        <v>12918</v>
      </c>
      <c r="B143" s="534">
        <v>3.0</v>
      </c>
      <c r="C143" s="913">
        <v>1250.0</v>
      </c>
      <c r="D143" s="913">
        <f t="shared" si="8"/>
        <v>3750</v>
      </c>
      <c r="E143" s="99">
        <f>(C143*B143)*0.95</f>
        <v>3562.5</v>
      </c>
      <c r="F143" s="918">
        <v>0.05</v>
      </c>
      <c r="G143" s="92" t="s">
        <v>12919</v>
      </c>
      <c r="H143" s="92" t="s">
        <v>11569</v>
      </c>
      <c r="I143" s="296" t="s">
        <v>50</v>
      </c>
      <c r="J143" s="296" t="s">
        <v>50</v>
      </c>
      <c r="K143" s="388"/>
      <c r="L143" s="388"/>
      <c r="M143" s="552" t="s">
        <v>10938</v>
      </c>
      <c r="N143" s="553" t="s">
        <v>11674</v>
      </c>
      <c r="O143" s="560"/>
      <c r="P143" s="400" t="s">
        <v>10715</v>
      </c>
      <c r="Q143" s="466" t="s">
        <v>11570</v>
      </c>
      <c r="R143" s="333">
        <v>1.0</v>
      </c>
      <c r="S143" s="915" t="s">
        <v>11245</v>
      </c>
      <c r="T143" s="916" t="s">
        <v>11272</v>
      </c>
      <c r="U143" s="915" t="s">
        <v>12887</v>
      </c>
    </row>
    <row r="144" ht="15.0" customHeight="1">
      <c r="A144" s="36" t="s">
        <v>12920</v>
      </c>
      <c r="B144" s="534">
        <v>6.0</v>
      </c>
      <c r="C144" s="913">
        <v>1250.0</v>
      </c>
      <c r="D144" s="913">
        <f t="shared" si="8"/>
        <v>7500</v>
      </c>
      <c r="E144" s="99">
        <f>(C144*B144)*0.9</f>
        <v>6750</v>
      </c>
      <c r="F144" s="918">
        <v>0.1</v>
      </c>
      <c r="G144" s="92" t="s">
        <v>12921</v>
      </c>
      <c r="H144" s="92" t="s">
        <v>11569</v>
      </c>
      <c r="I144" s="296" t="s">
        <v>50</v>
      </c>
      <c r="J144" s="296" t="s">
        <v>50</v>
      </c>
      <c r="K144" s="388"/>
      <c r="L144" s="388"/>
      <c r="M144" s="552" t="s">
        <v>10938</v>
      </c>
      <c r="N144" s="553" t="s">
        <v>11674</v>
      </c>
      <c r="O144" s="333"/>
      <c r="P144" s="400" t="s">
        <v>10715</v>
      </c>
      <c r="Q144" s="466" t="s">
        <v>11570</v>
      </c>
      <c r="R144" s="333">
        <v>1.0</v>
      </c>
      <c r="S144" s="915" t="s">
        <v>11245</v>
      </c>
      <c r="T144" s="916" t="s">
        <v>11272</v>
      </c>
      <c r="U144" s="915" t="s">
        <v>12887</v>
      </c>
    </row>
    <row r="145" ht="15.0" customHeight="1">
      <c r="A145" s="36" t="s">
        <v>12922</v>
      </c>
      <c r="B145" s="531">
        <v>12.0</v>
      </c>
      <c r="C145" s="913">
        <v>1450.0</v>
      </c>
      <c r="D145" s="913">
        <f t="shared" si="8"/>
        <v>17400</v>
      </c>
      <c r="E145" s="99">
        <f>(C145*B145)*0.85</f>
        <v>14790</v>
      </c>
      <c r="F145" s="914">
        <v>0.15</v>
      </c>
      <c r="G145" s="92" t="s">
        <v>12923</v>
      </c>
      <c r="H145" s="92" t="s">
        <v>11569</v>
      </c>
      <c r="I145" s="296" t="s">
        <v>50</v>
      </c>
      <c r="J145" s="296" t="s">
        <v>50</v>
      </c>
      <c r="K145" s="388"/>
      <c r="L145" s="388"/>
      <c r="M145" s="552" t="s">
        <v>10938</v>
      </c>
      <c r="N145" s="553" t="s">
        <v>11674</v>
      </c>
      <c r="O145" s="333"/>
      <c r="P145" s="400" t="s">
        <v>10715</v>
      </c>
      <c r="Q145" s="466" t="s">
        <v>11570</v>
      </c>
      <c r="R145" s="333">
        <v>1.0</v>
      </c>
      <c r="S145" s="915" t="s">
        <v>11245</v>
      </c>
      <c r="T145" s="916" t="s">
        <v>11272</v>
      </c>
      <c r="U145" s="915" t="s">
        <v>12887</v>
      </c>
    </row>
    <row r="146" ht="15.0" customHeight="1">
      <c r="A146" s="36" t="s">
        <v>12924</v>
      </c>
      <c r="B146" s="534">
        <v>3.0</v>
      </c>
      <c r="C146" s="913">
        <v>1450.0</v>
      </c>
      <c r="D146" s="913">
        <f t="shared" si="8"/>
        <v>4350</v>
      </c>
      <c r="E146" s="99">
        <f>(C146*B146)*0.95</f>
        <v>4132.5</v>
      </c>
      <c r="F146" s="918">
        <v>0.05</v>
      </c>
      <c r="G146" s="92" t="s">
        <v>12925</v>
      </c>
      <c r="H146" s="92" t="s">
        <v>11569</v>
      </c>
      <c r="I146" s="296" t="s">
        <v>50</v>
      </c>
      <c r="J146" s="296" t="s">
        <v>50</v>
      </c>
      <c r="K146" s="388"/>
      <c r="L146" s="388"/>
      <c r="M146" s="552" t="s">
        <v>10938</v>
      </c>
      <c r="N146" s="553" t="s">
        <v>11674</v>
      </c>
      <c r="O146" s="560"/>
      <c r="P146" s="400" t="s">
        <v>10715</v>
      </c>
      <c r="Q146" s="466" t="s">
        <v>11570</v>
      </c>
      <c r="R146" s="333">
        <v>1.0</v>
      </c>
      <c r="S146" s="915" t="s">
        <v>11245</v>
      </c>
      <c r="T146" s="916" t="s">
        <v>11272</v>
      </c>
      <c r="U146" s="915" t="s">
        <v>12887</v>
      </c>
    </row>
    <row r="147" ht="15.0" customHeight="1">
      <c r="A147" s="36" t="s">
        <v>12926</v>
      </c>
      <c r="B147" s="534">
        <v>6.0</v>
      </c>
      <c r="C147" s="913">
        <v>1450.0</v>
      </c>
      <c r="D147" s="913">
        <f t="shared" si="8"/>
        <v>8700</v>
      </c>
      <c r="E147" s="99">
        <f>(C147*B147)*0.9</f>
        <v>7830</v>
      </c>
      <c r="F147" s="918">
        <v>0.1</v>
      </c>
      <c r="G147" s="92" t="s">
        <v>12927</v>
      </c>
      <c r="H147" s="92" t="s">
        <v>11569</v>
      </c>
      <c r="I147" s="296" t="s">
        <v>50</v>
      </c>
      <c r="J147" s="296" t="s">
        <v>50</v>
      </c>
      <c r="K147" s="388"/>
      <c r="L147" s="388"/>
      <c r="M147" s="552" t="s">
        <v>10938</v>
      </c>
      <c r="N147" s="553" t="s">
        <v>11674</v>
      </c>
      <c r="O147" s="333"/>
      <c r="P147" s="400" t="s">
        <v>10715</v>
      </c>
      <c r="Q147" s="466" t="s">
        <v>11570</v>
      </c>
      <c r="R147" s="333">
        <v>1.0</v>
      </c>
      <c r="S147" s="915" t="s">
        <v>11245</v>
      </c>
      <c r="T147" s="916" t="s">
        <v>11272</v>
      </c>
      <c r="U147" s="915" t="s">
        <v>12887</v>
      </c>
    </row>
    <row r="148" ht="15.0" customHeight="1">
      <c r="A148" s="36" t="s">
        <v>12928</v>
      </c>
      <c r="B148" s="531">
        <v>12.0</v>
      </c>
      <c r="C148" s="913">
        <v>1650.0</v>
      </c>
      <c r="D148" s="913">
        <f t="shared" si="8"/>
        <v>19800</v>
      </c>
      <c r="E148" s="99">
        <f>(C148*B148)*0.85</f>
        <v>16830</v>
      </c>
      <c r="F148" s="914">
        <v>0.15</v>
      </c>
      <c r="G148" s="92" t="s">
        <v>12929</v>
      </c>
      <c r="H148" s="92" t="s">
        <v>11569</v>
      </c>
      <c r="I148" s="296" t="s">
        <v>50</v>
      </c>
      <c r="J148" s="296" t="s">
        <v>50</v>
      </c>
      <c r="K148" s="388"/>
      <c r="L148" s="388"/>
      <c r="M148" s="552" t="s">
        <v>10938</v>
      </c>
      <c r="N148" s="553" t="s">
        <v>11674</v>
      </c>
      <c r="O148" s="333"/>
      <c r="P148" s="400" t="s">
        <v>10715</v>
      </c>
      <c r="Q148" s="466" t="s">
        <v>11570</v>
      </c>
      <c r="R148" s="333">
        <v>1.0</v>
      </c>
      <c r="S148" s="915" t="s">
        <v>11245</v>
      </c>
      <c r="T148" s="916" t="s">
        <v>11272</v>
      </c>
      <c r="U148" s="915" t="s">
        <v>12887</v>
      </c>
    </row>
    <row r="149" ht="15.0" customHeight="1">
      <c r="A149" s="36" t="s">
        <v>12930</v>
      </c>
      <c r="B149" s="534">
        <v>3.0</v>
      </c>
      <c r="C149" s="913">
        <v>1650.0</v>
      </c>
      <c r="D149" s="913">
        <f t="shared" si="8"/>
        <v>4950</v>
      </c>
      <c r="E149" s="99">
        <f>(C149*B149)*0.95</f>
        <v>4702.5</v>
      </c>
      <c r="F149" s="918">
        <v>0.05</v>
      </c>
      <c r="G149" s="92" t="s">
        <v>12931</v>
      </c>
      <c r="H149" s="92" t="s">
        <v>11569</v>
      </c>
      <c r="I149" s="296" t="s">
        <v>50</v>
      </c>
      <c r="J149" s="296" t="s">
        <v>50</v>
      </c>
      <c r="K149" s="388"/>
      <c r="L149" s="388"/>
      <c r="M149" s="552" t="s">
        <v>10938</v>
      </c>
      <c r="N149" s="553" t="s">
        <v>11674</v>
      </c>
      <c r="O149" s="333"/>
      <c r="P149" s="400" t="s">
        <v>10715</v>
      </c>
      <c r="Q149" s="466" t="s">
        <v>11570</v>
      </c>
      <c r="R149" s="333">
        <v>1.0</v>
      </c>
      <c r="S149" s="915" t="s">
        <v>11245</v>
      </c>
      <c r="T149" s="916" t="s">
        <v>11272</v>
      </c>
      <c r="U149" s="915" t="s">
        <v>12887</v>
      </c>
    </row>
    <row r="150" ht="15.0" customHeight="1">
      <c r="A150" s="36" t="s">
        <v>12932</v>
      </c>
      <c r="B150" s="534">
        <v>6.0</v>
      </c>
      <c r="C150" s="913">
        <v>1650.0</v>
      </c>
      <c r="D150" s="913">
        <f t="shared" si="8"/>
        <v>9900</v>
      </c>
      <c r="E150" s="99">
        <f>(C150*B150)*0.9</f>
        <v>8910</v>
      </c>
      <c r="F150" s="918">
        <v>0.1</v>
      </c>
      <c r="G150" s="92" t="s">
        <v>12933</v>
      </c>
      <c r="H150" s="92" t="s">
        <v>11569</v>
      </c>
      <c r="I150" s="296" t="s">
        <v>50</v>
      </c>
      <c r="J150" s="296" t="s">
        <v>50</v>
      </c>
      <c r="K150" s="388"/>
      <c r="L150" s="388"/>
      <c r="M150" s="552" t="s">
        <v>10938</v>
      </c>
      <c r="N150" s="553" t="s">
        <v>11674</v>
      </c>
      <c r="O150" s="333"/>
      <c r="P150" s="400" t="s">
        <v>10715</v>
      </c>
      <c r="Q150" s="466" t="s">
        <v>11570</v>
      </c>
      <c r="R150" s="333">
        <v>1.0</v>
      </c>
      <c r="S150" s="915" t="s">
        <v>11245</v>
      </c>
      <c r="T150" s="916" t="s">
        <v>11272</v>
      </c>
      <c r="U150" s="915" t="s">
        <v>12887</v>
      </c>
    </row>
    <row r="151" ht="15.0" customHeight="1">
      <c r="A151" s="36" t="s">
        <v>12934</v>
      </c>
      <c r="B151" s="531">
        <v>12.0</v>
      </c>
      <c r="C151" s="913">
        <v>1250.0</v>
      </c>
      <c r="D151" s="913">
        <f t="shared" si="8"/>
        <v>15000</v>
      </c>
      <c r="E151" s="99">
        <f>(C151*B151)*0.85</f>
        <v>12750</v>
      </c>
      <c r="F151" s="914">
        <v>0.15</v>
      </c>
      <c r="G151" s="92" t="s">
        <v>12935</v>
      </c>
      <c r="H151" s="92" t="s">
        <v>11569</v>
      </c>
      <c r="I151" s="296" t="s">
        <v>50</v>
      </c>
      <c r="J151" s="296" t="s">
        <v>50</v>
      </c>
      <c r="K151" s="388"/>
      <c r="L151" s="388"/>
      <c r="M151" s="552" t="s">
        <v>10938</v>
      </c>
      <c r="N151" s="553" t="s">
        <v>11674</v>
      </c>
      <c r="O151" s="333"/>
      <c r="P151" s="400" t="s">
        <v>10715</v>
      </c>
      <c r="Q151" s="466" t="s">
        <v>11570</v>
      </c>
      <c r="R151" s="333">
        <v>1.0</v>
      </c>
      <c r="S151" s="915" t="s">
        <v>11245</v>
      </c>
      <c r="T151" s="916" t="s">
        <v>11272</v>
      </c>
      <c r="U151" s="915" t="s">
        <v>12887</v>
      </c>
    </row>
    <row r="152" ht="15.0" customHeight="1">
      <c r="A152" s="36" t="s">
        <v>12936</v>
      </c>
      <c r="B152" s="534">
        <v>3.0</v>
      </c>
      <c r="C152" s="913">
        <v>1250.0</v>
      </c>
      <c r="D152" s="913">
        <f t="shared" si="8"/>
        <v>3750</v>
      </c>
      <c r="E152" s="99">
        <f>(C152*B152)*0.95</f>
        <v>3562.5</v>
      </c>
      <c r="F152" s="918">
        <v>0.05</v>
      </c>
      <c r="G152" s="92" t="s">
        <v>12937</v>
      </c>
      <c r="H152" s="92" t="s">
        <v>11569</v>
      </c>
      <c r="I152" s="296" t="s">
        <v>50</v>
      </c>
      <c r="J152" s="296" t="s">
        <v>50</v>
      </c>
      <c r="K152" s="388"/>
      <c r="L152" s="388"/>
      <c r="M152" s="552" t="s">
        <v>10938</v>
      </c>
      <c r="N152" s="553" t="s">
        <v>11674</v>
      </c>
      <c r="O152" s="333"/>
      <c r="P152" s="400" t="s">
        <v>10715</v>
      </c>
      <c r="Q152" s="466" t="s">
        <v>11570</v>
      </c>
      <c r="R152" s="333">
        <v>1.0</v>
      </c>
      <c r="S152" s="915" t="s">
        <v>11245</v>
      </c>
      <c r="T152" s="916" t="s">
        <v>11272</v>
      </c>
      <c r="U152" s="915" t="s">
        <v>12887</v>
      </c>
    </row>
    <row r="153" ht="15.0" customHeight="1">
      <c r="A153" s="36" t="s">
        <v>12938</v>
      </c>
      <c r="B153" s="534">
        <v>6.0</v>
      </c>
      <c r="C153" s="913">
        <v>1250.0</v>
      </c>
      <c r="D153" s="913">
        <f t="shared" si="8"/>
        <v>7500</v>
      </c>
      <c r="E153" s="99">
        <f>(C153*B153)*0.9</f>
        <v>6750</v>
      </c>
      <c r="F153" s="918">
        <v>0.1</v>
      </c>
      <c r="G153" s="92" t="s">
        <v>12939</v>
      </c>
      <c r="H153" s="92" t="s">
        <v>11569</v>
      </c>
      <c r="I153" s="296" t="s">
        <v>50</v>
      </c>
      <c r="J153" s="296" t="s">
        <v>50</v>
      </c>
      <c r="K153" s="388"/>
      <c r="L153" s="388"/>
      <c r="M153" s="552" t="s">
        <v>10938</v>
      </c>
      <c r="N153" s="553" t="s">
        <v>11674</v>
      </c>
      <c r="O153" s="333"/>
      <c r="P153" s="400" t="s">
        <v>10715</v>
      </c>
      <c r="Q153" s="466" t="s">
        <v>11570</v>
      </c>
      <c r="R153" s="333">
        <v>1.0</v>
      </c>
      <c r="S153" s="915" t="s">
        <v>11245</v>
      </c>
      <c r="T153" s="916" t="s">
        <v>11272</v>
      </c>
      <c r="U153" s="915" t="s">
        <v>12887</v>
      </c>
    </row>
    <row r="154" ht="15.0" customHeight="1">
      <c r="A154" s="36" t="s">
        <v>12940</v>
      </c>
      <c r="B154" s="531">
        <v>12.0</v>
      </c>
      <c r="C154" s="913">
        <v>779.0</v>
      </c>
      <c r="D154" s="913">
        <f t="shared" si="8"/>
        <v>9348</v>
      </c>
      <c r="E154" s="99">
        <f>(C154*B154)*0.85</f>
        <v>7945.8</v>
      </c>
      <c r="F154" s="914">
        <v>0.15</v>
      </c>
      <c r="G154" s="92" t="s">
        <v>12941</v>
      </c>
      <c r="H154" s="92" t="s">
        <v>11569</v>
      </c>
      <c r="I154" s="296" t="s">
        <v>50</v>
      </c>
      <c r="J154" s="296" t="s">
        <v>50</v>
      </c>
      <c r="K154" s="388"/>
      <c r="L154" s="388"/>
      <c r="M154" s="552" t="s">
        <v>10938</v>
      </c>
      <c r="N154" s="553" t="s">
        <v>11674</v>
      </c>
      <c r="O154" s="333"/>
      <c r="P154" s="400" t="s">
        <v>10715</v>
      </c>
      <c r="Q154" s="466" t="s">
        <v>11570</v>
      </c>
      <c r="R154" s="333">
        <v>1.0</v>
      </c>
      <c r="S154" s="915" t="s">
        <v>11245</v>
      </c>
      <c r="T154" s="916" t="s">
        <v>11272</v>
      </c>
      <c r="U154" s="915" t="s">
        <v>12887</v>
      </c>
    </row>
    <row r="155" ht="15.0" customHeight="1">
      <c r="A155" s="36" t="s">
        <v>12942</v>
      </c>
      <c r="B155" s="534">
        <v>3.0</v>
      </c>
      <c r="C155" s="913">
        <v>779.0</v>
      </c>
      <c r="D155" s="913">
        <f t="shared" si="8"/>
        <v>2337</v>
      </c>
      <c r="E155" s="99">
        <f>(C155*B155)*0.95</f>
        <v>2220.15</v>
      </c>
      <c r="F155" s="918">
        <v>0.05</v>
      </c>
      <c r="G155" s="92" t="s">
        <v>12943</v>
      </c>
      <c r="H155" s="92" t="s">
        <v>11569</v>
      </c>
      <c r="I155" s="296" t="s">
        <v>50</v>
      </c>
      <c r="J155" s="296" t="s">
        <v>50</v>
      </c>
      <c r="K155" s="388"/>
      <c r="L155" s="388"/>
      <c r="M155" s="552" t="s">
        <v>10938</v>
      </c>
      <c r="N155" s="553" t="s">
        <v>11674</v>
      </c>
      <c r="O155" s="333"/>
      <c r="P155" s="400" t="s">
        <v>10715</v>
      </c>
      <c r="Q155" s="466" t="s">
        <v>11570</v>
      </c>
      <c r="R155" s="333">
        <v>1.0</v>
      </c>
      <c r="S155" s="915" t="s">
        <v>11245</v>
      </c>
      <c r="T155" s="916" t="s">
        <v>11272</v>
      </c>
      <c r="U155" s="915" t="s">
        <v>12887</v>
      </c>
    </row>
    <row r="156" ht="15.0" customHeight="1">
      <c r="A156" s="36" t="s">
        <v>12944</v>
      </c>
      <c r="B156" s="534">
        <v>6.0</v>
      </c>
      <c r="C156" s="913">
        <v>779.0</v>
      </c>
      <c r="D156" s="913">
        <f t="shared" si="8"/>
        <v>4674</v>
      </c>
      <c r="E156" s="99">
        <f>(C156*B156)*0.9</f>
        <v>4206.6</v>
      </c>
      <c r="F156" s="918">
        <v>0.1</v>
      </c>
      <c r="G156" s="92" t="s">
        <v>12945</v>
      </c>
      <c r="H156" s="92" t="s">
        <v>11569</v>
      </c>
      <c r="I156" s="296" t="s">
        <v>50</v>
      </c>
      <c r="J156" s="296" t="s">
        <v>50</v>
      </c>
      <c r="K156" s="388"/>
      <c r="L156" s="388"/>
      <c r="M156" s="552" t="s">
        <v>10938</v>
      </c>
      <c r="N156" s="553" t="s">
        <v>11674</v>
      </c>
      <c r="O156" s="333"/>
      <c r="P156" s="400" t="s">
        <v>10715</v>
      </c>
      <c r="Q156" s="466" t="s">
        <v>11570</v>
      </c>
      <c r="R156" s="333">
        <v>1.0</v>
      </c>
      <c r="S156" s="915" t="s">
        <v>11245</v>
      </c>
      <c r="T156" s="916" t="s">
        <v>11272</v>
      </c>
      <c r="U156" s="915" t="s">
        <v>12887</v>
      </c>
    </row>
    <row r="157" ht="15.0" customHeight="1">
      <c r="A157" s="36" t="s">
        <v>12946</v>
      </c>
      <c r="B157" s="531">
        <v>12.0</v>
      </c>
      <c r="C157" s="913">
        <v>1250.0</v>
      </c>
      <c r="D157" s="913">
        <f t="shared" si="8"/>
        <v>15000</v>
      </c>
      <c r="E157" s="99">
        <f>(C157*B157)*0.85</f>
        <v>12750</v>
      </c>
      <c r="F157" s="914">
        <v>0.15</v>
      </c>
      <c r="G157" s="92" t="s">
        <v>12947</v>
      </c>
      <c r="H157" s="92" t="s">
        <v>11569</v>
      </c>
      <c r="I157" s="296" t="s">
        <v>50</v>
      </c>
      <c r="J157" s="296" t="s">
        <v>50</v>
      </c>
      <c r="K157" s="388"/>
      <c r="L157" s="388"/>
      <c r="M157" s="552" t="s">
        <v>10938</v>
      </c>
      <c r="N157" s="553" t="s">
        <v>11674</v>
      </c>
      <c r="O157" s="333"/>
      <c r="P157" s="400" t="s">
        <v>10715</v>
      </c>
      <c r="Q157" s="466" t="s">
        <v>11570</v>
      </c>
      <c r="R157" s="333">
        <v>1.0</v>
      </c>
      <c r="S157" s="915" t="s">
        <v>11245</v>
      </c>
      <c r="T157" s="916" t="s">
        <v>11272</v>
      </c>
      <c r="U157" s="915" t="s">
        <v>12887</v>
      </c>
    </row>
    <row r="158" ht="15.0" customHeight="1">
      <c r="A158" s="36" t="s">
        <v>12948</v>
      </c>
      <c r="B158" s="534">
        <v>3.0</v>
      </c>
      <c r="C158" s="913">
        <v>1250.0</v>
      </c>
      <c r="D158" s="913">
        <f t="shared" si="8"/>
        <v>3750</v>
      </c>
      <c r="E158" s="99">
        <f>(C158*B158)*0.95</f>
        <v>3562.5</v>
      </c>
      <c r="F158" s="918">
        <v>0.05</v>
      </c>
      <c r="G158" s="92" t="s">
        <v>12949</v>
      </c>
      <c r="H158" s="92" t="s">
        <v>11569</v>
      </c>
      <c r="I158" s="296" t="s">
        <v>50</v>
      </c>
      <c r="J158" s="296" t="s">
        <v>50</v>
      </c>
      <c r="K158" s="388"/>
      <c r="L158" s="388"/>
      <c r="M158" s="552" t="s">
        <v>10938</v>
      </c>
      <c r="N158" s="553" t="s">
        <v>11674</v>
      </c>
      <c r="O158" s="333"/>
      <c r="P158" s="400" t="s">
        <v>10715</v>
      </c>
      <c r="Q158" s="466" t="s">
        <v>11570</v>
      </c>
      <c r="R158" s="333">
        <v>1.0</v>
      </c>
      <c r="S158" s="915" t="s">
        <v>11245</v>
      </c>
      <c r="T158" s="916" t="s">
        <v>11272</v>
      </c>
      <c r="U158" s="915" t="s">
        <v>12887</v>
      </c>
    </row>
    <row r="159" ht="15.0" customHeight="1">
      <c r="A159" s="36" t="s">
        <v>12950</v>
      </c>
      <c r="B159" s="534">
        <v>6.0</v>
      </c>
      <c r="C159" s="913">
        <v>1250.0</v>
      </c>
      <c r="D159" s="913">
        <f t="shared" si="8"/>
        <v>7500</v>
      </c>
      <c r="E159" s="99">
        <f>(C159*B159)*0.9</f>
        <v>6750</v>
      </c>
      <c r="F159" s="918">
        <v>0.1</v>
      </c>
      <c r="G159" s="92" t="s">
        <v>12951</v>
      </c>
      <c r="H159" s="92" t="s">
        <v>11569</v>
      </c>
      <c r="I159" s="296" t="s">
        <v>50</v>
      </c>
      <c r="J159" s="296" t="s">
        <v>50</v>
      </c>
      <c r="K159" s="388"/>
      <c r="L159" s="388"/>
      <c r="M159" s="552" t="s">
        <v>10938</v>
      </c>
      <c r="N159" s="553" t="s">
        <v>11674</v>
      </c>
      <c r="O159" s="333"/>
      <c r="P159" s="400" t="s">
        <v>10715</v>
      </c>
      <c r="Q159" s="466" t="s">
        <v>11570</v>
      </c>
      <c r="R159" s="333">
        <v>1.0</v>
      </c>
      <c r="S159" s="915" t="s">
        <v>11245</v>
      </c>
      <c r="T159" s="916" t="s">
        <v>11272</v>
      </c>
      <c r="U159" s="915" t="s">
        <v>12887</v>
      </c>
    </row>
    <row r="160" ht="15.0" customHeight="1">
      <c r="A160" s="36" t="s">
        <v>12952</v>
      </c>
      <c r="B160" s="531">
        <v>12.0</v>
      </c>
      <c r="C160" s="913">
        <v>1450.0</v>
      </c>
      <c r="D160" s="913">
        <f t="shared" si="8"/>
        <v>17400</v>
      </c>
      <c r="E160" s="99">
        <f>(C160*B160)*0.85</f>
        <v>14790</v>
      </c>
      <c r="F160" s="914">
        <v>0.15</v>
      </c>
      <c r="G160" s="92" t="s">
        <v>12953</v>
      </c>
      <c r="H160" s="92" t="s">
        <v>11569</v>
      </c>
      <c r="I160" s="296" t="s">
        <v>50</v>
      </c>
      <c r="J160" s="296" t="s">
        <v>50</v>
      </c>
      <c r="K160" s="388"/>
      <c r="L160" s="388"/>
      <c r="M160" s="552" t="s">
        <v>10938</v>
      </c>
      <c r="N160" s="553" t="s">
        <v>11674</v>
      </c>
      <c r="O160" s="333"/>
      <c r="P160" s="400" t="s">
        <v>10715</v>
      </c>
      <c r="Q160" s="466" t="s">
        <v>11570</v>
      </c>
      <c r="R160" s="333">
        <v>1.0</v>
      </c>
      <c r="S160" s="915" t="s">
        <v>11245</v>
      </c>
      <c r="T160" s="916" t="s">
        <v>11272</v>
      </c>
      <c r="U160" s="915" t="s">
        <v>12887</v>
      </c>
    </row>
    <row r="161" ht="15.0" customHeight="1">
      <c r="A161" s="36" t="s">
        <v>12954</v>
      </c>
      <c r="B161" s="534">
        <v>3.0</v>
      </c>
      <c r="C161" s="913">
        <v>1450.0</v>
      </c>
      <c r="D161" s="913">
        <f t="shared" si="8"/>
        <v>4350</v>
      </c>
      <c r="E161" s="99">
        <f>(C161*B161)*0.95</f>
        <v>4132.5</v>
      </c>
      <c r="F161" s="918">
        <v>0.05</v>
      </c>
      <c r="G161" s="92" t="s">
        <v>12955</v>
      </c>
      <c r="H161" s="92" t="s">
        <v>11569</v>
      </c>
      <c r="I161" s="296" t="s">
        <v>50</v>
      </c>
      <c r="J161" s="296" t="s">
        <v>50</v>
      </c>
      <c r="K161" s="388"/>
      <c r="L161" s="388"/>
      <c r="M161" s="552" t="s">
        <v>10938</v>
      </c>
      <c r="N161" s="553" t="s">
        <v>11674</v>
      </c>
      <c r="O161" s="333"/>
      <c r="P161" s="400" t="s">
        <v>10715</v>
      </c>
      <c r="Q161" s="466" t="s">
        <v>11570</v>
      </c>
      <c r="R161" s="333">
        <v>1.0</v>
      </c>
      <c r="S161" s="915" t="s">
        <v>11245</v>
      </c>
      <c r="T161" s="916" t="s">
        <v>11272</v>
      </c>
      <c r="U161" s="915" t="s">
        <v>12887</v>
      </c>
    </row>
    <row r="162" ht="15.0" customHeight="1">
      <c r="A162" s="36" t="s">
        <v>12956</v>
      </c>
      <c r="B162" s="534">
        <v>6.0</v>
      </c>
      <c r="C162" s="913">
        <v>1450.0</v>
      </c>
      <c r="D162" s="913">
        <f t="shared" si="8"/>
        <v>8700</v>
      </c>
      <c r="E162" s="99">
        <f>(C162*B162)*0.9</f>
        <v>7830</v>
      </c>
      <c r="F162" s="918">
        <v>0.1</v>
      </c>
      <c r="G162" s="92" t="s">
        <v>12957</v>
      </c>
      <c r="H162" s="92" t="s">
        <v>11569</v>
      </c>
      <c r="I162" s="296" t="s">
        <v>50</v>
      </c>
      <c r="J162" s="296" t="s">
        <v>50</v>
      </c>
      <c r="K162" s="388"/>
      <c r="L162" s="388"/>
      <c r="M162" s="552" t="s">
        <v>10938</v>
      </c>
      <c r="N162" s="553" t="s">
        <v>11674</v>
      </c>
      <c r="O162" s="333"/>
      <c r="P162" s="400" t="s">
        <v>10715</v>
      </c>
      <c r="Q162" s="466" t="s">
        <v>11570</v>
      </c>
      <c r="R162" s="333">
        <v>1.0</v>
      </c>
      <c r="S162" s="915" t="s">
        <v>11245</v>
      </c>
      <c r="T162" s="916" t="s">
        <v>11272</v>
      </c>
      <c r="U162" s="915" t="s">
        <v>12887</v>
      </c>
    </row>
    <row r="163" ht="15.0" customHeight="1">
      <c r="A163" s="36" t="s">
        <v>12958</v>
      </c>
      <c r="B163" s="531">
        <v>12.0</v>
      </c>
      <c r="C163" s="913">
        <v>1650.0</v>
      </c>
      <c r="D163" s="913">
        <f t="shared" si="8"/>
        <v>19800</v>
      </c>
      <c r="E163" s="99">
        <f>(C163*B163)*0.85</f>
        <v>16830</v>
      </c>
      <c r="F163" s="914">
        <v>0.15</v>
      </c>
      <c r="G163" s="92" t="s">
        <v>12959</v>
      </c>
      <c r="H163" s="92" t="s">
        <v>11569</v>
      </c>
      <c r="I163" s="296" t="s">
        <v>50</v>
      </c>
      <c r="J163" s="296" t="s">
        <v>50</v>
      </c>
      <c r="K163" s="388"/>
      <c r="L163" s="388"/>
      <c r="M163" s="552" t="s">
        <v>10938</v>
      </c>
      <c r="N163" s="553" t="s">
        <v>11674</v>
      </c>
      <c r="O163" s="333"/>
      <c r="P163" s="400" t="s">
        <v>10715</v>
      </c>
      <c r="Q163" s="466" t="s">
        <v>11570</v>
      </c>
      <c r="R163" s="333">
        <v>1.0</v>
      </c>
      <c r="S163" s="915" t="s">
        <v>11245</v>
      </c>
      <c r="T163" s="916" t="s">
        <v>11272</v>
      </c>
      <c r="U163" s="915" t="s">
        <v>12887</v>
      </c>
    </row>
    <row r="164" ht="15.0" customHeight="1">
      <c r="A164" s="36" t="s">
        <v>12960</v>
      </c>
      <c r="B164" s="534">
        <v>3.0</v>
      </c>
      <c r="C164" s="913">
        <v>1650.0</v>
      </c>
      <c r="D164" s="913">
        <f t="shared" si="8"/>
        <v>4950</v>
      </c>
      <c r="E164" s="99">
        <f>(C164*B164)*0.95</f>
        <v>4702.5</v>
      </c>
      <c r="F164" s="918">
        <v>0.05</v>
      </c>
      <c r="G164" s="92" t="s">
        <v>12961</v>
      </c>
      <c r="H164" s="92" t="s">
        <v>11569</v>
      </c>
      <c r="I164" s="296" t="s">
        <v>50</v>
      </c>
      <c r="J164" s="296" t="s">
        <v>50</v>
      </c>
      <c r="K164" s="388"/>
      <c r="L164" s="388"/>
      <c r="M164" s="552" t="s">
        <v>10938</v>
      </c>
      <c r="N164" s="553" t="s">
        <v>11674</v>
      </c>
      <c r="O164" s="333"/>
      <c r="P164" s="400" t="s">
        <v>10715</v>
      </c>
      <c r="Q164" s="466" t="s">
        <v>11570</v>
      </c>
      <c r="R164" s="333">
        <v>1.0</v>
      </c>
      <c r="S164" s="915" t="s">
        <v>11245</v>
      </c>
      <c r="T164" s="916" t="s">
        <v>11272</v>
      </c>
      <c r="U164" s="915" t="s">
        <v>12887</v>
      </c>
    </row>
    <row r="165" ht="15.0" customHeight="1">
      <c r="A165" s="36" t="s">
        <v>12962</v>
      </c>
      <c r="B165" s="534">
        <v>6.0</v>
      </c>
      <c r="C165" s="913">
        <v>1650.0</v>
      </c>
      <c r="D165" s="913">
        <f t="shared" si="8"/>
        <v>9900</v>
      </c>
      <c r="E165" s="99">
        <f>(C165*B165)*0.9</f>
        <v>8910</v>
      </c>
      <c r="F165" s="918">
        <v>0.1</v>
      </c>
      <c r="G165" s="92" t="s">
        <v>12963</v>
      </c>
      <c r="H165" s="92" t="s">
        <v>11569</v>
      </c>
      <c r="I165" s="296" t="s">
        <v>50</v>
      </c>
      <c r="J165" s="296" t="s">
        <v>50</v>
      </c>
      <c r="K165" s="388"/>
      <c r="L165" s="388"/>
      <c r="M165" s="552" t="s">
        <v>10938</v>
      </c>
      <c r="N165" s="553" t="s">
        <v>11674</v>
      </c>
      <c r="O165" s="333"/>
      <c r="P165" s="400" t="s">
        <v>10715</v>
      </c>
      <c r="Q165" s="466" t="s">
        <v>11570</v>
      </c>
      <c r="R165" s="333">
        <v>1.0</v>
      </c>
      <c r="S165" s="915" t="s">
        <v>11245</v>
      </c>
      <c r="T165" s="916" t="s">
        <v>11272</v>
      </c>
      <c r="U165" s="915" t="s">
        <v>12887</v>
      </c>
    </row>
    <row r="166" ht="15.0" customHeight="1">
      <c r="A166" s="36" t="s">
        <v>12964</v>
      </c>
      <c r="B166" s="531">
        <v>12.0</v>
      </c>
      <c r="C166" s="913">
        <v>1450.0</v>
      </c>
      <c r="D166" s="913">
        <f t="shared" si="8"/>
        <v>17400</v>
      </c>
      <c r="E166" s="99">
        <f>(C166*B166)*0.85</f>
        <v>14790</v>
      </c>
      <c r="F166" s="914">
        <v>0.15</v>
      </c>
      <c r="G166" s="92" t="s">
        <v>12965</v>
      </c>
      <c r="H166" s="92" t="s">
        <v>11569</v>
      </c>
      <c r="I166" s="296" t="s">
        <v>50</v>
      </c>
      <c r="J166" s="296" t="s">
        <v>50</v>
      </c>
      <c r="K166" s="388"/>
      <c r="L166" s="388"/>
      <c r="M166" s="552" t="s">
        <v>10938</v>
      </c>
      <c r="N166" s="553" t="s">
        <v>11674</v>
      </c>
      <c r="O166" s="333"/>
      <c r="P166" s="400" t="s">
        <v>10715</v>
      </c>
      <c r="Q166" s="466" t="s">
        <v>11570</v>
      </c>
      <c r="R166" s="333">
        <v>1.0</v>
      </c>
      <c r="S166" s="915" t="s">
        <v>11245</v>
      </c>
      <c r="T166" s="916" t="s">
        <v>11272</v>
      </c>
      <c r="U166" s="915" t="s">
        <v>12887</v>
      </c>
    </row>
    <row r="167" ht="15.0" customHeight="1">
      <c r="A167" s="36" t="s">
        <v>12966</v>
      </c>
      <c r="B167" s="534">
        <v>3.0</v>
      </c>
      <c r="C167" s="913">
        <v>1450.0</v>
      </c>
      <c r="D167" s="913">
        <f t="shared" si="8"/>
        <v>4350</v>
      </c>
      <c r="E167" s="99">
        <f>(C167*B167)*0.95</f>
        <v>4132.5</v>
      </c>
      <c r="F167" s="918">
        <v>0.05</v>
      </c>
      <c r="G167" s="92" t="s">
        <v>12967</v>
      </c>
      <c r="H167" s="92" t="s">
        <v>11569</v>
      </c>
      <c r="I167" s="296" t="s">
        <v>50</v>
      </c>
      <c r="J167" s="296" t="s">
        <v>50</v>
      </c>
      <c r="K167" s="388"/>
      <c r="L167" s="388"/>
      <c r="M167" s="552" t="s">
        <v>10938</v>
      </c>
      <c r="N167" s="553" t="s">
        <v>11674</v>
      </c>
      <c r="O167" s="333"/>
      <c r="P167" s="400" t="s">
        <v>10715</v>
      </c>
      <c r="Q167" s="466" t="s">
        <v>11570</v>
      </c>
      <c r="R167" s="333">
        <v>1.0</v>
      </c>
      <c r="S167" s="915" t="s">
        <v>11245</v>
      </c>
      <c r="T167" s="916" t="s">
        <v>11272</v>
      </c>
      <c r="U167" s="915" t="s">
        <v>12887</v>
      </c>
    </row>
    <row r="168" ht="15.0" customHeight="1">
      <c r="A168" s="36" t="s">
        <v>12968</v>
      </c>
      <c r="B168" s="534">
        <v>6.0</v>
      </c>
      <c r="C168" s="913">
        <v>1450.0</v>
      </c>
      <c r="D168" s="913">
        <f t="shared" si="8"/>
        <v>8700</v>
      </c>
      <c r="E168" s="99">
        <f>(C168*B168)*0.9</f>
        <v>7830</v>
      </c>
      <c r="F168" s="918">
        <v>0.1</v>
      </c>
      <c r="G168" s="92" t="s">
        <v>12969</v>
      </c>
      <c r="H168" s="92" t="s">
        <v>11569</v>
      </c>
      <c r="I168" s="296" t="s">
        <v>50</v>
      </c>
      <c r="J168" s="296" t="s">
        <v>50</v>
      </c>
      <c r="K168" s="388"/>
      <c r="L168" s="388"/>
      <c r="M168" s="552" t="s">
        <v>10938</v>
      </c>
      <c r="N168" s="553" t="s">
        <v>11674</v>
      </c>
      <c r="O168" s="333"/>
      <c r="P168" s="400" t="s">
        <v>10715</v>
      </c>
      <c r="Q168" s="466" t="s">
        <v>11570</v>
      </c>
      <c r="R168" s="333">
        <v>1.0</v>
      </c>
      <c r="S168" s="915" t="s">
        <v>11245</v>
      </c>
      <c r="T168" s="916" t="s">
        <v>11272</v>
      </c>
      <c r="U168" s="915" t="s">
        <v>12887</v>
      </c>
    </row>
    <row r="169" ht="15.0" customHeight="1">
      <c r="A169" s="36" t="s">
        <v>12970</v>
      </c>
      <c r="B169" s="531">
        <v>12.0</v>
      </c>
      <c r="C169" s="913">
        <v>1500.0</v>
      </c>
      <c r="D169" s="913">
        <f t="shared" si="8"/>
        <v>18000</v>
      </c>
      <c r="E169" s="99">
        <f>(C169*B169)*0.85</f>
        <v>15300</v>
      </c>
      <c r="F169" s="914">
        <v>0.15</v>
      </c>
      <c r="G169" s="92" t="s">
        <v>12971</v>
      </c>
      <c r="H169" s="92" t="s">
        <v>11569</v>
      </c>
      <c r="I169" s="296" t="s">
        <v>50</v>
      </c>
      <c r="J169" s="296" t="s">
        <v>50</v>
      </c>
      <c r="K169" s="388"/>
      <c r="L169" s="388"/>
      <c r="M169" s="552" t="s">
        <v>10938</v>
      </c>
      <c r="N169" s="553" t="s">
        <v>11674</v>
      </c>
      <c r="O169" s="333"/>
      <c r="P169" s="400" t="s">
        <v>10715</v>
      </c>
      <c r="Q169" s="466" t="s">
        <v>11570</v>
      </c>
      <c r="R169" s="333">
        <v>1.0</v>
      </c>
      <c r="S169" s="915" t="s">
        <v>11245</v>
      </c>
      <c r="T169" s="916" t="s">
        <v>11246</v>
      </c>
      <c r="U169" s="915" t="s">
        <v>11296</v>
      </c>
    </row>
    <row r="170" ht="15.0" customHeight="1">
      <c r="A170" s="36" t="s">
        <v>12972</v>
      </c>
      <c r="B170" s="534">
        <v>3.0</v>
      </c>
      <c r="C170" s="913">
        <v>1500.0</v>
      </c>
      <c r="D170" s="913">
        <f t="shared" si="8"/>
        <v>4500</v>
      </c>
      <c r="E170" s="99">
        <f>(C170*B170)*0.95</f>
        <v>4275</v>
      </c>
      <c r="F170" s="918">
        <v>0.05</v>
      </c>
      <c r="G170" s="92" t="s">
        <v>12973</v>
      </c>
      <c r="H170" s="92" t="s">
        <v>11569</v>
      </c>
      <c r="I170" s="296" t="s">
        <v>50</v>
      </c>
      <c r="J170" s="296" t="s">
        <v>50</v>
      </c>
      <c r="K170" s="388"/>
      <c r="L170" s="388"/>
      <c r="M170" s="552" t="s">
        <v>10938</v>
      </c>
      <c r="N170" s="553" t="s">
        <v>11674</v>
      </c>
      <c r="O170" s="333"/>
      <c r="P170" s="400" t="s">
        <v>10715</v>
      </c>
      <c r="Q170" s="466" t="s">
        <v>11570</v>
      </c>
      <c r="R170" s="333">
        <v>1.0</v>
      </c>
      <c r="S170" s="915" t="s">
        <v>11245</v>
      </c>
      <c r="T170" s="916" t="s">
        <v>11246</v>
      </c>
      <c r="U170" s="915" t="s">
        <v>11296</v>
      </c>
    </row>
    <row r="171" ht="15.0" customHeight="1">
      <c r="A171" s="36" t="s">
        <v>12974</v>
      </c>
      <c r="B171" s="534">
        <v>6.0</v>
      </c>
      <c r="C171" s="913">
        <v>1500.0</v>
      </c>
      <c r="D171" s="913">
        <f t="shared" si="8"/>
        <v>9000</v>
      </c>
      <c r="E171" s="99">
        <f>(C171*B171)*0.9</f>
        <v>8100</v>
      </c>
      <c r="F171" s="918">
        <v>0.1</v>
      </c>
      <c r="G171" s="92" t="s">
        <v>12975</v>
      </c>
      <c r="H171" s="92" t="s">
        <v>11569</v>
      </c>
      <c r="I171" s="296" t="s">
        <v>50</v>
      </c>
      <c r="J171" s="296" t="s">
        <v>50</v>
      </c>
      <c r="K171" s="388"/>
      <c r="L171" s="388"/>
      <c r="M171" s="552" t="s">
        <v>10938</v>
      </c>
      <c r="N171" s="553" t="s">
        <v>11674</v>
      </c>
      <c r="O171" s="333"/>
      <c r="P171" s="400" t="s">
        <v>10715</v>
      </c>
      <c r="Q171" s="466" t="s">
        <v>11570</v>
      </c>
      <c r="R171" s="333">
        <v>1.0</v>
      </c>
      <c r="S171" s="915" t="s">
        <v>11245</v>
      </c>
      <c r="T171" s="916" t="s">
        <v>11246</v>
      </c>
      <c r="U171" s="915" t="s">
        <v>11296</v>
      </c>
    </row>
    <row r="172" ht="15.0" customHeight="1">
      <c r="A172" s="36" t="s">
        <v>12976</v>
      </c>
      <c r="B172" s="531">
        <v>12.0</v>
      </c>
      <c r="C172" s="913">
        <v>259.0</v>
      </c>
      <c r="D172" s="913">
        <f t="shared" si="8"/>
        <v>3108</v>
      </c>
      <c r="E172" s="99">
        <f>(C172*B172)*0.85</f>
        <v>2641.8</v>
      </c>
      <c r="F172" s="914">
        <v>0.15</v>
      </c>
      <c r="G172" s="92" t="s">
        <v>12977</v>
      </c>
      <c r="H172" s="92" t="s">
        <v>11569</v>
      </c>
      <c r="I172" s="296" t="s">
        <v>50</v>
      </c>
      <c r="J172" s="296" t="s">
        <v>50</v>
      </c>
      <c r="K172" s="388"/>
      <c r="L172" s="388"/>
      <c r="M172" s="552" t="s">
        <v>10938</v>
      </c>
      <c r="N172" s="553" t="s">
        <v>11674</v>
      </c>
      <c r="O172" s="333"/>
      <c r="P172" s="400" t="s">
        <v>10715</v>
      </c>
      <c r="Q172" s="466" t="s">
        <v>11570</v>
      </c>
      <c r="R172" s="333">
        <v>1.0</v>
      </c>
      <c r="S172" s="915" t="s">
        <v>11245</v>
      </c>
      <c r="T172" s="916" t="s">
        <v>11246</v>
      </c>
      <c r="U172" s="915" t="s">
        <v>11296</v>
      </c>
    </row>
    <row r="173" ht="15.0" customHeight="1">
      <c r="A173" s="36" t="s">
        <v>12978</v>
      </c>
      <c r="B173" s="534">
        <v>3.0</v>
      </c>
      <c r="C173" s="913">
        <v>259.0</v>
      </c>
      <c r="D173" s="913">
        <f t="shared" si="8"/>
        <v>777</v>
      </c>
      <c r="E173" s="99">
        <f>(C173*B173)*0.95</f>
        <v>738.15</v>
      </c>
      <c r="F173" s="918">
        <v>0.05</v>
      </c>
      <c r="G173" s="92" t="s">
        <v>12979</v>
      </c>
      <c r="H173" s="92" t="s">
        <v>11569</v>
      </c>
      <c r="I173" s="296" t="s">
        <v>50</v>
      </c>
      <c r="J173" s="296" t="s">
        <v>50</v>
      </c>
      <c r="K173" s="388"/>
      <c r="L173" s="388"/>
      <c r="M173" s="552" t="s">
        <v>10938</v>
      </c>
      <c r="N173" s="553" t="s">
        <v>11674</v>
      </c>
      <c r="O173" s="333"/>
      <c r="P173" s="400" t="s">
        <v>10715</v>
      </c>
      <c r="Q173" s="466" t="s">
        <v>11570</v>
      </c>
      <c r="R173" s="333">
        <v>1.0</v>
      </c>
      <c r="S173" s="915" t="s">
        <v>11245</v>
      </c>
      <c r="T173" s="916" t="s">
        <v>11246</v>
      </c>
      <c r="U173" s="915" t="s">
        <v>11296</v>
      </c>
    </row>
    <row r="174" ht="15.0" customHeight="1">
      <c r="A174" s="36" t="s">
        <v>12980</v>
      </c>
      <c r="B174" s="534">
        <v>6.0</v>
      </c>
      <c r="C174" s="913">
        <v>259.0</v>
      </c>
      <c r="D174" s="913">
        <f t="shared" si="8"/>
        <v>1554</v>
      </c>
      <c r="E174" s="99">
        <f>(C174*B174)*0.9</f>
        <v>1398.6</v>
      </c>
      <c r="F174" s="918">
        <v>0.1</v>
      </c>
      <c r="G174" s="92" t="s">
        <v>12981</v>
      </c>
      <c r="H174" s="92" t="s">
        <v>11569</v>
      </c>
      <c r="I174" s="296" t="s">
        <v>50</v>
      </c>
      <c r="J174" s="296" t="s">
        <v>50</v>
      </c>
      <c r="K174" s="388"/>
      <c r="L174" s="388"/>
      <c r="M174" s="552" t="s">
        <v>10938</v>
      </c>
      <c r="N174" s="553" t="s">
        <v>11674</v>
      </c>
      <c r="O174" s="333"/>
      <c r="P174" s="400" t="s">
        <v>10715</v>
      </c>
      <c r="Q174" s="466" t="s">
        <v>11570</v>
      </c>
      <c r="R174" s="333">
        <v>1.0</v>
      </c>
      <c r="S174" s="915" t="s">
        <v>11245</v>
      </c>
      <c r="T174" s="916" t="s">
        <v>11246</v>
      </c>
      <c r="U174" s="915" t="s">
        <v>11296</v>
      </c>
    </row>
    <row r="175" ht="15.0" customHeight="1">
      <c r="A175" s="36" t="s">
        <v>12982</v>
      </c>
      <c r="B175" s="531">
        <v>12.0</v>
      </c>
      <c r="C175" s="913">
        <v>25.0</v>
      </c>
      <c r="D175" s="913">
        <f t="shared" si="8"/>
        <v>300</v>
      </c>
      <c r="E175" s="99">
        <f>(C175*B175)*0.85</f>
        <v>255</v>
      </c>
      <c r="F175" s="914">
        <v>0.15</v>
      </c>
      <c r="G175" s="92" t="s">
        <v>12983</v>
      </c>
      <c r="H175" s="92" t="s">
        <v>11569</v>
      </c>
      <c r="I175" s="296" t="s">
        <v>50</v>
      </c>
      <c r="J175" s="296" t="s">
        <v>50</v>
      </c>
      <c r="K175" s="388"/>
      <c r="L175" s="388"/>
      <c r="M175" s="552" t="s">
        <v>10938</v>
      </c>
      <c r="N175" s="553" t="s">
        <v>11674</v>
      </c>
      <c r="O175" s="333"/>
      <c r="P175" s="400" t="s">
        <v>10715</v>
      </c>
      <c r="Q175" s="466" t="s">
        <v>11570</v>
      </c>
      <c r="R175" s="333">
        <v>1.0</v>
      </c>
      <c r="S175" s="915" t="s">
        <v>11245</v>
      </c>
      <c r="T175" s="916" t="s">
        <v>11246</v>
      </c>
      <c r="U175" s="915" t="s">
        <v>11296</v>
      </c>
    </row>
    <row r="176" ht="15.0" customHeight="1">
      <c r="A176" s="36" t="s">
        <v>12984</v>
      </c>
      <c r="B176" s="534">
        <v>3.0</v>
      </c>
      <c r="C176" s="913">
        <v>25.0</v>
      </c>
      <c r="D176" s="913">
        <f t="shared" si="8"/>
        <v>75</v>
      </c>
      <c r="E176" s="99">
        <f>(C176*B176)*0.95</f>
        <v>71.25</v>
      </c>
      <c r="F176" s="918">
        <v>0.05</v>
      </c>
      <c r="G176" s="92" t="s">
        <v>12985</v>
      </c>
      <c r="H176" s="92" t="s">
        <v>11569</v>
      </c>
      <c r="I176" s="296" t="s">
        <v>50</v>
      </c>
      <c r="J176" s="296" t="s">
        <v>50</v>
      </c>
      <c r="K176" s="388"/>
      <c r="L176" s="388"/>
      <c r="M176" s="552" t="s">
        <v>10938</v>
      </c>
      <c r="N176" s="553" t="s">
        <v>11674</v>
      </c>
      <c r="O176" s="333"/>
      <c r="P176" s="400" t="s">
        <v>10715</v>
      </c>
      <c r="Q176" s="466" t="s">
        <v>11570</v>
      </c>
      <c r="R176" s="333">
        <v>1.0</v>
      </c>
      <c r="S176" s="915" t="s">
        <v>11245</v>
      </c>
      <c r="T176" s="916" t="s">
        <v>11246</v>
      </c>
      <c r="U176" s="915" t="s">
        <v>11296</v>
      </c>
    </row>
    <row r="177" ht="15.0" customHeight="1">
      <c r="A177" s="36" t="s">
        <v>12986</v>
      </c>
      <c r="B177" s="534">
        <v>6.0</v>
      </c>
      <c r="C177" s="913">
        <v>25.0</v>
      </c>
      <c r="D177" s="913">
        <f t="shared" si="8"/>
        <v>150</v>
      </c>
      <c r="E177" s="99">
        <f>(C177*B177)*0.9</f>
        <v>135</v>
      </c>
      <c r="F177" s="918">
        <v>0.1</v>
      </c>
      <c r="G177" s="92" t="s">
        <v>12987</v>
      </c>
      <c r="H177" s="92" t="s">
        <v>11569</v>
      </c>
      <c r="I177" s="296" t="s">
        <v>50</v>
      </c>
      <c r="J177" s="296" t="s">
        <v>50</v>
      </c>
      <c r="K177" s="388"/>
      <c r="L177" s="388"/>
      <c r="M177" s="552" t="s">
        <v>10938</v>
      </c>
      <c r="N177" s="553" t="s">
        <v>11674</v>
      </c>
      <c r="O177" s="333"/>
      <c r="P177" s="400" t="s">
        <v>10715</v>
      </c>
      <c r="Q177" s="466" t="s">
        <v>11570</v>
      </c>
      <c r="R177" s="333">
        <v>1.0</v>
      </c>
      <c r="S177" s="915" t="s">
        <v>11245</v>
      </c>
      <c r="T177" s="916" t="s">
        <v>11246</v>
      </c>
      <c r="U177" s="915" t="s">
        <v>11296</v>
      </c>
    </row>
    <row r="178" ht="15.0" customHeight="1">
      <c r="A178" s="36" t="s">
        <v>12988</v>
      </c>
      <c r="B178" s="531">
        <v>12.0</v>
      </c>
      <c r="C178" s="913">
        <v>529.0</v>
      </c>
      <c r="D178" s="913">
        <f t="shared" si="8"/>
        <v>6348</v>
      </c>
      <c r="E178" s="99">
        <f>(C178*B178)*0.85</f>
        <v>5395.8</v>
      </c>
      <c r="F178" s="914">
        <v>0.15</v>
      </c>
      <c r="G178" s="92" t="s">
        <v>12989</v>
      </c>
      <c r="H178" s="92" t="s">
        <v>11569</v>
      </c>
      <c r="I178" s="296" t="s">
        <v>50</v>
      </c>
      <c r="J178" s="296" t="s">
        <v>50</v>
      </c>
      <c r="K178" s="388"/>
      <c r="L178" s="388"/>
      <c r="M178" s="552" t="s">
        <v>10938</v>
      </c>
      <c r="N178" s="553" t="s">
        <v>11674</v>
      </c>
      <c r="O178" s="333"/>
      <c r="P178" s="400" t="s">
        <v>10715</v>
      </c>
      <c r="Q178" s="466" t="s">
        <v>11570</v>
      </c>
      <c r="R178" s="333">
        <v>1.0</v>
      </c>
      <c r="S178" s="915" t="s">
        <v>11245</v>
      </c>
      <c r="T178" s="916" t="s">
        <v>11246</v>
      </c>
      <c r="U178" s="915" t="s">
        <v>11296</v>
      </c>
    </row>
    <row r="179" ht="15.0" customHeight="1">
      <c r="A179" s="36" t="s">
        <v>12990</v>
      </c>
      <c r="B179" s="534">
        <v>3.0</v>
      </c>
      <c r="C179" s="913">
        <v>529.0</v>
      </c>
      <c r="D179" s="913">
        <f t="shared" si="8"/>
        <v>1587</v>
      </c>
      <c r="E179" s="99">
        <f>(C179*B179)*0.95</f>
        <v>1507.65</v>
      </c>
      <c r="F179" s="918">
        <v>0.05</v>
      </c>
      <c r="G179" s="92" t="s">
        <v>12991</v>
      </c>
      <c r="H179" s="92" t="s">
        <v>11569</v>
      </c>
      <c r="I179" s="296" t="s">
        <v>50</v>
      </c>
      <c r="J179" s="296" t="s">
        <v>50</v>
      </c>
      <c r="K179" s="388"/>
      <c r="L179" s="388"/>
      <c r="M179" s="552" t="s">
        <v>10938</v>
      </c>
      <c r="N179" s="553" t="s">
        <v>11674</v>
      </c>
      <c r="O179" s="333"/>
      <c r="P179" s="400" t="s">
        <v>10715</v>
      </c>
      <c r="Q179" s="466" t="s">
        <v>11570</v>
      </c>
      <c r="R179" s="333">
        <v>1.0</v>
      </c>
      <c r="S179" s="915" t="s">
        <v>11245</v>
      </c>
      <c r="T179" s="916" t="s">
        <v>11246</v>
      </c>
      <c r="U179" s="915" t="s">
        <v>11296</v>
      </c>
    </row>
    <row r="180" ht="15.0" customHeight="1">
      <c r="A180" s="36" t="s">
        <v>12992</v>
      </c>
      <c r="B180" s="534">
        <v>6.0</v>
      </c>
      <c r="C180" s="913">
        <v>529.0</v>
      </c>
      <c r="D180" s="913">
        <f t="shared" si="8"/>
        <v>3174</v>
      </c>
      <c r="E180" s="99">
        <f>(C180*B180)*0.9</f>
        <v>2856.6</v>
      </c>
      <c r="F180" s="918">
        <v>0.1</v>
      </c>
      <c r="G180" s="92" t="s">
        <v>12993</v>
      </c>
      <c r="H180" s="92" t="s">
        <v>11569</v>
      </c>
      <c r="I180" s="296" t="s">
        <v>50</v>
      </c>
      <c r="J180" s="296" t="s">
        <v>50</v>
      </c>
      <c r="K180" s="388"/>
      <c r="L180" s="388"/>
      <c r="M180" s="552" t="s">
        <v>10938</v>
      </c>
      <c r="N180" s="553" t="s">
        <v>11674</v>
      </c>
      <c r="O180" s="333"/>
      <c r="P180" s="400" t="s">
        <v>10715</v>
      </c>
      <c r="Q180" s="466" t="s">
        <v>11570</v>
      </c>
      <c r="R180" s="333">
        <v>1.0</v>
      </c>
      <c r="S180" s="915" t="s">
        <v>11245</v>
      </c>
      <c r="T180" s="916" t="s">
        <v>11246</v>
      </c>
      <c r="U180" s="915" t="s">
        <v>11296</v>
      </c>
    </row>
    <row r="181" ht="15.0" customHeight="1">
      <c r="A181" s="36" t="s">
        <v>12994</v>
      </c>
      <c r="B181" s="531">
        <v>12.0</v>
      </c>
      <c r="C181" s="913">
        <v>1750.0</v>
      </c>
      <c r="D181" s="913">
        <f t="shared" si="8"/>
        <v>21000</v>
      </c>
      <c r="E181" s="99">
        <f>(C181*B181)*0.85</f>
        <v>17850</v>
      </c>
      <c r="F181" s="914">
        <v>0.15</v>
      </c>
      <c r="G181" s="92" t="s">
        <v>12995</v>
      </c>
      <c r="H181" s="92" t="s">
        <v>11569</v>
      </c>
      <c r="I181" s="296" t="s">
        <v>50</v>
      </c>
      <c r="J181" s="296" t="s">
        <v>50</v>
      </c>
      <c r="K181" s="388"/>
      <c r="L181" s="388"/>
      <c r="M181" s="552" t="s">
        <v>10938</v>
      </c>
      <c r="N181" s="553" t="s">
        <v>11674</v>
      </c>
      <c r="O181" s="333"/>
      <c r="P181" s="400" t="s">
        <v>10715</v>
      </c>
      <c r="Q181" s="466" t="s">
        <v>11570</v>
      </c>
      <c r="R181" s="333">
        <v>1.0</v>
      </c>
      <c r="S181" s="915" t="s">
        <v>11245</v>
      </c>
      <c r="T181" s="916" t="s">
        <v>11246</v>
      </c>
      <c r="U181" s="915" t="s">
        <v>11296</v>
      </c>
    </row>
    <row r="182" ht="15.0" customHeight="1">
      <c r="A182" s="36" t="s">
        <v>12996</v>
      </c>
      <c r="B182" s="534">
        <v>3.0</v>
      </c>
      <c r="C182" s="913">
        <v>1750.0</v>
      </c>
      <c r="D182" s="913">
        <f t="shared" si="8"/>
        <v>5250</v>
      </c>
      <c r="E182" s="99">
        <f>(C182*B182)*0.95</f>
        <v>4987.5</v>
      </c>
      <c r="F182" s="918">
        <v>0.05</v>
      </c>
      <c r="G182" s="92" t="s">
        <v>12997</v>
      </c>
      <c r="H182" s="92" t="s">
        <v>11569</v>
      </c>
      <c r="I182" s="296" t="s">
        <v>50</v>
      </c>
      <c r="J182" s="296" t="s">
        <v>50</v>
      </c>
      <c r="K182" s="388"/>
      <c r="L182" s="388"/>
      <c r="M182" s="552" t="s">
        <v>10938</v>
      </c>
      <c r="N182" s="553" t="s">
        <v>11674</v>
      </c>
      <c r="O182" s="333"/>
      <c r="P182" s="400" t="s">
        <v>10715</v>
      </c>
      <c r="Q182" s="466" t="s">
        <v>11570</v>
      </c>
      <c r="R182" s="333">
        <v>1.0</v>
      </c>
      <c r="S182" s="915" t="s">
        <v>11245</v>
      </c>
      <c r="T182" s="916" t="s">
        <v>11246</v>
      </c>
      <c r="U182" s="915" t="s">
        <v>11296</v>
      </c>
    </row>
    <row r="183" ht="15.0" customHeight="1">
      <c r="A183" s="36" t="s">
        <v>12998</v>
      </c>
      <c r="B183" s="534">
        <v>6.0</v>
      </c>
      <c r="C183" s="913">
        <v>1750.0</v>
      </c>
      <c r="D183" s="913">
        <f t="shared" si="8"/>
        <v>10500</v>
      </c>
      <c r="E183" s="99">
        <f>(C183*B183)*0.9</f>
        <v>9450</v>
      </c>
      <c r="F183" s="918">
        <v>0.1</v>
      </c>
      <c r="G183" s="92" t="s">
        <v>12999</v>
      </c>
      <c r="H183" s="92" t="s">
        <v>11569</v>
      </c>
      <c r="I183" s="296" t="s">
        <v>50</v>
      </c>
      <c r="J183" s="296" t="s">
        <v>50</v>
      </c>
      <c r="K183" s="388"/>
      <c r="L183" s="388"/>
      <c r="M183" s="552" t="s">
        <v>10938</v>
      </c>
      <c r="N183" s="553" t="s">
        <v>11674</v>
      </c>
      <c r="O183" s="333"/>
      <c r="P183" s="400" t="s">
        <v>10715</v>
      </c>
      <c r="Q183" s="466" t="s">
        <v>11570</v>
      </c>
      <c r="R183" s="333">
        <v>1.0</v>
      </c>
      <c r="S183" s="915" t="s">
        <v>11245</v>
      </c>
      <c r="T183" s="916" t="s">
        <v>11246</v>
      </c>
      <c r="U183" s="915" t="s">
        <v>11296</v>
      </c>
    </row>
    <row r="184" ht="15.0" customHeight="1">
      <c r="A184" s="36" t="s">
        <v>13000</v>
      </c>
      <c r="B184" s="531">
        <v>12.0</v>
      </c>
      <c r="C184" s="913">
        <v>50.0</v>
      </c>
      <c r="D184" s="913">
        <f t="shared" si="8"/>
        <v>600</v>
      </c>
      <c r="E184" s="99">
        <f>(C184*B184)*0.85</f>
        <v>510</v>
      </c>
      <c r="F184" s="914">
        <v>0.15</v>
      </c>
      <c r="G184" s="92" t="s">
        <v>13001</v>
      </c>
      <c r="H184" s="92" t="s">
        <v>11569</v>
      </c>
      <c r="I184" s="296" t="s">
        <v>50</v>
      </c>
      <c r="J184" s="296" t="s">
        <v>50</v>
      </c>
      <c r="K184" s="388"/>
      <c r="L184" s="388"/>
      <c r="M184" s="552" t="s">
        <v>10938</v>
      </c>
      <c r="N184" s="553" t="s">
        <v>11674</v>
      </c>
      <c r="O184" s="333"/>
      <c r="P184" s="400" t="s">
        <v>10715</v>
      </c>
      <c r="Q184" s="466" t="s">
        <v>11570</v>
      </c>
      <c r="R184" s="333">
        <v>1.0</v>
      </c>
      <c r="S184" s="915" t="s">
        <v>11245</v>
      </c>
      <c r="T184" s="916" t="s">
        <v>11246</v>
      </c>
      <c r="U184" s="915" t="s">
        <v>11296</v>
      </c>
    </row>
    <row r="185" ht="15.0" customHeight="1">
      <c r="A185" s="36" t="s">
        <v>13002</v>
      </c>
      <c r="B185" s="534">
        <v>3.0</v>
      </c>
      <c r="C185" s="913">
        <v>50.0</v>
      </c>
      <c r="D185" s="913">
        <f t="shared" si="8"/>
        <v>150</v>
      </c>
      <c r="E185" s="99">
        <f>(C185*B185)*0.95</f>
        <v>142.5</v>
      </c>
      <c r="F185" s="918">
        <v>0.05</v>
      </c>
      <c r="G185" s="92" t="s">
        <v>13003</v>
      </c>
      <c r="H185" s="92" t="s">
        <v>11569</v>
      </c>
      <c r="I185" s="296" t="s">
        <v>50</v>
      </c>
      <c r="J185" s="296" t="s">
        <v>50</v>
      </c>
      <c r="K185" s="388"/>
      <c r="L185" s="388"/>
      <c r="M185" s="552" t="s">
        <v>10938</v>
      </c>
      <c r="N185" s="553" t="s">
        <v>11674</v>
      </c>
      <c r="O185" s="333"/>
      <c r="P185" s="400" t="s">
        <v>10715</v>
      </c>
      <c r="Q185" s="466" t="s">
        <v>11570</v>
      </c>
      <c r="R185" s="333">
        <v>1.0</v>
      </c>
      <c r="S185" s="915" t="s">
        <v>11245</v>
      </c>
      <c r="T185" s="916" t="s">
        <v>11246</v>
      </c>
      <c r="U185" s="915" t="s">
        <v>11296</v>
      </c>
    </row>
    <row r="186" ht="15.0" customHeight="1">
      <c r="A186" s="36" t="s">
        <v>13004</v>
      </c>
      <c r="B186" s="534">
        <v>6.0</v>
      </c>
      <c r="C186" s="913">
        <v>50.0</v>
      </c>
      <c r="D186" s="913">
        <f t="shared" si="8"/>
        <v>300</v>
      </c>
      <c r="E186" s="99">
        <f>(C186*B186)*0.9</f>
        <v>270</v>
      </c>
      <c r="F186" s="918">
        <v>0.1</v>
      </c>
      <c r="G186" s="92" t="s">
        <v>13005</v>
      </c>
      <c r="H186" s="92" t="s">
        <v>11569</v>
      </c>
      <c r="I186" s="296" t="s">
        <v>50</v>
      </c>
      <c r="J186" s="296" t="s">
        <v>50</v>
      </c>
      <c r="K186" s="388"/>
      <c r="L186" s="388"/>
      <c r="M186" s="552" t="s">
        <v>10938</v>
      </c>
      <c r="N186" s="553" t="s">
        <v>11674</v>
      </c>
      <c r="O186" s="333"/>
      <c r="P186" s="400" t="s">
        <v>10715</v>
      </c>
      <c r="Q186" s="466" t="s">
        <v>11570</v>
      </c>
      <c r="R186" s="333">
        <v>1.0</v>
      </c>
      <c r="S186" s="915" t="s">
        <v>11245</v>
      </c>
      <c r="T186" s="916" t="s">
        <v>11246</v>
      </c>
      <c r="U186" s="915" t="s">
        <v>11296</v>
      </c>
    </row>
    <row r="187" ht="15.0" customHeight="1">
      <c r="A187" s="36" t="s">
        <v>13006</v>
      </c>
      <c r="B187" s="531">
        <v>12.0</v>
      </c>
      <c r="C187" s="913">
        <v>279.0</v>
      </c>
      <c r="D187" s="913">
        <f t="shared" si="8"/>
        <v>3348</v>
      </c>
      <c r="E187" s="99">
        <f>(C187*B187)*0.85</f>
        <v>2845.8</v>
      </c>
      <c r="F187" s="914">
        <v>0.15</v>
      </c>
      <c r="G187" s="92" t="s">
        <v>13007</v>
      </c>
      <c r="H187" s="92" t="s">
        <v>11569</v>
      </c>
      <c r="I187" s="296" t="s">
        <v>50</v>
      </c>
      <c r="J187" s="296" t="s">
        <v>50</v>
      </c>
      <c r="K187" s="388"/>
      <c r="L187" s="388"/>
      <c r="M187" s="552" t="s">
        <v>10938</v>
      </c>
      <c r="N187" s="553" t="s">
        <v>11674</v>
      </c>
      <c r="O187" s="333"/>
      <c r="P187" s="400" t="s">
        <v>10715</v>
      </c>
      <c r="Q187" s="466" t="s">
        <v>11570</v>
      </c>
      <c r="R187" s="333">
        <v>1.0</v>
      </c>
      <c r="S187" s="915" t="s">
        <v>11245</v>
      </c>
      <c r="T187" s="916" t="s">
        <v>11246</v>
      </c>
      <c r="U187" s="915" t="s">
        <v>11296</v>
      </c>
    </row>
    <row r="188" ht="15.0" customHeight="1">
      <c r="A188" s="36" t="s">
        <v>13008</v>
      </c>
      <c r="B188" s="534">
        <v>3.0</v>
      </c>
      <c r="C188" s="913">
        <v>279.0</v>
      </c>
      <c r="D188" s="913">
        <f t="shared" si="8"/>
        <v>837</v>
      </c>
      <c r="E188" s="99">
        <f>(C188*B188)*0.95</f>
        <v>795.15</v>
      </c>
      <c r="F188" s="918">
        <v>0.05</v>
      </c>
      <c r="G188" s="92" t="s">
        <v>13009</v>
      </c>
      <c r="H188" s="92" t="s">
        <v>11569</v>
      </c>
      <c r="I188" s="296" t="s">
        <v>50</v>
      </c>
      <c r="J188" s="296" t="s">
        <v>50</v>
      </c>
      <c r="K188" s="388"/>
      <c r="L188" s="388"/>
      <c r="M188" s="552" t="s">
        <v>10938</v>
      </c>
      <c r="N188" s="553" t="s">
        <v>11674</v>
      </c>
      <c r="O188" s="333"/>
      <c r="P188" s="400" t="s">
        <v>10715</v>
      </c>
      <c r="Q188" s="466" t="s">
        <v>11570</v>
      </c>
      <c r="R188" s="333">
        <v>1.0</v>
      </c>
      <c r="S188" s="915" t="s">
        <v>11245</v>
      </c>
      <c r="T188" s="916" t="s">
        <v>11246</v>
      </c>
      <c r="U188" s="915" t="s">
        <v>11296</v>
      </c>
    </row>
    <row r="189" ht="15.0" customHeight="1">
      <c r="A189" s="36" t="s">
        <v>13010</v>
      </c>
      <c r="B189" s="534">
        <v>6.0</v>
      </c>
      <c r="C189" s="913">
        <v>279.0</v>
      </c>
      <c r="D189" s="913">
        <f t="shared" si="8"/>
        <v>1674</v>
      </c>
      <c r="E189" s="99">
        <f>(C189*B189)*0.9</f>
        <v>1506.6</v>
      </c>
      <c r="F189" s="918">
        <v>0.1</v>
      </c>
      <c r="G189" s="92" t="s">
        <v>13011</v>
      </c>
      <c r="H189" s="92" t="s">
        <v>11569</v>
      </c>
      <c r="I189" s="296" t="s">
        <v>50</v>
      </c>
      <c r="J189" s="296" t="s">
        <v>50</v>
      </c>
      <c r="K189" s="388"/>
      <c r="L189" s="388"/>
      <c r="M189" s="552" t="s">
        <v>10938</v>
      </c>
      <c r="N189" s="553" t="s">
        <v>11674</v>
      </c>
      <c r="O189" s="333"/>
      <c r="P189" s="400" t="s">
        <v>10715</v>
      </c>
      <c r="Q189" s="466" t="s">
        <v>11570</v>
      </c>
      <c r="R189" s="333">
        <v>1.0</v>
      </c>
      <c r="S189" s="915" t="s">
        <v>11245</v>
      </c>
      <c r="T189" s="916" t="s">
        <v>11246</v>
      </c>
      <c r="U189" s="915" t="s">
        <v>11296</v>
      </c>
    </row>
    <row r="190" ht="15.0" customHeight="1">
      <c r="A190" s="919" t="s">
        <v>13012</v>
      </c>
      <c r="B190" s="920"/>
      <c r="C190" s="921" t="s">
        <v>12101</v>
      </c>
      <c r="D190" s="922">
        <v>38.99</v>
      </c>
      <c r="E190" s="922">
        <v>70.99</v>
      </c>
      <c r="F190" s="923" t="s">
        <v>13013</v>
      </c>
      <c r="G190" s="924" t="s">
        <v>13014</v>
      </c>
      <c r="H190" s="921" t="s">
        <v>49</v>
      </c>
      <c r="I190" s="925" t="s">
        <v>13015</v>
      </c>
      <c r="J190" s="925" t="s">
        <v>10793</v>
      </c>
      <c r="K190" s="926"/>
      <c r="L190" s="926"/>
      <c r="M190" s="927" t="s">
        <v>13016</v>
      </c>
      <c r="N190" s="928"/>
      <c r="O190" s="928" t="s">
        <v>1070</v>
      </c>
      <c r="P190" s="928"/>
      <c r="Q190" s="929" t="s">
        <v>13017</v>
      </c>
      <c r="R190" s="930"/>
      <c r="S190" s="926" t="s">
        <v>13018</v>
      </c>
      <c r="T190" s="931" t="s">
        <v>13019</v>
      </c>
      <c r="U190" s="932" t="s">
        <v>13020</v>
      </c>
      <c r="V190" s="933" t="s">
        <v>13021</v>
      </c>
      <c r="W190" s="934" t="s">
        <v>13022</v>
      </c>
      <c r="X190" s="935"/>
      <c r="Y190" s="936" t="s">
        <v>13023</v>
      </c>
      <c r="Z190" s="936" t="s">
        <v>13024</v>
      </c>
      <c r="AA190" s="937" t="s">
        <v>13025</v>
      </c>
      <c r="AB190" s="937" t="s">
        <v>13026</v>
      </c>
      <c r="AC190" s="938"/>
      <c r="AD190" s="939" t="s">
        <v>1072</v>
      </c>
      <c r="AE190" s="940">
        <v>1.0</v>
      </c>
      <c r="AF190" s="941" t="str">
        <f t="shared" ref="AF190:AF207" si="9">TEXTJOIN("|",TRUE,AG190:AQ190)</f>
        <v>Supplements|Women's Sexual Health|Men's Sexual Health|Hormone Optimization|Thyroid Support|Hair Health|Blood Sugar Support</v>
      </c>
      <c r="AG190" s="925" t="s">
        <v>1073</v>
      </c>
      <c r="AH190" s="942" t="s">
        <v>79</v>
      </c>
      <c r="AI190" s="939" t="s">
        <v>109</v>
      </c>
      <c r="AJ190" s="942" t="s">
        <v>80</v>
      </c>
      <c r="AK190" s="942" t="s">
        <v>12019</v>
      </c>
      <c r="AL190" s="942" t="s">
        <v>12018</v>
      </c>
      <c r="AM190" s="942" t="s">
        <v>11964</v>
      </c>
      <c r="AN190" s="943"/>
      <c r="AO190" s="943"/>
      <c r="AP190" s="943"/>
      <c r="AQ190" s="943"/>
      <c r="AR190" s="944" t="s">
        <v>12111</v>
      </c>
      <c r="AS190" s="944" t="s">
        <v>1254</v>
      </c>
      <c r="AT190" s="944" t="s">
        <v>12112</v>
      </c>
      <c r="AU190" s="944" t="s">
        <v>1254</v>
      </c>
      <c r="AV190" s="944" t="s">
        <v>12113</v>
      </c>
      <c r="AW190" s="945" t="s">
        <v>1293</v>
      </c>
    </row>
    <row r="191" ht="15.0" customHeight="1">
      <c r="A191" s="946" t="s">
        <v>13027</v>
      </c>
      <c r="B191" s="947"/>
      <c r="C191" s="947" t="s">
        <v>13028</v>
      </c>
      <c r="D191" s="948">
        <v>31.8</v>
      </c>
      <c r="E191" s="948">
        <v>53.0</v>
      </c>
      <c r="F191" s="949" t="s">
        <v>13029</v>
      </c>
      <c r="G191" s="950" t="s">
        <v>13030</v>
      </c>
      <c r="H191" s="920" t="s">
        <v>1118</v>
      </c>
      <c r="I191" s="951" t="s">
        <v>13031</v>
      </c>
      <c r="J191" s="951" t="s">
        <v>10793</v>
      </c>
      <c r="K191" s="952"/>
      <c r="L191" s="953"/>
      <c r="M191" s="954" t="s">
        <v>13032</v>
      </c>
      <c r="N191" s="955"/>
      <c r="O191" s="955"/>
      <c r="P191" s="955"/>
      <c r="Q191" s="956" t="s">
        <v>13033</v>
      </c>
      <c r="R191" s="935"/>
      <c r="S191" s="952" t="s">
        <v>13034</v>
      </c>
      <c r="T191" s="957" t="s">
        <v>13035</v>
      </c>
      <c r="U191" s="958" t="s">
        <v>13036</v>
      </c>
      <c r="V191" s="933" t="s">
        <v>13037</v>
      </c>
      <c r="W191" s="959" t="s">
        <v>13038</v>
      </c>
      <c r="X191" s="935"/>
      <c r="Y191" s="936" t="s">
        <v>13039</v>
      </c>
      <c r="Z191" s="960" t="s">
        <v>13040</v>
      </c>
      <c r="AA191" s="937" t="s">
        <v>13041</v>
      </c>
      <c r="AB191" s="937" t="s">
        <v>13042</v>
      </c>
      <c r="AC191" s="961"/>
      <c r="AD191" s="939" t="s">
        <v>1072</v>
      </c>
      <c r="AE191" s="962">
        <v>1.0</v>
      </c>
      <c r="AF191" s="941" t="str">
        <f t="shared" si="9"/>
        <v>Supplements|Age-Reversal &amp; Longevity|Fitness &amp; Performance|Joint &amp; Muscle|Brain &amp; Cognitive|Skin &amp; Nails</v>
      </c>
      <c r="AG191" s="925" t="s">
        <v>1073</v>
      </c>
      <c r="AH191" s="925" t="s">
        <v>1173</v>
      </c>
      <c r="AI191" s="939" t="s">
        <v>1075</v>
      </c>
      <c r="AJ191" s="963" t="s">
        <v>12149</v>
      </c>
      <c r="AK191" s="963" t="s">
        <v>1154</v>
      </c>
      <c r="AL191" s="963" t="s">
        <v>12125</v>
      </c>
      <c r="AM191" s="964"/>
      <c r="AN191" s="943"/>
      <c r="AO191" s="943"/>
      <c r="AP191" s="943"/>
      <c r="AQ191" s="943"/>
      <c r="AR191" s="944" t="s">
        <v>12111</v>
      </c>
      <c r="AS191" s="944" t="s">
        <v>1254</v>
      </c>
      <c r="AT191" s="944" t="s">
        <v>12112</v>
      </c>
      <c r="AU191" s="944" t="s">
        <v>1254</v>
      </c>
      <c r="AV191" s="944" t="s">
        <v>12113</v>
      </c>
      <c r="AW191" s="945" t="s">
        <v>1293</v>
      </c>
    </row>
    <row r="192" ht="15.0" customHeight="1">
      <c r="A192" s="919" t="s">
        <v>13043</v>
      </c>
      <c r="B192" s="947"/>
      <c r="C192" s="947" t="s">
        <v>13044</v>
      </c>
      <c r="D192" s="965">
        <v>42.25</v>
      </c>
      <c r="E192" s="966">
        <v>84.87</v>
      </c>
      <c r="F192" s="950" t="s">
        <v>13045</v>
      </c>
      <c r="G192" s="967" t="s">
        <v>13046</v>
      </c>
      <c r="H192" s="968" t="s">
        <v>1063</v>
      </c>
      <c r="I192" s="951" t="s">
        <v>1135</v>
      </c>
      <c r="J192" s="951" t="s">
        <v>1135</v>
      </c>
      <c r="K192" s="952"/>
      <c r="L192" s="969"/>
      <c r="M192" s="970" t="s">
        <v>13047</v>
      </c>
      <c r="N192" s="928" t="s">
        <v>13048</v>
      </c>
      <c r="O192" s="928" t="s">
        <v>1070</v>
      </c>
      <c r="P192" s="928"/>
      <c r="Q192" s="956" t="s">
        <v>13049</v>
      </c>
      <c r="R192" s="971" t="s">
        <v>13050</v>
      </c>
      <c r="S192" s="952" t="s">
        <v>13051</v>
      </c>
      <c r="T192" s="960" t="s">
        <v>13052</v>
      </c>
      <c r="U192" s="972" t="s">
        <v>13053</v>
      </c>
      <c r="V192" s="973" t="s">
        <v>13054</v>
      </c>
      <c r="W192" s="974" t="s">
        <v>13055</v>
      </c>
      <c r="X192" s="975" t="s">
        <v>13056</v>
      </c>
      <c r="Y192" s="936" t="s">
        <v>13057</v>
      </c>
      <c r="Z192" s="960" t="s">
        <v>13058</v>
      </c>
      <c r="AA192" s="937" t="s">
        <v>13059</v>
      </c>
      <c r="AB192" s="937" t="s">
        <v>13060</v>
      </c>
      <c r="AC192" s="961" t="s">
        <v>12347</v>
      </c>
      <c r="AD192" s="939" t="s">
        <v>11892</v>
      </c>
      <c r="AE192" s="962">
        <v>1.0</v>
      </c>
      <c r="AF192" s="941" t="str">
        <f t="shared" si="9"/>
        <v>Supplements|Age-Reversal &amp; Longevity|Brain &amp; Cognitive|Fitness &amp; Performance|Eye &amp; Vision|Foundational|Hair Health</v>
      </c>
      <c r="AG192" s="925" t="s">
        <v>1073</v>
      </c>
      <c r="AH192" s="925" t="s">
        <v>1173</v>
      </c>
      <c r="AI192" s="939" t="s">
        <v>1154</v>
      </c>
      <c r="AJ192" s="976" t="s">
        <v>1075</v>
      </c>
      <c r="AK192" s="976" t="s">
        <v>12301</v>
      </c>
      <c r="AL192" s="976" t="s">
        <v>208</v>
      </c>
      <c r="AM192" s="976" t="s">
        <v>12018</v>
      </c>
      <c r="AN192" s="977"/>
      <c r="AO192" s="977"/>
      <c r="AP192" s="977"/>
      <c r="AQ192" s="977"/>
      <c r="AR192" s="944" t="s">
        <v>12111</v>
      </c>
      <c r="AS192" s="944" t="s">
        <v>1254</v>
      </c>
      <c r="AT192" s="944" t="s">
        <v>12112</v>
      </c>
      <c r="AU192" s="944" t="s">
        <v>1254</v>
      </c>
      <c r="AV192" s="944" t="s">
        <v>12113</v>
      </c>
      <c r="AW192" s="945" t="s">
        <v>1293</v>
      </c>
    </row>
    <row r="193" ht="15.0" customHeight="1">
      <c r="A193" s="919" t="s">
        <v>13061</v>
      </c>
      <c r="B193" s="947"/>
      <c r="C193" s="947" t="s">
        <v>13062</v>
      </c>
      <c r="D193" s="978">
        <v>9.5</v>
      </c>
      <c r="E193" s="966">
        <v>18.99</v>
      </c>
      <c r="F193" s="950"/>
      <c r="G193" s="967" t="s">
        <v>13063</v>
      </c>
      <c r="H193" s="979" t="s">
        <v>1063</v>
      </c>
      <c r="I193" s="951" t="s">
        <v>12130</v>
      </c>
      <c r="J193" s="951" t="s">
        <v>12130</v>
      </c>
      <c r="K193" s="952"/>
      <c r="L193" s="952"/>
      <c r="M193" s="970" t="s">
        <v>13064</v>
      </c>
      <c r="N193" s="975" t="s">
        <v>13065</v>
      </c>
      <c r="O193" s="928" t="s">
        <v>1070</v>
      </c>
      <c r="P193" s="928"/>
      <c r="Q193" s="980" t="s">
        <v>13066</v>
      </c>
      <c r="R193" s="956" t="s">
        <v>13067</v>
      </c>
      <c r="S193" s="952" t="s">
        <v>13068</v>
      </c>
      <c r="T193" s="981"/>
      <c r="U193" s="982" t="s">
        <v>13069</v>
      </c>
      <c r="V193" s="973" t="s">
        <v>13070</v>
      </c>
      <c r="W193" s="983" t="s">
        <v>13038</v>
      </c>
      <c r="X193" s="955"/>
      <c r="Y193" s="936" t="s">
        <v>13071</v>
      </c>
      <c r="Z193" s="960" t="s">
        <v>13072</v>
      </c>
      <c r="AA193" s="937" t="s">
        <v>13073</v>
      </c>
      <c r="AB193" s="937" t="s">
        <v>13074</v>
      </c>
      <c r="AC193" s="961"/>
      <c r="AD193" s="939" t="s">
        <v>1072</v>
      </c>
      <c r="AE193" s="962">
        <v>1.0</v>
      </c>
      <c r="AF193" s="941" t="str">
        <f t="shared" si="9"/>
        <v>Supplements|Foundational</v>
      </c>
      <c r="AG193" s="925" t="s">
        <v>1073</v>
      </c>
      <c r="AH193" s="939" t="s">
        <v>208</v>
      </c>
      <c r="AI193" s="925"/>
      <c r="AJ193" s="964"/>
      <c r="AK193" s="964"/>
      <c r="AL193" s="964"/>
      <c r="AM193" s="943"/>
      <c r="AN193" s="943"/>
      <c r="AO193" s="943"/>
      <c r="AP193" s="943"/>
      <c r="AQ193" s="943"/>
      <c r="AR193" s="944" t="s">
        <v>12111</v>
      </c>
      <c r="AS193" s="944" t="s">
        <v>1254</v>
      </c>
      <c r="AT193" s="944" t="s">
        <v>12112</v>
      </c>
      <c r="AU193" s="944" t="s">
        <v>1254</v>
      </c>
      <c r="AV193" s="944" t="s">
        <v>12113</v>
      </c>
      <c r="AW193" s="945" t="s">
        <v>1293</v>
      </c>
    </row>
    <row r="194" ht="15.0" customHeight="1">
      <c r="A194" s="919" t="s">
        <v>13075</v>
      </c>
      <c r="B194" s="979"/>
      <c r="C194" s="979" t="s">
        <v>13062</v>
      </c>
      <c r="D194" s="984">
        <v>9.5</v>
      </c>
      <c r="E194" s="985">
        <v>18.99</v>
      </c>
      <c r="F194" s="986"/>
      <c r="G194" s="987" t="s">
        <v>13076</v>
      </c>
      <c r="H194" s="979" t="s">
        <v>1063</v>
      </c>
      <c r="I194" s="951" t="s">
        <v>12130</v>
      </c>
      <c r="J194" s="951" t="s">
        <v>12130</v>
      </c>
      <c r="K194" s="988"/>
      <c r="L194" s="988"/>
      <c r="M194" s="989" t="s">
        <v>13077</v>
      </c>
      <c r="N194" s="975" t="s">
        <v>13078</v>
      </c>
      <c r="O194" s="975" t="s">
        <v>13079</v>
      </c>
      <c r="P194" s="928"/>
      <c r="Q194" s="956" t="s">
        <v>13080</v>
      </c>
      <c r="R194" s="956" t="s">
        <v>13081</v>
      </c>
      <c r="S194" s="988" t="s">
        <v>13082</v>
      </c>
      <c r="T194" s="981"/>
      <c r="U194" s="982" t="s">
        <v>13083</v>
      </c>
      <c r="V194" s="973" t="s">
        <v>13084</v>
      </c>
      <c r="W194" s="983" t="s">
        <v>13038</v>
      </c>
      <c r="X194" s="990"/>
      <c r="Y194" s="936" t="s">
        <v>13085</v>
      </c>
      <c r="Z194" s="960" t="s">
        <v>13086</v>
      </c>
      <c r="AA194" s="937" t="s">
        <v>13087</v>
      </c>
      <c r="AB194" s="937" t="s">
        <v>13088</v>
      </c>
      <c r="AC194" s="961"/>
      <c r="AD194" s="939" t="s">
        <v>1072</v>
      </c>
      <c r="AE194" s="962">
        <v>1.0</v>
      </c>
      <c r="AF194" s="941" t="str">
        <f t="shared" si="9"/>
        <v>Supplements|Immune System|Thyroid Support|Adrenal Support</v>
      </c>
      <c r="AG194" s="925" t="s">
        <v>1073</v>
      </c>
      <c r="AH194" s="939" t="s">
        <v>1089</v>
      </c>
      <c r="AI194" s="939" t="s">
        <v>12019</v>
      </c>
      <c r="AJ194" s="963" t="s">
        <v>11956</v>
      </c>
      <c r="AK194" s="964"/>
      <c r="AL194" s="964"/>
      <c r="AM194" s="943"/>
      <c r="AN194" s="943"/>
      <c r="AO194" s="943"/>
      <c r="AP194" s="943"/>
      <c r="AQ194" s="943"/>
      <c r="AR194" s="944" t="s">
        <v>12111</v>
      </c>
      <c r="AS194" s="944" t="s">
        <v>1254</v>
      </c>
      <c r="AT194" s="944" t="s">
        <v>12112</v>
      </c>
      <c r="AU194" s="944" t="s">
        <v>1254</v>
      </c>
      <c r="AV194" s="944" t="s">
        <v>12113</v>
      </c>
      <c r="AW194" s="945" t="s">
        <v>1293</v>
      </c>
    </row>
    <row r="195" ht="15.0" customHeight="1">
      <c r="A195" s="919" t="s">
        <v>13089</v>
      </c>
      <c r="B195" s="920"/>
      <c r="C195" s="920" t="s">
        <v>13062</v>
      </c>
      <c r="D195" s="948">
        <v>9.5</v>
      </c>
      <c r="E195" s="985">
        <v>18.99</v>
      </c>
      <c r="F195" s="950"/>
      <c r="G195" s="950" t="s">
        <v>13090</v>
      </c>
      <c r="H195" s="979" t="s">
        <v>1063</v>
      </c>
      <c r="I195" s="951" t="s">
        <v>12130</v>
      </c>
      <c r="J195" s="951" t="s">
        <v>12130</v>
      </c>
      <c r="K195" s="952"/>
      <c r="L195" s="952"/>
      <c r="M195" s="970" t="s">
        <v>13091</v>
      </c>
      <c r="N195" s="975" t="s">
        <v>13092</v>
      </c>
      <c r="O195" s="928" t="s">
        <v>1070</v>
      </c>
      <c r="P195" s="928"/>
      <c r="Q195" s="956" t="s">
        <v>13093</v>
      </c>
      <c r="R195" s="956" t="s">
        <v>13094</v>
      </c>
      <c r="S195" s="952" t="s">
        <v>13095</v>
      </c>
      <c r="T195" s="981"/>
      <c r="U195" s="982" t="s">
        <v>13096</v>
      </c>
      <c r="V195" s="973" t="s">
        <v>13097</v>
      </c>
      <c r="W195" s="983" t="s">
        <v>13038</v>
      </c>
      <c r="X195" s="935"/>
      <c r="Y195" s="936" t="s">
        <v>13098</v>
      </c>
      <c r="Z195" s="960" t="s">
        <v>13099</v>
      </c>
      <c r="AA195" s="937" t="s">
        <v>13100</v>
      </c>
      <c r="AB195" s="937" t="s">
        <v>13101</v>
      </c>
      <c r="AC195" s="961"/>
      <c r="AD195" s="939" t="s">
        <v>1072</v>
      </c>
      <c r="AE195" s="962">
        <v>1.0</v>
      </c>
      <c r="AF195" s="941" t="str">
        <f t="shared" si="9"/>
        <v>Supplements|Foundational|Heart &amp; Blood Vessel</v>
      </c>
      <c r="AG195" s="925" t="s">
        <v>1073</v>
      </c>
      <c r="AH195" s="939" t="s">
        <v>208</v>
      </c>
      <c r="AI195" s="939" t="s">
        <v>1174</v>
      </c>
      <c r="AJ195" s="964"/>
      <c r="AK195" s="964"/>
      <c r="AL195" s="964"/>
      <c r="AM195" s="964"/>
      <c r="AN195" s="943"/>
      <c r="AO195" s="943"/>
      <c r="AP195" s="943"/>
      <c r="AQ195" s="943"/>
      <c r="AR195" s="944" t="s">
        <v>12111</v>
      </c>
      <c r="AS195" s="944" t="s">
        <v>1254</v>
      </c>
      <c r="AT195" s="944" t="s">
        <v>12112</v>
      </c>
      <c r="AU195" s="944" t="s">
        <v>1254</v>
      </c>
      <c r="AV195" s="944" t="s">
        <v>12113</v>
      </c>
      <c r="AW195" s="945" t="s">
        <v>1293</v>
      </c>
    </row>
    <row r="196" ht="15.0" customHeight="1">
      <c r="A196" s="919" t="s">
        <v>13102</v>
      </c>
      <c r="B196" s="920"/>
      <c r="C196" s="920" t="s">
        <v>13062</v>
      </c>
      <c r="D196" s="948">
        <v>9.5</v>
      </c>
      <c r="E196" s="985">
        <v>18.99</v>
      </c>
      <c r="F196" s="950"/>
      <c r="G196" s="950" t="s">
        <v>13103</v>
      </c>
      <c r="H196" s="979" t="s">
        <v>1063</v>
      </c>
      <c r="I196" s="951" t="s">
        <v>12130</v>
      </c>
      <c r="J196" s="951" t="s">
        <v>12130</v>
      </c>
      <c r="K196" s="952"/>
      <c r="L196" s="952"/>
      <c r="M196" s="970" t="s">
        <v>13104</v>
      </c>
      <c r="N196" s="975" t="s">
        <v>13105</v>
      </c>
      <c r="O196" s="928" t="s">
        <v>1070</v>
      </c>
      <c r="P196" s="928"/>
      <c r="Q196" s="956" t="s">
        <v>13106</v>
      </c>
      <c r="R196" s="956" t="s">
        <v>13107</v>
      </c>
      <c r="S196" s="952" t="s">
        <v>13108</v>
      </c>
      <c r="T196" s="981"/>
      <c r="U196" s="982" t="s">
        <v>13109</v>
      </c>
      <c r="V196" s="973" t="s">
        <v>13110</v>
      </c>
      <c r="W196" s="983" t="s">
        <v>13111</v>
      </c>
      <c r="X196" s="935"/>
      <c r="Y196" s="936" t="s">
        <v>13112</v>
      </c>
      <c r="Z196" s="960" t="s">
        <v>13113</v>
      </c>
      <c r="AA196" s="937" t="s">
        <v>13114</v>
      </c>
      <c r="AB196" s="937" t="s">
        <v>13115</v>
      </c>
      <c r="AC196" s="961"/>
      <c r="AD196" s="939" t="s">
        <v>1072</v>
      </c>
      <c r="AE196" s="962">
        <v>1.0</v>
      </c>
      <c r="AF196" s="941" t="str">
        <f t="shared" si="9"/>
        <v>Supplements|Foundational|Detoxification</v>
      </c>
      <c r="AG196" s="925" t="s">
        <v>1073</v>
      </c>
      <c r="AH196" s="939" t="s">
        <v>208</v>
      </c>
      <c r="AI196" s="939" t="s">
        <v>1113</v>
      </c>
      <c r="AJ196" s="943"/>
      <c r="AK196" s="943"/>
      <c r="AL196" s="943"/>
      <c r="AM196" s="943"/>
      <c r="AN196" s="943"/>
      <c r="AO196" s="943"/>
      <c r="AP196" s="943"/>
      <c r="AQ196" s="943"/>
      <c r="AR196" s="944" t="s">
        <v>12111</v>
      </c>
      <c r="AS196" s="944" t="s">
        <v>1254</v>
      </c>
      <c r="AT196" s="944" t="s">
        <v>12112</v>
      </c>
      <c r="AU196" s="944" t="s">
        <v>1254</v>
      </c>
      <c r="AV196" s="944" t="s">
        <v>12113</v>
      </c>
      <c r="AW196" s="945" t="s">
        <v>1293</v>
      </c>
    </row>
    <row r="197" ht="15.0" customHeight="1">
      <c r="A197" s="919" t="s">
        <v>13116</v>
      </c>
      <c r="B197" s="920"/>
      <c r="C197" s="920" t="s">
        <v>13062</v>
      </c>
      <c r="D197" s="948">
        <v>9.5</v>
      </c>
      <c r="E197" s="985">
        <v>18.99</v>
      </c>
      <c r="F197" s="950"/>
      <c r="G197" s="950" t="s">
        <v>13117</v>
      </c>
      <c r="H197" s="979" t="s">
        <v>1063</v>
      </c>
      <c r="I197" s="951" t="s">
        <v>12130</v>
      </c>
      <c r="J197" s="951" t="s">
        <v>12130</v>
      </c>
      <c r="K197" s="952"/>
      <c r="L197" s="952"/>
      <c r="M197" s="970" t="s">
        <v>13118</v>
      </c>
      <c r="N197" s="975" t="s">
        <v>13119</v>
      </c>
      <c r="O197" s="928" t="s">
        <v>1070</v>
      </c>
      <c r="P197" s="928"/>
      <c r="Q197" s="956" t="s">
        <v>13120</v>
      </c>
      <c r="R197" s="956" t="s">
        <v>13121</v>
      </c>
      <c r="S197" s="952" t="s">
        <v>13122</v>
      </c>
      <c r="T197" s="981"/>
      <c r="U197" s="982" t="s">
        <v>13123</v>
      </c>
      <c r="V197" s="973" t="s">
        <v>13124</v>
      </c>
      <c r="W197" s="983" t="s">
        <v>13038</v>
      </c>
      <c r="X197" s="935"/>
      <c r="Y197" s="936" t="s">
        <v>13125</v>
      </c>
      <c r="Z197" s="960" t="s">
        <v>13126</v>
      </c>
      <c r="AA197" s="937" t="s">
        <v>13127</v>
      </c>
      <c r="AB197" s="937" t="s">
        <v>13128</v>
      </c>
      <c r="AC197" s="961"/>
      <c r="AD197" s="939" t="s">
        <v>1072</v>
      </c>
      <c r="AE197" s="962">
        <v>1.0</v>
      </c>
      <c r="AF197" s="941" t="str">
        <f t="shared" si="9"/>
        <v>Supplements|Foundational</v>
      </c>
      <c r="AG197" s="925" t="s">
        <v>1073</v>
      </c>
      <c r="AH197" s="939" t="s">
        <v>208</v>
      </c>
      <c r="AI197" s="925"/>
      <c r="AJ197" s="964"/>
      <c r="AK197" s="964"/>
      <c r="AL197" s="964"/>
      <c r="AM197" s="964"/>
      <c r="AN197" s="943"/>
      <c r="AO197" s="943"/>
      <c r="AP197" s="943"/>
      <c r="AQ197" s="943"/>
      <c r="AR197" s="944" t="s">
        <v>12111</v>
      </c>
      <c r="AS197" s="944" t="s">
        <v>1254</v>
      </c>
      <c r="AT197" s="944" t="s">
        <v>12112</v>
      </c>
      <c r="AU197" s="944" t="s">
        <v>1254</v>
      </c>
      <c r="AV197" s="944" t="s">
        <v>12113</v>
      </c>
      <c r="AW197" s="945" t="s">
        <v>1293</v>
      </c>
    </row>
    <row r="198" ht="15.0" customHeight="1">
      <c r="A198" s="919" t="s">
        <v>13129</v>
      </c>
      <c r="B198" s="920"/>
      <c r="C198" s="920" t="s">
        <v>13062</v>
      </c>
      <c r="D198" s="948">
        <v>9.5</v>
      </c>
      <c r="E198" s="985">
        <v>18.99</v>
      </c>
      <c r="F198" s="950"/>
      <c r="G198" s="950" t="s">
        <v>13130</v>
      </c>
      <c r="H198" s="979" t="s">
        <v>1063</v>
      </c>
      <c r="I198" s="951" t="s">
        <v>12130</v>
      </c>
      <c r="J198" s="951" t="s">
        <v>12130</v>
      </c>
      <c r="K198" s="952"/>
      <c r="L198" s="952"/>
      <c r="M198" s="970" t="s">
        <v>13131</v>
      </c>
      <c r="N198" s="975" t="s">
        <v>13132</v>
      </c>
      <c r="O198" s="928" t="s">
        <v>1070</v>
      </c>
      <c r="P198" s="928"/>
      <c r="Q198" s="956" t="s">
        <v>13133</v>
      </c>
      <c r="R198" s="956" t="s">
        <v>13134</v>
      </c>
      <c r="S198" s="952" t="s">
        <v>13135</v>
      </c>
      <c r="T198" s="981"/>
      <c r="U198" s="982" t="s">
        <v>13136</v>
      </c>
      <c r="V198" s="973" t="s">
        <v>13137</v>
      </c>
      <c r="W198" s="983" t="s">
        <v>13038</v>
      </c>
      <c r="X198" s="935"/>
      <c r="Y198" s="936" t="s">
        <v>13138</v>
      </c>
      <c r="Z198" s="991" t="s">
        <v>13139</v>
      </c>
      <c r="AA198" s="937" t="s">
        <v>13140</v>
      </c>
      <c r="AB198" s="937" t="s">
        <v>13141</v>
      </c>
      <c r="AC198" s="961"/>
      <c r="AD198" s="939" t="s">
        <v>1072</v>
      </c>
      <c r="AE198" s="962">
        <v>1.0</v>
      </c>
      <c r="AF198" s="941" t="str">
        <f t="shared" si="9"/>
        <v>Supplements|Foundational|Thyroid Support</v>
      </c>
      <c r="AG198" s="925" t="s">
        <v>1073</v>
      </c>
      <c r="AH198" s="939" t="s">
        <v>208</v>
      </c>
      <c r="AI198" s="939" t="s">
        <v>12019</v>
      </c>
      <c r="AJ198" s="943"/>
      <c r="AK198" s="943"/>
      <c r="AL198" s="943"/>
      <c r="AM198" s="943"/>
      <c r="AN198" s="943"/>
      <c r="AO198" s="943"/>
      <c r="AP198" s="943"/>
      <c r="AQ198" s="943"/>
      <c r="AR198" s="944" t="s">
        <v>12111</v>
      </c>
      <c r="AS198" s="944" t="s">
        <v>1254</v>
      </c>
      <c r="AT198" s="944" t="s">
        <v>12112</v>
      </c>
      <c r="AU198" s="944" t="s">
        <v>1254</v>
      </c>
      <c r="AV198" s="944" t="s">
        <v>12113</v>
      </c>
      <c r="AW198" s="945" t="s">
        <v>1293</v>
      </c>
    </row>
    <row r="199" ht="15.0" customHeight="1">
      <c r="A199" s="919" t="s">
        <v>13142</v>
      </c>
      <c r="B199" s="979"/>
      <c r="C199" s="979" t="s">
        <v>12256</v>
      </c>
      <c r="D199" s="992">
        <v>16.5</v>
      </c>
      <c r="E199" s="966">
        <v>32.99</v>
      </c>
      <c r="F199" s="987"/>
      <c r="G199" s="987" t="s">
        <v>13143</v>
      </c>
      <c r="H199" s="968" t="s">
        <v>392</v>
      </c>
      <c r="I199" s="951" t="s">
        <v>12130</v>
      </c>
      <c r="J199" s="951" t="s">
        <v>12130</v>
      </c>
      <c r="K199" s="988"/>
      <c r="L199" s="988"/>
      <c r="M199" s="993" t="s">
        <v>13144</v>
      </c>
      <c r="N199" s="975" t="s">
        <v>13145</v>
      </c>
      <c r="O199" s="928" t="s">
        <v>1070</v>
      </c>
      <c r="P199" s="928"/>
      <c r="Q199" s="956" t="s">
        <v>13146</v>
      </c>
      <c r="R199" s="956" t="s">
        <v>13147</v>
      </c>
      <c r="S199" s="988" t="s">
        <v>13148</v>
      </c>
      <c r="T199" s="981"/>
      <c r="U199" s="982" t="s">
        <v>13149</v>
      </c>
      <c r="V199" s="973" t="s">
        <v>13150</v>
      </c>
      <c r="W199" s="983" t="s">
        <v>13151</v>
      </c>
      <c r="X199" s="994"/>
      <c r="Y199" s="936" t="s">
        <v>13152</v>
      </c>
      <c r="Z199" s="960" t="s">
        <v>13153</v>
      </c>
      <c r="AA199" s="937" t="s">
        <v>13154</v>
      </c>
      <c r="AB199" s="937" t="s">
        <v>13155</v>
      </c>
      <c r="AC199" s="961"/>
      <c r="AD199" s="939" t="s">
        <v>1072</v>
      </c>
      <c r="AE199" s="962">
        <v>1.0</v>
      </c>
      <c r="AF199" s="941" t="str">
        <f t="shared" si="9"/>
        <v>Supplements|Immune System|Foundational</v>
      </c>
      <c r="AG199" s="925" t="s">
        <v>1073</v>
      </c>
      <c r="AH199" s="939" t="s">
        <v>1089</v>
      </c>
      <c r="AI199" s="939" t="s">
        <v>208</v>
      </c>
      <c r="AJ199" s="995"/>
      <c r="AK199" s="995"/>
      <c r="AL199" s="995"/>
      <c r="AM199" s="996"/>
      <c r="AN199" s="943"/>
      <c r="AO199" s="943"/>
      <c r="AP199" s="943"/>
      <c r="AQ199" s="943"/>
      <c r="AR199" s="944" t="s">
        <v>12111</v>
      </c>
      <c r="AS199" s="944" t="s">
        <v>1254</v>
      </c>
      <c r="AT199" s="944" t="s">
        <v>12112</v>
      </c>
      <c r="AU199" s="944" t="s">
        <v>1254</v>
      </c>
      <c r="AV199" s="944" t="s">
        <v>12113</v>
      </c>
      <c r="AW199" s="945" t="s">
        <v>1293</v>
      </c>
    </row>
    <row r="200" ht="15.0" customHeight="1">
      <c r="A200" s="919" t="s">
        <v>13156</v>
      </c>
      <c r="B200" s="920"/>
      <c r="C200" s="920" t="s">
        <v>13062</v>
      </c>
      <c r="D200" s="948">
        <v>9.5</v>
      </c>
      <c r="E200" s="985">
        <v>18.99</v>
      </c>
      <c r="F200" s="950"/>
      <c r="G200" s="950" t="s">
        <v>13157</v>
      </c>
      <c r="H200" s="979" t="s">
        <v>1063</v>
      </c>
      <c r="I200" s="951" t="s">
        <v>12130</v>
      </c>
      <c r="J200" s="951" t="s">
        <v>12130</v>
      </c>
      <c r="K200" s="952"/>
      <c r="L200" s="952"/>
      <c r="M200" s="970" t="s">
        <v>13158</v>
      </c>
      <c r="N200" s="994" t="s">
        <v>13159</v>
      </c>
      <c r="O200" s="955"/>
      <c r="P200" s="955"/>
      <c r="Q200" s="956" t="s">
        <v>13160</v>
      </c>
      <c r="R200" s="956" t="s">
        <v>13161</v>
      </c>
      <c r="S200" s="952" t="s">
        <v>13162</v>
      </c>
      <c r="T200" s="981"/>
      <c r="U200" s="982" t="s">
        <v>13163</v>
      </c>
      <c r="V200" s="973" t="s">
        <v>13164</v>
      </c>
      <c r="W200" s="997" t="s">
        <v>13038</v>
      </c>
      <c r="X200" s="935"/>
      <c r="Y200" s="936" t="s">
        <v>13165</v>
      </c>
      <c r="Z200" s="960" t="s">
        <v>13166</v>
      </c>
      <c r="AA200" s="937" t="s">
        <v>13167</v>
      </c>
      <c r="AB200" s="937" t="s">
        <v>13168</v>
      </c>
      <c r="AC200" s="961"/>
      <c r="AD200" s="939" t="s">
        <v>1072</v>
      </c>
      <c r="AE200" s="962">
        <v>1.0</v>
      </c>
      <c r="AF200" s="941" t="str">
        <f t="shared" si="9"/>
        <v>Supplements|Foundational|Immune System|Prostate Health</v>
      </c>
      <c r="AG200" s="925" t="s">
        <v>1073</v>
      </c>
      <c r="AH200" s="939" t="s">
        <v>208</v>
      </c>
      <c r="AI200" s="939" t="s">
        <v>1089</v>
      </c>
      <c r="AJ200" s="998" t="s">
        <v>1143</v>
      </c>
      <c r="AK200" s="996"/>
      <c r="AL200" s="995"/>
      <c r="AM200" s="996"/>
      <c r="AN200" s="943"/>
      <c r="AO200" s="943"/>
      <c r="AP200" s="943"/>
      <c r="AQ200" s="943"/>
      <c r="AR200" s="944" t="s">
        <v>12111</v>
      </c>
      <c r="AS200" s="944" t="s">
        <v>1254</v>
      </c>
      <c r="AT200" s="944" t="s">
        <v>12112</v>
      </c>
      <c r="AU200" s="944" t="s">
        <v>1254</v>
      </c>
      <c r="AV200" s="944" t="s">
        <v>12113</v>
      </c>
      <c r="AW200" s="945" t="s">
        <v>1293</v>
      </c>
    </row>
    <row r="201" ht="15.0" customHeight="1">
      <c r="A201" s="919" t="s">
        <v>13169</v>
      </c>
      <c r="B201" s="920"/>
      <c r="C201" s="920" t="s">
        <v>13062</v>
      </c>
      <c r="D201" s="978">
        <v>9.5</v>
      </c>
      <c r="E201" s="966">
        <v>18.99</v>
      </c>
      <c r="F201" s="950"/>
      <c r="G201" s="987" t="s">
        <v>13170</v>
      </c>
      <c r="H201" s="979" t="s">
        <v>1063</v>
      </c>
      <c r="I201" s="951" t="s">
        <v>12130</v>
      </c>
      <c r="J201" s="951" t="s">
        <v>12130</v>
      </c>
      <c r="K201" s="988"/>
      <c r="L201" s="988"/>
      <c r="M201" s="989" t="s">
        <v>13171</v>
      </c>
      <c r="N201" s="999" t="s">
        <v>13172</v>
      </c>
      <c r="O201" s="928" t="s">
        <v>1070</v>
      </c>
      <c r="P201" s="928"/>
      <c r="Q201" s="956" t="s">
        <v>13173</v>
      </c>
      <c r="R201" s="956" t="s">
        <v>13174</v>
      </c>
      <c r="S201" s="988" t="s">
        <v>13175</v>
      </c>
      <c r="T201" s="981"/>
      <c r="U201" s="982" t="s">
        <v>13176</v>
      </c>
      <c r="V201" s="973" t="s">
        <v>13177</v>
      </c>
      <c r="W201" s="983" t="s">
        <v>13038</v>
      </c>
      <c r="X201" s="994"/>
      <c r="Y201" s="936" t="s">
        <v>13178</v>
      </c>
      <c r="Z201" s="960" t="s">
        <v>13179</v>
      </c>
      <c r="AA201" s="937" t="s">
        <v>13180</v>
      </c>
      <c r="AB201" s="937" t="s">
        <v>13181</v>
      </c>
      <c r="AC201" s="961"/>
      <c r="AD201" s="939" t="s">
        <v>1072</v>
      </c>
      <c r="AE201" s="962">
        <v>1.0</v>
      </c>
      <c r="AF201" s="941" t="str">
        <f t="shared" si="9"/>
        <v>Supplements|Bone Health|Hormone Optimization</v>
      </c>
      <c r="AG201" s="925" t="s">
        <v>1073</v>
      </c>
      <c r="AH201" s="939" t="s">
        <v>1090</v>
      </c>
      <c r="AI201" s="939" t="s">
        <v>80</v>
      </c>
      <c r="AJ201" s="996"/>
      <c r="AK201" s="996"/>
      <c r="AL201" s="996"/>
      <c r="AM201" s="996"/>
      <c r="AN201" s="943"/>
      <c r="AO201" s="943"/>
      <c r="AP201" s="943"/>
      <c r="AQ201" s="943"/>
      <c r="AR201" s="944" t="s">
        <v>12111</v>
      </c>
      <c r="AS201" s="944" t="s">
        <v>1254</v>
      </c>
      <c r="AT201" s="944" t="s">
        <v>12112</v>
      </c>
      <c r="AU201" s="944" t="s">
        <v>1254</v>
      </c>
      <c r="AV201" s="944" t="s">
        <v>12113</v>
      </c>
      <c r="AW201" s="945" t="s">
        <v>1293</v>
      </c>
    </row>
    <row r="202" ht="15.0" customHeight="1">
      <c r="A202" s="919" t="s">
        <v>13182</v>
      </c>
      <c r="B202" s="947"/>
      <c r="C202" s="947" t="s">
        <v>13183</v>
      </c>
      <c r="D202" s="1000">
        <v>46.48</v>
      </c>
      <c r="E202" s="948">
        <v>92.99</v>
      </c>
      <c r="F202" s="987" t="s">
        <v>13184</v>
      </c>
      <c r="G202" s="950" t="s">
        <v>13185</v>
      </c>
      <c r="H202" s="947" t="s">
        <v>11973</v>
      </c>
      <c r="I202" s="951" t="s">
        <v>1135</v>
      </c>
      <c r="J202" s="951" t="s">
        <v>1135</v>
      </c>
      <c r="K202" s="952"/>
      <c r="L202" s="952"/>
      <c r="M202" s="1001" t="s">
        <v>13186</v>
      </c>
      <c r="N202" s="928" t="s">
        <v>13187</v>
      </c>
      <c r="O202" s="928" t="s">
        <v>1070</v>
      </c>
      <c r="P202" s="928"/>
      <c r="Q202" s="990" t="s">
        <v>13188</v>
      </c>
      <c r="R202" s="1002" t="s">
        <v>13189</v>
      </c>
      <c r="S202" s="952" t="s">
        <v>13190</v>
      </c>
      <c r="T202" s="1003" t="s">
        <v>13191</v>
      </c>
      <c r="U202" s="1004" t="s">
        <v>13192</v>
      </c>
      <c r="V202" s="1005" t="s">
        <v>13193</v>
      </c>
      <c r="W202" s="1006" t="s">
        <v>13194</v>
      </c>
      <c r="X202" s="1007" t="s">
        <v>13195</v>
      </c>
      <c r="Y202" s="1008" t="s">
        <v>13196</v>
      </c>
      <c r="Z202" s="960" t="s">
        <v>13197</v>
      </c>
      <c r="AA202" s="937" t="s">
        <v>13198</v>
      </c>
      <c r="AB202" s="937" t="s">
        <v>13199</v>
      </c>
      <c r="AC202" s="961" t="s">
        <v>12347</v>
      </c>
      <c r="AD202" s="939" t="s">
        <v>11892</v>
      </c>
      <c r="AE202" s="962">
        <v>1.0</v>
      </c>
      <c r="AF202" s="941" t="str">
        <f t="shared" si="9"/>
        <v>Supplements|Blood Sugar Support|Brain &amp; Cognitive|Weight Loss|Fitness &amp; Performance|Foundational</v>
      </c>
      <c r="AG202" s="925" t="s">
        <v>1073</v>
      </c>
      <c r="AH202" s="925" t="s">
        <v>11964</v>
      </c>
      <c r="AI202" s="939" t="s">
        <v>1154</v>
      </c>
      <c r="AJ202" s="1009" t="s">
        <v>774</v>
      </c>
      <c r="AK202" s="1009" t="s">
        <v>1075</v>
      </c>
      <c r="AL202" s="1009" t="s">
        <v>208</v>
      </c>
      <c r="AM202" s="1010"/>
      <c r="AN202" s="977"/>
      <c r="AO202" s="977"/>
      <c r="AP202" s="977"/>
      <c r="AQ202" s="977"/>
      <c r="AR202" s="944" t="s">
        <v>12111</v>
      </c>
      <c r="AS202" s="944" t="s">
        <v>1254</v>
      </c>
      <c r="AT202" s="944" t="s">
        <v>12112</v>
      </c>
      <c r="AU202" s="944" t="s">
        <v>1254</v>
      </c>
      <c r="AV202" s="944" t="s">
        <v>12113</v>
      </c>
      <c r="AW202" s="945" t="s">
        <v>1293</v>
      </c>
    </row>
    <row r="203" ht="15.0" customHeight="1">
      <c r="A203" s="919" t="s">
        <v>13200</v>
      </c>
      <c r="B203" s="947"/>
      <c r="C203" s="947" t="s">
        <v>13201</v>
      </c>
      <c r="D203" s="965">
        <v>24.37</v>
      </c>
      <c r="E203" s="978">
        <v>49.49</v>
      </c>
      <c r="F203" s="950" t="s">
        <v>13202</v>
      </c>
      <c r="G203" s="967" t="s">
        <v>13203</v>
      </c>
      <c r="H203" s="947" t="s">
        <v>1118</v>
      </c>
      <c r="I203" s="951" t="s">
        <v>1135</v>
      </c>
      <c r="J203" s="951" t="s">
        <v>1135</v>
      </c>
      <c r="K203" s="952"/>
      <c r="L203" s="952"/>
      <c r="M203" s="1001" t="s">
        <v>13204</v>
      </c>
      <c r="N203" s="937" t="s">
        <v>6920</v>
      </c>
      <c r="O203" s="928" t="s">
        <v>1070</v>
      </c>
      <c r="P203" s="928"/>
      <c r="Q203" s="990" t="s">
        <v>13205</v>
      </c>
      <c r="R203" s="1011" t="s">
        <v>1070</v>
      </c>
      <c r="S203" s="952" t="s">
        <v>13206</v>
      </c>
      <c r="T203" s="1003" t="s">
        <v>13207</v>
      </c>
      <c r="U203" s="1004" t="s">
        <v>13208</v>
      </c>
      <c r="V203" s="1005" t="s">
        <v>13209</v>
      </c>
      <c r="W203" s="983" t="s">
        <v>13038</v>
      </c>
      <c r="X203" s="1012" t="s">
        <v>13210</v>
      </c>
      <c r="Y203" s="1008" t="s">
        <v>13211</v>
      </c>
      <c r="Z203" s="960" t="s">
        <v>13212</v>
      </c>
      <c r="AA203" s="937" t="s">
        <v>13213</v>
      </c>
      <c r="AB203" s="937" t="s">
        <v>13214</v>
      </c>
      <c r="AC203" s="961" t="s">
        <v>12347</v>
      </c>
      <c r="AD203" s="939" t="s">
        <v>11892</v>
      </c>
      <c r="AE203" s="962">
        <v>1.0</v>
      </c>
      <c r="AF203" s="941" t="str">
        <f t="shared" si="9"/>
        <v>Supplements|Age-Reversal &amp; Longevity|Brain &amp; Cognitive</v>
      </c>
      <c r="AG203" s="925" t="s">
        <v>1073</v>
      </c>
      <c r="AH203" s="925" t="s">
        <v>1173</v>
      </c>
      <c r="AI203" s="939" t="s">
        <v>1154</v>
      </c>
      <c r="AJ203" s="1013"/>
      <c r="AK203" s="1013"/>
      <c r="AL203" s="1013"/>
      <c r="AM203" s="977"/>
      <c r="AN203" s="977"/>
      <c r="AO203" s="977"/>
      <c r="AP203" s="977"/>
      <c r="AQ203" s="977"/>
      <c r="AR203" s="944" t="s">
        <v>12111</v>
      </c>
      <c r="AS203" s="944" t="s">
        <v>1254</v>
      </c>
      <c r="AT203" s="944" t="s">
        <v>12112</v>
      </c>
      <c r="AU203" s="944" t="s">
        <v>1254</v>
      </c>
      <c r="AV203" s="944" t="s">
        <v>12113</v>
      </c>
      <c r="AW203" s="945" t="s">
        <v>1293</v>
      </c>
    </row>
    <row r="204" ht="15.0" customHeight="1">
      <c r="A204" s="919" t="s">
        <v>13215</v>
      </c>
      <c r="B204" s="920"/>
      <c r="C204" s="920" t="s">
        <v>13216</v>
      </c>
      <c r="D204" s="948">
        <v>97.3</v>
      </c>
      <c r="E204" s="985">
        <v>139.0</v>
      </c>
      <c r="F204" s="1014" t="s">
        <v>13217</v>
      </c>
      <c r="G204" s="950" t="s">
        <v>13218</v>
      </c>
      <c r="H204" s="920" t="s">
        <v>1097</v>
      </c>
      <c r="I204" s="951" t="s">
        <v>13219</v>
      </c>
      <c r="J204" s="951" t="s">
        <v>10793</v>
      </c>
      <c r="K204" s="952"/>
      <c r="L204" s="952"/>
      <c r="M204" s="1001" t="s">
        <v>13220</v>
      </c>
      <c r="N204" s="955"/>
      <c r="O204" s="955"/>
      <c r="P204" s="955"/>
      <c r="Q204" s="956" t="s">
        <v>13221</v>
      </c>
      <c r="R204" s="990"/>
      <c r="S204" s="952" t="s">
        <v>13222</v>
      </c>
      <c r="T204" s="1015" t="s">
        <v>13223</v>
      </c>
      <c r="U204" s="1016" t="s">
        <v>13224</v>
      </c>
      <c r="V204" s="1005" t="s">
        <v>13225</v>
      </c>
      <c r="W204" s="983" t="s">
        <v>13038</v>
      </c>
      <c r="X204" s="935"/>
      <c r="Y204" s="1017" t="s">
        <v>13226</v>
      </c>
      <c r="Z204" s="960" t="s">
        <v>13227</v>
      </c>
      <c r="AA204" s="937" t="s">
        <v>13228</v>
      </c>
      <c r="AB204" s="937" t="s">
        <v>13229</v>
      </c>
      <c r="AC204" s="961"/>
      <c r="AD204" s="939" t="s">
        <v>1072</v>
      </c>
      <c r="AE204" s="962">
        <v>1.0</v>
      </c>
      <c r="AF204" s="941" t="str">
        <f t="shared" si="9"/>
        <v>Supplements|Age-Reversal &amp; Longevity|Brain &amp; Cognitive|Eye &amp; Vision|Fitness &amp; Performance|Skin &amp; Nails|Foundational</v>
      </c>
      <c r="AG204" s="925" t="s">
        <v>1073</v>
      </c>
      <c r="AH204" s="925" t="s">
        <v>1173</v>
      </c>
      <c r="AI204" s="939" t="s">
        <v>1154</v>
      </c>
      <c r="AJ204" s="963" t="s">
        <v>12301</v>
      </c>
      <c r="AK204" s="963" t="s">
        <v>1075</v>
      </c>
      <c r="AL204" s="963" t="s">
        <v>12125</v>
      </c>
      <c r="AM204" s="963" t="s">
        <v>208</v>
      </c>
      <c r="AN204" s="943"/>
      <c r="AO204" s="943"/>
      <c r="AP204" s="943"/>
      <c r="AQ204" s="943"/>
      <c r="AR204" s="944" t="s">
        <v>12111</v>
      </c>
      <c r="AS204" s="944" t="s">
        <v>1254</v>
      </c>
      <c r="AT204" s="944" t="s">
        <v>12112</v>
      </c>
      <c r="AU204" s="944" t="s">
        <v>1254</v>
      </c>
      <c r="AV204" s="944" t="s">
        <v>12113</v>
      </c>
      <c r="AW204" s="945" t="s">
        <v>1293</v>
      </c>
    </row>
    <row r="205" ht="15.0" customHeight="1">
      <c r="A205" s="1018" t="s">
        <v>13230</v>
      </c>
      <c r="B205" s="947"/>
      <c r="C205" s="947" t="s">
        <v>13231</v>
      </c>
      <c r="D205" s="948">
        <v>27.97</v>
      </c>
      <c r="E205" s="985">
        <v>39.95</v>
      </c>
      <c r="F205" s="1014" t="s">
        <v>13232</v>
      </c>
      <c r="G205" s="950" t="s">
        <v>13233</v>
      </c>
      <c r="H205" s="920" t="s">
        <v>1118</v>
      </c>
      <c r="I205" s="951" t="s">
        <v>10792</v>
      </c>
      <c r="J205" s="951" t="s">
        <v>10793</v>
      </c>
      <c r="K205" s="952"/>
      <c r="L205" s="952"/>
      <c r="M205" s="1019" t="s">
        <v>13234</v>
      </c>
      <c r="N205" s="994" t="s">
        <v>13235</v>
      </c>
      <c r="O205" s="1020" t="s">
        <v>13236</v>
      </c>
      <c r="P205" s="955"/>
      <c r="Q205" s="956" t="s">
        <v>13237</v>
      </c>
      <c r="R205" s="1021" t="s">
        <v>13238</v>
      </c>
      <c r="S205" s="952" t="s">
        <v>13239</v>
      </c>
      <c r="T205" s="1015" t="s">
        <v>13240</v>
      </c>
      <c r="U205" s="1016" t="s">
        <v>13241</v>
      </c>
      <c r="V205" s="1005" t="s">
        <v>13242</v>
      </c>
      <c r="W205" s="974" t="s">
        <v>13038</v>
      </c>
      <c r="X205" s="935"/>
      <c r="Y205" s="1017" t="s">
        <v>13243</v>
      </c>
      <c r="Z205" s="960" t="s">
        <v>13244</v>
      </c>
      <c r="AA205" s="937" t="s">
        <v>13245</v>
      </c>
      <c r="AB205" s="937" t="s">
        <v>13246</v>
      </c>
      <c r="AC205" s="961"/>
      <c r="AD205" s="939" t="s">
        <v>1072</v>
      </c>
      <c r="AE205" s="962">
        <v>1.0</v>
      </c>
      <c r="AF205" s="941" t="str">
        <f t="shared" si="9"/>
        <v>Supplements|Heart &amp; Blood Vessel</v>
      </c>
      <c r="AG205" s="925" t="s">
        <v>1073</v>
      </c>
      <c r="AH205" s="939" t="s">
        <v>1174</v>
      </c>
      <c r="AI205" s="925"/>
      <c r="AJ205" s="964"/>
      <c r="AK205" s="943"/>
      <c r="AL205" s="943"/>
      <c r="AM205" s="943"/>
      <c r="AN205" s="943"/>
      <c r="AO205" s="943"/>
      <c r="AP205" s="943"/>
      <c r="AQ205" s="943"/>
      <c r="AR205" s="944" t="s">
        <v>12111</v>
      </c>
      <c r="AS205" s="944" t="s">
        <v>1254</v>
      </c>
      <c r="AT205" s="944" t="s">
        <v>12112</v>
      </c>
      <c r="AU205" s="944" t="s">
        <v>1254</v>
      </c>
      <c r="AV205" s="944" t="s">
        <v>12113</v>
      </c>
      <c r="AW205" s="945" t="s">
        <v>1293</v>
      </c>
    </row>
    <row r="206" ht="15.0" customHeight="1">
      <c r="A206" s="946" t="s">
        <v>13247</v>
      </c>
      <c r="B206" s="947"/>
      <c r="C206" s="947" t="s">
        <v>13248</v>
      </c>
      <c r="D206" s="948">
        <v>21.48</v>
      </c>
      <c r="E206" s="985">
        <v>36.0</v>
      </c>
      <c r="F206" s="1014" t="s">
        <v>13249</v>
      </c>
      <c r="G206" s="950" t="s">
        <v>13250</v>
      </c>
      <c r="H206" s="968" t="s">
        <v>11925</v>
      </c>
      <c r="I206" s="951" t="s">
        <v>13031</v>
      </c>
      <c r="J206" s="951" t="s">
        <v>10793</v>
      </c>
      <c r="K206" s="1022"/>
      <c r="L206" s="1022"/>
      <c r="M206" s="1001" t="s">
        <v>13251</v>
      </c>
      <c r="N206" s="955"/>
      <c r="O206" s="955"/>
      <c r="P206" s="955"/>
      <c r="Q206" s="1023" t="s">
        <v>13252</v>
      </c>
      <c r="R206" s="935"/>
      <c r="S206" s="952" t="s">
        <v>13253</v>
      </c>
      <c r="T206" s="1015" t="s">
        <v>13254</v>
      </c>
      <c r="U206" s="1016" t="s">
        <v>13255</v>
      </c>
      <c r="V206" s="1024"/>
      <c r="W206" s="974" t="s">
        <v>13038</v>
      </c>
      <c r="X206" s="935"/>
      <c r="Y206" s="1017" t="s">
        <v>13256</v>
      </c>
      <c r="Z206" s="991" t="s">
        <v>13257</v>
      </c>
      <c r="AA206" s="937" t="s">
        <v>13258</v>
      </c>
      <c r="AB206" s="1025"/>
      <c r="AC206" s="961"/>
      <c r="AD206" s="939" t="s">
        <v>1072</v>
      </c>
      <c r="AE206" s="962">
        <v>1.0</v>
      </c>
      <c r="AF206" s="941" t="str">
        <f t="shared" si="9"/>
        <v>Supplements|Fitness &amp; Performance|Joint &amp; Muscle|Fitness &amp; Performance</v>
      </c>
      <c r="AG206" s="925" t="s">
        <v>1073</v>
      </c>
      <c r="AH206" s="1026" t="s">
        <v>1075</v>
      </c>
      <c r="AI206" s="939" t="s">
        <v>12149</v>
      </c>
      <c r="AJ206" s="963" t="s">
        <v>1075</v>
      </c>
      <c r="AK206" s="943"/>
      <c r="AL206" s="943"/>
      <c r="AM206" s="943"/>
      <c r="AN206" s="943"/>
      <c r="AO206" s="943"/>
      <c r="AP206" s="943"/>
      <c r="AQ206" s="943"/>
      <c r="AR206" s="944" t="s">
        <v>12111</v>
      </c>
      <c r="AS206" s="944" t="s">
        <v>1254</v>
      </c>
      <c r="AT206" s="944" t="s">
        <v>12112</v>
      </c>
      <c r="AU206" s="944" t="s">
        <v>1254</v>
      </c>
      <c r="AV206" s="944" t="s">
        <v>12113</v>
      </c>
      <c r="AW206" s="945" t="s">
        <v>1293</v>
      </c>
    </row>
    <row r="207" ht="15.0" customHeight="1">
      <c r="A207" s="946" t="s">
        <v>13259</v>
      </c>
      <c r="B207" s="947"/>
      <c r="C207" s="947" t="s">
        <v>13248</v>
      </c>
      <c r="D207" s="948">
        <v>21.48</v>
      </c>
      <c r="E207" s="985">
        <v>36.0</v>
      </c>
      <c r="F207" s="1014" t="s">
        <v>13260</v>
      </c>
      <c r="G207" s="950" t="s">
        <v>13261</v>
      </c>
      <c r="H207" s="968" t="s">
        <v>11925</v>
      </c>
      <c r="I207" s="951" t="s">
        <v>13031</v>
      </c>
      <c r="J207" s="951" t="s">
        <v>10793</v>
      </c>
      <c r="K207" s="952"/>
      <c r="L207" s="952"/>
      <c r="M207" s="1001" t="s">
        <v>13262</v>
      </c>
      <c r="N207" s="955"/>
      <c r="O207" s="955"/>
      <c r="P207" s="955"/>
      <c r="Q207" s="956" t="s">
        <v>13263</v>
      </c>
      <c r="R207" s="990"/>
      <c r="S207" s="952" t="s">
        <v>13264</v>
      </c>
      <c r="T207" s="1027"/>
      <c r="U207" s="1028"/>
      <c r="V207" s="1024"/>
      <c r="W207" s="974" t="s">
        <v>13038</v>
      </c>
      <c r="X207" s="935"/>
      <c r="Y207" s="1017" t="s">
        <v>13265</v>
      </c>
      <c r="Z207" s="960" t="s">
        <v>13266</v>
      </c>
      <c r="AA207" s="937" t="s">
        <v>13258</v>
      </c>
      <c r="AB207" s="937" t="s">
        <v>13267</v>
      </c>
      <c r="AC207" s="961"/>
      <c r="AD207" s="939" t="s">
        <v>1072</v>
      </c>
      <c r="AE207" s="962">
        <v>1.0</v>
      </c>
      <c r="AF207" s="941" t="str">
        <f t="shared" si="9"/>
        <v>Supplements|Fitness &amp; Performance|Joint &amp; Muscle|Fitness &amp; Performance</v>
      </c>
      <c r="AG207" s="925" t="s">
        <v>1073</v>
      </c>
      <c r="AH207" s="1026" t="s">
        <v>1075</v>
      </c>
      <c r="AI207" s="939" t="s">
        <v>12149</v>
      </c>
      <c r="AJ207" s="963" t="s">
        <v>1075</v>
      </c>
      <c r="AK207" s="943"/>
      <c r="AL207" s="943"/>
      <c r="AM207" s="943"/>
      <c r="AN207" s="943"/>
      <c r="AO207" s="943"/>
      <c r="AP207" s="943"/>
      <c r="AQ207" s="943"/>
      <c r="AR207" s="944" t="s">
        <v>12111</v>
      </c>
      <c r="AS207" s="944" t="s">
        <v>1254</v>
      </c>
      <c r="AT207" s="944" t="s">
        <v>12112</v>
      </c>
      <c r="AU207" s="944" t="s">
        <v>1254</v>
      </c>
      <c r="AV207" s="944" t="s">
        <v>12113</v>
      </c>
      <c r="AW207" s="945" t="s">
        <v>1293</v>
      </c>
    </row>
    <row r="208" ht="15.0" customHeight="1">
      <c r="A208" s="911" t="s">
        <v>13268</v>
      </c>
      <c r="B208" s="1029">
        <v>15.0</v>
      </c>
      <c r="C208" s="1030">
        <v>1.0</v>
      </c>
      <c r="D208" s="1031" t="s">
        <v>13269</v>
      </c>
      <c r="E208" s="1031" t="s">
        <v>11242</v>
      </c>
      <c r="F208" s="1032" t="s">
        <v>50</v>
      </c>
      <c r="G208" s="1032" t="s">
        <v>50</v>
      </c>
      <c r="H208" s="1033"/>
      <c r="I208" s="1033"/>
      <c r="J208" s="1034" t="s">
        <v>10938</v>
      </c>
      <c r="K208" s="1035" t="s">
        <v>12834</v>
      </c>
      <c r="L208" s="1033"/>
      <c r="M208" s="1036" t="s">
        <v>10715</v>
      </c>
      <c r="N208" s="1036" t="s">
        <v>11244</v>
      </c>
      <c r="O208" s="1030">
        <v>1.0</v>
      </c>
      <c r="P208" s="1037" t="str">
        <f t="shared" ref="P208:P224" si="10">TEXTJOIN("|",TRUE,Q208:S208)</f>
        <v>Services|Aesthetic Services|Injectables</v>
      </c>
      <c r="Q208" s="1037" t="s">
        <v>11245</v>
      </c>
      <c r="R208" s="1038" t="s">
        <v>11272</v>
      </c>
      <c r="S208" s="1039" t="s">
        <v>11273</v>
      </c>
    </row>
    <row r="209" ht="15.0" customHeight="1">
      <c r="A209" s="911" t="s">
        <v>11396</v>
      </c>
      <c r="B209" s="1029">
        <v>459.0</v>
      </c>
      <c r="C209" s="1030">
        <v>1.0</v>
      </c>
      <c r="D209" s="1031" t="s">
        <v>13270</v>
      </c>
      <c r="E209" s="1031" t="s">
        <v>11242</v>
      </c>
      <c r="F209" s="1032" t="s">
        <v>50</v>
      </c>
      <c r="G209" s="1032" t="s">
        <v>50</v>
      </c>
      <c r="H209" s="1033"/>
      <c r="I209" s="1033"/>
      <c r="J209" s="1034" t="s">
        <v>10938</v>
      </c>
      <c r="K209" s="1035" t="s">
        <v>12834</v>
      </c>
      <c r="L209" s="1033"/>
      <c r="M209" s="1036" t="s">
        <v>10715</v>
      </c>
      <c r="N209" s="1036" t="s">
        <v>11244</v>
      </c>
      <c r="O209" s="1030">
        <v>1.0</v>
      </c>
      <c r="P209" s="1037" t="str">
        <f t="shared" si="10"/>
        <v>Services|Medical Services|IV Therapy</v>
      </c>
      <c r="Q209" s="1037" t="s">
        <v>11245</v>
      </c>
      <c r="R209" s="1038" t="s">
        <v>11246</v>
      </c>
      <c r="S209" s="1040" t="s">
        <v>11399</v>
      </c>
    </row>
    <row r="210" ht="15.0" customHeight="1">
      <c r="A210" s="911" t="s">
        <v>13271</v>
      </c>
      <c r="B210" s="1029">
        <v>975.0</v>
      </c>
      <c r="C210" s="1030">
        <v>1.0</v>
      </c>
      <c r="D210" s="1031" t="s">
        <v>13272</v>
      </c>
      <c r="E210" s="1031" t="s">
        <v>11242</v>
      </c>
      <c r="F210" s="1032" t="s">
        <v>50</v>
      </c>
      <c r="G210" s="1032" t="s">
        <v>50</v>
      </c>
      <c r="H210" s="1033"/>
      <c r="I210" s="1033"/>
      <c r="J210" s="1034" t="s">
        <v>10938</v>
      </c>
      <c r="K210" s="1035" t="s">
        <v>12834</v>
      </c>
      <c r="L210" s="1033"/>
      <c r="M210" s="1036" t="s">
        <v>10715</v>
      </c>
      <c r="N210" s="1036" t="s">
        <v>11244</v>
      </c>
      <c r="O210" s="1030">
        <v>1.0</v>
      </c>
      <c r="P210" s="1037" t="str">
        <f t="shared" si="10"/>
        <v>Services|Medical Services|Ozone</v>
      </c>
      <c r="Q210" s="1037" t="s">
        <v>11245</v>
      </c>
      <c r="R210" s="1038" t="s">
        <v>11246</v>
      </c>
      <c r="S210" s="1040" t="s">
        <v>11403</v>
      </c>
    </row>
    <row r="211" ht="15.0" customHeight="1">
      <c r="A211" s="911" t="s">
        <v>13273</v>
      </c>
      <c r="B211" s="1029">
        <v>1000.0</v>
      </c>
      <c r="C211" s="1030">
        <v>1.0</v>
      </c>
      <c r="D211" s="1031" t="s">
        <v>13274</v>
      </c>
      <c r="E211" s="1031" t="s">
        <v>11242</v>
      </c>
      <c r="F211" s="1032" t="s">
        <v>50</v>
      </c>
      <c r="G211" s="1032" t="s">
        <v>50</v>
      </c>
      <c r="H211" s="1033"/>
      <c r="I211" s="1033"/>
      <c r="J211" s="1034" t="s">
        <v>10938</v>
      </c>
      <c r="K211" s="1035" t="s">
        <v>12834</v>
      </c>
      <c r="L211" s="1033"/>
      <c r="M211" s="1036" t="s">
        <v>10715</v>
      </c>
      <c r="N211" s="1036" t="s">
        <v>11244</v>
      </c>
      <c r="O211" s="1030">
        <v>1.0</v>
      </c>
      <c r="P211" s="1037" t="str">
        <f t="shared" si="10"/>
        <v>Services|Aesthetic Services|Laser</v>
      </c>
      <c r="Q211" s="1037" t="s">
        <v>11245</v>
      </c>
      <c r="R211" s="1038" t="s">
        <v>11272</v>
      </c>
      <c r="S211" s="1039" t="s">
        <v>11429</v>
      </c>
    </row>
    <row r="212" ht="15.0" customHeight="1">
      <c r="A212" s="911" t="s">
        <v>13275</v>
      </c>
      <c r="B212" s="1041">
        <v>600.0</v>
      </c>
      <c r="C212" s="1030">
        <v>1.0</v>
      </c>
      <c r="D212" s="1031" t="s">
        <v>13276</v>
      </c>
      <c r="E212" s="1031" t="s">
        <v>11242</v>
      </c>
      <c r="F212" s="1032" t="s">
        <v>50</v>
      </c>
      <c r="G212" s="1032" t="s">
        <v>50</v>
      </c>
      <c r="H212" s="1033"/>
      <c r="I212" s="1033"/>
      <c r="J212" s="1034" t="s">
        <v>10938</v>
      </c>
      <c r="K212" s="1035" t="s">
        <v>12834</v>
      </c>
      <c r="L212" s="1033"/>
      <c r="M212" s="1036" t="s">
        <v>10715</v>
      </c>
      <c r="N212" s="1036" t="s">
        <v>11244</v>
      </c>
      <c r="O212" s="1030">
        <v>1.0</v>
      </c>
      <c r="P212" s="1037" t="str">
        <f t="shared" si="10"/>
        <v>Services|Medical Services|LI-ECSW</v>
      </c>
      <c r="Q212" s="1037" t="s">
        <v>11245</v>
      </c>
      <c r="R212" s="1037" t="s">
        <v>11246</v>
      </c>
      <c r="S212" s="1039" t="s">
        <v>11441</v>
      </c>
    </row>
    <row r="213" ht="15.0" customHeight="1">
      <c r="A213" s="1042" t="s">
        <v>13277</v>
      </c>
      <c r="B213" s="1029">
        <v>499.0</v>
      </c>
      <c r="C213" s="1030">
        <v>1.0</v>
      </c>
      <c r="D213" s="1031" t="s">
        <v>13278</v>
      </c>
      <c r="E213" s="1031" t="s">
        <v>11242</v>
      </c>
      <c r="F213" s="1032" t="s">
        <v>50</v>
      </c>
      <c r="G213" s="1032" t="s">
        <v>50</v>
      </c>
      <c r="H213" s="1033"/>
      <c r="I213" s="1033"/>
      <c r="J213" s="1034" t="s">
        <v>10938</v>
      </c>
      <c r="K213" s="1035" t="s">
        <v>12834</v>
      </c>
      <c r="L213" s="1033"/>
      <c r="M213" s="1036" t="s">
        <v>10715</v>
      </c>
      <c r="N213" s="1036" t="s">
        <v>11244</v>
      </c>
      <c r="O213" s="1030">
        <v>1.0</v>
      </c>
      <c r="P213" s="1037" t="str">
        <f t="shared" si="10"/>
        <v>Services|Aesthetic Services|Chemical Peels</v>
      </c>
      <c r="Q213" s="1037" t="s">
        <v>11245</v>
      </c>
      <c r="R213" s="1038" t="s">
        <v>11272</v>
      </c>
      <c r="S213" s="1040" t="s">
        <v>11488</v>
      </c>
    </row>
    <row r="214" ht="15.0" customHeight="1">
      <c r="A214" s="1042" t="s">
        <v>13279</v>
      </c>
      <c r="B214" s="1029">
        <v>499.0</v>
      </c>
      <c r="C214" s="1030">
        <v>1.0</v>
      </c>
      <c r="D214" s="1031" t="s">
        <v>13280</v>
      </c>
      <c r="E214" s="1031" t="s">
        <v>11242</v>
      </c>
      <c r="F214" s="1043" t="s">
        <v>50</v>
      </c>
      <c r="G214" s="1043" t="s">
        <v>50</v>
      </c>
      <c r="H214" s="1033"/>
      <c r="I214" s="1033"/>
      <c r="J214" s="1034" t="s">
        <v>10938</v>
      </c>
      <c r="K214" s="1035" t="s">
        <v>12834</v>
      </c>
      <c r="L214" s="1033"/>
      <c r="M214" s="1036" t="s">
        <v>10715</v>
      </c>
      <c r="N214" s="1036" t="s">
        <v>11244</v>
      </c>
      <c r="O214" s="1030">
        <v>1.0</v>
      </c>
      <c r="P214" s="1037" t="str">
        <f t="shared" si="10"/>
        <v>Services|Aesthetic Services|Chemical Peels</v>
      </c>
      <c r="Q214" s="1037" t="s">
        <v>11245</v>
      </c>
      <c r="R214" s="1038" t="s">
        <v>11272</v>
      </c>
      <c r="S214" s="1040" t="s">
        <v>11488</v>
      </c>
    </row>
    <row r="215" ht="15.0" customHeight="1">
      <c r="A215" s="638" t="s">
        <v>13281</v>
      </c>
      <c r="B215" s="1041">
        <v>499.0</v>
      </c>
      <c r="C215" s="1030">
        <v>1.0</v>
      </c>
      <c r="D215" s="1031" t="s">
        <v>13282</v>
      </c>
      <c r="E215" s="1031" t="s">
        <v>11242</v>
      </c>
      <c r="F215" s="1043" t="s">
        <v>50</v>
      </c>
      <c r="G215" s="1043" t="s">
        <v>50</v>
      </c>
      <c r="H215" s="1033"/>
      <c r="I215" s="1033"/>
      <c r="J215" s="1034" t="s">
        <v>10938</v>
      </c>
      <c r="K215" s="1035" t="s">
        <v>12834</v>
      </c>
      <c r="L215" s="1033"/>
      <c r="M215" s="1036" t="s">
        <v>10715</v>
      </c>
      <c r="N215" s="1036" t="s">
        <v>11244</v>
      </c>
      <c r="O215" s="1030">
        <v>1.0</v>
      </c>
      <c r="P215" s="1037" t="str">
        <f t="shared" si="10"/>
        <v>Services|Aesthetic Services|Chemical Peels</v>
      </c>
      <c r="Q215" s="1037" t="s">
        <v>11245</v>
      </c>
      <c r="R215" s="1037" t="s">
        <v>11272</v>
      </c>
      <c r="S215" s="1039" t="s">
        <v>11488</v>
      </c>
    </row>
    <row r="216" ht="15.0" customHeight="1">
      <c r="A216" s="1042" t="s">
        <v>13283</v>
      </c>
      <c r="B216" s="1041">
        <v>499.0</v>
      </c>
      <c r="C216" s="1030">
        <v>1.0</v>
      </c>
      <c r="D216" s="1031" t="s">
        <v>13284</v>
      </c>
      <c r="E216" s="1031" t="s">
        <v>11242</v>
      </c>
      <c r="F216" s="1043" t="s">
        <v>50</v>
      </c>
      <c r="G216" s="1043" t="s">
        <v>50</v>
      </c>
      <c r="H216" s="1033"/>
      <c r="I216" s="1033"/>
      <c r="J216" s="1034" t="s">
        <v>10938</v>
      </c>
      <c r="K216" s="1035" t="s">
        <v>12834</v>
      </c>
      <c r="L216" s="1033"/>
      <c r="M216" s="1036" t="s">
        <v>10715</v>
      </c>
      <c r="N216" s="1036" t="s">
        <v>11244</v>
      </c>
      <c r="O216" s="1030">
        <v>1.0</v>
      </c>
      <c r="P216" s="1037" t="str">
        <f t="shared" si="10"/>
        <v>Services|Aesthetic Services|Chemical Peels</v>
      </c>
      <c r="Q216" s="1037" t="s">
        <v>11245</v>
      </c>
      <c r="R216" s="1037" t="s">
        <v>11272</v>
      </c>
      <c r="S216" s="1039" t="s">
        <v>11488</v>
      </c>
    </row>
    <row r="217" ht="15.0" customHeight="1">
      <c r="A217" s="1042" t="s">
        <v>13285</v>
      </c>
      <c r="B217" s="1041">
        <v>99.0</v>
      </c>
      <c r="C217" s="1030">
        <v>1.0</v>
      </c>
      <c r="D217" s="1031" t="s">
        <v>13286</v>
      </c>
      <c r="E217" s="1031" t="s">
        <v>11242</v>
      </c>
      <c r="F217" s="1032" t="s">
        <v>50</v>
      </c>
      <c r="G217" s="1032" t="s">
        <v>50</v>
      </c>
      <c r="H217" s="1033"/>
      <c r="I217" s="1033"/>
      <c r="J217" s="1034" t="s">
        <v>10938</v>
      </c>
      <c r="K217" s="1035" t="s">
        <v>12834</v>
      </c>
      <c r="L217" s="1033"/>
      <c r="M217" s="1036" t="s">
        <v>10715</v>
      </c>
      <c r="N217" s="1036" t="s">
        <v>11244</v>
      </c>
      <c r="O217" s="1030">
        <v>1.0</v>
      </c>
      <c r="P217" s="1037" t="str">
        <f t="shared" si="10"/>
        <v>Services|Medical Services|General</v>
      </c>
      <c r="Q217" s="1037" t="s">
        <v>11245</v>
      </c>
      <c r="R217" s="1037" t="s">
        <v>11246</v>
      </c>
      <c r="S217" s="1039" t="s">
        <v>11247</v>
      </c>
    </row>
    <row r="218" ht="15.0" customHeight="1">
      <c r="A218" s="1042" t="s">
        <v>13287</v>
      </c>
      <c r="B218" s="1041">
        <v>799.0</v>
      </c>
      <c r="C218" s="1030">
        <v>1.0</v>
      </c>
      <c r="D218" s="1031" t="s">
        <v>13288</v>
      </c>
      <c r="E218" s="1031" t="s">
        <v>11242</v>
      </c>
      <c r="F218" s="1032" t="s">
        <v>50</v>
      </c>
      <c r="G218" s="1032" t="s">
        <v>50</v>
      </c>
      <c r="H218" s="1033"/>
      <c r="I218" s="1033"/>
      <c r="J218" s="1034" t="s">
        <v>10938</v>
      </c>
      <c r="K218" s="1035" t="s">
        <v>12834</v>
      </c>
      <c r="L218" s="1033"/>
      <c r="M218" s="1036" t="s">
        <v>10715</v>
      </c>
      <c r="N218" s="1036" t="s">
        <v>11244</v>
      </c>
      <c r="O218" s="1030">
        <v>1.0</v>
      </c>
      <c r="P218" s="1037" t="str">
        <f t="shared" si="10"/>
        <v>Services|Aesthetic Services|General</v>
      </c>
      <c r="Q218" s="1037" t="s">
        <v>11245</v>
      </c>
      <c r="R218" s="1037" t="s">
        <v>11272</v>
      </c>
      <c r="S218" s="1039" t="s">
        <v>11247</v>
      </c>
    </row>
    <row r="219" ht="15.0" customHeight="1">
      <c r="A219" s="1042" t="s">
        <v>13289</v>
      </c>
      <c r="B219" s="1029">
        <v>799.0</v>
      </c>
      <c r="C219" s="1030">
        <v>1.0</v>
      </c>
      <c r="D219" s="1031" t="s">
        <v>13290</v>
      </c>
      <c r="E219" s="1031" t="s">
        <v>11242</v>
      </c>
      <c r="F219" s="1043" t="s">
        <v>50</v>
      </c>
      <c r="G219" s="1043" t="s">
        <v>50</v>
      </c>
      <c r="H219" s="1033"/>
      <c r="I219" s="1033"/>
      <c r="J219" s="1034" t="s">
        <v>10938</v>
      </c>
      <c r="K219" s="1035" t="s">
        <v>12834</v>
      </c>
      <c r="L219" s="1033"/>
      <c r="M219" s="1036" t="s">
        <v>10715</v>
      </c>
      <c r="N219" s="1036" t="s">
        <v>11244</v>
      </c>
      <c r="O219" s="1030">
        <v>1.0</v>
      </c>
      <c r="P219" s="1037" t="str">
        <f t="shared" si="10"/>
        <v>Services|Aesthetic Services|General</v>
      </c>
      <c r="Q219" s="1037" t="s">
        <v>11245</v>
      </c>
      <c r="R219" s="1038" t="s">
        <v>11272</v>
      </c>
      <c r="S219" s="1040" t="s">
        <v>11247</v>
      </c>
    </row>
    <row r="220" ht="15.0" customHeight="1">
      <c r="A220" s="1042" t="s">
        <v>11836</v>
      </c>
      <c r="B220" s="1041">
        <v>1559.0</v>
      </c>
      <c r="C220" s="1030">
        <v>1.0</v>
      </c>
      <c r="D220" s="1031" t="s">
        <v>13291</v>
      </c>
      <c r="E220" s="1031" t="s">
        <v>11242</v>
      </c>
      <c r="F220" s="1043" t="s">
        <v>50</v>
      </c>
      <c r="G220" s="1043" t="s">
        <v>50</v>
      </c>
      <c r="H220" s="1033"/>
      <c r="I220" s="1033"/>
      <c r="J220" s="1034" t="s">
        <v>10938</v>
      </c>
      <c r="K220" s="1035" t="s">
        <v>12834</v>
      </c>
      <c r="L220" s="1033"/>
      <c r="M220" s="1036" t="s">
        <v>10715</v>
      </c>
      <c r="N220" s="1036" t="s">
        <v>11244</v>
      </c>
      <c r="O220" s="1030">
        <v>1.0</v>
      </c>
      <c r="P220" s="1037" t="str">
        <f t="shared" si="10"/>
        <v>Services|Aesthetic Services|General</v>
      </c>
      <c r="Q220" s="1037" t="s">
        <v>11245</v>
      </c>
      <c r="R220" s="1037" t="s">
        <v>11272</v>
      </c>
      <c r="S220" s="1039" t="s">
        <v>11247</v>
      </c>
    </row>
    <row r="221" ht="15.0" customHeight="1">
      <c r="A221" s="1042" t="s">
        <v>11839</v>
      </c>
      <c r="B221" s="1029">
        <v>1999.0</v>
      </c>
      <c r="C221" s="1030">
        <v>1.0</v>
      </c>
      <c r="D221" s="1031" t="s">
        <v>13292</v>
      </c>
      <c r="E221" s="1031" t="s">
        <v>11242</v>
      </c>
      <c r="F221" s="1043" t="s">
        <v>50</v>
      </c>
      <c r="G221" s="1043" t="s">
        <v>50</v>
      </c>
      <c r="H221" s="1033"/>
      <c r="I221" s="1033"/>
      <c r="J221" s="1034" t="s">
        <v>10938</v>
      </c>
      <c r="K221" s="1035" t="s">
        <v>12834</v>
      </c>
      <c r="L221" s="1033"/>
      <c r="M221" s="1036" t="s">
        <v>10715</v>
      </c>
      <c r="N221" s="1036" t="s">
        <v>11244</v>
      </c>
      <c r="O221" s="1030">
        <v>1.0</v>
      </c>
      <c r="P221" s="1037" t="str">
        <f t="shared" si="10"/>
        <v>Services|Aesthetic Services|General</v>
      </c>
      <c r="Q221" s="1037" t="s">
        <v>11245</v>
      </c>
      <c r="R221" s="1038" t="s">
        <v>11272</v>
      </c>
      <c r="S221" s="1040" t="s">
        <v>11247</v>
      </c>
    </row>
    <row r="222" ht="15.0" customHeight="1">
      <c r="A222" s="1042" t="s">
        <v>11842</v>
      </c>
      <c r="B222" s="1041">
        <v>2799.0</v>
      </c>
      <c r="C222" s="1030">
        <v>1.0</v>
      </c>
      <c r="D222" s="1031" t="s">
        <v>13293</v>
      </c>
      <c r="E222" s="1031" t="s">
        <v>11242</v>
      </c>
      <c r="F222" s="1043" t="s">
        <v>50</v>
      </c>
      <c r="G222" s="1043" t="s">
        <v>50</v>
      </c>
      <c r="H222" s="1033"/>
      <c r="I222" s="1033"/>
      <c r="J222" s="1034" t="s">
        <v>10938</v>
      </c>
      <c r="K222" s="1035" t="s">
        <v>12834</v>
      </c>
      <c r="L222" s="1033"/>
      <c r="M222" s="1036" t="s">
        <v>10715</v>
      </c>
      <c r="N222" s="1036" t="s">
        <v>11244</v>
      </c>
      <c r="O222" s="1030">
        <v>1.0</v>
      </c>
      <c r="P222" s="1037" t="str">
        <f t="shared" si="10"/>
        <v>Services|Aesthetic Services|General</v>
      </c>
      <c r="Q222" s="1037" t="s">
        <v>11245</v>
      </c>
      <c r="R222" s="1037" t="s">
        <v>11272</v>
      </c>
      <c r="S222" s="1039" t="s">
        <v>11247</v>
      </c>
    </row>
    <row r="223" ht="15.0" customHeight="1">
      <c r="A223" s="908" t="s">
        <v>13294</v>
      </c>
      <c r="B223" s="1041">
        <v>299.0</v>
      </c>
      <c r="C223" s="1044">
        <v>1.0</v>
      </c>
      <c r="D223" s="1044" t="s">
        <v>13295</v>
      </c>
      <c r="E223" s="1044" t="s">
        <v>11242</v>
      </c>
      <c r="F223" s="1045" t="s">
        <v>50</v>
      </c>
      <c r="G223" s="1045" t="s">
        <v>50</v>
      </c>
      <c r="H223" s="1046"/>
      <c r="I223" s="1047"/>
      <c r="J223" s="1048" t="s">
        <v>10938</v>
      </c>
      <c r="K223" s="1049" t="s">
        <v>12834</v>
      </c>
      <c r="L223" s="1044"/>
      <c r="M223" s="1050" t="s">
        <v>10715</v>
      </c>
      <c r="N223" s="1050" t="s">
        <v>11244</v>
      </c>
      <c r="O223" s="1044">
        <v>1.0</v>
      </c>
      <c r="P223" s="1051" t="str">
        <f t="shared" si="10"/>
        <v>Services|Medical Services|Consultative</v>
      </c>
      <c r="Q223" s="1051" t="s">
        <v>11245</v>
      </c>
      <c r="R223" s="1037" t="s">
        <v>11246</v>
      </c>
      <c r="S223" s="1052" t="s">
        <v>11284</v>
      </c>
      <c r="T223" s="1052"/>
      <c r="U223" s="1052"/>
      <c r="V223" s="1052"/>
      <c r="W223" s="1052"/>
      <c r="X223" s="1052"/>
      <c r="Y223" s="1052"/>
      <c r="Z223" s="1052"/>
      <c r="AA223" s="1052"/>
      <c r="AB223" s="1052"/>
      <c r="AC223" s="1052"/>
      <c r="AD223" s="1052"/>
      <c r="AE223" s="1052"/>
      <c r="AF223" s="1052"/>
      <c r="AG223" s="1052"/>
      <c r="AH223" s="1052"/>
      <c r="AI223" s="1052"/>
      <c r="AJ223" s="1052"/>
      <c r="AK223" s="1052"/>
      <c r="AL223" s="1052"/>
      <c r="AM223" s="1052"/>
      <c r="AN223" s="1052"/>
      <c r="AO223" s="1052"/>
      <c r="AP223" s="1052"/>
      <c r="AQ223" s="1052"/>
      <c r="AR223" s="1052"/>
      <c r="AS223" s="1052"/>
      <c r="AT223" s="1052"/>
      <c r="AU223" s="1052"/>
      <c r="AV223" s="1052"/>
      <c r="AW223" s="1052"/>
      <c r="AX223" s="1052"/>
      <c r="AY223" s="1052"/>
      <c r="AZ223" s="1052"/>
      <c r="BA223" s="1052"/>
    </row>
    <row r="224" ht="15.0" customHeight="1">
      <c r="A224" s="908" t="s">
        <v>13296</v>
      </c>
      <c r="B224" s="1041">
        <v>499.0</v>
      </c>
      <c r="C224" s="1044">
        <v>1.0</v>
      </c>
      <c r="D224" s="1044" t="s">
        <v>13297</v>
      </c>
      <c r="E224" s="1044" t="s">
        <v>11242</v>
      </c>
      <c r="F224" s="1045" t="s">
        <v>50</v>
      </c>
      <c r="G224" s="1045" t="s">
        <v>50</v>
      </c>
      <c r="H224" s="1046"/>
      <c r="I224" s="1047"/>
      <c r="J224" s="1048" t="s">
        <v>10938</v>
      </c>
      <c r="K224" s="1049" t="s">
        <v>12834</v>
      </c>
      <c r="L224" s="1044"/>
      <c r="M224" s="1050" t="s">
        <v>10715</v>
      </c>
      <c r="N224" s="1050" t="s">
        <v>11244</v>
      </c>
      <c r="O224" s="1044">
        <v>1.0</v>
      </c>
      <c r="P224" s="1051" t="str">
        <f t="shared" si="10"/>
        <v>Services|Medical Services|Consultative</v>
      </c>
      <c r="Q224" s="1051" t="s">
        <v>11245</v>
      </c>
      <c r="R224" s="1037" t="s">
        <v>11246</v>
      </c>
      <c r="S224" s="1052" t="s">
        <v>11284</v>
      </c>
      <c r="T224" s="1052"/>
      <c r="U224" s="1052"/>
      <c r="V224" s="1052"/>
      <c r="W224" s="1052"/>
      <c r="X224" s="1052"/>
      <c r="Y224" s="1052"/>
      <c r="Z224" s="1052"/>
      <c r="AA224" s="1052"/>
      <c r="AB224" s="1052"/>
      <c r="AC224" s="1052"/>
      <c r="AD224" s="1052"/>
      <c r="AE224" s="1052"/>
      <c r="AF224" s="1052"/>
      <c r="AG224" s="1052"/>
      <c r="AH224" s="1052"/>
      <c r="AI224" s="1052"/>
      <c r="AJ224" s="1052"/>
      <c r="AK224" s="1052"/>
      <c r="AL224" s="1052"/>
      <c r="AM224" s="1052"/>
      <c r="AN224" s="1052"/>
      <c r="AO224" s="1052"/>
      <c r="AP224" s="1052"/>
      <c r="AQ224" s="1052"/>
      <c r="AR224" s="1052"/>
      <c r="AS224" s="1052"/>
      <c r="AT224" s="1052"/>
      <c r="AU224" s="1052"/>
      <c r="AV224" s="1052"/>
      <c r="AW224" s="1052"/>
      <c r="AX224" s="1052"/>
      <c r="AY224" s="1052"/>
      <c r="AZ224" s="1052"/>
      <c r="BA224" s="1052"/>
    </row>
    <row r="225" ht="15.0" customHeight="1">
      <c r="A225" s="1053" t="s">
        <v>13298</v>
      </c>
      <c r="B225" s="147" t="s">
        <v>13299</v>
      </c>
      <c r="C225" s="1054">
        <v>25.99</v>
      </c>
      <c r="D225" s="1054">
        <v>68.47</v>
      </c>
      <c r="E225" s="147" t="s">
        <v>1062</v>
      </c>
      <c r="F225" s="148" t="s">
        <v>87</v>
      </c>
      <c r="G225" s="147"/>
      <c r="H225" s="149" t="s">
        <v>1063</v>
      </c>
      <c r="I225" s="147" t="s">
        <v>50</v>
      </c>
      <c r="J225" s="1055" t="s">
        <v>13300</v>
      </c>
      <c r="K225" s="1056" t="s">
        <v>13301</v>
      </c>
      <c r="L225" s="151" t="s">
        <v>13302</v>
      </c>
      <c r="M225" s="151" t="s">
        <v>1067</v>
      </c>
      <c r="N225" s="1057"/>
      <c r="O225" s="154" t="s">
        <v>13303</v>
      </c>
      <c r="P225" s="155" t="s">
        <v>1070</v>
      </c>
      <c r="Q225" s="156"/>
      <c r="R225" s="157" t="s">
        <v>13304</v>
      </c>
      <c r="S225" s="155" t="s">
        <v>1070</v>
      </c>
      <c r="T225" s="155" t="s">
        <v>1070</v>
      </c>
      <c r="U225" s="155" t="s">
        <v>1072</v>
      </c>
      <c r="V225" s="158"/>
      <c r="W225" s="158">
        <v>1.0</v>
      </c>
      <c r="X225" s="30" t="str">
        <f t="shared" ref="X225:X227" si="11">TEXTJOIN("|",TRUE,Y225:AD225)</f>
        <v>Supplements|Women’s Sexual Health|Hormone Optimization</v>
      </c>
      <c r="Y225" s="159" t="s">
        <v>1073</v>
      </c>
      <c r="Z225" s="159" t="s">
        <v>12532</v>
      </c>
      <c r="AA225" s="159" t="s">
        <v>80</v>
      </c>
      <c r="AB225" s="159"/>
      <c r="AC225" s="159"/>
      <c r="AD225" s="159"/>
      <c r="AE225" s="151" t="s">
        <v>13305</v>
      </c>
      <c r="AF225" s="151" t="s">
        <v>13306</v>
      </c>
      <c r="AG225" s="151" t="s">
        <v>13306</v>
      </c>
      <c r="AH225" s="151" t="s">
        <v>13307</v>
      </c>
    </row>
    <row r="226" ht="15.0" customHeight="1">
      <c r="A226" s="1053" t="s">
        <v>13308</v>
      </c>
      <c r="B226" s="147" t="s">
        <v>13309</v>
      </c>
      <c r="C226" s="146">
        <v>25.99</v>
      </c>
      <c r="D226" s="146">
        <v>84.49</v>
      </c>
      <c r="E226" s="147" t="s">
        <v>1062</v>
      </c>
      <c r="F226" s="148" t="s">
        <v>87</v>
      </c>
      <c r="G226" s="147"/>
      <c r="H226" s="149" t="s">
        <v>1063</v>
      </c>
      <c r="I226" s="147" t="s">
        <v>50</v>
      </c>
      <c r="J226" s="1055" t="s">
        <v>13310</v>
      </c>
      <c r="K226" s="150" t="s">
        <v>13311</v>
      </c>
      <c r="L226" s="151" t="s">
        <v>13312</v>
      </c>
      <c r="M226" s="151" t="s">
        <v>1067</v>
      </c>
      <c r="N226" s="1057"/>
      <c r="O226" s="1058" t="s">
        <v>13313</v>
      </c>
      <c r="P226" s="155" t="s">
        <v>1070</v>
      </c>
      <c r="Q226" s="156"/>
      <c r="R226" s="157" t="s">
        <v>13314</v>
      </c>
      <c r="S226" s="155" t="s">
        <v>1070</v>
      </c>
      <c r="T226" s="155" t="s">
        <v>1070</v>
      </c>
      <c r="U226" s="155" t="s">
        <v>1072</v>
      </c>
      <c r="V226" s="158"/>
      <c r="W226" s="158">
        <v>1.0</v>
      </c>
      <c r="X226" s="30" t="str">
        <f t="shared" si="11"/>
        <v>Supplements|Men’s Sexual Health|Hormone Optimization</v>
      </c>
      <c r="Y226" s="159" t="s">
        <v>1073</v>
      </c>
      <c r="Z226" s="159" t="s">
        <v>1074</v>
      </c>
      <c r="AA226" s="159" t="s">
        <v>80</v>
      </c>
      <c r="AB226" s="159"/>
      <c r="AC226" s="159"/>
      <c r="AD226" s="159"/>
      <c r="AE226" s="151" t="s">
        <v>13305</v>
      </c>
      <c r="AF226" s="151" t="s">
        <v>13306</v>
      </c>
      <c r="AG226" s="151" t="s">
        <v>13306</v>
      </c>
      <c r="AH226" s="151" t="s">
        <v>13307</v>
      </c>
    </row>
    <row r="227" ht="15.0" customHeight="1">
      <c r="A227" s="1059" t="s">
        <v>13315</v>
      </c>
      <c r="B227" s="1060" t="s">
        <v>13316</v>
      </c>
      <c r="C227" s="146">
        <v>19.99</v>
      </c>
      <c r="D227" s="146">
        <v>64.97</v>
      </c>
      <c r="E227" s="1060" t="s">
        <v>1062</v>
      </c>
      <c r="F227" s="146" t="s">
        <v>87</v>
      </c>
      <c r="G227" s="248"/>
      <c r="H227" s="492" t="s">
        <v>1063</v>
      </c>
      <c r="I227" s="1060" t="s">
        <v>50</v>
      </c>
      <c r="J227" s="492" t="s">
        <v>13317</v>
      </c>
      <c r="K227" s="492" t="s">
        <v>13318</v>
      </c>
      <c r="L227" s="1060" t="s">
        <v>13319</v>
      </c>
      <c r="M227" s="1060" t="s">
        <v>1067</v>
      </c>
      <c r="N227" s="248"/>
      <c r="O227" s="1061" t="s">
        <v>13320</v>
      </c>
      <c r="P227" s="637" t="s">
        <v>1070</v>
      </c>
      <c r="Q227" s="248"/>
      <c r="R227" s="1062" t="s">
        <v>13321</v>
      </c>
      <c r="S227" s="637" t="s">
        <v>1070</v>
      </c>
      <c r="T227" s="637" t="s">
        <v>1070</v>
      </c>
      <c r="U227" s="637" t="s">
        <v>1072</v>
      </c>
      <c r="V227" s="248"/>
      <c r="W227" s="257">
        <v>1.0</v>
      </c>
      <c r="X227" s="1063" t="str">
        <f t="shared" si="11"/>
        <v>Supplements|Detoxification|Hormone Optimization</v>
      </c>
      <c r="Y227" s="1064" t="s">
        <v>1073</v>
      </c>
      <c r="Z227" s="492" t="s">
        <v>1113</v>
      </c>
      <c r="AA227" s="492" t="s">
        <v>80</v>
      </c>
      <c r="AB227" s="248"/>
      <c r="AC227" s="248"/>
      <c r="AD227" s="248"/>
      <c r="AE227" s="1060" t="s">
        <v>13322</v>
      </c>
      <c r="AF227" s="1060" t="s">
        <v>13323</v>
      </c>
      <c r="AG227" s="1060" t="s">
        <v>13324</v>
      </c>
      <c r="AH227" s="1060" t="s">
        <v>13325</v>
      </c>
    </row>
    <row r="228" ht="15.0" customHeight="1">
      <c r="A228" s="1042" t="s">
        <v>12537</v>
      </c>
      <c r="B228" s="1060" t="s">
        <v>13326</v>
      </c>
      <c r="C228" s="1065"/>
      <c r="D228" s="146">
        <v>59.99</v>
      </c>
      <c r="E228" s="1060" t="s">
        <v>13327</v>
      </c>
      <c r="F228" s="146" t="s">
        <v>87</v>
      </c>
      <c r="G228" s="248"/>
      <c r="H228" s="492" t="s">
        <v>392</v>
      </c>
      <c r="I228" s="1060" t="s">
        <v>50</v>
      </c>
      <c r="J228" s="248"/>
      <c r="K228" s="248"/>
      <c r="L228" s="248"/>
      <c r="M228" s="248"/>
      <c r="N228" s="248"/>
      <c r="O228" s="1066" t="s">
        <v>13328</v>
      </c>
      <c r="P228" s="248"/>
      <c r="Q228" s="248"/>
      <c r="R228" s="248"/>
      <c r="S228" s="248"/>
      <c r="T228" s="248"/>
      <c r="U228" s="248"/>
      <c r="V228" s="248"/>
      <c r="W228" s="248"/>
      <c r="X228" s="1067"/>
      <c r="Y228" s="248"/>
      <c r="Z228" s="248"/>
      <c r="AA228" s="248"/>
      <c r="AB228" s="248"/>
      <c r="AC228" s="248"/>
      <c r="AD228" s="248"/>
      <c r="AE228" s="248"/>
      <c r="AF228" s="248"/>
      <c r="AG228" s="248"/>
      <c r="AH228" s="248"/>
    </row>
    <row r="229" ht="15.0" customHeight="1">
      <c r="A229" s="1068" t="s">
        <v>13329</v>
      </c>
      <c r="B229" s="1060" t="s">
        <v>13330</v>
      </c>
      <c r="C229" s="146">
        <v>35.5</v>
      </c>
      <c r="D229" s="146">
        <v>63.0</v>
      </c>
      <c r="E229" s="1060" t="s">
        <v>13331</v>
      </c>
      <c r="F229" s="146" t="s">
        <v>87</v>
      </c>
      <c r="G229" s="248"/>
      <c r="H229" s="492" t="s">
        <v>392</v>
      </c>
      <c r="I229" s="1060" t="s">
        <v>13332</v>
      </c>
      <c r="J229" s="492" t="s">
        <v>13333</v>
      </c>
      <c r="K229" s="492" t="s">
        <v>13334</v>
      </c>
      <c r="L229" s="1060" t="s">
        <v>13335</v>
      </c>
      <c r="M229" s="1060" t="s">
        <v>13336</v>
      </c>
      <c r="N229" s="248"/>
      <c r="O229" s="1069" t="s">
        <v>13337</v>
      </c>
      <c r="P229" s="637" t="s">
        <v>1070</v>
      </c>
      <c r="Q229" s="248"/>
      <c r="R229" s="1062" t="s">
        <v>13338</v>
      </c>
      <c r="S229" s="637" t="s">
        <v>1070</v>
      </c>
      <c r="T229" s="637" t="s">
        <v>1070</v>
      </c>
      <c r="U229" s="637" t="s">
        <v>1072</v>
      </c>
      <c r="V229" s="248"/>
      <c r="W229" s="257">
        <v>1.0</v>
      </c>
      <c r="X229" s="1070" t="str">
        <f t="shared" ref="X229:X232" si="12">TEXTJOIN("|",TRUE,Y229:AD229)</f>
        <v>Skin Care|Sunscreen</v>
      </c>
      <c r="Y229" s="1064" t="s">
        <v>11895</v>
      </c>
      <c r="Z229" s="1064" t="s">
        <v>13339</v>
      </c>
      <c r="AA229" s="248"/>
      <c r="AB229" s="248"/>
      <c r="AC229" s="248"/>
      <c r="AD229" s="248"/>
      <c r="AE229" s="1060" t="s">
        <v>13340</v>
      </c>
      <c r="AF229" s="1060" t="s">
        <v>13341</v>
      </c>
      <c r="AG229" s="1060" t="s">
        <v>13342</v>
      </c>
      <c r="AH229" s="1060" t="s">
        <v>13343</v>
      </c>
    </row>
    <row r="230" ht="15.0" customHeight="1">
      <c r="A230" s="1068" t="s">
        <v>13344</v>
      </c>
      <c r="B230" s="1060" t="s">
        <v>13345</v>
      </c>
      <c r="C230" s="146">
        <v>28.43</v>
      </c>
      <c r="D230" s="146">
        <v>129.98</v>
      </c>
      <c r="E230" s="1060" t="s">
        <v>12641</v>
      </c>
      <c r="F230" s="146" t="s">
        <v>87</v>
      </c>
      <c r="G230" s="248"/>
      <c r="H230" s="492" t="s">
        <v>392</v>
      </c>
      <c r="I230" s="1060" t="s">
        <v>13332</v>
      </c>
      <c r="J230" s="492" t="s">
        <v>13346</v>
      </c>
      <c r="K230" s="492" t="s">
        <v>13347</v>
      </c>
      <c r="L230" s="1060" t="s">
        <v>13348</v>
      </c>
      <c r="M230" s="1060" t="s">
        <v>1067</v>
      </c>
      <c r="N230" s="248"/>
      <c r="O230" s="1069" t="s">
        <v>13349</v>
      </c>
      <c r="P230" s="637" t="s">
        <v>1070</v>
      </c>
      <c r="Q230" s="248"/>
      <c r="R230" s="1062" t="s">
        <v>13350</v>
      </c>
      <c r="S230" s="637" t="s">
        <v>1070</v>
      </c>
      <c r="T230" s="637" t="s">
        <v>1070</v>
      </c>
      <c r="U230" s="637" t="s">
        <v>1072</v>
      </c>
      <c r="V230" s="248"/>
      <c r="W230" s="257">
        <v>1.0</v>
      </c>
      <c r="X230" s="1070" t="str">
        <f t="shared" si="12"/>
        <v>Skin Care|Skin Renewal</v>
      </c>
      <c r="Y230" s="1064" t="s">
        <v>11895</v>
      </c>
      <c r="Z230" s="1064" t="s">
        <v>13351</v>
      </c>
      <c r="AA230" s="248"/>
      <c r="AB230" s="248"/>
      <c r="AC230" s="248"/>
      <c r="AD230" s="248"/>
      <c r="AE230" s="1060" t="s">
        <v>1092</v>
      </c>
      <c r="AF230" s="1060" t="s">
        <v>13341</v>
      </c>
      <c r="AG230" s="1060" t="s">
        <v>1093</v>
      </c>
      <c r="AH230" s="1060" t="s">
        <v>13352</v>
      </c>
    </row>
    <row r="231" ht="15.0" customHeight="1">
      <c r="A231" s="1068" t="s">
        <v>13353</v>
      </c>
      <c r="B231" s="1060" t="s">
        <v>13354</v>
      </c>
      <c r="C231" s="146">
        <v>89.99</v>
      </c>
      <c r="D231" s="146">
        <v>275.0</v>
      </c>
      <c r="E231" s="1060" t="s">
        <v>13355</v>
      </c>
      <c r="F231" s="146" t="s">
        <v>87</v>
      </c>
      <c r="G231" s="248"/>
      <c r="H231" s="492" t="s">
        <v>1107</v>
      </c>
      <c r="I231" s="1060" t="s">
        <v>13332</v>
      </c>
      <c r="J231" s="492" t="s">
        <v>13356</v>
      </c>
      <c r="K231" s="492" t="s">
        <v>13357</v>
      </c>
      <c r="L231" s="1060" t="s">
        <v>13358</v>
      </c>
      <c r="M231" s="1060" t="s">
        <v>1067</v>
      </c>
      <c r="N231" s="248"/>
      <c r="O231" s="1069" t="s">
        <v>13359</v>
      </c>
      <c r="P231" s="637" t="s">
        <v>1070</v>
      </c>
      <c r="Q231" s="248"/>
      <c r="R231" s="1062" t="s">
        <v>13360</v>
      </c>
      <c r="S231" s="637" t="s">
        <v>1070</v>
      </c>
      <c r="T231" s="637" t="s">
        <v>1070</v>
      </c>
      <c r="U231" s="637" t="s">
        <v>1072</v>
      </c>
      <c r="V231" s="248"/>
      <c r="W231" s="257">
        <v>1.0</v>
      </c>
      <c r="X231" s="1070" t="str">
        <f t="shared" si="12"/>
        <v>Skin Care|Skin Renewal</v>
      </c>
      <c r="Y231" s="1064" t="s">
        <v>11895</v>
      </c>
      <c r="Z231" s="492" t="s">
        <v>13351</v>
      </c>
      <c r="AA231" s="248"/>
      <c r="AB231" s="248"/>
      <c r="AC231" s="248"/>
      <c r="AD231" s="248"/>
      <c r="AE231" s="1060" t="s">
        <v>13361</v>
      </c>
      <c r="AF231" s="1060" t="s">
        <v>13362</v>
      </c>
      <c r="AG231" s="1060" t="s">
        <v>13363</v>
      </c>
      <c r="AH231" s="1060" t="s">
        <v>13364</v>
      </c>
    </row>
    <row r="232" ht="15.0" customHeight="1">
      <c r="A232" s="1068" t="s">
        <v>13365</v>
      </c>
      <c r="B232" s="1060" t="s">
        <v>13366</v>
      </c>
      <c r="C232" s="146">
        <v>54.99</v>
      </c>
      <c r="D232" s="146">
        <v>178.75</v>
      </c>
      <c r="E232" s="1060" t="s">
        <v>1062</v>
      </c>
      <c r="F232" s="146" t="s">
        <v>87</v>
      </c>
      <c r="G232" s="248"/>
      <c r="H232" s="492" t="s">
        <v>1063</v>
      </c>
      <c r="I232" s="1060" t="s">
        <v>50</v>
      </c>
      <c r="J232" s="492" t="s">
        <v>13367</v>
      </c>
      <c r="K232" s="492" t="s">
        <v>13368</v>
      </c>
      <c r="L232" s="1060" t="s">
        <v>13369</v>
      </c>
      <c r="M232" s="1060" t="s">
        <v>1067</v>
      </c>
      <c r="N232" s="248"/>
      <c r="O232" s="1071" t="s">
        <v>13370</v>
      </c>
      <c r="P232" s="637" t="s">
        <v>1070</v>
      </c>
      <c r="Q232" s="248"/>
      <c r="R232" s="1071" t="s">
        <v>13371</v>
      </c>
      <c r="S232" s="637" t="s">
        <v>1070</v>
      </c>
      <c r="T232" s="637" t="s">
        <v>1070</v>
      </c>
      <c r="U232" s="637" t="s">
        <v>1072</v>
      </c>
      <c r="V232" s="248"/>
      <c r="W232" s="257">
        <v>1.0</v>
      </c>
      <c r="X232" s="1070" t="str">
        <f t="shared" si="12"/>
        <v>Supplements|Weight Loss</v>
      </c>
      <c r="Y232" s="1064" t="s">
        <v>1073</v>
      </c>
      <c r="Z232" s="492" t="s">
        <v>774</v>
      </c>
      <c r="AA232" s="248"/>
      <c r="AB232" s="248"/>
      <c r="AC232" s="248"/>
      <c r="AD232" s="248"/>
      <c r="AE232" s="1060" t="s">
        <v>13372</v>
      </c>
      <c r="AF232" s="1060" t="s">
        <v>13373</v>
      </c>
      <c r="AG232" s="1060" t="s">
        <v>13374</v>
      </c>
      <c r="AH232" s="1060" t="s">
        <v>13375</v>
      </c>
    </row>
    <row r="233" ht="15.0" customHeight="1">
      <c r="A233" s="90" t="s">
        <v>13376</v>
      </c>
      <c r="B233" s="17"/>
      <c r="C233" s="1072" t="s">
        <v>13355</v>
      </c>
      <c r="D233" s="17"/>
      <c r="E233" s="17"/>
      <c r="F233" s="1073">
        <v>549.0</v>
      </c>
      <c r="G233" s="16"/>
      <c r="H233" s="16" t="s">
        <v>13377</v>
      </c>
      <c r="I233" s="91" t="s">
        <v>308</v>
      </c>
      <c r="J233" s="21" t="s">
        <v>13378</v>
      </c>
      <c r="K233" s="21" t="s">
        <v>13378</v>
      </c>
      <c r="L233" s="794"/>
      <c r="M233" s="794"/>
      <c r="N233" s="24"/>
      <c r="O233" s="24"/>
      <c r="P233" s="1074"/>
      <c r="Q233" s="27"/>
      <c r="R233" s="21"/>
      <c r="S233" s="28"/>
      <c r="T233" s="28"/>
      <c r="U233" s="92"/>
      <c r="V233" s="92"/>
      <c r="W233" s="92"/>
      <c r="X233" s="22"/>
      <c r="Y233" s="16"/>
      <c r="Z233" s="24"/>
      <c r="AA233" s="1075"/>
      <c r="AB233" s="29">
        <v>1.0</v>
      </c>
      <c r="AC233" s="30" t="str">
        <f>TEXTJOIN("|",TRUE,AD233:AN233)</f>
        <v>Devices</v>
      </c>
      <c r="AD233" s="93" t="s">
        <v>315</v>
      </c>
      <c r="AE233" s="21"/>
      <c r="AF233" s="21"/>
      <c r="AG233" s="21"/>
      <c r="AH233" s="21"/>
      <c r="AI233" s="21"/>
      <c r="AJ233" s="62"/>
      <c r="AK233" s="794"/>
      <c r="AL233" s="794"/>
      <c r="AM233" s="794"/>
      <c r="AN233" s="62"/>
    </row>
    <row r="234" ht="15.0" customHeight="1">
      <c r="A234" s="1068" t="s">
        <v>13379</v>
      </c>
      <c r="B234" s="246" t="s">
        <v>13380</v>
      </c>
      <c r="C234" s="523">
        <v>90.0</v>
      </c>
      <c r="D234" s="1076">
        <v>295.0</v>
      </c>
      <c r="E234" s="1077">
        <v>30.0</v>
      </c>
      <c r="F234" s="1078" t="s">
        <v>87</v>
      </c>
      <c r="G234" s="248"/>
      <c r="H234" s="492" t="s">
        <v>148</v>
      </c>
      <c r="I234" s="492" t="s">
        <v>50</v>
      </c>
      <c r="J234" s="1079" t="s">
        <v>13381</v>
      </c>
      <c r="K234" s="1079" t="s">
        <v>13382</v>
      </c>
      <c r="L234" s="23"/>
      <c r="M234" s="492" t="s">
        <v>53</v>
      </c>
      <c r="N234" s="492" t="s">
        <v>1070</v>
      </c>
      <c r="O234" s="248"/>
      <c r="P234" s="1062" t="s">
        <v>13383</v>
      </c>
      <c r="Q234" s="248"/>
      <c r="R234" s="1080" t="s">
        <v>13384</v>
      </c>
      <c r="S234" s="248"/>
      <c r="T234" s="248"/>
      <c r="U234" s="248"/>
      <c r="V234" s="248"/>
      <c r="W234" s="248"/>
      <c r="X234" s="248"/>
      <c r="Y234" s="248"/>
      <c r="Z234" s="248"/>
      <c r="AA234" s="1081"/>
      <c r="AB234" s="492" t="s">
        <v>56</v>
      </c>
      <c r="AC234" s="257">
        <v>1.0</v>
      </c>
      <c r="AD234" s="492" t="str">
        <f t="shared" ref="AD234:AD248" si="13">TEXTJOIN("|",TRUE,AE234:AH234)</f>
        <v>Compounded Medication</v>
      </c>
      <c r="AE234" s="492" t="s">
        <v>57</v>
      </c>
      <c r="AF234" s="248"/>
      <c r="AG234" s="248"/>
      <c r="AH234" s="248"/>
      <c r="AI234" s="248"/>
      <c r="AJ234" s="248"/>
      <c r="AK234" s="248"/>
      <c r="AL234" s="248"/>
      <c r="AM234" s="248"/>
      <c r="AN234" s="248"/>
      <c r="AO234" s="248"/>
      <c r="AP234" s="248"/>
      <c r="AQ234" s="248"/>
      <c r="AR234" s="248"/>
      <c r="AS234" s="248"/>
      <c r="AT234" s="248"/>
      <c r="AU234" s="248"/>
      <c r="AV234" s="248"/>
      <c r="AW234" s="248"/>
      <c r="AX234" s="248"/>
      <c r="AY234" s="248"/>
      <c r="AZ234" s="248"/>
      <c r="BA234" s="248"/>
    </row>
    <row r="235" ht="15.0" customHeight="1">
      <c r="A235" s="1068" t="s">
        <v>13385</v>
      </c>
      <c r="B235" s="246" t="s">
        <v>13386</v>
      </c>
      <c r="C235" s="523">
        <v>130.0</v>
      </c>
      <c r="D235" s="1076">
        <v>495.0</v>
      </c>
      <c r="E235" s="1077" t="s">
        <v>711</v>
      </c>
      <c r="F235" s="1078" t="s">
        <v>87</v>
      </c>
      <c r="G235" s="1078" t="s">
        <v>13387</v>
      </c>
      <c r="H235" s="492" t="s">
        <v>88</v>
      </c>
      <c r="I235" s="492" t="s">
        <v>50</v>
      </c>
      <c r="J235" s="1079" t="s">
        <v>13388</v>
      </c>
      <c r="K235" s="1079" t="s">
        <v>13389</v>
      </c>
      <c r="L235" s="23"/>
      <c r="M235" s="492" t="s">
        <v>53</v>
      </c>
      <c r="N235" s="248"/>
      <c r="O235" s="248"/>
      <c r="P235" s="1082" t="s">
        <v>13390</v>
      </c>
      <c r="Q235" s="248"/>
      <c r="R235" s="1062" t="s">
        <v>13391</v>
      </c>
      <c r="S235" s="248"/>
      <c r="T235" s="248"/>
      <c r="U235" s="248"/>
      <c r="V235" s="248"/>
      <c r="W235" s="248"/>
      <c r="X235" s="248"/>
      <c r="Y235" s="248"/>
      <c r="Z235" s="248"/>
      <c r="AA235" s="1081"/>
      <c r="AB235" s="492" t="s">
        <v>56</v>
      </c>
      <c r="AC235" s="257">
        <v>1.0</v>
      </c>
      <c r="AD235" s="492" t="str">
        <f t="shared" si="13"/>
        <v>Compounded Medication</v>
      </c>
      <c r="AE235" s="492" t="s">
        <v>57</v>
      </c>
      <c r="AF235" s="248"/>
      <c r="AG235" s="248"/>
      <c r="AH235" s="248"/>
      <c r="AI235" s="248"/>
      <c r="AJ235" s="248"/>
      <c r="AK235" s="248"/>
      <c r="AL235" s="248"/>
      <c r="AM235" s="248"/>
      <c r="AN235" s="248"/>
      <c r="AO235" s="248"/>
      <c r="AP235" s="248"/>
      <c r="AQ235" s="248"/>
      <c r="AR235" s="248"/>
      <c r="AS235" s="248"/>
      <c r="AT235" s="248"/>
      <c r="AU235" s="248"/>
      <c r="AV235" s="248"/>
      <c r="AW235" s="248"/>
      <c r="AX235" s="248"/>
      <c r="AY235" s="248"/>
      <c r="AZ235" s="248"/>
      <c r="BA235" s="248"/>
    </row>
    <row r="236" ht="15.0" customHeight="1">
      <c r="A236" s="1042" t="s">
        <v>13392</v>
      </c>
      <c r="B236" s="246" t="s">
        <v>13393</v>
      </c>
      <c r="C236" s="523">
        <v>90.0</v>
      </c>
      <c r="D236" s="1076">
        <v>225.0</v>
      </c>
      <c r="E236" s="1077" t="s">
        <v>12762</v>
      </c>
      <c r="F236" s="1078" t="s">
        <v>87</v>
      </c>
      <c r="G236" s="1065"/>
      <c r="H236" s="492" t="s">
        <v>88</v>
      </c>
      <c r="I236" s="492" t="s">
        <v>50</v>
      </c>
      <c r="J236" s="1079" t="s">
        <v>13394</v>
      </c>
      <c r="K236" s="1079" t="s">
        <v>13395</v>
      </c>
      <c r="L236" s="23"/>
      <c r="M236" s="492" t="s">
        <v>53</v>
      </c>
      <c r="N236" s="248"/>
      <c r="O236" s="248"/>
      <c r="P236" s="1082" t="s">
        <v>13396</v>
      </c>
      <c r="Q236" s="248"/>
      <c r="R236" s="1080" t="s">
        <v>13397</v>
      </c>
      <c r="S236" s="248"/>
      <c r="T236" s="248"/>
      <c r="U236" s="248"/>
      <c r="V236" s="248"/>
      <c r="W236" s="248"/>
      <c r="X236" s="248"/>
      <c r="Y236" s="248"/>
      <c r="Z236" s="248"/>
      <c r="AA236" s="1081"/>
      <c r="AB236" s="1083" t="s">
        <v>56</v>
      </c>
      <c r="AC236" s="257">
        <v>1.0</v>
      </c>
      <c r="AD236" s="492" t="str">
        <f t="shared" si="13"/>
        <v>Compounded Medication|Foundational</v>
      </c>
      <c r="AE236" s="492" t="s">
        <v>57</v>
      </c>
      <c r="AF236" s="246" t="s">
        <v>208</v>
      </c>
      <c r="AG236" s="248"/>
      <c r="AH236" s="248"/>
      <c r="AI236" s="248"/>
      <c r="AJ236" s="248"/>
      <c r="AK236" s="248"/>
      <c r="AL236" s="248"/>
      <c r="AM236" s="248"/>
      <c r="AN236" s="248"/>
      <c r="AO236" s="248"/>
      <c r="AP236" s="248"/>
      <c r="AQ236" s="248"/>
      <c r="AR236" s="248"/>
      <c r="AS236" s="248"/>
      <c r="AT236" s="248"/>
      <c r="AU236" s="248"/>
      <c r="AV236" s="248"/>
      <c r="AW236" s="248"/>
      <c r="AX236" s="248"/>
      <c r="AY236" s="248"/>
      <c r="AZ236" s="248"/>
      <c r="BA236" s="248"/>
    </row>
    <row r="237" ht="15.0" customHeight="1">
      <c r="A237" s="1042" t="s">
        <v>13398</v>
      </c>
      <c r="B237" s="246" t="s">
        <v>13399</v>
      </c>
      <c r="C237" s="523">
        <v>26.1</v>
      </c>
      <c r="D237" s="1076">
        <v>57.42</v>
      </c>
      <c r="E237" s="1077" t="s">
        <v>12626</v>
      </c>
      <c r="F237" s="1079" t="s">
        <v>61</v>
      </c>
      <c r="G237" s="1079" t="s">
        <v>637</v>
      </c>
      <c r="H237" s="492" t="s">
        <v>49</v>
      </c>
      <c r="I237" s="492" t="s">
        <v>50</v>
      </c>
      <c r="J237" s="1079" t="s">
        <v>13400</v>
      </c>
      <c r="K237" s="1079" t="s">
        <v>13401</v>
      </c>
      <c r="L237" s="23"/>
      <c r="M237" s="492" t="s">
        <v>53</v>
      </c>
      <c r="N237" s="492" t="s">
        <v>1070</v>
      </c>
      <c r="O237" s="248"/>
      <c r="P237" s="1062" t="s">
        <v>13402</v>
      </c>
      <c r="Q237" s="248"/>
      <c r="R237" s="1080" t="s">
        <v>13403</v>
      </c>
      <c r="S237" s="248"/>
      <c r="T237" s="248"/>
      <c r="U237" s="248"/>
      <c r="V237" s="248"/>
      <c r="W237" s="248"/>
      <c r="X237" s="248"/>
      <c r="Y237" s="248"/>
      <c r="Z237" s="248"/>
      <c r="AA237" s="1081"/>
      <c r="AB237" s="1083" t="s">
        <v>56</v>
      </c>
      <c r="AC237" s="257">
        <v>1.0</v>
      </c>
      <c r="AD237" s="492" t="str">
        <f t="shared" si="13"/>
        <v>Compounded Medication|Weight Loss</v>
      </c>
      <c r="AE237" s="492" t="s">
        <v>57</v>
      </c>
      <c r="AF237" s="246" t="s">
        <v>774</v>
      </c>
      <c r="AG237" s="248"/>
      <c r="AH237" s="248"/>
      <c r="AI237" s="248"/>
      <c r="AJ237" s="248"/>
      <c r="AK237" s="248"/>
      <c r="AL237" s="248"/>
      <c r="AM237" s="248"/>
      <c r="AN237" s="248"/>
      <c r="AO237" s="248"/>
      <c r="AP237" s="248"/>
      <c r="AQ237" s="248"/>
      <c r="AR237" s="248"/>
      <c r="AS237" s="248"/>
      <c r="AT237" s="248"/>
      <c r="AU237" s="248"/>
      <c r="AV237" s="248"/>
      <c r="AW237" s="248"/>
      <c r="AX237" s="248"/>
      <c r="AY237" s="248"/>
      <c r="AZ237" s="248"/>
      <c r="BA237" s="248"/>
    </row>
    <row r="238" ht="15.0" customHeight="1">
      <c r="A238" s="1042" t="s">
        <v>13404</v>
      </c>
      <c r="B238" s="246" t="s">
        <v>13405</v>
      </c>
      <c r="C238" s="523">
        <v>52.2</v>
      </c>
      <c r="D238" s="1076">
        <v>114.84</v>
      </c>
      <c r="E238" s="1077" t="s">
        <v>12629</v>
      </c>
      <c r="F238" s="1079" t="s">
        <v>61</v>
      </c>
      <c r="G238" s="1079" t="s">
        <v>637</v>
      </c>
      <c r="H238" s="492" t="s">
        <v>49</v>
      </c>
      <c r="I238" s="492" t="s">
        <v>50</v>
      </c>
      <c r="J238" s="1079" t="s">
        <v>13400</v>
      </c>
      <c r="K238" s="1079" t="s">
        <v>13401</v>
      </c>
      <c r="L238" s="23"/>
      <c r="M238" s="492" t="s">
        <v>53</v>
      </c>
      <c r="N238" s="492" t="s">
        <v>1070</v>
      </c>
      <c r="O238" s="248"/>
      <c r="P238" s="1062" t="s">
        <v>13402</v>
      </c>
      <c r="Q238" s="248"/>
      <c r="R238" s="1080" t="s">
        <v>13403</v>
      </c>
      <c r="S238" s="248"/>
      <c r="T238" s="248"/>
      <c r="U238" s="248"/>
      <c r="V238" s="248"/>
      <c r="W238" s="248"/>
      <c r="X238" s="248"/>
      <c r="Y238" s="248"/>
      <c r="Z238" s="248"/>
      <c r="AA238" s="1081"/>
      <c r="AB238" s="1083" t="s">
        <v>56</v>
      </c>
      <c r="AC238" s="257">
        <v>1.0</v>
      </c>
      <c r="AD238" s="492" t="str">
        <f t="shared" si="13"/>
        <v>Compounded Medication|Weight Loss</v>
      </c>
      <c r="AE238" s="492" t="s">
        <v>57</v>
      </c>
      <c r="AF238" s="246" t="s">
        <v>774</v>
      </c>
      <c r="AG238" s="248"/>
      <c r="AH238" s="248"/>
      <c r="AI238" s="248"/>
      <c r="AJ238" s="248"/>
      <c r="AK238" s="248"/>
      <c r="AL238" s="248"/>
      <c r="AM238" s="248"/>
      <c r="AN238" s="248"/>
      <c r="AO238" s="248"/>
      <c r="AP238" s="248"/>
      <c r="AQ238" s="248"/>
      <c r="AR238" s="248"/>
      <c r="AS238" s="248"/>
      <c r="AT238" s="248"/>
      <c r="AU238" s="248"/>
      <c r="AV238" s="248"/>
      <c r="AW238" s="248"/>
      <c r="AX238" s="248"/>
      <c r="AY238" s="248"/>
      <c r="AZ238" s="248"/>
      <c r="BA238" s="248"/>
    </row>
    <row r="239" ht="15.0" customHeight="1">
      <c r="A239" s="1068" t="s">
        <v>13406</v>
      </c>
      <c r="B239" s="246" t="s">
        <v>13407</v>
      </c>
      <c r="C239" s="523">
        <v>78.3</v>
      </c>
      <c r="D239" s="1076">
        <v>172.26</v>
      </c>
      <c r="E239" s="1077" t="s">
        <v>12632</v>
      </c>
      <c r="F239" s="1079" t="s">
        <v>61</v>
      </c>
      <c r="G239" s="1079" t="s">
        <v>637</v>
      </c>
      <c r="H239" s="492" t="s">
        <v>49</v>
      </c>
      <c r="I239" s="492" t="s">
        <v>50</v>
      </c>
      <c r="J239" s="1079" t="s">
        <v>13400</v>
      </c>
      <c r="K239" s="1079" t="s">
        <v>13401</v>
      </c>
      <c r="L239" s="23"/>
      <c r="M239" s="492" t="s">
        <v>53</v>
      </c>
      <c r="N239" s="492" t="s">
        <v>1070</v>
      </c>
      <c r="O239" s="248"/>
      <c r="P239" s="1062" t="s">
        <v>13402</v>
      </c>
      <c r="Q239" s="248"/>
      <c r="R239" s="1080" t="s">
        <v>13403</v>
      </c>
      <c r="S239" s="248"/>
      <c r="T239" s="248"/>
      <c r="U239" s="248"/>
      <c r="V239" s="248"/>
      <c r="W239" s="248"/>
      <c r="X239" s="248"/>
      <c r="Y239" s="248"/>
      <c r="Z239" s="248"/>
      <c r="AA239" s="1081"/>
      <c r="AB239" s="1083" t="s">
        <v>56</v>
      </c>
      <c r="AC239" s="257">
        <v>1.0</v>
      </c>
      <c r="AD239" s="492" t="str">
        <f t="shared" si="13"/>
        <v>Compounded Medication|Weight Loss</v>
      </c>
      <c r="AE239" s="492" t="s">
        <v>57</v>
      </c>
      <c r="AF239" s="246" t="s">
        <v>774</v>
      </c>
      <c r="AG239" s="248"/>
      <c r="AH239" s="248"/>
      <c r="AI239" s="248"/>
      <c r="AJ239" s="248"/>
      <c r="AK239" s="248"/>
      <c r="AL239" s="248"/>
      <c r="AM239" s="248"/>
      <c r="AN239" s="248"/>
      <c r="AO239" s="248"/>
      <c r="AP239" s="248"/>
      <c r="AQ239" s="248"/>
      <c r="AR239" s="248"/>
      <c r="AS239" s="248"/>
      <c r="AT239" s="248"/>
      <c r="AU239" s="248"/>
      <c r="AV239" s="248"/>
      <c r="AW239" s="248"/>
      <c r="AX239" s="248"/>
      <c r="AY239" s="248"/>
      <c r="AZ239" s="248"/>
      <c r="BA239" s="248"/>
    </row>
    <row r="240" ht="15.0" customHeight="1">
      <c r="A240" s="1068" t="s">
        <v>13408</v>
      </c>
      <c r="B240" s="246" t="s">
        <v>13409</v>
      </c>
      <c r="C240" s="523">
        <v>26.1</v>
      </c>
      <c r="D240" s="1076">
        <v>57.42</v>
      </c>
      <c r="E240" s="1077" t="s">
        <v>12626</v>
      </c>
      <c r="F240" s="1079" t="s">
        <v>61</v>
      </c>
      <c r="G240" s="1079" t="s">
        <v>382</v>
      </c>
      <c r="H240" s="492" t="s">
        <v>49</v>
      </c>
      <c r="I240" s="492" t="s">
        <v>50</v>
      </c>
      <c r="J240" s="1079" t="s">
        <v>13400</v>
      </c>
      <c r="K240" s="1079" t="s">
        <v>13410</v>
      </c>
      <c r="L240" s="23"/>
      <c r="M240" s="492" t="s">
        <v>53</v>
      </c>
      <c r="N240" s="492" t="s">
        <v>1070</v>
      </c>
      <c r="O240" s="248"/>
      <c r="P240" s="1062" t="s">
        <v>13402</v>
      </c>
      <c r="Q240" s="248"/>
      <c r="R240" s="1080" t="s">
        <v>13403</v>
      </c>
      <c r="S240" s="248"/>
      <c r="T240" s="248"/>
      <c r="U240" s="248"/>
      <c r="V240" s="248"/>
      <c r="W240" s="248"/>
      <c r="X240" s="248"/>
      <c r="Y240" s="248"/>
      <c r="Z240" s="248"/>
      <c r="AA240" s="1081"/>
      <c r="AB240" s="1083" t="s">
        <v>56</v>
      </c>
      <c r="AC240" s="257">
        <v>1.0</v>
      </c>
      <c r="AD240" s="492" t="str">
        <f t="shared" si="13"/>
        <v>Compounded Medication|Weight Loss</v>
      </c>
      <c r="AE240" s="492" t="s">
        <v>57</v>
      </c>
      <c r="AF240" s="246" t="s">
        <v>774</v>
      </c>
      <c r="AG240" s="248"/>
      <c r="AH240" s="248"/>
      <c r="AI240" s="248"/>
      <c r="AJ240" s="248"/>
      <c r="AK240" s="248"/>
      <c r="AL240" s="248"/>
      <c r="AM240" s="248"/>
      <c r="AN240" s="248"/>
      <c r="AO240" s="248"/>
      <c r="AP240" s="248"/>
      <c r="AQ240" s="248"/>
      <c r="AR240" s="248"/>
      <c r="AS240" s="248"/>
      <c r="AT240" s="248"/>
      <c r="AU240" s="248"/>
      <c r="AV240" s="248"/>
      <c r="AW240" s="248"/>
      <c r="AX240" s="248"/>
      <c r="AY240" s="248"/>
      <c r="AZ240" s="248"/>
      <c r="BA240" s="248"/>
    </row>
    <row r="241" ht="15.0" customHeight="1">
      <c r="A241" s="1084" t="s">
        <v>13411</v>
      </c>
      <c r="B241" s="246" t="s">
        <v>13412</v>
      </c>
      <c r="C241" s="523">
        <v>52.2</v>
      </c>
      <c r="D241" s="1076">
        <v>114.84</v>
      </c>
      <c r="E241" s="1077" t="s">
        <v>12629</v>
      </c>
      <c r="F241" s="1079" t="s">
        <v>61</v>
      </c>
      <c r="G241" s="1079" t="s">
        <v>382</v>
      </c>
      <c r="H241" s="492" t="s">
        <v>49</v>
      </c>
      <c r="I241" s="492" t="s">
        <v>50</v>
      </c>
      <c r="J241" s="1079" t="s">
        <v>13400</v>
      </c>
      <c r="K241" s="1079" t="s">
        <v>13410</v>
      </c>
      <c r="L241" s="23"/>
      <c r="M241" s="492" t="s">
        <v>53</v>
      </c>
      <c r="N241" s="492" t="s">
        <v>1070</v>
      </c>
      <c r="O241" s="248"/>
      <c r="P241" s="1062" t="s">
        <v>13402</v>
      </c>
      <c r="Q241" s="248"/>
      <c r="R241" s="1080" t="s">
        <v>13403</v>
      </c>
      <c r="S241" s="248"/>
      <c r="T241" s="248"/>
      <c r="U241" s="248"/>
      <c r="V241" s="248"/>
      <c r="W241" s="248"/>
      <c r="X241" s="248"/>
      <c r="Y241" s="248"/>
      <c r="Z241" s="248"/>
      <c r="AA241" s="1081"/>
      <c r="AB241" s="1083" t="s">
        <v>56</v>
      </c>
      <c r="AC241" s="257">
        <v>1.0</v>
      </c>
      <c r="AD241" s="492" t="str">
        <f t="shared" si="13"/>
        <v>Compounded Medication|Weight Loss</v>
      </c>
      <c r="AE241" s="492" t="s">
        <v>57</v>
      </c>
      <c r="AF241" s="246" t="s">
        <v>774</v>
      </c>
      <c r="AG241" s="248"/>
      <c r="AH241" s="248"/>
      <c r="AI241" s="248"/>
      <c r="AJ241" s="248"/>
      <c r="AK241" s="248"/>
      <c r="AL241" s="248"/>
      <c r="AM241" s="248"/>
      <c r="AN241" s="248"/>
      <c r="AO241" s="248"/>
      <c r="AP241" s="248"/>
      <c r="AQ241" s="248"/>
      <c r="AR241" s="248"/>
      <c r="AS241" s="248"/>
      <c r="AT241" s="248"/>
      <c r="AU241" s="248"/>
      <c r="AV241" s="248"/>
      <c r="AW241" s="248"/>
      <c r="AX241" s="248"/>
      <c r="AY241" s="248"/>
      <c r="AZ241" s="248"/>
      <c r="BA241" s="248"/>
    </row>
    <row r="242" ht="15.0" customHeight="1">
      <c r="A242" s="1084" t="s">
        <v>13413</v>
      </c>
      <c r="B242" s="246" t="s">
        <v>13414</v>
      </c>
      <c r="C242" s="523">
        <v>78.3</v>
      </c>
      <c r="D242" s="1076">
        <v>172.26</v>
      </c>
      <c r="E242" s="1077" t="s">
        <v>12632</v>
      </c>
      <c r="F242" s="1079" t="s">
        <v>61</v>
      </c>
      <c r="G242" s="1079" t="s">
        <v>382</v>
      </c>
      <c r="H242" s="492" t="s">
        <v>49</v>
      </c>
      <c r="I242" s="492" t="s">
        <v>50</v>
      </c>
      <c r="J242" s="1079" t="s">
        <v>13400</v>
      </c>
      <c r="K242" s="1079" t="s">
        <v>13410</v>
      </c>
      <c r="L242" s="23"/>
      <c r="M242" s="492" t="s">
        <v>53</v>
      </c>
      <c r="N242" s="492" t="s">
        <v>1070</v>
      </c>
      <c r="O242" s="248"/>
      <c r="P242" s="1062" t="s">
        <v>13402</v>
      </c>
      <c r="Q242" s="248"/>
      <c r="R242" s="1080" t="s">
        <v>13403</v>
      </c>
      <c r="S242" s="248"/>
      <c r="T242" s="248"/>
      <c r="U242" s="248"/>
      <c r="V242" s="248"/>
      <c r="W242" s="248"/>
      <c r="X242" s="248"/>
      <c r="Y242" s="248"/>
      <c r="Z242" s="248"/>
      <c r="AA242" s="1081"/>
      <c r="AB242" s="1083" t="s">
        <v>56</v>
      </c>
      <c r="AC242" s="257">
        <v>1.0</v>
      </c>
      <c r="AD242" s="492" t="str">
        <f t="shared" si="13"/>
        <v>Compounded Medication|Weight Loss</v>
      </c>
      <c r="AE242" s="492" t="s">
        <v>57</v>
      </c>
      <c r="AF242" s="246" t="s">
        <v>774</v>
      </c>
      <c r="AG242" s="248"/>
      <c r="AH242" s="248"/>
      <c r="AI242" s="248"/>
      <c r="AJ242" s="248"/>
      <c r="AK242" s="248"/>
      <c r="AL242" s="248"/>
      <c r="AM242" s="248"/>
      <c r="AN242" s="248"/>
      <c r="AO242" s="248"/>
      <c r="AP242" s="248"/>
      <c r="AQ242" s="248"/>
      <c r="AR242" s="248"/>
      <c r="AS242" s="248"/>
      <c r="AT242" s="248"/>
      <c r="AU242" s="248"/>
      <c r="AV242" s="248"/>
      <c r="AW242" s="248"/>
      <c r="AX242" s="248"/>
      <c r="AY242" s="248"/>
      <c r="AZ242" s="248"/>
      <c r="BA242" s="248"/>
    </row>
    <row r="243" ht="15.0" customHeight="1">
      <c r="A243" s="1042" t="s">
        <v>13415</v>
      </c>
      <c r="B243" s="246" t="s">
        <v>13416</v>
      </c>
      <c r="C243" s="523">
        <v>26.1</v>
      </c>
      <c r="D243" s="1076">
        <v>57.42</v>
      </c>
      <c r="E243" s="1077" t="s">
        <v>12626</v>
      </c>
      <c r="F243" s="1079" t="s">
        <v>61</v>
      </c>
      <c r="G243" s="1079" t="s">
        <v>192</v>
      </c>
      <c r="H243" s="492" t="s">
        <v>49</v>
      </c>
      <c r="I243" s="492" t="s">
        <v>50</v>
      </c>
      <c r="J243" s="1079" t="s">
        <v>13400</v>
      </c>
      <c r="K243" s="1079" t="s">
        <v>13417</v>
      </c>
      <c r="L243" s="23"/>
      <c r="M243" s="492" t="s">
        <v>53</v>
      </c>
      <c r="N243" s="492" t="s">
        <v>1070</v>
      </c>
      <c r="O243" s="248"/>
      <c r="P243" s="1062" t="s">
        <v>13402</v>
      </c>
      <c r="Q243" s="248"/>
      <c r="R243" s="1080" t="s">
        <v>13418</v>
      </c>
      <c r="S243" s="248"/>
      <c r="T243" s="248"/>
      <c r="U243" s="248"/>
      <c r="V243" s="248"/>
      <c r="W243" s="248"/>
      <c r="X243" s="248"/>
      <c r="Y243" s="248"/>
      <c r="Z243" s="248"/>
      <c r="AA243" s="1081"/>
      <c r="AB243" s="1083" t="s">
        <v>56</v>
      </c>
      <c r="AC243" s="257">
        <v>1.0</v>
      </c>
      <c r="AD243" s="492" t="str">
        <f t="shared" si="13"/>
        <v>Compounded Medication|Weight Loss</v>
      </c>
      <c r="AE243" s="492" t="s">
        <v>57</v>
      </c>
      <c r="AF243" s="246" t="s">
        <v>774</v>
      </c>
      <c r="AG243" s="248"/>
      <c r="AH243" s="248"/>
      <c r="AI243" s="248"/>
      <c r="AJ243" s="248"/>
      <c r="AK243" s="248"/>
      <c r="AL243" s="248"/>
      <c r="AM243" s="248"/>
      <c r="AN243" s="248"/>
      <c r="AO243" s="248"/>
      <c r="AP243" s="248"/>
      <c r="AQ243" s="248"/>
      <c r="AR243" s="248"/>
      <c r="AS243" s="248"/>
      <c r="AT243" s="248"/>
      <c r="AU243" s="248"/>
      <c r="AV243" s="248"/>
      <c r="AW243" s="248"/>
      <c r="AX243" s="248"/>
      <c r="AY243" s="248"/>
      <c r="AZ243" s="248"/>
      <c r="BA243" s="248"/>
    </row>
    <row r="244" ht="15.0" customHeight="1">
      <c r="A244" s="1042" t="s">
        <v>13419</v>
      </c>
      <c r="B244" s="246" t="s">
        <v>13420</v>
      </c>
      <c r="C244" s="523">
        <v>52.2</v>
      </c>
      <c r="D244" s="1076">
        <v>114.84</v>
      </c>
      <c r="E244" s="1077" t="s">
        <v>12629</v>
      </c>
      <c r="F244" s="1079" t="s">
        <v>61</v>
      </c>
      <c r="G244" s="1079" t="s">
        <v>192</v>
      </c>
      <c r="H244" s="492" t="s">
        <v>49</v>
      </c>
      <c r="I244" s="492" t="s">
        <v>50</v>
      </c>
      <c r="J244" s="1079" t="s">
        <v>13400</v>
      </c>
      <c r="K244" s="1079" t="s">
        <v>13417</v>
      </c>
      <c r="L244" s="23"/>
      <c r="M244" s="492" t="s">
        <v>53</v>
      </c>
      <c r="N244" s="492" t="s">
        <v>1070</v>
      </c>
      <c r="O244" s="248"/>
      <c r="P244" s="1062" t="s">
        <v>13402</v>
      </c>
      <c r="Q244" s="248"/>
      <c r="R244" s="1080" t="s">
        <v>13418</v>
      </c>
      <c r="S244" s="248"/>
      <c r="T244" s="248"/>
      <c r="U244" s="248"/>
      <c r="V244" s="248"/>
      <c r="W244" s="248"/>
      <c r="X244" s="248"/>
      <c r="Y244" s="248"/>
      <c r="Z244" s="248"/>
      <c r="AA244" s="1081"/>
      <c r="AB244" s="1083" t="s">
        <v>56</v>
      </c>
      <c r="AC244" s="257">
        <v>1.0</v>
      </c>
      <c r="AD244" s="492" t="str">
        <f t="shared" si="13"/>
        <v>Compounded Medication|Weight Loss</v>
      </c>
      <c r="AE244" s="492" t="s">
        <v>57</v>
      </c>
      <c r="AF244" s="246" t="s">
        <v>774</v>
      </c>
      <c r="AG244" s="248"/>
      <c r="AH244" s="248"/>
      <c r="AI244" s="248"/>
      <c r="AJ244" s="248"/>
      <c r="AK244" s="248"/>
      <c r="AL244" s="248"/>
      <c r="AM244" s="248"/>
      <c r="AN244" s="248"/>
      <c r="AO244" s="248"/>
      <c r="AP244" s="248"/>
      <c r="AQ244" s="248"/>
      <c r="AR244" s="248"/>
      <c r="AS244" s="248"/>
      <c r="AT244" s="248"/>
      <c r="AU244" s="248"/>
      <c r="AV244" s="248"/>
      <c r="AW244" s="248"/>
      <c r="AX244" s="248"/>
      <c r="AY244" s="248"/>
      <c r="AZ244" s="248"/>
      <c r="BA244" s="248"/>
    </row>
    <row r="245" ht="15.0" customHeight="1">
      <c r="A245" s="1042" t="s">
        <v>13421</v>
      </c>
      <c r="B245" s="246" t="s">
        <v>13422</v>
      </c>
      <c r="C245" s="523">
        <v>78.3</v>
      </c>
      <c r="D245" s="1076">
        <v>172.26</v>
      </c>
      <c r="E245" s="1077" t="s">
        <v>12632</v>
      </c>
      <c r="F245" s="1079" t="s">
        <v>61</v>
      </c>
      <c r="G245" s="1079" t="s">
        <v>192</v>
      </c>
      <c r="H245" s="492" t="s">
        <v>49</v>
      </c>
      <c r="I245" s="492" t="s">
        <v>50</v>
      </c>
      <c r="J245" s="1079" t="s">
        <v>13400</v>
      </c>
      <c r="K245" s="1079" t="s">
        <v>13417</v>
      </c>
      <c r="L245" s="23"/>
      <c r="M245" s="492" t="s">
        <v>53</v>
      </c>
      <c r="N245" s="492" t="s">
        <v>1070</v>
      </c>
      <c r="O245" s="248"/>
      <c r="P245" s="1062" t="s">
        <v>13402</v>
      </c>
      <c r="Q245" s="248"/>
      <c r="R245" s="1080" t="s">
        <v>13418</v>
      </c>
      <c r="S245" s="248"/>
      <c r="T245" s="248"/>
      <c r="U245" s="248"/>
      <c r="V245" s="248"/>
      <c r="W245" s="248"/>
      <c r="X245" s="248"/>
      <c r="Y245" s="248"/>
      <c r="Z245" s="248"/>
      <c r="AA245" s="1081"/>
      <c r="AB245" s="1083" t="s">
        <v>56</v>
      </c>
      <c r="AC245" s="257">
        <v>1.0</v>
      </c>
      <c r="AD245" s="492" t="str">
        <f t="shared" si="13"/>
        <v>Compounded Medication|Weight Loss</v>
      </c>
      <c r="AE245" s="492" t="s">
        <v>57</v>
      </c>
      <c r="AF245" s="246" t="s">
        <v>774</v>
      </c>
      <c r="AG245" s="248"/>
      <c r="AH245" s="248"/>
      <c r="AI245" s="248"/>
      <c r="AJ245" s="248"/>
      <c r="AK245" s="248"/>
      <c r="AL245" s="248"/>
      <c r="AM245" s="248"/>
      <c r="AN245" s="248"/>
      <c r="AO245" s="248"/>
      <c r="AP245" s="248"/>
      <c r="AQ245" s="248"/>
      <c r="AR245" s="248"/>
      <c r="AS245" s="248"/>
      <c r="AT245" s="248"/>
      <c r="AU245" s="248"/>
      <c r="AV245" s="248"/>
      <c r="AW245" s="248"/>
      <c r="AX245" s="248"/>
      <c r="AY245" s="248"/>
      <c r="AZ245" s="248"/>
      <c r="BA245" s="248"/>
    </row>
    <row r="246" ht="15.0" customHeight="1">
      <c r="A246" s="1042" t="s">
        <v>13423</v>
      </c>
      <c r="B246" s="246" t="s">
        <v>13424</v>
      </c>
      <c r="C246" s="523">
        <v>0.0</v>
      </c>
      <c r="D246" s="1085" t="s">
        <v>13425</v>
      </c>
      <c r="E246" s="1086"/>
      <c r="F246" s="1079" t="s">
        <v>12617</v>
      </c>
      <c r="G246" s="248"/>
      <c r="H246" s="492" t="s">
        <v>49</v>
      </c>
      <c r="I246" s="492" t="s">
        <v>50</v>
      </c>
      <c r="J246" s="1079" t="s">
        <v>13400</v>
      </c>
      <c r="K246" s="1079" t="s">
        <v>13401</v>
      </c>
      <c r="L246" s="23"/>
      <c r="M246" s="492" t="s">
        <v>53</v>
      </c>
      <c r="N246" s="248"/>
      <c r="O246" s="248"/>
      <c r="P246" s="1062" t="s">
        <v>13402</v>
      </c>
      <c r="Q246" s="248"/>
      <c r="R246" s="1080" t="s">
        <v>13403</v>
      </c>
      <c r="S246" s="248"/>
      <c r="T246" s="248"/>
      <c r="U246" s="248"/>
      <c r="V246" s="248"/>
      <c r="W246" s="248"/>
      <c r="X246" s="248"/>
      <c r="Y246" s="248"/>
      <c r="Z246" s="248"/>
      <c r="AA246" s="1081"/>
      <c r="AB246" s="1083" t="s">
        <v>56</v>
      </c>
      <c r="AC246" s="257">
        <v>1.0</v>
      </c>
      <c r="AD246" s="492" t="str">
        <f t="shared" si="13"/>
        <v>Compounded Medication</v>
      </c>
      <c r="AE246" s="492" t="s">
        <v>57</v>
      </c>
      <c r="AF246" s="248"/>
      <c r="AG246" s="248"/>
      <c r="AH246" s="248"/>
      <c r="AI246" s="248"/>
      <c r="AJ246" s="248"/>
      <c r="AK246" s="248"/>
      <c r="AL246" s="248"/>
      <c r="AM246" s="248"/>
      <c r="AN246" s="248"/>
      <c r="AO246" s="248"/>
      <c r="AP246" s="248"/>
      <c r="AQ246" s="248"/>
      <c r="AR246" s="248"/>
      <c r="AS246" s="248"/>
      <c r="AT246" s="248"/>
      <c r="AU246" s="248"/>
      <c r="AV246" s="248"/>
      <c r="AW246" s="248"/>
      <c r="AX246" s="248"/>
      <c r="AY246" s="248"/>
      <c r="AZ246" s="248"/>
      <c r="BA246" s="248"/>
    </row>
    <row r="247" ht="15.0" customHeight="1">
      <c r="A247" s="1042" t="s">
        <v>13426</v>
      </c>
      <c r="B247" s="246" t="s">
        <v>13427</v>
      </c>
      <c r="C247" s="523">
        <v>10.0</v>
      </c>
      <c r="D247" s="1076">
        <v>38.0</v>
      </c>
      <c r="E247" s="1077">
        <v>1.0</v>
      </c>
      <c r="F247" s="1079" t="s">
        <v>87</v>
      </c>
      <c r="G247" s="1079" t="s">
        <v>189</v>
      </c>
      <c r="H247" s="492" t="s">
        <v>148</v>
      </c>
      <c r="I247" s="492" t="s">
        <v>50</v>
      </c>
      <c r="J247" s="1079" t="s">
        <v>13428</v>
      </c>
      <c r="K247" s="1079" t="s">
        <v>13429</v>
      </c>
      <c r="L247" s="23"/>
      <c r="M247" s="492" t="s">
        <v>53</v>
      </c>
      <c r="N247" s="492" t="s">
        <v>1070</v>
      </c>
      <c r="O247" s="248"/>
      <c r="P247" s="1062" t="s">
        <v>13430</v>
      </c>
      <c r="Q247" s="248"/>
      <c r="R247" s="1080" t="s">
        <v>13431</v>
      </c>
      <c r="S247" s="248"/>
      <c r="T247" s="248"/>
      <c r="U247" s="248"/>
      <c r="V247" s="248"/>
      <c r="W247" s="1079" t="s">
        <v>13432</v>
      </c>
      <c r="X247" s="248"/>
      <c r="Y247" s="248"/>
      <c r="Z247" s="248"/>
      <c r="AA247" s="1081"/>
      <c r="AB247" s="1083" t="s">
        <v>10715</v>
      </c>
      <c r="AC247" s="257">
        <v>1.0</v>
      </c>
      <c r="AD247" s="492" t="str">
        <f t="shared" si="13"/>
        <v>Compounded Medication</v>
      </c>
      <c r="AE247" s="492" t="s">
        <v>57</v>
      </c>
      <c r="AF247" s="248"/>
      <c r="AG247" s="248"/>
      <c r="AH247" s="248"/>
      <c r="AI247" s="248"/>
      <c r="AJ247" s="248"/>
      <c r="AK247" s="248"/>
      <c r="AL247" s="248"/>
      <c r="AM247" s="248"/>
      <c r="AN247" s="248"/>
      <c r="AO247" s="248"/>
      <c r="AP247" s="248"/>
      <c r="AQ247" s="248"/>
      <c r="AR247" s="248"/>
      <c r="AS247" s="248"/>
      <c r="AT247" s="248"/>
      <c r="AU247" s="248"/>
      <c r="AV247" s="248"/>
      <c r="AW247" s="248"/>
      <c r="AX247" s="248"/>
      <c r="AY247" s="248"/>
      <c r="AZ247" s="248"/>
      <c r="BA247" s="248"/>
    </row>
    <row r="248" ht="15.0" customHeight="1">
      <c r="A248" s="1042" t="s">
        <v>13433</v>
      </c>
      <c r="B248" s="246" t="s">
        <v>13434</v>
      </c>
      <c r="C248" s="523">
        <v>10.0</v>
      </c>
      <c r="D248" s="1076">
        <v>39.0</v>
      </c>
      <c r="E248" s="1077">
        <v>1.0</v>
      </c>
      <c r="F248" s="1079" t="s">
        <v>87</v>
      </c>
      <c r="G248" s="1079" t="s">
        <v>612</v>
      </c>
      <c r="H248" s="492" t="s">
        <v>148</v>
      </c>
      <c r="I248" s="492" t="s">
        <v>50</v>
      </c>
      <c r="J248" s="1079" t="s">
        <v>13435</v>
      </c>
      <c r="K248" s="1079" t="s">
        <v>13436</v>
      </c>
      <c r="L248" s="23"/>
      <c r="M248" s="492" t="s">
        <v>53</v>
      </c>
      <c r="N248" s="492" t="s">
        <v>1070</v>
      </c>
      <c r="O248" s="248"/>
      <c r="P248" s="1062" t="s">
        <v>13430</v>
      </c>
      <c r="Q248" s="248"/>
      <c r="R248" s="1080" t="s">
        <v>13431</v>
      </c>
      <c r="S248" s="248"/>
      <c r="T248" s="248"/>
      <c r="U248" s="248"/>
      <c r="V248" s="248"/>
      <c r="W248" s="248"/>
      <c r="X248" s="248"/>
      <c r="Y248" s="248"/>
      <c r="Z248" s="248"/>
      <c r="AA248" s="1081"/>
      <c r="AB248" s="1083" t="s">
        <v>10715</v>
      </c>
      <c r="AC248" s="257">
        <v>1.0</v>
      </c>
      <c r="AD248" s="492" t="str">
        <f t="shared" si="13"/>
        <v>Compounded Medication</v>
      </c>
      <c r="AE248" s="492" t="s">
        <v>57</v>
      </c>
      <c r="AF248" s="248"/>
      <c r="AG248" s="248"/>
      <c r="AH248" s="248"/>
      <c r="AI248" s="248"/>
      <c r="AJ248" s="248"/>
      <c r="AK248" s="248"/>
      <c r="AL248" s="248"/>
      <c r="AM248" s="248"/>
      <c r="AN248" s="248"/>
      <c r="AO248" s="248"/>
      <c r="AP248" s="248"/>
      <c r="AQ248" s="248"/>
      <c r="AR248" s="248"/>
      <c r="AS248" s="248"/>
      <c r="AT248" s="248"/>
      <c r="AU248" s="248"/>
      <c r="AV248" s="248"/>
      <c r="AW248" s="248"/>
      <c r="AX248" s="248"/>
      <c r="AY248" s="248"/>
      <c r="AZ248" s="248"/>
      <c r="BA248" s="248"/>
    </row>
    <row r="249" ht="15.0" customHeight="1">
      <c r="A249" s="1068" t="s">
        <v>13437</v>
      </c>
      <c r="B249" s="246" t="s">
        <v>13438</v>
      </c>
      <c r="C249" s="523">
        <v>45.51</v>
      </c>
      <c r="D249" s="1076">
        <v>199.0</v>
      </c>
      <c r="E249" s="1077" t="s">
        <v>12641</v>
      </c>
      <c r="F249" s="1079" t="s">
        <v>87</v>
      </c>
      <c r="G249" s="1079" t="s">
        <v>13439</v>
      </c>
      <c r="H249" s="492" t="s">
        <v>88</v>
      </c>
      <c r="I249" s="492" t="s">
        <v>50</v>
      </c>
      <c r="J249" s="1079" t="s">
        <v>13440</v>
      </c>
      <c r="K249" s="1079" t="s">
        <v>13441</v>
      </c>
      <c r="L249" s="23"/>
      <c r="M249" s="492" t="s">
        <v>53</v>
      </c>
      <c r="N249" s="248"/>
      <c r="O249" s="1064" t="s">
        <v>13442</v>
      </c>
      <c r="P249" s="248"/>
      <c r="Q249" s="248"/>
      <c r="R249" s="1080" t="s">
        <v>13443</v>
      </c>
      <c r="S249" s="248"/>
      <c r="T249" s="248"/>
      <c r="U249" s="248"/>
      <c r="V249" s="248"/>
      <c r="W249" s="248"/>
      <c r="X249" s="492" t="s">
        <v>56</v>
      </c>
      <c r="Y249" s="248"/>
      <c r="Z249" s="257">
        <v>1.0</v>
      </c>
      <c r="AA249" s="1063" t="str">
        <f>TEXTJOIN("|",TRUE,AB249:AE249)</f>
        <v>Compounded Medication|Foundational</v>
      </c>
      <c r="AB249" s="492" t="s">
        <v>57</v>
      </c>
      <c r="AC249" s="246" t="s">
        <v>208</v>
      </c>
      <c r="AD249" s="248"/>
      <c r="AE249" s="248"/>
      <c r="AF249" s="248"/>
      <c r="AG249" s="248"/>
      <c r="AH249" s="248"/>
      <c r="AI249" s="248"/>
      <c r="AJ249" s="248"/>
      <c r="AK249" s="248"/>
      <c r="AL249" s="248"/>
      <c r="AM249" s="248"/>
      <c r="AN249" s="248"/>
      <c r="AO249" s="248"/>
      <c r="AP249" s="248"/>
      <c r="AQ249" s="248"/>
      <c r="AR249" s="248"/>
      <c r="AS249" s="248"/>
      <c r="AT249" s="248"/>
      <c r="AU249" s="248"/>
      <c r="AV249" s="248"/>
      <c r="AW249" s="248"/>
      <c r="AX249" s="248"/>
      <c r="AY249" s="248"/>
      <c r="AZ249" s="248"/>
      <c r="BA249" s="248"/>
    </row>
    <row r="250" ht="15.0" customHeight="1">
      <c r="A250" s="1042" t="s">
        <v>13444</v>
      </c>
      <c r="B250" s="246" t="s">
        <v>13445</v>
      </c>
      <c r="C250" s="523">
        <v>315.0</v>
      </c>
      <c r="D250" s="1076">
        <v>629.0</v>
      </c>
      <c r="E250" s="1077" t="s">
        <v>12632</v>
      </c>
      <c r="F250" s="1079" t="s">
        <v>87</v>
      </c>
      <c r="G250" s="1079" t="s">
        <v>65</v>
      </c>
      <c r="H250" s="492" t="s">
        <v>49</v>
      </c>
      <c r="I250" s="492" t="s">
        <v>50</v>
      </c>
      <c r="J250" s="1079" t="s">
        <v>13446</v>
      </c>
      <c r="K250" s="1079" t="s">
        <v>13447</v>
      </c>
      <c r="L250" s="23"/>
      <c r="M250" s="492" t="s">
        <v>53</v>
      </c>
      <c r="N250" s="492" t="s">
        <v>1070</v>
      </c>
      <c r="O250" s="248"/>
      <c r="P250" s="1062" t="s">
        <v>13448</v>
      </c>
      <c r="Q250" s="248"/>
      <c r="R250" s="1080" t="s">
        <v>13449</v>
      </c>
      <c r="S250" s="248"/>
      <c r="T250" s="248"/>
      <c r="U250" s="248"/>
      <c r="V250" s="248"/>
      <c r="W250" s="248"/>
      <c r="X250" s="248"/>
      <c r="Y250" s="248"/>
      <c r="Z250" s="248"/>
      <c r="AA250" s="1081"/>
      <c r="AB250" s="492" t="s">
        <v>56</v>
      </c>
      <c r="AC250" s="257">
        <v>1.0</v>
      </c>
      <c r="AD250" s="492" t="str">
        <f t="shared" ref="AD250:AD259" si="14">TEXTJOIN("|",TRUE,AE250:AH250)</f>
        <v>Compounded Medication|Foundational</v>
      </c>
      <c r="AE250" s="492" t="s">
        <v>57</v>
      </c>
      <c r="AF250" s="246" t="s">
        <v>208</v>
      </c>
      <c r="AG250" s="248"/>
      <c r="AH250" s="248"/>
      <c r="AI250" s="248"/>
      <c r="AJ250" s="248"/>
      <c r="AK250" s="248"/>
      <c r="AL250" s="248"/>
      <c r="AM250" s="248"/>
      <c r="AN250" s="248"/>
      <c r="AO250" s="248"/>
      <c r="AP250" s="248"/>
      <c r="AQ250" s="248"/>
      <c r="AR250" s="248"/>
      <c r="AS250" s="248"/>
      <c r="AT250" s="248"/>
      <c r="AU250" s="248"/>
      <c r="AV250" s="248"/>
      <c r="AW250" s="248"/>
      <c r="AX250" s="248"/>
      <c r="AY250" s="248"/>
      <c r="AZ250" s="248"/>
      <c r="BA250" s="248"/>
    </row>
    <row r="251" ht="15.0" customHeight="1">
      <c r="A251" s="1042" t="s">
        <v>13450</v>
      </c>
      <c r="B251" s="246" t="s">
        <v>13451</v>
      </c>
      <c r="C251" s="523">
        <v>165.0</v>
      </c>
      <c r="D251" s="1076">
        <v>325.0</v>
      </c>
      <c r="E251" s="1077" t="s">
        <v>12641</v>
      </c>
      <c r="F251" s="1079" t="s">
        <v>87</v>
      </c>
      <c r="G251" s="248"/>
      <c r="H251" s="492" t="s">
        <v>401</v>
      </c>
      <c r="I251" s="492" t="s">
        <v>50</v>
      </c>
      <c r="J251" s="1079" t="s">
        <v>13452</v>
      </c>
      <c r="K251" s="1079" t="s">
        <v>13453</v>
      </c>
      <c r="L251" s="23"/>
      <c r="M251" s="492" t="s">
        <v>53</v>
      </c>
      <c r="N251" s="492" t="s">
        <v>1070</v>
      </c>
      <c r="O251" s="248"/>
      <c r="P251" s="1062" t="s">
        <v>13454</v>
      </c>
      <c r="Q251" s="248"/>
      <c r="R251" s="1062" t="s">
        <v>13455</v>
      </c>
      <c r="S251" s="248"/>
      <c r="T251" s="248"/>
      <c r="U251" s="248"/>
      <c r="V251" s="248"/>
      <c r="W251" s="248"/>
      <c r="X251" s="248"/>
      <c r="Y251" s="248"/>
      <c r="Z251" s="248"/>
      <c r="AA251" s="1081"/>
      <c r="AB251" s="492" t="s">
        <v>56</v>
      </c>
      <c r="AC251" s="257">
        <v>1.0</v>
      </c>
      <c r="AD251" s="492" t="str">
        <f t="shared" si="14"/>
        <v>Compounded Medication|Foundational</v>
      </c>
      <c r="AE251" s="492" t="s">
        <v>57</v>
      </c>
      <c r="AF251" s="246" t="s">
        <v>208</v>
      </c>
      <c r="AG251" s="248"/>
      <c r="AH251" s="248"/>
      <c r="AI251" s="248"/>
      <c r="AJ251" s="248"/>
      <c r="AK251" s="248"/>
      <c r="AL251" s="248"/>
      <c r="AM251" s="248"/>
      <c r="AN251" s="248"/>
      <c r="AO251" s="248"/>
      <c r="AP251" s="248"/>
      <c r="AQ251" s="248"/>
      <c r="AR251" s="248"/>
      <c r="AS251" s="248"/>
      <c r="AT251" s="248"/>
      <c r="AU251" s="248"/>
      <c r="AV251" s="248"/>
      <c r="AW251" s="248"/>
      <c r="AX251" s="248"/>
      <c r="AY251" s="248"/>
      <c r="AZ251" s="248"/>
      <c r="BA251" s="248"/>
    </row>
    <row r="252" ht="15.0" customHeight="1">
      <c r="A252" s="1042" t="s">
        <v>13456</v>
      </c>
      <c r="B252" s="246" t="s">
        <v>13457</v>
      </c>
      <c r="C252" s="523">
        <v>165.0</v>
      </c>
      <c r="D252" s="1076">
        <v>371.25</v>
      </c>
      <c r="E252" s="1077" t="s">
        <v>12641</v>
      </c>
      <c r="F252" s="1079" t="s">
        <v>87</v>
      </c>
      <c r="G252" s="1079" t="s">
        <v>13458</v>
      </c>
      <c r="H252" s="492" t="s">
        <v>88</v>
      </c>
      <c r="I252" s="492" t="s">
        <v>50</v>
      </c>
      <c r="J252" s="1079" t="s">
        <v>13459</v>
      </c>
      <c r="K252" s="1079" t="s">
        <v>13460</v>
      </c>
      <c r="L252" s="23"/>
      <c r="M252" s="492" t="s">
        <v>53</v>
      </c>
      <c r="N252" s="248"/>
      <c r="O252" s="248"/>
      <c r="P252" s="1082" t="s">
        <v>13461</v>
      </c>
      <c r="Q252" s="248"/>
      <c r="R252" s="1080" t="s">
        <v>13462</v>
      </c>
      <c r="S252" s="248"/>
      <c r="T252" s="248"/>
      <c r="U252" s="248"/>
      <c r="V252" s="248"/>
      <c r="W252" s="248"/>
      <c r="X252" s="248"/>
      <c r="Y252" s="248"/>
      <c r="Z252" s="248"/>
      <c r="AA252" s="1081"/>
      <c r="AB252" s="492" t="s">
        <v>56</v>
      </c>
      <c r="AC252" s="257">
        <v>1.0</v>
      </c>
      <c r="AD252" s="492" t="str">
        <f t="shared" si="14"/>
        <v>Compounded Medication|Foundational</v>
      </c>
      <c r="AE252" s="492" t="s">
        <v>57</v>
      </c>
      <c r="AF252" s="246" t="s">
        <v>208</v>
      </c>
      <c r="AG252" s="248"/>
      <c r="AH252" s="248"/>
      <c r="AI252" s="248"/>
      <c r="AJ252" s="248"/>
      <c r="AK252" s="248"/>
      <c r="AL252" s="248"/>
      <c r="AM252" s="248"/>
      <c r="AN252" s="248"/>
      <c r="AO252" s="248"/>
      <c r="AP252" s="248"/>
      <c r="AQ252" s="248"/>
      <c r="AR252" s="248"/>
      <c r="AS252" s="248"/>
      <c r="AT252" s="248"/>
      <c r="AU252" s="248"/>
      <c r="AV252" s="248"/>
      <c r="AW252" s="248"/>
      <c r="AX252" s="248"/>
      <c r="AY252" s="248"/>
      <c r="AZ252" s="248"/>
      <c r="BA252" s="248"/>
    </row>
    <row r="253" ht="15.0" customHeight="1">
      <c r="A253" s="1042" t="s">
        <v>13463</v>
      </c>
      <c r="B253" s="246" t="s">
        <v>13464</v>
      </c>
      <c r="C253" s="523">
        <v>165.0</v>
      </c>
      <c r="D253" s="1076">
        <v>325.0</v>
      </c>
      <c r="E253" s="1077" t="s">
        <v>12641</v>
      </c>
      <c r="F253" s="1079" t="s">
        <v>87</v>
      </c>
      <c r="G253" s="1079" t="s">
        <v>13465</v>
      </c>
      <c r="H253" s="492" t="s">
        <v>88</v>
      </c>
      <c r="I253" s="492" t="s">
        <v>50</v>
      </c>
      <c r="J253" s="1079" t="s">
        <v>13466</v>
      </c>
      <c r="K253" s="1079" t="s">
        <v>13467</v>
      </c>
      <c r="L253" s="23"/>
      <c r="M253" s="492" t="s">
        <v>53</v>
      </c>
      <c r="N253" s="248"/>
      <c r="O253" s="248"/>
      <c r="P253" s="1082" t="s">
        <v>13468</v>
      </c>
      <c r="Q253" s="248"/>
      <c r="R253" s="1080" t="s">
        <v>13462</v>
      </c>
      <c r="S253" s="248"/>
      <c r="T253" s="248"/>
      <c r="U253" s="248"/>
      <c r="V253" s="248"/>
      <c r="W253" s="248"/>
      <c r="X253" s="248"/>
      <c r="Y253" s="248"/>
      <c r="Z253" s="248"/>
      <c r="AA253" s="1081"/>
      <c r="AB253" s="492" t="s">
        <v>56</v>
      </c>
      <c r="AC253" s="257">
        <v>1.0</v>
      </c>
      <c r="AD253" s="492" t="str">
        <f t="shared" si="14"/>
        <v>Compounded Medication|Foundational</v>
      </c>
      <c r="AE253" s="492" t="s">
        <v>57</v>
      </c>
      <c r="AF253" s="246" t="s">
        <v>208</v>
      </c>
      <c r="AG253" s="248"/>
      <c r="AH253" s="248"/>
      <c r="AI253" s="248"/>
      <c r="AJ253" s="248"/>
      <c r="AK253" s="248"/>
      <c r="AL253" s="248"/>
      <c r="AM253" s="248"/>
      <c r="AN253" s="248"/>
      <c r="AO253" s="248"/>
      <c r="AP253" s="248"/>
      <c r="AQ253" s="248"/>
      <c r="AR253" s="248"/>
      <c r="AS253" s="248"/>
      <c r="AT253" s="248"/>
      <c r="AU253" s="248"/>
      <c r="AV253" s="248"/>
      <c r="AW253" s="248"/>
      <c r="AX253" s="248"/>
      <c r="AY253" s="248"/>
      <c r="AZ253" s="248"/>
      <c r="BA253" s="248"/>
    </row>
    <row r="254" ht="15.0" customHeight="1">
      <c r="A254" s="1042" t="s">
        <v>13469</v>
      </c>
      <c r="B254" s="246" t="s">
        <v>13470</v>
      </c>
      <c r="C254" s="523">
        <v>90.0</v>
      </c>
      <c r="D254" s="1076">
        <v>202.5</v>
      </c>
      <c r="E254" s="1077" t="s">
        <v>13471</v>
      </c>
      <c r="F254" s="1079" t="s">
        <v>87</v>
      </c>
      <c r="G254" s="1079" t="s">
        <v>13458</v>
      </c>
      <c r="H254" s="492" t="s">
        <v>88</v>
      </c>
      <c r="I254" s="492" t="s">
        <v>50</v>
      </c>
      <c r="J254" s="1079" t="s">
        <v>13472</v>
      </c>
      <c r="K254" s="1079" t="s">
        <v>13473</v>
      </c>
      <c r="L254" s="23"/>
      <c r="M254" s="492" t="s">
        <v>53</v>
      </c>
      <c r="N254" s="248"/>
      <c r="O254" s="248"/>
      <c r="P254" s="1082" t="s">
        <v>13461</v>
      </c>
      <c r="Q254" s="248"/>
      <c r="R254" s="1080" t="s">
        <v>13462</v>
      </c>
      <c r="S254" s="248"/>
      <c r="T254" s="248"/>
      <c r="U254" s="248"/>
      <c r="V254" s="248"/>
      <c r="W254" s="248"/>
      <c r="X254" s="248"/>
      <c r="Y254" s="248"/>
      <c r="Z254" s="248"/>
      <c r="AA254" s="1081"/>
      <c r="AB254" s="492" t="s">
        <v>56</v>
      </c>
      <c r="AC254" s="257">
        <v>1.0</v>
      </c>
      <c r="AD254" s="492" t="str">
        <f t="shared" si="14"/>
        <v>Compounded Medication|Foundational</v>
      </c>
      <c r="AE254" s="492" t="s">
        <v>57</v>
      </c>
      <c r="AF254" s="246" t="s">
        <v>208</v>
      </c>
      <c r="AG254" s="248"/>
      <c r="AH254" s="248"/>
      <c r="AI254" s="248"/>
      <c r="AJ254" s="248"/>
      <c r="AK254" s="248"/>
      <c r="AL254" s="248"/>
      <c r="AM254" s="248"/>
      <c r="AN254" s="248"/>
      <c r="AO254" s="248"/>
      <c r="AP254" s="248"/>
      <c r="AQ254" s="248"/>
      <c r="AR254" s="248"/>
      <c r="AS254" s="248"/>
      <c r="AT254" s="248"/>
      <c r="AU254" s="248"/>
      <c r="AV254" s="248"/>
      <c r="AW254" s="248"/>
      <c r="AX254" s="248"/>
      <c r="AY254" s="248"/>
      <c r="AZ254" s="248"/>
      <c r="BA254" s="248"/>
    </row>
    <row r="255" ht="15.0" customHeight="1">
      <c r="A255" s="1042" t="s">
        <v>13474</v>
      </c>
      <c r="B255" s="246" t="s">
        <v>13475</v>
      </c>
      <c r="C255" s="523">
        <v>300.0</v>
      </c>
      <c r="D255" s="1076">
        <v>629.0</v>
      </c>
      <c r="E255" s="1077" t="s">
        <v>12762</v>
      </c>
      <c r="F255" s="1079" t="s">
        <v>87</v>
      </c>
      <c r="G255" s="1079" t="s">
        <v>13476</v>
      </c>
      <c r="H255" s="492" t="s">
        <v>88</v>
      </c>
      <c r="I255" s="492" t="s">
        <v>50</v>
      </c>
      <c r="J255" s="1079" t="s">
        <v>13477</v>
      </c>
      <c r="K255" s="1079" t="s">
        <v>13478</v>
      </c>
      <c r="L255" s="23"/>
      <c r="M255" s="492" t="s">
        <v>53</v>
      </c>
      <c r="N255" s="248"/>
      <c r="O255" s="248"/>
      <c r="P255" s="1082" t="s">
        <v>13479</v>
      </c>
      <c r="Q255" s="248"/>
      <c r="R255" s="1080" t="s">
        <v>13480</v>
      </c>
      <c r="S255" s="248"/>
      <c r="T255" s="248"/>
      <c r="U255" s="248"/>
      <c r="V255" s="248"/>
      <c r="W255" s="248"/>
      <c r="X255" s="248"/>
      <c r="Y255" s="248"/>
      <c r="Z255" s="248"/>
      <c r="AA255" s="248"/>
      <c r="AB255" s="492" t="s">
        <v>56</v>
      </c>
      <c r="AC255" s="257">
        <v>1.0</v>
      </c>
      <c r="AD255" s="1070" t="str">
        <f t="shared" si="14"/>
        <v>Compounded Medication|Foundational</v>
      </c>
      <c r="AE255" s="492" t="s">
        <v>57</v>
      </c>
      <c r="AF255" s="246" t="s">
        <v>208</v>
      </c>
      <c r="AG255" s="248"/>
      <c r="AH255" s="248"/>
      <c r="AI255" s="248"/>
      <c r="AJ255" s="248"/>
      <c r="AK255" s="248"/>
      <c r="AL255" s="248"/>
      <c r="AM255" s="248"/>
      <c r="AN255" s="248"/>
      <c r="AO255" s="248"/>
      <c r="AP255" s="248"/>
      <c r="AQ255" s="248"/>
      <c r="AR255" s="248"/>
      <c r="AS255" s="248"/>
      <c r="AT255" s="248"/>
      <c r="AU255" s="248"/>
      <c r="AV255" s="248"/>
      <c r="AW255" s="248"/>
      <c r="AX255" s="248"/>
      <c r="AY255" s="248"/>
      <c r="AZ255" s="248"/>
      <c r="BA255" s="248"/>
    </row>
    <row r="256" ht="15.0" customHeight="1">
      <c r="A256" s="1042" t="s">
        <v>13481</v>
      </c>
      <c r="B256" s="246" t="s">
        <v>13482</v>
      </c>
      <c r="C256" s="523">
        <v>125.0</v>
      </c>
      <c r="D256" s="1076">
        <v>395.0</v>
      </c>
      <c r="E256" s="1077" t="s">
        <v>711</v>
      </c>
      <c r="F256" s="1079" t="s">
        <v>87</v>
      </c>
      <c r="G256" s="248"/>
      <c r="H256" s="492" t="s">
        <v>88</v>
      </c>
      <c r="I256" s="492" t="s">
        <v>50</v>
      </c>
      <c r="J256" s="1079" t="s">
        <v>13483</v>
      </c>
      <c r="K256" s="1079" t="s">
        <v>13484</v>
      </c>
      <c r="L256" s="23"/>
      <c r="M256" s="492" t="s">
        <v>53</v>
      </c>
      <c r="N256" s="248"/>
      <c r="O256" s="248"/>
      <c r="P256" s="1082" t="s">
        <v>13485</v>
      </c>
      <c r="Q256" s="248"/>
      <c r="R256" s="1080" t="s">
        <v>13486</v>
      </c>
      <c r="S256" s="248"/>
      <c r="T256" s="248"/>
      <c r="U256" s="248"/>
      <c r="V256" s="248"/>
      <c r="W256" s="248"/>
      <c r="X256" s="248"/>
      <c r="Y256" s="248"/>
      <c r="Z256" s="248"/>
      <c r="AA256" s="248"/>
      <c r="AB256" s="492" t="s">
        <v>56</v>
      </c>
      <c r="AC256" s="257">
        <v>1.0</v>
      </c>
      <c r="AD256" s="1070" t="str">
        <f t="shared" si="14"/>
        <v>Compounded Medication|Foundational</v>
      </c>
      <c r="AE256" s="492" t="s">
        <v>57</v>
      </c>
      <c r="AF256" s="246" t="s">
        <v>208</v>
      </c>
      <c r="AG256" s="248"/>
      <c r="AH256" s="248"/>
      <c r="AI256" s="248"/>
      <c r="AJ256" s="248"/>
      <c r="AK256" s="248"/>
      <c r="AL256" s="248"/>
      <c r="AM256" s="248"/>
      <c r="AN256" s="248"/>
      <c r="AO256" s="248"/>
      <c r="AP256" s="248"/>
      <c r="AQ256" s="248"/>
      <c r="AR256" s="248"/>
      <c r="AS256" s="248"/>
      <c r="AT256" s="248"/>
      <c r="AU256" s="248"/>
      <c r="AV256" s="248"/>
      <c r="AW256" s="248"/>
      <c r="AX256" s="248"/>
      <c r="AY256" s="248"/>
      <c r="AZ256" s="248"/>
      <c r="BA256" s="248"/>
    </row>
    <row r="257" ht="15.0" customHeight="1">
      <c r="A257" s="1042" t="s">
        <v>13487</v>
      </c>
      <c r="B257" s="246" t="s">
        <v>13488</v>
      </c>
      <c r="C257" s="523">
        <v>150.0</v>
      </c>
      <c r="D257" s="1076">
        <v>395.0</v>
      </c>
      <c r="E257" s="1077" t="s">
        <v>13471</v>
      </c>
      <c r="F257" s="1079" t="s">
        <v>87</v>
      </c>
      <c r="G257" s="248"/>
      <c r="H257" s="492" t="s">
        <v>401</v>
      </c>
      <c r="I257" s="492" t="s">
        <v>50</v>
      </c>
      <c r="J257" s="1079" t="s">
        <v>13489</v>
      </c>
      <c r="K257" s="1079" t="s">
        <v>13490</v>
      </c>
      <c r="L257" s="23"/>
      <c r="M257" s="492" t="s">
        <v>53</v>
      </c>
      <c r="N257" s="492" t="s">
        <v>1070</v>
      </c>
      <c r="O257" s="248"/>
      <c r="P257" s="1062" t="s">
        <v>13491</v>
      </c>
      <c r="Q257" s="248"/>
      <c r="R257" s="1062" t="s">
        <v>13492</v>
      </c>
      <c r="S257" s="248"/>
      <c r="T257" s="248"/>
      <c r="U257" s="248"/>
      <c r="V257" s="248"/>
      <c r="W257" s="248"/>
      <c r="X257" s="248"/>
      <c r="Y257" s="248"/>
      <c r="Z257" s="248"/>
      <c r="AA257" s="248"/>
      <c r="AB257" s="492" t="s">
        <v>56</v>
      </c>
      <c r="AC257" s="257">
        <v>1.0</v>
      </c>
      <c r="AD257" s="1070" t="str">
        <f t="shared" si="14"/>
        <v>Compounded Medication|Foundational</v>
      </c>
      <c r="AE257" s="492" t="s">
        <v>57</v>
      </c>
      <c r="AF257" s="246" t="s">
        <v>208</v>
      </c>
      <c r="AG257" s="248"/>
      <c r="AH257" s="248"/>
      <c r="AI257" s="248"/>
      <c r="AJ257" s="248"/>
      <c r="AK257" s="248"/>
      <c r="AL257" s="248"/>
      <c r="AM257" s="248"/>
      <c r="AN257" s="248"/>
      <c r="AO257" s="248"/>
      <c r="AP257" s="248"/>
      <c r="AQ257" s="248"/>
      <c r="AR257" s="248"/>
      <c r="AS257" s="248"/>
      <c r="AT257" s="248"/>
      <c r="AU257" s="248"/>
      <c r="AV257" s="248"/>
      <c r="AW257" s="248"/>
      <c r="AX257" s="248"/>
      <c r="AY257" s="248"/>
      <c r="AZ257" s="248"/>
      <c r="BA257" s="248"/>
    </row>
    <row r="258" ht="15.0" customHeight="1">
      <c r="A258" s="1042" t="s">
        <v>13493</v>
      </c>
      <c r="B258" s="246" t="s">
        <v>13494</v>
      </c>
      <c r="C258" s="523">
        <v>115.0</v>
      </c>
      <c r="D258" s="1076">
        <v>395.0</v>
      </c>
      <c r="E258" s="1077" t="s">
        <v>711</v>
      </c>
      <c r="F258" s="1079" t="s">
        <v>87</v>
      </c>
      <c r="G258" s="248"/>
      <c r="H258" s="492" t="s">
        <v>88</v>
      </c>
      <c r="I258" s="492" t="s">
        <v>50</v>
      </c>
      <c r="J258" s="1079" t="s">
        <v>13495</v>
      </c>
      <c r="K258" s="1079" t="s">
        <v>13496</v>
      </c>
      <c r="L258" s="23"/>
      <c r="M258" s="492" t="s">
        <v>53</v>
      </c>
      <c r="N258" s="248"/>
      <c r="O258" s="248"/>
      <c r="P258" s="1082" t="s">
        <v>13497</v>
      </c>
      <c r="Q258" s="248"/>
      <c r="R258" s="1080" t="s">
        <v>13498</v>
      </c>
      <c r="S258" s="248"/>
      <c r="T258" s="248"/>
      <c r="U258" s="248"/>
      <c r="V258" s="248"/>
      <c r="W258" s="248"/>
      <c r="X258" s="248"/>
      <c r="Y258" s="248"/>
      <c r="Z258" s="248"/>
      <c r="AA258" s="248"/>
      <c r="AB258" s="492" t="s">
        <v>56</v>
      </c>
      <c r="AC258" s="257">
        <v>1.0</v>
      </c>
      <c r="AD258" s="1070" t="str">
        <f t="shared" si="14"/>
        <v>Compounded Medication|Foundational</v>
      </c>
      <c r="AE258" s="492" t="s">
        <v>57</v>
      </c>
      <c r="AF258" s="246" t="s">
        <v>208</v>
      </c>
      <c r="AG258" s="248"/>
      <c r="AH258" s="248"/>
      <c r="AI258" s="248"/>
      <c r="AJ258" s="248"/>
      <c r="AK258" s="248"/>
      <c r="AL258" s="248"/>
      <c r="AM258" s="248"/>
      <c r="AN258" s="248"/>
      <c r="AO258" s="248"/>
      <c r="AP258" s="248"/>
      <c r="AQ258" s="248"/>
      <c r="AR258" s="248"/>
      <c r="AS258" s="248"/>
      <c r="AT258" s="248"/>
      <c r="AU258" s="248"/>
      <c r="AV258" s="248"/>
      <c r="AW258" s="248"/>
      <c r="AX258" s="248"/>
      <c r="AY258" s="248"/>
      <c r="AZ258" s="248"/>
      <c r="BA258" s="248"/>
    </row>
    <row r="259" ht="15.0" customHeight="1">
      <c r="A259" s="1042" t="s">
        <v>13499</v>
      </c>
      <c r="B259" s="246" t="s">
        <v>13500</v>
      </c>
      <c r="C259" s="523">
        <v>150.0</v>
      </c>
      <c r="D259" s="1076">
        <v>395.0</v>
      </c>
      <c r="E259" s="1077" t="s">
        <v>13471</v>
      </c>
      <c r="F259" s="1079" t="s">
        <v>87</v>
      </c>
      <c r="G259" s="248"/>
      <c r="H259" s="492" t="s">
        <v>401</v>
      </c>
      <c r="I259" s="492" t="s">
        <v>50</v>
      </c>
      <c r="J259" s="1079" t="s">
        <v>13501</v>
      </c>
      <c r="K259" s="1079" t="s">
        <v>13502</v>
      </c>
      <c r="L259" s="23"/>
      <c r="M259" s="492" t="s">
        <v>53</v>
      </c>
      <c r="N259" s="492" t="s">
        <v>1070</v>
      </c>
      <c r="O259" s="248"/>
      <c r="P259" s="1062" t="s">
        <v>13503</v>
      </c>
      <c r="Q259" s="248"/>
      <c r="R259" s="1062" t="s">
        <v>13504</v>
      </c>
      <c r="S259" s="248"/>
      <c r="T259" s="248"/>
      <c r="U259" s="248"/>
      <c r="V259" s="248"/>
      <c r="W259" s="248"/>
      <c r="X259" s="248"/>
      <c r="Y259" s="248"/>
      <c r="Z259" s="248"/>
      <c r="AA259" s="248"/>
      <c r="AB259" s="492" t="s">
        <v>56</v>
      </c>
      <c r="AC259" s="257">
        <v>1.0</v>
      </c>
      <c r="AD259" s="1070" t="str">
        <f t="shared" si="14"/>
        <v>Compounded Medication|Foundational</v>
      </c>
      <c r="AE259" s="492" t="s">
        <v>57</v>
      </c>
      <c r="AF259" s="246" t="s">
        <v>208</v>
      </c>
      <c r="AG259" s="248"/>
      <c r="AH259" s="248"/>
      <c r="AI259" s="248"/>
      <c r="AJ259" s="248"/>
      <c r="AK259" s="248"/>
      <c r="AL259" s="248"/>
      <c r="AM259" s="248"/>
      <c r="AN259" s="248"/>
      <c r="AO259" s="248"/>
      <c r="AP259" s="248"/>
      <c r="AQ259" s="248"/>
      <c r="AR259" s="248"/>
      <c r="AS259" s="248"/>
      <c r="AT259" s="248"/>
      <c r="AU259" s="248"/>
      <c r="AV259" s="248"/>
      <c r="AW259" s="248"/>
      <c r="AX259" s="248"/>
      <c r="AY259" s="248"/>
      <c r="AZ259" s="248"/>
      <c r="BA259" s="248"/>
    </row>
    <row r="260" ht="15.0" customHeight="1">
      <c r="A260" s="1042" t="s">
        <v>13505</v>
      </c>
      <c r="B260" s="246" t="s">
        <v>13506</v>
      </c>
      <c r="C260" s="523">
        <v>53.28</v>
      </c>
      <c r="D260" s="1076">
        <v>165.0</v>
      </c>
      <c r="E260" s="1077" t="s">
        <v>12641</v>
      </c>
      <c r="F260" s="1079" t="s">
        <v>87</v>
      </c>
      <c r="G260" s="248"/>
      <c r="H260" s="492" t="s">
        <v>88</v>
      </c>
      <c r="I260" s="492" t="s">
        <v>50</v>
      </c>
      <c r="J260" s="1079" t="s">
        <v>13507</v>
      </c>
      <c r="K260" s="1079" t="s">
        <v>13508</v>
      </c>
      <c r="L260" s="23"/>
      <c r="M260" s="492" t="s">
        <v>53</v>
      </c>
      <c r="N260" s="248"/>
      <c r="O260" s="1064" t="s">
        <v>13509</v>
      </c>
      <c r="P260" s="248"/>
      <c r="Q260" s="248"/>
      <c r="R260" s="1080" t="s">
        <v>13510</v>
      </c>
      <c r="S260" s="248"/>
      <c r="T260" s="248"/>
      <c r="U260" s="248"/>
      <c r="V260" s="248"/>
      <c r="W260" s="248"/>
      <c r="X260" s="492" t="s">
        <v>56</v>
      </c>
      <c r="Y260" s="248"/>
      <c r="Z260" s="257">
        <v>1.0</v>
      </c>
      <c r="AA260" s="492" t="str">
        <f t="shared" ref="AA260:AA261" si="15">TEXTJOIN("|",TRUE,AB260:AE260)</f>
        <v>Compounded Medication|Foundational</v>
      </c>
      <c r="AB260" s="492" t="s">
        <v>57</v>
      </c>
      <c r="AC260" s="246" t="s">
        <v>208</v>
      </c>
      <c r="AD260" s="1067"/>
      <c r="AE260" s="248"/>
      <c r="AF260" s="248"/>
      <c r="AG260" s="248"/>
      <c r="AH260" s="248"/>
      <c r="AI260" s="248"/>
      <c r="AJ260" s="248"/>
      <c r="AK260" s="248"/>
      <c r="AL260" s="248"/>
      <c r="AM260" s="248"/>
      <c r="AN260" s="248"/>
      <c r="AO260" s="248"/>
      <c r="AP260" s="248"/>
      <c r="AQ260" s="248"/>
      <c r="AR260" s="248"/>
      <c r="AS260" s="248"/>
      <c r="AT260" s="248"/>
      <c r="AU260" s="248"/>
      <c r="AV260" s="248"/>
      <c r="AW260" s="248"/>
      <c r="AX260" s="248"/>
      <c r="AY260" s="248"/>
      <c r="AZ260" s="248"/>
      <c r="BA260" s="248"/>
    </row>
    <row r="261" ht="15.0" customHeight="1">
      <c r="A261" s="1042" t="s">
        <v>13511</v>
      </c>
      <c r="B261" s="246" t="s">
        <v>13512</v>
      </c>
      <c r="C261" s="523">
        <v>37.9</v>
      </c>
      <c r="D261" s="1076">
        <v>188.0</v>
      </c>
      <c r="E261" s="1077" t="s">
        <v>711</v>
      </c>
      <c r="F261" s="1079" t="s">
        <v>87</v>
      </c>
      <c r="G261" s="1078" t="s">
        <v>382</v>
      </c>
      <c r="H261" s="492" t="s">
        <v>88</v>
      </c>
      <c r="I261" s="492" t="s">
        <v>50</v>
      </c>
      <c r="J261" s="1079" t="s">
        <v>13513</v>
      </c>
      <c r="K261" s="1079" t="s">
        <v>13514</v>
      </c>
      <c r="L261" s="23"/>
      <c r="M261" s="492" t="s">
        <v>53</v>
      </c>
      <c r="N261" s="248"/>
      <c r="O261" s="1064" t="s">
        <v>13515</v>
      </c>
      <c r="P261" s="248"/>
      <c r="Q261" s="248"/>
      <c r="R261" s="1080" t="s">
        <v>13516</v>
      </c>
      <c r="S261" s="248"/>
      <c r="T261" s="248"/>
      <c r="U261" s="248"/>
      <c r="V261" s="248"/>
      <c r="W261" s="248"/>
      <c r="X261" s="492" t="s">
        <v>56</v>
      </c>
      <c r="Y261" s="248"/>
      <c r="Z261" s="257">
        <v>1.0</v>
      </c>
      <c r="AA261" s="492" t="str">
        <f t="shared" si="15"/>
        <v>Compounded Medication|Men's Sexual Health</v>
      </c>
      <c r="AB261" s="492" t="s">
        <v>57</v>
      </c>
      <c r="AC261" s="246" t="s">
        <v>109</v>
      </c>
      <c r="AD261" s="1067"/>
      <c r="AE261" s="248"/>
      <c r="AF261" s="248"/>
      <c r="AG261" s="248"/>
      <c r="AH261" s="248"/>
      <c r="AI261" s="248"/>
      <c r="AJ261" s="248"/>
      <c r="AK261" s="248"/>
      <c r="AL261" s="248"/>
      <c r="AM261" s="248"/>
      <c r="AN261" s="248"/>
      <c r="AO261" s="248"/>
      <c r="AP261" s="248"/>
      <c r="AQ261" s="248"/>
      <c r="AR261" s="248"/>
      <c r="AS261" s="248"/>
      <c r="AT261" s="248"/>
      <c r="AU261" s="248"/>
      <c r="AV261" s="248"/>
      <c r="AW261" s="248"/>
      <c r="AX261" s="248"/>
      <c r="AY261" s="248"/>
      <c r="AZ261" s="248"/>
      <c r="BA261" s="248"/>
    </row>
    <row r="262" ht="15.0" customHeight="1">
      <c r="A262" s="1087" t="s">
        <v>13517</v>
      </c>
      <c r="B262" s="695" t="s">
        <v>13518</v>
      </c>
      <c r="C262" s="1088">
        <v>49.99</v>
      </c>
      <c r="D262" s="1088">
        <v>87.99</v>
      </c>
      <c r="E262" s="722" t="s">
        <v>12101</v>
      </c>
      <c r="F262" s="713" t="s">
        <v>61</v>
      </c>
      <c r="H262" s="722" t="s">
        <v>49</v>
      </c>
      <c r="I262" s="530" t="s">
        <v>1109</v>
      </c>
      <c r="J262" s="704" t="s">
        <v>13519</v>
      </c>
      <c r="K262" s="705" t="s">
        <v>13520</v>
      </c>
      <c r="L262" s="728" t="s">
        <v>13521</v>
      </c>
      <c r="M262" s="530" t="s">
        <v>10793</v>
      </c>
      <c r="N262" s="697" t="s">
        <v>13522</v>
      </c>
      <c r="O262" s="421" t="s">
        <v>1070</v>
      </c>
      <c r="P262" s="725" t="s">
        <v>13523</v>
      </c>
      <c r="Q262" s="421"/>
      <c r="R262" s="700" t="s">
        <v>13524</v>
      </c>
      <c r="S262" s="700" t="s">
        <v>13525</v>
      </c>
      <c r="T262" s="696" t="s">
        <v>13526</v>
      </c>
      <c r="U262" s="22" t="s">
        <v>13527</v>
      </c>
      <c r="V262" s="1089" t="s">
        <v>1304</v>
      </c>
      <c r="W262" s="28" t="s">
        <v>13528</v>
      </c>
      <c r="X262" s="89" t="s">
        <v>13529</v>
      </c>
      <c r="Y262" s="707"/>
      <c r="Z262" s="708" t="s">
        <v>1072</v>
      </c>
      <c r="AB262" s="709">
        <v>1.0</v>
      </c>
      <c r="AC262" s="30" t="str">
        <f t="shared" ref="AC262:AC271" si="16">TEXTJOIN("|",TRUE,AD262:AN262)</f>
        <v>Supplements|Eye &amp; Vision|Fitness &amp; Performance|Skin &amp; Nails|Foundational|Immune System</v>
      </c>
      <c r="AD262" s="466" t="s">
        <v>1073</v>
      </c>
      <c r="AE262" s="708" t="s">
        <v>12301</v>
      </c>
      <c r="AF262" s="708" t="s">
        <v>1075</v>
      </c>
      <c r="AG262" s="16" t="s">
        <v>12125</v>
      </c>
      <c r="AH262" s="16" t="s">
        <v>208</v>
      </c>
      <c r="AI262" s="16" t="s">
        <v>1089</v>
      </c>
      <c r="AJ262" s="42"/>
      <c r="AK262" s="42"/>
      <c r="AL262" s="42"/>
      <c r="AM262" s="42"/>
      <c r="AN262" s="42"/>
      <c r="AO262" s="710" t="s">
        <v>12111</v>
      </c>
      <c r="AP262" s="710" t="s">
        <v>1254</v>
      </c>
      <c r="AQ262" s="710" t="s">
        <v>12112</v>
      </c>
      <c r="AR262" s="710" t="s">
        <v>1254</v>
      </c>
      <c r="AS262" s="710" t="s">
        <v>12113</v>
      </c>
      <c r="AT262" s="711" t="s">
        <v>1293</v>
      </c>
      <c r="AU262" s="22" t="s">
        <v>13530</v>
      </c>
      <c r="AV262" s="706" t="s">
        <v>13531</v>
      </c>
    </row>
    <row r="263" ht="15.0" customHeight="1">
      <c r="A263" s="1087" t="s">
        <v>13532</v>
      </c>
      <c r="B263" s="694" t="s">
        <v>13533</v>
      </c>
      <c r="C263" s="1088">
        <v>25.99</v>
      </c>
      <c r="D263" s="1088">
        <v>52.99</v>
      </c>
      <c r="E263" s="722" t="s">
        <v>1130</v>
      </c>
      <c r="F263" s="713" t="s">
        <v>61</v>
      </c>
      <c r="H263" s="722" t="s">
        <v>49</v>
      </c>
      <c r="I263" s="530" t="s">
        <v>1109</v>
      </c>
      <c r="J263" s="704" t="s">
        <v>13534</v>
      </c>
      <c r="K263" s="705" t="s">
        <v>13535</v>
      </c>
      <c r="L263" s="728" t="s">
        <v>13536</v>
      </c>
      <c r="M263" s="530" t="s">
        <v>10793</v>
      </c>
      <c r="N263" s="697" t="s">
        <v>13537</v>
      </c>
      <c r="O263" s="421" t="s">
        <v>1070</v>
      </c>
      <c r="P263" s="725" t="s">
        <v>13538</v>
      </c>
      <c r="Q263" s="421"/>
      <c r="R263" s="700" t="s">
        <v>13539</v>
      </c>
      <c r="S263" s="700" t="s">
        <v>13540</v>
      </c>
      <c r="T263" s="696" t="s">
        <v>13541</v>
      </c>
      <c r="U263" s="705" t="s">
        <v>13542</v>
      </c>
      <c r="V263" s="1089" t="s">
        <v>1304</v>
      </c>
      <c r="W263" s="28" t="s">
        <v>13528</v>
      </c>
      <c r="X263" s="88" t="s">
        <v>13543</v>
      </c>
      <c r="Y263" s="707"/>
      <c r="Z263" s="708" t="s">
        <v>1072</v>
      </c>
      <c r="AB263" s="709">
        <v>1.0</v>
      </c>
      <c r="AC263" s="30" t="str">
        <f t="shared" si="16"/>
        <v>Supplements|Eye &amp; Vision|Fitness &amp; Performance|Skin &amp; Nails|Foundational|Immune System</v>
      </c>
      <c r="AD263" s="466" t="s">
        <v>1073</v>
      </c>
      <c r="AE263" s="38" t="s">
        <v>12301</v>
      </c>
      <c r="AF263" s="708" t="s">
        <v>1075</v>
      </c>
      <c r="AG263" s="16" t="s">
        <v>12125</v>
      </c>
      <c r="AH263" s="16" t="s">
        <v>208</v>
      </c>
      <c r="AI263" s="16" t="s">
        <v>1089</v>
      </c>
      <c r="AJ263" s="42"/>
      <c r="AK263" s="42"/>
      <c r="AL263" s="42"/>
      <c r="AM263" s="42"/>
      <c r="AN263" s="42"/>
      <c r="AO263" s="710" t="s">
        <v>12111</v>
      </c>
      <c r="AP263" s="710" t="s">
        <v>1254</v>
      </c>
      <c r="AQ263" s="710" t="s">
        <v>12112</v>
      </c>
      <c r="AR263" s="710" t="s">
        <v>1254</v>
      </c>
      <c r="AS263" s="710" t="s">
        <v>12113</v>
      </c>
      <c r="AT263" s="711" t="s">
        <v>1293</v>
      </c>
      <c r="AU263" s="22" t="s">
        <v>13544</v>
      </c>
      <c r="AV263" s="706" t="s">
        <v>13545</v>
      </c>
    </row>
    <row r="264" ht="15.0" customHeight="1">
      <c r="A264" s="1087" t="s">
        <v>13546</v>
      </c>
      <c r="B264" s="695" t="s">
        <v>13547</v>
      </c>
      <c r="C264" s="1090">
        <v>40.99</v>
      </c>
      <c r="D264" s="1091">
        <v>73.99</v>
      </c>
      <c r="E264" s="722" t="s">
        <v>13548</v>
      </c>
      <c r="F264" s="713"/>
      <c r="H264" s="743" t="s">
        <v>1097</v>
      </c>
      <c r="I264" s="530" t="s">
        <v>1109</v>
      </c>
      <c r="J264" s="1092" t="s">
        <v>13549</v>
      </c>
      <c r="K264" s="806" t="s">
        <v>13550</v>
      </c>
      <c r="L264" s="728" t="s">
        <v>13551</v>
      </c>
      <c r="M264" s="530" t="s">
        <v>10793</v>
      </c>
      <c r="N264" s="739" t="s">
        <v>13552</v>
      </c>
      <c r="O264" s="421" t="s">
        <v>1070</v>
      </c>
      <c r="P264" s="725" t="s">
        <v>13553</v>
      </c>
      <c r="Q264" s="421"/>
      <c r="R264" s="700" t="s">
        <v>13554</v>
      </c>
      <c r="S264" s="1093" t="s">
        <v>13555</v>
      </c>
      <c r="T264" s="696" t="s">
        <v>13556</v>
      </c>
      <c r="U264" s="719" t="s">
        <v>13557</v>
      </c>
      <c r="V264" s="1094" t="s">
        <v>13558</v>
      </c>
      <c r="W264" s="28" t="s">
        <v>13559</v>
      </c>
      <c r="X264" s="89" t="s">
        <v>13560</v>
      </c>
      <c r="Y264" s="707"/>
      <c r="Z264" s="708" t="s">
        <v>1072</v>
      </c>
      <c r="AB264" s="709">
        <v>1.0</v>
      </c>
      <c r="AC264" s="30" t="str">
        <f t="shared" si="16"/>
        <v>Supplements|Age-Reversal &amp; Longevity|Fitness &amp; Performance|Immune System</v>
      </c>
      <c r="AD264" s="466" t="s">
        <v>1073</v>
      </c>
      <c r="AE264" s="466" t="s">
        <v>1173</v>
      </c>
      <c r="AF264" s="708" t="s">
        <v>1075</v>
      </c>
      <c r="AG264" s="16" t="s">
        <v>1089</v>
      </c>
      <c r="AH264" s="42"/>
      <c r="AI264" s="42"/>
      <c r="AJ264" s="42"/>
      <c r="AK264" s="42"/>
      <c r="AL264" s="42"/>
      <c r="AM264" s="42"/>
      <c r="AN264" s="42"/>
      <c r="AO264" s="710" t="s">
        <v>12111</v>
      </c>
      <c r="AP264" s="710" t="s">
        <v>1254</v>
      </c>
      <c r="AQ264" s="710" t="s">
        <v>12112</v>
      </c>
      <c r="AR264" s="710" t="s">
        <v>1254</v>
      </c>
      <c r="AS264" s="710" t="s">
        <v>12113</v>
      </c>
      <c r="AT264" s="711" t="s">
        <v>1293</v>
      </c>
      <c r="AU264" s="22" t="s">
        <v>13561</v>
      </c>
      <c r="AV264" s="720" t="s">
        <v>13562</v>
      </c>
    </row>
    <row r="265" ht="15.0" customHeight="1">
      <c r="A265" s="1087" t="s">
        <v>13563</v>
      </c>
      <c r="B265" s="694" t="s">
        <v>13564</v>
      </c>
      <c r="C265" s="1090">
        <v>54.99</v>
      </c>
      <c r="D265" s="1091">
        <v>99.99</v>
      </c>
      <c r="E265" s="722" t="s">
        <v>12101</v>
      </c>
      <c r="F265" s="713" t="s">
        <v>61</v>
      </c>
      <c r="H265" s="722" t="s">
        <v>49</v>
      </c>
      <c r="I265" s="530" t="s">
        <v>1109</v>
      </c>
      <c r="J265" s="741" t="s">
        <v>13565</v>
      </c>
      <c r="K265" s="705" t="s">
        <v>13566</v>
      </c>
      <c r="L265" s="728" t="s">
        <v>13567</v>
      </c>
      <c r="M265" s="530" t="s">
        <v>10793</v>
      </c>
      <c r="N265" s="749" t="s">
        <v>13568</v>
      </c>
      <c r="O265" s="421" t="s">
        <v>1070</v>
      </c>
      <c r="P265" s="725" t="s">
        <v>13569</v>
      </c>
      <c r="Q265" s="421"/>
      <c r="R265" s="734" t="s">
        <v>13570</v>
      </c>
      <c r="S265" s="700" t="s">
        <v>13571</v>
      </c>
      <c r="T265" s="696" t="s">
        <v>13572</v>
      </c>
      <c r="U265" s="421" t="s">
        <v>13573</v>
      </c>
      <c r="V265" s="1095" t="s">
        <v>2264</v>
      </c>
      <c r="W265" s="1095" t="s">
        <v>13574</v>
      </c>
      <c r="X265" s="12" t="s">
        <v>13575</v>
      </c>
      <c r="Y265" s="707"/>
      <c r="Z265" s="708" t="s">
        <v>1072</v>
      </c>
      <c r="AB265" s="709">
        <v>1.0</v>
      </c>
      <c r="AC265" s="30" t="str">
        <f t="shared" si="16"/>
        <v>Supplements|Age-Reversal &amp; Longevity|Hormone Optimization|Immune System</v>
      </c>
      <c r="AD265" s="466" t="s">
        <v>1073</v>
      </c>
      <c r="AE265" s="466" t="s">
        <v>1173</v>
      </c>
      <c r="AF265" s="708" t="s">
        <v>80</v>
      </c>
      <c r="AG265" s="16" t="s">
        <v>1089</v>
      </c>
      <c r="AH265" s="16"/>
      <c r="AI265" s="16"/>
      <c r="AJ265" s="16"/>
      <c r="AK265" s="42"/>
      <c r="AL265" s="42"/>
      <c r="AM265" s="42"/>
      <c r="AN265" s="42"/>
      <c r="AO265" s="710" t="s">
        <v>12111</v>
      </c>
      <c r="AP265" s="710" t="s">
        <v>1254</v>
      </c>
      <c r="AQ265" s="710" t="s">
        <v>12112</v>
      </c>
      <c r="AR265" s="710" t="s">
        <v>1254</v>
      </c>
      <c r="AS265" s="710" t="s">
        <v>12113</v>
      </c>
      <c r="AT265" s="711" t="s">
        <v>1293</v>
      </c>
      <c r="AU265" s="22" t="s">
        <v>13576</v>
      </c>
      <c r="AV265" s="720" t="s">
        <v>13577</v>
      </c>
    </row>
    <row r="266" ht="15.0" customHeight="1">
      <c r="A266" s="1087" t="s">
        <v>13578</v>
      </c>
      <c r="B266" s="695" t="s">
        <v>13579</v>
      </c>
      <c r="C266" s="1088">
        <v>22.99</v>
      </c>
      <c r="D266" s="1096">
        <v>49.99</v>
      </c>
      <c r="E266" s="722" t="s">
        <v>12171</v>
      </c>
      <c r="F266" s="713" t="s">
        <v>61</v>
      </c>
      <c r="H266" s="722" t="s">
        <v>49</v>
      </c>
      <c r="I266" s="530" t="s">
        <v>1109</v>
      </c>
      <c r="J266" s="741" t="s">
        <v>13580</v>
      </c>
      <c r="K266" s="705" t="s">
        <v>13566</v>
      </c>
      <c r="L266" s="728" t="s">
        <v>13581</v>
      </c>
      <c r="M266" s="530" t="s">
        <v>10793</v>
      </c>
      <c r="N266" s="714" t="s">
        <v>13582</v>
      </c>
      <c r="O266" s="421" t="s">
        <v>1070</v>
      </c>
      <c r="P266" s="725" t="s">
        <v>13583</v>
      </c>
      <c r="Q266" s="421"/>
      <c r="R266" s="734" t="s">
        <v>13584</v>
      </c>
      <c r="S266" s="700" t="s">
        <v>13585</v>
      </c>
      <c r="T266" s="696" t="s">
        <v>13586</v>
      </c>
      <c r="U266" s="421" t="s">
        <v>13587</v>
      </c>
      <c r="V266" s="1095" t="s">
        <v>2264</v>
      </c>
      <c r="W266" s="1095" t="s">
        <v>13574</v>
      </c>
      <c r="X266" s="72" t="s">
        <v>13588</v>
      </c>
      <c r="Y266" s="707"/>
      <c r="Z266" s="708" t="s">
        <v>1072</v>
      </c>
      <c r="AB266" s="709">
        <v>1.0</v>
      </c>
      <c r="AC266" s="30" t="str">
        <f t="shared" si="16"/>
        <v>Supplements|Age-Reversal &amp; Longevity|Hormone Optimization|Immune System</v>
      </c>
      <c r="AD266" s="466" t="s">
        <v>1073</v>
      </c>
      <c r="AE266" s="466" t="s">
        <v>1173</v>
      </c>
      <c r="AF266" s="708" t="s">
        <v>80</v>
      </c>
      <c r="AG266" s="16" t="s">
        <v>1089</v>
      </c>
      <c r="AH266" s="16"/>
      <c r="AI266" s="16"/>
      <c r="AJ266" s="16"/>
      <c r="AK266" s="42"/>
      <c r="AL266" s="42"/>
      <c r="AM266" s="42"/>
      <c r="AN266" s="42"/>
      <c r="AO266" s="710" t="s">
        <v>12111</v>
      </c>
      <c r="AP266" s="710" t="s">
        <v>1254</v>
      </c>
      <c r="AQ266" s="710" t="s">
        <v>12112</v>
      </c>
      <c r="AR266" s="710" t="s">
        <v>1254</v>
      </c>
      <c r="AS266" s="710" t="s">
        <v>12113</v>
      </c>
      <c r="AT266" s="711" t="s">
        <v>1293</v>
      </c>
      <c r="AU266" s="22" t="s">
        <v>13576</v>
      </c>
      <c r="AV266" s="720" t="s">
        <v>13577</v>
      </c>
    </row>
    <row r="267" ht="15.0" customHeight="1">
      <c r="A267" s="1087" t="s">
        <v>13589</v>
      </c>
      <c r="B267" s="1097" t="s">
        <v>13590</v>
      </c>
      <c r="C267" s="1098">
        <v>69.99</v>
      </c>
      <c r="D267" s="1088">
        <v>126.99</v>
      </c>
      <c r="E267" s="722" t="s">
        <v>1130</v>
      </c>
      <c r="F267" s="713"/>
      <c r="H267" s="722" t="s">
        <v>49</v>
      </c>
      <c r="I267" s="530" t="s">
        <v>1109</v>
      </c>
      <c r="J267" s="741" t="s">
        <v>13591</v>
      </c>
      <c r="K267" s="705" t="s">
        <v>13592</v>
      </c>
      <c r="L267" s="1099" t="s">
        <v>13593</v>
      </c>
      <c r="M267" s="530" t="s">
        <v>10793</v>
      </c>
      <c r="N267" s="714" t="s">
        <v>13594</v>
      </c>
      <c r="O267" s="421" t="s">
        <v>1070</v>
      </c>
      <c r="P267" s="814" t="s">
        <v>13595</v>
      </c>
      <c r="Q267" s="421"/>
      <c r="R267" s="700" t="s">
        <v>13596</v>
      </c>
      <c r="S267" s="700" t="s">
        <v>13597</v>
      </c>
      <c r="T267" s="696" t="s">
        <v>13598</v>
      </c>
      <c r="U267" s="421" t="s">
        <v>13599</v>
      </c>
      <c r="V267" s="1095" t="s">
        <v>13600</v>
      </c>
      <c r="W267" s="1095" t="s">
        <v>13601</v>
      </c>
      <c r="X267" s="12" t="s">
        <v>13602</v>
      </c>
      <c r="Y267" s="707"/>
      <c r="Z267" s="708" t="s">
        <v>1072</v>
      </c>
      <c r="AB267" s="709">
        <v>1.0</v>
      </c>
      <c r="AC267" s="30" t="str">
        <f t="shared" si="16"/>
        <v>Supplements|Age-Reversal &amp; Longevity|Hormone Optimization|Immune System</v>
      </c>
      <c r="AD267" s="466" t="s">
        <v>1073</v>
      </c>
      <c r="AE267" s="466" t="s">
        <v>1173</v>
      </c>
      <c r="AF267" s="708" t="s">
        <v>80</v>
      </c>
      <c r="AG267" s="16" t="s">
        <v>1089</v>
      </c>
      <c r="AH267" s="16"/>
      <c r="AI267" s="16"/>
      <c r="AJ267" s="42"/>
      <c r="AK267" s="42"/>
      <c r="AL267" s="42"/>
      <c r="AM267" s="42"/>
      <c r="AN267" s="42"/>
      <c r="AO267" s="710" t="s">
        <v>12111</v>
      </c>
      <c r="AP267" s="710" t="s">
        <v>1254</v>
      </c>
      <c r="AQ267" s="710" t="s">
        <v>12112</v>
      </c>
      <c r="AR267" s="710" t="s">
        <v>1254</v>
      </c>
      <c r="AS267" s="710" t="s">
        <v>12113</v>
      </c>
      <c r="AT267" s="711" t="s">
        <v>1293</v>
      </c>
      <c r="AU267" s="22" t="s">
        <v>13603</v>
      </c>
      <c r="AV267" s="720" t="s">
        <v>13577</v>
      </c>
    </row>
    <row r="268" ht="15.0" customHeight="1">
      <c r="A268" s="1100" t="s">
        <v>13604</v>
      </c>
      <c r="B268" s="694" t="s">
        <v>13605</v>
      </c>
      <c r="C268" s="1101">
        <v>27.97</v>
      </c>
      <c r="D268" s="1102">
        <v>39.95</v>
      </c>
      <c r="E268" s="827" t="s">
        <v>13231</v>
      </c>
      <c r="F268" s="713"/>
      <c r="H268" s="722" t="s">
        <v>1118</v>
      </c>
      <c r="I268" s="530" t="s">
        <v>10792</v>
      </c>
      <c r="J268" s="741" t="s">
        <v>13606</v>
      </c>
      <c r="K268" s="705" t="s">
        <v>13607</v>
      </c>
      <c r="L268" s="728" t="s">
        <v>13608</v>
      </c>
      <c r="M268" s="530" t="s">
        <v>10793</v>
      </c>
      <c r="N268" s="812" t="s">
        <v>13609</v>
      </c>
      <c r="O268" s="442" t="s">
        <v>13610</v>
      </c>
      <c r="P268" s="88" t="s">
        <v>13611</v>
      </c>
      <c r="Q268" s="731"/>
      <c r="R268" s="700" t="s">
        <v>13612</v>
      </c>
      <c r="S268" s="1093" t="s">
        <v>13613</v>
      </c>
      <c r="T268" s="696" t="s">
        <v>13614</v>
      </c>
      <c r="U268" s="12" t="s">
        <v>13615</v>
      </c>
      <c r="V268" s="149" t="s">
        <v>13616</v>
      </c>
      <c r="W268" s="28" t="s">
        <v>13038</v>
      </c>
      <c r="X268" s="703"/>
      <c r="Y268" s="707"/>
      <c r="Z268" s="708" t="s">
        <v>1072</v>
      </c>
      <c r="AB268" s="709">
        <v>1.0</v>
      </c>
      <c r="AC268" s="30" t="str">
        <f t="shared" si="16"/>
        <v>Supplements|Age-Reversal &amp; Longevity|Fitness &amp; Performance|Joint &amp; Muscle|Heart &amp; Blood Vessel</v>
      </c>
      <c r="AD268" s="466" t="s">
        <v>1073</v>
      </c>
      <c r="AE268" s="466" t="s">
        <v>1173</v>
      </c>
      <c r="AF268" s="708" t="s">
        <v>1075</v>
      </c>
      <c r="AG268" s="16" t="s">
        <v>12149</v>
      </c>
      <c r="AH268" s="16" t="s">
        <v>1174</v>
      </c>
      <c r="AI268" s="31"/>
      <c r="AJ268" s="31"/>
      <c r="AK268" s="31"/>
      <c r="AL268" s="31"/>
      <c r="AM268" s="31"/>
      <c r="AN268" s="31"/>
      <c r="AO268" s="710" t="s">
        <v>12111</v>
      </c>
      <c r="AP268" s="710" t="s">
        <v>1254</v>
      </c>
      <c r="AQ268" s="710" t="s">
        <v>12112</v>
      </c>
      <c r="AR268" s="710" t="s">
        <v>1254</v>
      </c>
      <c r="AS268" s="710" t="s">
        <v>12113</v>
      </c>
      <c r="AT268" s="711" t="s">
        <v>1293</v>
      </c>
      <c r="AU268" s="22" t="s">
        <v>13617</v>
      </c>
      <c r="AV268" s="720" t="s">
        <v>13618</v>
      </c>
    </row>
    <row r="269" ht="15.0" customHeight="1">
      <c r="A269" s="1103" t="s">
        <v>13619</v>
      </c>
      <c r="B269" s="694" t="s">
        <v>13620</v>
      </c>
      <c r="C269" s="1101">
        <v>27.97</v>
      </c>
      <c r="D269" s="1104">
        <v>39.95</v>
      </c>
      <c r="E269" s="827" t="s">
        <v>13231</v>
      </c>
      <c r="F269" s="713"/>
      <c r="H269" s="722" t="s">
        <v>1118</v>
      </c>
      <c r="I269" s="530" t="s">
        <v>10792</v>
      </c>
      <c r="J269" s="741" t="s">
        <v>13621</v>
      </c>
      <c r="K269" s="705" t="s">
        <v>13622</v>
      </c>
      <c r="L269" s="728" t="s">
        <v>13623</v>
      </c>
      <c r="M269" s="530" t="s">
        <v>10793</v>
      </c>
      <c r="N269" s="697" t="s">
        <v>13624</v>
      </c>
      <c r="O269" s="424" t="s">
        <v>13625</v>
      </c>
      <c r="P269" s="88" t="s">
        <v>13626</v>
      </c>
      <c r="Q269" s="731"/>
      <c r="R269" s="700" t="s">
        <v>13627</v>
      </c>
      <c r="S269" s="1105" t="s">
        <v>13628</v>
      </c>
      <c r="T269" s="696" t="s">
        <v>13629</v>
      </c>
      <c r="U269" s="1106"/>
      <c r="V269" s="149" t="s">
        <v>13630</v>
      </c>
      <c r="W269" s="28" t="s">
        <v>13038</v>
      </c>
      <c r="X269" s="703"/>
      <c r="Y269" s="707"/>
      <c r="Z269" s="708" t="s">
        <v>1072</v>
      </c>
      <c r="AB269" s="709">
        <v>1.0</v>
      </c>
      <c r="AC269" s="30" t="str">
        <f t="shared" si="16"/>
        <v>Supplements|Heart &amp; Blood Vessel</v>
      </c>
      <c r="AD269" s="466" t="s">
        <v>1073</v>
      </c>
      <c r="AE269" s="708" t="s">
        <v>1174</v>
      </c>
      <c r="AF269" s="466"/>
      <c r="AG269" s="42"/>
      <c r="AH269" s="42"/>
      <c r="AI269" s="42"/>
      <c r="AJ269" s="42"/>
      <c r="AK269" s="42"/>
      <c r="AL269" s="42"/>
      <c r="AM269" s="42"/>
      <c r="AN269" s="42"/>
      <c r="AO269" s="710" t="s">
        <v>12111</v>
      </c>
      <c r="AP269" s="710" t="s">
        <v>1254</v>
      </c>
      <c r="AQ269" s="710" t="s">
        <v>12112</v>
      </c>
      <c r="AR269" s="710" t="s">
        <v>1254</v>
      </c>
      <c r="AS269" s="710" t="s">
        <v>12113</v>
      </c>
      <c r="AT269" s="711" t="s">
        <v>1293</v>
      </c>
      <c r="AU269" s="22" t="s">
        <v>13631</v>
      </c>
      <c r="AV269" s="1107"/>
    </row>
    <row r="270" ht="15.0" customHeight="1">
      <c r="A270" s="1103" t="s">
        <v>13632</v>
      </c>
      <c r="B270" s="694" t="s">
        <v>13633</v>
      </c>
      <c r="C270" s="1108">
        <v>23.97</v>
      </c>
      <c r="D270" s="1104">
        <v>39.95</v>
      </c>
      <c r="E270" s="827" t="s">
        <v>13634</v>
      </c>
      <c r="F270" s="713"/>
      <c r="H270" s="722" t="s">
        <v>1118</v>
      </c>
      <c r="I270" s="530" t="s">
        <v>10792</v>
      </c>
      <c r="J270" s="741" t="s">
        <v>13635</v>
      </c>
      <c r="K270" s="705" t="s">
        <v>13636</v>
      </c>
      <c r="L270" s="728" t="s">
        <v>9256</v>
      </c>
      <c r="M270" s="530" t="s">
        <v>10793</v>
      </c>
      <c r="N270" s="697" t="s">
        <v>13637</v>
      </c>
      <c r="O270" s="442" t="s">
        <v>13638</v>
      </c>
      <c r="P270" s="424" t="s">
        <v>13639</v>
      </c>
      <c r="Q270" s="731"/>
      <c r="R270" s="700" t="s">
        <v>13640</v>
      </c>
      <c r="S270" s="1105" t="s">
        <v>13641</v>
      </c>
      <c r="T270" s="696" t="s">
        <v>13642</v>
      </c>
      <c r="U270" s="1106"/>
      <c r="V270" s="149" t="s">
        <v>13643</v>
      </c>
      <c r="W270" s="28" t="s">
        <v>13644</v>
      </c>
      <c r="X270" s="703"/>
      <c r="Y270" s="707"/>
      <c r="Z270" s="708" t="s">
        <v>1072</v>
      </c>
      <c r="AB270" s="709">
        <v>1.0</v>
      </c>
      <c r="AC270" s="30" t="str">
        <f t="shared" si="16"/>
        <v>Supplements|Fitness &amp; Performance</v>
      </c>
      <c r="AD270" s="466" t="s">
        <v>1073</v>
      </c>
      <c r="AE270" s="799" t="s">
        <v>1075</v>
      </c>
      <c r="AF270" s="466"/>
      <c r="AG270" s="42"/>
      <c r="AH270" s="42"/>
      <c r="AI270" s="42"/>
      <c r="AJ270" s="42"/>
      <c r="AK270" s="42"/>
      <c r="AL270" s="42"/>
      <c r="AM270" s="42"/>
      <c r="AN270" s="42"/>
      <c r="AO270" s="710" t="s">
        <v>12111</v>
      </c>
      <c r="AP270" s="710" t="s">
        <v>1254</v>
      </c>
      <c r="AQ270" s="710" t="s">
        <v>12112</v>
      </c>
      <c r="AR270" s="710" t="s">
        <v>1254</v>
      </c>
      <c r="AS270" s="710" t="s">
        <v>12113</v>
      </c>
      <c r="AT270" s="711" t="s">
        <v>1293</v>
      </c>
      <c r="AU270" s="22" t="s">
        <v>13645</v>
      </c>
      <c r="AV270" s="720" t="s">
        <v>13646</v>
      </c>
    </row>
    <row r="271" ht="15.0" customHeight="1">
      <c r="A271" s="1109" t="s">
        <v>13647</v>
      </c>
      <c r="B271" s="694" t="s">
        <v>13648</v>
      </c>
      <c r="C271" s="1110"/>
      <c r="D271" s="1088">
        <v>112.75</v>
      </c>
      <c r="E271" s="692" t="s">
        <v>13649</v>
      </c>
      <c r="F271" s="713" t="s">
        <v>87</v>
      </c>
      <c r="G271" s="1111"/>
      <c r="H271" s="692" t="s">
        <v>49</v>
      </c>
      <c r="I271" s="530" t="s">
        <v>12103</v>
      </c>
      <c r="J271" s="719" t="s">
        <v>13650</v>
      </c>
      <c r="K271" s="705" t="s">
        <v>13651</v>
      </c>
      <c r="L271" s="694"/>
      <c r="M271" s="808" t="s">
        <v>10775</v>
      </c>
      <c r="N271" s="1112"/>
      <c r="O271" s="37"/>
      <c r="P271" s="37"/>
      <c r="Q271" s="88"/>
      <c r="R271" s="700" t="s">
        <v>13652</v>
      </c>
      <c r="S271" s="700" t="s">
        <v>13653</v>
      </c>
      <c r="T271" s="696" t="s">
        <v>13654</v>
      </c>
      <c r="U271" s="1094" t="s">
        <v>13655</v>
      </c>
      <c r="V271" s="1094" t="s">
        <v>5365</v>
      </c>
      <c r="W271" s="1113" t="s">
        <v>5366</v>
      </c>
      <c r="X271" s="1114" t="s">
        <v>13656</v>
      </c>
      <c r="Y271" s="707"/>
      <c r="Z271" s="708" t="s">
        <v>1072</v>
      </c>
      <c r="AA271" s="1111"/>
      <c r="AB271" s="709">
        <v>1.0</v>
      </c>
      <c r="AC271" s="30" t="str">
        <f t="shared" si="16"/>
        <v>Supplements|Immune System|Age-Reversal &amp; Longevity</v>
      </c>
      <c r="AD271" s="466" t="s">
        <v>1073</v>
      </c>
      <c r="AE271" s="708" t="s">
        <v>1089</v>
      </c>
      <c r="AF271" s="1115" t="s">
        <v>1173</v>
      </c>
      <c r="AG271" s="93"/>
      <c r="AH271" s="1116"/>
      <c r="AI271" s="1117"/>
      <c r="AJ271" s="1117"/>
      <c r="AK271" s="1117"/>
      <c r="AL271" s="1117"/>
      <c r="AM271" s="1117"/>
      <c r="AN271" s="1117"/>
      <c r="AO271" s="710" t="s">
        <v>12111</v>
      </c>
      <c r="AP271" s="710" t="s">
        <v>1254</v>
      </c>
      <c r="AQ271" s="710" t="s">
        <v>12112</v>
      </c>
      <c r="AR271" s="710" t="s">
        <v>1254</v>
      </c>
      <c r="AS271" s="710" t="s">
        <v>12113</v>
      </c>
      <c r="AT271" s="711" t="s">
        <v>1293</v>
      </c>
      <c r="AU271" s="22" t="s">
        <v>13657</v>
      </c>
      <c r="AV271" s="720" t="s">
        <v>13658</v>
      </c>
    </row>
    <row r="272" ht="15.0" customHeight="1">
      <c r="A272" s="1118" t="s">
        <v>13659</v>
      </c>
      <c r="B272" s="1119" t="s">
        <v>13660</v>
      </c>
      <c r="C272" s="1120"/>
      <c r="D272" s="825">
        <v>289.0</v>
      </c>
      <c r="E272" s="1121" t="s">
        <v>13661</v>
      </c>
      <c r="H272" s="1122" t="s">
        <v>1107</v>
      </c>
      <c r="I272" s="447" t="s">
        <v>13662</v>
      </c>
      <c r="J272" s="22"/>
      <c r="K272" s="1123" t="s">
        <v>13663</v>
      </c>
      <c r="L272" s="447" t="s">
        <v>13664</v>
      </c>
      <c r="M272" s="1124" t="s">
        <v>10843</v>
      </c>
      <c r="O272" s="22"/>
      <c r="P272" s="1120"/>
      <c r="Q272" s="145"/>
      <c r="R272" s="698"/>
      <c r="S272" s="1120"/>
      <c r="T272" s="88" t="s">
        <v>13665</v>
      </c>
      <c r="U272" s="1120"/>
      <c r="V272" s="1120"/>
      <c r="Y272" s="1120"/>
      <c r="Z272" s="708" t="s">
        <v>1072</v>
      </c>
      <c r="AB272" s="1125">
        <v>1.0</v>
      </c>
      <c r="AC272" s="30" t="str">
        <f t="shared" ref="AC272:AC404" si="17">TEXTJOIN("|",TRUE,AD272:AI272)</f>
        <v>Supplements</v>
      </c>
      <c r="AD272" s="1126" t="s">
        <v>1073</v>
      </c>
      <c r="AE272" s="22"/>
      <c r="AF272" s="22"/>
      <c r="AG272" s="1120"/>
      <c r="AH272" s="1120"/>
      <c r="AI272" s="1120"/>
      <c r="AJ272" s="1120"/>
      <c r="AK272" s="1120"/>
      <c r="AL272" s="1120"/>
      <c r="AM272" s="1120"/>
      <c r="AN272" s="1120"/>
      <c r="AO272" s="93"/>
      <c r="AP272" s="93"/>
      <c r="AQ272" s="93"/>
      <c r="AR272" s="93"/>
      <c r="AS272" s="93"/>
      <c r="AT272" s="93"/>
    </row>
    <row r="273" ht="15.0" customHeight="1">
      <c r="A273" s="1118" t="s">
        <v>13666</v>
      </c>
      <c r="B273" s="1119" t="s">
        <v>13667</v>
      </c>
      <c r="C273" s="1120"/>
      <c r="D273" s="825">
        <v>289.0</v>
      </c>
      <c r="E273" s="1121" t="s">
        <v>13661</v>
      </c>
      <c r="H273" s="1122" t="s">
        <v>1107</v>
      </c>
      <c r="I273" s="447" t="s">
        <v>13662</v>
      </c>
      <c r="J273" s="22"/>
      <c r="K273" s="1123"/>
      <c r="L273" s="447" t="s">
        <v>13668</v>
      </c>
      <c r="M273" s="1124" t="s">
        <v>10843</v>
      </c>
      <c r="O273" s="22"/>
      <c r="P273" s="1120"/>
      <c r="Q273" s="145"/>
      <c r="R273" s="698"/>
      <c r="S273" s="1120"/>
      <c r="T273" s="88" t="s">
        <v>13669</v>
      </c>
      <c r="U273" s="1120"/>
      <c r="V273" s="1120"/>
      <c r="Y273" s="1120"/>
      <c r="Z273" s="708" t="s">
        <v>1072</v>
      </c>
      <c r="AB273" s="1125">
        <v>1.0</v>
      </c>
      <c r="AC273" s="30" t="str">
        <f t="shared" si="17"/>
        <v>Supplements</v>
      </c>
      <c r="AD273" s="1126" t="s">
        <v>1073</v>
      </c>
      <c r="AE273" s="22"/>
      <c r="AF273" s="22"/>
      <c r="AG273" s="1120"/>
      <c r="AH273" s="1120"/>
      <c r="AI273" s="1120"/>
      <c r="AJ273" s="1120"/>
      <c r="AK273" s="1120"/>
      <c r="AL273" s="1120"/>
      <c r="AM273" s="1120"/>
      <c r="AN273" s="1120"/>
      <c r="AO273" s="93"/>
      <c r="AP273" s="93"/>
      <c r="AQ273" s="93"/>
      <c r="AR273" s="93"/>
      <c r="AS273" s="93"/>
      <c r="AT273" s="93"/>
    </row>
    <row r="274" ht="15.0" customHeight="1">
      <c r="A274" s="1118" t="s">
        <v>13670</v>
      </c>
      <c r="B274" s="1119" t="s">
        <v>13671</v>
      </c>
      <c r="C274" s="1120"/>
      <c r="D274" s="825">
        <v>289.0</v>
      </c>
      <c r="E274" s="1121" t="s">
        <v>13661</v>
      </c>
      <c r="H274" s="1122" t="s">
        <v>1107</v>
      </c>
      <c r="I274" s="447" t="s">
        <v>13662</v>
      </c>
      <c r="J274" s="22"/>
      <c r="K274" s="1123"/>
      <c r="L274" s="447" t="s">
        <v>13672</v>
      </c>
      <c r="M274" s="1124" t="s">
        <v>10843</v>
      </c>
      <c r="O274" s="22"/>
      <c r="P274" s="1120"/>
      <c r="Q274" s="145"/>
      <c r="R274" s="698"/>
      <c r="S274" s="1120"/>
      <c r="T274" s="88" t="s">
        <v>13673</v>
      </c>
      <c r="U274" s="1120"/>
      <c r="V274" s="1120"/>
      <c r="Y274" s="1120"/>
      <c r="Z274" s="708" t="s">
        <v>1072</v>
      </c>
      <c r="AB274" s="1125">
        <v>1.0</v>
      </c>
      <c r="AC274" s="30" t="str">
        <f t="shared" si="17"/>
        <v>Supplements</v>
      </c>
      <c r="AD274" s="1126" t="s">
        <v>1073</v>
      </c>
      <c r="AE274" s="22"/>
      <c r="AF274" s="22"/>
      <c r="AG274" s="1120"/>
      <c r="AH274" s="1120"/>
      <c r="AI274" s="1120"/>
      <c r="AJ274" s="1120"/>
      <c r="AK274" s="1120"/>
      <c r="AL274" s="1120"/>
      <c r="AM274" s="1120"/>
      <c r="AN274" s="1120"/>
      <c r="AO274" s="93"/>
      <c r="AP274" s="93"/>
      <c r="AQ274" s="93"/>
      <c r="AR274" s="93"/>
      <c r="AS274" s="93"/>
      <c r="AT274" s="93"/>
    </row>
    <row r="275" ht="15.0" customHeight="1">
      <c r="A275" s="1103" t="s">
        <v>13674</v>
      </c>
      <c r="B275" s="1127" t="s">
        <v>13675</v>
      </c>
      <c r="C275" s="1128"/>
      <c r="D275" s="1129">
        <v>60.4</v>
      </c>
      <c r="E275" s="1130" t="s">
        <v>1130</v>
      </c>
      <c r="H275" s="1131" t="s">
        <v>49</v>
      </c>
      <c r="I275" s="1132" t="s">
        <v>13676</v>
      </c>
      <c r="J275" s="1132" t="s">
        <v>13677</v>
      </c>
      <c r="K275" s="1133" t="s">
        <v>13678</v>
      </c>
      <c r="L275" s="1134" t="s">
        <v>13679</v>
      </c>
      <c r="M275" s="1135" t="s">
        <v>10843</v>
      </c>
      <c r="O275" s="1136" t="s">
        <v>13680</v>
      </c>
      <c r="P275" s="1137"/>
      <c r="Q275" s="1138"/>
      <c r="R275" s="1139" t="s">
        <v>13681</v>
      </c>
      <c r="S275" s="1128"/>
      <c r="T275" s="1140" t="s">
        <v>13682</v>
      </c>
      <c r="U275" s="1128"/>
      <c r="V275" s="1128"/>
      <c r="Y275" s="1137"/>
      <c r="Z275" s="708" t="s">
        <v>1072</v>
      </c>
      <c r="AB275" s="1141">
        <v>0.0</v>
      </c>
      <c r="AC275" s="33" t="str">
        <f t="shared" si="17"/>
        <v>Supplements</v>
      </c>
      <c r="AD275" s="1135" t="s">
        <v>1073</v>
      </c>
      <c r="AE275" s="1132"/>
      <c r="AF275" s="1132"/>
      <c r="AG275" s="1128"/>
      <c r="AH275" s="1128"/>
      <c r="AI275" s="1128"/>
      <c r="AJ275" s="1128"/>
      <c r="AK275" s="1128"/>
      <c r="AL275" s="1128"/>
      <c r="AM275" s="1128"/>
      <c r="AN275" s="1128"/>
      <c r="AO275" s="1115" t="s">
        <v>1293</v>
      </c>
      <c r="AP275" s="1115" t="s">
        <v>1254</v>
      </c>
      <c r="AQ275" s="1115" t="s">
        <v>13683</v>
      </c>
      <c r="AR275" s="1115" t="s">
        <v>12112</v>
      </c>
      <c r="AS275" s="1115" t="s">
        <v>12113</v>
      </c>
      <c r="AT275" s="1115" t="s">
        <v>1254</v>
      </c>
    </row>
    <row r="276" ht="15.0" customHeight="1">
      <c r="A276" s="1103" t="s">
        <v>13684</v>
      </c>
      <c r="B276" s="1142" t="s">
        <v>13685</v>
      </c>
      <c r="C276" s="1120"/>
      <c r="D276" s="748">
        <v>28.2</v>
      </c>
      <c r="E276" s="1143" t="s">
        <v>1130</v>
      </c>
      <c r="H276" s="1144" t="s">
        <v>49</v>
      </c>
      <c r="I276" s="22" t="s">
        <v>13676</v>
      </c>
      <c r="J276" s="22" t="s">
        <v>13686</v>
      </c>
      <c r="K276" s="22" t="s">
        <v>13687</v>
      </c>
      <c r="L276" s="1145" t="s">
        <v>13688</v>
      </c>
      <c r="M276" s="1124" t="s">
        <v>10843</v>
      </c>
      <c r="O276" s="731" t="s">
        <v>13689</v>
      </c>
      <c r="P276" s="1120"/>
      <c r="Q276" s="145"/>
      <c r="R276" s="725" t="s">
        <v>13690</v>
      </c>
      <c r="S276" s="1120"/>
      <c r="T276" s="88" t="s">
        <v>13691</v>
      </c>
      <c r="U276" s="1120"/>
      <c r="V276" s="1120"/>
      <c r="Y276" s="1120"/>
      <c r="Z276" s="708" t="s">
        <v>1072</v>
      </c>
      <c r="AB276" s="1141">
        <v>0.0</v>
      </c>
      <c r="AC276" s="30" t="str">
        <f t="shared" si="17"/>
        <v>Supplements|Brain &amp; Cognitive|Age-Reversal &amp; Longevity|Energy Production</v>
      </c>
      <c r="AD276" s="1126" t="s">
        <v>1073</v>
      </c>
      <c r="AE276" s="22" t="s">
        <v>1154</v>
      </c>
      <c r="AF276" s="22" t="s">
        <v>1173</v>
      </c>
      <c r="AG276" s="1126" t="s">
        <v>1114</v>
      </c>
      <c r="AH276" s="1120"/>
      <c r="AI276" s="1120"/>
      <c r="AJ276" s="1120"/>
      <c r="AK276" s="1120"/>
      <c r="AL276" s="1120"/>
      <c r="AM276" s="1120"/>
      <c r="AN276" s="1120"/>
      <c r="AO276" s="93" t="s">
        <v>1293</v>
      </c>
      <c r="AP276" s="93" t="s">
        <v>1254</v>
      </c>
      <c r="AQ276" s="93" t="s">
        <v>13683</v>
      </c>
      <c r="AR276" s="93" t="s">
        <v>12112</v>
      </c>
      <c r="AS276" s="93" t="s">
        <v>12113</v>
      </c>
      <c r="AT276" s="93" t="s">
        <v>1254</v>
      </c>
    </row>
    <row r="277" ht="15.0" customHeight="1">
      <c r="A277" s="1103" t="s">
        <v>13692</v>
      </c>
      <c r="B277" s="1142" t="s">
        <v>13693</v>
      </c>
      <c r="C277" s="1120"/>
      <c r="D277" s="748">
        <v>52.95</v>
      </c>
      <c r="E277" s="1143" t="s">
        <v>13183</v>
      </c>
      <c r="H277" s="1144" t="s">
        <v>11973</v>
      </c>
      <c r="I277" s="22" t="s">
        <v>13694</v>
      </c>
      <c r="J277" s="22" t="s">
        <v>13695</v>
      </c>
      <c r="K277" s="22" t="s">
        <v>13696</v>
      </c>
      <c r="L277" s="1145" t="s">
        <v>13697</v>
      </c>
      <c r="M277" s="1124" t="s">
        <v>10843</v>
      </c>
      <c r="O277" s="731" t="s">
        <v>13698</v>
      </c>
      <c r="P277" s="1120"/>
      <c r="Q277" s="145"/>
      <c r="R277" s="725" t="s">
        <v>13699</v>
      </c>
      <c r="S277" s="1120"/>
      <c r="T277" s="88" t="s">
        <v>13700</v>
      </c>
      <c r="U277" s="1120"/>
      <c r="V277" s="1120"/>
      <c r="Y277" s="1120"/>
      <c r="Z277" s="708" t="s">
        <v>1072</v>
      </c>
      <c r="AB277" s="1141">
        <v>0.0</v>
      </c>
      <c r="AC277" s="30" t="str">
        <f t="shared" si="17"/>
        <v>Supplements|Age-Reversal &amp; Longevity|Heart &amp; Blood Vessel|Blood Sugar Support|Foundational|Fitness &amp; Performance</v>
      </c>
      <c r="AD277" s="1126" t="s">
        <v>1073</v>
      </c>
      <c r="AE277" s="22" t="s">
        <v>1173</v>
      </c>
      <c r="AF277" s="22" t="s">
        <v>1174</v>
      </c>
      <c r="AG277" s="1126" t="s">
        <v>11964</v>
      </c>
      <c r="AH277" s="1126" t="s">
        <v>208</v>
      </c>
      <c r="AI277" s="1126" t="s">
        <v>1075</v>
      </c>
      <c r="AJ277" s="1126"/>
      <c r="AK277" s="1126"/>
      <c r="AL277" s="1126"/>
      <c r="AM277" s="1126"/>
      <c r="AN277" s="1126"/>
      <c r="AO277" s="93" t="s">
        <v>1293</v>
      </c>
      <c r="AP277" s="93" t="s">
        <v>1254</v>
      </c>
      <c r="AQ277" s="93" t="s">
        <v>13683</v>
      </c>
      <c r="AR277" s="93" t="s">
        <v>12112</v>
      </c>
      <c r="AS277" s="93" t="s">
        <v>12113</v>
      </c>
      <c r="AT277" s="93" t="s">
        <v>1254</v>
      </c>
    </row>
    <row r="278" ht="15.0" customHeight="1">
      <c r="A278" s="1103" t="s">
        <v>13701</v>
      </c>
      <c r="B278" s="1142" t="s">
        <v>13702</v>
      </c>
      <c r="C278" s="1120"/>
      <c r="D278" s="748">
        <v>23.6</v>
      </c>
      <c r="E278" s="1143" t="s">
        <v>1146</v>
      </c>
      <c r="H278" s="1144" t="s">
        <v>76</v>
      </c>
      <c r="I278" s="22" t="s">
        <v>13676</v>
      </c>
      <c r="J278" s="22" t="s">
        <v>13703</v>
      </c>
      <c r="K278" s="22" t="s">
        <v>13704</v>
      </c>
      <c r="L278" s="1145" t="s">
        <v>13705</v>
      </c>
      <c r="M278" s="1124" t="s">
        <v>10843</v>
      </c>
      <c r="O278" s="88" t="s">
        <v>13706</v>
      </c>
      <c r="P278" s="1120"/>
      <c r="Q278" s="145"/>
      <c r="R278" s="725" t="s">
        <v>13707</v>
      </c>
      <c r="S278" s="1120"/>
      <c r="T278" s="88" t="s">
        <v>13708</v>
      </c>
      <c r="U278" s="1120"/>
      <c r="V278" s="1120"/>
      <c r="Y278" s="1120"/>
      <c r="Z278" s="708" t="s">
        <v>1072</v>
      </c>
      <c r="AB278" s="1141">
        <v>0.0</v>
      </c>
      <c r="AC278" s="30" t="str">
        <f t="shared" si="17"/>
        <v>Supplements|Age-Reversal &amp; Longevity|Blood Sugar Support|Energy Production|Fitness &amp; Performance</v>
      </c>
      <c r="AD278" s="1126" t="s">
        <v>1073</v>
      </c>
      <c r="AE278" s="22" t="s">
        <v>1173</v>
      </c>
      <c r="AF278" s="22" t="s">
        <v>11964</v>
      </c>
      <c r="AG278" s="1126" t="s">
        <v>1114</v>
      </c>
      <c r="AH278" s="1126" t="s">
        <v>1075</v>
      </c>
      <c r="AI278" s="1120"/>
      <c r="AJ278" s="1120"/>
      <c r="AK278" s="1120"/>
      <c r="AL278" s="1120"/>
      <c r="AM278" s="1120"/>
      <c r="AN278" s="1120"/>
      <c r="AO278" s="93" t="s">
        <v>1293</v>
      </c>
      <c r="AP278" s="93" t="s">
        <v>1254</v>
      </c>
      <c r="AQ278" s="93" t="s">
        <v>13683</v>
      </c>
      <c r="AR278" s="93" t="s">
        <v>12112</v>
      </c>
      <c r="AS278" s="93" t="s">
        <v>12113</v>
      </c>
      <c r="AT278" s="93" t="s">
        <v>1254</v>
      </c>
    </row>
    <row r="279" ht="15.0" customHeight="1">
      <c r="A279" s="1103" t="s">
        <v>13709</v>
      </c>
      <c r="B279" s="1142" t="s">
        <v>13710</v>
      </c>
      <c r="C279" s="1120"/>
      <c r="D279" s="748">
        <v>72.95</v>
      </c>
      <c r="E279" s="1143" t="s">
        <v>1130</v>
      </c>
      <c r="H279" s="1144" t="s">
        <v>49</v>
      </c>
      <c r="I279" s="22" t="s">
        <v>13711</v>
      </c>
      <c r="J279" s="22" t="s">
        <v>13712</v>
      </c>
      <c r="K279" s="22" t="s">
        <v>13713</v>
      </c>
      <c r="L279" s="1145" t="s">
        <v>13714</v>
      </c>
      <c r="M279" s="1124" t="s">
        <v>10843</v>
      </c>
      <c r="O279" s="69" t="s">
        <v>13715</v>
      </c>
      <c r="P279" s="1120"/>
      <c r="Q279" s="145"/>
      <c r="R279" s="421" t="s">
        <v>13716</v>
      </c>
      <c r="S279" s="1120"/>
      <c r="T279" s="88" t="s">
        <v>13717</v>
      </c>
      <c r="U279" s="1120"/>
      <c r="V279" s="1120"/>
      <c r="Y279" s="1120"/>
      <c r="Z279" s="708" t="s">
        <v>1072</v>
      </c>
      <c r="AB279" s="1141">
        <v>0.0</v>
      </c>
      <c r="AC279" s="30" t="str">
        <f t="shared" si="17"/>
        <v>Supplements|Age-Reversal &amp; Longevity|Immune System|GI &amp; Digestion</v>
      </c>
      <c r="AD279" s="1126" t="s">
        <v>1073</v>
      </c>
      <c r="AE279" s="22" t="s">
        <v>1173</v>
      </c>
      <c r="AF279" s="22" t="s">
        <v>1089</v>
      </c>
      <c r="AG279" s="1126" t="s">
        <v>1193</v>
      </c>
      <c r="AH279" s="1120"/>
      <c r="AI279" s="1120"/>
      <c r="AJ279" s="1120"/>
      <c r="AK279" s="1120"/>
      <c r="AL279" s="1120"/>
      <c r="AM279" s="1120"/>
      <c r="AN279" s="1120"/>
      <c r="AO279" s="93" t="s">
        <v>1293</v>
      </c>
      <c r="AP279" s="93" t="s">
        <v>1254</v>
      </c>
      <c r="AQ279" s="93" t="s">
        <v>13683</v>
      </c>
      <c r="AR279" s="93" t="s">
        <v>12112</v>
      </c>
      <c r="AS279" s="93" t="s">
        <v>12113</v>
      </c>
      <c r="AT279" s="93" t="s">
        <v>1254</v>
      </c>
    </row>
    <row r="280" ht="15.0" customHeight="1">
      <c r="A280" s="1103" t="s">
        <v>13718</v>
      </c>
      <c r="B280" s="1142" t="s">
        <v>13719</v>
      </c>
      <c r="C280" s="1120"/>
      <c r="D280" s="748">
        <v>99.0</v>
      </c>
      <c r="E280" s="1143" t="s">
        <v>1130</v>
      </c>
      <c r="H280" s="1144" t="s">
        <v>49</v>
      </c>
      <c r="I280" s="22" t="s">
        <v>13720</v>
      </c>
      <c r="J280" s="22" t="s">
        <v>13721</v>
      </c>
      <c r="K280" s="22" t="s">
        <v>13722</v>
      </c>
      <c r="L280" s="1145" t="s">
        <v>13723</v>
      </c>
      <c r="M280" s="1124" t="s">
        <v>10843</v>
      </c>
      <c r="O280" s="69" t="s">
        <v>13724</v>
      </c>
      <c r="P280" s="1120"/>
      <c r="Q280" s="1146"/>
      <c r="R280" s="421" t="s">
        <v>13725</v>
      </c>
      <c r="S280" s="1120"/>
      <c r="T280" s="88" t="s">
        <v>13726</v>
      </c>
      <c r="U280" s="1120"/>
      <c r="V280" s="1120"/>
      <c r="Y280" s="1120"/>
      <c r="Z280" s="708" t="s">
        <v>1072</v>
      </c>
      <c r="AB280" s="1141">
        <v>0.0</v>
      </c>
      <c r="AC280" s="30" t="str">
        <f t="shared" si="17"/>
        <v>Supplements|Age-Reversal &amp; Longevity|Heart &amp; Blood Vessel|Hair Health</v>
      </c>
      <c r="AD280" s="1126" t="s">
        <v>1073</v>
      </c>
      <c r="AE280" s="22" t="s">
        <v>1173</v>
      </c>
      <c r="AF280" s="22" t="s">
        <v>1174</v>
      </c>
      <c r="AG280" s="1126" t="s">
        <v>12018</v>
      </c>
      <c r="AH280" s="1120"/>
      <c r="AI280" s="1120"/>
      <c r="AJ280" s="1120"/>
      <c r="AK280" s="1120"/>
      <c r="AL280" s="1120"/>
      <c r="AM280" s="1120"/>
      <c r="AN280" s="1120"/>
      <c r="AO280" s="93" t="s">
        <v>1293</v>
      </c>
      <c r="AP280" s="93" t="s">
        <v>1254</v>
      </c>
      <c r="AQ280" s="93" t="s">
        <v>13683</v>
      </c>
      <c r="AR280" s="93" t="s">
        <v>12112</v>
      </c>
      <c r="AS280" s="93" t="s">
        <v>12113</v>
      </c>
      <c r="AT280" s="93" t="s">
        <v>1254</v>
      </c>
    </row>
    <row r="281" ht="15.0" customHeight="1">
      <c r="A281" s="1103" t="s">
        <v>13727</v>
      </c>
      <c r="B281" s="1142" t="s">
        <v>13728</v>
      </c>
      <c r="C281" s="1120"/>
      <c r="D281" s="748">
        <v>72.98</v>
      </c>
      <c r="E281" s="1143" t="s">
        <v>12468</v>
      </c>
      <c r="H281" s="1144" t="s">
        <v>49</v>
      </c>
      <c r="I281" s="22" t="s">
        <v>13729</v>
      </c>
      <c r="J281" s="22" t="s">
        <v>13730</v>
      </c>
      <c r="K281" s="22" t="s">
        <v>13731</v>
      </c>
      <c r="L281" s="1145" t="s">
        <v>13732</v>
      </c>
      <c r="M281" s="1124" t="s">
        <v>10843</v>
      </c>
      <c r="O281" s="69" t="s">
        <v>13733</v>
      </c>
      <c r="P281" s="1120"/>
      <c r="Q281" s="145"/>
      <c r="R281" s="421" t="s">
        <v>13734</v>
      </c>
      <c r="S281" s="1120"/>
      <c r="T281" s="88" t="s">
        <v>13735</v>
      </c>
      <c r="U281" s="1120"/>
      <c r="V281" s="1120"/>
      <c r="Y281" s="1120"/>
      <c r="Z281" s="708" t="s">
        <v>1072</v>
      </c>
      <c r="AB281" s="1141">
        <v>0.0</v>
      </c>
      <c r="AC281" s="30" t="str">
        <f t="shared" si="17"/>
        <v>Supplements|Age-Reversal &amp; Longevity|Energy Production</v>
      </c>
      <c r="AD281" s="1126" t="s">
        <v>1073</v>
      </c>
      <c r="AE281" s="22" t="s">
        <v>1173</v>
      </c>
      <c r="AF281" s="22" t="s">
        <v>1114</v>
      </c>
      <c r="AG281" s="1120"/>
      <c r="AH281" s="1120"/>
      <c r="AI281" s="1120"/>
      <c r="AJ281" s="1120"/>
      <c r="AK281" s="1120"/>
      <c r="AL281" s="1120"/>
      <c r="AM281" s="1120"/>
      <c r="AN281" s="1120"/>
      <c r="AO281" s="93" t="s">
        <v>1293</v>
      </c>
      <c r="AP281" s="93" t="s">
        <v>1254</v>
      </c>
      <c r="AQ281" s="93" t="s">
        <v>13683</v>
      </c>
      <c r="AR281" s="93" t="s">
        <v>12112</v>
      </c>
      <c r="AS281" s="93" t="s">
        <v>12113</v>
      </c>
      <c r="AT281" s="93" t="s">
        <v>1254</v>
      </c>
    </row>
    <row r="282" ht="15.0" customHeight="1">
      <c r="A282" s="1103" t="s">
        <v>13736</v>
      </c>
      <c r="B282" s="1147" t="s">
        <v>13737</v>
      </c>
      <c r="C282" s="1120"/>
      <c r="D282" s="748">
        <v>25.5</v>
      </c>
      <c r="E282" s="1143" t="s">
        <v>13738</v>
      </c>
      <c r="H282" s="1144" t="s">
        <v>11961</v>
      </c>
      <c r="I282" s="22" t="s">
        <v>13739</v>
      </c>
      <c r="J282" s="22" t="s">
        <v>13740</v>
      </c>
      <c r="K282" s="22" t="s">
        <v>13741</v>
      </c>
      <c r="L282" s="1145" t="s">
        <v>13742</v>
      </c>
      <c r="M282" s="1124" t="s">
        <v>10843</v>
      </c>
      <c r="O282" s="69" t="s">
        <v>13743</v>
      </c>
      <c r="P282" s="1120"/>
      <c r="Q282" s="145"/>
      <c r="R282" s="421" t="s">
        <v>13744</v>
      </c>
      <c r="S282" s="1120"/>
      <c r="T282" s="88" t="s">
        <v>13745</v>
      </c>
      <c r="U282" s="1120"/>
      <c r="V282" s="1120"/>
      <c r="Y282" s="1120"/>
      <c r="Z282" s="708" t="s">
        <v>1072</v>
      </c>
      <c r="AB282" s="1141">
        <v>0.0</v>
      </c>
      <c r="AC282" s="30" t="str">
        <f t="shared" si="17"/>
        <v>Supplements|Energy Production|Brain &amp; Cognitive</v>
      </c>
      <c r="AD282" s="1126" t="s">
        <v>1073</v>
      </c>
      <c r="AE282" s="22" t="s">
        <v>1114</v>
      </c>
      <c r="AF282" s="22" t="s">
        <v>1154</v>
      </c>
      <c r="AG282" s="1120"/>
      <c r="AH282" s="1120"/>
      <c r="AI282" s="1120"/>
      <c r="AJ282" s="1120"/>
      <c r="AK282" s="1120"/>
      <c r="AL282" s="1120"/>
      <c r="AM282" s="1120"/>
      <c r="AN282" s="1120"/>
      <c r="AO282" s="93" t="s">
        <v>1293</v>
      </c>
      <c r="AP282" s="93" t="s">
        <v>1254</v>
      </c>
      <c r="AQ282" s="93" t="s">
        <v>13683</v>
      </c>
      <c r="AR282" s="93" t="s">
        <v>12112</v>
      </c>
      <c r="AS282" s="93" t="s">
        <v>12113</v>
      </c>
      <c r="AT282" s="93" t="s">
        <v>1254</v>
      </c>
    </row>
    <row r="283" ht="15.0" customHeight="1">
      <c r="A283" s="1103" t="s">
        <v>13746</v>
      </c>
      <c r="B283" s="1147" t="s">
        <v>13747</v>
      </c>
      <c r="C283" s="1120"/>
      <c r="D283" s="748">
        <v>27.0</v>
      </c>
      <c r="E283" s="1143" t="s">
        <v>13748</v>
      </c>
      <c r="H283" s="1144" t="s">
        <v>1118</v>
      </c>
      <c r="I283" s="22" t="s">
        <v>13031</v>
      </c>
      <c r="J283" s="22" t="s">
        <v>13749</v>
      </c>
      <c r="K283" s="22" t="s">
        <v>13750</v>
      </c>
      <c r="L283" s="1145" t="s">
        <v>13751</v>
      </c>
      <c r="M283" s="1124" t="s">
        <v>10843</v>
      </c>
      <c r="O283" s="731" t="s">
        <v>13752</v>
      </c>
      <c r="P283" s="1120"/>
      <c r="Q283" s="145"/>
      <c r="R283" s="725" t="s">
        <v>13753</v>
      </c>
      <c r="S283" s="1120"/>
      <c r="T283" s="424" t="s">
        <v>13754</v>
      </c>
      <c r="U283" s="1120"/>
      <c r="V283" s="1120"/>
      <c r="Y283" s="1120"/>
      <c r="Z283" s="708" t="s">
        <v>1072</v>
      </c>
      <c r="AB283" s="1141">
        <v>0.0</v>
      </c>
      <c r="AC283" s="30" t="str">
        <f t="shared" si="17"/>
        <v>Supplements|Age-Reversal &amp; Longevity|Skin &amp; Nails</v>
      </c>
      <c r="AD283" s="1126" t="s">
        <v>1073</v>
      </c>
      <c r="AE283" s="22" t="s">
        <v>1173</v>
      </c>
      <c r="AF283" s="22" t="s">
        <v>12125</v>
      </c>
      <c r="AG283" s="1120"/>
      <c r="AH283" s="1120"/>
      <c r="AI283" s="1120"/>
      <c r="AJ283" s="1120"/>
      <c r="AK283" s="1120"/>
      <c r="AL283" s="1120"/>
      <c r="AM283" s="1120"/>
      <c r="AN283" s="1120"/>
      <c r="AO283" s="93" t="s">
        <v>1293</v>
      </c>
      <c r="AP283" s="93" t="s">
        <v>1254</v>
      </c>
      <c r="AQ283" s="93" t="s">
        <v>13683</v>
      </c>
      <c r="AR283" s="93" t="s">
        <v>12112</v>
      </c>
      <c r="AS283" s="93" t="s">
        <v>12113</v>
      </c>
      <c r="AT283" s="93" t="s">
        <v>1254</v>
      </c>
    </row>
    <row r="284" ht="15.0" customHeight="1">
      <c r="A284" s="1103" t="s">
        <v>13755</v>
      </c>
      <c r="B284" s="1147" t="s">
        <v>13756</v>
      </c>
      <c r="C284" s="1120"/>
      <c r="D284" s="748">
        <v>995.0</v>
      </c>
      <c r="E284" s="1143" t="s">
        <v>13355</v>
      </c>
      <c r="H284" s="1144" t="s">
        <v>308</v>
      </c>
      <c r="I284" s="22" t="s">
        <v>13757</v>
      </c>
      <c r="J284" s="22" t="s">
        <v>13758</v>
      </c>
      <c r="K284" s="22" t="s">
        <v>13759</v>
      </c>
      <c r="L284" s="24" t="s">
        <v>13760</v>
      </c>
      <c r="M284" s="1124" t="s">
        <v>10843</v>
      </c>
      <c r="O284" s="449" t="s">
        <v>13761</v>
      </c>
      <c r="P284" s="1120"/>
      <c r="Q284" s="145"/>
      <c r="R284" s="725" t="s">
        <v>13762</v>
      </c>
      <c r="S284" s="1120"/>
      <c r="T284" s="88" t="s">
        <v>13763</v>
      </c>
      <c r="U284" s="1120"/>
      <c r="V284" s="1120"/>
      <c r="Y284" s="1120"/>
      <c r="Z284" s="708" t="s">
        <v>1072</v>
      </c>
      <c r="AB284" s="1141">
        <v>0.0</v>
      </c>
      <c r="AC284" s="30" t="str">
        <f t="shared" si="17"/>
        <v>Home Care|Age-Reversal &amp; Longevity|Foundational|Fitness &amp; Performance</v>
      </c>
      <c r="AD284" s="1126" t="s">
        <v>13764</v>
      </c>
      <c r="AE284" s="22" t="s">
        <v>1173</v>
      </c>
      <c r="AF284" s="22" t="s">
        <v>208</v>
      </c>
      <c r="AG284" s="1126" t="s">
        <v>1075</v>
      </c>
      <c r="AH284" s="1120"/>
      <c r="AI284" s="1120"/>
      <c r="AJ284" s="1120"/>
      <c r="AK284" s="1120"/>
      <c r="AL284" s="1120"/>
      <c r="AM284" s="1120"/>
      <c r="AN284" s="1120"/>
      <c r="AO284" s="492"/>
      <c r="AP284" s="492"/>
      <c r="AQ284" s="492"/>
      <c r="AR284" s="492"/>
      <c r="AS284" s="492"/>
      <c r="AT284" s="640"/>
    </row>
    <row r="285" ht="15.0" customHeight="1">
      <c r="A285" s="1103" t="s">
        <v>13765</v>
      </c>
      <c r="B285" s="1147" t="s">
        <v>13766</v>
      </c>
      <c r="C285" s="1120"/>
      <c r="D285" s="748">
        <v>995.0</v>
      </c>
      <c r="E285" s="1143" t="s">
        <v>13355</v>
      </c>
      <c r="H285" s="1144" t="s">
        <v>308</v>
      </c>
      <c r="I285" s="22" t="s">
        <v>13757</v>
      </c>
      <c r="J285" s="22" t="s">
        <v>13767</v>
      </c>
      <c r="K285" s="22" t="s">
        <v>13768</v>
      </c>
      <c r="L285" s="1145" t="s">
        <v>13769</v>
      </c>
      <c r="M285" s="1124" t="s">
        <v>10843</v>
      </c>
      <c r="O285" s="449" t="s">
        <v>13770</v>
      </c>
      <c r="P285" s="1120"/>
      <c r="Q285" s="145"/>
      <c r="R285" s="725" t="s">
        <v>13771</v>
      </c>
      <c r="S285" s="1120"/>
      <c r="T285" s="88" t="s">
        <v>13772</v>
      </c>
      <c r="U285" s="1120"/>
      <c r="V285" s="1120"/>
      <c r="Y285" s="1120"/>
      <c r="Z285" s="708" t="s">
        <v>1072</v>
      </c>
      <c r="AB285" s="1141">
        <v>0.0</v>
      </c>
      <c r="AC285" s="30" t="str">
        <f t="shared" si="17"/>
        <v>Home Care|Age-Reversal &amp; Longevity|Foundational|Fitness &amp; Performance</v>
      </c>
      <c r="AD285" s="1126" t="s">
        <v>13764</v>
      </c>
      <c r="AE285" s="22" t="s">
        <v>1173</v>
      </c>
      <c r="AF285" s="22" t="s">
        <v>208</v>
      </c>
      <c r="AG285" s="1126" t="s">
        <v>1075</v>
      </c>
      <c r="AH285" s="1120"/>
      <c r="AI285" s="1120"/>
      <c r="AJ285" s="1120"/>
      <c r="AK285" s="1120"/>
      <c r="AL285" s="1120"/>
      <c r="AM285" s="1120"/>
      <c r="AN285" s="1120"/>
      <c r="AO285" s="492"/>
      <c r="AP285" s="492"/>
      <c r="AQ285" s="492"/>
      <c r="AR285" s="492"/>
      <c r="AS285" s="492"/>
      <c r="AT285" s="640"/>
    </row>
    <row r="286" ht="15.0" customHeight="1">
      <c r="A286" s="1103" t="s">
        <v>13773</v>
      </c>
      <c r="B286" s="1147" t="s">
        <v>13774</v>
      </c>
      <c r="C286" s="1120"/>
      <c r="D286" s="748">
        <v>31.0</v>
      </c>
      <c r="E286" s="1143" t="s">
        <v>12151</v>
      </c>
      <c r="H286" s="1144" t="s">
        <v>49</v>
      </c>
      <c r="I286" s="22" t="s">
        <v>13676</v>
      </c>
      <c r="J286" s="22" t="s">
        <v>13775</v>
      </c>
      <c r="K286" s="22" t="s">
        <v>13776</v>
      </c>
      <c r="L286" s="1145" t="s">
        <v>13777</v>
      </c>
      <c r="M286" s="1124" t="s">
        <v>10843</v>
      </c>
      <c r="O286" s="69" t="s">
        <v>13778</v>
      </c>
      <c r="P286" s="1120"/>
      <c r="Q286" s="145"/>
      <c r="R286" s="421" t="s">
        <v>13779</v>
      </c>
      <c r="S286" s="1120"/>
      <c r="T286" s="88" t="s">
        <v>13780</v>
      </c>
      <c r="U286" s="1120"/>
      <c r="V286" s="1120"/>
      <c r="Y286" s="1120"/>
      <c r="Z286" s="708" t="s">
        <v>1072</v>
      </c>
      <c r="AB286" s="1141">
        <v>0.0</v>
      </c>
      <c r="AC286" s="30" t="str">
        <f t="shared" si="17"/>
        <v>Supplements|GI &amp; Digestion</v>
      </c>
      <c r="AD286" s="1126" t="s">
        <v>1073</v>
      </c>
      <c r="AE286" s="22" t="s">
        <v>1193</v>
      </c>
      <c r="AF286" s="22"/>
      <c r="AG286" s="1120"/>
      <c r="AH286" s="1120"/>
      <c r="AI286" s="1120"/>
      <c r="AJ286" s="1120"/>
      <c r="AK286" s="1120"/>
      <c r="AL286" s="1120"/>
      <c r="AM286" s="1120"/>
      <c r="AN286" s="1120"/>
      <c r="AO286" s="1115" t="s">
        <v>1293</v>
      </c>
      <c r="AP286" s="1115" t="s">
        <v>1254</v>
      </c>
      <c r="AQ286" s="1115" t="s">
        <v>13683</v>
      </c>
      <c r="AR286" s="1115" t="s">
        <v>12112</v>
      </c>
      <c r="AS286" s="1115" t="s">
        <v>12113</v>
      </c>
      <c r="AT286" s="1148" t="s">
        <v>1254</v>
      </c>
    </row>
    <row r="287" ht="15.0" customHeight="1">
      <c r="A287" s="1103" t="s">
        <v>13781</v>
      </c>
      <c r="B287" s="1147" t="s">
        <v>13782</v>
      </c>
      <c r="C287" s="1120"/>
      <c r="D287" s="748">
        <v>18.5</v>
      </c>
      <c r="E287" s="1143" t="s">
        <v>13783</v>
      </c>
      <c r="H287" s="1144" t="s">
        <v>1063</v>
      </c>
      <c r="I287" s="22" t="s">
        <v>13739</v>
      </c>
      <c r="J287" s="22" t="s">
        <v>13784</v>
      </c>
      <c r="K287" s="22" t="s">
        <v>13785</v>
      </c>
      <c r="L287" s="1145" t="s">
        <v>13786</v>
      </c>
      <c r="M287" s="1124" t="s">
        <v>10843</v>
      </c>
      <c r="O287" s="69" t="s">
        <v>13787</v>
      </c>
      <c r="P287" s="1120"/>
      <c r="Q287" s="145"/>
      <c r="R287" s="421" t="s">
        <v>13788</v>
      </c>
      <c r="S287" s="1120"/>
      <c r="T287" s="88" t="s">
        <v>13789</v>
      </c>
      <c r="U287" s="1120"/>
      <c r="V287" s="1120"/>
      <c r="Y287" s="1120"/>
      <c r="Z287" s="708" t="s">
        <v>1072</v>
      </c>
      <c r="AB287" s="1141">
        <v>0.0</v>
      </c>
      <c r="AC287" s="30" t="str">
        <f t="shared" si="17"/>
        <v>Supplements|Eye &amp; Vision|Skin &amp; Nails|Immune System</v>
      </c>
      <c r="AD287" s="1126" t="s">
        <v>1073</v>
      </c>
      <c r="AE287" s="22" t="s">
        <v>12301</v>
      </c>
      <c r="AF287" s="22" t="s">
        <v>12125</v>
      </c>
      <c r="AG287" s="1126" t="s">
        <v>1089</v>
      </c>
      <c r="AH287" s="1120"/>
      <c r="AI287" s="1120"/>
      <c r="AJ287" s="1120"/>
      <c r="AK287" s="1120"/>
      <c r="AL287" s="1120"/>
      <c r="AM287" s="1120"/>
      <c r="AN287" s="1120"/>
      <c r="AO287" s="93" t="s">
        <v>1293</v>
      </c>
      <c r="AP287" s="93" t="s">
        <v>1254</v>
      </c>
      <c r="AQ287" s="93" t="s">
        <v>13683</v>
      </c>
      <c r="AR287" s="93" t="s">
        <v>12112</v>
      </c>
      <c r="AS287" s="93" t="s">
        <v>12113</v>
      </c>
      <c r="AT287" s="93" t="s">
        <v>1254</v>
      </c>
    </row>
    <row r="288" ht="15.0" customHeight="1">
      <c r="A288" s="1103" t="s">
        <v>13790</v>
      </c>
      <c r="B288" s="1147" t="s">
        <v>13791</v>
      </c>
      <c r="C288" s="1120"/>
      <c r="D288" s="748">
        <v>21.7</v>
      </c>
      <c r="E288" s="1143" t="s">
        <v>13783</v>
      </c>
      <c r="H288" s="1144" t="s">
        <v>1063</v>
      </c>
      <c r="I288" s="22" t="s">
        <v>13739</v>
      </c>
      <c r="J288" s="22" t="s">
        <v>13792</v>
      </c>
      <c r="K288" s="22" t="s">
        <v>13793</v>
      </c>
      <c r="L288" s="1145" t="s">
        <v>13794</v>
      </c>
      <c r="M288" s="1124" t="s">
        <v>10843</v>
      </c>
      <c r="O288" s="69" t="s">
        <v>13795</v>
      </c>
      <c r="P288" s="1120"/>
      <c r="Q288" s="145"/>
      <c r="R288" s="421" t="s">
        <v>13796</v>
      </c>
      <c r="S288" s="1120"/>
      <c r="T288" s="88" t="s">
        <v>13797</v>
      </c>
      <c r="U288" s="1120"/>
      <c r="V288" s="1120"/>
      <c r="Y288" s="1120"/>
      <c r="Z288" s="708" t="s">
        <v>1072</v>
      </c>
      <c r="AB288" s="1141">
        <v>0.0</v>
      </c>
      <c r="AC288" s="30" t="str">
        <f t="shared" si="17"/>
        <v>Supplements|Age-Reversal &amp; Longevity|Foundational|Immune System|Energy Production|Stress &amp; Mood</v>
      </c>
      <c r="AD288" s="1126" t="s">
        <v>1073</v>
      </c>
      <c r="AE288" s="22" t="s">
        <v>1173</v>
      </c>
      <c r="AF288" s="22" t="s">
        <v>208</v>
      </c>
      <c r="AG288" s="1126" t="s">
        <v>1089</v>
      </c>
      <c r="AH288" s="1126" t="s">
        <v>1114</v>
      </c>
      <c r="AI288" s="1126" t="s">
        <v>1091</v>
      </c>
      <c r="AJ288" s="1126"/>
      <c r="AK288" s="1126"/>
      <c r="AL288" s="1126"/>
      <c r="AM288" s="1126"/>
      <c r="AN288" s="1126"/>
      <c r="AO288" s="93" t="s">
        <v>1293</v>
      </c>
      <c r="AP288" s="93" t="s">
        <v>1254</v>
      </c>
      <c r="AQ288" s="93" t="s">
        <v>13683</v>
      </c>
      <c r="AR288" s="93" t="s">
        <v>12112</v>
      </c>
      <c r="AS288" s="93" t="s">
        <v>12113</v>
      </c>
      <c r="AT288" s="93" t="s">
        <v>1254</v>
      </c>
    </row>
    <row r="289" ht="15.0" customHeight="1">
      <c r="A289" s="1103" t="s">
        <v>13798</v>
      </c>
      <c r="B289" s="1147" t="s">
        <v>13799</v>
      </c>
      <c r="C289" s="1120"/>
      <c r="D289" s="748">
        <v>59.97</v>
      </c>
      <c r="E289" s="1143" t="s">
        <v>13783</v>
      </c>
      <c r="H289" s="1144" t="s">
        <v>1063</v>
      </c>
      <c r="I289" s="22" t="s">
        <v>13800</v>
      </c>
      <c r="J289" s="22" t="s">
        <v>13801</v>
      </c>
      <c r="K289" s="22" t="s">
        <v>13802</v>
      </c>
      <c r="L289" s="1145" t="s">
        <v>13803</v>
      </c>
      <c r="M289" s="1124" t="s">
        <v>10843</v>
      </c>
      <c r="O289" s="449" t="s">
        <v>13804</v>
      </c>
      <c r="P289" s="1120"/>
      <c r="Q289" s="145"/>
      <c r="R289" s="725" t="s">
        <v>13805</v>
      </c>
      <c r="S289" s="1120"/>
      <c r="T289" s="88" t="s">
        <v>13806</v>
      </c>
      <c r="U289" s="1120"/>
      <c r="V289" s="1120"/>
      <c r="Y289" s="1120"/>
      <c r="Z289" s="708" t="s">
        <v>1072</v>
      </c>
      <c r="AB289" s="1141">
        <v>0.0</v>
      </c>
      <c r="AC289" s="30" t="str">
        <f t="shared" si="17"/>
        <v>Supplements|GI &amp; Digestion|Immune System|Detoxification</v>
      </c>
      <c r="AD289" s="1126" t="s">
        <v>1073</v>
      </c>
      <c r="AE289" s="22" t="s">
        <v>1193</v>
      </c>
      <c r="AF289" s="22" t="s">
        <v>1089</v>
      </c>
      <c r="AG289" s="1126" t="s">
        <v>1113</v>
      </c>
      <c r="AH289" s="1120"/>
      <c r="AI289" s="1120"/>
      <c r="AJ289" s="1120"/>
      <c r="AK289" s="1120"/>
      <c r="AL289" s="1120"/>
      <c r="AM289" s="1120"/>
      <c r="AN289" s="1120"/>
      <c r="AO289" s="93" t="s">
        <v>1293</v>
      </c>
      <c r="AP289" s="93" t="s">
        <v>1254</v>
      </c>
      <c r="AQ289" s="93" t="s">
        <v>13683</v>
      </c>
      <c r="AR289" s="93" t="s">
        <v>12112</v>
      </c>
      <c r="AS289" s="93" t="s">
        <v>12113</v>
      </c>
      <c r="AT289" s="93" t="s">
        <v>1254</v>
      </c>
    </row>
    <row r="290" ht="15.0" customHeight="1">
      <c r="A290" s="1103" t="s">
        <v>13807</v>
      </c>
      <c r="B290" s="1147" t="s">
        <v>13808</v>
      </c>
      <c r="C290" s="1120"/>
      <c r="D290" s="748">
        <v>28.9</v>
      </c>
      <c r="E290" s="1143" t="s">
        <v>12468</v>
      </c>
      <c r="H290" s="1144" t="s">
        <v>49</v>
      </c>
      <c r="I290" s="22" t="s">
        <v>13739</v>
      </c>
      <c r="J290" s="22" t="s">
        <v>13809</v>
      </c>
      <c r="K290" s="22" t="s">
        <v>13810</v>
      </c>
      <c r="L290" s="1145" t="s">
        <v>13811</v>
      </c>
      <c r="M290" s="1124" t="s">
        <v>10843</v>
      </c>
      <c r="O290" s="69" t="s">
        <v>13812</v>
      </c>
      <c r="P290" s="1120"/>
      <c r="Q290" s="145"/>
      <c r="R290" s="421" t="s">
        <v>13813</v>
      </c>
      <c r="S290" s="1120"/>
      <c r="T290" s="88" t="s">
        <v>13814</v>
      </c>
      <c r="U290" s="1120"/>
      <c r="V290" s="1120"/>
      <c r="Y290" s="1120"/>
      <c r="Z290" s="708" t="s">
        <v>1072</v>
      </c>
      <c r="AB290" s="1141">
        <v>0.0</v>
      </c>
      <c r="AC290" s="30" t="str">
        <f t="shared" si="17"/>
        <v>Supplements|Age-Reversal &amp; Longevity|Foundational|Fitness &amp; Performance</v>
      </c>
      <c r="AD290" s="1126" t="s">
        <v>1073</v>
      </c>
      <c r="AE290" s="22" t="s">
        <v>1173</v>
      </c>
      <c r="AF290" s="22" t="s">
        <v>208</v>
      </c>
      <c r="AG290" s="1126" t="s">
        <v>1075</v>
      </c>
      <c r="AH290" s="1120"/>
      <c r="AI290" s="1120"/>
      <c r="AJ290" s="1120"/>
      <c r="AK290" s="1120"/>
      <c r="AL290" s="1120"/>
      <c r="AM290" s="1120"/>
      <c r="AN290" s="1120"/>
      <c r="AO290" s="93" t="s">
        <v>1293</v>
      </c>
      <c r="AP290" s="93" t="s">
        <v>1254</v>
      </c>
      <c r="AQ290" s="93" t="s">
        <v>13683</v>
      </c>
      <c r="AR290" s="93" t="s">
        <v>12112</v>
      </c>
      <c r="AS290" s="93" t="s">
        <v>12113</v>
      </c>
      <c r="AT290" s="93" t="s">
        <v>1254</v>
      </c>
    </row>
    <row r="291" ht="15.0" customHeight="1">
      <c r="A291" s="1103" t="s">
        <v>13815</v>
      </c>
      <c r="B291" s="1147" t="s">
        <v>13816</v>
      </c>
      <c r="C291" s="1120"/>
      <c r="D291" s="748">
        <v>49.95</v>
      </c>
      <c r="E291" s="1143" t="s">
        <v>12468</v>
      </c>
      <c r="H291" s="1144" t="s">
        <v>49</v>
      </c>
      <c r="I291" s="22" t="s">
        <v>13817</v>
      </c>
      <c r="J291" s="22" t="s">
        <v>13818</v>
      </c>
      <c r="K291" s="22" t="s">
        <v>13819</v>
      </c>
      <c r="L291" s="1145" t="s">
        <v>13820</v>
      </c>
      <c r="M291" s="1124" t="s">
        <v>10843</v>
      </c>
      <c r="O291" s="449" t="s">
        <v>13821</v>
      </c>
      <c r="P291" s="1120"/>
      <c r="Q291" s="145"/>
      <c r="R291" s="814" t="s">
        <v>13822</v>
      </c>
      <c r="S291" s="1120"/>
      <c r="T291" s="88" t="s">
        <v>13823</v>
      </c>
      <c r="U291" s="1120"/>
      <c r="V291" s="1120"/>
      <c r="Y291" s="1120"/>
      <c r="Z291" s="708" t="s">
        <v>1072</v>
      </c>
      <c r="AB291" s="1141">
        <v>0.0</v>
      </c>
      <c r="AC291" s="30" t="str">
        <f t="shared" si="17"/>
        <v>Supplements|GI &amp; Digestion|Detoxification</v>
      </c>
      <c r="AD291" s="1126" t="s">
        <v>1073</v>
      </c>
      <c r="AE291" s="22" t="s">
        <v>1193</v>
      </c>
      <c r="AF291" s="22" t="s">
        <v>1113</v>
      </c>
      <c r="AG291" s="1120"/>
      <c r="AH291" s="1120"/>
      <c r="AI291" s="1120"/>
      <c r="AJ291" s="1120"/>
      <c r="AK291" s="1120"/>
      <c r="AL291" s="1120"/>
      <c r="AM291" s="1120"/>
      <c r="AN291" s="1120"/>
      <c r="AO291" s="93" t="s">
        <v>1293</v>
      </c>
      <c r="AP291" s="93" t="s">
        <v>1254</v>
      </c>
      <c r="AQ291" s="93" t="s">
        <v>13683</v>
      </c>
      <c r="AR291" s="93" t="s">
        <v>12112</v>
      </c>
      <c r="AS291" s="93" t="s">
        <v>12113</v>
      </c>
      <c r="AT291" s="93" t="s">
        <v>1254</v>
      </c>
    </row>
    <row r="292" ht="15.0" customHeight="1">
      <c r="A292" s="1103" t="s">
        <v>13824</v>
      </c>
      <c r="B292" s="1147" t="s">
        <v>13825</v>
      </c>
      <c r="C292" s="1120"/>
      <c r="D292" s="748">
        <v>150.0</v>
      </c>
      <c r="E292" s="1143" t="s">
        <v>1130</v>
      </c>
      <c r="H292" s="1144" t="s">
        <v>49</v>
      </c>
      <c r="I292" s="22" t="s">
        <v>13826</v>
      </c>
      <c r="J292" s="22" t="s">
        <v>13827</v>
      </c>
      <c r="K292" s="22" t="s">
        <v>13828</v>
      </c>
      <c r="L292" s="1145" t="s">
        <v>13829</v>
      </c>
      <c r="M292" s="1124" t="s">
        <v>10843</v>
      </c>
      <c r="O292" s="731" t="s">
        <v>13830</v>
      </c>
      <c r="P292" s="1149" t="s">
        <v>13831</v>
      </c>
      <c r="Q292" s="145"/>
      <c r="R292" s="725" t="s">
        <v>13832</v>
      </c>
      <c r="S292" s="1120"/>
      <c r="T292" s="88" t="s">
        <v>13833</v>
      </c>
      <c r="U292" s="1120"/>
      <c r="V292" s="1120"/>
      <c r="Y292" s="1120"/>
      <c r="Z292" s="708" t="s">
        <v>1072</v>
      </c>
      <c r="AB292" s="1141">
        <v>0.0</v>
      </c>
      <c r="AC292" s="30" t="str">
        <f t="shared" si="17"/>
        <v>Supplements|Age-Reversal &amp; Longevity|Fitness &amp; Performance|GI &amp; Digestion|Skin &amp; Nails</v>
      </c>
      <c r="AD292" s="1126" t="s">
        <v>1073</v>
      </c>
      <c r="AE292" s="22" t="s">
        <v>1173</v>
      </c>
      <c r="AF292" s="22" t="s">
        <v>1075</v>
      </c>
      <c r="AG292" s="1126" t="s">
        <v>1193</v>
      </c>
      <c r="AH292" s="1126" t="s">
        <v>12125</v>
      </c>
      <c r="AI292" s="1120"/>
      <c r="AJ292" s="1120"/>
      <c r="AK292" s="1120"/>
      <c r="AL292" s="1120"/>
      <c r="AM292" s="1120"/>
      <c r="AN292" s="1120"/>
      <c r="AO292" s="1115" t="s">
        <v>1293</v>
      </c>
      <c r="AP292" s="1115" t="s">
        <v>1254</v>
      </c>
      <c r="AQ292" s="1115" t="s">
        <v>13683</v>
      </c>
      <c r="AR292" s="1115" t="s">
        <v>12112</v>
      </c>
      <c r="AS292" s="1115" t="s">
        <v>12113</v>
      </c>
      <c r="AT292" s="1148" t="s">
        <v>1254</v>
      </c>
    </row>
    <row r="293" ht="15.0" customHeight="1">
      <c r="A293" s="1103" t="s">
        <v>13834</v>
      </c>
      <c r="B293" s="1147" t="s">
        <v>13835</v>
      </c>
      <c r="C293" s="1120"/>
      <c r="D293" s="748">
        <v>150.0</v>
      </c>
      <c r="E293" s="1143" t="s">
        <v>13836</v>
      </c>
      <c r="H293" s="1144" t="s">
        <v>401</v>
      </c>
      <c r="I293" s="22" t="s">
        <v>13826</v>
      </c>
      <c r="J293" s="22" t="s">
        <v>13837</v>
      </c>
      <c r="K293" s="22" t="s">
        <v>13838</v>
      </c>
      <c r="L293" s="1145" t="s">
        <v>13839</v>
      </c>
      <c r="M293" s="1124" t="s">
        <v>10843</v>
      </c>
      <c r="O293" s="731" t="s">
        <v>13840</v>
      </c>
      <c r="P293" s="1120"/>
      <c r="Q293" s="145"/>
      <c r="R293" s="725" t="s">
        <v>13841</v>
      </c>
      <c r="S293" s="1120"/>
      <c r="T293" s="88" t="s">
        <v>13842</v>
      </c>
      <c r="U293" s="1120"/>
      <c r="V293" s="1120"/>
      <c r="Y293" s="1120"/>
      <c r="Z293" s="708" t="s">
        <v>1072</v>
      </c>
      <c r="AB293" s="1141">
        <v>0.0</v>
      </c>
      <c r="AC293" s="30" t="str">
        <f t="shared" si="17"/>
        <v>Supplements|Age-Reversal &amp; Longevity|Fitness &amp; Performance|GI &amp; Digestion|Skin &amp; Nails</v>
      </c>
      <c r="AD293" s="1126" t="s">
        <v>1073</v>
      </c>
      <c r="AE293" s="22" t="s">
        <v>1173</v>
      </c>
      <c r="AF293" s="22" t="s">
        <v>1075</v>
      </c>
      <c r="AG293" s="1126" t="s">
        <v>1193</v>
      </c>
      <c r="AH293" s="1126" t="s">
        <v>12125</v>
      </c>
      <c r="AI293" s="1120"/>
      <c r="AJ293" s="1120"/>
      <c r="AK293" s="1120"/>
      <c r="AL293" s="1120"/>
      <c r="AM293" s="1120"/>
      <c r="AN293" s="1120"/>
      <c r="AO293" s="93" t="s">
        <v>1293</v>
      </c>
      <c r="AP293" s="93" t="s">
        <v>1254</v>
      </c>
      <c r="AQ293" s="93" t="s">
        <v>13683</v>
      </c>
      <c r="AR293" s="93" t="s">
        <v>12112</v>
      </c>
      <c r="AS293" s="93" t="s">
        <v>12113</v>
      </c>
      <c r="AT293" s="93" t="s">
        <v>1254</v>
      </c>
    </row>
    <row r="294" ht="15.0" customHeight="1">
      <c r="A294" s="1103" t="s">
        <v>13843</v>
      </c>
      <c r="B294" s="1147" t="s">
        <v>13844</v>
      </c>
      <c r="C294" s="1120"/>
      <c r="D294" s="748">
        <v>59.98</v>
      </c>
      <c r="E294" s="1143" t="s">
        <v>13845</v>
      </c>
      <c r="H294" s="1144" t="s">
        <v>392</v>
      </c>
      <c r="I294" s="22" t="s">
        <v>13729</v>
      </c>
      <c r="J294" s="22" t="s">
        <v>13846</v>
      </c>
      <c r="K294" s="22" t="s">
        <v>13847</v>
      </c>
      <c r="L294" s="1145" t="s">
        <v>13848</v>
      </c>
      <c r="M294" s="1124" t="s">
        <v>10843</v>
      </c>
      <c r="O294" s="731" t="s">
        <v>13849</v>
      </c>
      <c r="P294" s="1149" t="s">
        <v>13850</v>
      </c>
      <c r="Q294" s="145"/>
      <c r="R294" s="725" t="s">
        <v>13851</v>
      </c>
      <c r="S294" s="1120"/>
      <c r="T294" s="88" t="s">
        <v>13852</v>
      </c>
      <c r="U294" s="1120"/>
      <c r="V294" s="1120"/>
      <c r="Y294" s="1120"/>
      <c r="Z294" s="708" t="s">
        <v>1072</v>
      </c>
      <c r="AB294" s="1141">
        <v>0.0</v>
      </c>
      <c r="AC294" s="30" t="str">
        <f t="shared" si="17"/>
        <v>Supplements|Age-Reversal &amp; Longevity|Blood Sugar Support|Energy Production|Fitness &amp; Performance</v>
      </c>
      <c r="AD294" s="1126" t="s">
        <v>1073</v>
      </c>
      <c r="AE294" s="22" t="s">
        <v>1173</v>
      </c>
      <c r="AF294" s="22" t="s">
        <v>11964</v>
      </c>
      <c r="AG294" s="1126" t="s">
        <v>1114</v>
      </c>
      <c r="AH294" s="1126" t="s">
        <v>1075</v>
      </c>
      <c r="AI294" s="1120"/>
      <c r="AJ294" s="1120"/>
      <c r="AK294" s="1120"/>
      <c r="AL294" s="1120"/>
      <c r="AM294" s="1120"/>
      <c r="AN294" s="1120"/>
      <c r="AO294" s="93" t="s">
        <v>1293</v>
      </c>
      <c r="AP294" s="93" t="s">
        <v>1254</v>
      </c>
      <c r="AQ294" s="93" t="s">
        <v>13683</v>
      </c>
      <c r="AR294" s="93" t="s">
        <v>12112</v>
      </c>
      <c r="AS294" s="93" t="s">
        <v>12113</v>
      </c>
      <c r="AT294" s="93" t="s">
        <v>1254</v>
      </c>
    </row>
    <row r="295" ht="15.0" customHeight="1">
      <c r="A295" s="1103" t="s">
        <v>13853</v>
      </c>
      <c r="B295" s="1147" t="s">
        <v>13854</v>
      </c>
      <c r="C295" s="1120"/>
      <c r="D295" s="748">
        <v>59.98</v>
      </c>
      <c r="E295" s="1143" t="s">
        <v>13845</v>
      </c>
      <c r="H295" s="1144" t="s">
        <v>392</v>
      </c>
      <c r="I295" s="22" t="s">
        <v>13729</v>
      </c>
      <c r="J295" s="22" t="s">
        <v>13855</v>
      </c>
      <c r="K295" s="22" t="s">
        <v>13856</v>
      </c>
      <c r="L295" s="1145" t="s">
        <v>13857</v>
      </c>
      <c r="M295" s="1124" t="s">
        <v>10843</v>
      </c>
      <c r="O295" s="731" t="s">
        <v>13858</v>
      </c>
      <c r="P295" s="1120"/>
      <c r="Q295" s="145"/>
      <c r="R295" s="725" t="s">
        <v>13859</v>
      </c>
      <c r="S295" s="1120"/>
      <c r="T295" s="88" t="s">
        <v>13860</v>
      </c>
      <c r="U295" s="1120"/>
      <c r="V295" s="1120"/>
      <c r="Y295" s="1120"/>
      <c r="Z295" s="708" t="s">
        <v>1072</v>
      </c>
      <c r="AB295" s="1141">
        <v>0.0</v>
      </c>
      <c r="AC295" s="30" t="str">
        <f t="shared" si="17"/>
        <v>Supplements|Age-Reversal &amp; Longevity|Blood Sugar Support|Energy Production|Fitness &amp; Performance</v>
      </c>
      <c r="AD295" s="1126" t="s">
        <v>1073</v>
      </c>
      <c r="AE295" s="22" t="s">
        <v>1173</v>
      </c>
      <c r="AF295" s="22" t="s">
        <v>11964</v>
      </c>
      <c r="AG295" s="1126" t="s">
        <v>1114</v>
      </c>
      <c r="AH295" s="1126" t="s">
        <v>1075</v>
      </c>
      <c r="AI295" s="1120"/>
      <c r="AJ295" s="1120"/>
      <c r="AK295" s="1120"/>
      <c r="AL295" s="1120"/>
      <c r="AM295" s="1120"/>
      <c r="AN295" s="1120"/>
      <c r="AO295" s="93" t="s">
        <v>1293</v>
      </c>
      <c r="AP295" s="93" t="s">
        <v>1254</v>
      </c>
      <c r="AQ295" s="93" t="s">
        <v>13683</v>
      </c>
      <c r="AR295" s="93" t="s">
        <v>12112</v>
      </c>
      <c r="AS295" s="93" t="s">
        <v>12113</v>
      </c>
      <c r="AT295" s="93" t="s">
        <v>1254</v>
      </c>
    </row>
    <row r="296" ht="15.0" customHeight="1">
      <c r="A296" s="1103" t="s">
        <v>13861</v>
      </c>
      <c r="B296" s="1147" t="s">
        <v>13862</v>
      </c>
      <c r="C296" s="1120"/>
      <c r="D296" s="748">
        <v>52.0</v>
      </c>
      <c r="E296" s="1143" t="s">
        <v>12468</v>
      </c>
      <c r="H296" s="1144" t="s">
        <v>49</v>
      </c>
      <c r="I296" s="22" t="s">
        <v>13863</v>
      </c>
      <c r="J296" s="22" t="s">
        <v>13864</v>
      </c>
      <c r="K296" s="22" t="s">
        <v>13865</v>
      </c>
      <c r="L296" s="1145" t="s">
        <v>13866</v>
      </c>
      <c r="M296" s="1124" t="s">
        <v>10843</v>
      </c>
      <c r="O296" s="731" t="s">
        <v>13867</v>
      </c>
      <c r="P296" s="1120"/>
      <c r="Q296" s="145"/>
      <c r="R296" s="725" t="s">
        <v>13868</v>
      </c>
      <c r="S296" s="1120"/>
      <c r="T296" s="88" t="s">
        <v>13869</v>
      </c>
      <c r="U296" s="1120"/>
      <c r="V296" s="1120"/>
      <c r="Y296" s="1120"/>
      <c r="Z296" s="708" t="s">
        <v>1072</v>
      </c>
      <c r="AB296" s="1141">
        <v>0.0</v>
      </c>
      <c r="AC296" s="30" t="str">
        <f t="shared" si="17"/>
        <v>Supplements|Hormone Optimization|Detoxification</v>
      </c>
      <c r="AD296" s="1126" t="s">
        <v>1073</v>
      </c>
      <c r="AE296" s="22" t="s">
        <v>80</v>
      </c>
      <c r="AF296" s="22" t="s">
        <v>1113</v>
      </c>
      <c r="AG296" s="1120"/>
      <c r="AH296" s="1120"/>
      <c r="AI296" s="1120"/>
      <c r="AJ296" s="1120"/>
      <c r="AK296" s="1120"/>
      <c r="AL296" s="1120"/>
      <c r="AM296" s="1120"/>
      <c r="AN296" s="1120"/>
      <c r="AO296" s="93" t="s">
        <v>1293</v>
      </c>
      <c r="AP296" s="93" t="s">
        <v>1254</v>
      </c>
      <c r="AQ296" s="93" t="s">
        <v>13683</v>
      </c>
      <c r="AR296" s="93" t="s">
        <v>12112</v>
      </c>
      <c r="AS296" s="93" t="s">
        <v>12113</v>
      </c>
      <c r="AT296" s="93" t="s">
        <v>1254</v>
      </c>
    </row>
    <row r="297" ht="15.0" customHeight="1">
      <c r="A297" s="1103" t="s">
        <v>13870</v>
      </c>
      <c r="B297" s="1147" t="s">
        <v>13871</v>
      </c>
      <c r="C297" s="1120"/>
      <c r="D297" s="748">
        <v>53.8</v>
      </c>
      <c r="E297" s="1143" t="s">
        <v>12162</v>
      </c>
      <c r="H297" s="1144" t="s">
        <v>49</v>
      </c>
      <c r="I297" s="22" t="s">
        <v>13676</v>
      </c>
      <c r="J297" s="22" t="s">
        <v>13872</v>
      </c>
      <c r="K297" s="22" t="s">
        <v>13873</v>
      </c>
      <c r="L297" s="1145" t="s">
        <v>13874</v>
      </c>
      <c r="M297" s="1124" t="s">
        <v>10843</v>
      </c>
      <c r="O297" s="731" t="s">
        <v>13875</v>
      </c>
      <c r="P297" s="1120"/>
      <c r="Q297" s="145"/>
      <c r="R297" s="725" t="s">
        <v>13876</v>
      </c>
      <c r="S297" s="1120"/>
      <c r="T297" s="88" t="s">
        <v>13877</v>
      </c>
      <c r="U297" s="1120"/>
      <c r="V297" s="1120"/>
      <c r="Y297" s="1120"/>
      <c r="Z297" s="708" t="s">
        <v>1072</v>
      </c>
      <c r="AB297" s="1141">
        <v>0.0</v>
      </c>
      <c r="AC297" s="30" t="str">
        <f t="shared" si="17"/>
        <v>Supplements|Bone Health</v>
      </c>
      <c r="AD297" s="1126" t="s">
        <v>1073</v>
      </c>
      <c r="AE297" s="22" t="s">
        <v>1090</v>
      </c>
      <c r="AF297" s="22"/>
      <c r="AG297" s="1120"/>
      <c r="AH297" s="1120"/>
      <c r="AI297" s="1120"/>
      <c r="AJ297" s="1120"/>
      <c r="AK297" s="1120"/>
      <c r="AL297" s="1120"/>
      <c r="AM297" s="1120"/>
      <c r="AN297" s="1120"/>
      <c r="AO297" s="93" t="s">
        <v>1293</v>
      </c>
      <c r="AP297" s="93" t="s">
        <v>1254</v>
      </c>
      <c r="AQ297" s="93" t="s">
        <v>13683</v>
      </c>
      <c r="AR297" s="93" t="s">
        <v>12112</v>
      </c>
      <c r="AS297" s="93" t="s">
        <v>12113</v>
      </c>
      <c r="AT297" s="93" t="s">
        <v>1254</v>
      </c>
    </row>
    <row r="298" ht="15.0" customHeight="1">
      <c r="A298" s="1103" t="s">
        <v>13878</v>
      </c>
      <c r="B298" s="1147" t="s">
        <v>13879</v>
      </c>
      <c r="C298" s="1120"/>
      <c r="D298" s="748">
        <v>22.6</v>
      </c>
      <c r="E298" s="1143" t="s">
        <v>12468</v>
      </c>
      <c r="H298" s="1144" t="s">
        <v>49</v>
      </c>
      <c r="I298" s="22" t="s">
        <v>13676</v>
      </c>
      <c r="J298" s="22" t="s">
        <v>13872</v>
      </c>
      <c r="K298" s="22" t="s">
        <v>13880</v>
      </c>
      <c r="L298" s="1145" t="s">
        <v>13881</v>
      </c>
      <c r="M298" s="1124" t="s">
        <v>10843</v>
      </c>
      <c r="O298" s="731" t="s">
        <v>13882</v>
      </c>
      <c r="P298" s="1120"/>
      <c r="Q298" s="145"/>
      <c r="R298" s="725" t="s">
        <v>13883</v>
      </c>
      <c r="S298" s="1120"/>
      <c r="T298" s="88" t="s">
        <v>13884</v>
      </c>
      <c r="U298" s="1120"/>
      <c r="V298" s="1120"/>
      <c r="Y298" s="1120"/>
      <c r="Z298" s="708" t="s">
        <v>1072</v>
      </c>
      <c r="AB298" s="1141">
        <v>0.0</v>
      </c>
      <c r="AC298" s="30" t="str">
        <f t="shared" si="17"/>
        <v>Supplements|Bone Health</v>
      </c>
      <c r="AD298" s="1126" t="s">
        <v>1073</v>
      </c>
      <c r="AE298" s="22" t="s">
        <v>1090</v>
      </c>
      <c r="AF298" s="22"/>
      <c r="AG298" s="1120"/>
      <c r="AH298" s="1120"/>
      <c r="AI298" s="1120"/>
      <c r="AJ298" s="1120"/>
      <c r="AK298" s="1120"/>
      <c r="AL298" s="1120"/>
      <c r="AM298" s="1120"/>
      <c r="AN298" s="1120"/>
      <c r="AO298" s="93" t="s">
        <v>1293</v>
      </c>
      <c r="AP298" s="93" t="s">
        <v>1254</v>
      </c>
      <c r="AQ298" s="93" t="s">
        <v>13683</v>
      </c>
      <c r="AR298" s="93" t="s">
        <v>12112</v>
      </c>
      <c r="AS298" s="93" t="s">
        <v>12113</v>
      </c>
      <c r="AT298" s="93" t="s">
        <v>1254</v>
      </c>
    </row>
    <row r="299" ht="15.0" customHeight="1">
      <c r="A299" s="1103" t="s">
        <v>13885</v>
      </c>
      <c r="B299" s="1147" t="s">
        <v>13886</v>
      </c>
      <c r="C299" s="1120"/>
      <c r="D299" s="748">
        <v>20.0</v>
      </c>
      <c r="E299" s="1143" t="s">
        <v>13887</v>
      </c>
      <c r="H299" s="1144" t="s">
        <v>13888</v>
      </c>
      <c r="I299" s="22" t="s">
        <v>13889</v>
      </c>
      <c r="J299" s="22" t="s">
        <v>13890</v>
      </c>
      <c r="K299" s="22" t="s">
        <v>13891</v>
      </c>
      <c r="L299" s="1145" t="s">
        <v>13892</v>
      </c>
      <c r="M299" s="1124" t="s">
        <v>10843</v>
      </c>
      <c r="O299" s="449" t="s">
        <v>13893</v>
      </c>
      <c r="P299" s="1120"/>
      <c r="Q299" s="145"/>
      <c r="R299" s="725" t="s">
        <v>13894</v>
      </c>
      <c r="S299" s="1120"/>
      <c r="T299" s="88" t="s">
        <v>13895</v>
      </c>
      <c r="U299" s="1120"/>
      <c r="V299" s="1120"/>
      <c r="Y299" s="1120"/>
      <c r="Z299" s="708" t="s">
        <v>1072</v>
      </c>
      <c r="AB299" s="1141">
        <v>0.0</v>
      </c>
      <c r="AC299" s="30" t="str">
        <f t="shared" si="17"/>
        <v>Food Nutrition|Foundational</v>
      </c>
      <c r="AD299" s="1126" t="s">
        <v>13896</v>
      </c>
      <c r="AE299" s="22" t="s">
        <v>208</v>
      </c>
      <c r="AF299" s="22"/>
      <c r="AG299" s="1120"/>
      <c r="AH299" s="1120"/>
      <c r="AI299" s="1120"/>
      <c r="AJ299" s="1120"/>
      <c r="AK299" s="1120"/>
      <c r="AL299" s="1120"/>
      <c r="AM299" s="1120"/>
      <c r="AN299" s="1120"/>
      <c r="AO299" s="93" t="s">
        <v>1293</v>
      </c>
      <c r="AP299" s="93" t="s">
        <v>1254</v>
      </c>
      <c r="AQ299" s="93" t="s">
        <v>13683</v>
      </c>
      <c r="AR299" s="93" t="s">
        <v>12112</v>
      </c>
      <c r="AS299" s="93" t="s">
        <v>12113</v>
      </c>
      <c r="AT299" s="93" t="s">
        <v>1254</v>
      </c>
    </row>
    <row r="300" ht="15.0" customHeight="1">
      <c r="A300" s="1103" t="s">
        <v>13897</v>
      </c>
      <c r="B300" s="1147" t="s">
        <v>13898</v>
      </c>
      <c r="C300" s="1120"/>
      <c r="D300" s="748">
        <v>120.0</v>
      </c>
      <c r="E300" s="1143" t="s">
        <v>13899</v>
      </c>
      <c r="H300" s="1144" t="s">
        <v>1118</v>
      </c>
      <c r="I300" s="22" t="s">
        <v>13889</v>
      </c>
      <c r="J300" s="22" t="s">
        <v>13890</v>
      </c>
      <c r="K300" s="22" t="s">
        <v>13900</v>
      </c>
      <c r="L300" s="1145" t="s">
        <v>13901</v>
      </c>
      <c r="M300" s="1124" t="s">
        <v>10843</v>
      </c>
      <c r="O300" s="449" t="s">
        <v>13902</v>
      </c>
      <c r="P300" s="1120"/>
      <c r="Q300" s="145"/>
      <c r="R300" s="725" t="s">
        <v>13903</v>
      </c>
      <c r="S300" s="1120"/>
      <c r="T300" s="88" t="s">
        <v>13904</v>
      </c>
      <c r="U300" s="1120"/>
      <c r="V300" s="1120"/>
      <c r="Y300" s="1120"/>
      <c r="Z300" s="708" t="s">
        <v>1072</v>
      </c>
      <c r="AB300" s="1141">
        <v>0.0</v>
      </c>
      <c r="AC300" s="30" t="str">
        <f t="shared" si="17"/>
        <v>Food Nutrition|Foundational</v>
      </c>
      <c r="AD300" s="1126" t="s">
        <v>13896</v>
      </c>
      <c r="AE300" s="22" t="s">
        <v>208</v>
      </c>
      <c r="AF300" s="22"/>
      <c r="AG300" s="1120"/>
      <c r="AH300" s="1120"/>
      <c r="AI300" s="1120"/>
      <c r="AJ300" s="1120"/>
      <c r="AK300" s="1120"/>
      <c r="AL300" s="1120"/>
      <c r="AM300" s="1120"/>
      <c r="AN300" s="1120"/>
      <c r="AO300" s="1115" t="s">
        <v>1293</v>
      </c>
      <c r="AP300" s="1115" t="s">
        <v>1254</v>
      </c>
      <c r="AQ300" s="1115" t="s">
        <v>13683</v>
      </c>
      <c r="AR300" s="1115" t="s">
        <v>12112</v>
      </c>
      <c r="AS300" s="1115" t="s">
        <v>12113</v>
      </c>
      <c r="AT300" s="1148" t="s">
        <v>1254</v>
      </c>
    </row>
    <row r="301" ht="15.0" customHeight="1">
      <c r="A301" s="1103" t="s">
        <v>13905</v>
      </c>
      <c r="B301" s="1147" t="s">
        <v>13906</v>
      </c>
      <c r="C301" s="1120"/>
      <c r="D301" s="748">
        <v>24.0</v>
      </c>
      <c r="E301" s="1143" t="s">
        <v>13907</v>
      </c>
      <c r="H301" s="1144" t="s">
        <v>1118</v>
      </c>
      <c r="I301" s="22" t="s">
        <v>13889</v>
      </c>
      <c r="J301" s="22" t="s">
        <v>13908</v>
      </c>
      <c r="K301" s="22" t="s">
        <v>13909</v>
      </c>
      <c r="L301" s="1145" t="s">
        <v>13910</v>
      </c>
      <c r="M301" s="1124" t="s">
        <v>10843</v>
      </c>
      <c r="O301" s="449" t="s">
        <v>13911</v>
      </c>
      <c r="P301" s="1120"/>
      <c r="Q301" s="145"/>
      <c r="R301" s="725" t="s">
        <v>13912</v>
      </c>
      <c r="S301" s="1120"/>
      <c r="T301" s="88" t="s">
        <v>13913</v>
      </c>
      <c r="U301" s="1120"/>
      <c r="V301" s="1120"/>
      <c r="Y301" s="1120"/>
      <c r="Z301" s="708" t="s">
        <v>1072</v>
      </c>
      <c r="AB301" s="1141">
        <v>0.0</v>
      </c>
      <c r="AC301" s="30" t="str">
        <f t="shared" si="17"/>
        <v>Food Nutrition|Foundational</v>
      </c>
      <c r="AD301" s="1126" t="s">
        <v>13896</v>
      </c>
      <c r="AE301" s="22" t="s">
        <v>208</v>
      </c>
      <c r="AF301" s="22"/>
      <c r="AG301" s="1120"/>
      <c r="AH301" s="1120"/>
      <c r="AI301" s="1120"/>
      <c r="AJ301" s="1120"/>
      <c r="AK301" s="1120"/>
      <c r="AL301" s="1120"/>
      <c r="AM301" s="1120"/>
      <c r="AN301" s="1120"/>
      <c r="AO301" s="1115" t="s">
        <v>1293</v>
      </c>
      <c r="AP301" s="1115" t="s">
        <v>1254</v>
      </c>
      <c r="AQ301" s="1115" t="s">
        <v>13683</v>
      </c>
      <c r="AR301" s="1115" t="s">
        <v>12112</v>
      </c>
      <c r="AS301" s="1115" t="s">
        <v>12113</v>
      </c>
      <c r="AT301" s="1148" t="s">
        <v>1254</v>
      </c>
    </row>
    <row r="302" ht="15.0" customHeight="1">
      <c r="A302" s="1103" t="s">
        <v>13914</v>
      </c>
      <c r="B302" s="1147" t="s">
        <v>13915</v>
      </c>
      <c r="C302" s="1120"/>
      <c r="D302" s="748">
        <v>80.0</v>
      </c>
      <c r="E302" s="1143" t="s">
        <v>1130</v>
      </c>
      <c r="H302" s="1144" t="s">
        <v>49</v>
      </c>
      <c r="I302" s="22" t="s">
        <v>13826</v>
      </c>
      <c r="J302" s="22" t="s">
        <v>13916</v>
      </c>
      <c r="K302" s="22" t="s">
        <v>13917</v>
      </c>
      <c r="L302" s="1145" t="s">
        <v>13918</v>
      </c>
      <c r="M302" s="1124" t="s">
        <v>10843</v>
      </c>
      <c r="O302" s="731" t="s">
        <v>13919</v>
      </c>
      <c r="P302" s="1120"/>
      <c r="Q302" s="145"/>
      <c r="R302" s="725" t="s">
        <v>13920</v>
      </c>
      <c r="S302" s="1120"/>
      <c r="T302" s="88" t="s">
        <v>13921</v>
      </c>
      <c r="U302" s="1120"/>
      <c r="V302" s="1120"/>
      <c r="Y302" s="1120"/>
      <c r="Z302" s="708" t="s">
        <v>1072</v>
      </c>
      <c r="AB302" s="1141">
        <v>0.0</v>
      </c>
      <c r="AC302" s="30" t="str">
        <f t="shared" si="17"/>
        <v>Supplements|Weight Loss</v>
      </c>
      <c r="AD302" s="1126" t="s">
        <v>1073</v>
      </c>
      <c r="AE302" s="22" t="s">
        <v>774</v>
      </c>
      <c r="AF302" s="22"/>
      <c r="AG302" s="1120"/>
      <c r="AH302" s="1120"/>
      <c r="AI302" s="1120"/>
      <c r="AJ302" s="1120"/>
      <c r="AK302" s="1120"/>
      <c r="AL302" s="1120"/>
      <c r="AM302" s="1120"/>
      <c r="AN302" s="1120"/>
      <c r="AO302" s="93" t="s">
        <v>1293</v>
      </c>
      <c r="AP302" s="93" t="s">
        <v>1254</v>
      </c>
      <c r="AQ302" s="93" t="s">
        <v>13683</v>
      </c>
      <c r="AR302" s="93" t="s">
        <v>12112</v>
      </c>
      <c r="AS302" s="93" t="s">
        <v>12113</v>
      </c>
      <c r="AT302" s="93" t="s">
        <v>1254</v>
      </c>
    </row>
    <row r="303" ht="15.0" customHeight="1">
      <c r="A303" s="1103" t="s">
        <v>13922</v>
      </c>
      <c r="B303" s="1147" t="s">
        <v>13923</v>
      </c>
      <c r="C303" s="1120"/>
      <c r="D303" s="748">
        <v>110.0</v>
      </c>
      <c r="E303" s="1143" t="s">
        <v>12171</v>
      </c>
      <c r="H303" s="1144" t="s">
        <v>49</v>
      </c>
      <c r="I303" s="22" t="s">
        <v>13826</v>
      </c>
      <c r="J303" s="22" t="s">
        <v>13924</v>
      </c>
      <c r="K303" s="22" t="s">
        <v>13925</v>
      </c>
      <c r="L303" s="1145" t="s">
        <v>13926</v>
      </c>
      <c r="M303" s="1124" t="s">
        <v>10843</v>
      </c>
      <c r="O303" s="69" t="s">
        <v>13927</v>
      </c>
      <c r="P303" s="1120"/>
      <c r="Q303" s="145"/>
      <c r="R303" s="421" t="s">
        <v>13928</v>
      </c>
      <c r="S303" s="1120"/>
      <c r="T303" s="88" t="s">
        <v>13929</v>
      </c>
      <c r="U303" s="1120"/>
      <c r="V303" s="1120"/>
      <c r="Y303" s="1120"/>
      <c r="Z303" s="708" t="s">
        <v>1072</v>
      </c>
      <c r="AB303" s="1141">
        <v>0.0</v>
      </c>
      <c r="AC303" s="30" t="str">
        <f t="shared" si="17"/>
        <v>Supplements|Brain &amp; Cognitive|Age-Reversal &amp; Longevity</v>
      </c>
      <c r="AD303" s="1126" t="s">
        <v>1073</v>
      </c>
      <c r="AE303" s="22" t="s">
        <v>1154</v>
      </c>
      <c r="AF303" s="22" t="s">
        <v>1173</v>
      </c>
      <c r="AG303" s="1120"/>
      <c r="AH303" s="1120"/>
      <c r="AI303" s="1120"/>
      <c r="AJ303" s="1120"/>
      <c r="AK303" s="1120"/>
      <c r="AL303" s="1120"/>
      <c r="AM303" s="1120"/>
      <c r="AN303" s="1120"/>
      <c r="AO303" s="93" t="s">
        <v>1293</v>
      </c>
      <c r="AP303" s="93" t="s">
        <v>1254</v>
      </c>
      <c r="AQ303" s="93" t="s">
        <v>13683</v>
      </c>
      <c r="AR303" s="93" t="s">
        <v>12112</v>
      </c>
      <c r="AS303" s="93" t="s">
        <v>12113</v>
      </c>
      <c r="AT303" s="93" t="s">
        <v>1254</v>
      </c>
    </row>
    <row r="304" ht="15.0" customHeight="1">
      <c r="A304" s="1103" t="s">
        <v>13930</v>
      </c>
      <c r="B304" s="1147" t="s">
        <v>13931</v>
      </c>
      <c r="C304" s="1120"/>
      <c r="D304" s="748">
        <v>29.99</v>
      </c>
      <c r="E304" s="1143" t="s">
        <v>13932</v>
      </c>
      <c r="H304" s="1144" t="s">
        <v>76</v>
      </c>
      <c r="I304" s="22" t="s">
        <v>13933</v>
      </c>
      <c r="J304" s="22" t="s">
        <v>13934</v>
      </c>
      <c r="K304" s="22" t="s">
        <v>13935</v>
      </c>
      <c r="L304" s="1145" t="s">
        <v>13936</v>
      </c>
      <c r="M304" s="1124" t="s">
        <v>10843</v>
      </c>
      <c r="O304" s="424" t="s">
        <v>13937</v>
      </c>
      <c r="P304" s="1120"/>
      <c r="Q304" s="145"/>
      <c r="R304" s="725" t="s">
        <v>13938</v>
      </c>
      <c r="S304" s="1120"/>
      <c r="T304" s="88" t="s">
        <v>13939</v>
      </c>
      <c r="U304" s="1150"/>
      <c r="V304" s="1120"/>
      <c r="Y304" s="1120"/>
      <c r="Z304" s="708" t="s">
        <v>1072</v>
      </c>
      <c r="AB304" s="1141">
        <v>0.0</v>
      </c>
      <c r="AC304" s="30" t="str">
        <f t="shared" si="17"/>
        <v>Supplements|Foundational</v>
      </c>
      <c r="AD304" s="1126" t="s">
        <v>1073</v>
      </c>
      <c r="AE304" s="22" t="s">
        <v>208</v>
      </c>
      <c r="AF304" s="22"/>
      <c r="AG304" s="1120"/>
      <c r="AH304" s="1120"/>
      <c r="AI304" s="1120"/>
      <c r="AJ304" s="1120"/>
      <c r="AK304" s="1120"/>
      <c r="AL304" s="1120"/>
      <c r="AM304" s="1120"/>
      <c r="AN304" s="1120"/>
      <c r="AO304" s="93" t="s">
        <v>1293</v>
      </c>
      <c r="AP304" s="93" t="s">
        <v>1254</v>
      </c>
      <c r="AQ304" s="93" t="s">
        <v>13683</v>
      </c>
      <c r="AR304" s="93" t="s">
        <v>12112</v>
      </c>
      <c r="AS304" s="93" t="s">
        <v>12113</v>
      </c>
      <c r="AT304" s="93" t="s">
        <v>1254</v>
      </c>
    </row>
    <row r="305" ht="15.0" customHeight="1">
      <c r="A305" s="1103" t="s">
        <v>13940</v>
      </c>
      <c r="B305" s="1147" t="s">
        <v>13941</v>
      </c>
      <c r="C305" s="1120"/>
      <c r="D305" s="748">
        <v>263.8</v>
      </c>
      <c r="E305" s="1151" t="s">
        <v>13942</v>
      </c>
      <c r="H305" s="1152" t="s">
        <v>1107</v>
      </c>
      <c r="I305" s="22" t="s">
        <v>13817</v>
      </c>
      <c r="J305" s="22" t="s">
        <v>13943</v>
      </c>
      <c r="K305" s="22" t="s">
        <v>13944</v>
      </c>
      <c r="L305" s="1145" t="s">
        <v>13945</v>
      </c>
      <c r="M305" s="1124" t="s">
        <v>10843</v>
      </c>
      <c r="O305" s="424" t="s">
        <v>13946</v>
      </c>
      <c r="P305" s="1120"/>
      <c r="Q305" s="145"/>
      <c r="R305" s="814" t="s">
        <v>13947</v>
      </c>
      <c r="S305" s="1120"/>
      <c r="T305" s="88" t="s">
        <v>13948</v>
      </c>
      <c r="U305" s="1120"/>
      <c r="V305" s="1120"/>
      <c r="Y305" s="1120"/>
      <c r="Z305" s="708" t="s">
        <v>1072</v>
      </c>
      <c r="AB305" s="1141">
        <v>0.0</v>
      </c>
      <c r="AC305" s="30" t="str">
        <f t="shared" si="17"/>
        <v>Supplements|Detoxification|Energy Production</v>
      </c>
      <c r="AD305" s="1126" t="s">
        <v>1073</v>
      </c>
      <c r="AE305" s="22" t="s">
        <v>1113</v>
      </c>
      <c r="AF305" s="22" t="s">
        <v>1114</v>
      </c>
      <c r="AG305" s="1120"/>
      <c r="AH305" s="1120"/>
      <c r="AI305" s="1120"/>
      <c r="AJ305" s="1120"/>
      <c r="AK305" s="1120"/>
      <c r="AL305" s="1120"/>
      <c r="AM305" s="1120"/>
      <c r="AN305" s="1120"/>
      <c r="AO305" s="93" t="s">
        <v>1293</v>
      </c>
      <c r="AP305" s="93" t="s">
        <v>1254</v>
      </c>
      <c r="AQ305" s="93" t="s">
        <v>13683</v>
      </c>
      <c r="AR305" s="93" t="s">
        <v>12112</v>
      </c>
      <c r="AS305" s="93" t="s">
        <v>12113</v>
      </c>
      <c r="AT305" s="93" t="s">
        <v>1254</v>
      </c>
    </row>
    <row r="306" ht="15.0" customHeight="1">
      <c r="A306" s="1103" t="s">
        <v>13949</v>
      </c>
      <c r="B306" s="1147" t="s">
        <v>13950</v>
      </c>
      <c r="C306" s="1120"/>
      <c r="D306" s="748">
        <v>336.75</v>
      </c>
      <c r="E306" s="1151" t="s">
        <v>13942</v>
      </c>
      <c r="H306" s="1152" t="s">
        <v>1107</v>
      </c>
      <c r="I306" s="22" t="s">
        <v>13817</v>
      </c>
      <c r="J306" s="22" t="s">
        <v>13951</v>
      </c>
      <c r="K306" s="22" t="s">
        <v>13952</v>
      </c>
      <c r="L306" s="1145" t="s">
        <v>13953</v>
      </c>
      <c r="M306" s="1124" t="s">
        <v>10843</v>
      </c>
      <c r="O306" s="731" t="s">
        <v>13954</v>
      </c>
      <c r="P306" s="1120"/>
      <c r="Q306" s="145"/>
      <c r="R306" s="725" t="s">
        <v>13955</v>
      </c>
      <c r="S306" s="1120"/>
      <c r="T306" s="88" t="s">
        <v>13956</v>
      </c>
      <c r="U306" s="1120"/>
      <c r="V306" s="1120"/>
      <c r="Y306" s="1120"/>
      <c r="Z306" s="708" t="s">
        <v>1072</v>
      </c>
      <c r="AB306" s="1141">
        <v>0.0</v>
      </c>
      <c r="AC306" s="30" t="str">
        <f t="shared" si="17"/>
        <v>Supplements|Immune System|GI &amp; Digestion</v>
      </c>
      <c r="AD306" s="1126" t="s">
        <v>1073</v>
      </c>
      <c r="AE306" s="22" t="s">
        <v>1089</v>
      </c>
      <c r="AF306" s="22" t="s">
        <v>1193</v>
      </c>
      <c r="AG306" s="1120"/>
      <c r="AH306" s="1120"/>
      <c r="AI306" s="1120"/>
      <c r="AJ306" s="1120"/>
      <c r="AK306" s="1120"/>
      <c r="AL306" s="1120"/>
      <c r="AM306" s="1120"/>
      <c r="AN306" s="1120"/>
      <c r="AO306" s="93" t="s">
        <v>1293</v>
      </c>
      <c r="AP306" s="93" t="s">
        <v>1254</v>
      </c>
      <c r="AQ306" s="93" t="s">
        <v>13683</v>
      </c>
      <c r="AR306" s="93" t="s">
        <v>12112</v>
      </c>
      <c r="AS306" s="93" t="s">
        <v>12113</v>
      </c>
      <c r="AT306" s="93" t="s">
        <v>1254</v>
      </c>
    </row>
    <row r="307" ht="15.0" customHeight="1">
      <c r="A307" s="1103" t="s">
        <v>13957</v>
      </c>
      <c r="B307" s="1147" t="s">
        <v>13958</v>
      </c>
      <c r="C307" s="1120"/>
      <c r="D307" s="748">
        <v>340.7</v>
      </c>
      <c r="E307" s="1151" t="s">
        <v>13942</v>
      </c>
      <c r="H307" s="1152" t="s">
        <v>1107</v>
      </c>
      <c r="I307" s="22" t="s">
        <v>13817</v>
      </c>
      <c r="J307" s="22" t="s">
        <v>13959</v>
      </c>
      <c r="K307" s="22" t="s">
        <v>13960</v>
      </c>
      <c r="L307" s="1145" t="s">
        <v>13961</v>
      </c>
      <c r="M307" s="1124" t="s">
        <v>10843</v>
      </c>
      <c r="O307" s="731" t="s">
        <v>13962</v>
      </c>
      <c r="P307" s="1120"/>
      <c r="Q307" s="145"/>
      <c r="R307" s="725" t="s">
        <v>13963</v>
      </c>
      <c r="S307" s="1120"/>
      <c r="T307" s="88" t="s">
        <v>13964</v>
      </c>
      <c r="U307" s="1120"/>
      <c r="V307" s="1120"/>
      <c r="Y307" s="1120"/>
      <c r="Z307" s="708" t="s">
        <v>1072</v>
      </c>
      <c r="AB307" s="1141">
        <v>0.0</v>
      </c>
      <c r="AC307" s="30" t="str">
        <f t="shared" si="17"/>
        <v>Supplements|Immune System</v>
      </c>
      <c r="AD307" s="1126" t="s">
        <v>1073</v>
      </c>
      <c r="AE307" s="22" t="s">
        <v>1089</v>
      </c>
      <c r="AF307" s="22"/>
      <c r="AG307" s="1120"/>
      <c r="AH307" s="1120"/>
      <c r="AI307" s="1120"/>
      <c r="AJ307" s="1120"/>
      <c r="AK307" s="1120"/>
      <c r="AL307" s="1120"/>
      <c r="AM307" s="1120"/>
      <c r="AN307" s="1120"/>
      <c r="AO307" s="93" t="s">
        <v>1293</v>
      </c>
      <c r="AP307" s="93" t="s">
        <v>1254</v>
      </c>
      <c r="AQ307" s="93" t="s">
        <v>13683</v>
      </c>
      <c r="AR307" s="93" t="s">
        <v>12112</v>
      </c>
      <c r="AS307" s="93" t="s">
        <v>12113</v>
      </c>
      <c r="AT307" s="93" t="s">
        <v>1254</v>
      </c>
    </row>
    <row r="308" ht="15.0" customHeight="1">
      <c r="A308" s="1103" t="s">
        <v>13965</v>
      </c>
      <c r="B308" s="1147" t="s">
        <v>13966</v>
      </c>
      <c r="C308" s="1120"/>
      <c r="D308" s="748">
        <v>331.75</v>
      </c>
      <c r="E308" s="1151" t="s">
        <v>13942</v>
      </c>
      <c r="H308" s="1152" t="s">
        <v>1107</v>
      </c>
      <c r="I308" s="22" t="s">
        <v>13817</v>
      </c>
      <c r="J308" s="22" t="s">
        <v>13967</v>
      </c>
      <c r="K308" s="22" t="s">
        <v>13968</v>
      </c>
      <c r="L308" s="1145" t="s">
        <v>13969</v>
      </c>
      <c r="M308" s="1124" t="s">
        <v>10843</v>
      </c>
      <c r="O308" s="731" t="s">
        <v>13970</v>
      </c>
      <c r="P308" s="1120"/>
      <c r="Q308" s="145"/>
      <c r="R308" s="725" t="s">
        <v>13971</v>
      </c>
      <c r="S308" s="1120"/>
      <c r="T308" s="88" t="s">
        <v>13972</v>
      </c>
      <c r="U308" s="1120"/>
      <c r="V308" s="1120"/>
      <c r="Y308" s="1120"/>
      <c r="Z308" s="708" t="s">
        <v>1072</v>
      </c>
      <c r="AB308" s="1141">
        <v>0.0</v>
      </c>
      <c r="AC308" s="30" t="str">
        <f t="shared" si="17"/>
        <v>Supplements|Detoxification</v>
      </c>
      <c r="AD308" s="1126" t="s">
        <v>1073</v>
      </c>
      <c r="AE308" s="22" t="s">
        <v>1113</v>
      </c>
      <c r="AF308" s="22"/>
      <c r="AG308" s="1120"/>
      <c r="AH308" s="1120"/>
      <c r="AI308" s="1120"/>
      <c r="AJ308" s="1120"/>
      <c r="AK308" s="1120"/>
      <c r="AL308" s="1120"/>
      <c r="AM308" s="1120"/>
      <c r="AN308" s="1120"/>
      <c r="AO308" s="93" t="s">
        <v>1293</v>
      </c>
      <c r="AP308" s="93" t="s">
        <v>1254</v>
      </c>
      <c r="AQ308" s="93" t="s">
        <v>13683</v>
      </c>
      <c r="AR308" s="93" t="s">
        <v>12112</v>
      </c>
      <c r="AS308" s="93" t="s">
        <v>12113</v>
      </c>
      <c r="AT308" s="93" t="s">
        <v>1254</v>
      </c>
    </row>
    <row r="309" ht="15.0" customHeight="1">
      <c r="A309" s="1103" t="s">
        <v>13973</v>
      </c>
      <c r="B309" s="1147" t="s">
        <v>13974</v>
      </c>
      <c r="C309" s="1120"/>
      <c r="D309" s="748">
        <v>337.75</v>
      </c>
      <c r="E309" s="1151" t="s">
        <v>13942</v>
      </c>
      <c r="H309" s="1152" t="s">
        <v>1107</v>
      </c>
      <c r="I309" s="22" t="s">
        <v>13817</v>
      </c>
      <c r="J309" s="22" t="s">
        <v>13975</v>
      </c>
      <c r="K309" s="22" t="s">
        <v>13976</v>
      </c>
      <c r="L309" s="1145" t="s">
        <v>13977</v>
      </c>
      <c r="M309" s="1124" t="s">
        <v>10843</v>
      </c>
      <c r="O309" s="731" t="s">
        <v>13978</v>
      </c>
      <c r="P309" s="424" t="s">
        <v>13979</v>
      </c>
      <c r="Q309" s="145"/>
      <c r="R309" s="725" t="s">
        <v>13980</v>
      </c>
      <c r="S309" s="1120"/>
      <c r="T309" s="88" t="s">
        <v>13981</v>
      </c>
      <c r="U309" s="1120"/>
      <c r="V309" s="1120"/>
      <c r="Y309" s="1120"/>
      <c r="Z309" s="708" t="s">
        <v>1072</v>
      </c>
      <c r="AB309" s="1141">
        <v>0.0</v>
      </c>
      <c r="AC309" s="30" t="str">
        <f t="shared" si="17"/>
        <v>Supplements|Detoxification</v>
      </c>
      <c r="AD309" s="1126" t="s">
        <v>1073</v>
      </c>
      <c r="AE309" s="22" t="s">
        <v>1113</v>
      </c>
      <c r="AF309" s="22"/>
      <c r="AG309" s="1120"/>
      <c r="AH309" s="1120"/>
      <c r="AI309" s="1120"/>
      <c r="AJ309" s="1120"/>
      <c r="AK309" s="1120"/>
      <c r="AL309" s="1120"/>
      <c r="AM309" s="1120"/>
      <c r="AN309" s="1120"/>
      <c r="AO309" s="93" t="s">
        <v>1293</v>
      </c>
      <c r="AP309" s="93" t="s">
        <v>1254</v>
      </c>
      <c r="AQ309" s="93" t="s">
        <v>13683</v>
      </c>
      <c r="AR309" s="93" t="s">
        <v>12112</v>
      </c>
      <c r="AS309" s="93" t="s">
        <v>12113</v>
      </c>
      <c r="AT309" s="93" t="s">
        <v>1254</v>
      </c>
    </row>
    <row r="310" ht="15.0" customHeight="1">
      <c r="A310" s="1103" t="s">
        <v>13982</v>
      </c>
      <c r="B310" s="1147" t="s">
        <v>13983</v>
      </c>
      <c r="C310" s="1120"/>
      <c r="D310" s="748">
        <v>322.65</v>
      </c>
      <c r="E310" s="1151" t="s">
        <v>13942</v>
      </c>
      <c r="H310" s="1152" t="s">
        <v>1107</v>
      </c>
      <c r="I310" s="22" t="s">
        <v>13817</v>
      </c>
      <c r="J310" s="22" t="s">
        <v>13984</v>
      </c>
      <c r="K310" s="22" t="s">
        <v>13985</v>
      </c>
      <c r="L310" s="1145" t="s">
        <v>13986</v>
      </c>
      <c r="M310" s="1124" t="s">
        <v>10843</v>
      </c>
      <c r="O310" s="731" t="s">
        <v>13987</v>
      </c>
      <c r="P310" s="1120"/>
      <c r="Q310" s="145"/>
      <c r="R310" s="725" t="s">
        <v>13988</v>
      </c>
      <c r="S310" s="1120"/>
      <c r="T310" s="88" t="s">
        <v>13989</v>
      </c>
      <c r="U310" s="1120"/>
      <c r="V310" s="1120"/>
      <c r="Y310" s="1120"/>
      <c r="Z310" s="708" t="s">
        <v>1072</v>
      </c>
      <c r="AB310" s="1141">
        <v>0.0</v>
      </c>
      <c r="AC310" s="30" t="str">
        <f t="shared" si="17"/>
        <v>Supplements|Immune System</v>
      </c>
      <c r="AD310" s="1126" t="s">
        <v>1073</v>
      </c>
      <c r="AE310" s="22" t="s">
        <v>1089</v>
      </c>
      <c r="AF310" s="22"/>
      <c r="AG310" s="1120"/>
      <c r="AH310" s="1120"/>
      <c r="AI310" s="1120"/>
      <c r="AJ310" s="1120"/>
      <c r="AK310" s="1120"/>
      <c r="AL310" s="1120"/>
      <c r="AM310" s="1120"/>
      <c r="AN310" s="1120"/>
      <c r="AO310" s="1115" t="s">
        <v>1293</v>
      </c>
      <c r="AP310" s="1115" t="s">
        <v>1254</v>
      </c>
      <c r="AQ310" s="1115" t="s">
        <v>13683</v>
      </c>
      <c r="AR310" s="1115" t="s">
        <v>12112</v>
      </c>
      <c r="AS310" s="1115" t="s">
        <v>12113</v>
      </c>
      <c r="AT310" s="1148" t="s">
        <v>1254</v>
      </c>
    </row>
    <row r="311" ht="15.0" customHeight="1">
      <c r="A311" s="1103" t="s">
        <v>13990</v>
      </c>
      <c r="B311" s="1147" t="s">
        <v>13991</v>
      </c>
      <c r="C311" s="1120"/>
      <c r="D311" s="748">
        <v>26.0</v>
      </c>
      <c r="E311" s="1143" t="s">
        <v>1146</v>
      </c>
      <c r="H311" s="1144" t="s">
        <v>76</v>
      </c>
      <c r="I311" s="22" t="s">
        <v>13739</v>
      </c>
      <c r="J311" s="22" t="s">
        <v>13992</v>
      </c>
      <c r="K311" s="22" t="s">
        <v>13993</v>
      </c>
      <c r="L311" s="1145" t="s">
        <v>13994</v>
      </c>
      <c r="M311" s="1124" t="s">
        <v>10843</v>
      </c>
      <c r="O311" s="69" t="s">
        <v>13995</v>
      </c>
      <c r="P311" s="1120"/>
      <c r="Q311" s="145"/>
      <c r="R311" s="421" t="s">
        <v>13996</v>
      </c>
      <c r="S311" s="1120"/>
      <c r="T311" s="88" t="s">
        <v>13997</v>
      </c>
      <c r="U311" s="1120"/>
      <c r="V311" s="1120"/>
      <c r="Y311" s="1120"/>
      <c r="Z311" s="708" t="s">
        <v>1072</v>
      </c>
      <c r="AB311" s="1141">
        <v>0.0</v>
      </c>
      <c r="AC311" s="30" t="str">
        <f t="shared" si="17"/>
        <v>Supplements|Age-Reversal &amp; Longevity|Heart &amp; Blood Vessel|Energy Production|Fitness &amp; Performance</v>
      </c>
      <c r="AD311" s="1126" t="s">
        <v>1073</v>
      </c>
      <c r="AE311" s="22" t="s">
        <v>1173</v>
      </c>
      <c r="AF311" s="22" t="s">
        <v>1174</v>
      </c>
      <c r="AG311" s="1126" t="s">
        <v>1114</v>
      </c>
      <c r="AH311" s="1126" t="s">
        <v>1075</v>
      </c>
      <c r="AI311" s="1120"/>
      <c r="AJ311" s="1120"/>
      <c r="AK311" s="1120"/>
      <c r="AL311" s="1120"/>
      <c r="AM311" s="1120"/>
      <c r="AN311" s="1120"/>
      <c r="AO311" s="93" t="s">
        <v>1293</v>
      </c>
      <c r="AP311" s="93" t="s">
        <v>1254</v>
      </c>
      <c r="AQ311" s="93" t="s">
        <v>13683</v>
      </c>
      <c r="AR311" s="93" t="s">
        <v>12112</v>
      </c>
      <c r="AS311" s="93" t="s">
        <v>12113</v>
      </c>
      <c r="AT311" s="93" t="s">
        <v>1254</v>
      </c>
    </row>
    <row r="312" ht="15.0" customHeight="1">
      <c r="A312" s="1103" t="s">
        <v>13998</v>
      </c>
      <c r="B312" s="1147" t="s">
        <v>13999</v>
      </c>
      <c r="C312" s="1120"/>
      <c r="D312" s="748">
        <v>41.98</v>
      </c>
      <c r="E312" s="1143" t="s">
        <v>1130</v>
      </c>
      <c r="H312" s="1144" t="s">
        <v>49</v>
      </c>
      <c r="I312" s="22" t="s">
        <v>13729</v>
      </c>
      <c r="J312" s="22" t="s">
        <v>14000</v>
      </c>
      <c r="K312" s="22" t="s">
        <v>14001</v>
      </c>
      <c r="L312" s="1145" t="s">
        <v>14002</v>
      </c>
      <c r="M312" s="1124" t="s">
        <v>10843</v>
      </c>
      <c r="O312" s="69" t="s">
        <v>14003</v>
      </c>
      <c r="P312" s="1120"/>
      <c r="Q312" s="145"/>
      <c r="R312" s="421" t="s">
        <v>14004</v>
      </c>
      <c r="S312" s="1120"/>
      <c r="T312" s="88" t="s">
        <v>14005</v>
      </c>
      <c r="U312" s="1120"/>
      <c r="V312" s="1120"/>
      <c r="Y312" s="1120"/>
      <c r="Z312" s="708" t="s">
        <v>1072</v>
      </c>
      <c r="AB312" s="1141">
        <v>0.0</v>
      </c>
      <c r="AC312" s="30" t="str">
        <f t="shared" si="17"/>
        <v>Supplements|GI &amp; Digestion</v>
      </c>
      <c r="AD312" s="1126" t="s">
        <v>1073</v>
      </c>
      <c r="AE312" s="22" t="s">
        <v>1193</v>
      </c>
      <c r="AF312" s="22"/>
      <c r="AG312" s="1120"/>
      <c r="AH312" s="1120"/>
      <c r="AI312" s="1120"/>
      <c r="AJ312" s="1120"/>
      <c r="AK312" s="1120"/>
      <c r="AL312" s="1120"/>
      <c r="AM312" s="1120"/>
      <c r="AN312" s="1120"/>
      <c r="AO312" s="93" t="s">
        <v>1293</v>
      </c>
      <c r="AP312" s="93" t="s">
        <v>1254</v>
      </c>
      <c r="AQ312" s="93" t="s">
        <v>13683</v>
      </c>
      <c r="AR312" s="93" t="s">
        <v>12112</v>
      </c>
      <c r="AS312" s="93" t="s">
        <v>12113</v>
      </c>
      <c r="AT312" s="93" t="s">
        <v>1254</v>
      </c>
    </row>
    <row r="313" ht="15.0" customHeight="1">
      <c r="A313" s="1103" t="s">
        <v>14006</v>
      </c>
      <c r="B313" s="1147" t="s">
        <v>14007</v>
      </c>
      <c r="C313" s="1120"/>
      <c r="D313" s="748">
        <v>57.0</v>
      </c>
      <c r="E313" s="1143" t="s">
        <v>12101</v>
      </c>
      <c r="H313" s="1144" t="s">
        <v>49</v>
      </c>
      <c r="I313" s="22" t="s">
        <v>13863</v>
      </c>
      <c r="J313" s="22" t="s">
        <v>14008</v>
      </c>
      <c r="K313" s="22" t="s">
        <v>14009</v>
      </c>
      <c r="L313" s="1145" t="s">
        <v>14010</v>
      </c>
      <c r="M313" s="1124" t="s">
        <v>10843</v>
      </c>
      <c r="O313" s="731" t="s">
        <v>14011</v>
      </c>
      <c r="P313" s="424" t="s">
        <v>14012</v>
      </c>
      <c r="Q313" s="145"/>
      <c r="R313" s="725" t="s">
        <v>14013</v>
      </c>
      <c r="S313" s="1120"/>
      <c r="T313" s="88" t="s">
        <v>14014</v>
      </c>
      <c r="U313" s="1120"/>
      <c r="V313" s="1120"/>
      <c r="Y313" s="1120"/>
      <c r="Z313" s="708" t="s">
        <v>1072</v>
      </c>
      <c r="AB313" s="1141">
        <v>0.0</v>
      </c>
      <c r="AC313" s="30" t="str">
        <f t="shared" si="17"/>
        <v>Supplements|Immune System|Age-Reversal &amp; Longevity|Heart &amp; Blood Vessel</v>
      </c>
      <c r="AD313" s="1126" t="s">
        <v>1073</v>
      </c>
      <c r="AE313" s="22" t="s">
        <v>1089</v>
      </c>
      <c r="AF313" s="22" t="s">
        <v>1173</v>
      </c>
      <c r="AG313" s="1126" t="s">
        <v>1174</v>
      </c>
      <c r="AH313" s="1120"/>
      <c r="AI313" s="1120"/>
      <c r="AJ313" s="1120"/>
      <c r="AK313" s="1120"/>
      <c r="AL313" s="1120"/>
      <c r="AM313" s="1120"/>
      <c r="AN313" s="1120"/>
      <c r="AO313" s="93" t="s">
        <v>1293</v>
      </c>
      <c r="AP313" s="93" t="s">
        <v>1254</v>
      </c>
      <c r="AQ313" s="93" t="s">
        <v>13683</v>
      </c>
      <c r="AR313" s="93" t="s">
        <v>12112</v>
      </c>
      <c r="AS313" s="93" t="s">
        <v>12113</v>
      </c>
      <c r="AT313" s="93" t="s">
        <v>1254</v>
      </c>
    </row>
    <row r="314" ht="15.0" customHeight="1">
      <c r="A314" s="1103" t="s">
        <v>14015</v>
      </c>
      <c r="B314" s="1147" t="s">
        <v>14016</v>
      </c>
      <c r="C314" s="1120"/>
      <c r="D314" s="748">
        <v>57.9</v>
      </c>
      <c r="E314" s="1143" t="s">
        <v>14017</v>
      </c>
      <c r="H314" s="1144" t="s">
        <v>76</v>
      </c>
      <c r="I314" s="22" t="s">
        <v>13739</v>
      </c>
      <c r="J314" s="22" t="s">
        <v>14018</v>
      </c>
      <c r="K314" s="22" t="s">
        <v>14019</v>
      </c>
      <c r="L314" s="1145" t="s">
        <v>14020</v>
      </c>
      <c r="M314" s="1124" t="s">
        <v>10843</v>
      </c>
      <c r="O314" s="69" t="s">
        <v>14021</v>
      </c>
      <c r="P314" s="1120"/>
      <c r="Q314" s="145"/>
      <c r="R314" s="421" t="s">
        <v>14022</v>
      </c>
      <c r="S314" s="1120"/>
      <c r="T314" s="88" t="s">
        <v>14023</v>
      </c>
      <c r="U314" s="1120"/>
      <c r="V314" s="1120"/>
      <c r="Y314" s="1120"/>
      <c r="Z314" s="708" t="s">
        <v>1072</v>
      </c>
      <c r="AB314" s="1141">
        <v>0.0</v>
      </c>
      <c r="AC314" s="30" t="str">
        <f t="shared" si="17"/>
        <v>Supplements|Adrenal Support|Hormone Optimization</v>
      </c>
      <c r="AD314" s="1126" t="s">
        <v>1073</v>
      </c>
      <c r="AE314" s="22" t="s">
        <v>11956</v>
      </c>
      <c r="AF314" s="22" t="s">
        <v>80</v>
      </c>
      <c r="AG314" s="1120"/>
      <c r="AH314" s="1120"/>
      <c r="AI314" s="1120"/>
      <c r="AJ314" s="1120"/>
      <c r="AK314" s="1120"/>
      <c r="AL314" s="1120"/>
      <c r="AM314" s="1120"/>
      <c r="AN314" s="1120"/>
      <c r="AO314" s="93" t="s">
        <v>1293</v>
      </c>
      <c r="AP314" s="93" t="s">
        <v>1254</v>
      </c>
      <c r="AQ314" s="93" t="s">
        <v>13683</v>
      </c>
      <c r="AR314" s="93" t="s">
        <v>12112</v>
      </c>
      <c r="AS314" s="93" t="s">
        <v>12113</v>
      </c>
      <c r="AT314" s="93" t="s">
        <v>1254</v>
      </c>
    </row>
    <row r="315" ht="15.0" customHeight="1">
      <c r="A315" s="1103" t="s">
        <v>14024</v>
      </c>
      <c r="B315" s="1147" t="s">
        <v>14025</v>
      </c>
      <c r="C315" s="1120"/>
      <c r="D315" s="748">
        <v>249.99</v>
      </c>
      <c r="E315" s="1143" t="s">
        <v>13355</v>
      </c>
      <c r="H315" s="1144" t="s">
        <v>308</v>
      </c>
      <c r="I315" s="22" t="s">
        <v>14026</v>
      </c>
      <c r="J315" s="22" t="s">
        <v>14027</v>
      </c>
      <c r="K315" s="22" t="s">
        <v>14028</v>
      </c>
      <c r="L315" s="1145" t="s">
        <v>14029</v>
      </c>
      <c r="M315" s="1124" t="s">
        <v>10843</v>
      </c>
      <c r="O315" s="449" t="s">
        <v>14030</v>
      </c>
      <c r="P315" s="1120"/>
      <c r="Q315" s="145"/>
      <c r="R315" s="725" t="s">
        <v>14031</v>
      </c>
      <c r="S315" s="1120"/>
      <c r="T315" s="88" t="s">
        <v>14032</v>
      </c>
      <c r="U315" s="1120"/>
      <c r="V315" s="1120"/>
      <c r="Y315" s="1120"/>
      <c r="Z315" s="708" t="s">
        <v>1072</v>
      </c>
      <c r="AB315" s="1141">
        <v>0.0</v>
      </c>
      <c r="AC315" s="30" t="str">
        <f t="shared" si="17"/>
        <v>Home Care|Age-Reversal &amp; Longevity|Foundational|Fitness &amp; Performance</v>
      </c>
      <c r="AD315" s="1126" t="s">
        <v>13764</v>
      </c>
      <c r="AE315" s="22" t="s">
        <v>1173</v>
      </c>
      <c r="AF315" s="1126" t="s">
        <v>208</v>
      </c>
      <c r="AG315" s="22" t="s">
        <v>1075</v>
      </c>
      <c r="AH315" s="1120"/>
      <c r="AI315" s="1120"/>
      <c r="AJ315" s="1120"/>
      <c r="AK315" s="1120"/>
      <c r="AL315" s="1120"/>
      <c r="AM315" s="1120"/>
      <c r="AN315" s="1120"/>
      <c r="AO315" s="710"/>
      <c r="AP315" s="710"/>
      <c r="AQ315" s="710"/>
      <c r="AR315" s="710"/>
      <c r="AS315" s="710"/>
      <c r="AT315" s="711"/>
    </row>
    <row r="316" ht="15.0" customHeight="1">
      <c r="A316" s="1103" t="s">
        <v>14033</v>
      </c>
      <c r="B316" s="1147" t="s">
        <v>14034</v>
      </c>
      <c r="C316" s="1120"/>
      <c r="D316" s="748">
        <v>149.99</v>
      </c>
      <c r="E316" s="1143" t="s">
        <v>13355</v>
      </c>
      <c r="H316" s="1144" t="s">
        <v>308</v>
      </c>
      <c r="I316" s="22" t="s">
        <v>14026</v>
      </c>
      <c r="J316" s="22" t="s">
        <v>14035</v>
      </c>
      <c r="K316" s="22" t="s">
        <v>14036</v>
      </c>
      <c r="L316" s="1145" t="s">
        <v>14037</v>
      </c>
      <c r="M316" s="1124" t="s">
        <v>10843</v>
      </c>
      <c r="O316" s="449" t="s">
        <v>14038</v>
      </c>
      <c r="P316" s="1120"/>
      <c r="Q316" s="145"/>
      <c r="R316" s="725" t="s">
        <v>14039</v>
      </c>
      <c r="S316" s="1120"/>
      <c r="T316" s="88" t="s">
        <v>14040</v>
      </c>
      <c r="U316" s="1120"/>
      <c r="V316" s="1120"/>
      <c r="Y316" s="1120"/>
      <c r="Z316" s="708" t="s">
        <v>1072</v>
      </c>
      <c r="AB316" s="1141">
        <v>0.0</v>
      </c>
      <c r="AC316" s="30" t="str">
        <f t="shared" si="17"/>
        <v>Home Care|Age-Reversal &amp; Longevity|Foundational|Fitness &amp; Performance</v>
      </c>
      <c r="AD316" s="1126" t="s">
        <v>13764</v>
      </c>
      <c r="AE316" s="22" t="s">
        <v>1173</v>
      </c>
      <c r="AF316" s="1126" t="s">
        <v>208</v>
      </c>
      <c r="AG316" s="22" t="s">
        <v>1075</v>
      </c>
      <c r="AH316" s="1120"/>
      <c r="AI316" s="1120"/>
      <c r="AJ316" s="1120"/>
      <c r="AK316" s="1120"/>
      <c r="AL316" s="1120"/>
      <c r="AM316" s="1120"/>
      <c r="AN316" s="1120"/>
      <c r="AO316" s="492"/>
      <c r="AP316" s="492"/>
      <c r="AQ316" s="492"/>
      <c r="AR316" s="492"/>
      <c r="AS316" s="492"/>
      <c r="AT316" s="640"/>
    </row>
    <row r="317" ht="15.0" customHeight="1">
      <c r="A317" s="1103" t="s">
        <v>14041</v>
      </c>
      <c r="B317" s="1147" t="s">
        <v>14042</v>
      </c>
      <c r="C317" s="1120"/>
      <c r="D317" s="748">
        <v>249.95</v>
      </c>
      <c r="E317" s="1143" t="s">
        <v>13355</v>
      </c>
      <c r="H317" s="1144" t="s">
        <v>308</v>
      </c>
      <c r="I317" s="22" t="s">
        <v>14026</v>
      </c>
      <c r="J317" s="22" t="s">
        <v>14043</v>
      </c>
      <c r="K317" s="22" t="s">
        <v>14044</v>
      </c>
      <c r="L317" s="1145" t="s">
        <v>14045</v>
      </c>
      <c r="M317" s="1124" t="s">
        <v>10843</v>
      </c>
      <c r="O317" s="449" t="s">
        <v>14046</v>
      </c>
      <c r="P317" s="1120"/>
      <c r="Q317" s="145"/>
      <c r="R317" s="725" t="s">
        <v>14047</v>
      </c>
      <c r="S317" s="1120"/>
      <c r="T317" s="88" t="s">
        <v>14048</v>
      </c>
      <c r="U317" s="1120"/>
      <c r="V317" s="1120"/>
      <c r="Y317" s="1120"/>
      <c r="Z317" s="708" t="s">
        <v>1072</v>
      </c>
      <c r="AB317" s="1141">
        <v>0.0</v>
      </c>
      <c r="AC317" s="30" t="str">
        <f t="shared" si="17"/>
        <v>Home Care|Age-Reversal &amp; Longevity|Foundational|Fitness &amp; Performance</v>
      </c>
      <c r="AD317" s="1126" t="s">
        <v>13764</v>
      </c>
      <c r="AE317" s="22" t="s">
        <v>1173</v>
      </c>
      <c r="AF317" s="1126" t="s">
        <v>208</v>
      </c>
      <c r="AG317" s="22" t="s">
        <v>1075</v>
      </c>
      <c r="AH317" s="1120"/>
      <c r="AI317" s="1120"/>
      <c r="AJ317" s="1120"/>
      <c r="AK317" s="1120"/>
      <c r="AL317" s="1120"/>
      <c r="AM317" s="1120"/>
      <c r="AN317" s="1120"/>
      <c r="AO317" s="492"/>
      <c r="AP317" s="492"/>
      <c r="AQ317" s="492"/>
      <c r="AR317" s="492"/>
      <c r="AS317" s="492"/>
      <c r="AT317" s="640"/>
    </row>
    <row r="318" ht="15.0" customHeight="1">
      <c r="A318" s="1103" t="s">
        <v>14049</v>
      </c>
      <c r="B318" s="1147" t="s">
        <v>14050</v>
      </c>
      <c r="C318" s="1120"/>
      <c r="D318" s="748">
        <v>1195.0</v>
      </c>
      <c r="E318" s="1143" t="s">
        <v>13355</v>
      </c>
      <c r="H318" s="1144" t="s">
        <v>308</v>
      </c>
      <c r="I318" s="22" t="s">
        <v>14026</v>
      </c>
      <c r="J318" s="22" t="s">
        <v>14051</v>
      </c>
      <c r="K318" s="22" t="s">
        <v>14052</v>
      </c>
      <c r="L318" s="1145" t="s">
        <v>14053</v>
      </c>
      <c r="M318" s="1124" t="s">
        <v>10843</v>
      </c>
      <c r="O318" s="449" t="s">
        <v>14054</v>
      </c>
      <c r="P318" s="1120"/>
      <c r="Q318" s="145"/>
      <c r="R318" s="725" t="s">
        <v>14055</v>
      </c>
      <c r="S318" s="1120"/>
      <c r="T318" s="88" t="s">
        <v>14056</v>
      </c>
      <c r="U318" s="1120"/>
      <c r="V318" s="1120"/>
      <c r="Y318" s="1120"/>
      <c r="Z318" s="708" t="s">
        <v>1072</v>
      </c>
      <c r="AB318" s="1141">
        <v>0.0</v>
      </c>
      <c r="AC318" s="30" t="str">
        <f t="shared" si="17"/>
        <v>Home Care|Age-Reversal &amp; Longevity|Foundational|Fitness &amp; Performance</v>
      </c>
      <c r="AD318" s="1126" t="s">
        <v>13764</v>
      </c>
      <c r="AE318" s="22" t="s">
        <v>1173</v>
      </c>
      <c r="AF318" s="1126" t="s">
        <v>208</v>
      </c>
      <c r="AG318" s="22" t="s">
        <v>1075</v>
      </c>
      <c r="AH318" s="1120"/>
      <c r="AI318" s="1120"/>
      <c r="AJ318" s="1120"/>
      <c r="AK318" s="1120"/>
      <c r="AL318" s="1120"/>
      <c r="AM318" s="1120"/>
      <c r="AN318" s="1120"/>
      <c r="AO318" s="492"/>
      <c r="AP318" s="492"/>
      <c r="AQ318" s="492"/>
      <c r="AR318" s="492"/>
      <c r="AS318" s="492"/>
      <c r="AT318" s="640"/>
    </row>
    <row r="319" ht="15.0" customHeight="1">
      <c r="A319" s="1103" t="s">
        <v>14057</v>
      </c>
      <c r="B319" s="1147" t="s">
        <v>14058</v>
      </c>
      <c r="C319" s="1120"/>
      <c r="D319" s="748">
        <v>76.2</v>
      </c>
      <c r="E319" s="1143" t="s">
        <v>12101</v>
      </c>
      <c r="H319" s="1144" t="s">
        <v>49</v>
      </c>
      <c r="I319" s="22" t="s">
        <v>13676</v>
      </c>
      <c r="J319" s="22" t="s">
        <v>14059</v>
      </c>
      <c r="K319" s="22" t="s">
        <v>14060</v>
      </c>
      <c r="L319" s="1145" t="s">
        <v>14061</v>
      </c>
      <c r="M319" s="1124" t="s">
        <v>10843</v>
      </c>
      <c r="O319" s="69" t="s">
        <v>14062</v>
      </c>
      <c r="P319" s="1120"/>
      <c r="Q319" s="145"/>
      <c r="R319" s="421" t="s">
        <v>14063</v>
      </c>
      <c r="S319" s="1120"/>
      <c r="T319" s="88" t="s">
        <v>14064</v>
      </c>
      <c r="U319" s="1120"/>
      <c r="V319" s="1120"/>
      <c r="Y319" s="1120"/>
      <c r="Z319" s="708" t="s">
        <v>1072</v>
      </c>
      <c r="AB319" s="1141">
        <v>0.0</v>
      </c>
      <c r="AC319" s="30" t="str">
        <f t="shared" si="17"/>
        <v>Supplements|Hormone Optimization</v>
      </c>
      <c r="AD319" s="1126" t="s">
        <v>1073</v>
      </c>
      <c r="AE319" s="22" t="s">
        <v>80</v>
      </c>
      <c r="AF319" s="22"/>
      <c r="AG319" s="1120"/>
      <c r="AH319" s="1120"/>
      <c r="AI319" s="1120"/>
      <c r="AJ319" s="1120"/>
      <c r="AK319" s="1120"/>
      <c r="AL319" s="1120"/>
      <c r="AM319" s="1120"/>
      <c r="AN319" s="1120"/>
      <c r="AO319" s="93" t="s">
        <v>1293</v>
      </c>
      <c r="AP319" s="93" t="s">
        <v>1254</v>
      </c>
      <c r="AQ319" s="93" t="s">
        <v>13683</v>
      </c>
      <c r="AR319" s="93" t="s">
        <v>12112</v>
      </c>
      <c r="AS319" s="93" t="s">
        <v>12113</v>
      </c>
      <c r="AT319" s="93" t="s">
        <v>1254</v>
      </c>
    </row>
    <row r="320" ht="15.0" customHeight="1">
      <c r="A320" s="1103" t="s">
        <v>14065</v>
      </c>
      <c r="B320" s="1147" t="s">
        <v>14066</v>
      </c>
      <c r="C320" s="1120"/>
      <c r="D320" s="748">
        <v>1415.0</v>
      </c>
      <c r="E320" s="1143" t="s">
        <v>13355</v>
      </c>
      <c r="H320" s="1144" t="s">
        <v>308</v>
      </c>
      <c r="I320" s="22" t="s">
        <v>14067</v>
      </c>
      <c r="J320" s="22" t="s">
        <v>14068</v>
      </c>
      <c r="K320" s="22" t="s">
        <v>14069</v>
      </c>
      <c r="L320" s="1145" t="s">
        <v>14070</v>
      </c>
      <c r="M320" s="1124" t="s">
        <v>10843</v>
      </c>
      <c r="O320" s="449" t="s">
        <v>14071</v>
      </c>
      <c r="P320" s="1120"/>
      <c r="Q320" s="145"/>
      <c r="R320" s="725" t="s">
        <v>14072</v>
      </c>
      <c r="S320" s="1120"/>
      <c r="T320" s="88" t="s">
        <v>14073</v>
      </c>
      <c r="U320" s="1120"/>
      <c r="V320" s="1120"/>
      <c r="Y320" s="1120"/>
      <c r="Z320" s="708" t="s">
        <v>1072</v>
      </c>
      <c r="AB320" s="1141">
        <v>0.0</v>
      </c>
      <c r="AC320" s="30" t="str">
        <f t="shared" si="17"/>
        <v>Devices|Age-Reversal &amp; Longevity|Fitness &amp; Performance</v>
      </c>
      <c r="AD320" s="1126" t="s">
        <v>315</v>
      </c>
      <c r="AE320" s="22" t="s">
        <v>1173</v>
      </c>
      <c r="AF320" s="22" t="s">
        <v>1075</v>
      </c>
      <c r="AG320" s="1120"/>
      <c r="AH320" s="1120"/>
      <c r="AI320" s="1120"/>
      <c r="AJ320" s="1120"/>
      <c r="AK320" s="1120"/>
      <c r="AL320" s="1120"/>
      <c r="AM320" s="1120"/>
      <c r="AN320" s="1120"/>
      <c r="AO320" s="492"/>
      <c r="AP320" s="492"/>
      <c r="AQ320" s="492"/>
      <c r="AR320" s="492"/>
      <c r="AS320" s="492"/>
      <c r="AT320" s="640"/>
    </row>
    <row r="321" ht="15.0" customHeight="1">
      <c r="A321" s="1103" t="s">
        <v>14074</v>
      </c>
      <c r="B321" s="1147" t="s">
        <v>14075</v>
      </c>
      <c r="C321" s="1120"/>
      <c r="D321" s="748">
        <v>1669.0</v>
      </c>
      <c r="E321" s="1143" t="s">
        <v>13355</v>
      </c>
      <c r="H321" s="1144" t="s">
        <v>308</v>
      </c>
      <c r="I321" s="22" t="s">
        <v>14067</v>
      </c>
      <c r="J321" s="22" t="s">
        <v>14068</v>
      </c>
      <c r="K321" s="22" t="s">
        <v>14069</v>
      </c>
      <c r="L321" s="1145" t="s">
        <v>14076</v>
      </c>
      <c r="M321" s="1124" t="s">
        <v>10843</v>
      </c>
      <c r="O321" s="449" t="s">
        <v>14077</v>
      </c>
      <c r="P321" s="1120"/>
      <c r="Q321" s="145"/>
      <c r="R321" s="725" t="s">
        <v>14078</v>
      </c>
      <c r="S321" s="1120"/>
      <c r="T321" s="88" t="s">
        <v>14079</v>
      </c>
      <c r="U321" s="1120"/>
      <c r="V321" s="1120"/>
      <c r="Y321" s="1120"/>
      <c r="Z321" s="708" t="s">
        <v>1072</v>
      </c>
      <c r="AB321" s="1141">
        <v>0.0</v>
      </c>
      <c r="AC321" s="30" t="str">
        <f t="shared" si="17"/>
        <v>Devices|Age-Reversal &amp; Longevity|Fitness &amp; Performance</v>
      </c>
      <c r="AD321" s="1126" t="s">
        <v>315</v>
      </c>
      <c r="AE321" s="22" t="s">
        <v>1173</v>
      </c>
      <c r="AF321" s="22" t="s">
        <v>1075</v>
      </c>
      <c r="AG321" s="1120"/>
      <c r="AH321" s="1120"/>
      <c r="AI321" s="1120"/>
      <c r="AJ321" s="1120"/>
      <c r="AK321" s="1120"/>
      <c r="AL321" s="1120"/>
      <c r="AM321" s="1120"/>
      <c r="AN321" s="1120"/>
      <c r="AO321" s="492"/>
      <c r="AP321" s="492"/>
      <c r="AQ321" s="492"/>
      <c r="AR321" s="492"/>
      <c r="AS321" s="492"/>
      <c r="AT321" s="640"/>
    </row>
    <row r="322" ht="15.0" customHeight="1">
      <c r="A322" s="1103" t="s">
        <v>14080</v>
      </c>
      <c r="B322" s="1147" t="s">
        <v>14081</v>
      </c>
      <c r="C322" s="1120"/>
      <c r="D322" s="748">
        <v>20.0</v>
      </c>
      <c r="E322" s="1143" t="s">
        <v>13887</v>
      </c>
      <c r="H322" s="1144" t="s">
        <v>13888</v>
      </c>
      <c r="I322" s="22" t="s">
        <v>13889</v>
      </c>
      <c r="J322" s="22" t="s">
        <v>14082</v>
      </c>
      <c r="K322" s="22" t="s">
        <v>14083</v>
      </c>
      <c r="L322" s="1145" t="s">
        <v>14084</v>
      </c>
      <c r="M322" s="1124" t="s">
        <v>10843</v>
      </c>
      <c r="O322" s="449" t="s">
        <v>14085</v>
      </c>
      <c r="P322" s="1120"/>
      <c r="Q322" s="145"/>
      <c r="R322" s="725" t="s">
        <v>14086</v>
      </c>
      <c r="S322" s="1120"/>
      <c r="T322" s="88" t="s">
        <v>14087</v>
      </c>
      <c r="U322" s="1120"/>
      <c r="V322" s="1120"/>
      <c r="Y322" s="1120"/>
      <c r="Z322" s="708" t="s">
        <v>1072</v>
      </c>
      <c r="AB322" s="1141">
        <v>0.0</v>
      </c>
      <c r="AC322" s="30" t="str">
        <f t="shared" si="17"/>
        <v>Food Nutrition|Foundational</v>
      </c>
      <c r="AD322" s="1126" t="s">
        <v>13896</v>
      </c>
      <c r="AE322" s="22" t="s">
        <v>208</v>
      </c>
      <c r="AF322" s="22"/>
      <c r="AG322" s="1120"/>
      <c r="AH322" s="1120"/>
      <c r="AI322" s="1120"/>
      <c r="AJ322" s="1120"/>
      <c r="AK322" s="1120"/>
      <c r="AL322" s="1120"/>
      <c r="AM322" s="1120"/>
      <c r="AN322" s="1120"/>
      <c r="AO322" s="93" t="s">
        <v>1293</v>
      </c>
      <c r="AP322" s="93" t="s">
        <v>1254</v>
      </c>
      <c r="AQ322" s="93" t="s">
        <v>13683</v>
      </c>
      <c r="AR322" s="93" t="s">
        <v>12112</v>
      </c>
      <c r="AS322" s="93" t="s">
        <v>12113</v>
      </c>
      <c r="AT322" s="93" t="s">
        <v>1254</v>
      </c>
    </row>
    <row r="323" ht="15.0" customHeight="1">
      <c r="A323" s="1103" t="s">
        <v>14088</v>
      </c>
      <c r="B323" s="1147" t="s">
        <v>14089</v>
      </c>
      <c r="C323" s="1120"/>
      <c r="D323" s="748">
        <v>120.0</v>
      </c>
      <c r="E323" s="1143" t="s">
        <v>13899</v>
      </c>
      <c r="H323" s="1144" t="s">
        <v>1118</v>
      </c>
      <c r="I323" s="22" t="s">
        <v>13889</v>
      </c>
      <c r="J323" s="22" t="s">
        <v>14090</v>
      </c>
      <c r="K323" s="22" t="s">
        <v>14091</v>
      </c>
      <c r="L323" s="1145" t="s">
        <v>14092</v>
      </c>
      <c r="M323" s="1124" t="s">
        <v>10843</v>
      </c>
      <c r="O323" s="449" t="s">
        <v>14093</v>
      </c>
      <c r="P323" s="1120"/>
      <c r="Q323" s="145"/>
      <c r="R323" s="725" t="s">
        <v>14094</v>
      </c>
      <c r="S323" s="1120"/>
      <c r="T323" s="88" t="s">
        <v>14095</v>
      </c>
      <c r="U323" s="1120"/>
      <c r="V323" s="1120"/>
      <c r="Y323" s="1120"/>
      <c r="Z323" s="708" t="s">
        <v>1072</v>
      </c>
      <c r="AB323" s="1141">
        <v>0.0</v>
      </c>
      <c r="AC323" s="30" t="str">
        <f t="shared" si="17"/>
        <v>Food Nutrition|Foundational</v>
      </c>
      <c r="AD323" s="1126" t="s">
        <v>13896</v>
      </c>
      <c r="AE323" s="22" t="s">
        <v>208</v>
      </c>
      <c r="AF323" s="22"/>
      <c r="AG323" s="1120"/>
      <c r="AH323" s="1120"/>
      <c r="AI323" s="1120"/>
      <c r="AJ323" s="1120"/>
      <c r="AK323" s="1120"/>
      <c r="AL323" s="1120"/>
      <c r="AM323" s="1120"/>
      <c r="AN323" s="1120"/>
      <c r="AO323" s="93" t="s">
        <v>1293</v>
      </c>
      <c r="AP323" s="93" t="s">
        <v>1254</v>
      </c>
      <c r="AQ323" s="93" t="s">
        <v>13683</v>
      </c>
      <c r="AR323" s="93" t="s">
        <v>12112</v>
      </c>
      <c r="AS323" s="93" t="s">
        <v>12113</v>
      </c>
      <c r="AT323" s="93" t="s">
        <v>1254</v>
      </c>
    </row>
    <row r="324" ht="15.0" customHeight="1">
      <c r="A324" s="1103" t="s">
        <v>14096</v>
      </c>
      <c r="B324" s="1147" t="s">
        <v>14097</v>
      </c>
      <c r="C324" s="1120"/>
      <c r="D324" s="748">
        <v>24.0</v>
      </c>
      <c r="E324" s="1143" t="s">
        <v>13907</v>
      </c>
      <c r="H324" s="1144" t="s">
        <v>1118</v>
      </c>
      <c r="I324" s="22" t="s">
        <v>13889</v>
      </c>
      <c r="J324" s="22" t="s">
        <v>14098</v>
      </c>
      <c r="K324" s="22" t="s">
        <v>14099</v>
      </c>
      <c r="L324" s="1145" t="s">
        <v>14100</v>
      </c>
      <c r="M324" s="1124" t="s">
        <v>10843</v>
      </c>
      <c r="O324" s="424" t="s">
        <v>14101</v>
      </c>
      <c r="P324" s="1120"/>
      <c r="Q324" s="145"/>
      <c r="R324" s="814" t="s">
        <v>14101</v>
      </c>
      <c r="S324" s="1120"/>
      <c r="T324" s="88" t="s">
        <v>14102</v>
      </c>
      <c r="U324" s="1120"/>
      <c r="V324" s="1120"/>
      <c r="Y324" s="1120"/>
      <c r="Z324" s="708" t="s">
        <v>1072</v>
      </c>
      <c r="AB324" s="1141">
        <v>0.0</v>
      </c>
      <c r="AC324" s="30" t="str">
        <f t="shared" si="17"/>
        <v>Food Nutrition|Foundational</v>
      </c>
      <c r="AD324" s="1126" t="s">
        <v>13896</v>
      </c>
      <c r="AE324" s="22" t="s">
        <v>208</v>
      </c>
      <c r="AF324" s="22"/>
      <c r="AG324" s="1120"/>
      <c r="AH324" s="1120"/>
      <c r="AI324" s="1120"/>
      <c r="AJ324" s="1120"/>
      <c r="AK324" s="1120"/>
      <c r="AL324" s="1120"/>
      <c r="AM324" s="1120"/>
      <c r="AN324" s="1120"/>
      <c r="AO324" s="93" t="s">
        <v>1293</v>
      </c>
      <c r="AP324" s="93" t="s">
        <v>1254</v>
      </c>
      <c r="AQ324" s="93" t="s">
        <v>13683</v>
      </c>
      <c r="AR324" s="93" t="s">
        <v>12112</v>
      </c>
      <c r="AS324" s="93" t="s">
        <v>12113</v>
      </c>
      <c r="AT324" s="93" t="s">
        <v>1254</v>
      </c>
    </row>
    <row r="325" ht="15.0" customHeight="1">
      <c r="A325" s="1103" t="s">
        <v>14103</v>
      </c>
      <c r="B325" s="1147" t="s">
        <v>14104</v>
      </c>
      <c r="C325" s="1120"/>
      <c r="D325" s="748">
        <v>375.0</v>
      </c>
      <c r="E325" s="1143" t="s">
        <v>13942</v>
      </c>
      <c r="H325" s="1144" t="s">
        <v>10750</v>
      </c>
      <c r="I325" s="22" t="s">
        <v>14105</v>
      </c>
      <c r="J325" s="22" t="s">
        <v>14106</v>
      </c>
      <c r="K325" s="22" t="s">
        <v>14107</v>
      </c>
      <c r="L325" s="1145" t="s">
        <v>14108</v>
      </c>
      <c r="M325" s="1124" t="s">
        <v>10843</v>
      </c>
      <c r="O325" s="449" t="s">
        <v>14109</v>
      </c>
      <c r="P325" s="1120"/>
      <c r="Q325" s="145"/>
      <c r="R325" s="725" t="s">
        <v>14110</v>
      </c>
      <c r="S325" s="1120"/>
      <c r="T325" s="88" t="s">
        <v>14111</v>
      </c>
      <c r="U325" s="1120"/>
      <c r="V325" s="1120"/>
      <c r="Y325" s="1120"/>
      <c r="Z325" s="708" t="s">
        <v>1072</v>
      </c>
      <c r="AB325" s="1141">
        <v>0.0</v>
      </c>
      <c r="AC325" s="30" t="str">
        <f t="shared" si="17"/>
        <v>Labs|Age-Reversal &amp; Longevity|Fitness &amp; Performance|Foundational|GI &amp; Digestion</v>
      </c>
      <c r="AD325" s="1126" t="s">
        <v>11074</v>
      </c>
      <c r="AE325" s="22" t="s">
        <v>1173</v>
      </c>
      <c r="AF325" s="22" t="s">
        <v>1075</v>
      </c>
      <c r="AG325" s="1126" t="s">
        <v>208</v>
      </c>
      <c r="AH325" s="1126" t="s">
        <v>1193</v>
      </c>
      <c r="AI325" s="1120"/>
      <c r="AJ325" s="1120"/>
      <c r="AK325" s="1120"/>
      <c r="AL325" s="1120"/>
      <c r="AM325" s="1120"/>
      <c r="AN325" s="1120"/>
      <c r="AO325" s="492"/>
      <c r="AP325" s="492"/>
      <c r="AQ325" s="492"/>
      <c r="AR325" s="492"/>
      <c r="AS325" s="492"/>
      <c r="AT325" s="640"/>
    </row>
    <row r="326" ht="15.0" customHeight="1">
      <c r="A326" s="1103" t="s">
        <v>14112</v>
      </c>
      <c r="B326" s="1147" t="s">
        <v>14113</v>
      </c>
      <c r="C326" s="1120"/>
      <c r="D326" s="748">
        <v>450.0</v>
      </c>
      <c r="E326" s="1143" t="s">
        <v>13942</v>
      </c>
      <c r="H326" s="1144" t="s">
        <v>10750</v>
      </c>
      <c r="I326" s="22" t="s">
        <v>14105</v>
      </c>
      <c r="J326" s="22" t="s">
        <v>14114</v>
      </c>
      <c r="K326" s="22" t="s">
        <v>14115</v>
      </c>
      <c r="L326" s="1145" t="s">
        <v>14116</v>
      </c>
      <c r="M326" s="1124" t="s">
        <v>10843</v>
      </c>
      <c r="O326" s="449" t="s">
        <v>14117</v>
      </c>
      <c r="P326" s="1120"/>
      <c r="Q326" s="145"/>
      <c r="R326" s="725" t="s">
        <v>14118</v>
      </c>
      <c r="S326" s="1120"/>
      <c r="T326" s="88" t="s">
        <v>14119</v>
      </c>
      <c r="U326" s="1120"/>
      <c r="V326" s="1120"/>
      <c r="Y326" s="1120"/>
      <c r="Z326" s="708" t="s">
        <v>1072</v>
      </c>
      <c r="AB326" s="1141">
        <v>0.0</v>
      </c>
      <c r="AC326" s="30" t="str">
        <f t="shared" si="17"/>
        <v>Labs|Age-Reversal &amp; Longevity|Fitness &amp; Performance|Foundational|GI &amp; Digestion</v>
      </c>
      <c r="AD326" s="1126" t="s">
        <v>11074</v>
      </c>
      <c r="AE326" s="22" t="s">
        <v>1173</v>
      </c>
      <c r="AF326" s="22" t="s">
        <v>1075</v>
      </c>
      <c r="AG326" s="1126" t="s">
        <v>208</v>
      </c>
      <c r="AH326" s="1126" t="s">
        <v>1193</v>
      </c>
      <c r="AI326" s="1120"/>
      <c r="AJ326" s="1120"/>
      <c r="AK326" s="1120"/>
      <c r="AL326" s="1120"/>
      <c r="AM326" s="1120"/>
      <c r="AN326" s="1120"/>
      <c r="AO326" s="710"/>
      <c r="AP326" s="710"/>
      <c r="AQ326" s="710"/>
      <c r="AR326" s="710"/>
      <c r="AS326" s="710"/>
      <c r="AT326" s="711"/>
    </row>
    <row r="327" ht="15.0" customHeight="1">
      <c r="A327" s="1103" t="s">
        <v>14120</v>
      </c>
      <c r="B327" s="1147" t="s">
        <v>14121</v>
      </c>
      <c r="C327" s="1120"/>
      <c r="D327" s="748">
        <v>263.8</v>
      </c>
      <c r="E327" s="1151" t="s">
        <v>13942</v>
      </c>
      <c r="H327" s="1152" t="s">
        <v>1107</v>
      </c>
      <c r="I327" s="22" t="s">
        <v>13817</v>
      </c>
      <c r="J327" s="22" t="s">
        <v>14122</v>
      </c>
      <c r="K327" s="22" t="s">
        <v>14123</v>
      </c>
      <c r="L327" s="1145" t="s">
        <v>14124</v>
      </c>
      <c r="M327" s="1124" t="s">
        <v>10843</v>
      </c>
      <c r="O327" s="424" t="s">
        <v>14125</v>
      </c>
      <c r="P327" s="1120"/>
      <c r="Q327" s="145"/>
      <c r="R327" s="725" t="s">
        <v>14126</v>
      </c>
      <c r="S327" s="1120"/>
      <c r="T327" s="88" t="s">
        <v>14127</v>
      </c>
      <c r="U327" s="1120"/>
      <c r="V327" s="1120"/>
      <c r="Y327" s="1120"/>
      <c r="Z327" s="708" t="s">
        <v>1072</v>
      </c>
      <c r="AB327" s="1141">
        <v>0.0</v>
      </c>
      <c r="AC327" s="30" t="str">
        <f t="shared" si="17"/>
        <v>Supplements|Energy Production|Detoxification</v>
      </c>
      <c r="AD327" s="1126" t="s">
        <v>1073</v>
      </c>
      <c r="AE327" s="22" t="s">
        <v>1114</v>
      </c>
      <c r="AF327" s="22" t="s">
        <v>1113</v>
      </c>
      <c r="AG327" s="1120"/>
      <c r="AH327" s="1120"/>
      <c r="AI327" s="1120"/>
      <c r="AJ327" s="1120"/>
      <c r="AK327" s="1120"/>
      <c r="AL327" s="1120"/>
      <c r="AM327" s="1120"/>
      <c r="AN327" s="1120"/>
      <c r="AO327" s="93" t="s">
        <v>1293</v>
      </c>
      <c r="AP327" s="93" t="s">
        <v>1254</v>
      </c>
      <c r="AQ327" s="93" t="s">
        <v>13683</v>
      </c>
      <c r="AR327" s="93" t="s">
        <v>12112</v>
      </c>
      <c r="AS327" s="93" t="s">
        <v>12113</v>
      </c>
      <c r="AT327" s="93" t="s">
        <v>1254</v>
      </c>
    </row>
    <row r="328" ht="15.0" customHeight="1">
      <c r="A328" s="1103" t="s">
        <v>14128</v>
      </c>
      <c r="B328" s="1147" t="s">
        <v>14129</v>
      </c>
      <c r="C328" s="1120"/>
      <c r="D328" s="748">
        <v>246.8</v>
      </c>
      <c r="E328" s="1151" t="s">
        <v>13942</v>
      </c>
      <c r="H328" s="1152" t="s">
        <v>1107</v>
      </c>
      <c r="I328" s="22" t="s">
        <v>13817</v>
      </c>
      <c r="J328" s="22" t="s">
        <v>14130</v>
      </c>
      <c r="K328" s="22" t="s">
        <v>14131</v>
      </c>
      <c r="L328" s="1145" t="s">
        <v>14132</v>
      </c>
      <c r="M328" s="1124" t="s">
        <v>10843</v>
      </c>
      <c r="O328" s="449" t="s">
        <v>14133</v>
      </c>
      <c r="P328" s="1120"/>
      <c r="Q328" s="145"/>
      <c r="R328" s="725" t="s">
        <v>14134</v>
      </c>
      <c r="S328" s="1120"/>
      <c r="T328" s="88" t="s">
        <v>14135</v>
      </c>
      <c r="U328" s="1120"/>
      <c r="V328" s="1120"/>
      <c r="Y328" s="1120"/>
      <c r="Z328" s="708" t="s">
        <v>1072</v>
      </c>
      <c r="AB328" s="1141">
        <v>0.0</v>
      </c>
      <c r="AC328" s="30" t="str">
        <f t="shared" si="17"/>
        <v>Supplements|GI &amp; Digestion|Immune System</v>
      </c>
      <c r="AD328" s="1126" t="s">
        <v>1073</v>
      </c>
      <c r="AE328" s="22" t="s">
        <v>1193</v>
      </c>
      <c r="AF328" s="22" t="s">
        <v>1089</v>
      </c>
      <c r="AG328" s="1120"/>
      <c r="AH328" s="1120"/>
      <c r="AI328" s="1120"/>
      <c r="AJ328" s="1120"/>
      <c r="AK328" s="1120"/>
      <c r="AL328" s="1120"/>
      <c r="AM328" s="1120"/>
      <c r="AN328" s="1120"/>
      <c r="AO328" s="93" t="s">
        <v>1293</v>
      </c>
      <c r="AP328" s="93" t="s">
        <v>1254</v>
      </c>
      <c r="AQ328" s="93" t="s">
        <v>13683</v>
      </c>
      <c r="AR328" s="93" t="s">
        <v>12112</v>
      </c>
      <c r="AS328" s="93" t="s">
        <v>12113</v>
      </c>
      <c r="AT328" s="93" t="s">
        <v>1254</v>
      </c>
    </row>
    <row r="329" ht="15.0" customHeight="1">
      <c r="A329" s="1103" t="s">
        <v>14136</v>
      </c>
      <c r="B329" s="1147" t="s">
        <v>14137</v>
      </c>
      <c r="C329" s="1120"/>
      <c r="D329" s="748">
        <v>306.75</v>
      </c>
      <c r="E329" s="1151" t="s">
        <v>13942</v>
      </c>
      <c r="H329" s="1152" t="s">
        <v>1107</v>
      </c>
      <c r="I329" s="22" t="s">
        <v>13817</v>
      </c>
      <c r="J329" s="22" t="s">
        <v>14138</v>
      </c>
      <c r="K329" s="22" t="s">
        <v>14139</v>
      </c>
      <c r="L329" s="1145" t="s">
        <v>14140</v>
      </c>
      <c r="M329" s="1124" t="s">
        <v>10843</v>
      </c>
      <c r="O329" s="449" t="s">
        <v>14141</v>
      </c>
      <c r="P329" s="1120"/>
      <c r="Q329" s="145"/>
      <c r="R329" s="725" t="s">
        <v>14142</v>
      </c>
      <c r="S329" s="1120"/>
      <c r="T329" s="88" t="s">
        <v>14143</v>
      </c>
      <c r="U329" s="1120"/>
      <c r="V329" s="1120"/>
      <c r="Y329" s="1120"/>
      <c r="Z329" s="708" t="s">
        <v>1072</v>
      </c>
      <c r="AB329" s="1141">
        <v>0.0</v>
      </c>
      <c r="AC329" s="30" t="str">
        <f t="shared" si="17"/>
        <v>Supplements|Immune System</v>
      </c>
      <c r="AD329" s="1126" t="s">
        <v>1073</v>
      </c>
      <c r="AE329" s="22" t="s">
        <v>1089</v>
      </c>
      <c r="AF329" s="22"/>
      <c r="AG329" s="1120"/>
      <c r="AH329" s="1120"/>
      <c r="AI329" s="1120"/>
      <c r="AJ329" s="1120"/>
      <c r="AK329" s="1120"/>
      <c r="AL329" s="1120"/>
      <c r="AM329" s="1120"/>
      <c r="AN329" s="1120"/>
      <c r="AO329" s="93" t="s">
        <v>1293</v>
      </c>
      <c r="AP329" s="93" t="s">
        <v>1254</v>
      </c>
      <c r="AQ329" s="93" t="s">
        <v>13683</v>
      </c>
      <c r="AR329" s="93" t="s">
        <v>12112</v>
      </c>
      <c r="AS329" s="93" t="s">
        <v>12113</v>
      </c>
      <c r="AT329" s="93" t="s">
        <v>1254</v>
      </c>
    </row>
    <row r="330" ht="15.0" customHeight="1">
      <c r="A330" s="1103" t="s">
        <v>14144</v>
      </c>
      <c r="B330" s="1147" t="s">
        <v>14145</v>
      </c>
      <c r="C330" s="1120"/>
      <c r="D330" s="748">
        <v>267.8</v>
      </c>
      <c r="E330" s="1151" t="s">
        <v>13942</v>
      </c>
      <c r="H330" s="1152" t="s">
        <v>1107</v>
      </c>
      <c r="I330" s="22" t="s">
        <v>13817</v>
      </c>
      <c r="J330" s="22" t="s">
        <v>14146</v>
      </c>
      <c r="K330" s="22" t="s">
        <v>14147</v>
      </c>
      <c r="L330" s="1145" t="s">
        <v>14148</v>
      </c>
      <c r="M330" s="1124" t="s">
        <v>10843</v>
      </c>
      <c r="O330" s="449" t="s">
        <v>14149</v>
      </c>
      <c r="P330" s="1120"/>
      <c r="Q330" s="145"/>
      <c r="R330" s="725" t="s">
        <v>14150</v>
      </c>
      <c r="S330" s="1120"/>
      <c r="T330" s="88" t="s">
        <v>14151</v>
      </c>
      <c r="U330" s="1120"/>
      <c r="V330" s="1120"/>
      <c r="Y330" s="1120"/>
      <c r="Z330" s="708" t="s">
        <v>1072</v>
      </c>
      <c r="AB330" s="1141">
        <v>0.0</v>
      </c>
      <c r="AC330" s="30" t="str">
        <f t="shared" si="17"/>
        <v>Supplements|Detoxification</v>
      </c>
      <c r="AD330" s="1126" t="s">
        <v>1073</v>
      </c>
      <c r="AE330" s="22" t="s">
        <v>1113</v>
      </c>
      <c r="AF330" s="22"/>
      <c r="AG330" s="1120"/>
      <c r="AH330" s="1120"/>
      <c r="AI330" s="1120"/>
      <c r="AJ330" s="1120"/>
      <c r="AK330" s="1120"/>
      <c r="AL330" s="1120"/>
      <c r="AM330" s="1120"/>
      <c r="AN330" s="1120"/>
      <c r="AO330" s="93" t="s">
        <v>1293</v>
      </c>
      <c r="AP330" s="93" t="s">
        <v>1254</v>
      </c>
      <c r="AQ330" s="93" t="s">
        <v>13683</v>
      </c>
      <c r="AR330" s="93" t="s">
        <v>12112</v>
      </c>
      <c r="AS330" s="93" t="s">
        <v>12113</v>
      </c>
      <c r="AT330" s="93" t="s">
        <v>1254</v>
      </c>
    </row>
    <row r="331" ht="15.0" customHeight="1">
      <c r="A331" s="1103" t="s">
        <v>14152</v>
      </c>
      <c r="B331" s="1147" t="s">
        <v>14153</v>
      </c>
      <c r="C331" s="1120"/>
      <c r="D331" s="748">
        <v>34.47</v>
      </c>
      <c r="E331" s="1143" t="s">
        <v>1130</v>
      </c>
      <c r="H331" s="1144" t="s">
        <v>49</v>
      </c>
      <c r="I331" s="22" t="s">
        <v>13800</v>
      </c>
      <c r="J331" s="12" t="s">
        <v>14154</v>
      </c>
      <c r="K331" s="22" t="s">
        <v>14155</v>
      </c>
      <c r="L331" s="1145" t="s">
        <v>14156</v>
      </c>
      <c r="M331" s="1124" t="s">
        <v>10843</v>
      </c>
      <c r="O331" s="88" t="s">
        <v>14157</v>
      </c>
      <c r="P331" s="1120"/>
      <c r="Q331" s="145"/>
      <c r="R331" s="725" t="s">
        <v>14158</v>
      </c>
      <c r="S331" s="1120"/>
      <c r="T331" s="88" t="s">
        <v>14159</v>
      </c>
      <c r="U331" s="1120"/>
      <c r="V331" s="1120"/>
      <c r="Y331" s="1120"/>
      <c r="Z331" s="708" t="s">
        <v>1072</v>
      </c>
      <c r="AB331" s="1141">
        <v>0.0</v>
      </c>
      <c r="AC331" s="30" t="str">
        <f t="shared" si="17"/>
        <v>Supplements|GI &amp; Digestion|Detoxification</v>
      </c>
      <c r="AD331" s="1126" t="s">
        <v>1073</v>
      </c>
      <c r="AE331" s="22" t="s">
        <v>1193</v>
      </c>
      <c r="AF331" s="22" t="s">
        <v>1113</v>
      </c>
      <c r="AG331" s="1120"/>
      <c r="AH331" s="1120"/>
      <c r="AI331" s="1120"/>
      <c r="AJ331" s="1120"/>
      <c r="AK331" s="1120"/>
      <c r="AL331" s="1120"/>
      <c r="AM331" s="1120"/>
      <c r="AN331" s="1120"/>
      <c r="AO331" s="93" t="s">
        <v>1293</v>
      </c>
      <c r="AP331" s="93" t="s">
        <v>1254</v>
      </c>
      <c r="AQ331" s="93" t="s">
        <v>13683</v>
      </c>
      <c r="AR331" s="93" t="s">
        <v>12112</v>
      </c>
      <c r="AS331" s="93" t="s">
        <v>12113</v>
      </c>
      <c r="AT331" s="93" t="s">
        <v>1254</v>
      </c>
    </row>
    <row r="332" ht="15.0" customHeight="1">
      <c r="A332" s="1103" t="s">
        <v>14160</v>
      </c>
      <c r="B332" s="1147" t="s">
        <v>14161</v>
      </c>
      <c r="C332" s="1120"/>
      <c r="D332" s="748">
        <v>59.95</v>
      </c>
      <c r="E332" s="1143" t="s">
        <v>12468</v>
      </c>
      <c r="H332" s="1144" t="s">
        <v>49</v>
      </c>
      <c r="I332" s="22" t="s">
        <v>13817</v>
      </c>
      <c r="J332" s="22" t="s">
        <v>14162</v>
      </c>
      <c r="K332" s="22" t="s">
        <v>14163</v>
      </c>
      <c r="L332" s="1145" t="s">
        <v>14164</v>
      </c>
      <c r="M332" s="1124" t="s">
        <v>10843</v>
      </c>
      <c r="O332" s="731" t="s">
        <v>14165</v>
      </c>
      <c r="P332" s="1120"/>
      <c r="Q332" s="145"/>
      <c r="R332" s="725" t="s">
        <v>14166</v>
      </c>
      <c r="S332" s="1120"/>
      <c r="T332" s="88" t="s">
        <v>14167</v>
      </c>
      <c r="U332" s="1120"/>
      <c r="V332" s="1120"/>
      <c r="Y332" s="1120"/>
      <c r="Z332" s="708" t="s">
        <v>1072</v>
      </c>
      <c r="AB332" s="1141">
        <v>0.0</v>
      </c>
      <c r="AC332" s="30" t="str">
        <f t="shared" si="17"/>
        <v>Supplements|Blood Sugar Support</v>
      </c>
      <c r="AD332" s="1126" t="s">
        <v>1073</v>
      </c>
      <c r="AE332" s="22" t="s">
        <v>11964</v>
      </c>
      <c r="AF332" s="22"/>
      <c r="AG332" s="1120"/>
      <c r="AH332" s="1120"/>
      <c r="AI332" s="1120"/>
      <c r="AJ332" s="1120"/>
      <c r="AK332" s="1120"/>
      <c r="AL332" s="1120"/>
      <c r="AM332" s="1120"/>
      <c r="AN332" s="1120"/>
      <c r="AO332" s="93" t="s">
        <v>1293</v>
      </c>
      <c r="AP332" s="93" t="s">
        <v>1254</v>
      </c>
      <c r="AQ332" s="93" t="s">
        <v>13683</v>
      </c>
      <c r="AR332" s="93" t="s">
        <v>12112</v>
      </c>
      <c r="AS332" s="93" t="s">
        <v>12113</v>
      </c>
      <c r="AT332" s="93" t="s">
        <v>1254</v>
      </c>
    </row>
    <row r="333" ht="15.0" customHeight="1">
      <c r="A333" s="1103" t="s">
        <v>14168</v>
      </c>
      <c r="B333" s="1147" t="s">
        <v>14169</v>
      </c>
      <c r="C333" s="1120"/>
      <c r="D333" s="748">
        <v>29.8</v>
      </c>
      <c r="E333" s="1143" t="s">
        <v>1130</v>
      </c>
      <c r="H333" s="1144" t="s">
        <v>49</v>
      </c>
      <c r="I333" s="22" t="s">
        <v>13676</v>
      </c>
      <c r="J333" s="22" t="s">
        <v>14170</v>
      </c>
      <c r="K333" s="22" t="s">
        <v>14171</v>
      </c>
      <c r="L333" s="1145" t="s">
        <v>14172</v>
      </c>
      <c r="M333" s="1124" t="s">
        <v>10843</v>
      </c>
      <c r="O333" s="731" t="s">
        <v>14173</v>
      </c>
      <c r="P333" s="1120"/>
      <c r="Q333" s="145"/>
      <c r="R333" s="725" t="s">
        <v>14174</v>
      </c>
      <c r="S333" s="1120"/>
      <c r="T333" s="88" t="s">
        <v>14175</v>
      </c>
      <c r="U333" s="1120"/>
      <c r="V333" s="1120"/>
      <c r="Y333" s="1120"/>
      <c r="Z333" s="708" t="s">
        <v>1072</v>
      </c>
      <c r="AB333" s="1141">
        <v>0.0</v>
      </c>
      <c r="AC333" s="30" t="str">
        <f t="shared" si="17"/>
        <v>Supplements|Brain &amp; Cognitive|Age-Reversal &amp; Longevity</v>
      </c>
      <c r="AD333" s="1126" t="s">
        <v>1073</v>
      </c>
      <c r="AE333" s="22" t="s">
        <v>1154</v>
      </c>
      <c r="AF333" s="22" t="s">
        <v>1173</v>
      </c>
      <c r="AG333" s="1120"/>
      <c r="AH333" s="1120"/>
      <c r="AI333" s="1120"/>
      <c r="AJ333" s="1120"/>
      <c r="AK333" s="1120"/>
      <c r="AL333" s="1120"/>
      <c r="AM333" s="1120"/>
      <c r="AN333" s="1120"/>
      <c r="AO333" s="93" t="s">
        <v>1293</v>
      </c>
      <c r="AP333" s="93" t="s">
        <v>1254</v>
      </c>
      <c r="AQ333" s="93" t="s">
        <v>13683</v>
      </c>
      <c r="AR333" s="93" t="s">
        <v>12112</v>
      </c>
      <c r="AS333" s="93" t="s">
        <v>12113</v>
      </c>
      <c r="AT333" s="93" t="s">
        <v>1254</v>
      </c>
    </row>
    <row r="334" ht="15.0" customHeight="1">
      <c r="A334" s="1103" t="s">
        <v>14176</v>
      </c>
      <c r="B334" s="1147" t="s">
        <v>14177</v>
      </c>
      <c r="C334" s="1120"/>
      <c r="D334" s="748">
        <v>775.0</v>
      </c>
      <c r="E334" s="1143" t="s">
        <v>13355</v>
      </c>
      <c r="H334" s="1144" t="s">
        <v>308</v>
      </c>
      <c r="I334" s="22" t="s">
        <v>14178</v>
      </c>
      <c r="J334" s="22" t="s">
        <v>14179</v>
      </c>
      <c r="K334" s="22" t="s">
        <v>14180</v>
      </c>
      <c r="L334" s="1145" t="s">
        <v>14181</v>
      </c>
      <c r="M334" s="1124" t="s">
        <v>10843</v>
      </c>
      <c r="O334" s="449" t="s">
        <v>14182</v>
      </c>
      <c r="P334" s="1120"/>
      <c r="Q334" s="145"/>
      <c r="R334" s="725" t="s">
        <v>14183</v>
      </c>
      <c r="S334" s="1120"/>
      <c r="T334" s="88" t="s">
        <v>14184</v>
      </c>
      <c r="U334" s="1120"/>
      <c r="V334" s="1120"/>
      <c r="Y334" s="1120"/>
      <c r="Z334" s="708" t="s">
        <v>1072</v>
      </c>
      <c r="AB334" s="1141">
        <v>0.0</v>
      </c>
      <c r="AC334" s="30" t="str">
        <f t="shared" si="17"/>
        <v>Home Care|Foundational</v>
      </c>
      <c r="AD334" s="1126" t="s">
        <v>13764</v>
      </c>
      <c r="AE334" s="22" t="s">
        <v>208</v>
      </c>
      <c r="AF334" s="22"/>
      <c r="AG334" s="1120"/>
      <c r="AH334" s="1120"/>
      <c r="AI334" s="1120"/>
      <c r="AJ334" s="1120"/>
      <c r="AK334" s="1120"/>
      <c r="AL334" s="1120"/>
      <c r="AM334" s="1120"/>
      <c r="AN334" s="1120"/>
      <c r="AO334" s="492"/>
      <c r="AP334" s="492"/>
      <c r="AQ334" s="492"/>
      <c r="AR334" s="492"/>
      <c r="AS334" s="492"/>
      <c r="AT334" s="640"/>
    </row>
    <row r="335" ht="15.0" customHeight="1">
      <c r="A335" s="1103" t="s">
        <v>14185</v>
      </c>
      <c r="B335" s="1147" t="s">
        <v>14186</v>
      </c>
      <c r="C335" s="1120"/>
      <c r="D335" s="748">
        <v>297.0</v>
      </c>
      <c r="E335" s="1143" t="s">
        <v>13355</v>
      </c>
      <c r="H335" s="1144" t="s">
        <v>308</v>
      </c>
      <c r="I335" s="22" t="s">
        <v>14178</v>
      </c>
      <c r="J335" s="22" t="s">
        <v>14179</v>
      </c>
      <c r="K335" s="22" t="s">
        <v>14180</v>
      </c>
      <c r="L335" s="1145" t="s">
        <v>14187</v>
      </c>
      <c r="M335" s="1124" t="s">
        <v>10843</v>
      </c>
      <c r="O335" s="449" t="s">
        <v>14188</v>
      </c>
      <c r="P335" s="1120"/>
      <c r="Q335" s="145"/>
      <c r="R335" s="725" t="s">
        <v>14189</v>
      </c>
      <c r="S335" s="1120"/>
      <c r="T335" s="88" t="s">
        <v>14190</v>
      </c>
      <c r="U335" s="1120"/>
      <c r="V335" s="1120"/>
      <c r="Y335" s="1120"/>
      <c r="Z335" s="708" t="s">
        <v>1072</v>
      </c>
      <c r="AB335" s="1141">
        <v>0.0</v>
      </c>
      <c r="AC335" s="30" t="str">
        <f t="shared" si="17"/>
        <v>Home Care|Foundational</v>
      </c>
      <c r="AD335" s="1126" t="s">
        <v>13764</v>
      </c>
      <c r="AE335" s="22" t="s">
        <v>208</v>
      </c>
      <c r="AF335" s="22"/>
      <c r="AG335" s="1120"/>
      <c r="AH335" s="1120"/>
      <c r="AI335" s="1120"/>
      <c r="AJ335" s="1120"/>
      <c r="AK335" s="1120"/>
      <c r="AL335" s="1120"/>
      <c r="AM335" s="1120"/>
      <c r="AN335" s="1120"/>
      <c r="AO335" s="492"/>
      <c r="AP335" s="492"/>
      <c r="AQ335" s="492"/>
      <c r="AR335" s="492"/>
      <c r="AS335" s="492"/>
      <c r="AT335" s="640"/>
    </row>
    <row r="336" ht="15.0" customHeight="1">
      <c r="A336" s="1103" t="s">
        <v>14191</v>
      </c>
      <c r="B336" s="1147" t="s">
        <v>14192</v>
      </c>
      <c r="C336" s="1120"/>
      <c r="D336" s="748">
        <v>198.0</v>
      </c>
      <c r="E336" s="1143" t="s">
        <v>13355</v>
      </c>
      <c r="H336" s="1144" t="s">
        <v>308</v>
      </c>
      <c r="I336" s="22" t="s">
        <v>14178</v>
      </c>
      <c r="J336" s="22" t="s">
        <v>14179</v>
      </c>
      <c r="K336" s="22" t="s">
        <v>14180</v>
      </c>
      <c r="L336" s="1145" t="s">
        <v>14193</v>
      </c>
      <c r="M336" s="1124" t="s">
        <v>10843</v>
      </c>
      <c r="O336" s="449" t="s">
        <v>14194</v>
      </c>
      <c r="P336" s="1120"/>
      <c r="Q336" s="145"/>
      <c r="R336" s="1153" t="s">
        <v>14195</v>
      </c>
      <c r="S336" s="1120"/>
      <c r="T336" s="88" t="s">
        <v>14196</v>
      </c>
      <c r="U336" s="1120"/>
      <c r="V336" s="1120"/>
      <c r="Y336" s="1120"/>
      <c r="Z336" s="708" t="s">
        <v>1072</v>
      </c>
      <c r="AB336" s="1141">
        <v>0.0</v>
      </c>
      <c r="AC336" s="30" t="str">
        <f t="shared" si="17"/>
        <v>Home Care|Foundational</v>
      </c>
      <c r="AD336" s="1126" t="s">
        <v>13764</v>
      </c>
      <c r="AE336" s="22" t="s">
        <v>208</v>
      </c>
      <c r="AF336" s="22"/>
      <c r="AG336" s="1120"/>
      <c r="AH336" s="1120"/>
      <c r="AI336" s="1120"/>
      <c r="AJ336" s="1120"/>
      <c r="AK336" s="1120"/>
      <c r="AL336" s="1120"/>
      <c r="AM336" s="1120"/>
      <c r="AN336" s="1120"/>
      <c r="AO336" s="492"/>
      <c r="AP336" s="492"/>
      <c r="AQ336" s="492"/>
      <c r="AR336" s="492"/>
      <c r="AS336" s="492"/>
      <c r="AT336" s="640"/>
    </row>
    <row r="337" ht="15.0" customHeight="1">
      <c r="A337" s="1103" t="s">
        <v>14197</v>
      </c>
      <c r="B337" s="1147" t="s">
        <v>14198</v>
      </c>
      <c r="C337" s="1120"/>
      <c r="D337" s="748">
        <v>715.0</v>
      </c>
      <c r="E337" s="1143" t="s">
        <v>13355</v>
      </c>
      <c r="H337" s="1144" t="s">
        <v>308</v>
      </c>
      <c r="I337" s="22" t="s">
        <v>13757</v>
      </c>
      <c r="J337" s="446" t="s">
        <v>14199</v>
      </c>
      <c r="K337" s="22" t="s">
        <v>14200</v>
      </c>
      <c r="L337" s="1145" t="s">
        <v>14201</v>
      </c>
      <c r="M337" s="1124" t="s">
        <v>10843</v>
      </c>
      <c r="O337" s="449" t="s">
        <v>14202</v>
      </c>
      <c r="P337" s="1120"/>
      <c r="Q337" s="145"/>
      <c r="R337" s="725" t="s">
        <v>14203</v>
      </c>
      <c r="S337" s="1120"/>
      <c r="T337" s="88" t="s">
        <v>14204</v>
      </c>
      <c r="U337" s="1120"/>
      <c r="V337" s="1120"/>
      <c r="Y337" s="1120"/>
      <c r="Z337" s="708" t="s">
        <v>1072</v>
      </c>
      <c r="AB337" s="1141">
        <v>0.0</v>
      </c>
      <c r="AC337" s="30" t="str">
        <f t="shared" si="17"/>
        <v>Home Care|Foundational</v>
      </c>
      <c r="AD337" s="1126" t="s">
        <v>13764</v>
      </c>
      <c r="AE337" s="22" t="s">
        <v>208</v>
      </c>
      <c r="AF337" s="22"/>
      <c r="AG337" s="1120"/>
      <c r="AH337" s="1120"/>
      <c r="AI337" s="1120"/>
      <c r="AJ337" s="1120"/>
      <c r="AK337" s="1120"/>
      <c r="AL337" s="1120"/>
      <c r="AM337" s="1120"/>
      <c r="AN337" s="1120"/>
      <c r="AO337" s="492"/>
      <c r="AP337" s="492"/>
      <c r="AQ337" s="492"/>
      <c r="AR337" s="492"/>
      <c r="AS337" s="492"/>
      <c r="AT337" s="640"/>
    </row>
    <row r="338" ht="15.0" customHeight="1">
      <c r="A338" s="1103" t="s">
        <v>14205</v>
      </c>
      <c r="B338" s="1147" t="s">
        <v>14206</v>
      </c>
      <c r="C338" s="1120"/>
      <c r="D338" s="748">
        <v>855.0</v>
      </c>
      <c r="E338" s="1143" t="s">
        <v>13355</v>
      </c>
      <c r="H338" s="1144" t="s">
        <v>308</v>
      </c>
      <c r="I338" s="22" t="s">
        <v>13757</v>
      </c>
      <c r="J338" s="22" t="s">
        <v>14207</v>
      </c>
      <c r="K338" s="22" t="s">
        <v>14208</v>
      </c>
      <c r="L338" s="1145" t="s">
        <v>14201</v>
      </c>
      <c r="M338" s="1124" t="s">
        <v>10843</v>
      </c>
      <c r="O338" s="449" t="s">
        <v>14209</v>
      </c>
      <c r="P338" s="424" t="s">
        <v>14210</v>
      </c>
      <c r="Q338" s="145"/>
      <c r="R338" s="725" t="s">
        <v>14211</v>
      </c>
      <c r="S338" s="1120"/>
      <c r="T338" s="88" t="s">
        <v>14204</v>
      </c>
      <c r="U338" s="1120"/>
      <c r="V338" s="1120"/>
      <c r="Y338" s="1120"/>
      <c r="Z338" s="708" t="s">
        <v>1072</v>
      </c>
      <c r="AB338" s="1141">
        <v>0.0</v>
      </c>
      <c r="AC338" s="30" t="str">
        <f t="shared" si="17"/>
        <v>Home Care|Foundational</v>
      </c>
      <c r="AD338" s="1126" t="s">
        <v>13764</v>
      </c>
      <c r="AE338" s="22" t="s">
        <v>208</v>
      </c>
      <c r="AF338" s="22"/>
      <c r="AG338" s="1120"/>
      <c r="AH338" s="1120"/>
      <c r="AI338" s="1120"/>
      <c r="AJ338" s="1120"/>
      <c r="AK338" s="1120"/>
      <c r="AL338" s="1120"/>
      <c r="AM338" s="1120"/>
      <c r="AN338" s="1120"/>
      <c r="AO338" s="492"/>
      <c r="AP338" s="492"/>
      <c r="AQ338" s="492"/>
      <c r="AR338" s="492"/>
      <c r="AS338" s="492"/>
      <c r="AT338" s="640"/>
    </row>
    <row r="339" ht="15.0" customHeight="1">
      <c r="A339" s="1103" t="s">
        <v>14212</v>
      </c>
      <c r="B339" s="1147" t="s">
        <v>14213</v>
      </c>
      <c r="C339" s="1120"/>
      <c r="D339" s="748">
        <v>715.0</v>
      </c>
      <c r="E339" s="1143" t="s">
        <v>13355</v>
      </c>
      <c r="H339" s="1144" t="s">
        <v>308</v>
      </c>
      <c r="I339" s="22" t="s">
        <v>13757</v>
      </c>
      <c r="J339" s="22" t="s">
        <v>14214</v>
      </c>
      <c r="K339" s="22" t="s">
        <v>14215</v>
      </c>
      <c r="L339" s="1145" t="s">
        <v>14216</v>
      </c>
      <c r="M339" s="1124" t="s">
        <v>10843</v>
      </c>
      <c r="O339" s="449" t="s">
        <v>14217</v>
      </c>
      <c r="P339" s="1120"/>
      <c r="Q339" s="145"/>
      <c r="R339" s="725" t="s">
        <v>14218</v>
      </c>
      <c r="S339" s="1120"/>
      <c r="T339" s="88" t="s">
        <v>14219</v>
      </c>
      <c r="U339" s="1120"/>
      <c r="V339" s="1120"/>
      <c r="Y339" s="1120"/>
      <c r="Z339" s="708" t="s">
        <v>1072</v>
      </c>
      <c r="AB339" s="1141">
        <v>0.0</v>
      </c>
      <c r="AC339" s="30" t="str">
        <f t="shared" si="17"/>
        <v>Home Care|Foundational</v>
      </c>
      <c r="AD339" s="1126" t="s">
        <v>13764</v>
      </c>
      <c r="AE339" s="22" t="s">
        <v>208</v>
      </c>
      <c r="AF339" s="22"/>
      <c r="AG339" s="1120"/>
      <c r="AH339" s="1120"/>
      <c r="AI339" s="1120"/>
      <c r="AJ339" s="1120"/>
      <c r="AK339" s="1120"/>
      <c r="AL339" s="1120"/>
      <c r="AM339" s="1120"/>
      <c r="AN339" s="1120"/>
      <c r="AO339" s="492"/>
      <c r="AP339" s="492"/>
      <c r="AQ339" s="492"/>
      <c r="AR339" s="492"/>
      <c r="AS339" s="492"/>
      <c r="AT339" s="640"/>
    </row>
    <row r="340" ht="15.0" customHeight="1">
      <c r="A340" s="1103" t="s">
        <v>14220</v>
      </c>
      <c r="B340" s="1147" t="s">
        <v>14221</v>
      </c>
      <c r="C340" s="1120"/>
      <c r="D340" s="748">
        <v>158.6</v>
      </c>
      <c r="E340" s="1143" t="s">
        <v>14222</v>
      </c>
      <c r="H340" s="1144" t="s">
        <v>1097</v>
      </c>
      <c r="I340" s="22" t="s">
        <v>14223</v>
      </c>
      <c r="J340" s="22" t="s">
        <v>14224</v>
      </c>
      <c r="K340" s="22" t="s">
        <v>14225</v>
      </c>
      <c r="L340" s="1145" t="s">
        <v>14226</v>
      </c>
      <c r="M340" s="1124" t="s">
        <v>10843</v>
      </c>
      <c r="O340" s="449" t="s">
        <v>14227</v>
      </c>
      <c r="P340" s="1120"/>
      <c r="Q340" s="145"/>
      <c r="R340" s="725" t="s">
        <v>14228</v>
      </c>
      <c r="S340" s="1120"/>
      <c r="T340" s="88" t="s">
        <v>14229</v>
      </c>
      <c r="U340" s="1120"/>
      <c r="V340" s="1120"/>
      <c r="Y340" s="1120"/>
      <c r="Z340" s="708" t="s">
        <v>1072</v>
      </c>
      <c r="AB340" s="1141">
        <v>0.0</v>
      </c>
      <c r="AC340" s="30" t="str">
        <f t="shared" si="17"/>
        <v>Supplements|GI &amp; Digestion</v>
      </c>
      <c r="AD340" s="1126" t="s">
        <v>1073</v>
      </c>
      <c r="AE340" s="22" t="s">
        <v>1193</v>
      </c>
      <c r="AF340" s="22"/>
      <c r="AG340" s="1120"/>
      <c r="AH340" s="1120"/>
      <c r="AI340" s="1120"/>
      <c r="AJ340" s="1120"/>
      <c r="AK340" s="1120"/>
      <c r="AL340" s="1120"/>
      <c r="AM340" s="1120"/>
      <c r="AN340" s="1120"/>
      <c r="AO340" s="93" t="s">
        <v>1293</v>
      </c>
      <c r="AP340" s="93" t="s">
        <v>1254</v>
      </c>
      <c r="AQ340" s="93" t="s">
        <v>13683</v>
      </c>
      <c r="AR340" s="93" t="s">
        <v>12112</v>
      </c>
      <c r="AS340" s="93" t="s">
        <v>12113</v>
      </c>
      <c r="AT340" s="93" t="s">
        <v>1254</v>
      </c>
    </row>
    <row r="341" ht="15.0" customHeight="1">
      <c r="A341" s="1103" t="s">
        <v>14230</v>
      </c>
      <c r="B341" s="1147" t="s">
        <v>14231</v>
      </c>
      <c r="C341" s="1120"/>
      <c r="D341" s="748">
        <v>43.95</v>
      </c>
      <c r="E341" s="1143" t="s">
        <v>12101</v>
      </c>
      <c r="H341" s="1144" t="s">
        <v>49</v>
      </c>
      <c r="I341" s="22" t="s">
        <v>13817</v>
      </c>
      <c r="J341" s="22" t="s">
        <v>14232</v>
      </c>
      <c r="K341" s="22" t="s">
        <v>14233</v>
      </c>
      <c r="L341" s="1145" t="s">
        <v>14234</v>
      </c>
      <c r="M341" s="1124" t="s">
        <v>10843</v>
      </c>
      <c r="O341" s="731" t="s">
        <v>14235</v>
      </c>
      <c r="P341" s="424" t="s">
        <v>14236</v>
      </c>
      <c r="Q341" s="145"/>
      <c r="R341" s="725" t="s">
        <v>14237</v>
      </c>
      <c r="S341" s="1120"/>
      <c r="T341" s="88" t="s">
        <v>14238</v>
      </c>
      <c r="U341" s="1120"/>
      <c r="V341" s="1120"/>
      <c r="Y341" s="1120"/>
      <c r="Z341" s="708" t="s">
        <v>1072</v>
      </c>
      <c r="AB341" s="1141">
        <v>0.0</v>
      </c>
      <c r="AC341" s="30" t="str">
        <f t="shared" si="17"/>
        <v>Supplements|Immune System|Detoxification|Energy Production</v>
      </c>
      <c r="AD341" s="1126" t="s">
        <v>1073</v>
      </c>
      <c r="AE341" s="22" t="s">
        <v>1089</v>
      </c>
      <c r="AF341" s="22" t="s">
        <v>1113</v>
      </c>
      <c r="AG341" s="1126" t="s">
        <v>1114</v>
      </c>
      <c r="AH341" s="1120"/>
      <c r="AI341" s="1120"/>
      <c r="AJ341" s="1120"/>
      <c r="AK341" s="1120"/>
      <c r="AL341" s="1120"/>
      <c r="AM341" s="1120"/>
      <c r="AN341" s="1120"/>
      <c r="AO341" s="93" t="s">
        <v>1293</v>
      </c>
      <c r="AP341" s="93" t="s">
        <v>1254</v>
      </c>
      <c r="AQ341" s="93" t="s">
        <v>13683</v>
      </c>
      <c r="AR341" s="93" t="s">
        <v>12112</v>
      </c>
      <c r="AS341" s="93" t="s">
        <v>12113</v>
      </c>
      <c r="AT341" s="93" t="s">
        <v>1254</v>
      </c>
    </row>
    <row r="342" ht="15.0" customHeight="1">
      <c r="A342" s="1103" t="s">
        <v>14239</v>
      </c>
      <c r="B342" s="1147" t="s">
        <v>14240</v>
      </c>
      <c r="C342" s="1120"/>
      <c r="D342" s="748">
        <v>21.84</v>
      </c>
      <c r="E342" s="1143" t="s">
        <v>13738</v>
      </c>
      <c r="H342" s="1144" t="s">
        <v>11961</v>
      </c>
      <c r="I342" s="22" t="s">
        <v>14241</v>
      </c>
      <c r="J342" s="22" t="s">
        <v>14242</v>
      </c>
      <c r="K342" s="22" t="s">
        <v>14243</v>
      </c>
      <c r="L342" s="1145" t="s">
        <v>14244</v>
      </c>
      <c r="M342" s="1124" t="s">
        <v>10843</v>
      </c>
      <c r="O342" s="731" t="s">
        <v>14245</v>
      </c>
      <c r="P342" s="424" t="s">
        <v>14246</v>
      </c>
      <c r="Q342" s="145"/>
      <c r="R342" s="725" t="s">
        <v>14247</v>
      </c>
      <c r="S342" s="1120"/>
      <c r="T342" s="88" t="s">
        <v>14248</v>
      </c>
      <c r="U342" s="1120"/>
      <c r="V342" s="1120"/>
      <c r="Y342" s="1120"/>
      <c r="Z342" s="708" t="s">
        <v>1072</v>
      </c>
      <c r="AB342" s="1141">
        <v>0.0</v>
      </c>
      <c r="AC342" s="30" t="str">
        <f t="shared" si="17"/>
        <v>Supplements|Immune System|Children’s Health</v>
      </c>
      <c r="AD342" s="1126" t="s">
        <v>1073</v>
      </c>
      <c r="AE342" s="22" t="s">
        <v>1089</v>
      </c>
      <c r="AF342" s="22" t="s">
        <v>10896</v>
      </c>
      <c r="AG342" s="1120"/>
      <c r="AH342" s="1120"/>
      <c r="AI342" s="1120"/>
      <c r="AJ342" s="1120"/>
      <c r="AK342" s="1120"/>
      <c r="AL342" s="1120"/>
      <c r="AM342" s="1120"/>
      <c r="AN342" s="1120"/>
      <c r="AO342" s="93" t="s">
        <v>1293</v>
      </c>
      <c r="AP342" s="93" t="s">
        <v>1254</v>
      </c>
      <c r="AQ342" s="93" t="s">
        <v>13683</v>
      </c>
      <c r="AR342" s="93" t="s">
        <v>12112</v>
      </c>
      <c r="AS342" s="93" t="s">
        <v>12113</v>
      </c>
      <c r="AT342" s="93" t="s">
        <v>1254</v>
      </c>
    </row>
    <row r="343" ht="15.0" customHeight="1">
      <c r="A343" s="1103" t="s">
        <v>14249</v>
      </c>
      <c r="B343" s="1147" t="s">
        <v>14250</v>
      </c>
      <c r="C343" s="1120"/>
      <c r="D343" s="748">
        <v>1995.0</v>
      </c>
      <c r="E343" s="1143" t="s">
        <v>13942</v>
      </c>
      <c r="H343" s="1144" t="s">
        <v>1107</v>
      </c>
      <c r="I343" s="22" t="s">
        <v>14251</v>
      </c>
      <c r="J343" s="22" t="s">
        <v>14252</v>
      </c>
      <c r="K343" s="22" t="s">
        <v>14253</v>
      </c>
      <c r="L343" s="1145" t="s">
        <v>14254</v>
      </c>
      <c r="M343" s="1124" t="s">
        <v>10843</v>
      </c>
      <c r="O343" s="449" t="s">
        <v>14255</v>
      </c>
      <c r="P343" s="1120"/>
      <c r="Q343" s="145"/>
      <c r="R343" s="725" t="s">
        <v>14256</v>
      </c>
      <c r="S343" s="1120"/>
      <c r="T343" s="88" t="s">
        <v>14257</v>
      </c>
      <c r="U343" s="1120"/>
      <c r="V343" s="1120"/>
      <c r="Y343" s="1120"/>
      <c r="Z343" s="708" t="s">
        <v>1072</v>
      </c>
      <c r="AB343" s="1141">
        <v>0.0</v>
      </c>
      <c r="AC343" s="30" t="str">
        <f t="shared" si="17"/>
        <v>Home Care|Age-Reversal &amp; Longevity|Foundational|Fitness &amp; Performance</v>
      </c>
      <c r="AD343" s="1126" t="s">
        <v>13764</v>
      </c>
      <c r="AE343" s="22" t="s">
        <v>1173</v>
      </c>
      <c r="AF343" s="22" t="s">
        <v>208</v>
      </c>
      <c r="AG343" s="1126" t="s">
        <v>1075</v>
      </c>
      <c r="AH343" s="1120"/>
      <c r="AI343" s="1120"/>
      <c r="AJ343" s="1120"/>
      <c r="AK343" s="1120"/>
      <c r="AL343" s="1120"/>
      <c r="AM343" s="1120"/>
      <c r="AN343" s="1120"/>
      <c r="AO343" s="492"/>
      <c r="AP343" s="492"/>
      <c r="AQ343" s="492"/>
      <c r="AR343" s="492"/>
      <c r="AS343" s="492"/>
      <c r="AT343" s="640"/>
    </row>
    <row r="344" ht="15.0" customHeight="1">
      <c r="A344" s="1103" t="s">
        <v>14258</v>
      </c>
      <c r="B344" s="1147" t="s">
        <v>14259</v>
      </c>
      <c r="C344" s="1120"/>
      <c r="D344" s="748">
        <v>69.95</v>
      </c>
      <c r="E344" s="1143" t="s">
        <v>95</v>
      </c>
      <c r="H344" s="1144" t="s">
        <v>337</v>
      </c>
      <c r="I344" s="22" t="s">
        <v>14260</v>
      </c>
      <c r="J344" s="22" t="s">
        <v>14261</v>
      </c>
      <c r="K344" s="22" t="s">
        <v>14262</v>
      </c>
      <c r="L344" s="1145" t="s">
        <v>14263</v>
      </c>
      <c r="M344" s="1124" t="s">
        <v>10843</v>
      </c>
      <c r="O344" s="731" t="s">
        <v>14264</v>
      </c>
      <c r="P344" s="1120"/>
      <c r="Q344" s="145"/>
      <c r="R344" s="725" t="s">
        <v>14265</v>
      </c>
      <c r="S344" s="1120"/>
      <c r="T344" s="88" t="s">
        <v>14266</v>
      </c>
      <c r="U344" s="1120"/>
      <c r="V344" s="1120"/>
      <c r="Y344" s="1120"/>
      <c r="Z344" s="708" t="s">
        <v>1072</v>
      </c>
      <c r="AB344" s="1141">
        <v>0.0</v>
      </c>
      <c r="AC344" s="30" t="str">
        <f t="shared" si="17"/>
        <v>Skin Care|Skin Brightening</v>
      </c>
      <c r="AD344" s="1154" t="s">
        <v>11895</v>
      </c>
      <c r="AE344" s="22" t="s">
        <v>14267</v>
      </c>
      <c r="AF344" s="22"/>
      <c r="AG344" s="1120"/>
      <c r="AH344" s="1120"/>
      <c r="AI344" s="1120"/>
      <c r="AJ344" s="1120"/>
      <c r="AK344" s="1120"/>
      <c r="AL344" s="1120"/>
      <c r="AM344" s="1120"/>
      <c r="AN344" s="1120"/>
      <c r="AO344" s="93" t="s">
        <v>1293</v>
      </c>
      <c r="AP344" s="93" t="s">
        <v>1254</v>
      </c>
      <c r="AQ344" s="93" t="s">
        <v>13683</v>
      </c>
      <c r="AR344" s="93" t="s">
        <v>12112</v>
      </c>
      <c r="AS344" s="93" t="s">
        <v>12113</v>
      </c>
      <c r="AT344" s="93" t="s">
        <v>1254</v>
      </c>
    </row>
    <row r="345" ht="15.0" customHeight="1">
      <c r="A345" s="1103" t="s">
        <v>14268</v>
      </c>
      <c r="B345" s="1147" t="s">
        <v>14269</v>
      </c>
      <c r="C345" s="1120"/>
      <c r="D345" s="748">
        <v>150.0</v>
      </c>
      <c r="E345" s="1143" t="s">
        <v>14270</v>
      </c>
      <c r="H345" s="1144" t="s">
        <v>401</v>
      </c>
      <c r="I345" s="22" t="s">
        <v>13826</v>
      </c>
      <c r="J345" s="22" t="s">
        <v>14271</v>
      </c>
      <c r="K345" s="22" t="s">
        <v>14272</v>
      </c>
      <c r="L345" s="1145" t="s">
        <v>14273</v>
      </c>
      <c r="M345" s="1124" t="s">
        <v>10843</v>
      </c>
      <c r="O345" s="731" t="s">
        <v>14274</v>
      </c>
      <c r="P345" s="1120"/>
      <c r="Q345" s="145"/>
      <c r="R345" s="814" t="s">
        <v>14275</v>
      </c>
      <c r="S345" s="1120"/>
      <c r="T345" s="88" t="s">
        <v>14276</v>
      </c>
      <c r="U345" s="1120"/>
      <c r="V345" s="1120"/>
      <c r="Y345" s="1120"/>
      <c r="Z345" s="708" t="s">
        <v>1072</v>
      </c>
      <c r="AB345" s="1141">
        <v>0.0</v>
      </c>
      <c r="AC345" s="30" t="str">
        <f t="shared" si="17"/>
        <v>Supplements|Immune System</v>
      </c>
      <c r="AD345" s="1126" t="s">
        <v>1073</v>
      </c>
      <c r="AE345" s="22" t="s">
        <v>1089</v>
      </c>
      <c r="AF345" s="22"/>
      <c r="AG345" s="1120"/>
      <c r="AH345" s="1120"/>
      <c r="AI345" s="1120"/>
      <c r="AJ345" s="1120"/>
      <c r="AK345" s="1120"/>
      <c r="AL345" s="1120"/>
      <c r="AM345" s="1120"/>
      <c r="AN345" s="1120"/>
      <c r="AO345" s="93" t="s">
        <v>1293</v>
      </c>
      <c r="AP345" s="93" t="s">
        <v>1254</v>
      </c>
      <c r="AQ345" s="93" t="s">
        <v>13683</v>
      </c>
      <c r="AR345" s="93" t="s">
        <v>12112</v>
      </c>
      <c r="AS345" s="93" t="s">
        <v>12113</v>
      </c>
      <c r="AT345" s="93" t="s">
        <v>1254</v>
      </c>
    </row>
    <row r="346" ht="15.0" customHeight="1">
      <c r="A346" s="1103" t="s">
        <v>14277</v>
      </c>
      <c r="B346" s="1147" t="s">
        <v>14278</v>
      </c>
      <c r="C346" s="1120"/>
      <c r="D346" s="748">
        <v>28.0</v>
      </c>
      <c r="E346" s="1143" t="s">
        <v>1130</v>
      </c>
      <c r="H346" s="1144" t="s">
        <v>49</v>
      </c>
      <c r="I346" s="22" t="s">
        <v>13676</v>
      </c>
      <c r="J346" s="22" t="s">
        <v>14279</v>
      </c>
      <c r="K346" s="22" t="s">
        <v>14280</v>
      </c>
      <c r="L346" s="1145" t="s">
        <v>14281</v>
      </c>
      <c r="M346" s="1124" t="s">
        <v>10843</v>
      </c>
      <c r="O346" s="731" t="s">
        <v>14282</v>
      </c>
      <c r="P346" s="1120"/>
      <c r="Q346" s="145"/>
      <c r="R346" s="424" t="s">
        <v>14283</v>
      </c>
      <c r="S346" s="1120"/>
      <c r="T346" s="88" t="s">
        <v>14284</v>
      </c>
      <c r="U346" s="1120"/>
      <c r="V346" s="1120"/>
      <c r="Y346" s="1120"/>
      <c r="Z346" s="708" t="s">
        <v>1072</v>
      </c>
      <c r="AB346" s="1141">
        <v>0.0</v>
      </c>
      <c r="AC346" s="30" t="str">
        <f t="shared" si="17"/>
        <v>Supplements|Fitness &amp; Performance|Heart &amp; Blood Vessel|Brain &amp; Cognitive</v>
      </c>
      <c r="AD346" s="1126" t="s">
        <v>1073</v>
      </c>
      <c r="AE346" s="22" t="s">
        <v>1075</v>
      </c>
      <c r="AF346" s="22" t="s">
        <v>1174</v>
      </c>
      <c r="AG346" s="1126" t="s">
        <v>1154</v>
      </c>
      <c r="AH346" s="1120"/>
      <c r="AI346" s="1120"/>
      <c r="AJ346" s="1120"/>
      <c r="AK346" s="1120"/>
      <c r="AL346" s="1120"/>
      <c r="AM346" s="1120"/>
      <c r="AN346" s="1120"/>
      <c r="AO346" s="1115" t="s">
        <v>1293</v>
      </c>
      <c r="AP346" s="1115" t="s">
        <v>1254</v>
      </c>
      <c r="AQ346" s="1115" t="s">
        <v>13683</v>
      </c>
      <c r="AR346" s="1115" t="s">
        <v>12112</v>
      </c>
      <c r="AS346" s="1115" t="s">
        <v>12113</v>
      </c>
      <c r="AT346" s="1148" t="s">
        <v>1254</v>
      </c>
    </row>
    <row r="347" ht="15.0" customHeight="1">
      <c r="A347" s="1103" t="s">
        <v>14285</v>
      </c>
      <c r="B347" s="1147" t="s">
        <v>14286</v>
      </c>
      <c r="C347" s="1120"/>
      <c r="D347" s="748">
        <v>37.2</v>
      </c>
      <c r="E347" s="1143" t="s">
        <v>1130</v>
      </c>
      <c r="H347" s="1144" t="s">
        <v>49</v>
      </c>
      <c r="I347" s="22" t="s">
        <v>13676</v>
      </c>
      <c r="J347" s="22" t="s">
        <v>14287</v>
      </c>
      <c r="K347" s="22" t="s">
        <v>14288</v>
      </c>
      <c r="L347" s="1145" t="s">
        <v>14289</v>
      </c>
      <c r="M347" s="1124" t="s">
        <v>10843</v>
      </c>
      <c r="O347" s="731" t="s">
        <v>14290</v>
      </c>
      <c r="P347" s="1120"/>
      <c r="Q347" s="145"/>
      <c r="R347" s="725" t="s">
        <v>14291</v>
      </c>
      <c r="S347" s="1120"/>
      <c r="T347" s="88" t="s">
        <v>14292</v>
      </c>
      <c r="U347" s="1120"/>
      <c r="V347" s="1120"/>
      <c r="Y347" s="1120"/>
      <c r="Z347" s="708" t="s">
        <v>1072</v>
      </c>
      <c r="AB347" s="1141">
        <v>0.0</v>
      </c>
      <c r="AC347" s="30" t="str">
        <f t="shared" si="17"/>
        <v>Supplements|Sleep &amp; Relaxation|Stress &amp; Mood|Brain &amp; Cognitive</v>
      </c>
      <c r="AD347" s="1126" t="s">
        <v>1073</v>
      </c>
      <c r="AE347" s="22" t="s">
        <v>1175</v>
      </c>
      <c r="AF347" s="22" t="s">
        <v>1091</v>
      </c>
      <c r="AG347" s="1126" t="s">
        <v>1154</v>
      </c>
      <c r="AH347" s="1120"/>
      <c r="AI347" s="1120"/>
      <c r="AJ347" s="1120"/>
      <c r="AK347" s="1120"/>
      <c r="AL347" s="1120"/>
      <c r="AM347" s="1120"/>
      <c r="AN347" s="1120"/>
      <c r="AO347" s="1115" t="s">
        <v>1293</v>
      </c>
      <c r="AP347" s="1115" t="s">
        <v>1254</v>
      </c>
      <c r="AQ347" s="1115" t="s">
        <v>13683</v>
      </c>
      <c r="AR347" s="1115" t="s">
        <v>12112</v>
      </c>
      <c r="AS347" s="1115" t="s">
        <v>12113</v>
      </c>
      <c r="AT347" s="1148" t="s">
        <v>1254</v>
      </c>
    </row>
    <row r="348" ht="15.0" customHeight="1">
      <c r="A348" s="1103" t="s">
        <v>14293</v>
      </c>
      <c r="B348" s="1147" t="s">
        <v>14294</v>
      </c>
      <c r="C348" s="1120"/>
      <c r="D348" s="748">
        <v>52.2</v>
      </c>
      <c r="E348" s="1143" t="s">
        <v>1130</v>
      </c>
      <c r="H348" s="1144" t="s">
        <v>49</v>
      </c>
      <c r="I348" s="22" t="s">
        <v>13676</v>
      </c>
      <c r="J348" s="22" t="s">
        <v>14295</v>
      </c>
      <c r="K348" s="22" t="s">
        <v>14296</v>
      </c>
      <c r="L348" s="1145" t="s">
        <v>14297</v>
      </c>
      <c r="M348" s="1124" t="s">
        <v>10843</v>
      </c>
      <c r="O348" s="731" t="s">
        <v>14298</v>
      </c>
      <c r="P348" s="1120"/>
      <c r="Q348" s="145"/>
      <c r="R348" s="725" t="s">
        <v>14299</v>
      </c>
      <c r="S348" s="1120"/>
      <c r="T348" s="88" t="s">
        <v>14300</v>
      </c>
      <c r="U348" s="1120"/>
      <c r="V348" s="1120"/>
      <c r="Y348" s="1120"/>
      <c r="Z348" s="708" t="s">
        <v>1072</v>
      </c>
      <c r="AB348" s="1141">
        <v>0.0</v>
      </c>
      <c r="AC348" s="30" t="str">
        <f t="shared" si="17"/>
        <v>Supplements|Stress &amp; Mood|Sleep &amp; Relaxation|Brain &amp; Cognitive</v>
      </c>
      <c r="AD348" s="1126" t="s">
        <v>1073</v>
      </c>
      <c r="AE348" s="22" t="s">
        <v>1091</v>
      </c>
      <c r="AF348" s="22" t="s">
        <v>1175</v>
      </c>
      <c r="AG348" s="1126" t="s">
        <v>1154</v>
      </c>
      <c r="AH348" s="1120"/>
      <c r="AI348" s="1120"/>
      <c r="AJ348" s="1120"/>
      <c r="AK348" s="1120"/>
      <c r="AL348" s="1120"/>
      <c r="AM348" s="1120"/>
      <c r="AN348" s="1120"/>
      <c r="AO348" s="1115" t="s">
        <v>1293</v>
      </c>
      <c r="AP348" s="1115" t="s">
        <v>1254</v>
      </c>
      <c r="AQ348" s="1115" t="s">
        <v>13683</v>
      </c>
      <c r="AR348" s="1115" t="s">
        <v>12112</v>
      </c>
      <c r="AS348" s="1115" t="s">
        <v>12113</v>
      </c>
      <c r="AT348" s="1148" t="s">
        <v>1254</v>
      </c>
    </row>
    <row r="349" ht="15.0" customHeight="1">
      <c r="A349" s="1103" t="s">
        <v>14301</v>
      </c>
      <c r="B349" s="1147" t="s">
        <v>14302</v>
      </c>
      <c r="C349" s="1120"/>
      <c r="D349" s="748">
        <v>38.2</v>
      </c>
      <c r="E349" s="1143" t="s">
        <v>12151</v>
      </c>
      <c r="H349" s="1144" t="s">
        <v>49</v>
      </c>
      <c r="I349" s="22" t="s">
        <v>13676</v>
      </c>
      <c r="J349" s="22" t="s">
        <v>14303</v>
      </c>
      <c r="K349" s="22" t="s">
        <v>14304</v>
      </c>
      <c r="L349" s="1145" t="s">
        <v>14305</v>
      </c>
      <c r="M349" s="1124" t="s">
        <v>10843</v>
      </c>
      <c r="O349" s="731" t="s">
        <v>14306</v>
      </c>
      <c r="P349" s="1120"/>
      <c r="Q349" s="145"/>
      <c r="R349" s="725" t="s">
        <v>14307</v>
      </c>
      <c r="S349" s="1120"/>
      <c r="T349" s="88" t="s">
        <v>14308</v>
      </c>
      <c r="U349" s="1120"/>
      <c r="V349" s="1120"/>
      <c r="Y349" s="1120"/>
      <c r="Z349" s="708" t="s">
        <v>1072</v>
      </c>
      <c r="AB349" s="1141">
        <v>0.0</v>
      </c>
      <c r="AC349" s="30" t="str">
        <f t="shared" si="17"/>
        <v>Supplements|Stress &amp; Mood|Sleep &amp; Relaxation|Hormone Optimization|Thyroid Support</v>
      </c>
      <c r="AD349" s="1126" t="s">
        <v>1073</v>
      </c>
      <c r="AE349" s="22" t="s">
        <v>1091</v>
      </c>
      <c r="AF349" s="22" t="s">
        <v>1175</v>
      </c>
      <c r="AG349" s="1126" t="s">
        <v>80</v>
      </c>
      <c r="AH349" s="1126" t="s">
        <v>12019</v>
      </c>
      <c r="AI349" s="1120"/>
      <c r="AJ349" s="1120"/>
      <c r="AK349" s="1120"/>
      <c r="AL349" s="1120"/>
      <c r="AM349" s="1120"/>
      <c r="AN349" s="1120"/>
      <c r="AO349" s="93" t="s">
        <v>1293</v>
      </c>
      <c r="AP349" s="93" t="s">
        <v>1254</v>
      </c>
      <c r="AQ349" s="93" t="s">
        <v>13683</v>
      </c>
      <c r="AR349" s="93" t="s">
        <v>12112</v>
      </c>
      <c r="AS349" s="93" t="s">
        <v>12113</v>
      </c>
      <c r="AT349" s="93" t="s">
        <v>1254</v>
      </c>
    </row>
    <row r="350" ht="15.0" customHeight="1">
      <c r="A350" s="1103" t="s">
        <v>14309</v>
      </c>
      <c r="B350" s="1147" t="s">
        <v>14310</v>
      </c>
      <c r="C350" s="1120"/>
      <c r="D350" s="748">
        <v>24.0</v>
      </c>
      <c r="E350" s="1143" t="s">
        <v>12468</v>
      </c>
      <c r="H350" s="1144" t="s">
        <v>49</v>
      </c>
      <c r="I350" s="22" t="s">
        <v>13863</v>
      </c>
      <c r="J350" s="37" t="s">
        <v>14311</v>
      </c>
      <c r="K350" s="22" t="s">
        <v>14312</v>
      </c>
      <c r="L350" s="1145" t="s">
        <v>14313</v>
      </c>
      <c r="M350" s="1124" t="s">
        <v>10843</v>
      </c>
      <c r="O350" s="731" t="s">
        <v>14314</v>
      </c>
      <c r="P350" s="1120"/>
      <c r="Q350" s="145"/>
      <c r="R350" s="725" t="s">
        <v>14315</v>
      </c>
      <c r="S350" s="1120"/>
      <c r="T350" s="88" t="s">
        <v>14316</v>
      </c>
      <c r="U350" s="1120"/>
      <c r="V350" s="1120"/>
      <c r="Y350" s="1120"/>
      <c r="Z350" s="708" t="s">
        <v>1072</v>
      </c>
      <c r="AB350" s="1141">
        <v>0.0</v>
      </c>
      <c r="AC350" s="30" t="str">
        <f t="shared" si="17"/>
        <v>Supplements|Stress &amp; Mood|Sleep &amp; Relaxation|Hormone Optimization|Thyroid Support</v>
      </c>
      <c r="AD350" s="1126" t="s">
        <v>1073</v>
      </c>
      <c r="AE350" s="22" t="s">
        <v>1091</v>
      </c>
      <c r="AF350" s="22" t="s">
        <v>1175</v>
      </c>
      <c r="AG350" s="1126" t="s">
        <v>80</v>
      </c>
      <c r="AH350" s="1126" t="s">
        <v>12019</v>
      </c>
      <c r="AI350" s="1120"/>
      <c r="AJ350" s="1120"/>
      <c r="AK350" s="1120"/>
      <c r="AL350" s="1120"/>
      <c r="AM350" s="1120"/>
      <c r="AN350" s="1120"/>
      <c r="AO350" s="1115" t="s">
        <v>1293</v>
      </c>
      <c r="AP350" s="1115" t="s">
        <v>1254</v>
      </c>
      <c r="AQ350" s="1115" t="s">
        <v>13683</v>
      </c>
      <c r="AR350" s="1115" t="s">
        <v>12112</v>
      </c>
      <c r="AS350" s="1115" t="s">
        <v>12113</v>
      </c>
      <c r="AT350" s="1148" t="s">
        <v>1254</v>
      </c>
    </row>
    <row r="351" ht="15.0" customHeight="1">
      <c r="A351" s="1103" t="s">
        <v>14317</v>
      </c>
      <c r="B351" s="1147" t="s">
        <v>14318</v>
      </c>
      <c r="C351" s="1120"/>
      <c r="D351" s="748">
        <v>20.03</v>
      </c>
      <c r="E351" s="1143" t="s">
        <v>14319</v>
      </c>
      <c r="H351" s="1144" t="s">
        <v>401</v>
      </c>
      <c r="I351" s="22" t="s">
        <v>14241</v>
      </c>
      <c r="J351" s="22" t="s">
        <v>14320</v>
      </c>
      <c r="K351" s="22" t="s">
        <v>14321</v>
      </c>
      <c r="L351" s="1145" t="s">
        <v>14322</v>
      </c>
      <c r="M351" s="1124" t="s">
        <v>10843</v>
      </c>
      <c r="O351" s="449" t="s">
        <v>14323</v>
      </c>
      <c r="P351" s="1120"/>
      <c r="Q351" s="145"/>
      <c r="R351" s="725" t="s">
        <v>14324</v>
      </c>
      <c r="S351" s="1120"/>
      <c r="T351" s="88" t="s">
        <v>14325</v>
      </c>
      <c r="U351" s="1120"/>
      <c r="V351" s="1120"/>
      <c r="Y351" s="1120"/>
      <c r="Z351" s="708" t="s">
        <v>1072</v>
      </c>
      <c r="AB351" s="1141">
        <v>0.0</v>
      </c>
      <c r="AC351" s="30" t="str">
        <f t="shared" si="17"/>
        <v>Supplements|Sleep &amp; Relaxation</v>
      </c>
      <c r="AD351" s="1126" t="s">
        <v>1073</v>
      </c>
      <c r="AE351" s="22" t="s">
        <v>1175</v>
      </c>
      <c r="AF351" s="22"/>
      <c r="AG351" s="1120"/>
      <c r="AH351" s="1120"/>
      <c r="AI351" s="1120"/>
      <c r="AJ351" s="1120"/>
      <c r="AK351" s="1120"/>
      <c r="AL351" s="1120"/>
      <c r="AM351" s="1120"/>
      <c r="AN351" s="1120"/>
      <c r="AO351" s="1115" t="s">
        <v>1293</v>
      </c>
      <c r="AP351" s="1115" t="s">
        <v>1254</v>
      </c>
      <c r="AQ351" s="1115" t="s">
        <v>13683</v>
      </c>
      <c r="AR351" s="1115" t="s">
        <v>12112</v>
      </c>
      <c r="AS351" s="1115" t="s">
        <v>12113</v>
      </c>
      <c r="AT351" s="1148" t="s">
        <v>1254</v>
      </c>
    </row>
    <row r="352" ht="15.0" customHeight="1">
      <c r="A352" s="1103" t="s">
        <v>14326</v>
      </c>
      <c r="B352" s="1147" t="s">
        <v>14327</v>
      </c>
      <c r="C352" s="1120"/>
      <c r="D352" s="748">
        <v>33.5</v>
      </c>
      <c r="E352" s="1143" t="s">
        <v>14328</v>
      </c>
      <c r="H352" s="1144" t="s">
        <v>392</v>
      </c>
      <c r="I352" s="22" t="s">
        <v>14329</v>
      </c>
      <c r="J352" s="22" t="s">
        <v>14330</v>
      </c>
      <c r="K352" s="22" t="s">
        <v>14331</v>
      </c>
      <c r="L352" s="1145" t="s">
        <v>14332</v>
      </c>
      <c r="M352" s="1124" t="s">
        <v>10843</v>
      </c>
      <c r="O352" s="731" t="s">
        <v>14333</v>
      </c>
      <c r="P352" s="1120"/>
      <c r="Q352" s="145"/>
      <c r="R352" s="725" t="s">
        <v>14334</v>
      </c>
      <c r="S352" s="1120"/>
      <c r="T352" s="88" t="s">
        <v>14335</v>
      </c>
      <c r="U352" s="1120"/>
      <c r="V352" s="1120"/>
      <c r="Y352" s="1120"/>
      <c r="Z352" s="708" t="s">
        <v>1072</v>
      </c>
      <c r="AB352" s="1141">
        <v>0.0</v>
      </c>
      <c r="AC352" s="30" t="str">
        <f t="shared" si="17"/>
        <v>Supplements|Immune System|Skin &amp; Nails</v>
      </c>
      <c r="AD352" s="1126" t="s">
        <v>1073</v>
      </c>
      <c r="AE352" s="22" t="s">
        <v>1089</v>
      </c>
      <c r="AF352" s="22" t="s">
        <v>12125</v>
      </c>
      <c r="AG352" s="1120"/>
      <c r="AH352" s="1120"/>
      <c r="AI352" s="1120"/>
      <c r="AJ352" s="1120"/>
      <c r="AK352" s="1120"/>
      <c r="AL352" s="1120"/>
      <c r="AM352" s="1120"/>
      <c r="AN352" s="1120"/>
      <c r="AO352" s="1115" t="s">
        <v>1293</v>
      </c>
      <c r="AP352" s="1115" t="s">
        <v>1254</v>
      </c>
      <c r="AQ352" s="1115" t="s">
        <v>13683</v>
      </c>
      <c r="AR352" s="1115" t="s">
        <v>12112</v>
      </c>
      <c r="AS352" s="1115" t="s">
        <v>12113</v>
      </c>
      <c r="AT352" s="1148" t="s">
        <v>1254</v>
      </c>
    </row>
    <row r="353" ht="15.0" customHeight="1">
      <c r="A353" s="1103" t="s">
        <v>14336</v>
      </c>
      <c r="B353" s="1147" t="s">
        <v>14337</v>
      </c>
      <c r="C353" s="1120"/>
      <c r="D353" s="748">
        <v>48.95</v>
      </c>
      <c r="E353" s="1143" t="s">
        <v>1130</v>
      </c>
      <c r="H353" s="1144" t="s">
        <v>49</v>
      </c>
      <c r="I353" s="22" t="s">
        <v>13817</v>
      </c>
      <c r="J353" s="22" t="s">
        <v>14338</v>
      </c>
      <c r="K353" s="22" t="s">
        <v>14339</v>
      </c>
      <c r="L353" s="1145" t="s">
        <v>14340</v>
      </c>
      <c r="M353" s="1124" t="s">
        <v>10843</v>
      </c>
      <c r="O353" s="731" t="s">
        <v>14341</v>
      </c>
      <c r="P353" s="1120"/>
      <c r="Q353" s="145"/>
      <c r="R353" s="449" t="s">
        <v>14342</v>
      </c>
      <c r="S353" s="1120"/>
      <c r="T353" s="88" t="s">
        <v>14343</v>
      </c>
      <c r="U353" s="1120"/>
      <c r="V353" s="1120"/>
      <c r="Y353" s="1120"/>
      <c r="Z353" s="708" t="s">
        <v>1072</v>
      </c>
      <c r="AB353" s="1141">
        <v>0.0</v>
      </c>
      <c r="AC353" s="30" t="str">
        <f t="shared" si="17"/>
        <v>Supplements|Immune System</v>
      </c>
      <c r="AD353" s="1126" t="s">
        <v>1073</v>
      </c>
      <c r="AE353" s="22" t="s">
        <v>1089</v>
      </c>
      <c r="AF353" s="22"/>
      <c r="AG353" s="1120"/>
      <c r="AH353" s="1120"/>
      <c r="AI353" s="1120"/>
      <c r="AJ353" s="1120"/>
      <c r="AK353" s="1120"/>
      <c r="AL353" s="1120"/>
      <c r="AM353" s="1120"/>
      <c r="AN353" s="1120"/>
      <c r="AO353" s="1115" t="s">
        <v>1293</v>
      </c>
      <c r="AP353" s="1115" t="s">
        <v>1254</v>
      </c>
      <c r="AQ353" s="1115" t="s">
        <v>13683</v>
      </c>
      <c r="AR353" s="1115" t="s">
        <v>12112</v>
      </c>
      <c r="AS353" s="1115" t="s">
        <v>12113</v>
      </c>
      <c r="AT353" s="1148" t="s">
        <v>1254</v>
      </c>
    </row>
    <row r="354" ht="15.0" customHeight="1">
      <c r="A354" s="1103" t="s">
        <v>14344</v>
      </c>
      <c r="B354" s="1147" t="s">
        <v>14345</v>
      </c>
      <c r="C354" s="1120"/>
      <c r="D354" s="748">
        <v>26.6</v>
      </c>
      <c r="E354" s="1143" t="s">
        <v>14346</v>
      </c>
      <c r="H354" s="1144" t="s">
        <v>76</v>
      </c>
      <c r="I354" s="22" t="s">
        <v>13676</v>
      </c>
      <c r="J354" s="22" t="s">
        <v>14347</v>
      </c>
      <c r="K354" s="22" t="s">
        <v>14348</v>
      </c>
      <c r="L354" s="1145" t="s">
        <v>14349</v>
      </c>
      <c r="M354" s="1124" t="s">
        <v>10843</v>
      </c>
      <c r="O354" s="731" t="s">
        <v>14350</v>
      </c>
      <c r="P354" s="1120"/>
      <c r="Q354" s="145"/>
      <c r="R354" s="725" t="s">
        <v>14351</v>
      </c>
      <c r="S354" s="1120"/>
      <c r="T354" s="88" t="s">
        <v>14352</v>
      </c>
      <c r="U354" s="1120"/>
      <c r="V354" s="1120"/>
      <c r="Y354" s="1120"/>
      <c r="Z354" s="708" t="s">
        <v>1072</v>
      </c>
      <c r="AB354" s="1141">
        <v>0.0</v>
      </c>
      <c r="AC354" s="30" t="str">
        <f t="shared" si="17"/>
        <v>Supplements|Bone Health|Heart &amp; Blood Vessel</v>
      </c>
      <c r="AD354" s="1126" t="s">
        <v>1073</v>
      </c>
      <c r="AE354" s="22" t="s">
        <v>1090</v>
      </c>
      <c r="AF354" s="22" t="s">
        <v>1174</v>
      </c>
      <c r="AG354" s="1120"/>
      <c r="AH354" s="1120"/>
      <c r="AI354" s="1120"/>
      <c r="AJ354" s="1120"/>
      <c r="AK354" s="1120"/>
      <c r="AL354" s="1120"/>
      <c r="AM354" s="1120"/>
      <c r="AN354" s="1120"/>
      <c r="AO354" s="1115" t="s">
        <v>1293</v>
      </c>
      <c r="AP354" s="1115" t="s">
        <v>1254</v>
      </c>
      <c r="AQ354" s="1115" t="s">
        <v>13683</v>
      </c>
      <c r="AR354" s="1115" t="s">
        <v>12112</v>
      </c>
      <c r="AS354" s="1115" t="s">
        <v>12113</v>
      </c>
      <c r="AT354" s="1148" t="s">
        <v>1254</v>
      </c>
    </row>
    <row r="355" ht="15.0" customHeight="1">
      <c r="A355" s="1103" t="s">
        <v>14353</v>
      </c>
      <c r="B355" s="1147" t="s">
        <v>14354</v>
      </c>
      <c r="C355" s="1120"/>
      <c r="D355" s="748">
        <v>55.99</v>
      </c>
      <c r="E355" s="1143" t="s">
        <v>1130</v>
      </c>
      <c r="H355" s="1144" t="s">
        <v>49</v>
      </c>
      <c r="I355" s="22" t="s">
        <v>14355</v>
      </c>
      <c r="J355" s="22" t="s">
        <v>14356</v>
      </c>
      <c r="K355" s="22" t="s">
        <v>14357</v>
      </c>
      <c r="L355" s="1145">
        <v>1.8050476196E10</v>
      </c>
      <c r="M355" s="1124" t="s">
        <v>10843</v>
      </c>
      <c r="O355" s="731" t="s">
        <v>14358</v>
      </c>
      <c r="P355" s="1120"/>
      <c r="Q355" s="145"/>
      <c r="R355" s="725" t="s">
        <v>14359</v>
      </c>
      <c r="S355" s="1120"/>
      <c r="T355" s="424" t="s">
        <v>14360</v>
      </c>
      <c r="U355" s="1120"/>
      <c r="V355" s="1120"/>
      <c r="Y355" s="1120"/>
      <c r="Z355" s="708" t="s">
        <v>1072</v>
      </c>
      <c r="AB355" s="1141">
        <v>0.0</v>
      </c>
      <c r="AC355" s="30" t="str">
        <f t="shared" si="17"/>
        <v>Supplements|GI &amp; Digestion</v>
      </c>
      <c r="AD355" s="1126" t="s">
        <v>1073</v>
      </c>
      <c r="AE355" s="22" t="s">
        <v>1193</v>
      </c>
      <c r="AF355" s="22"/>
      <c r="AG355" s="1120"/>
      <c r="AH355" s="1120"/>
      <c r="AI355" s="1120"/>
      <c r="AJ355" s="1120"/>
      <c r="AK355" s="1120"/>
      <c r="AL355" s="1120"/>
      <c r="AM355" s="1120"/>
      <c r="AN355" s="1120"/>
      <c r="AO355" s="1115" t="s">
        <v>1293</v>
      </c>
      <c r="AP355" s="1115" t="s">
        <v>1254</v>
      </c>
      <c r="AQ355" s="1115" t="s">
        <v>13683</v>
      </c>
      <c r="AR355" s="1115" t="s">
        <v>12112</v>
      </c>
      <c r="AS355" s="1115" t="s">
        <v>12113</v>
      </c>
      <c r="AT355" s="1148" t="s">
        <v>1254</v>
      </c>
    </row>
    <row r="356" ht="15.0" customHeight="1">
      <c r="A356" s="1103" t="s">
        <v>14361</v>
      </c>
      <c r="B356" s="1147" t="s">
        <v>14362</v>
      </c>
      <c r="C356" s="1120"/>
      <c r="D356" s="748">
        <v>79.98</v>
      </c>
      <c r="E356" s="1143" t="s">
        <v>14363</v>
      </c>
      <c r="H356" s="1144" t="s">
        <v>392</v>
      </c>
      <c r="I356" s="22" t="s">
        <v>13729</v>
      </c>
      <c r="J356" s="22" t="s">
        <v>14364</v>
      </c>
      <c r="K356" s="22" t="s">
        <v>14365</v>
      </c>
      <c r="L356" s="1145" t="s">
        <v>14366</v>
      </c>
      <c r="M356" s="1124" t="s">
        <v>10843</v>
      </c>
      <c r="O356" s="69" t="s">
        <v>14367</v>
      </c>
      <c r="P356" s="1120"/>
      <c r="Q356" s="145"/>
      <c r="R356" s="421" t="s">
        <v>14368</v>
      </c>
      <c r="S356" s="1120"/>
      <c r="T356" s="88" t="s">
        <v>14369</v>
      </c>
      <c r="U356" s="1120"/>
      <c r="V356" s="1120"/>
      <c r="Y356" s="1120"/>
      <c r="Z356" s="708" t="s">
        <v>1072</v>
      </c>
      <c r="AB356" s="1141">
        <v>0.0</v>
      </c>
      <c r="AC356" s="30" t="str">
        <f t="shared" si="17"/>
        <v>Supplements|GI &amp; Digestion</v>
      </c>
      <c r="AD356" s="1126" t="s">
        <v>1073</v>
      </c>
      <c r="AE356" s="22" t="s">
        <v>1193</v>
      </c>
      <c r="AF356" s="22"/>
      <c r="AG356" s="1120"/>
      <c r="AH356" s="1120"/>
      <c r="AI356" s="1120"/>
      <c r="AJ356" s="1120"/>
      <c r="AK356" s="1120"/>
      <c r="AL356" s="1120"/>
      <c r="AM356" s="1120"/>
      <c r="AN356" s="1120"/>
      <c r="AO356" s="93" t="s">
        <v>1293</v>
      </c>
      <c r="AP356" s="93" t="s">
        <v>1254</v>
      </c>
      <c r="AQ356" s="93" t="s">
        <v>13683</v>
      </c>
      <c r="AR356" s="93" t="s">
        <v>12112</v>
      </c>
      <c r="AS356" s="93" t="s">
        <v>12113</v>
      </c>
      <c r="AT356" s="93" t="s">
        <v>1254</v>
      </c>
    </row>
    <row r="357" ht="15.0" customHeight="1">
      <c r="A357" s="1103" t="s">
        <v>14370</v>
      </c>
      <c r="B357" s="1147" t="s">
        <v>14371</v>
      </c>
      <c r="C357" s="1120"/>
      <c r="D357" s="748">
        <v>42.0</v>
      </c>
      <c r="E357" s="1143" t="s">
        <v>14372</v>
      </c>
      <c r="H357" s="1144" t="s">
        <v>392</v>
      </c>
      <c r="I357" s="22" t="s">
        <v>13863</v>
      </c>
      <c r="J357" s="22" t="s">
        <v>14373</v>
      </c>
      <c r="K357" s="22" t="s">
        <v>14374</v>
      </c>
      <c r="L357" s="1145" t="s">
        <v>14375</v>
      </c>
      <c r="M357" s="1124" t="s">
        <v>10843</v>
      </c>
      <c r="O357" s="731" t="s">
        <v>14376</v>
      </c>
      <c r="P357" s="1120"/>
      <c r="Q357" s="145"/>
      <c r="R357" s="725" t="s">
        <v>14377</v>
      </c>
      <c r="S357" s="1120"/>
      <c r="T357" s="88" t="s">
        <v>14378</v>
      </c>
      <c r="U357" s="1120"/>
      <c r="V357" s="1120"/>
      <c r="Y357" s="1120"/>
      <c r="Z357" s="708" t="s">
        <v>1072</v>
      </c>
      <c r="AB357" s="1141">
        <v>0.0</v>
      </c>
      <c r="AC357" s="30" t="str">
        <f t="shared" si="17"/>
        <v>Supplements|Immune System</v>
      </c>
      <c r="AD357" s="1126" t="s">
        <v>1073</v>
      </c>
      <c r="AE357" s="22" t="s">
        <v>1089</v>
      </c>
      <c r="AF357" s="22"/>
      <c r="AG357" s="1120"/>
      <c r="AH357" s="1120"/>
      <c r="AI357" s="1120"/>
      <c r="AJ357" s="1120"/>
      <c r="AK357" s="1120"/>
      <c r="AL357" s="1120"/>
      <c r="AM357" s="1120"/>
      <c r="AN357" s="1120"/>
      <c r="AO357" s="1115" t="s">
        <v>1293</v>
      </c>
      <c r="AP357" s="1115" t="s">
        <v>1254</v>
      </c>
      <c r="AQ357" s="1115" t="s">
        <v>13683</v>
      </c>
      <c r="AR357" s="1115" t="s">
        <v>12112</v>
      </c>
      <c r="AS357" s="1115" t="s">
        <v>12113</v>
      </c>
      <c r="AT357" s="1148" t="s">
        <v>1254</v>
      </c>
    </row>
    <row r="358" ht="15.0" customHeight="1">
      <c r="A358" s="1103" t="s">
        <v>14379</v>
      </c>
      <c r="B358" s="1147" t="s">
        <v>14380</v>
      </c>
      <c r="C358" s="1120"/>
      <c r="D358" s="748">
        <v>39.98</v>
      </c>
      <c r="E358" s="1143" t="s">
        <v>12171</v>
      </c>
      <c r="H358" s="1144" t="s">
        <v>49</v>
      </c>
      <c r="I358" s="22" t="s">
        <v>13729</v>
      </c>
      <c r="J358" s="22" t="s">
        <v>14381</v>
      </c>
      <c r="K358" s="22" t="s">
        <v>14382</v>
      </c>
      <c r="L358" s="1145" t="s">
        <v>14383</v>
      </c>
      <c r="M358" s="1124" t="s">
        <v>10843</v>
      </c>
      <c r="O358" s="69" t="s">
        <v>14384</v>
      </c>
      <c r="P358" s="1120"/>
      <c r="Q358" s="145"/>
      <c r="R358" s="421" t="s">
        <v>14385</v>
      </c>
      <c r="S358" s="1120"/>
      <c r="T358" s="88" t="s">
        <v>14386</v>
      </c>
      <c r="U358" s="1120"/>
      <c r="V358" s="1120"/>
      <c r="Y358" s="1120"/>
      <c r="Z358" s="708" t="s">
        <v>1072</v>
      </c>
      <c r="AB358" s="1141">
        <v>0.0</v>
      </c>
      <c r="AC358" s="30" t="str">
        <f t="shared" si="17"/>
        <v>Supplements|Immune System|Detoxification</v>
      </c>
      <c r="AD358" s="1126" t="s">
        <v>1073</v>
      </c>
      <c r="AE358" s="22" t="s">
        <v>1089</v>
      </c>
      <c r="AF358" s="22" t="s">
        <v>1113</v>
      </c>
      <c r="AG358" s="1120"/>
      <c r="AH358" s="1120"/>
      <c r="AI358" s="1120"/>
      <c r="AJ358" s="1120"/>
      <c r="AK358" s="1120"/>
      <c r="AL358" s="1120"/>
      <c r="AM358" s="1120"/>
      <c r="AN358" s="1120"/>
      <c r="AO358" s="1115" t="s">
        <v>1293</v>
      </c>
      <c r="AP358" s="1115" t="s">
        <v>1254</v>
      </c>
      <c r="AQ358" s="1115" t="s">
        <v>13683</v>
      </c>
      <c r="AR358" s="1115" t="s">
        <v>12112</v>
      </c>
      <c r="AS358" s="1115" t="s">
        <v>12113</v>
      </c>
      <c r="AT358" s="1148" t="s">
        <v>1254</v>
      </c>
    </row>
    <row r="359" ht="15.0" customHeight="1">
      <c r="A359" s="1103" t="s">
        <v>14387</v>
      </c>
      <c r="B359" s="1147" t="s">
        <v>14388</v>
      </c>
      <c r="C359" s="1120"/>
      <c r="D359" s="748">
        <v>19.95</v>
      </c>
      <c r="E359" s="1143" t="s">
        <v>14389</v>
      </c>
      <c r="H359" s="1144" t="s">
        <v>392</v>
      </c>
      <c r="I359" s="22" t="s">
        <v>14390</v>
      </c>
      <c r="J359" s="22" t="s">
        <v>14391</v>
      </c>
      <c r="K359" s="22" t="s">
        <v>14392</v>
      </c>
      <c r="L359" s="1145" t="s">
        <v>14393</v>
      </c>
      <c r="M359" s="1124" t="s">
        <v>10843</v>
      </c>
      <c r="O359" s="449" t="s">
        <v>14394</v>
      </c>
      <c r="P359" s="1120"/>
      <c r="Q359" s="145"/>
      <c r="R359" s="725" t="s">
        <v>14395</v>
      </c>
      <c r="S359" s="1120"/>
      <c r="T359" s="88" t="s">
        <v>14396</v>
      </c>
      <c r="U359" s="1120"/>
      <c r="V359" s="1120"/>
      <c r="Y359" s="1120"/>
      <c r="Z359" s="708" t="s">
        <v>1072</v>
      </c>
      <c r="AB359" s="1141">
        <v>0.0</v>
      </c>
      <c r="AC359" s="30" t="str">
        <f t="shared" si="17"/>
        <v>Supplements|Foundational</v>
      </c>
      <c r="AD359" s="1126" t="s">
        <v>1073</v>
      </c>
      <c r="AE359" s="22" t="s">
        <v>208</v>
      </c>
      <c r="AF359" s="22"/>
      <c r="AG359" s="1120"/>
      <c r="AH359" s="1120"/>
      <c r="AI359" s="1120"/>
      <c r="AJ359" s="1120"/>
      <c r="AK359" s="1120"/>
      <c r="AL359" s="1120"/>
      <c r="AM359" s="1120"/>
      <c r="AN359" s="1120"/>
      <c r="AO359" s="1115" t="s">
        <v>1293</v>
      </c>
      <c r="AP359" s="1115" t="s">
        <v>1254</v>
      </c>
      <c r="AQ359" s="1115" t="s">
        <v>13683</v>
      </c>
      <c r="AR359" s="1115" t="s">
        <v>12112</v>
      </c>
      <c r="AS359" s="1115" t="s">
        <v>12113</v>
      </c>
      <c r="AT359" s="1148" t="s">
        <v>1254</v>
      </c>
    </row>
    <row r="360" ht="15.0" customHeight="1">
      <c r="A360" s="1103" t="s">
        <v>14397</v>
      </c>
      <c r="B360" s="1147" t="s">
        <v>14398</v>
      </c>
      <c r="C360" s="1120"/>
      <c r="D360" s="748">
        <v>39.99</v>
      </c>
      <c r="E360" s="1143" t="s">
        <v>14399</v>
      </c>
      <c r="H360" s="1144" t="s">
        <v>10791</v>
      </c>
      <c r="I360" s="22" t="s">
        <v>14400</v>
      </c>
      <c r="J360" s="22" t="s">
        <v>14401</v>
      </c>
      <c r="K360" s="22" t="s">
        <v>14402</v>
      </c>
      <c r="L360" s="1145" t="s">
        <v>14403</v>
      </c>
      <c r="M360" s="1124" t="s">
        <v>10843</v>
      </c>
      <c r="O360" s="731" t="s">
        <v>14404</v>
      </c>
      <c r="P360" s="1120"/>
      <c r="Q360" s="145"/>
      <c r="R360" s="725" t="s">
        <v>14405</v>
      </c>
      <c r="S360" s="1120"/>
      <c r="T360" s="88" t="s">
        <v>14406</v>
      </c>
      <c r="U360" s="1120"/>
      <c r="V360" s="1120"/>
      <c r="Y360" s="1120"/>
      <c r="Z360" s="708" t="s">
        <v>1072</v>
      </c>
      <c r="AB360" s="1141">
        <v>0.0</v>
      </c>
      <c r="AC360" s="30" t="str">
        <f t="shared" si="17"/>
        <v>Labs|Age-Reversal &amp; Longevity|Foundational|Heart &amp; Blood Vessel|Men’s Sexual Health</v>
      </c>
      <c r="AD360" s="1126" t="s">
        <v>11074</v>
      </c>
      <c r="AE360" s="22" t="s">
        <v>1173</v>
      </c>
      <c r="AF360" s="22" t="s">
        <v>208</v>
      </c>
      <c r="AG360" s="1126" t="s">
        <v>1174</v>
      </c>
      <c r="AH360" s="1126" t="s">
        <v>1074</v>
      </c>
      <c r="AI360" s="1120"/>
      <c r="AJ360" s="1120"/>
      <c r="AK360" s="1120"/>
      <c r="AL360" s="1120"/>
      <c r="AM360" s="1120"/>
      <c r="AN360" s="1120"/>
      <c r="AO360" s="710"/>
      <c r="AP360" s="710"/>
      <c r="AQ360" s="710"/>
      <c r="AR360" s="710"/>
      <c r="AS360" s="710"/>
      <c r="AT360" s="711"/>
    </row>
    <row r="361" ht="15.0" customHeight="1">
      <c r="A361" s="1103" t="s">
        <v>14407</v>
      </c>
      <c r="B361" s="1147" t="s">
        <v>14408</v>
      </c>
      <c r="C361" s="1120"/>
      <c r="D361" s="748">
        <v>65.95</v>
      </c>
      <c r="E361" s="1143" t="s">
        <v>14409</v>
      </c>
      <c r="H361" s="1144" t="s">
        <v>11940</v>
      </c>
      <c r="I361" s="22" t="s">
        <v>13711</v>
      </c>
      <c r="J361" s="22" t="s">
        <v>14410</v>
      </c>
      <c r="K361" s="22" t="s">
        <v>14411</v>
      </c>
      <c r="L361" s="1145" t="s">
        <v>14412</v>
      </c>
      <c r="M361" s="1124" t="s">
        <v>10843</v>
      </c>
      <c r="O361" s="69" t="s">
        <v>14413</v>
      </c>
      <c r="P361" s="1120"/>
      <c r="Q361" s="145"/>
      <c r="R361" s="421" t="s">
        <v>14414</v>
      </c>
      <c r="S361" s="1120"/>
      <c r="T361" s="88" t="s">
        <v>14415</v>
      </c>
      <c r="U361" s="1120"/>
      <c r="V361" s="1120"/>
      <c r="Y361" s="1120"/>
      <c r="Z361" s="708" t="s">
        <v>1072</v>
      </c>
      <c r="AB361" s="1141">
        <v>0.0</v>
      </c>
      <c r="AC361" s="30" t="str">
        <f t="shared" si="17"/>
        <v>Supplements|Heart &amp; Blood Vessel</v>
      </c>
      <c r="AD361" s="1126" t="s">
        <v>1073</v>
      </c>
      <c r="AE361" s="22" t="s">
        <v>1174</v>
      </c>
      <c r="AF361" s="22"/>
      <c r="AG361" s="1120"/>
      <c r="AH361" s="1120"/>
      <c r="AI361" s="1120"/>
      <c r="AJ361" s="1120"/>
      <c r="AK361" s="1120"/>
      <c r="AL361" s="1120"/>
      <c r="AM361" s="1120"/>
      <c r="AN361" s="1120"/>
      <c r="AO361" s="93" t="s">
        <v>1293</v>
      </c>
      <c r="AP361" s="93" t="s">
        <v>1254</v>
      </c>
      <c r="AQ361" s="93" t="s">
        <v>13683</v>
      </c>
      <c r="AR361" s="93" t="s">
        <v>12112</v>
      </c>
      <c r="AS361" s="93" t="s">
        <v>12113</v>
      </c>
      <c r="AT361" s="93" t="s">
        <v>1254</v>
      </c>
    </row>
    <row r="362" ht="15.0" customHeight="1">
      <c r="A362" s="1103" t="s">
        <v>14416</v>
      </c>
      <c r="B362" s="1147" t="s">
        <v>14417</v>
      </c>
      <c r="C362" s="1120"/>
      <c r="D362" s="748">
        <v>32.6</v>
      </c>
      <c r="E362" s="1143" t="s">
        <v>14418</v>
      </c>
      <c r="H362" s="1144" t="s">
        <v>49</v>
      </c>
      <c r="I362" s="22" t="s">
        <v>6013</v>
      </c>
      <c r="J362" s="22" t="s">
        <v>14419</v>
      </c>
      <c r="K362" s="22" t="s">
        <v>14420</v>
      </c>
      <c r="L362" s="1145" t="s">
        <v>14421</v>
      </c>
      <c r="M362" s="1124" t="s">
        <v>10843</v>
      </c>
      <c r="O362" s="449" t="s">
        <v>14422</v>
      </c>
      <c r="P362" s="1120"/>
      <c r="Q362" s="145"/>
      <c r="R362" s="725" t="s">
        <v>14423</v>
      </c>
      <c r="S362" s="1120"/>
      <c r="T362" s="88" t="s">
        <v>14424</v>
      </c>
      <c r="U362" s="1120"/>
      <c r="V362" s="1120"/>
      <c r="Y362" s="1120"/>
      <c r="Z362" s="708" t="s">
        <v>1072</v>
      </c>
      <c r="AB362" s="1141">
        <v>0.0</v>
      </c>
      <c r="AC362" s="30" t="str">
        <f t="shared" si="17"/>
        <v>Supplements|Adrenal Support|Hormone Optimization</v>
      </c>
      <c r="AD362" s="1126" t="s">
        <v>1073</v>
      </c>
      <c r="AE362" s="22" t="s">
        <v>11956</v>
      </c>
      <c r="AF362" s="22" t="s">
        <v>80</v>
      </c>
      <c r="AG362" s="1120"/>
      <c r="AH362" s="1120"/>
      <c r="AI362" s="1120"/>
      <c r="AJ362" s="1120"/>
      <c r="AK362" s="1120"/>
      <c r="AL362" s="1120"/>
      <c r="AM362" s="1120"/>
      <c r="AN362" s="1120"/>
      <c r="AO362" s="93" t="s">
        <v>1293</v>
      </c>
      <c r="AP362" s="93" t="s">
        <v>1254</v>
      </c>
      <c r="AQ362" s="93" t="s">
        <v>13683</v>
      </c>
      <c r="AR362" s="93" t="s">
        <v>12112</v>
      </c>
      <c r="AS362" s="93" t="s">
        <v>12113</v>
      </c>
      <c r="AT362" s="93" t="s">
        <v>1254</v>
      </c>
    </row>
    <row r="363" ht="15.0" customHeight="1">
      <c r="A363" s="1103" t="s">
        <v>14425</v>
      </c>
      <c r="B363" s="1147" t="s">
        <v>14426</v>
      </c>
      <c r="C363" s="1120"/>
      <c r="D363" s="748">
        <v>29.8</v>
      </c>
      <c r="E363" s="1143" t="s">
        <v>1146</v>
      </c>
      <c r="H363" s="1144" t="s">
        <v>76</v>
      </c>
      <c r="I363" s="22" t="s">
        <v>13676</v>
      </c>
      <c r="J363" s="22" t="s">
        <v>14427</v>
      </c>
      <c r="K363" s="22" t="s">
        <v>14428</v>
      </c>
      <c r="L363" s="1145" t="s">
        <v>14429</v>
      </c>
      <c r="M363" s="1124" t="s">
        <v>10843</v>
      </c>
      <c r="O363" s="731" t="s">
        <v>14430</v>
      </c>
      <c r="P363" s="1120"/>
      <c r="Q363" s="145"/>
      <c r="R363" s="725" t="s">
        <v>14431</v>
      </c>
      <c r="S363" s="1120"/>
      <c r="T363" s="88" t="s">
        <v>14432</v>
      </c>
      <c r="U363" s="1120"/>
      <c r="V363" s="1120"/>
      <c r="Y363" s="1120"/>
      <c r="Z363" s="708" t="s">
        <v>1072</v>
      </c>
      <c r="AB363" s="1141">
        <v>0.0</v>
      </c>
      <c r="AC363" s="30" t="str">
        <f t="shared" si="17"/>
        <v>Supplements|Adrenal Support|Hormone Optimization</v>
      </c>
      <c r="AD363" s="1126" t="s">
        <v>1073</v>
      </c>
      <c r="AE363" s="22" t="s">
        <v>11956</v>
      </c>
      <c r="AF363" s="22" t="s">
        <v>80</v>
      </c>
      <c r="AG363" s="1120"/>
      <c r="AH363" s="1120"/>
      <c r="AI363" s="1120"/>
      <c r="AJ363" s="1120"/>
      <c r="AK363" s="1120"/>
      <c r="AL363" s="1120"/>
      <c r="AM363" s="1120"/>
      <c r="AN363" s="1120"/>
      <c r="AO363" s="93" t="s">
        <v>1293</v>
      </c>
      <c r="AP363" s="93" t="s">
        <v>1254</v>
      </c>
      <c r="AQ363" s="93" t="s">
        <v>13683</v>
      </c>
      <c r="AR363" s="93" t="s">
        <v>12112</v>
      </c>
      <c r="AS363" s="93" t="s">
        <v>12113</v>
      </c>
      <c r="AT363" s="93" t="s">
        <v>1254</v>
      </c>
    </row>
    <row r="364" ht="15.0" customHeight="1">
      <c r="A364" s="1103" t="s">
        <v>14433</v>
      </c>
      <c r="B364" s="1147" t="s">
        <v>14434</v>
      </c>
      <c r="C364" s="1120"/>
      <c r="D364" s="748">
        <v>58.0</v>
      </c>
      <c r="E364" s="1143" t="s">
        <v>12101</v>
      </c>
      <c r="H364" s="1144" t="s">
        <v>49</v>
      </c>
      <c r="I364" s="22" t="s">
        <v>14435</v>
      </c>
      <c r="J364" s="22" t="s">
        <v>14436</v>
      </c>
      <c r="K364" s="22" t="s">
        <v>14437</v>
      </c>
      <c r="L364" s="1145" t="s">
        <v>14438</v>
      </c>
      <c r="M364" s="1124" t="s">
        <v>10843</v>
      </c>
      <c r="O364" s="22" t="s">
        <v>14439</v>
      </c>
      <c r="P364" s="1120"/>
      <c r="Q364" s="145"/>
      <c r="R364" s="421" t="s">
        <v>14440</v>
      </c>
      <c r="S364" s="1120"/>
      <c r="T364" s="88" t="s">
        <v>14441</v>
      </c>
      <c r="U364" s="1120"/>
      <c r="V364" s="1120"/>
      <c r="Y364" s="1120"/>
      <c r="Z364" s="708" t="s">
        <v>1072</v>
      </c>
      <c r="AB364" s="1141">
        <v>0.0</v>
      </c>
      <c r="AC364" s="30" t="str">
        <f t="shared" si="17"/>
        <v>Supplements|GI &amp; Digestion|Energy Production</v>
      </c>
      <c r="AD364" s="1126" t="s">
        <v>1073</v>
      </c>
      <c r="AE364" s="22" t="s">
        <v>1193</v>
      </c>
      <c r="AF364" s="22" t="s">
        <v>1114</v>
      </c>
      <c r="AG364" s="1120"/>
      <c r="AH364" s="1120"/>
      <c r="AI364" s="1120"/>
      <c r="AJ364" s="1120"/>
      <c r="AK364" s="1120"/>
      <c r="AL364" s="1120"/>
      <c r="AM364" s="1120"/>
      <c r="AN364" s="1120"/>
      <c r="AO364" s="1115" t="s">
        <v>1293</v>
      </c>
      <c r="AP364" s="1115" t="s">
        <v>1254</v>
      </c>
      <c r="AQ364" s="1115" t="s">
        <v>13683</v>
      </c>
      <c r="AR364" s="1115" t="s">
        <v>12112</v>
      </c>
      <c r="AS364" s="1115" t="s">
        <v>12113</v>
      </c>
      <c r="AT364" s="1148" t="s">
        <v>1254</v>
      </c>
    </row>
    <row r="365" ht="15.0" customHeight="1">
      <c r="A365" s="1103" t="s">
        <v>14442</v>
      </c>
      <c r="B365" s="1147" t="s">
        <v>14443</v>
      </c>
      <c r="C365" s="1120"/>
      <c r="D365" s="748">
        <v>49.5</v>
      </c>
      <c r="E365" s="1143" t="s">
        <v>14444</v>
      </c>
      <c r="H365" s="1144" t="s">
        <v>11940</v>
      </c>
      <c r="I365" s="22" t="s">
        <v>14445</v>
      </c>
      <c r="J365" s="22" t="s">
        <v>14446</v>
      </c>
      <c r="K365" s="22" t="s">
        <v>14447</v>
      </c>
      <c r="L365" s="1145" t="s">
        <v>14448</v>
      </c>
      <c r="M365" s="1124" t="s">
        <v>10843</v>
      </c>
      <c r="O365" s="731" t="s">
        <v>14449</v>
      </c>
      <c r="P365" s="1120"/>
      <c r="Q365" s="145"/>
      <c r="R365" s="725" t="s">
        <v>14450</v>
      </c>
      <c r="S365" s="1120"/>
      <c r="T365" s="88" t="s">
        <v>14451</v>
      </c>
      <c r="U365" s="1120"/>
      <c r="V365" s="1120"/>
      <c r="Y365" s="1120"/>
      <c r="Z365" s="708" t="s">
        <v>1072</v>
      </c>
      <c r="AB365" s="1141">
        <v>0.0</v>
      </c>
      <c r="AC365" s="30" t="str">
        <f t="shared" si="17"/>
        <v>Supplements|GI &amp; Digestion</v>
      </c>
      <c r="AD365" s="1126" t="s">
        <v>1073</v>
      </c>
      <c r="AE365" s="22" t="s">
        <v>1193</v>
      </c>
      <c r="AF365" s="22"/>
      <c r="AG365" s="1120"/>
      <c r="AH365" s="1120"/>
      <c r="AI365" s="1120"/>
      <c r="AJ365" s="1120"/>
      <c r="AK365" s="1120"/>
      <c r="AL365" s="1120"/>
      <c r="AM365" s="1120"/>
      <c r="AN365" s="1120"/>
      <c r="AO365" s="93" t="s">
        <v>1293</v>
      </c>
      <c r="AP365" s="93" t="s">
        <v>1254</v>
      </c>
      <c r="AQ365" s="93" t="s">
        <v>13683</v>
      </c>
      <c r="AR365" s="93" t="s">
        <v>12112</v>
      </c>
      <c r="AS365" s="93" t="s">
        <v>12113</v>
      </c>
      <c r="AT365" s="93" t="s">
        <v>1254</v>
      </c>
    </row>
    <row r="366" ht="15.0" customHeight="1">
      <c r="A366" s="1103" t="s">
        <v>14452</v>
      </c>
      <c r="B366" s="1147" t="s">
        <v>14453</v>
      </c>
      <c r="C366" s="1120"/>
      <c r="D366" s="748">
        <v>49.5</v>
      </c>
      <c r="E366" s="1143" t="s">
        <v>14444</v>
      </c>
      <c r="H366" s="1144" t="s">
        <v>11940</v>
      </c>
      <c r="I366" s="22" t="s">
        <v>14445</v>
      </c>
      <c r="J366" s="22" t="s">
        <v>14446</v>
      </c>
      <c r="K366" s="22" t="s">
        <v>14454</v>
      </c>
      <c r="L366" s="1145" t="s">
        <v>14455</v>
      </c>
      <c r="M366" s="1124" t="s">
        <v>10843</v>
      </c>
      <c r="O366" s="731" t="s">
        <v>14456</v>
      </c>
      <c r="P366" s="1120"/>
      <c r="Q366" s="145"/>
      <c r="R366" s="725" t="s">
        <v>14457</v>
      </c>
      <c r="S366" s="1120"/>
      <c r="T366" s="88" t="s">
        <v>14458</v>
      </c>
      <c r="U366" s="1120"/>
      <c r="V366" s="1120"/>
      <c r="Y366" s="1120"/>
      <c r="Z366" s="708" t="s">
        <v>1072</v>
      </c>
      <c r="AB366" s="1141">
        <v>0.0</v>
      </c>
      <c r="AC366" s="30" t="str">
        <f t="shared" si="17"/>
        <v>Supplements|GI &amp; Digestion</v>
      </c>
      <c r="AD366" s="1126" t="s">
        <v>1073</v>
      </c>
      <c r="AE366" s="22" t="s">
        <v>1193</v>
      </c>
      <c r="AF366" s="22"/>
      <c r="AG366" s="1120"/>
      <c r="AH366" s="1120"/>
      <c r="AI366" s="1120"/>
      <c r="AJ366" s="1120"/>
      <c r="AK366" s="1120"/>
      <c r="AL366" s="1120"/>
      <c r="AM366" s="1120"/>
      <c r="AN366" s="1120"/>
      <c r="AO366" s="93" t="s">
        <v>1293</v>
      </c>
      <c r="AP366" s="93" t="s">
        <v>1254</v>
      </c>
      <c r="AQ366" s="93" t="s">
        <v>13683</v>
      </c>
      <c r="AR366" s="93" t="s">
        <v>12112</v>
      </c>
      <c r="AS366" s="93" t="s">
        <v>12113</v>
      </c>
      <c r="AT366" s="93" t="s">
        <v>1254</v>
      </c>
    </row>
    <row r="367" ht="15.0" customHeight="1">
      <c r="A367" s="1103" t="s">
        <v>14459</v>
      </c>
      <c r="B367" s="1147" t="s">
        <v>14460</v>
      </c>
      <c r="C367" s="1120"/>
      <c r="D367" s="748">
        <v>49.5</v>
      </c>
      <c r="E367" s="1143" t="s">
        <v>14444</v>
      </c>
      <c r="H367" s="1144" t="s">
        <v>11940</v>
      </c>
      <c r="I367" s="22" t="s">
        <v>14445</v>
      </c>
      <c r="J367" s="22" t="s">
        <v>14461</v>
      </c>
      <c r="K367" s="22" t="s">
        <v>14462</v>
      </c>
      <c r="L367" s="1145" t="s">
        <v>14463</v>
      </c>
      <c r="M367" s="1124" t="s">
        <v>10843</v>
      </c>
      <c r="O367" s="731" t="s">
        <v>14456</v>
      </c>
      <c r="P367" s="1120"/>
      <c r="Q367" s="145"/>
      <c r="R367" s="725" t="s">
        <v>14464</v>
      </c>
      <c r="S367" s="1120"/>
      <c r="T367" s="88" t="s">
        <v>14465</v>
      </c>
      <c r="U367" s="1120"/>
      <c r="V367" s="1120"/>
      <c r="Y367" s="1120"/>
      <c r="Z367" s="708" t="s">
        <v>1072</v>
      </c>
      <c r="AB367" s="1141">
        <v>0.0</v>
      </c>
      <c r="AC367" s="30" t="str">
        <f t="shared" si="17"/>
        <v>Supplements|GI &amp; Digestion</v>
      </c>
      <c r="AD367" s="1126" t="s">
        <v>1073</v>
      </c>
      <c r="AE367" s="22" t="s">
        <v>1193</v>
      </c>
      <c r="AF367" s="22"/>
      <c r="AG367" s="1120"/>
      <c r="AH367" s="1120"/>
      <c r="AI367" s="1120"/>
      <c r="AJ367" s="1120"/>
      <c r="AK367" s="1120"/>
      <c r="AL367" s="1120"/>
      <c r="AM367" s="1120"/>
      <c r="AN367" s="1120"/>
      <c r="AO367" s="93" t="s">
        <v>1293</v>
      </c>
      <c r="AP367" s="93" t="s">
        <v>1254</v>
      </c>
      <c r="AQ367" s="93" t="s">
        <v>13683</v>
      </c>
      <c r="AR367" s="93" t="s">
        <v>12112</v>
      </c>
      <c r="AS367" s="93" t="s">
        <v>12113</v>
      </c>
      <c r="AT367" s="93" t="s">
        <v>1254</v>
      </c>
    </row>
    <row r="368" ht="15.0" customHeight="1">
      <c r="A368" s="1103" t="s">
        <v>14466</v>
      </c>
      <c r="B368" s="1147" t="s">
        <v>14467</v>
      </c>
      <c r="C368" s="1120"/>
      <c r="D368" s="748">
        <v>59.97</v>
      </c>
      <c r="E368" s="1143" t="s">
        <v>12171</v>
      </c>
      <c r="H368" s="1144" t="s">
        <v>49</v>
      </c>
      <c r="I368" s="22" t="s">
        <v>13800</v>
      </c>
      <c r="J368" s="22" t="s">
        <v>14468</v>
      </c>
      <c r="K368" s="22" t="s">
        <v>14469</v>
      </c>
      <c r="L368" s="1145" t="s">
        <v>14470</v>
      </c>
      <c r="M368" s="1124" t="s">
        <v>10843</v>
      </c>
      <c r="O368" s="731" t="s">
        <v>14471</v>
      </c>
      <c r="P368" s="1120"/>
      <c r="Q368" s="145"/>
      <c r="R368" s="725" t="s">
        <v>14472</v>
      </c>
      <c r="S368" s="1120"/>
      <c r="T368" s="88" t="s">
        <v>14473</v>
      </c>
      <c r="U368" s="1120"/>
      <c r="V368" s="1120"/>
      <c r="Y368" s="1120"/>
      <c r="Z368" s="708" t="s">
        <v>1072</v>
      </c>
      <c r="AB368" s="1141">
        <v>0.0</v>
      </c>
      <c r="AC368" s="30" t="str">
        <f t="shared" si="17"/>
        <v>Supplements|GI &amp; Digestion</v>
      </c>
      <c r="AD368" s="1126" t="s">
        <v>1073</v>
      </c>
      <c r="AE368" s="22" t="s">
        <v>1193</v>
      </c>
      <c r="AF368" s="22"/>
      <c r="AG368" s="1120"/>
      <c r="AH368" s="1120"/>
      <c r="AI368" s="1120"/>
      <c r="AJ368" s="1120"/>
      <c r="AK368" s="1120"/>
      <c r="AL368" s="1120"/>
      <c r="AM368" s="1120"/>
      <c r="AN368" s="1120"/>
      <c r="AO368" s="93" t="s">
        <v>1293</v>
      </c>
      <c r="AP368" s="93" t="s">
        <v>1254</v>
      </c>
      <c r="AQ368" s="93" t="s">
        <v>13683</v>
      </c>
      <c r="AR368" s="93" t="s">
        <v>12112</v>
      </c>
      <c r="AS368" s="93" t="s">
        <v>12113</v>
      </c>
      <c r="AT368" s="93" t="s">
        <v>1254</v>
      </c>
    </row>
    <row r="369" ht="15.0" customHeight="1">
      <c r="A369" s="1103" t="s">
        <v>14474</v>
      </c>
      <c r="B369" s="1147" t="s">
        <v>14475</v>
      </c>
      <c r="C369" s="1120"/>
      <c r="D369" s="748">
        <v>199.0</v>
      </c>
      <c r="E369" s="1151" t="s">
        <v>13942</v>
      </c>
      <c r="H369" s="1152" t="s">
        <v>1107</v>
      </c>
      <c r="I369" s="22" t="s">
        <v>14476</v>
      </c>
      <c r="J369" s="22" t="s">
        <v>14477</v>
      </c>
      <c r="K369" s="22" t="s">
        <v>14478</v>
      </c>
      <c r="L369" s="1145" t="s">
        <v>14479</v>
      </c>
      <c r="M369" s="1124" t="s">
        <v>10843</v>
      </c>
      <c r="O369" s="731" t="s">
        <v>14480</v>
      </c>
      <c r="P369" s="1120"/>
      <c r="Q369" s="145"/>
      <c r="R369" s="725" t="s">
        <v>14481</v>
      </c>
      <c r="S369" s="1120"/>
      <c r="T369" s="88" t="s">
        <v>14482</v>
      </c>
      <c r="U369" s="1120"/>
      <c r="V369" s="1120"/>
      <c r="Y369" s="1120"/>
      <c r="Z369" s="708" t="s">
        <v>1072</v>
      </c>
      <c r="AB369" s="1141">
        <v>0.0</v>
      </c>
      <c r="AC369" s="30" t="str">
        <f t="shared" si="17"/>
        <v>Food Nutrition|Foundational|Weight Loss</v>
      </c>
      <c r="AD369" s="1126" t="s">
        <v>13896</v>
      </c>
      <c r="AE369" s="22" t="s">
        <v>208</v>
      </c>
      <c r="AF369" s="22" t="s">
        <v>774</v>
      </c>
      <c r="AG369" s="1120"/>
      <c r="AH369" s="1120"/>
      <c r="AI369" s="1120"/>
      <c r="AJ369" s="1120"/>
      <c r="AK369" s="1120"/>
      <c r="AL369" s="1120"/>
      <c r="AM369" s="1120"/>
      <c r="AN369" s="1120"/>
      <c r="AO369" s="93" t="s">
        <v>1293</v>
      </c>
      <c r="AP369" s="93" t="s">
        <v>1254</v>
      </c>
      <c r="AQ369" s="93" t="s">
        <v>13683</v>
      </c>
      <c r="AR369" s="93" t="s">
        <v>12112</v>
      </c>
      <c r="AS369" s="93" t="s">
        <v>12113</v>
      </c>
      <c r="AT369" s="93" t="s">
        <v>1254</v>
      </c>
    </row>
    <row r="370" ht="15.0" customHeight="1">
      <c r="A370" s="1103" t="s">
        <v>14483</v>
      </c>
      <c r="B370" s="1147" t="s">
        <v>14484</v>
      </c>
      <c r="C370" s="1120"/>
      <c r="D370" s="748">
        <v>360.0</v>
      </c>
      <c r="E370" s="1151" t="s">
        <v>13942</v>
      </c>
      <c r="H370" s="1152" t="s">
        <v>1107</v>
      </c>
      <c r="I370" s="22" t="s">
        <v>14476</v>
      </c>
      <c r="J370" s="22" t="s">
        <v>14477</v>
      </c>
      <c r="K370" s="22" t="s">
        <v>14478</v>
      </c>
      <c r="L370" s="1145" t="s">
        <v>14485</v>
      </c>
      <c r="M370" s="1124" t="s">
        <v>10843</v>
      </c>
      <c r="O370" s="731" t="s">
        <v>14486</v>
      </c>
      <c r="P370" s="1120"/>
      <c r="Q370" s="145"/>
      <c r="R370" s="725" t="s">
        <v>14487</v>
      </c>
      <c r="S370" s="1120"/>
      <c r="T370" s="88" t="s">
        <v>14488</v>
      </c>
      <c r="U370" s="1120"/>
      <c r="V370" s="1120"/>
      <c r="Y370" s="1120"/>
      <c r="Z370" s="708" t="s">
        <v>1072</v>
      </c>
      <c r="AB370" s="1141">
        <v>0.0</v>
      </c>
      <c r="AC370" s="30" t="str">
        <f t="shared" si="17"/>
        <v>Food Nutrition|Foundational|Weight Loss</v>
      </c>
      <c r="AD370" s="1126" t="s">
        <v>13896</v>
      </c>
      <c r="AE370" s="22" t="s">
        <v>208</v>
      </c>
      <c r="AF370" s="22" t="s">
        <v>774</v>
      </c>
      <c r="AG370" s="1120"/>
      <c r="AH370" s="1120"/>
      <c r="AI370" s="1120"/>
      <c r="AJ370" s="1120"/>
      <c r="AK370" s="1120"/>
      <c r="AL370" s="1120"/>
      <c r="AM370" s="1120"/>
      <c r="AN370" s="1120"/>
      <c r="AO370" s="93" t="s">
        <v>1293</v>
      </c>
      <c r="AP370" s="93" t="s">
        <v>1254</v>
      </c>
      <c r="AQ370" s="93" t="s">
        <v>13683</v>
      </c>
      <c r="AR370" s="93" t="s">
        <v>12112</v>
      </c>
      <c r="AS370" s="93" t="s">
        <v>12113</v>
      </c>
      <c r="AT370" s="93" t="s">
        <v>1254</v>
      </c>
    </row>
    <row r="371" ht="15.0" customHeight="1">
      <c r="A371" s="1103" t="s">
        <v>14489</v>
      </c>
      <c r="B371" s="1147" t="s">
        <v>14490</v>
      </c>
      <c r="C371" s="1120"/>
      <c r="D371" s="748">
        <v>38.0</v>
      </c>
      <c r="E371" s="1143" t="s">
        <v>1130</v>
      </c>
      <c r="H371" s="1144" t="s">
        <v>49</v>
      </c>
      <c r="I371" s="22" t="s">
        <v>13863</v>
      </c>
      <c r="J371" s="22" t="s">
        <v>14491</v>
      </c>
      <c r="K371" s="22" t="s">
        <v>14492</v>
      </c>
      <c r="L371" s="1145" t="s">
        <v>14493</v>
      </c>
      <c r="M371" s="1124" t="s">
        <v>10843</v>
      </c>
      <c r="O371" s="731" t="s">
        <v>14494</v>
      </c>
      <c r="P371" s="1120"/>
      <c r="Q371" s="145"/>
      <c r="R371" s="725" t="s">
        <v>14495</v>
      </c>
      <c r="S371" s="1120"/>
      <c r="T371" s="88" t="s">
        <v>14496</v>
      </c>
      <c r="U371" s="1120"/>
      <c r="V371" s="1120"/>
      <c r="Y371" s="1120"/>
      <c r="Z371" s="708" t="s">
        <v>1072</v>
      </c>
      <c r="AB371" s="1141">
        <v>0.0</v>
      </c>
      <c r="AC371" s="30" t="str">
        <f t="shared" si="17"/>
        <v>Supplements|Age-Reversal &amp; Longevity|Fitness &amp; Performance|Immune System|Energy Production</v>
      </c>
      <c r="AD371" s="1126" t="s">
        <v>1073</v>
      </c>
      <c r="AE371" s="22" t="s">
        <v>1173</v>
      </c>
      <c r="AF371" s="22" t="s">
        <v>1075</v>
      </c>
      <c r="AG371" s="1126" t="s">
        <v>1089</v>
      </c>
      <c r="AH371" s="1126" t="s">
        <v>1114</v>
      </c>
      <c r="AI371" s="1120"/>
      <c r="AJ371" s="1120"/>
      <c r="AK371" s="1120"/>
      <c r="AL371" s="1120"/>
      <c r="AM371" s="1120"/>
      <c r="AN371" s="1120"/>
      <c r="AO371" s="93" t="s">
        <v>1293</v>
      </c>
      <c r="AP371" s="93" t="s">
        <v>1254</v>
      </c>
      <c r="AQ371" s="93" t="s">
        <v>13683</v>
      </c>
      <c r="AR371" s="93" t="s">
        <v>12112</v>
      </c>
      <c r="AS371" s="93" t="s">
        <v>12113</v>
      </c>
      <c r="AT371" s="93" t="s">
        <v>1254</v>
      </c>
    </row>
    <row r="372" ht="15.0" customHeight="1">
      <c r="A372" s="1103" t="s">
        <v>14497</v>
      </c>
      <c r="B372" s="1147" t="s">
        <v>14498</v>
      </c>
      <c r="C372" s="1120"/>
      <c r="D372" s="748">
        <v>95.0</v>
      </c>
      <c r="E372" s="1143" t="s">
        <v>1146</v>
      </c>
      <c r="H372" s="1144" t="s">
        <v>76</v>
      </c>
      <c r="I372" s="22" t="s">
        <v>14499</v>
      </c>
      <c r="J372" s="22" t="s">
        <v>14500</v>
      </c>
      <c r="K372" s="22" t="s">
        <v>14501</v>
      </c>
      <c r="L372" s="1145" t="s">
        <v>14502</v>
      </c>
      <c r="M372" s="1124" t="s">
        <v>10843</v>
      </c>
      <c r="O372" s="731" t="s">
        <v>14503</v>
      </c>
      <c r="P372" s="1120"/>
      <c r="Q372" s="145"/>
      <c r="R372" s="725" t="s">
        <v>14504</v>
      </c>
      <c r="S372" s="1120"/>
      <c r="T372" s="88" t="s">
        <v>14505</v>
      </c>
      <c r="U372" s="1120"/>
      <c r="V372" s="1120"/>
      <c r="Y372" s="1120"/>
      <c r="Z372" s="708" t="s">
        <v>1072</v>
      </c>
      <c r="AB372" s="1141">
        <v>0.0</v>
      </c>
      <c r="AC372" s="30" t="str">
        <f t="shared" si="17"/>
        <v>Supplements|Age-Reversal &amp; Longevity|Energy Production|Fitness &amp; Performance</v>
      </c>
      <c r="AD372" s="1126" t="s">
        <v>1073</v>
      </c>
      <c r="AE372" s="22" t="s">
        <v>1173</v>
      </c>
      <c r="AF372" s="22" t="s">
        <v>1114</v>
      </c>
      <c r="AG372" s="1126" t="s">
        <v>1075</v>
      </c>
      <c r="AH372" s="1120"/>
      <c r="AI372" s="1120"/>
      <c r="AJ372" s="1120"/>
      <c r="AK372" s="1120"/>
      <c r="AL372" s="1120"/>
      <c r="AM372" s="1120"/>
      <c r="AN372" s="1120"/>
      <c r="AO372" s="93" t="s">
        <v>1293</v>
      </c>
      <c r="AP372" s="93" t="s">
        <v>1254</v>
      </c>
      <c r="AQ372" s="93" t="s">
        <v>13683</v>
      </c>
      <c r="AR372" s="93" t="s">
        <v>12112</v>
      </c>
      <c r="AS372" s="93" t="s">
        <v>12113</v>
      </c>
      <c r="AT372" s="93" t="s">
        <v>1254</v>
      </c>
    </row>
    <row r="373" ht="15.0" customHeight="1">
      <c r="A373" s="1103" t="s">
        <v>14506</v>
      </c>
      <c r="B373" s="1147" t="s">
        <v>14507</v>
      </c>
      <c r="C373" s="1120"/>
      <c r="D373" s="748">
        <v>76.0</v>
      </c>
      <c r="E373" s="1143" t="s">
        <v>12101</v>
      </c>
      <c r="H373" s="1144" t="s">
        <v>49</v>
      </c>
      <c r="I373" s="22" t="s">
        <v>13739</v>
      </c>
      <c r="J373" s="12" t="s">
        <v>14508</v>
      </c>
      <c r="K373" s="22" t="s">
        <v>14509</v>
      </c>
      <c r="L373" s="1145" t="s">
        <v>14510</v>
      </c>
      <c r="M373" s="1124" t="s">
        <v>10843</v>
      </c>
      <c r="O373" s="731" t="s">
        <v>14511</v>
      </c>
      <c r="P373" s="1120"/>
      <c r="Q373" s="145"/>
      <c r="R373" s="725" t="s">
        <v>14512</v>
      </c>
      <c r="S373" s="1120"/>
      <c r="T373" s="88" t="s">
        <v>14513</v>
      </c>
      <c r="U373" s="1120"/>
      <c r="V373" s="1120"/>
      <c r="Y373" s="1120"/>
      <c r="Z373" s="708" t="s">
        <v>1072</v>
      </c>
      <c r="AB373" s="1141">
        <v>0.0</v>
      </c>
      <c r="AC373" s="30" t="str">
        <f t="shared" si="17"/>
        <v>Supplements|Detoxification|Hormone Optimization</v>
      </c>
      <c r="AD373" s="1126" t="s">
        <v>1073</v>
      </c>
      <c r="AE373" s="22" t="s">
        <v>1113</v>
      </c>
      <c r="AF373" s="22" t="s">
        <v>80</v>
      </c>
      <c r="AG373" s="1120"/>
      <c r="AH373" s="1120"/>
      <c r="AI373" s="1120"/>
      <c r="AJ373" s="1120"/>
      <c r="AK373" s="1120"/>
      <c r="AL373" s="1120"/>
      <c r="AM373" s="1120"/>
      <c r="AN373" s="1120"/>
      <c r="AO373" s="93" t="s">
        <v>1293</v>
      </c>
      <c r="AP373" s="93" t="s">
        <v>1254</v>
      </c>
      <c r="AQ373" s="93" t="s">
        <v>13683</v>
      </c>
      <c r="AR373" s="93" t="s">
        <v>12112</v>
      </c>
      <c r="AS373" s="93" t="s">
        <v>12113</v>
      </c>
      <c r="AT373" s="93" t="s">
        <v>1254</v>
      </c>
    </row>
    <row r="374" ht="15.0" customHeight="1">
      <c r="A374" s="1103" t="s">
        <v>14514</v>
      </c>
      <c r="B374" s="1147" t="s">
        <v>14515</v>
      </c>
      <c r="C374" s="1120"/>
      <c r="D374" s="748">
        <v>15.0</v>
      </c>
      <c r="E374" s="1143" t="s">
        <v>13942</v>
      </c>
      <c r="H374" s="1144" t="s">
        <v>1107</v>
      </c>
      <c r="I374" s="22" t="s">
        <v>14516</v>
      </c>
      <c r="J374" s="22" t="s">
        <v>14517</v>
      </c>
      <c r="K374" s="22" t="s">
        <v>14518</v>
      </c>
      <c r="L374" s="1145" t="s">
        <v>14519</v>
      </c>
      <c r="M374" s="1124" t="s">
        <v>10843</v>
      </c>
      <c r="O374" s="449" t="s">
        <v>14520</v>
      </c>
      <c r="P374" s="1120"/>
      <c r="Q374" s="145"/>
      <c r="R374" s="725" t="s">
        <v>14521</v>
      </c>
      <c r="S374" s="1120"/>
      <c r="T374" s="88" t="s">
        <v>14522</v>
      </c>
      <c r="U374" s="1120"/>
      <c r="V374" s="1120"/>
      <c r="Y374" s="1120"/>
      <c r="Z374" s="708" t="s">
        <v>1072</v>
      </c>
      <c r="AB374" s="1141">
        <v>0.0</v>
      </c>
      <c r="AC374" s="30" t="str">
        <f t="shared" si="17"/>
        <v>Home Care|Foundational</v>
      </c>
      <c r="AD374" s="1126" t="s">
        <v>13764</v>
      </c>
      <c r="AE374" s="22" t="s">
        <v>208</v>
      </c>
      <c r="AF374" s="22"/>
      <c r="AG374" s="1120"/>
      <c r="AH374" s="1120"/>
      <c r="AI374" s="1120"/>
      <c r="AJ374" s="1120"/>
      <c r="AK374" s="1120"/>
      <c r="AL374" s="1120"/>
      <c r="AM374" s="1120"/>
      <c r="AN374" s="1120"/>
      <c r="AO374" s="492"/>
      <c r="AP374" s="492"/>
      <c r="AQ374" s="492"/>
      <c r="AR374" s="492"/>
      <c r="AS374" s="492"/>
      <c r="AT374" s="640"/>
    </row>
    <row r="375" ht="15.0" customHeight="1">
      <c r="A375" s="1103" t="s">
        <v>14523</v>
      </c>
      <c r="B375" s="1147" t="s">
        <v>14524</v>
      </c>
      <c r="C375" s="1120"/>
      <c r="D375" s="748">
        <v>15.0</v>
      </c>
      <c r="E375" s="1143" t="s">
        <v>13942</v>
      </c>
      <c r="H375" s="1144" t="s">
        <v>1107</v>
      </c>
      <c r="I375" s="22" t="s">
        <v>14516</v>
      </c>
      <c r="J375" s="22" t="s">
        <v>14525</v>
      </c>
      <c r="K375" s="22" t="s">
        <v>14526</v>
      </c>
      <c r="L375" s="1145" t="s">
        <v>14527</v>
      </c>
      <c r="M375" s="1124" t="s">
        <v>10843</v>
      </c>
      <c r="O375" s="449" t="s">
        <v>14528</v>
      </c>
      <c r="P375" s="1120"/>
      <c r="Q375" s="145"/>
      <c r="R375" s="725" t="s">
        <v>14529</v>
      </c>
      <c r="S375" s="1120"/>
      <c r="T375" s="88" t="s">
        <v>14530</v>
      </c>
      <c r="U375" s="1120"/>
      <c r="V375" s="1120"/>
      <c r="Y375" s="1120"/>
      <c r="Z375" s="708" t="s">
        <v>1072</v>
      </c>
      <c r="AB375" s="1141">
        <v>0.0</v>
      </c>
      <c r="AC375" s="30" t="str">
        <f t="shared" si="17"/>
        <v>Home Care|Foundational</v>
      </c>
      <c r="AD375" s="1126" t="s">
        <v>13764</v>
      </c>
      <c r="AE375" s="22" t="s">
        <v>208</v>
      </c>
      <c r="AF375" s="22"/>
      <c r="AG375" s="1120"/>
      <c r="AH375" s="1120"/>
      <c r="AI375" s="1120"/>
      <c r="AJ375" s="1120"/>
      <c r="AK375" s="1120"/>
      <c r="AL375" s="1120"/>
      <c r="AM375" s="1120"/>
      <c r="AN375" s="1120"/>
      <c r="AO375" s="492"/>
      <c r="AP375" s="492"/>
      <c r="AQ375" s="492"/>
      <c r="AR375" s="492"/>
      <c r="AS375" s="492"/>
      <c r="AT375" s="640"/>
    </row>
    <row r="376" ht="15.0" customHeight="1">
      <c r="A376" s="1103" t="s">
        <v>14531</v>
      </c>
      <c r="B376" s="1147" t="s">
        <v>14532</v>
      </c>
      <c r="C376" s="1120"/>
      <c r="D376" s="748">
        <v>15.0</v>
      </c>
      <c r="E376" s="1143" t="s">
        <v>13942</v>
      </c>
      <c r="H376" s="1144" t="s">
        <v>1107</v>
      </c>
      <c r="I376" s="22" t="s">
        <v>14516</v>
      </c>
      <c r="J376" s="22" t="s">
        <v>14533</v>
      </c>
      <c r="K376" s="22" t="s">
        <v>14534</v>
      </c>
      <c r="L376" s="1145" t="s">
        <v>14535</v>
      </c>
      <c r="M376" s="1124" t="s">
        <v>10843</v>
      </c>
      <c r="O376" s="449" t="s">
        <v>14536</v>
      </c>
      <c r="P376" s="1120"/>
      <c r="Q376" s="145"/>
      <c r="R376" s="725" t="s">
        <v>14537</v>
      </c>
      <c r="S376" s="1120"/>
      <c r="T376" s="88" t="s">
        <v>14538</v>
      </c>
      <c r="U376" s="1120"/>
      <c r="V376" s="1120"/>
      <c r="Y376" s="1120"/>
      <c r="Z376" s="708" t="s">
        <v>1072</v>
      </c>
      <c r="AB376" s="1141">
        <v>0.0</v>
      </c>
      <c r="AC376" s="30" t="str">
        <f t="shared" si="17"/>
        <v>Home Care|Foundational</v>
      </c>
      <c r="AD376" s="1126" t="s">
        <v>13764</v>
      </c>
      <c r="AE376" s="22" t="s">
        <v>208</v>
      </c>
      <c r="AF376" s="22"/>
      <c r="AG376" s="1120"/>
      <c r="AH376" s="1120"/>
      <c r="AI376" s="1120"/>
      <c r="AJ376" s="1120"/>
      <c r="AK376" s="1120"/>
      <c r="AL376" s="1120"/>
      <c r="AM376" s="1120"/>
      <c r="AN376" s="1120"/>
      <c r="AO376" s="492"/>
      <c r="AP376" s="492"/>
      <c r="AQ376" s="492"/>
      <c r="AR376" s="492"/>
      <c r="AS376" s="492"/>
      <c r="AT376" s="640"/>
    </row>
    <row r="377" ht="15.0" customHeight="1">
      <c r="A377" s="1103" t="s">
        <v>14539</v>
      </c>
      <c r="B377" s="1147" t="s">
        <v>14540</v>
      </c>
      <c r="C377" s="1120"/>
      <c r="D377" s="748">
        <v>15.0</v>
      </c>
      <c r="E377" s="1143" t="s">
        <v>13942</v>
      </c>
      <c r="H377" s="1144" t="s">
        <v>1107</v>
      </c>
      <c r="I377" s="22" t="s">
        <v>14516</v>
      </c>
      <c r="J377" s="22" t="s">
        <v>14541</v>
      </c>
      <c r="K377" s="22" t="s">
        <v>14542</v>
      </c>
      <c r="L377" s="1145" t="s">
        <v>14543</v>
      </c>
      <c r="M377" s="1124" t="s">
        <v>10843</v>
      </c>
      <c r="O377" s="449" t="s">
        <v>14544</v>
      </c>
      <c r="P377" s="1120"/>
      <c r="Q377" s="145"/>
      <c r="R377" s="725" t="s">
        <v>14545</v>
      </c>
      <c r="S377" s="1120"/>
      <c r="T377" s="88" t="s">
        <v>14546</v>
      </c>
      <c r="U377" s="1120"/>
      <c r="V377" s="1120"/>
      <c r="Y377" s="1120"/>
      <c r="Z377" s="708" t="s">
        <v>1072</v>
      </c>
      <c r="AB377" s="1141">
        <v>0.0</v>
      </c>
      <c r="AC377" s="30" t="str">
        <f t="shared" si="17"/>
        <v>Home Care|Foundational</v>
      </c>
      <c r="AD377" s="1126" t="s">
        <v>13764</v>
      </c>
      <c r="AE377" s="22" t="s">
        <v>208</v>
      </c>
      <c r="AF377" s="22"/>
      <c r="AG377" s="1120"/>
      <c r="AH377" s="1120"/>
      <c r="AI377" s="1120"/>
      <c r="AJ377" s="1120"/>
      <c r="AK377" s="1120"/>
      <c r="AL377" s="1120"/>
      <c r="AM377" s="1120"/>
      <c r="AN377" s="1120"/>
      <c r="AO377" s="492"/>
      <c r="AP377" s="492"/>
      <c r="AQ377" s="492"/>
      <c r="AR377" s="492"/>
      <c r="AS377" s="492"/>
      <c r="AT377" s="640"/>
    </row>
    <row r="378" ht="15.0" customHeight="1">
      <c r="A378" s="1103" t="s">
        <v>14547</v>
      </c>
      <c r="B378" s="1147" t="s">
        <v>14548</v>
      </c>
      <c r="C378" s="1120"/>
      <c r="D378" s="748">
        <v>18.0</v>
      </c>
      <c r="E378" s="1143" t="s">
        <v>13942</v>
      </c>
      <c r="H378" s="1144" t="s">
        <v>1107</v>
      </c>
      <c r="I378" s="22" t="s">
        <v>14516</v>
      </c>
      <c r="J378" s="22" t="s">
        <v>14549</v>
      </c>
      <c r="K378" s="22" t="s">
        <v>14550</v>
      </c>
      <c r="L378" s="1145" t="s">
        <v>14551</v>
      </c>
      <c r="M378" s="1124" t="s">
        <v>10843</v>
      </c>
      <c r="O378" s="449" t="s">
        <v>14552</v>
      </c>
      <c r="P378" s="1120"/>
      <c r="Q378" s="145"/>
      <c r="R378" s="725" t="s">
        <v>14553</v>
      </c>
      <c r="S378" s="1120"/>
      <c r="T378" s="88" t="s">
        <v>14554</v>
      </c>
      <c r="U378" s="1120"/>
      <c r="V378" s="1120"/>
      <c r="Y378" s="1120"/>
      <c r="Z378" s="708" t="s">
        <v>1072</v>
      </c>
      <c r="AB378" s="1141">
        <v>0.0</v>
      </c>
      <c r="AC378" s="30" t="str">
        <f t="shared" si="17"/>
        <v>Home Care|Foundational</v>
      </c>
      <c r="AD378" s="1126" t="s">
        <v>13764</v>
      </c>
      <c r="AE378" s="22" t="s">
        <v>208</v>
      </c>
      <c r="AF378" s="22"/>
      <c r="AG378" s="1120"/>
      <c r="AH378" s="1120"/>
      <c r="AI378" s="1120"/>
      <c r="AJ378" s="1120"/>
      <c r="AK378" s="1120"/>
      <c r="AL378" s="1120"/>
      <c r="AM378" s="1120"/>
      <c r="AN378" s="1120"/>
      <c r="AO378" s="710"/>
      <c r="AP378" s="710"/>
      <c r="AQ378" s="710"/>
      <c r="AR378" s="710"/>
      <c r="AS378" s="710"/>
      <c r="AT378" s="711"/>
    </row>
    <row r="379" ht="15.0" customHeight="1">
      <c r="A379" s="1103" t="s">
        <v>14555</v>
      </c>
      <c r="B379" s="1147" t="s">
        <v>14556</v>
      </c>
      <c r="C379" s="1120"/>
      <c r="D379" s="748">
        <v>18.0</v>
      </c>
      <c r="E379" s="1143" t="s">
        <v>13942</v>
      </c>
      <c r="H379" s="1144" t="s">
        <v>1107</v>
      </c>
      <c r="I379" s="22" t="s">
        <v>14516</v>
      </c>
      <c r="J379" s="22" t="s">
        <v>14557</v>
      </c>
      <c r="K379" s="22" t="s">
        <v>14558</v>
      </c>
      <c r="L379" s="1145" t="s">
        <v>14559</v>
      </c>
      <c r="M379" s="1124" t="s">
        <v>10843</v>
      </c>
      <c r="O379" s="449" t="s">
        <v>14560</v>
      </c>
      <c r="P379" s="1120"/>
      <c r="Q379" s="145"/>
      <c r="R379" s="725" t="s">
        <v>14561</v>
      </c>
      <c r="S379" s="1120"/>
      <c r="T379" s="88" t="s">
        <v>14562</v>
      </c>
      <c r="U379" s="1120"/>
      <c r="V379" s="1120"/>
      <c r="Y379" s="1120"/>
      <c r="Z379" s="708" t="s">
        <v>1072</v>
      </c>
      <c r="AB379" s="1141">
        <v>0.0</v>
      </c>
      <c r="AC379" s="30" t="str">
        <f t="shared" si="17"/>
        <v>Home Care|Foundational</v>
      </c>
      <c r="AD379" s="1126" t="s">
        <v>13764</v>
      </c>
      <c r="AE379" s="22" t="s">
        <v>208</v>
      </c>
      <c r="AF379" s="22"/>
      <c r="AG379" s="1120"/>
      <c r="AH379" s="1120"/>
      <c r="AI379" s="1120"/>
      <c r="AJ379" s="1120"/>
      <c r="AK379" s="1120"/>
      <c r="AL379" s="1120"/>
      <c r="AM379" s="1120"/>
      <c r="AN379" s="1120"/>
      <c r="AO379" s="710"/>
      <c r="AP379" s="710"/>
      <c r="AQ379" s="710"/>
      <c r="AR379" s="710"/>
      <c r="AS379" s="710"/>
      <c r="AT379" s="711"/>
    </row>
    <row r="380" ht="15.0" customHeight="1">
      <c r="A380" s="1103" t="s">
        <v>14563</v>
      </c>
      <c r="B380" s="1147" t="s">
        <v>14564</v>
      </c>
      <c r="C380" s="1120"/>
      <c r="D380" s="748">
        <v>18.0</v>
      </c>
      <c r="E380" s="1143" t="s">
        <v>13942</v>
      </c>
      <c r="H380" s="1144" t="s">
        <v>1107</v>
      </c>
      <c r="I380" s="22" t="s">
        <v>14516</v>
      </c>
      <c r="J380" s="22" t="s">
        <v>14565</v>
      </c>
      <c r="K380" s="22" t="s">
        <v>14566</v>
      </c>
      <c r="L380" s="1145" t="s">
        <v>14567</v>
      </c>
      <c r="M380" s="1124" t="s">
        <v>10843</v>
      </c>
      <c r="O380" s="449" t="s">
        <v>14568</v>
      </c>
      <c r="P380" s="1120"/>
      <c r="Q380" s="145"/>
      <c r="R380" s="725" t="s">
        <v>14569</v>
      </c>
      <c r="S380" s="1120"/>
      <c r="T380" s="88" t="s">
        <v>14570</v>
      </c>
      <c r="U380" s="1120"/>
      <c r="V380" s="1120"/>
      <c r="Y380" s="1120"/>
      <c r="Z380" s="708" t="s">
        <v>1072</v>
      </c>
      <c r="AB380" s="1141">
        <v>0.0</v>
      </c>
      <c r="AC380" s="30" t="str">
        <f t="shared" si="17"/>
        <v>Home Care|Foundational</v>
      </c>
      <c r="AD380" s="1126" t="s">
        <v>13764</v>
      </c>
      <c r="AE380" s="22" t="s">
        <v>208</v>
      </c>
      <c r="AF380" s="22"/>
      <c r="AG380" s="1120"/>
      <c r="AH380" s="1120"/>
      <c r="AI380" s="1120"/>
      <c r="AJ380" s="1120"/>
      <c r="AK380" s="1120"/>
      <c r="AL380" s="1120"/>
      <c r="AM380" s="1120"/>
      <c r="AN380" s="1120"/>
      <c r="AO380" s="710"/>
      <c r="AP380" s="710"/>
      <c r="AQ380" s="710"/>
      <c r="AR380" s="710"/>
      <c r="AS380" s="710"/>
      <c r="AT380" s="711"/>
    </row>
    <row r="381" ht="15.0" customHeight="1">
      <c r="A381" s="1103" t="s">
        <v>14571</v>
      </c>
      <c r="B381" s="1147" t="s">
        <v>14572</v>
      </c>
      <c r="C381" s="1120"/>
      <c r="D381" s="748">
        <v>15.0</v>
      </c>
      <c r="E381" s="1143" t="s">
        <v>13942</v>
      </c>
      <c r="H381" s="1144" t="s">
        <v>1107</v>
      </c>
      <c r="I381" s="22" t="s">
        <v>14516</v>
      </c>
      <c r="J381" s="22" t="s">
        <v>14573</v>
      </c>
      <c r="K381" s="22" t="s">
        <v>14574</v>
      </c>
      <c r="L381" s="1145" t="s">
        <v>14575</v>
      </c>
      <c r="M381" s="1124" t="s">
        <v>10843</v>
      </c>
      <c r="O381" s="449" t="s">
        <v>14576</v>
      </c>
      <c r="P381" s="1120"/>
      <c r="Q381" s="145"/>
      <c r="R381" s="725" t="s">
        <v>14577</v>
      </c>
      <c r="S381" s="1120"/>
      <c r="T381" s="88" t="s">
        <v>14578</v>
      </c>
      <c r="U381" s="1120"/>
      <c r="V381" s="1120"/>
      <c r="Y381" s="1120"/>
      <c r="Z381" s="708" t="s">
        <v>1072</v>
      </c>
      <c r="AB381" s="1141">
        <v>0.0</v>
      </c>
      <c r="AC381" s="30" t="str">
        <f t="shared" si="17"/>
        <v>Home Care|Foundational</v>
      </c>
      <c r="AD381" s="1126" t="s">
        <v>13764</v>
      </c>
      <c r="AE381" s="22" t="s">
        <v>208</v>
      </c>
      <c r="AF381" s="22"/>
      <c r="AG381" s="1120"/>
      <c r="AH381" s="1120"/>
      <c r="AI381" s="1120"/>
      <c r="AJ381" s="1120"/>
      <c r="AK381" s="1120"/>
      <c r="AL381" s="1120"/>
      <c r="AM381" s="1120"/>
      <c r="AN381" s="1120"/>
      <c r="AO381" s="710"/>
      <c r="AP381" s="710"/>
      <c r="AQ381" s="710"/>
      <c r="AR381" s="710"/>
      <c r="AS381" s="710"/>
      <c r="AT381" s="711"/>
    </row>
    <row r="382" ht="15.0" customHeight="1">
      <c r="A382" s="1103" t="s">
        <v>14579</v>
      </c>
      <c r="B382" s="1147" t="s">
        <v>14580</v>
      </c>
      <c r="C382" s="1120"/>
      <c r="D382" s="748">
        <v>72.98</v>
      </c>
      <c r="E382" s="1143" t="s">
        <v>14581</v>
      </c>
      <c r="H382" s="1144" t="s">
        <v>1118</v>
      </c>
      <c r="I382" s="22" t="s">
        <v>13729</v>
      </c>
      <c r="J382" s="22" t="s">
        <v>14582</v>
      </c>
      <c r="K382" s="22" t="s">
        <v>14583</v>
      </c>
      <c r="L382" s="1145" t="s">
        <v>14584</v>
      </c>
      <c r="M382" s="1124" t="s">
        <v>10843</v>
      </c>
      <c r="O382" s="69" t="s">
        <v>14585</v>
      </c>
      <c r="P382" s="1120"/>
      <c r="Q382" s="145"/>
      <c r="R382" s="421" t="s">
        <v>14586</v>
      </c>
      <c r="S382" s="1120"/>
      <c r="T382" s="88" t="s">
        <v>14587</v>
      </c>
      <c r="U382" s="1120"/>
      <c r="V382" s="1120"/>
      <c r="Y382" s="1120"/>
      <c r="Z382" s="708" t="s">
        <v>1072</v>
      </c>
      <c r="AB382" s="1141">
        <v>0.0</v>
      </c>
      <c r="AC382" s="30" t="str">
        <f t="shared" si="17"/>
        <v>Supplements|Heart &amp; Blood Vessel|Energy Production|Fitness &amp; Performance</v>
      </c>
      <c r="AD382" s="1126" t="s">
        <v>1073</v>
      </c>
      <c r="AE382" s="22" t="s">
        <v>1174</v>
      </c>
      <c r="AF382" s="22" t="s">
        <v>1114</v>
      </c>
      <c r="AG382" s="1126" t="s">
        <v>1075</v>
      </c>
      <c r="AH382" s="1120"/>
      <c r="AI382" s="1120"/>
      <c r="AJ382" s="1120"/>
      <c r="AK382" s="1120"/>
      <c r="AL382" s="1120"/>
      <c r="AM382" s="1120"/>
      <c r="AN382" s="1120"/>
      <c r="AO382" s="1115" t="s">
        <v>1293</v>
      </c>
      <c r="AP382" s="1115" t="s">
        <v>1254</v>
      </c>
      <c r="AQ382" s="1115" t="s">
        <v>13683</v>
      </c>
      <c r="AR382" s="1115" t="s">
        <v>12112</v>
      </c>
      <c r="AS382" s="1115" t="s">
        <v>12113</v>
      </c>
      <c r="AT382" s="1148" t="s">
        <v>1254</v>
      </c>
    </row>
    <row r="383" ht="15.0" customHeight="1">
      <c r="A383" s="1103" t="s">
        <v>14588</v>
      </c>
      <c r="B383" s="1147" t="s">
        <v>14589</v>
      </c>
      <c r="C383" s="1120"/>
      <c r="D383" s="748">
        <v>59.95</v>
      </c>
      <c r="E383" s="1143" t="s">
        <v>12101</v>
      </c>
      <c r="H383" s="1144" t="s">
        <v>49</v>
      </c>
      <c r="I383" s="22" t="s">
        <v>13817</v>
      </c>
      <c r="J383" s="22" t="s">
        <v>14590</v>
      </c>
      <c r="K383" s="22" t="s">
        <v>14591</v>
      </c>
      <c r="L383" s="1145" t="s">
        <v>14592</v>
      </c>
      <c r="M383" s="1124" t="s">
        <v>10843</v>
      </c>
      <c r="O383" s="731" t="s">
        <v>14593</v>
      </c>
      <c r="P383" s="1120"/>
      <c r="Q383" s="145"/>
      <c r="R383" s="725" t="s">
        <v>14594</v>
      </c>
      <c r="S383" s="1120"/>
      <c r="T383" s="88" t="s">
        <v>14595</v>
      </c>
      <c r="U383" s="1120"/>
      <c r="V383" s="1120"/>
      <c r="Y383" s="1120"/>
      <c r="Z383" s="708" t="s">
        <v>1072</v>
      </c>
      <c r="AB383" s="1141">
        <v>0.0</v>
      </c>
      <c r="AC383" s="30" t="str">
        <f t="shared" si="17"/>
        <v>Supplements|Men’s Sexual Health|Women’s Sexual Health|Hormone Optimization</v>
      </c>
      <c r="AD383" s="1126" t="s">
        <v>1073</v>
      </c>
      <c r="AE383" s="22" t="s">
        <v>1074</v>
      </c>
      <c r="AF383" s="22" t="s">
        <v>12532</v>
      </c>
      <c r="AG383" s="1126" t="s">
        <v>80</v>
      </c>
      <c r="AH383" s="1120"/>
      <c r="AI383" s="1120"/>
      <c r="AJ383" s="1120"/>
      <c r="AK383" s="1120"/>
      <c r="AL383" s="1120"/>
      <c r="AM383" s="1120"/>
      <c r="AN383" s="1120"/>
      <c r="AO383" s="1115" t="s">
        <v>1293</v>
      </c>
      <c r="AP383" s="1115" t="s">
        <v>1254</v>
      </c>
      <c r="AQ383" s="1115" t="s">
        <v>13683</v>
      </c>
      <c r="AR383" s="1115" t="s">
        <v>12112</v>
      </c>
      <c r="AS383" s="1115" t="s">
        <v>12113</v>
      </c>
      <c r="AT383" s="1148" t="s">
        <v>1254</v>
      </c>
    </row>
    <row r="384" ht="15.0" customHeight="1">
      <c r="A384" s="1103" t="s">
        <v>14596</v>
      </c>
      <c r="B384" s="1147" t="s">
        <v>14597</v>
      </c>
      <c r="C384" s="1120"/>
      <c r="D384" s="748">
        <v>60.0</v>
      </c>
      <c r="E384" s="1143" t="s">
        <v>1130</v>
      </c>
      <c r="H384" s="1144" t="s">
        <v>49</v>
      </c>
      <c r="I384" s="22" t="s">
        <v>14435</v>
      </c>
      <c r="J384" s="22" t="s">
        <v>14598</v>
      </c>
      <c r="K384" s="22" t="s">
        <v>14599</v>
      </c>
      <c r="L384" s="1145" t="s">
        <v>14600</v>
      </c>
      <c r="M384" s="1124" t="s">
        <v>10843</v>
      </c>
      <c r="O384" s="731" t="s">
        <v>14601</v>
      </c>
      <c r="P384" s="1120"/>
      <c r="Q384" s="145"/>
      <c r="R384" s="725" t="s">
        <v>14602</v>
      </c>
      <c r="S384" s="1120"/>
      <c r="T384" s="88" t="s">
        <v>14603</v>
      </c>
      <c r="U384" s="1120"/>
      <c r="V384" s="1120"/>
      <c r="Y384" s="1120"/>
      <c r="Z384" s="708" t="s">
        <v>1072</v>
      </c>
      <c r="AB384" s="1141">
        <v>0.0</v>
      </c>
      <c r="AC384" s="30" t="str">
        <f t="shared" si="17"/>
        <v>Supplements|Age-Reversal &amp; Longevity|Detoxification|Immune System</v>
      </c>
      <c r="AD384" s="1126" t="s">
        <v>1073</v>
      </c>
      <c r="AE384" s="22" t="s">
        <v>1173</v>
      </c>
      <c r="AF384" s="22" t="s">
        <v>1113</v>
      </c>
      <c r="AG384" s="1126" t="s">
        <v>1089</v>
      </c>
      <c r="AH384" s="1120"/>
      <c r="AI384" s="1120"/>
      <c r="AJ384" s="1120"/>
      <c r="AK384" s="1120"/>
      <c r="AL384" s="1120"/>
      <c r="AM384" s="1120"/>
      <c r="AN384" s="1120"/>
      <c r="AO384" s="93" t="s">
        <v>1293</v>
      </c>
      <c r="AP384" s="93" t="s">
        <v>1254</v>
      </c>
      <c r="AQ384" s="93" t="s">
        <v>13683</v>
      </c>
      <c r="AR384" s="93" t="s">
        <v>12112</v>
      </c>
      <c r="AS384" s="93" t="s">
        <v>12113</v>
      </c>
      <c r="AT384" s="93" t="s">
        <v>1254</v>
      </c>
    </row>
    <row r="385" ht="15.0" customHeight="1">
      <c r="A385" s="1103" t="s">
        <v>14604</v>
      </c>
      <c r="B385" s="1147" t="s">
        <v>14605</v>
      </c>
      <c r="C385" s="1120"/>
      <c r="D385" s="748">
        <v>18.41</v>
      </c>
      <c r="E385" s="1143" t="s">
        <v>1062</v>
      </c>
      <c r="H385" s="1144" t="s">
        <v>401</v>
      </c>
      <c r="I385" s="22" t="s">
        <v>14241</v>
      </c>
      <c r="J385" s="22" t="s">
        <v>14606</v>
      </c>
      <c r="K385" s="22" t="s">
        <v>14607</v>
      </c>
      <c r="L385" s="1145" t="s">
        <v>14608</v>
      </c>
      <c r="M385" s="1124" t="s">
        <v>10843</v>
      </c>
      <c r="O385" s="731" t="s">
        <v>14609</v>
      </c>
      <c r="P385" s="1120"/>
      <c r="Q385" s="145"/>
      <c r="R385" s="725" t="s">
        <v>14610</v>
      </c>
      <c r="S385" s="1120"/>
      <c r="T385" s="88" t="s">
        <v>14611</v>
      </c>
      <c r="U385" s="1120"/>
      <c r="V385" s="1120"/>
      <c r="Y385" s="1120"/>
      <c r="Z385" s="708" t="s">
        <v>1072</v>
      </c>
      <c r="AB385" s="1141">
        <v>0.0</v>
      </c>
      <c r="AC385" s="30" t="str">
        <f t="shared" si="17"/>
        <v>Supplements|Sleep &amp; Relaxation</v>
      </c>
      <c r="AD385" s="1126" t="s">
        <v>1073</v>
      </c>
      <c r="AE385" s="22" t="s">
        <v>1175</v>
      </c>
      <c r="AF385" s="22"/>
      <c r="AG385" s="1120"/>
      <c r="AH385" s="1120"/>
      <c r="AI385" s="1120"/>
      <c r="AJ385" s="1120"/>
      <c r="AK385" s="1120"/>
      <c r="AL385" s="1120"/>
      <c r="AM385" s="1120"/>
      <c r="AN385" s="1120"/>
      <c r="AO385" s="1115" t="s">
        <v>1293</v>
      </c>
      <c r="AP385" s="1115" t="s">
        <v>1254</v>
      </c>
      <c r="AQ385" s="1115" t="s">
        <v>13683</v>
      </c>
      <c r="AR385" s="1115" t="s">
        <v>12112</v>
      </c>
      <c r="AS385" s="1115" t="s">
        <v>12113</v>
      </c>
      <c r="AT385" s="1148" t="s">
        <v>1254</v>
      </c>
    </row>
    <row r="386" ht="15.0" customHeight="1">
      <c r="A386" s="1103" t="s">
        <v>14612</v>
      </c>
      <c r="B386" s="1147" t="s">
        <v>14613</v>
      </c>
      <c r="C386" s="1120"/>
      <c r="D386" s="748">
        <v>75.0</v>
      </c>
      <c r="E386" s="1151" t="s">
        <v>13942</v>
      </c>
      <c r="H386" s="1152" t="s">
        <v>1107</v>
      </c>
      <c r="I386" s="22" t="s">
        <v>14614</v>
      </c>
      <c r="J386" s="22" t="s">
        <v>14615</v>
      </c>
      <c r="K386" s="22" t="s">
        <v>14616</v>
      </c>
      <c r="L386" s="1145" t="s">
        <v>14617</v>
      </c>
      <c r="M386" s="1124" t="s">
        <v>10843</v>
      </c>
      <c r="O386" s="449" t="s">
        <v>14618</v>
      </c>
      <c r="P386" s="1120"/>
      <c r="Q386" s="145"/>
      <c r="R386" s="725" t="s">
        <v>14619</v>
      </c>
      <c r="S386" s="1120"/>
      <c r="T386" s="88" t="s">
        <v>14620</v>
      </c>
      <c r="U386" s="1120"/>
      <c r="V386" s="1120"/>
      <c r="Y386" s="1120"/>
      <c r="Z386" s="708" t="s">
        <v>1072</v>
      </c>
      <c r="AB386" s="1141">
        <v>0.0</v>
      </c>
      <c r="AC386" s="30" t="str">
        <f t="shared" si="17"/>
        <v>Home Care|Foundational</v>
      </c>
      <c r="AD386" s="1126" t="s">
        <v>13764</v>
      </c>
      <c r="AE386" s="22" t="s">
        <v>208</v>
      </c>
      <c r="AF386" s="22"/>
      <c r="AG386" s="1120"/>
      <c r="AH386" s="1120"/>
      <c r="AI386" s="1120"/>
      <c r="AJ386" s="1120"/>
      <c r="AK386" s="1120"/>
      <c r="AL386" s="1120"/>
      <c r="AM386" s="1120"/>
      <c r="AN386" s="1120"/>
      <c r="AO386" s="492"/>
      <c r="AP386" s="492"/>
      <c r="AQ386" s="492"/>
      <c r="AR386" s="492"/>
      <c r="AS386" s="492"/>
      <c r="AT386" s="640"/>
    </row>
    <row r="387" ht="15.0" customHeight="1">
      <c r="A387" s="1103" t="s">
        <v>14621</v>
      </c>
      <c r="B387" s="1147" t="s">
        <v>14622</v>
      </c>
      <c r="C387" s="1120"/>
      <c r="D387" s="748">
        <v>185.0</v>
      </c>
      <c r="E387" s="1143" t="s">
        <v>14270</v>
      </c>
      <c r="H387" s="1144" t="s">
        <v>401</v>
      </c>
      <c r="I387" s="22" t="s">
        <v>13826</v>
      </c>
      <c r="J387" s="22" t="s">
        <v>14623</v>
      </c>
      <c r="K387" s="22" t="s">
        <v>14624</v>
      </c>
      <c r="L387" s="1145" t="s">
        <v>14625</v>
      </c>
      <c r="M387" s="1124" t="s">
        <v>10843</v>
      </c>
      <c r="O387" s="731" t="s">
        <v>14626</v>
      </c>
      <c r="P387" s="1120"/>
      <c r="Q387" s="145"/>
      <c r="R387" s="725" t="s">
        <v>14627</v>
      </c>
      <c r="S387" s="1120"/>
      <c r="T387" s="88" t="s">
        <v>14628</v>
      </c>
      <c r="U387" s="1120"/>
      <c r="V387" s="1120"/>
      <c r="Y387" s="1120"/>
      <c r="Z387" s="708" t="s">
        <v>1072</v>
      </c>
      <c r="AB387" s="1141">
        <v>0.0</v>
      </c>
      <c r="AC387" s="30" t="str">
        <f t="shared" si="17"/>
        <v>Supplements|Age-Reversal &amp; Longevity|Fitness &amp; Performance|Brain &amp; Cognitive|Immune System|Joint &amp; Muscle</v>
      </c>
      <c r="AD387" s="1126" t="s">
        <v>1073</v>
      </c>
      <c r="AE387" s="22" t="s">
        <v>1173</v>
      </c>
      <c r="AF387" s="22" t="s">
        <v>1075</v>
      </c>
      <c r="AG387" s="1126" t="s">
        <v>1154</v>
      </c>
      <c r="AH387" s="1126" t="s">
        <v>1089</v>
      </c>
      <c r="AI387" s="1126" t="s">
        <v>12149</v>
      </c>
      <c r="AJ387" s="1126"/>
      <c r="AK387" s="1126"/>
      <c r="AL387" s="1126"/>
      <c r="AM387" s="1126"/>
      <c r="AN387" s="1126"/>
      <c r="AO387" s="93" t="s">
        <v>1293</v>
      </c>
      <c r="AP387" s="93" t="s">
        <v>1254</v>
      </c>
      <c r="AQ387" s="93" t="s">
        <v>13683</v>
      </c>
      <c r="AR387" s="93" t="s">
        <v>12112</v>
      </c>
      <c r="AS387" s="93" t="s">
        <v>12113</v>
      </c>
      <c r="AT387" s="93" t="s">
        <v>1254</v>
      </c>
    </row>
    <row r="388" ht="15.0" customHeight="1">
      <c r="A388" s="1103" t="s">
        <v>14629</v>
      </c>
      <c r="B388" s="1147" t="s">
        <v>14630</v>
      </c>
      <c r="C388" s="1120"/>
      <c r="D388" s="748">
        <v>55.0</v>
      </c>
      <c r="E388" s="1143" t="s">
        <v>14631</v>
      </c>
      <c r="H388" s="1144" t="s">
        <v>392</v>
      </c>
      <c r="I388" s="22" t="s">
        <v>14614</v>
      </c>
      <c r="J388" s="22" t="s">
        <v>14632</v>
      </c>
      <c r="K388" s="22" t="s">
        <v>14633</v>
      </c>
      <c r="L388" s="1145" t="s">
        <v>14634</v>
      </c>
      <c r="M388" s="1124" t="s">
        <v>10843</v>
      </c>
      <c r="O388" s="449" t="s">
        <v>14635</v>
      </c>
      <c r="P388" s="1120"/>
      <c r="Q388" s="145"/>
      <c r="R388" s="725" t="s">
        <v>14636</v>
      </c>
      <c r="S388" s="1120"/>
      <c r="T388" s="88" t="s">
        <v>14637</v>
      </c>
      <c r="U388" s="1120"/>
      <c r="V388" s="1120"/>
      <c r="Y388" s="1120"/>
      <c r="Z388" s="708" t="s">
        <v>1072</v>
      </c>
      <c r="AB388" s="1141">
        <v>0.0</v>
      </c>
      <c r="AC388" s="30" t="str">
        <f t="shared" si="17"/>
        <v>Home Care|Foundational</v>
      </c>
      <c r="AD388" s="1126" t="s">
        <v>13764</v>
      </c>
      <c r="AE388" s="22" t="s">
        <v>208</v>
      </c>
      <c r="AF388" s="22"/>
      <c r="AG388" s="1120"/>
      <c r="AH388" s="1120"/>
      <c r="AI388" s="1120"/>
      <c r="AJ388" s="1120"/>
      <c r="AK388" s="1120"/>
      <c r="AL388" s="1120"/>
      <c r="AM388" s="1120"/>
      <c r="AN388" s="1120"/>
      <c r="AO388" s="710"/>
      <c r="AP388" s="710"/>
      <c r="AQ388" s="710"/>
      <c r="AR388" s="710"/>
      <c r="AS388" s="710"/>
      <c r="AT388" s="711"/>
    </row>
    <row r="389" ht="15.0" customHeight="1">
      <c r="A389" s="1103" t="s">
        <v>14638</v>
      </c>
      <c r="B389" s="1147" t="s">
        <v>14639</v>
      </c>
      <c r="C389" s="1120"/>
      <c r="D389" s="748">
        <v>1197.0</v>
      </c>
      <c r="E389" s="1143" t="s">
        <v>13355</v>
      </c>
      <c r="H389" s="1144" t="s">
        <v>308</v>
      </c>
      <c r="I389" s="22" t="s">
        <v>14178</v>
      </c>
      <c r="J389" s="22" t="s">
        <v>14640</v>
      </c>
      <c r="K389" s="22" t="s">
        <v>14641</v>
      </c>
      <c r="L389" s="1145" t="s">
        <v>14642</v>
      </c>
      <c r="M389" s="1124" t="s">
        <v>10843</v>
      </c>
      <c r="O389" s="449" t="s">
        <v>14643</v>
      </c>
      <c r="P389" s="1120"/>
      <c r="Q389" s="145"/>
      <c r="R389" s="725" t="s">
        <v>14644</v>
      </c>
      <c r="S389" s="1120"/>
      <c r="T389" s="88" t="s">
        <v>14645</v>
      </c>
      <c r="U389" s="1120"/>
      <c r="V389" s="1120"/>
      <c r="Y389" s="1120"/>
      <c r="Z389" s="708" t="s">
        <v>1072</v>
      </c>
      <c r="AB389" s="1141">
        <v>0.0</v>
      </c>
      <c r="AC389" s="30" t="str">
        <f t="shared" si="17"/>
        <v>Devices|Age-Reversal &amp; Longevity|Fitness &amp; Performance|Detoxification</v>
      </c>
      <c r="AD389" s="1126" t="s">
        <v>315</v>
      </c>
      <c r="AE389" s="22" t="s">
        <v>1173</v>
      </c>
      <c r="AF389" s="22" t="s">
        <v>1075</v>
      </c>
      <c r="AG389" s="1126" t="s">
        <v>1113</v>
      </c>
      <c r="AH389" s="1120"/>
      <c r="AI389" s="1120"/>
      <c r="AJ389" s="1120"/>
      <c r="AK389" s="1120"/>
      <c r="AL389" s="1120"/>
      <c r="AM389" s="1120"/>
      <c r="AN389" s="1120"/>
      <c r="AO389" s="710"/>
      <c r="AP389" s="710"/>
      <c r="AQ389" s="710"/>
      <c r="AR389" s="710"/>
      <c r="AS389" s="710"/>
      <c r="AT389" s="711"/>
    </row>
    <row r="390" ht="15.0" customHeight="1">
      <c r="A390" s="1103" t="s">
        <v>14646</v>
      </c>
      <c r="B390" s="1147" t="s">
        <v>14647</v>
      </c>
      <c r="C390" s="1120"/>
      <c r="D390" s="748">
        <v>375.0</v>
      </c>
      <c r="E390" s="1143" t="s">
        <v>13355</v>
      </c>
      <c r="H390" s="1144" t="s">
        <v>308</v>
      </c>
      <c r="I390" s="22" t="s">
        <v>14178</v>
      </c>
      <c r="J390" s="22" t="s">
        <v>14648</v>
      </c>
      <c r="K390" s="22" t="s">
        <v>14649</v>
      </c>
      <c r="L390" s="1145" t="s">
        <v>14650</v>
      </c>
      <c r="M390" s="1124" t="s">
        <v>10843</v>
      </c>
      <c r="O390" s="449" t="s">
        <v>14651</v>
      </c>
      <c r="P390" s="1120"/>
      <c r="Q390" s="145"/>
      <c r="R390" s="725" t="s">
        <v>14652</v>
      </c>
      <c r="S390" s="1120"/>
      <c r="T390" s="88" t="s">
        <v>14653</v>
      </c>
      <c r="U390" s="1120"/>
      <c r="V390" s="1120"/>
      <c r="Y390" s="1120"/>
      <c r="Z390" s="708" t="s">
        <v>1072</v>
      </c>
      <c r="AB390" s="1141">
        <v>0.0</v>
      </c>
      <c r="AC390" s="30" t="str">
        <f t="shared" si="17"/>
        <v>Devices|Foundational|Age-Reversal &amp; Longevity|Fitness &amp; Performance</v>
      </c>
      <c r="AD390" s="1126" t="s">
        <v>315</v>
      </c>
      <c r="AE390" s="22" t="s">
        <v>208</v>
      </c>
      <c r="AF390" s="22" t="s">
        <v>1173</v>
      </c>
      <c r="AG390" s="1126" t="s">
        <v>1075</v>
      </c>
      <c r="AH390" s="1120"/>
      <c r="AI390" s="1120"/>
      <c r="AJ390" s="1120"/>
      <c r="AK390" s="1120"/>
      <c r="AL390" s="1120"/>
      <c r="AM390" s="1120"/>
      <c r="AN390" s="1120"/>
      <c r="AO390" s="492"/>
      <c r="AP390" s="492"/>
      <c r="AQ390" s="492"/>
      <c r="AR390" s="492"/>
      <c r="AS390" s="492"/>
      <c r="AT390" s="640"/>
    </row>
    <row r="391" ht="15.0" customHeight="1">
      <c r="A391" s="1103" t="s">
        <v>14654</v>
      </c>
      <c r="B391" s="1147" t="s">
        <v>14655</v>
      </c>
      <c r="C391" s="1120"/>
      <c r="D391" s="748">
        <v>90.0</v>
      </c>
      <c r="E391" s="1143" t="s">
        <v>13355</v>
      </c>
      <c r="H391" s="1144" t="s">
        <v>308</v>
      </c>
      <c r="I391" s="22" t="s">
        <v>14178</v>
      </c>
      <c r="J391" s="22" t="s">
        <v>14656</v>
      </c>
      <c r="K391" s="22" t="s">
        <v>14657</v>
      </c>
      <c r="L391" s="1145" t="s">
        <v>14658</v>
      </c>
      <c r="M391" s="1124" t="s">
        <v>10843</v>
      </c>
      <c r="O391" s="449" t="s">
        <v>14659</v>
      </c>
      <c r="P391" s="1120"/>
      <c r="Q391" s="145"/>
      <c r="R391" s="725" t="s">
        <v>14660</v>
      </c>
      <c r="S391" s="1120"/>
      <c r="T391" s="88" t="s">
        <v>14661</v>
      </c>
      <c r="U391" s="1120"/>
      <c r="V391" s="1120"/>
      <c r="Y391" s="1120"/>
      <c r="Z391" s="708" t="s">
        <v>1072</v>
      </c>
      <c r="AB391" s="1141">
        <v>0.0</v>
      </c>
      <c r="AC391" s="30" t="str">
        <f t="shared" si="17"/>
        <v>Devices|Foundational|Age-Reversal &amp; Longevity|Fitness &amp; Performance</v>
      </c>
      <c r="AD391" s="1126" t="s">
        <v>315</v>
      </c>
      <c r="AE391" s="22" t="s">
        <v>208</v>
      </c>
      <c r="AF391" s="22" t="s">
        <v>1173</v>
      </c>
      <c r="AG391" s="1126" t="s">
        <v>1075</v>
      </c>
      <c r="AH391" s="1120"/>
      <c r="AI391" s="1120"/>
      <c r="AJ391" s="1120"/>
      <c r="AK391" s="1120"/>
      <c r="AL391" s="1120"/>
      <c r="AM391" s="1120"/>
      <c r="AN391" s="1120"/>
      <c r="AO391" s="492"/>
      <c r="AP391" s="492"/>
      <c r="AQ391" s="492"/>
      <c r="AR391" s="492"/>
      <c r="AS391" s="492"/>
      <c r="AT391" s="640"/>
    </row>
    <row r="392" ht="15.0" customHeight="1">
      <c r="A392" s="1103" t="s">
        <v>14662</v>
      </c>
      <c r="B392" s="1147" t="s">
        <v>14663</v>
      </c>
      <c r="C392" s="1120"/>
      <c r="D392" s="748">
        <v>79.0</v>
      </c>
      <c r="E392" s="1143" t="s">
        <v>13355</v>
      </c>
      <c r="H392" s="1144" t="s">
        <v>308</v>
      </c>
      <c r="I392" s="22" t="s">
        <v>14178</v>
      </c>
      <c r="J392" s="22" t="s">
        <v>14664</v>
      </c>
      <c r="K392" s="421" t="s">
        <v>14665</v>
      </c>
      <c r="L392" s="1145" t="s">
        <v>14666</v>
      </c>
      <c r="M392" s="1124" t="s">
        <v>10843</v>
      </c>
      <c r="O392" s="449" t="s">
        <v>14667</v>
      </c>
      <c r="P392" s="1120"/>
      <c r="Q392" s="145"/>
      <c r="R392" s="814" t="s">
        <v>14668</v>
      </c>
      <c r="S392" s="1120"/>
      <c r="T392" s="88" t="s">
        <v>14669</v>
      </c>
      <c r="U392" s="1120"/>
      <c r="V392" s="1120"/>
      <c r="Y392" s="1120"/>
      <c r="Z392" s="708" t="s">
        <v>1072</v>
      </c>
      <c r="AB392" s="1141">
        <v>0.0</v>
      </c>
      <c r="AC392" s="30" t="str">
        <f t="shared" si="17"/>
        <v>Devices|Foundational|Age-Reversal &amp; Longevity|Fitness &amp; Performance</v>
      </c>
      <c r="AD392" s="1126" t="s">
        <v>315</v>
      </c>
      <c r="AE392" s="22" t="s">
        <v>208</v>
      </c>
      <c r="AF392" s="22" t="s">
        <v>1173</v>
      </c>
      <c r="AG392" s="1126" t="s">
        <v>1075</v>
      </c>
      <c r="AH392" s="1120"/>
      <c r="AI392" s="1120"/>
      <c r="AJ392" s="1120"/>
      <c r="AK392" s="1120"/>
      <c r="AL392" s="1120"/>
      <c r="AM392" s="1120"/>
      <c r="AN392" s="1120"/>
      <c r="AO392" s="492"/>
      <c r="AP392" s="492"/>
      <c r="AQ392" s="492"/>
      <c r="AR392" s="492"/>
      <c r="AS392" s="492"/>
      <c r="AT392" s="640"/>
    </row>
    <row r="393" ht="15.0" customHeight="1">
      <c r="A393" s="1103" t="s">
        <v>14670</v>
      </c>
      <c r="B393" s="1147" t="s">
        <v>14671</v>
      </c>
      <c r="C393" s="1120"/>
      <c r="D393" s="748">
        <v>99.0</v>
      </c>
      <c r="E393" s="1143" t="s">
        <v>13355</v>
      </c>
      <c r="H393" s="1144" t="s">
        <v>308</v>
      </c>
      <c r="I393" s="22" t="s">
        <v>14178</v>
      </c>
      <c r="J393" s="22" t="s">
        <v>14672</v>
      </c>
      <c r="K393" s="22" t="s">
        <v>14673</v>
      </c>
      <c r="L393" s="1145" t="s">
        <v>14674</v>
      </c>
      <c r="M393" s="1124" t="s">
        <v>10843</v>
      </c>
      <c r="O393" s="449" t="s">
        <v>14675</v>
      </c>
      <c r="P393" s="1120"/>
      <c r="Q393" s="145"/>
      <c r="R393" s="725" t="s">
        <v>14676</v>
      </c>
      <c r="S393" s="1120"/>
      <c r="T393" s="88" t="s">
        <v>14677</v>
      </c>
      <c r="U393" s="1120"/>
      <c r="V393" s="1120"/>
      <c r="Y393" s="1120"/>
      <c r="Z393" s="708" t="s">
        <v>1072</v>
      </c>
      <c r="AB393" s="1141">
        <v>0.0</v>
      </c>
      <c r="AC393" s="30" t="str">
        <f t="shared" si="17"/>
        <v>Devices|Foundational|Age-Reversal &amp; Longevity|Fitness &amp; Performance</v>
      </c>
      <c r="AD393" s="1126" t="s">
        <v>315</v>
      </c>
      <c r="AE393" s="22" t="s">
        <v>208</v>
      </c>
      <c r="AF393" s="22" t="s">
        <v>1173</v>
      </c>
      <c r="AG393" s="1126" t="s">
        <v>1075</v>
      </c>
      <c r="AH393" s="1120"/>
      <c r="AI393" s="1120"/>
      <c r="AJ393" s="1120"/>
      <c r="AK393" s="1120"/>
      <c r="AL393" s="1120"/>
      <c r="AM393" s="1120"/>
      <c r="AN393" s="1120"/>
      <c r="AO393" s="492"/>
      <c r="AP393" s="492"/>
      <c r="AQ393" s="492"/>
      <c r="AR393" s="492"/>
      <c r="AS393" s="492"/>
      <c r="AT393" s="640"/>
    </row>
    <row r="394" ht="15.0" customHeight="1">
      <c r="A394" s="1103" t="s">
        <v>14678</v>
      </c>
      <c r="B394" s="1147" t="s">
        <v>14679</v>
      </c>
      <c r="C394" s="1120"/>
      <c r="D394" s="748">
        <v>64.98</v>
      </c>
      <c r="E394" s="1143" t="s">
        <v>14680</v>
      </c>
      <c r="H394" s="1144" t="s">
        <v>1097</v>
      </c>
      <c r="I394" s="22" t="s">
        <v>13729</v>
      </c>
      <c r="J394" s="22" t="s">
        <v>14681</v>
      </c>
      <c r="K394" s="22" t="s">
        <v>14682</v>
      </c>
      <c r="L394" s="1145" t="s">
        <v>14683</v>
      </c>
      <c r="M394" s="1124" t="s">
        <v>10843</v>
      </c>
      <c r="O394" s="69" t="s">
        <v>14684</v>
      </c>
      <c r="P394" s="424" t="s">
        <v>14685</v>
      </c>
      <c r="Q394" s="145"/>
      <c r="R394" s="421" t="s">
        <v>14686</v>
      </c>
      <c r="S394" s="1120"/>
      <c r="T394" s="88" t="s">
        <v>14687</v>
      </c>
      <c r="U394" s="1120"/>
      <c r="V394" s="1120"/>
      <c r="Y394" s="1120"/>
      <c r="Z394" s="708" t="s">
        <v>1072</v>
      </c>
      <c r="AB394" s="1141">
        <v>0.0</v>
      </c>
      <c r="AC394" s="30" t="str">
        <f t="shared" si="17"/>
        <v>Supplements|Age-Reversal &amp; Longevity|Detoxification|Immune System</v>
      </c>
      <c r="AD394" s="1126" t="s">
        <v>1073</v>
      </c>
      <c r="AE394" s="22" t="s">
        <v>1173</v>
      </c>
      <c r="AF394" s="22" t="s">
        <v>1113</v>
      </c>
      <c r="AG394" s="1126" t="s">
        <v>1089</v>
      </c>
      <c r="AH394" s="1120"/>
      <c r="AI394" s="1120"/>
      <c r="AJ394" s="1120"/>
      <c r="AK394" s="1120"/>
      <c r="AL394" s="1120"/>
      <c r="AM394" s="1120"/>
      <c r="AN394" s="1120"/>
      <c r="AO394" s="93" t="s">
        <v>1293</v>
      </c>
      <c r="AP394" s="93" t="s">
        <v>1254</v>
      </c>
      <c r="AQ394" s="93" t="s">
        <v>13683</v>
      </c>
      <c r="AR394" s="93" t="s">
        <v>12112</v>
      </c>
      <c r="AS394" s="93" t="s">
        <v>12113</v>
      </c>
      <c r="AT394" s="93" t="s">
        <v>1254</v>
      </c>
    </row>
    <row r="395" ht="15.0" customHeight="1">
      <c r="A395" s="1103" t="s">
        <v>14688</v>
      </c>
      <c r="B395" s="1147" t="s">
        <v>14689</v>
      </c>
      <c r="C395" s="1120"/>
      <c r="D395" s="748">
        <v>64.98</v>
      </c>
      <c r="E395" s="1143" t="s">
        <v>14680</v>
      </c>
      <c r="H395" s="1144" t="s">
        <v>1097</v>
      </c>
      <c r="I395" s="22" t="s">
        <v>13729</v>
      </c>
      <c r="J395" s="22" t="s">
        <v>14690</v>
      </c>
      <c r="K395" s="22" t="s">
        <v>14691</v>
      </c>
      <c r="L395" s="1145" t="s">
        <v>14692</v>
      </c>
      <c r="M395" s="1124" t="s">
        <v>10843</v>
      </c>
      <c r="O395" s="69" t="s">
        <v>14693</v>
      </c>
      <c r="P395" s="424" t="s">
        <v>14694</v>
      </c>
      <c r="Q395" s="145"/>
      <c r="R395" s="421" t="s">
        <v>14695</v>
      </c>
      <c r="S395" s="1120"/>
      <c r="T395" s="88" t="s">
        <v>14696</v>
      </c>
      <c r="U395" s="1120"/>
      <c r="V395" s="1126"/>
      <c r="Y395" s="1120"/>
      <c r="Z395" s="708" t="s">
        <v>1072</v>
      </c>
      <c r="AB395" s="1141">
        <v>0.0</v>
      </c>
      <c r="AC395" s="30" t="str">
        <f t="shared" si="17"/>
        <v>Supplements|Age-Reversal &amp; Longevity|Detoxification|Immune System</v>
      </c>
      <c r="AD395" s="1126" t="s">
        <v>1073</v>
      </c>
      <c r="AE395" s="22" t="s">
        <v>1173</v>
      </c>
      <c r="AF395" s="22" t="s">
        <v>1113</v>
      </c>
      <c r="AG395" s="1126" t="s">
        <v>1089</v>
      </c>
      <c r="AH395" s="1120"/>
      <c r="AI395" s="1120"/>
      <c r="AJ395" s="1120"/>
      <c r="AK395" s="1120"/>
      <c r="AL395" s="1120"/>
      <c r="AM395" s="1120"/>
      <c r="AN395" s="1120"/>
      <c r="AO395" s="93" t="s">
        <v>1293</v>
      </c>
      <c r="AP395" s="93" t="s">
        <v>1254</v>
      </c>
      <c r="AQ395" s="93" t="s">
        <v>13683</v>
      </c>
      <c r="AR395" s="93" t="s">
        <v>12112</v>
      </c>
      <c r="AS395" s="93" t="s">
        <v>12113</v>
      </c>
      <c r="AT395" s="93" t="s">
        <v>1254</v>
      </c>
    </row>
    <row r="396" ht="15.0" customHeight="1">
      <c r="A396" s="1103" t="s">
        <v>14697</v>
      </c>
      <c r="B396" s="1147" t="s">
        <v>14698</v>
      </c>
      <c r="C396" s="1120"/>
      <c r="D396" s="748">
        <v>68.5</v>
      </c>
      <c r="E396" s="1143" t="s">
        <v>14680</v>
      </c>
      <c r="H396" s="1144" t="s">
        <v>1097</v>
      </c>
      <c r="I396" s="22" t="s">
        <v>14329</v>
      </c>
      <c r="J396" s="22" t="s">
        <v>14699</v>
      </c>
      <c r="K396" s="22" t="s">
        <v>14700</v>
      </c>
      <c r="L396" s="1145" t="s">
        <v>14701</v>
      </c>
      <c r="M396" s="1124" t="s">
        <v>10843</v>
      </c>
      <c r="O396" s="22" t="s">
        <v>14702</v>
      </c>
      <c r="P396" s="1120"/>
      <c r="Q396" s="145"/>
      <c r="R396" s="421" t="s">
        <v>14703</v>
      </c>
      <c r="S396" s="1120"/>
      <c r="T396" s="88" t="s">
        <v>14704</v>
      </c>
      <c r="U396" s="1120"/>
      <c r="V396" s="1120"/>
      <c r="Y396" s="1120"/>
      <c r="Z396" s="708" t="s">
        <v>1072</v>
      </c>
      <c r="AB396" s="1141">
        <v>0.0</v>
      </c>
      <c r="AC396" s="30" t="str">
        <f t="shared" si="17"/>
        <v>Supplements|Age-Reversal &amp; Longevity|Detoxification</v>
      </c>
      <c r="AD396" s="1135" t="s">
        <v>1073</v>
      </c>
      <c r="AE396" s="22" t="s">
        <v>1173</v>
      </c>
      <c r="AF396" s="22" t="s">
        <v>1113</v>
      </c>
      <c r="AG396" s="1120"/>
      <c r="AH396" s="1120"/>
      <c r="AI396" s="1120"/>
      <c r="AJ396" s="1120"/>
      <c r="AK396" s="1120"/>
      <c r="AL396" s="1120"/>
      <c r="AM396" s="1120"/>
      <c r="AN396" s="1120"/>
      <c r="AO396" s="93" t="s">
        <v>1293</v>
      </c>
      <c r="AP396" s="93" t="s">
        <v>1254</v>
      </c>
      <c r="AQ396" s="93" t="s">
        <v>13683</v>
      </c>
      <c r="AR396" s="93" t="s">
        <v>12112</v>
      </c>
      <c r="AS396" s="93" t="s">
        <v>12113</v>
      </c>
      <c r="AT396" s="93" t="s">
        <v>1254</v>
      </c>
    </row>
    <row r="397" ht="15.0" customHeight="1">
      <c r="A397" s="1103" t="s">
        <v>14705</v>
      </c>
      <c r="B397" s="1147" t="s">
        <v>14706</v>
      </c>
      <c r="C397" s="1120"/>
      <c r="D397" s="748">
        <v>84.0</v>
      </c>
      <c r="E397" s="1143" t="s">
        <v>14707</v>
      </c>
      <c r="H397" s="1144" t="s">
        <v>1118</v>
      </c>
      <c r="I397" s="22" t="s">
        <v>14329</v>
      </c>
      <c r="J397" s="12" t="s">
        <v>14708</v>
      </c>
      <c r="K397" s="22" t="s">
        <v>14709</v>
      </c>
      <c r="L397" s="1145" t="s">
        <v>14710</v>
      </c>
      <c r="M397" s="1124" t="s">
        <v>10843</v>
      </c>
      <c r="O397" s="22" t="s">
        <v>14711</v>
      </c>
      <c r="P397" s="1120"/>
      <c r="Q397" s="145"/>
      <c r="R397" s="421" t="s">
        <v>14712</v>
      </c>
      <c r="S397" s="1120"/>
      <c r="T397" s="88" t="s">
        <v>14713</v>
      </c>
      <c r="U397" s="1120"/>
      <c r="V397" s="1120"/>
      <c r="Y397" s="1120"/>
      <c r="Z397" s="708" t="s">
        <v>1072</v>
      </c>
      <c r="AB397" s="1141">
        <v>0.0</v>
      </c>
      <c r="AC397" s="30" t="str">
        <f t="shared" si="17"/>
        <v>Supplements|Age-Reversal &amp; Longevity|Detoxification</v>
      </c>
      <c r="AD397" s="1126" t="s">
        <v>1073</v>
      </c>
      <c r="AE397" s="22" t="s">
        <v>1173</v>
      </c>
      <c r="AF397" s="22" t="s">
        <v>1113</v>
      </c>
      <c r="AG397" s="1120"/>
      <c r="AH397" s="1120"/>
      <c r="AI397" s="1120"/>
      <c r="AJ397" s="1120"/>
      <c r="AK397" s="1120"/>
      <c r="AL397" s="1120"/>
      <c r="AM397" s="1120"/>
      <c r="AN397" s="1120"/>
      <c r="AO397" s="1115" t="s">
        <v>1293</v>
      </c>
      <c r="AP397" s="1115" t="s">
        <v>1254</v>
      </c>
      <c r="AQ397" s="1115" t="s">
        <v>13683</v>
      </c>
      <c r="AR397" s="1115" t="s">
        <v>12112</v>
      </c>
      <c r="AS397" s="1115" t="s">
        <v>12113</v>
      </c>
      <c r="AT397" s="1148" t="s">
        <v>1254</v>
      </c>
    </row>
    <row r="398" ht="15.0" customHeight="1">
      <c r="A398" s="1103" t="s">
        <v>14714</v>
      </c>
      <c r="B398" s="1147" t="s">
        <v>14715</v>
      </c>
      <c r="C398" s="1120"/>
      <c r="D398" s="748">
        <v>52.4</v>
      </c>
      <c r="E398" s="1143" t="s">
        <v>12468</v>
      </c>
      <c r="H398" s="1144" t="s">
        <v>49</v>
      </c>
      <c r="I398" s="22" t="s">
        <v>13676</v>
      </c>
      <c r="J398" s="22" t="s">
        <v>14716</v>
      </c>
      <c r="K398" s="22" t="s">
        <v>14717</v>
      </c>
      <c r="L398" s="1145" t="s">
        <v>14718</v>
      </c>
      <c r="M398" s="1124" t="s">
        <v>10843</v>
      </c>
      <c r="O398" s="449" t="s">
        <v>14719</v>
      </c>
      <c r="P398" s="1120"/>
      <c r="Q398" s="145"/>
      <c r="R398" s="725" t="s">
        <v>14720</v>
      </c>
      <c r="S398" s="1120"/>
      <c r="T398" s="88" t="s">
        <v>14721</v>
      </c>
      <c r="U398" s="1120"/>
      <c r="V398" s="1120"/>
      <c r="Y398" s="1120"/>
      <c r="Z398" s="708" t="s">
        <v>1072</v>
      </c>
      <c r="AB398" s="1141">
        <v>0.0</v>
      </c>
      <c r="AC398" s="30" t="str">
        <f t="shared" si="17"/>
        <v>Supplements|Hair Health|Skin &amp; Nails</v>
      </c>
      <c r="AD398" s="1126" t="s">
        <v>1073</v>
      </c>
      <c r="AE398" s="22" t="s">
        <v>12018</v>
      </c>
      <c r="AF398" s="22" t="s">
        <v>12125</v>
      </c>
      <c r="AG398" s="1120"/>
      <c r="AH398" s="1120"/>
      <c r="AI398" s="1120"/>
      <c r="AJ398" s="1120"/>
      <c r="AK398" s="1120"/>
      <c r="AL398" s="1120"/>
      <c r="AM398" s="1120"/>
      <c r="AN398" s="1120"/>
      <c r="AO398" s="93" t="s">
        <v>1293</v>
      </c>
      <c r="AP398" s="93" t="s">
        <v>1254</v>
      </c>
      <c r="AQ398" s="93" t="s">
        <v>13683</v>
      </c>
      <c r="AR398" s="93" t="s">
        <v>12112</v>
      </c>
      <c r="AS398" s="93" t="s">
        <v>12113</v>
      </c>
      <c r="AT398" s="93" t="s">
        <v>1254</v>
      </c>
    </row>
    <row r="399" ht="15.0" customHeight="1">
      <c r="A399" s="1103" t="s">
        <v>14722</v>
      </c>
      <c r="B399" s="1147" t="s">
        <v>14723</v>
      </c>
      <c r="C399" s="1120"/>
      <c r="D399" s="748">
        <v>48.5</v>
      </c>
      <c r="E399" s="1143" t="s">
        <v>14724</v>
      </c>
      <c r="H399" s="1144" t="s">
        <v>1118</v>
      </c>
      <c r="I399" s="22" t="s">
        <v>14445</v>
      </c>
      <c r="J399" s="22" t="s">
        <v>14725</v>
      </c>
      <c r="K399" s="22" t="s">
        <v>14726</v>
      </c>
      <c r="L399" s="1145" t="s">
        <v>14727</v>
      </c>
      <c r="M399" s="1124" t="s">
        <v>10843</v>
      </c>
      <c r="O399" s="449" t="s">
        <v>14728</v>
      </c>
      <c r="P399" s="1120"/>
      <c r="Q399" s="145"/>
      <c r="R399" s="725" t="s">
        <v>14729</v>
      </c>
      <c r="S399" s="1120"/>
      <c r="T399" s="88" t="s">
        <v>14730</v>
      </c>
      <c r="U399" s="1120"/>
      <c r="V399" s="1120"/>
      <c r="Y399" s="1120"/>
      <c r="Z399" s="708" t="s">
        <v>1072</v>
      </c>
      <c r="AB399" s="1141">
        <v>0.0</v>
      </c>
      <c r="AC399" s="30" t="str">
        <f t="shared" si="17"/>
        <v>Supplements|Bladder Health|GI &amp; Digestion</v>
      </c>
      <c r="AD399" s="1126" t="s">
        <v>1073</v>
      </c>
      <c r="AE399" s="22" t="s">
        <v>1142</v>
      </c>
      <c r="AF399" s="22" t="s">
        <v>1193</v>
      </c>
      <c r="AG399" s="1120"/>
      <c r="AH399" s="1120"/>
      <c r="AI399" s="1120"/>
      <c r="AJ399" s="1120"/>
      <c r="AK399" s="1120"/>
      <c r="AL399" s="1120"/>
      <c r="AM399" s="1120"/>
      <c r="AN399" s="1120"/>
      <c r="AO399" s="93" t="s">
        <v>1293</v>
      </c>
      <c r="AP399" s="93" t="s">
        <v>1254</v>
      </c>
      <c r="AQ399" s="93" t="s">
        <v>13683</v>
      </c>
      <c r="AR399" s="93" t="s">
        <v>12112</v>
      </c>
      <c r="AS399" s="93" t="s">
        <v>12113</v>
      </c>
      <c r="AT399" s="93" t="s">
        <v>1254</v>
      </c>
    </row>
    <row r="400" ht="15.0" customHeight="1">
      <c r="A400" s="1103" t="s">
        <v>14731</v>
      </c>
      <c r="B400" s="1155" t="s">
        <v>14732</v>
      </c>
      <c r="C400" s="1156"/>
      <c r="D400" s="1157">
        <v>64.95</v>
      </c>
      <c r="E400" s="1158" t="s">
        <v>12101</v>
      </c>
      <c r="H400" s="1159" t="s">
        <v>49</v>
      </c>
      <c r="I400" s="51" t="s">
        <v>13817</v>
      </c>
      <c r="J400" s="51" t="s">
        <v>14733</v>
      </c>
      <c r="K400" s="51" t="s">
        <v>14734</v>
      </c>
      <c r="L400" s="1160" t="s">
        <v>14735</v>
      </c>
      <c r="M400" s="1161" t="s">
        <v>10843</v>
      </c>
      <c r="O400" s="103" t="s">
        <v>14736</v>
      </c>
      <c r="P400" s="1156"/>
      <c r="Q400" s="1162"/>
      <c r="R400" s="1163" t="s">
        <v>14737</v>
      </c>
      <c r="S400" s="1156"/>
      <c r="T400" s="89" t="s">
        <v>14738</v>
      </c>
      <c r="U400" s="1156"/>
      <c r="V400" s="1156"/>
      <c r="Y400" s="1156"/>
      <c r="Z400" s="1164" t="s">
        <v>1072</v>
      </c>
      <c r="AB400" s="1126">
        <v>0.0</v>
      </c>
      <c r="AC400" s="59" t="str">
        <f t="shared" si="17"/>
        <v>Supplements|Detoxification</v>
      </c>
      <c r="AD400" s="1165" t="s">
        <v>1073</v>
      </c>
      <c r="AE400" s="51" t="s">
        <v>1113</v>
      </c>
      <c r="AF400" s="51"/>
      <c r="AG400" s="1156"/>
      <c r="AH400" s="1156"/>
      <c r="AI400" s="1156"/>
      <c r="AJ400" s="1156"/>
      <c r="AK400" s="1156"/>
      <c r="AL400" s="1156"/>
      <c r="AM400" s="1156"/>
      <c r="AN400" s="1156"/>
      <c r="AO400" s="1166" t="s">
        <v>1293</v>
      </c>
      <c r="AP400" s="1166" t="s">
        <v>1254</v>
      </c>
      <c r="AQ400" s="1166" t="s">
        <v>13683</v>
      </c>
      <c r="AR400" s="1166" t="s">
        <v>12112</v>
      </c>
      <c r="AS400" s="1166" t="s">
        <v>12113</v>
      </c>
      <c r="AT400" s="1166" t="s">
        <v>1254</v>
      </c>
    </row>
    <row r="401" ht="15.0" customHeight="1">
      <c r="A401" s="1103" t="s">
        <v>14739</v>
      </c>
      <c r="B401" s="1147" t="s">
        <v>14740</v>
      </c>
      <c r="C401" s="1120"/>
      <c r="D401" s="748">
        <v>55.99</v>
      </c>
      <c r="E401" s="1143" t="s">
        <v>1130</v>
      </c>
      <c r="H401" s="1144" t="s">
        <v>49</v>
      </c>
      <c r="I401" s="22" t="s">
        <v>14355</v>
      </c>
      <c r="J401" s="22" t="s">
        <v>14741</v>
      </c>
      <c r="K401" s="22" t="s">
        <v>14742</v>
      </c>
      <c r="L401" s="1145">
        <v>7.87790294757E11</v>
      </c>
      <c r="M401" s="1124" t="s">
        <v>10843</v>
      </c>
      <c r="O401" s="449" t="s">
        <v>14743</v>
      </c>
      <c r="P401" s="1120"/>
      <c r="Q401" s="145"/>
      <c r="R401" s="725" t="s">
        <v>14744</v>
      </c>
      <c r="S401" s="1120"/>
      <c r="T401" s="88" t="s">
        <v>14745</v>
      </c>
      <c r="U401" s="1120"/>
      <c r="V401" s="1120"/>
      <c r="Y401" s="1120"/>
      <c r="Z401" s="708" t="s">
        <v>1072</v>
      </c>
      <c r="AB401" s="1126">
        <v>0.0</v>
      </c>
      <c r="AC401" s="30" t="str">
        <f t="shared" si="17"/>
        <v>Supplements|GI &amp; Digestion|Stress &amp; Mood</v>
      </c>
      <c r="AD401" s="1126" t="s">
        <v>1073</v>
      </c>
      <c r="AE401" s="22" t="s">
        <v>1193</v>
      </c>
      <c r="AF401" s="22" t="s">
        <v>1091</v>
      </c>
      <c r="AG401" s="1120"/>
      <c r="AH401" s="1120"/>
      <c r="AI401" s="1120"/>
      <c r="AJ401" s="1120"/>
      <c r="AK401" s="1120"/>
      <c r="AL401" s="1120"/>
      <c r="AM401" s="1120"/>
      <c r="AN401" s="1120"/>
      <c r="AO401" s="93" t="s">
        <v>1293</v>
      </c>
      <c r="AP401" s="93" t="s">
        <v>1254</v>
      </c>
      <c r="AQ401" s="93" t="s">
        <v>13683</v>
      </c>
      <c r="AR401" s="93" t="s">
        <v>12112</v>
      </c>
      <c r="AS401" s="93" t="s">
        <v>12113</v>
      </c>
      <c r="AT401" s="93" t="s">
        <v>1254</v>
      </c>
    </row>
    <row r="402" ht="15.0" customHeight="1">
      <c r="A402" s="1103" t="s">
        <v>14746</v>
      </c>
      <c r="B402" s="1147" t="s">
        <v>14747</v>
      </c>
      <c r="C402" s="1120"/>
      <c r="D402" s="748">
        <v>31.5</v>
      </c>
      <c r="E402" s="1143" t="s">
        <v>14748</v>
      </c>
      <c r="H402" s="1144" t="s">
        <v>11961</v>
      </c>
      <c r="I402" s="22" t="s">
        <v>14445</v>
      </c>
      <c r="J402" s="22" t="s">
        <v>14749</v>
      </c>
      <c r="K402" s="22" t="s">
        <v>14750</v>
      </c>
      <c r="L402" s="1145" t="s">
        <v>14751</v>
      </c>
      <c r="M402" s="1124" t="s">
        <v>10843</v>
      </c>
      <c r="O402" s="449" t="s">
        <v>14752</v>
      </c>
      <c r="P402" s="1120"/>
      <c r="Q402" s="145"/>
      <c r="R402" s="725" t="s">
        <v>14753</v>
      </c>
      <c r="S402" s="1120"/>
      <c r="T402" s="88" t="s">
        <v>14754</v>
      </c>
      <c r="U402" s="1120"/>
      <c r="V402" s="1120"/>
      <c r="Y402" s="1120"/>
      <c r="Z402" s="708" t="s">
        <v>1072</v>
      </c>
      <c r="AB402" s="1126">
        <v>0.0</v>
      </c>
      <c r="AC402" s="30" t="str">
        <f t="shared" si="17"/>
        <v>Supplements|Prostate Health|Immune System</v>
      </c>
      <c r="AD402" s="1126" t="s">
        <v>1073</v>
      </c>
      <c r="AE402" s="22" t="s">
        <v>1143</v>
      </c>
      <c r="AF402" s="22" t="s">
        <v>1089</v>
      </c>
      <c r="AG402" s="1120"/>
      <c r="AH402" s="1120"/>
      <c r="AI402" s="1120"/>
      <c r="AJ402" s="1120"/>
      <c r="AK402" s="1120"/>
      <c r="AL402" s="1120"/>
      <c r="AM402" s="1120"/>
      <c r="AN402" s="1120"/>
      <c r="AO402" s="93" t="s">
        <v>1293</v>
      </c>
      <c r="AP402" s="93" t="s">
        <v>1254</v>
      </c>
      <c r="AQ402" s="93" t="s">
        <v>13683</v>
      </c>
      <c r="AR402" s="93" t="s">
        <v>12112</v>
      </c>
      <c r="AS402" s="93" t="s">
        <v>12113</v>
      </c>
      <c r="AT402" s="93" t="s">
        <v>1254</v>
      </c>
    </row>
    <row r="403" ht="15.0" customHeight="1">
      <c r="A403" s="1167" t="s">
        <v>14755</v>
      </c>
      <c r="B403" s="1147" t="s">
        <v>14756</v>
      </c>
      <c r="C403" s="1168"/>
      <c r="D403" s="748">
        <v>5.0</v>
      </c>
      <c r="E403" s="1143" t="s">
        <v>13355</v>
      </c>
      <c r="H403" s="1144" t="s">
        <v>308</v>
      </c>
      <c r="I403" s="22" t="s">
        <v>14757</v>
      </c>
      <c r="J403" s="22" t="s">
        <v>14758</v>
      </c>
      <c r="K403" s="22" t="s">
        <v>14759</v>
      </c>
      <c r="L403" s="1145" t="s">
        <v>14760</v>
      </c>
      <c r="M403" s="808" t="s">
        <v>10775</v>
      </c>
      <c r="O403" s="424" t="s">
        <v>14761</v>
      </c>
      <c r="P403" s="1120"/>
      <c r="Q403" s="145"/>
      <c r="R403" s="725" t="s">
        <v>14762</v>
      </c>
      <c r="S403" s="1120"/>
      <c r="T403" s="88" t="s">
        <v>14763</v>
      </c>
      <c r="U403" s="1120"/>
      <c r="V403" s="1120"/>
      <c r="Y403" s="1120"/>
      <c r="Z403" s="708" t="s">
        <v>1072</v>
      </c>
      <c r="AB403" s="1169">
        <v>1.0</v>
      </c>
      <c r="AC403" s="30" t="str">
        <f t="shared" si="17"/>
        <v>Devices|Foundational</v>
      </c>
      <c r="AD403" s="1126" t="s">
        <v>315</v>
      </c>
      <c r="AE403" s="22" t="s">
        <v>208</v>
      </c>
      <c r="AF403" s="22"/>
      <c r="AG403" s="1120"/>
      <c r="AH403" s="1120"/>
      <c r="AI403" s="1120"/>
      <c r="AJ403" s="1120"/>
      <c r="AK403" s="1120"/>
      <c r="AL403" s="1120"/>
      <c r="AM403" s="1120"/>
      <c r="AN403" s="1120"/>
      <c r="AO403" s="492"/>
      <c r="AP403" s="492"/>
      <c r="AQ403" s="492"/>
      <c r="AR403" s="492"/>
      <c r="AS403" s="492"/>
      <c r="AT403" s="640"/>
      <c r="AU403" s="22"/>
      <c r="AV403" s="720"/>
    </row>
    <row r="404" ht="15.0" customHeight="1">
      <c r="A404" s="1167" t="s">
        <v>14764</v>
      </c>
      <c r="B404" s="1147" t="s">
        <v>14765</v>
      </c>
      <c r="C404" s="1168"/>
      <c r="D404" s="748">
        <v>50.0</v>
      </c>
      <c r="E404" s="1143" t="s">
        <v>13355</v>
      </c>
      <c r="H404" s="1144" t="s">
        <v>308</v>
      </c>
      <c r="I404" s="22" t="s">
        <v>10843</v>
      </c>
      <c r="J404" s="22" t="s">
        <v>14766</v>
      </c>
      <c r="K404" s="22" t="s">
        <v>14767</v>
      </c>
      <c r="L404" s="1145" t="s">
        <v>14768</v>
      </c>
      <c r="M404" s="808" t="s">
        <v>10775</v>
      </c>
      <c r="O404" s="424" t="s">
        <v>14769</v>
      </c>
      <c r="P404" s="1120"/>
      <c r="Q404" s="145"/>
      <c r="R404" s="725" t="s">
        <v>14770</v>
      </c>
      <c r="S404" s="1120"/>
      <c r="T404" s="88" t="s">
        <v>14771</v>
      </c>
      <c r="U404" s="1120"/>
      <c r="V404" s="1120"/>
      <c r="Y404" s="1120"/>
      <c r="Z404" s="708" t="s">
        <v>1072</v>
      </c>
      <c r="AB404" s="1169">
        <v>1.0</v>
      </c>
      <c r="AC404" s="30" t="str">
        <f t="shared" si="17"/>
        <v>Devices|Foundational</v>
      </c>
      <c r="AD404" s="1126" t="s">
        <v>315</v>
      </c>
      <c r="AE404" s="22" t="s">
        <v>208</v>
      </c>
      <c r="AF404" s="22"/>
      <c r="AG404" s="1120"/>
      <c r="AH404" s="1120"/>
      <c r="AI404" s="1120"/>
      <c r="AJ404" s="1120"/>
      <c r="AK404" s="1120"/>
      <c r="AL404" s="1120"/>
      <c r="AM404" s="1120"/>
      <c r="AN404" s="1120"/>
      <c r="AO404" s="492"/>
      <c r="AP404" s="492"/>
      <c r="AQ404" s="492"/>
      <c r="AR404" s="492"/>
      <c r="AS404" s="492"/>
      <c r="AT404" s="640"/>
      <c r="AU404" s="22"/>
      <c r="AV404" s="720"/>
    </row>
    <row r="405" ht="15.0" customHeight="1">
      <c r="A405" s="617" t="s">
        <v>14772</v>
      </c>
      <c r="B405" s="756" t="s">
        <v>14773</v>
      </c>
      <c r="C405" s="1170">
        <v>33.25</v>
      </c>
      <c r="D405" s="1091">
        <v>67.11</v>
      </c>
      <c r="E405" s="692" t="s">
        <v>12383</v>
      </c>
      <c r="F405" s="713" t="s">
        <v>61</v>
      </c>
      <c r="G405" s="1111"/>
      <c r="H405" s="692" t="s">
        <v>11973</v>
      </c>
      <c r="I405" s="530" t="s">
        <v>1135</v>
      </c>
      <c r="J405" s="704" t="s">
        <v>14774</v>
      </c>
      <c r="K405" s="705" t="s">
        <v>14775</v>
      </c>
      <c r="L405" s="756" t="s">
        <v>14776</v>
      </c>
      <c r="M405" s="808" t="s">
        <v>1135</v>
      </c>
      <c r="N405" s="1171"/>
      <c r="O405" s="1172" t="s">
        <v>14777</v>
      </c>
      <c r="P405" s="1173" t="s">
        <v>14778</v>
      </c>
      <c r="Q405" s="815"/>
      <c r="R405" s="700" t="s">
        <v>14779</v>
      </c>
      <c r="S405" s="719" t="s">
        <v>14780</v>
      </c>
      <c r="T405" s="696" t="s">
        <v>14781</v>
      </c>
      <c r="U405" s="705" t="s">
        <v>14782</v>
      </c>
      <c r="V405" s="1174" t="s">
        <v>2848</v>
      </c>
      <c r="W405" s="1089" t="s">
        <v>13055</v>
      </c>
      <c r="X405" s="798" t="s">
        <v>14783</v>
      </c>
      <c r="Y405" s="707" t="s">
        <v>12347</v>
      </c>
      <c r="Z405" s="708" t="s">
        <v>11892</v>
      </c>
      <c r="AA405" s="1111"/>
      <c r="AB405" s="709">
        <v>1.0</v>
      </c>
      <c r="AC405" s="30" t="str">
        <f>TEXTJOIN("|",TRUE,AD405:AN405)</f>
        <v>Supplements|Age-Reversal &amp; Longevity|Brain &amp; Cognitive|Fitness &amp; Performance|Eye &amp; Vision|Foundational|Hair Health</v>
      </c>
      <c r="AD405" s="466" t="s">
        <v>1073</v>
      </c>
      <c r="AE405" s="466" t="s">
        <v>1173</v>
      </c>
      <c r="AF405" s="708" t="s">
        <v>1154</v>
      </c>
      <c r="AG405" s="21" t="s">
        <v>1075</v>
      </c>
      <c r="AH405" s="21" t="s">
        <v>12301</v>
      </c>
      <c r="AI405" s="21" t="s">
        <v>208</v>
      </c>
      <c r="AJ405" s="21" t="s">
        <v>12018</v>
      </c>
      <c r="AK405" s="794"/>
      <c r="AL405" s="794"/>
      <c r="AM405" s="794"/>
      <c r="AN405" s="794"/>
      <c r="AO405" s="710" t="s">
        <v>12111</v>
      </c>
      <c r="AP405" s="710" t="s">
        <v>1254</v>
      </c>
      <c r="AQ405" s="710" t="s">
        <v>12112</v>
      </c>
      <c r="AR405" s="710" t="s">
        <v>1254</v>
      </c>
      <c r="AS405" s="710" t="s">
        <v>12113</v>
      </c>
      <c r="AT405" s="711" t="s">
        <v>1293</v>
      </c>
      <c r="AU405" s="738" t="s">
        <v>14784</v>
      </c>
      <c r="AV405" s="706" t="s">
        <v>14785</v>
      </c>
    </row>
    <row r="406" ht="15.0" customHeight="1">
      <c r="A406" s="1175" t="s">
        <v>14786</v>
      </c>
      <c r="B406" s="16" t="s">
        <v>14787</v>
      </c>
      <c r="C406" s="17">
        <v>37.5</v>
      </c>
      <c r="D406" s="1073">
        <v>82.5</v>
      </c>
      <c r="E406" s="18" t="s">
        <v>12641</v>
      </c>
      <c r="F406" s="40" t="s">
        <v>87</v>
      </c>
      <c r="G406" s="40" t="s">
        <v>14788</v>
      </c>
      <c r="H406" s="21" t="s">
        <v>88</v>
      </c>
      <c r="I406" s="21" t="s">
        <v>50</v>
      </c>
      <c r="J406" s="1176" t="s">
        <v>14789</v>
      </c>
      <c r="K406" s="22" t="s">
        <v>14790</v>
      </c>
      <c r="M406" s="21" t="s">
        <v>53</v>
      </c>
      <c r="N406" s="1177"/>
      <c r="O406" s="1178" t="s">
        <v>14791</v>
      </c>
      <c r="P406" s="37"/>
      <c r="Q406" s="1179"/>
      <c r="R406" s="1179" t="s">
        <v>14792</v>
      </c>
      <c r="S406" s="27"/>
      <c r="T406" s="27"/>
      <c r="U406" s="28"/>
      <c r="Y406" s="24"/>
      <c r="Z406" s="21" t="s">
        <v>10715</v>
      </c>
      <c r="AB406" s="29">
        <v>1.0</v>
      </c>
      <c r="AC406" s="30" t="str">
        <f t="shared" ref="AC406:AC633" si="18">TEXTJOIN("|",TRUE,AD406:AG406)</f>
        <v>Compounded Medication</v>
      </c>
      <c r="AD406" s="21" t="s">
        <v>57</v>
      </c>
      <c r="AE406" s="31"/>
      <c r="AF406" s="31"/>
      <c r="AG406" s="31"/>
    </row>
    <row r="407" ht="15.0" customHeight="1">
      <c r="A407" s="1175" t="s">
        <v>14793</v>
      </c>
      <c r="B407" s="16" t="s">
        <v>14794</v>
      </c>
      <c r="C407" s="17">
        <v>30.0</v>
      </c>
      <c r="D407" s="1073">
        <v>66.0</v>
      </c>
      <c r="E407" s="18" t="s">
        <v>12641</v>
      </c>
      <c r="F407" s="40" t="s">
        <v>87</v>
      </c>
      <c r="G407" s="19" t="s">
        <v>14795</v>
      </c>
      <c r="H407" s="21" t="s">
        <v>337</v>
      </c>
      <c r="I407" s="21" t="s">
        <v>50</v>
      </c>
      <c r="J407" s="22" t="s">
        <v>14796</v>
      </c>
      <c r="K407" s="22" t="s">
        <v>14797</v>
      </c>
      <c r="L407" s="23"/>
      <c r="M407" s="21" t="s">
        <v>53</v>
      </c>
      <c r="N407" s="21" t="s">
        <v>1070</v>
      </c>
      <c r="O407" s="88" t="s">
        <v>14798</v>
      </c>
      <c r="P407" s="88"/>
      <c r="Q407" s="37"/>
      <c r="R407" s="424" t="s">
        <v>14799</v>
      </c>
      <c r="S407" s="27"/>
      <c r="T407" s="27"/>
      <c r="V407" s="28" t="s">
        <v>70</v>
      </c>
      <c r="Y407" s="24"/>
      <c r="Z407" s="21" t="s">
        <v>10715</v>
      </c>
      <c r="AB407" s="29">
        <v>1.0</v>
      </c>
      <c r="AC407" s="30" t="str">
        <f t="shared" si="18"/>
        <v>Compounded Medication</v>
      </c>
      <c r="AD407" s="21" t="s">
        <v>57</v>
      </c>
      <c r="AE407" s="31"/>
      <c r="AF407" s="31"/>
      <c r="AG407" s="31"/>
    </row>
    <row r="408" ht="15.0" customHeight="1">
      <c r="A408" s="1180" t="s">
        <v>14800</v>
      </c>
      <c r="B408" s="246" t="s">
        <v>14801</v>
      </c>
      <c r="C408" s="523">
        <v>4.0</v>
      </c>
      <c r="D408" s="1076">
        <v>8.0</v>
      </c>
      <c r="E408" s="1077" t="s">
        <v>14802</v>
      </c>
      <c r="F408" s="1078" t="s">
        <v>87</v>
      </c>
      <c r="G408" s="1079" t="s">
        <v>251</v>
      </c>
      <c r="H408" s="492" t="s">
        <v>49</v>
      </c>
      <c r="I408" s="492" t="s">
        <v>50</v>
      </c>
      <c r="J408" s="1079" t="s">
        <v>14803</v>
      </c>
      <c r="K408" s="1079" t="s">
        <v>14804</v>
      </c>
      <c r="L408" s="23"/>
      <c r="M408" s="492" t="s">
        <v>53</v>
      </c>
      <c r="N408" s="492" t="s">
        <v>1070</v>
      </c>
      <c r="O408" s="1181" t="s">
        <v>14805</v>
      </c>
      <c r="P408" s="248"/>
      <c r="Q408" s="248"/>
      <c r="R408" s="1062" t="s">
        <v>14806</v>
      </c>
      <c r="S408" s="248"/>
      <c r="T408" s="248"/>
      <c r="U408" s="248"/>
      <c r="V408" s="248"/>
      <c r="W408" s="248"/>
      <c r="X408" s="248"/>
      <c r="Y408" s="248"/>
      <c r="Z408" s="492" t="s">
        <v>10715</v>
      </c>
      <c r="AA408" s="248"/>
      <c r="AB408" s="257">
        <v>1.0</v>
      </c>
      <c r="AC408" s="1063" t="str">
        <f t="shared" si="18"/>
        <v>Compounded Medication</v>
      </c>
      <c r="AD408" s="492" t="s">
        <v>57</v>
      </c>
      <c r="AE408" s="248"/>
      <c r="AF408" s="248"/>
      <c r="AG408" s="248"/>
      <c r="AH408" s="248"/>
      <c r="AI408" s="248"/>
      <c r="AJ408" s="248"/>
      <c r="AK408" s="248"/>
      <c r="AL408" s="248"/>
      <c r="AM408" s="248"/>
      <c r="AN408" s="248"/>
    </row>
    <row r="409" ht="15.0" customHeight="1">
      <c r="A409" s="1182" t="s">
        <v>14807</v>
      </c>
      <c r="B409" s="246" t="s">
        <v>14808</v>
      </c>
      <c r="C409" s="523">
        <v>16.5</v>
      </c>
      <c r="D409" s="1076">
        <v>55.0</v>
      </c>
      <c r="E409" s="1077" t="s">
        <v>12626</v>
      </c>
      <c r="F409" s="1079" t="s">
        <v>61</v>
      </c>
      <c r="G409" s="1079" t="s">
        <v>14809</v>
      </c>
      <c r="H409" s="492" t="s">
        <v>49</v>
      </c>
      <c r="I409" s="492" t="s">
        <v>50</v>
      </c>
      <c r="J409" s="1079" t="s">
        <v>66</v>
      </c>
      <c r="K409" s="1079" t="s">
        <v>67</v>
      </c>
      <c r="L409" s="23"/>
      <c r="M409" s="492" t="s">
        <v>53</v>
      </c>
      <c r="N409" s="492" t="s">
        <v>1070</v>
      </c>
      <c r="O409" s="1062" t="s">
        <v>14810</v>
      </c>
      <c r="P409" s="248"/>
      <c r="Q409" s="248"/>
      <c r="R409" s="1080" t="s">
        <v>14811</v>
      </c>
      <c r="S409" s="248"/>
      <c r="T409" s="248"/>
      <c r="U409" s="248"/>
      <c r="V409" s="1079" t="s">
        <v>70</v>
      </c>
      <c r="W409" s="248"/>
      <c r="X409" s="248"/>
      <c r="Y409" s="248"/>
      <c r="Z409" s="492" t="s">
        <v>10715</v>
      </c>
      <c r="AA409" s="248"/>
      <c r="AB409" s="257">
        <v>1.0</v>
      </c>
      <c r="AC409" s="492" t="str">
        <f t="shared" si="18"/>
        <v>Compounded Medication|Women's Sexual Health|Hormone Optimization</v>
      </c>
      <c r="AD409" s="492" t="s">
        <v>57</v>
      </c>
      <c r="AE409" s="246" t="s">
        <v>79</v>
      </c>
      <c r="AF409" s="246" t="s">
        <v>80</v>
      </c>
      <c r="AG409" s="248"/>
      <c r="AH409" s="248"/>
      <c r="AI409" s="248"/>
      <c r="AJ409" s="248"/>
      <c r="AK409" s="248"/>
      <c r="AL409" s="248"/>
      <c r="AM409" s="248"/>
      <c r="AN409" s="248"/>
    </row>
    <row r="410" ht="15.0" customHeight="1">
      <c r="A410" s="1182" t="s">
        <v>14812</v>
      </c>
      <c r="B410" s="246" t="s">
        <v>14813</v>
      </c>
      <c r="C410" s="523">
        <f t="shared" ref="C410:D410" si="19">C409*2</f>
        <v>33</v>
      </c>
      <c r="D410" s="1076">
        <f t="shared" si="19"/>
        <v>110</v>
      </c>
      <c r="E410" s="1077" t="s">
        <v>12629</v>
      </c>
      <c r="F410" s="1079" t="s">
        <v>61</v>
      </c>
      <c r="G410" s="1079" t="s">
        <v>14809</v>
      </c>
      <c r="H410" s="492" t="s">
        <v>49</v>
      </c>
      <c r="I410" s="492" t="s">
        <v>50</v>
      </c>
      <c r="J410" s="1079" t="s">
        <v>66</v>
      </c>
      <c r="K410" s="1079" t="s">
        <v>67</v>
      </c>
      <c r="L410" s="23"/>
      <c r="M410" s="492" t="s">
        <v>53</v>
      </c>
      <c r="N410" s="492" t="s">
        <v>1070</v>
      </c>
      <c r="O410" s="1062" t="s">
        <v>14810</v>
      </c>
      <c r="P410" s="248"/>
      <c r="Q410" s="248"/>
      <c r="R410" s="1080" t="s">
        <v>14814</v>
      </c>
      <c r="S410" s="248"/>
      <c r="T410" s="248"/>
      <c r="U410" s="248"/>
      <c r="V410" s="1079" t="s">
        <v>70</v>
      </c>
      <c r="W410" s="248"/>
      <c r="X410" s="248"/>
      <c r="Y410" s="248"/>
      <c r="Z410" s="492" t="s">
        <v>10715</v>
      </c>
      <c r="AA410" s="248"/>
      <c r="AB410" s="257">
        <v>1.0</v>
      </c>
      <c r="AC410" s="492" t="str">
        <f t="shared" si="18"/>
        <v>Compounded Medication|Women's Sexual Health|Hormone Optimization</v>
      </c>
      <c r="AD410" s="492" t="s">
        <v>57</v>
      </c>
      <c r="AE410" s="246" t="s">
        <v>79</v>
      </c>
      <c r="AF410" s="246" t="s">
        <v>80</v>
      </c>
      <c r="AG410" s="248"/>
      <c r="AH410" s="248"/>
      <c r="AI410" s="248"/>
      <c r="AJ410" s="248"/>
      <c r="AK410" s="248"/>
      <c r="AL410" s="248"/>
      <c r="AM410" s="248"/>
      <c r="AN410" s="248"/>
    </row>
    <row r="411" ht="15.0" customHeight="1">
      <c r="A411" s="1182" t="s">
        <v>14815</v>
      </c>
      <c r="B411" s="246" t="s">
        <v>14816</v>
      </c>
      <c r="C411" s="523">
        <f t="shared" ref="C411:D411" si="20">C409*3</f>
        <v>49.5</v>
      </c>
      <c r="D411" s="1076">
        <f t="shared" si="20"/>
        <v>165</v>
      </c>
      <c r="E411" s="1077" t="s">
        <v>12632</v>
      </c>
      <c r="F411" s="1079" t="s">
        <v>61</v>
      </c>
      <c r="G411" s="1079" t="s">
        <v>14809</v>
      </c>
      <c r="H411" s="492" t="s">
        <v>49</v>
      </c>
      <c r="I411" s="492" t="s">
        <v>50</v>
      </c>
      <c r="J411" s="1079" t="s">
        <v>66</v>
      </c>
      <c r="K411" s="1079" t="s">
        <v>67</v>
      </c>
      <c r="L411" s="23"/>
      <c r="M411" s="492" t="s">
        <v>53</v>
      </c>
      <c r="N411" s="492" t="s">
        <v>1070</v>
      </c>
      <c r="O411" s="1062" t="s">
        <v>14810</v>
      </c>
      <c r="P411" s="248"/>
      <c r="Q411" s="248"/>
      <c r="R411" s="1080" t="s">
        <v>14817</v>
      </c>
      <c r="S411" s="248"/>
      <c r="T411" s="248"/>
      <c r="U411" s="248"/>
      <c r="V411" s="1079" t="s">
        <v>70</v>
      </c>
      <c r="W411" s="248"/>
      <c r="X411" s="248"/>
      <c r="Y411" s="248"/>
      <c r="Z411" s="492" t="s">
        <v>10715</v>
      </c>
      <c r="AA411" s="248"/>
      <c r="AB411" s="257">
        <v>1.0</v>
      </c>
      <c r="AC411" s="492" t="str">
        <f t="shared" si="18"/>
        <v>Compounded Medication|Women's Sexual Health|Hormone Optimization</v>
      </c>
      <c r="AD411" s="492" t="s">
        <v>57</v>
      </c>
      <c r="AE411" s="246" t="s">
        <v>79</v>
      </c>
      <c r="AF411" s="246" t="s">
        <v>80</v>
      </c>
      <c r="AG411" s="248"/>
      <c r="AH411" s="248"/>
      <c r="AI411" s="248"/>
      <c r="AJ411" s="248"/>
      <c r="AK411" s="248"/>
      <c r="AL411" s="248"/>
      <c r="AM411" s="248"/>
      <c r="AN411" s="248"/>
    </row>
    <row r="412" ht="15.0" customHeight="1">
      <c r="A412" s="1182" t="s">
        <v>14818</v>
      </c>
      <c r="B412" s="246" t="s">
        <v>14819</v>
      </c>
      <c r="C412" s="523">
        <v>16.5</v>
      </c>
      <c r="D412" s="1076">
        <v>55.0</v>
      </c>
      <c r="E412" s="1077" t="s">
        <v>12626</v>
      </c>
      <c r="F412" s="1079" t="s">
        <v>61</v>
      </c>
      <c r="G412" s="1079" t="s">
        <v>14820</v>
      </c>
      <c r="H412" s="492" t="s">
        <v>49</v>
      </c>
      <c r="I412" s="492" t="s">
        <v>50</v>
      </c>
      <c r="J412" s="1079" t="s">
        <v>66</v>
      </c>
      <c r="K412" s="1079" t="s">
        <v>67</v>
      </c>
      <c r="L412" s="23"/>
      <c r="M412" s="492" t="s">
        <v>53</v>
      </c>
      <c r="N412" s="492" t="s">
        <v>1070</v>
      </c>
      <c r="O412" s="1062" t="s">
        <v>14810</v>
      </c>
      <c r="P412" s="248"/>
      <c r="Q412" s="248"/>
      <c r="R412" s="1080" t="s">
        <v>14821</v>
      </c>
      <c r="S412" s="248"/>
      <c r="T412" s="248"/>
      <c r="U412" s="248"/>
      <c r="V412" s="1079" t="s">
        <v>70</v>
      </c>
      <c r="W412" s="248"/>
      <c r="X412" s="248"/>
      <c r="Y412" s="248"/>
      <c r="Z412" s="492" t="s">
        <v>10715</v>
      </c>
      <c r="AA412" s="248"/>
      <c r="AB412" s="257">
        <v>1.0</v>
      </c>
      <c r="AC412" s="492" t="str">
        <f t="shared" si="18"/>
        <v>Compounded Medication|Women's Sexual Health|Hormone Optimization</v>
      </c>
      <c r="AD412" s="492" t="s">
        <v>57</v>
      </c>
      <c r="AE412" s="246" t="s">
        <v>79</v>
      </c>
      <c r="AF412" s="246" t="s">
        <v>80</v>
      </c>
      <c r="AG412" s="248"/>
      <c r="AH412" s="248"/>
      <c r="AI412" s="248"/>
      <c r="AJ412" s="248"/>
      <c r="AK412" s="248"/>
      <c r="AL412" s="248"/>
      <c r="AM412" s="248"/>
      <c r="AN412" s="248"/>
    </row>
    <row r="413" ht="15.0" customHeight="1">
      <c r="A413" s="1182" t="s">
        <v>14822</v>
      </c>
      <c r="B413" s="246" t="s">
        <v>14823</v>
      </c>
      <c r="C413" s="523">
        <f>C412*2</f>
        <v>33</v>
      </c>
      <c r="D413" s="1076">
        <v>110.0</v>
      </c>
      <c r="E413" s="1077" t="s">
        <v>12629</v>
      </c>
      <c r="F413" s="1079" t="s">
        <v>61</v>
      </c>
      <c r="G413" s="1079" t="s">
        <v>14820</v>
      </c>
      <c r="H413" s="492" t="s">
        <v>49</v>
      </c>
      <c r="I413" s="492" t="s">
        <v>50</v>
      </c>
      <c r="J413" s="1079" t="s">
        <v>66</v>
      </c>
      <c r="K413" s="1079" t="s">
        <v>67</v>
      </c>
      <c r="L413" s="23"/>
      <c r="M413" s="492" t="s">
        <v>53</v>
      </c>
      <c r="N413" s="492" t="s">
        <v>1070</v>
      </c>
      <c r="O413" s="1062" t="s">
        <v>14810</v>
      </c>
      <c r="P413" s="248"/>
      <c r="Q413" s="248"/>
      <c r="R413" s="1080" t="s">
        <v>14824</v>
      </c>
      <c r="S413" s="248"/>
      <c r="T413" s="248"/>
      <c r="U413" s="248"/>
      <c r="V413" s="1079" t="s">
        <v>70</v>
      </c>
      <c r="W413" s="248"/>
      <c r="X413" s="248"/>
      <c r="Y413" s="248"/>
      <c r="Z413" s="492" t="s">
        <v>10715</v>
      </c>
      <c r="AA413" s="248"/>
      <c r="AB413" s="257">
        <v>1.0</v>
      </c>
      <c r="AC413" s="492" t="str">
        <f t="shared" si="18"/>
        <v>Compounded Medication|Women's Sexual Health|Hormone Optimization</v>
      </c>
      <c r="AD413" s="492" t="s">
        <v>57</v>
      </c>
      <c r="AE413" s="246" t="s">
        <v>79</v>
      </c>
      <c r="AF413" s="246" t="s">
        <v>80</v>
      </c>
      <c r="AG413" s="248"/>
      <c r="AH413" s="248"/>
      <c r="AI413" s="248"/>
      <c r="AJ413" s="248"/>
      <c r="AK413" s="248"/>
      <c r="AL413" s="248"/>
      <c r="AM413" s="248"/>
      <c r="AN413" s="248"/>
    </row>
    <row r="414" ht="15.0" customHeight="1">
      <c r="A414" s="1182" t="s">
        <v>14825</v>
      </c>
      <c r="B414" s="246" t="s">
        <v>14826</v>
      </c>
      <c r="C414" s="523">
        <f>C412*3</f>
        <v>49.5</v>
      </c>
      <c r="D414" s="1076">
        <v>165.0</v>
      </c>
      <c r="E414" s="1077" t="s">
        <v>12632</v>
      </c>
      <c r="F414" s="1079" t="s">
        <v>61</v>
      </c>
      <c r="G414" s="1079" t="s">
        <v>14820</v>
      </c>
      <c r="H414" s="492" t="s">
        <v>49</v>
      </c>
      <c r="I414" s="492" t="s">
        <v>50</v>
      </c>
      <c r="J414" s="1079" t="s">
        <v>66</v>
      </c>
      <c r="K414" s="1079" t="s">
        <v>67</v>
      </c>
      <c r="L414" s="23"/>
      <c r="M414" s="492" t="s">
        <v>53</v>
      </c>
      <c r="N414" s="492" t="s">
        <v>1070</v>
      </c>
      <c r="O414" s="1062" t="s">
        <v>14810</v>
      </c>
      <c r="P414" s="248"/>
      <c r="Q414" s="248"/>
      <c r="R414" s="1080" t="s">
        <v>14827</v>
      </c>
      <c r="S414" s="248"/>
      <c r="T414" s="248"/>
      <c r="U414" s="248"/>
      <c r="V414" s="1079" t="s">
        <v>70</v>
      </c>
      <c r="W414" s="248"/>
      <c r="X414" s="248"/>
      <c r="Y414" s="248"/>
      <c r="Z414" s="492" t="s">
        <v>10715</v>
      </c>
      <c r="AA414" s="248"/>
      <c r="AB414" s="257">
        <v>1.0</v>
      </c>
      <c r="AC414" s="492" t="str">
        <f t="shared" si="18"/>
        <v>Compounded Medication|Women's Sexual Health|Hormone Optimization</v>
      </c>
      <c r="AD414" s="492" t="s">
        <v>57</v>
      </c>
      <c r="AE414" s="246" t="s">
        <v>79</v>
      </c>
      <c r="AF414" s="246" t="s">
        <v>80</v>
      </c>
      <c r="AG414" s="248"/>
      <c r="AH414" s="248"/>
      <c r="AI414" s="248"/>
      <c r="AJ414" s="248"/>
      <c r="AK414" s="248"/>
      <c r="AL414" s="248"/>
      <c r="AM414" s="248"/>
      <c r="AN414" s="248"/>
    </row>
    <row r="415" ht="15.0" customHeight="1">
      <c r="A415" s="1182" t="s">
        <v>14828</v>
      </c>
      <c r="B415" s="246" t="s">
        <v>14829</v>
      </c>
      <c r="C415" s="523">
        <v>16.5</v>
      </c>
      <c r="D415" s="1076">
        <v>55.0</v>
      </c>
      <c r="E415" s="1077" t="s">
        <v>12626</v>
      </c>
      <c r="F415" s="1079" t="s">
        <v>61</v>
      </c>
      <c r="G415" s="1079" t="s">
        <v>14830</v>
      </c>
      <c r="H415" s="492" t="s">
        <v>49</v>
      </c>
      <c r="I415" s="492" t="s">
        <v>50</v>
      </c>
      <c r="J415" s="1079" t="s">
        <v>66</v>
      </c>
      <c r="K415" s="1079" t="s">
        <v>67</v>
      </c>
      <c r="L415" s="23"/>
      <c r="M415" s="492" t="s">
        <v>53</v>
      </c>
      <c r="N415" s="492" t="s">
        <v>1070</v>
      </c>
      <c r="O415" s="1062" t="s">
        <v>14810</v>
      </c>
      <c r="P415" s="248"/>
      <c r="Q415" s="248"/>
      <c r="R415" s="1080" t="s">
        <v>14831</v>
      </c>
      <c r="S415" s="248"/>
      <c r="T415" s="248"/>
      <c r="U415" s="248"/>
      <c r="V415" s="1079" t="s">
        <v>70</v>
      </c>
      <c r="W415" s="248"/>
      <c r="X415" s="248"/>
      <c r="Y415" s="248"/>
      <c r="Z415" s="492" t="s">
        <v>10715</v>
      </c>
      <c r="AA415" s="248"/>
      <c r="AB415" s="257">
        <v>1.0</v>
      </c>
      <c r="AC415" s="492" t="str">
        <f t="shared" si="18"/>
        <v>Compounded Medication|Women's Sexual Health|Hormone Optimization</v>
      </c>
      <c r="AD415" s="492" t="s">
        <v>57</v>
      </c>
      <c r="AE415" s="246" t="s">
        <v>79</v>
      </c>
      <c r="AF415" s="246" t="s">
        <v>80</v>
      </c>
      <c r="AG415" s="248"/>
      <c r="AH415" s="248"/>
      <c r="AI415" s="248"/>
      <c r="AJ415" s="248"/>
      <c r="AK415" s="248"/>
      <c r="AL415" s="248"/>
      <c r="AM415" s="248"/>
      <c r="AN415" s="248"/>
    </row>
    <row r="416" ht="15.0" customHeight="1">
      <c r="A416" s="1182" t="s">
        <v>14832</v>
      </c>
      <c r="B416" s="246" t="s">
        <v>14833</v>
      </c>
      <c r="C416" s="523">
        <f>C415*2</f>
        <v>33</v>
      </c>
      <c r="D416" s="1076">
        <v>110.0</v>
      </c>
      <c r="E416" s="1077" t="s">
        <v>12629</v>
      </c>
      <c r="F416" s="1079" t="s">
        <v>61</v>
      </c>
      <c r="G416" s="1079" t="s">
        <v>14830</v>
      </c>
      <c r="H416" s="492" t="s">
        <v>49</v>
      </c>
      <c r="I416" s="492" t="s">
        <v>50</v>
      </c>
      <c r="J416" s="1079" t="s">
        <v>66</v>
      </c>
      <c r="K416" s="1079" t="s">
        <v>67</v>
      </c>
      <c r="L416" s="23"/>
      <c r="M416" s="492" t="s">
        <v>53</v>
      </c>
      <c r="N416" s="492" t="s">
        <v>1070</v>
      </c>
      <c r="O416" s="1062" t="s">
        <v>14810</v>
      </c>
      <c r="P416" s="248"/>
      <c r="Q416" s="248"/>
      <c r="R416" s="1080" t="s">
        <v>14834</v>
      </c>
      <c r="S416" s="248"/>
      <c r="T416" s="248"/>
      <c r="U416" s="248"/>
      <c r="V416" s="1079" t="s">
        <v>70</v>
      </c>
      <c r="W416" s="248"/>
      <c r="X416" s="248"/>
      <c r="Y416" s="248"/>
      <c r="Z416" s="492" t="s">
        <v>10715</v>
      </c>
      <c r="AA416" s="248"/>
      <c r="AB416" s="257">
        <v>1.0</v>
      </c>
      <c r="AC416" s="492" t="str">
        <f t="shared" si="18"/>
        <v>Compounded Medication|Women's Sexual Health|Hormone Optimization</v>
      </c>
      <c r="AD416" s="492" t="s">
        <v>57</v>
      </c>
      <c r="AE416" s="246" t="s">
        <v>79</v>
      </c>
      <c r="AF416" s="246" t="s">
        <v>80</v>
      </c>
      <c r="AG416" s="248"/>
      <c r="AH416" s="248"/>
      <c r="AI416" s="248"/>
      <c r="AJ416" s="248"/>
      <c r="AK416" s="248"/>
      <c r="AL416" s="248"/>
      <c r="AM416" s="248"/>
      <c r="AN416" s="248"/>
    </row>
    <row r="417" ht="15.0" customHeight="1">
      <c r="A417" s="1182" t="s">
        <v>14835</v>
      </c>
      <c r="B417" s="246" t="s">
        <v>14836</v>
      </c>
      <c r="C417" s="523">
        <f>C415*3</f>
        <v>49.5</v>
      </c>
      <c r="D417" s="1076">
        <v>165.0</v>
      </c>
      <c r="E417" s="1077" t="s">
        <v>12632</v>
      </c>
      <c r="F417" s="1079" t="s">
        <v>61</v>
      </c>
      <c r="G417" s="1079" t="s">
        <v>14830</v>
      </c>
      <c r="H417" s="492" t="s">
        <v>49</v>
      </c>
      <c r="I417" s="492" t="s">
        <v>50</v>
      </c>
      <c r="J417" s="1079" t="s">
        <v>66</v>
      </c>
      <c r="K417" s="1079" t="s">
        <v>67</v>
      </c>
      <c r="L417" s="23"/>
      <c r="M417" s="492" t="s">
        <v>53</v>
      </c>
      <c r="N417" s="492" t="s">
        <v>1070</v>
      </c>
      <c r="O417" s="1062" t="s">
        <v>14810</v>
      </c>
      <c r="P417" s="248"/>
      <c r="Q417" s="248"/>
      <c r="R417" s="1080" t="s">
        <v>14837</v>
      </c>
      <c r="S417" s="248"/>
      <c r="T417" s="248"/>
      <c r="U417" s="248"/>
      <c r="V417" s="1079" t="s">
        <v>70</v>
      </c>
      <c r="W417" s="248"/>
      <c r="X417" s="248"/>
      <c r="Y417" s="248"/>
      <c r="Z417" s="492" t="s">
        <v>10715</v>
      </c>
      <c r="AA417" s="248"/>
      <c r="AB417" s="257">
        <v>1.0</v>
      </c>
      <c r="AC417" s="492" t="str">
        <f t="shared" si="18"/>
        <v>Compounded Medication|Women's Sexual Health|Hormone Optimization</v>
      </c>
      <c r="AD417" s="492" t="s">
        <v>57</v>
      </c>
      <c r="AE417" s="246" t="s">
        <v>79</v>
      </c>
      <c r="AF417" s="246" t="s">
        <v>80</v>
      </c>
      <c r="AG417" s="248"/>
      <c r="AH417" s="248"/>
      <c r="AI417" s="248"/>
      <c r="AJ417" s="248"/>
      <c r="AK417" s="248"/>
      <c r="AL417" s="248"/>
      <c r="AM417" s="248"/>
      <c r="AN417" s="248"/>
    </row>
    <row r="418" ht="15.0" customHeight="1">
      <c r="A418" s="1182" t="s">
        <v>14838</v>
      </c>
      <c r="B418" s="246" t="s">
        <v>14839</v>
      </c>
      <c r="C418" s="523">
        <v>16.5</v>
      </c>
      <c r="D418" s="1076">
        <v>55.0</v>
      </c>
      <c r="E418" s="1077" t="s">
        <v>12626</v>
      </c>
      <c r="F418" s="1079" t="s">
        <v>61</v>
      </c>
      <c r="G418" s="1079" t="s">
        <v>14840</v>
      </c>
      <c r="H418" s="492" t="s">
        <v>49</v>
      </c>
      <c r="I418" s="492" t="s">
        <v>50</v>
      </c>
      <c r="J418" s="1079" t="s">
        <v>66</v>
      </c>
      <c r="K418" s="1079" t="s">
        <v>67</v>
      </c>
      <c r="L418" s="23"/>
      <c r="M418" s="492" t="s">
        <v>53</v>
      </c>
      <c r="N418" s="492" t="s">
        <v>1070</v>
      </c>
      <c r="O418" s="1062" t="s">
        <v>14810</v>
      </c>
      <c r="P418" s="248"/>
      <c r="Q418" s="248"/>
      <c r="R418" s="1080" t="s">
        <v>14841</v>
      </c>
      <c r="S418" s="248"/>
      <c r="T418" s="248"/>
      <c r="U418" s="248"/>
      <c r="V418" s="1079" t="s">
        <v>70</v>
      </c>
      <c r="W418" s="248"/>
      <c r="X418" s="248"/>
      <c r="Y418" s="248"/>
      <c r="Z418" s="492" t="s">
        <v>10715</v>
      </c>
      <c r="AA418" s="248"/>
      <c r="AB418" s="257">
        <v>1.0</v>
      </c>
      <c r="AC418" s="492" t="str">
        <f t="shared" si="18"/>
        <v>Compounded Medication|Women's Sexual Health|Hormone Optimization</v>
      </c>
      <c r="AD418" s="492" t="s">
        <v>57</v>
      </c>
      <c r="AE418" s="246" t="s">
        <v>79</v>
      </c>
      <c r="AF418" s="246" t="s">
        <v>80</v>
      </c>
      <c r="AG418" s="248"/>
      <c r="AH418" s="248"/>
      <c r="AI418" s="248"/>
      <c r="AJ418" s="248"/>
      <c r="AK418" s="248"/>
      <c r="AL418" s="248"/>
      <c r="AM418" s="248"/>
      <c r="AN418" s="248"/>
    </row>
    <row r="419" ht="15.0" customHeight="1">
      <c r="A419" s="1182" t="s">
        <v>14842</v>
      </c>
      <c r="B419" s="246" t="s">
        <v>14843</v>
      </c>
      <c r="C419" s="523">
        <f>C418*2</f>
        <v>33</v>
      </c>
      <c r="D419" s="1076">
        <v>110.0</v>
      </c>
      <c r="E419" s="1077" t="s">
        <v>12629</v>
      </c>
      <c r="F419" s="1079" t="s">
        <v>61</v>
      </c>
      <c r="G419" s="1079" t="s">
        <v>14840</v>
      </c>
      <c r="H419" s="492" t="s">
        <v>49</v>
      </c>
      <c r="I419" s="492" t="s">
        <v>50</v>
      </c>
      <c r="J419" s="1079" t="s">
        <v>66</v>
      </c>
      <c r="K419" s="1079" t="s">
        <v>67</v>
      </c>
      <c r="L419" s="23"/>
      <c r="M419" s="492" t="s">
        <v>53</v>
      </c>
      <c r="N419" s="492" t="s">
        <v>1070</v>
      </c>
      <c r="O419" s="1062" t="s">
        <v>14810</v>
      </c>
      <c r="P419" s="248"/>
      <c r="Q419" s="248"/>
      <c r="R419" s="1080" t="s">
        <v>14844</v>
      </c>
      <c r="S419" s="248"/>
      <c r="T419" s="248"/>
      <c r="U419" s="248"/>
      <c r="V419" s="1079" t="s">
        <v>70</v>
      </c>
      <c r="W419" s="248"/>
      <c r="X419" s="248"/>
      <c r="Y419" s="248"/>
      <c r="Z419" s="492" t="s">
        <v>10715</v>
      </c>
      <c r="AA419" s="248"/>
      <c r="AB419" s="257">
        <v>1.0</v>
      </c>
      <c r="AC419" s="492" t="str">
        <f t="shared" si="18"/>
        <v>Compounded Medication|Women's Sexual Health|Hormone Optimization</v>
      </c>
      <c r="AD419" s="492" t="s">
        <v>57</v>
      </c>
      <c r="AE419" s="246" t="s">
        <v>79</v>
      </c>
      <c r="AF419" s="246" t="s">
        <v>80</v>
      </c>
      <c r="AG419" s="248"/>
      <c r="AH419" s="248"/>
      <c r="AI419" s="248"/>
      <c r="AJ419" s="248"/>
      <c r="AK419" s="248"/>
      <c r="AL419" s="248"/>
      <c r="AM419" s="248"/>
      <c r="AN419" s="248"/>
    </row>
    <row r="420" ht="15.0" customHeight="1">
      <c r="A420" s="1182" t="s">
        <v>14845</v>
      </c>
      <c r="B420" s="246" t="s">
        <v>14846</v>
      </c>
      <c r="C420" s="523">
        <f>C418*3</f>
        <v>49.5</v>
      </c>
      <c r="D420" s="1076">
        <v>165.0</v>
      </c>
      <c r="E420" s="1077" t="s">
        <v>12632</v>
      </c>
      <c r="F420" s="1079" t="s">
        <v>61</v>
      </c>
      <c r="G420" s="1079" t="s">
        <v>14840</v>
      </c>
      <c r="H420" s="492" t="s">
        <v>49</v>
      </c>
      <c r="I420" s="492" t="s">
        <v>50</v>
      </c>
      <c r="J420" s="1079" t="s">
        <v>66</v>
      </c>
      <c r="K420" s="1079" t="s">
        <v>67</v>
      </c>
      <c r="L420" s="23"/>
      <c r="M420" s="492" t="s">
        <v>53</v>
      </c>
      <c r="N420" s="492" t="s">
        <v>1070</v>
      </c>
      <c r="O420" s="1062" t="s">
        <v>14810</v>
      </c>
      <c r="P420" s="248"/>
      <c r="Q420" s="248"/>
      <c r="R420" s="1080" t="s">
        <v>14847</v>
      </c>
      <c r="S420" s="248"/>
      <c r="T420" s="248"/>
      <c r="U420" s="248"/>
      <c r="V420" s="1079" t="s">
        <v>70</v>
      </c>
      <c r="W420" s="248"/>
      <c r="X420" s="248"/>
      <c r="Y420" s="248"/>
      <c r="Z420" s="492" t="s">
        <v>10715</v>
      </c>
      <c r="AA420" s="248"/>
      <c r="AB420" s="257">
        <v>1.0</v>
      </c>
      <c r="AC420" s="492" t="str">
        <f t="shared" si="18"/>
        <v>Compounded Medication|Women's Sexual Health|Hormone Optimization</v>
      </c>
      <c r="AD420" s="492" t="s">
        <v>57</v>
      </c>
      <c r="AE420" s="246" t="s">
        <v>79</v>
      </c>
      <c r="AF420" s="246" t="s">
        <v>80</v>
      </c>
      <c r="AG420" s="248"/>
      <c r="AH420" s="248"/>
      <c r="AI420" s="248"/>
      <c r="AJ420" s="248"/>
      <c r="AK420" s="248"/>
      <c r="AL420" s="248"/>
      <c r="AM420" s="248"/>
      <c r="AN420" s="248"/>
    </row>
    <row r="421" ht="15.0" customHeight="1">
      <c r="A421" s="1182" t="s">
        <v>14848</v>
      </c>
      <c r="B421" s="246" t="s">
        <v>14849</v>
      </c>
      <c r="C421" s="523">
        <v>16.5</v>
      </c>
      <c r="D421" s="1076">
        <v>55.0</v>
      </c>
      <c r="E421" s="1077" t="s">
        <v>12626</v>
      </c>
      <c r="F421" s="1079" t="s">
        <v>61</v>
      </c>
      <c r="G421" s="1079" t="s">
        <v>14850</v>
      </c>
      <c r="H421" s="492" t="s">
        <v>49</v>
      </c>
      <c r="I421" s="492" t="s">
        <v>50</v>
      </c>
      <c r="J421" s="1079" t="s">
        <v>66</v>
      </c>
      <c r="K421" s="1079" t="s">
        <v>67</v>
      </c>
      <c r="L421" s="23"/>
      <c r="M421" s="492" t="s">
        <v>53</v>
      </c>
      <c r="N421" s="492" t="s">
        <v>1070</v>
      </c>
      <c r="O421" s="1062" t="s">
        <v>14810</v>
      </c>
      <c r="P421" s="248"/>
      <c r="Q421" s="248"/>
      <c r="R421" s="1080" t="s">
        <v>14851</v>
      </c>
      <c r="S421" s="248"/>
      <c r="T421" s="248"/>
      <c r="U421" s="248"/>
      <c r="V421" s="1079" t="s">
        <v>70</v>
      </c>
      <c r="W421" s="248"/>
      <c r="X421" s="248"/>
      <c r="Y421" s="248"/>
      <c r="Z421" s="492" t="s">
        <v>10715</v>
      </c>
      <c r="AA421" s="248"/>
      <c r="AB421" s="257">
        <v>1.0</v>
      </c>
      <c r="AC421" s="492" t="str">
        <f t="shared" si="18"/>
        <v>Compounded Medication|Women's Sexual Health|Hormone Optimization</v>
      </c>
      <c r="AD421" s="492" t="s">
        <v>57</v>
      </c>
      <c r="AE421" s="246" t="s">
        <v>79</v>
      </c>
      <c r="AF421" s="246" t="s">
        <v>80</v>
      </c>
      <c r="AG421" s="248"/>
      <c r="AH421" s="248"/>
      <c r="AI421" s="248"/>
      <c r="AJ421" s="248"/>
      <c r="AK421" s="248"/>
      <c r="AL421" s="248"/>
      <c r="AM421" s="248"/>
      <c r="AN421" s="248"/>
    </row>
    <row r="422" ht="15.0" customHeight="1">
      <c r="A422" s="1180" t="s">
        <v>14852</v>
      </c>
      <c r="B422" s="246" t="s">
        <v>14853</v>
      </c>
      <c r="C422" s="523">
        <f>C421*2</f>
        <v>33</v>
      </c>
      <c r="D422" s="1076">
        <v>110.0</v>
      </c>
      <c r="E422" s="1077" t="s">
        <v>12629</v>
      </c>
      <c r="F422" s="1079" t="s">
        <v>61</v>
      </c>
      <c r="G422" s="1079" t="s">
        <v>14850</v>
      </c>
      <c r="H422" s="492" t="s">
        <v>49</v>
      </c>
      <c r="I422" s="492" t="s">
        <v>50</v>
      </c>
      <c r="J422" s="1079" t="s">
        <v>66</v>
      </c>
      <c r="K422" s="1079" t="s">
        <v>67</v>
      </c>
      <c r="L422" s="23"/>
      <c r="M422" s="492" t="s">
        <v>53</v>
      </c>
      <c r="N422" s="492" t="s">
        <v>1070</v>
      </c>
      <c r="O422" s="1062" t="s">
        <v>14810</v>
      </c>
      <c r="P422" s="248"/>
      <c r="Q422" s="248"/>
      <c r="R422" s="1080" t="s">
        <v>14854</v>
      </c>
      <c r="S422" s="248"/>
      <c r="T422" s="248"/>
      <c r="U422" s="248"/>
      <c r="V422" s="1079" t="s">
        <v>70</v>
      </c>
      <c r="W422" s="248"/>
      <c r="X422" s="248"/>
      <c r="Y422" s="248"/>
      <c r="Z422" s="492" t="s">
        <v>10715</v>
      </c>
      <c r="AA422" s="248"/>
      <c r="AB422" s="257">
        <v>1.0</v>
      </c>
      <c r="AC422" s="492" t="str">
        <f t="shared" si="18"/>
        <v>Compounded Medication|Women's Sexual Health|Hormone Optimization</v>
      </c>
      <c r="AD422" s="492" t="s">
        <v>57</v>
      </c>
      <c r="AE422" s="246" t="s">
        <v>79</v>
      </c>
      <c r="AF422" s="246" t="s">
        <v>80</v>
      </c>
      <c r="AG422" s="248"/>
      <c r="AH422" s="248"/>
      <c r="AI422" s="248"/>
      <c r="AJ422" s="248"/>
      <c r="AK422" s="248"/>
      <c r="AL422" s="248"/>
      <c r="AM422" s="248"/>
      <c r="AN422" s="248"/>
    </row>
    <row r="423" ht="15.0" customHeight="1">
      <c r="A423" s="1180" t="s">
        <v>14855</v>
      </c>
      <c r="B423" s="246" t="s">
        <v>14856</v>
      </c>
      <c r="C423" s="523">
        <f>C421*3</f>
        <v>49.5</v>
      </c>
      <c r="D423" s="1076">
        <v>165.0</v>
      </c>
      <c r="E423" s="1077" t="s">
        <v>12632</v>
      </c>
      <c r="F423" s="1079" t="s">
        <v>61</v>
      </c>
      <c r="G423" s="1079" t="s">
        <v>14850</v>
      </c>
      <c r="H423" s="492" t="s">
        <v>49</v>
      </c>
      <c r="I423" s="492" t="s">
        <v>50</v>
      </c>
      <c r="J423" s="1079" t="s">
        <v>66</v>
      </c>
      <c r="K423" s="1079" t="s">
        <v>67</v>
      </c>
      <c r="L423" s="23"/>
      <c r="M423" s="492" t="s">
        <v>53</v>
      </c>
      <c r="N423" s="492" t="s">
        <v>1070</v>
      </c>
      <c r="O423" s="1062" t="s">
        <v>14810</v>
      </c>
      <c r="P423" s="248"/>
      <c r="Q423" s="248"/>
      <c r="R423" s="1080" t="s">
        <v>14857</v>
      </c>
      <c r="S423" s="248"/>
      <c r="T423" s="248"/>
      <c r="U423" s="248"/>
      <c r="V423" s="1079" t="s">
        <v>70</v>
      </c>
      <c r="W423" s="248"/>
      <c r="X423" s="248"/>
      <c r="Y423" s="248"/>
      <c r="Z423" s="492" t="s">
        <v>10715</v>
      </c>
      <c r="AA423" s="248"/>
      <c r="AB423" s="257">
        <v>1.0</v>
      </c>
      <c r="AC423" s="1063" t="str">
        <f t="shared" si="18"/>
        <v>Compounded Medication|Women's Sexual Health|Hormone Optimization</v>
      </c>
      <c r="AD423" s="492" t="s">
        <v>57</v>
      </c>
      <c r="AE423" s="246" t="s">
        <v>79</v>
      </c>
      <c r="AF423" s="246" t="s">
        <v>80</v>
      </c>
      <c r="AG423" s="248"/>
      <c r="AH423" s="248"/>
      <c r="AI423" s="248"/>
      <c r="AJ423" s="248"/>
      <c r="AK423" s="248"/>
      <c r="AL423" s="248"/>
      <c r="AM423" s="248"/>
      <c r="AN423" s="248"/>
    </row>
    <row r="424" ht="15.0" customHeight="1">
      <c r="A424" s="1180" t="s">
        <v>14858</v>
      </c>
      <c r="B424" s="246" t="s">
        <v>14859</v>
      </c>
      <c r="C424" s="523">
        <v>16.5</v>
      </c>
      <c r="D424" s="1076">
        <v>55.0</v>
      </c>
      <c r="E424" s="1077" t="s">
        <v>12626</v>
      </c>
      <c r="F424" s="1079" t="s">
        <v>61</v>
      </c>
      <c r="G424" s="1079" t="s">
        <v>14860</v>
      </c>
      <c r="H424" s="492" t="s">
        <v>49</v>
      </c>
      <c r="I424" s="492" t="s">
        <v>50</v>
      </c>
      <c r="J424" s="1079" t="s">
        <v>66</v>
      </c>
      <c r="K424" s="1079" t="s">
        <v>67</v>
      </c>
      <c r="L424" s="23"/>
      <c r="M424" s="492" t="s">
        <v>53</v>
      </c>
      <c r="N424" s="492" t="s">
        <v>1070</v>
      </c>
      <c r="O424" s="1062" t="s">
        <v>14810</v>
      </c>
      <c r="P424" s="248"/>
      <c r="Q424" s="248"/>
      <c r="R424" s="1080" t="s">
        <v>14861</v>
      </c>
      <c r="S424" s="248"/>
      <c r="T424" s="248"/>
      <c r="U424" s="248"/>
      <c r="V424" s="1079" t="s">
        <v>70</v>
      </c>
      <c r="W424" s="248"/>
      <c r="X424" s="248"/>
      <c r="Y424" s="248"/>
      <c r="Z424" s="492" t="s">
        <v>10715</v>
      </c>
      <c r="AA424" s="248"/>
      <c r="AB424" s="257">
        <v>1.0</v>
      </c>
      <c r="AC424" s="492" t="str">
        <f t="shared" si="18"/>
        <v>Compounded Medication|Women's Sexual Health|Hormone Optimization</v>
      </c>
      <c r="AD424" s="492" t="s">
        <v>57</v>
      </c>
      <c r="AE424" s="246" t="s">
        <v>79</v>
      </c>
      <c r="AF424" s="246" t="s">
        <v>80</v>
      </c>
      <c r="AG424" s="248"/>
      <c r="AH424" s="248"/>
      <c r="AI424" s="248"/>
      <c r="AJ424" s="248"/>
      <c r="AK424" s="248"/>
      <c r="AL424" s="248"/>
      <c r="AM424" s="248"/>
      <c r="AN424" s="248"/>
    </row>
    <row r="425" ht="15.0" customHeight="1">
      <c r="A425" s="1180" t="s">
        <v>14862</v>
      </c>
      <c r="B425" s="246" t="s">
        <v>14863</v>
      </c>
      <c r="C425" s="523">
        <f>C424*2</f>
        <v>33</v>
      </c>
      <c r="D425" s="1076">
        <v>110.0</v>
      </c>
      <c r="E425" s="1077" t="s">
        <v>12629</v>
      </c>
      <c r="F425" s="1079" t="s">
        <v>61</v>
      </c>
      <c r="G425" s="1079" t="s">
        <v>14860</v>
      </c>
      <c r="H425" s="492" t="s">
        <v>49</v>
      </c>
      <c r="I425" s="492" t="s">
        <v>50</v>
      </c>
      <c r="J425" s="1079" t="s">
        <v>66</v>
      </c>
      <c r="K425" s="1079" t="s">
        <v>67</v>
      </c>
      <c r="L425" s="23"/>
      <c r="M425" s="492" t="s">
        <v>53</v>
      </c>
      <c r="N425" s="492" t="s">
        <v>1070</v>
      </c>
      <c r="O425" s="1062" t="s">
        <v>14810</v>
      </c>
      <c r="P425" s="248"/>
      <c r="Q425" s="248"/>
      <c r="R425" s="1080" t="s">
        <v>14864</v>
      </c>
      <c r="S425" s="248"/>
      <c r="T425" s="248"/>
      <c r="U425" s="248"/>
      <c r="V425" s="1079" t="s">
        <v>70</v>
      </c>
      <c r="W425" s="248"/>
      <c r="X425" s="248"/>
      <c r="Y425" s="248"/>
      <c r="Z425" s="492" t="s">
        <v>10715</v>
      </c>
      <c r="AA425" s="248"/>
      <c r="AB425" s="257">
        <v>1.0</v>
      </c>
      <c r="AC425" s="492" t="str">
        <f t="shared" si="18"/>
        <v>Compounded Medication|Women's Sexual Health|Hormone Optimization</v>
      </c>
      <c r="AD425" s="492" t="s">
        <v>57</v>
      </c>
      <c r="AE425" s="246" t="s">
        <v>79</v>
      </c>
      <c r="AF425" s="246" t="s">
        <v>80</v>
      </c>
      <c r="AG425" s="248"/>
      <c r="AH425" s="248"/>
      <c r="AI425" s="248"/>
      <c r="AJ425" s="248"/>
      <c r="AK425" s="248"/>
      <c r="AL425" s="248"/>
      <c r="AM425" s="248"/>
      <c r="AN425" s="248"/>
    </row>
    <row r="426" ht="15.0" customHeight="1">
      <c r="A426" s="1182" t="s">
        <v>14865</v>
      </c>
      <c r="B426" s="246" t="s">
        <v>14866</v>
      </c>
      <c r="C426" s="523">
        <f>C424*3</f>
        <v>49.5</v>
      </c>
      <c r="D426" s="1076">
        <v>165.0</v>
      </c>
      <c r="E426" s="1077" t="s">
        <v>12632</v>
      </c>
      <c r="F426" s="1079" t="s">
        <v>61</v>
      </c>
      <c r="G426" s="1079" t="s">
        <v>14860</v>
      </c>
      <c r="H426" s="492" t="s">
        <v>49</v>
      </c>
      <c r="I426" s="492" t="s">
        <v>50</v>
      </c>
      <c r="J426" s="1079" t="s">
        <v>66</v>
      </c>
      <c r="K426" s="1079" t="s">
        <v>67</v>
      </c>
      <c r="L426" s="23"/>
      <c r="M426" s="492" t="s">
        <v>53</v>
      </c>
      <c r="N426" s="492" t="s">
        <v>1070</v>
      </c>
      <c r="O426" s="1062" t="s">
        <v>14810</v>
      </c>
      <c r="P426" s="248"/>
      <c r="Q426" s="248"/>
      <c r="R426" s="1080" t="s">
        <v>14867</v>
      </c>
      <c r="S426" s="248"/>
      <c r="T426" s="248"/>
      <c r="U426" s="248"/>
      <c r="V426" s="1079" t="s">
        <v>70</v>
      </c>
      <c r="W426" s="248"/>
      <c r="X426" s="248"/>
      <c r="Y426" s="248"/>
      <c r="Z426" s="492" t="s">
        <v>10715</v>
      </c>
      <c r="AA426" s="248"/>
      <c r="AB426" s="257">
        <v>1.0</v>
      </c>
      <c r="AC426" s="492" t="str">
        <f t="shared" si="18"/>
        <v>Compounded Medication|Women's Sexual Health|Hormone Optimization</v>
      </c>
      <c r="AD426" s="492" t="s">
        <v>57</v>
      </c>
      <c r="AE426" s="246" t="s">
        <v>79</v>
      </c>
      <c r="AF426" s="246" t="s">
        <v>80</v>
      </c>
      <c r="AG426" s="248"/>
      <c r="AH426" s="248"/>
      <c r="AI426" s="248"/>
      <c r="AJ426" s="248"/>
      <c r="AK426" s="248"/>
      <c r="AL426" s="248"/>
      <c r="AM426" s="248"/>
      <c r="AN426" s="248"/>
    </row>
    <row r="427" ht="15.0" customHeight="1">
      <c r="A427" s="1180" t="s">
        <v>14868</v>
      </c>
      <c r="B427" s="246" t="s">
        <v>14869</v>
      </c>
      <c r="C427" s="523">
        <v>43.29</v>
      </c>
      <c r="D427" s="1076">
        <v>175.0</v>
      </c>
      <c r="E427" s="1077" t="s">
        <v>12641</v>
      </c>
      <c r="F427" s="1078" t="s">
        <v>87</v>
      </c>
      <c r="G427" s="248"/>
      <c r="H427" s="492" t="s">
        <v>337</v>
      </c>
      <c r="I427" s="492" t="s">
        <v>50</v>
      </c>
      <c r="J427" s="1079" t="s">
        <v>14870</v>
      </c>
      <c r="K427" s="1079" t="s">
        <v>14871</v>
      </c>
      <c r="L427" s="23"/>
      <c r="M427" s="492" t="s">
        <v>53</v>
      </c>
      <c r="N427" s="492" t="s">
        <v>1070</v>
      </c>
      <c r="O427" s="1062" t="s">
        <v>14872</v>
      </c>
      <c r="P427" s="248"/>
      <c r="Q427" s="248"/>
      <c r="R427" s="1062" t="s">
        <v>14873</v>
      </c>
      <c r="S427" s="248"/>
      <c r="T427" s="248"/>
      <c r="U427" s="248"/>
      <c r="V427" s="248"/>
      <c r="W427" s="248"/>
      <c r="X427" s="248"/>
      <c r="Y427" s="248"/>
      <c r="Z427" s="492" t="s">
        <v>56</v>
      </c>
      <c r="AA427" s="248"/>
      <c r="AB427" s="257">
        <v>1.0</v>
      </c>
      <c r="AC427" s="1063" t="str">
        <f t="shared" si="18"/>
        <v>Compounded Medication|Men's Sexual Health|Women's Sexual Health</v>
      </c>
      <c r="AD427" s="492" t="s">
        <v>57</v>
      </c>
      <c r="AE427" s="246" t="s">
        <v>109</v>
      </c>
      <c r="AF427" s="246" t="s">
        <v>79</v>
      </c>
      <c r="AG427" s="248"/>
      <c r="AH427" s="248"/>
      <c r="AI427" s="248"/>
      <c r="AJ427" s="248"/>
      <c r="AK427" s="248"/>
      <c r="AL427" s="248"/>
      <c r="AM427" s="248"/>
      <c r="AN427" s="248"/>
    </row>
    <row r="428" ht="15.0" customHeight="1">
      <c r="A428" s="1180" t="s">
        <v>14874</v>
      </c>
      <c r="B428" s="246" t="s">
        <v>14875</v>
      </c>
      <c r="C428" s="523">
        <v>34.41</v>
      </c>
      <c r="D428" s="1076">
        <v>34.41</v>
      </c>
      <c r="E428" s="1077" t="s">
        <v>12641</v>
      </c>
      <c r="F428" s="1078" t="s">
        <v>87</v>
      </c>
      <c r="G428" s="1065"/>
      <c r="H428" s="492" t="s">
        <v>88</v>
      </c>
      <c r="I428" s="492" t="s">
        <v>50</v>
      </c>
      <c r="J428" s="1079" t="s">
        <v>14876</v>
      </c>
      <c r="K428" s="1079" t="s">
        <v>14877</v>
      </c>
      <c r="L428" s="23"/>
      <c r="M428" s="492" t="s">
        <v>53</v>
      </c>
      <c r="N428" s="248"/>
      <c r="O428" s="1064" t="s">
        <v>14878</v>
      </c>
      <c r="P428" s="248"/>
      <c r="Q428" s="248"/>
      <c r="R428" s="1062" t="s">
        <v>14879</v>
      </c>
      <c r="S428" s="248"/>
      <c r="T428" s="248"/>
      <c r="U428" s="248"/>
      <c r="V428" s="1079" t="s">
        <v>224</v>
      </c>
      <c r="W428" s="248"/>
      <c r="X428" s="248"/>
      <c r="Y428" s="248"/>
      <c r="Z428" s="492" t="s">
        <v>10715</v>
      </c>
      <c r="AA428" s="248"/>
      <c r="AB428" s="257">
        <v>1.0</v>
      </c>
      <c r="AC428" s="1063" t="str">
        <f t="shared" si="18"/>
        <v>Compounded Medication|Weight Loss</v>
      </c>
      <c r="AD428" s="492" t="s">
        <v>57</v>
      </c>
      <c r="AE428" s="246" t="s">
        <v>774</v>
      </c>
      <c r="AF428" s="248"/>
      <c r="AG428" s="248"/>
      <c r="AH428" s="248"/>
      <c r="AI428" s="248"/>
      <c r="AJ428" s="248"/>
      <c r="AK428" s="248"/>
      <c r="AL428" s="248"/>
      <c r="AM428" s="248"/>
      <c r="AN428" s="248"/>
    </row>
    <row r="429" ht="15.0" customHeight="1">
      <c r="A429" s="1182" t="s">
        <v>14880</v>
      </c>
      <c r="B429" s="246" t="s">
        <v>14881</v>
      </c>
      <c r="C429" s="523">
        <v>0.0</v>
      </c>
      <c r="D429" s="1085" t="s">
        <v>14882</v>
      </c>
      <c r="E429" s="1086"/>
      <c r="F429" s="1079" t="s">
        <v>47</v>
      </c>
      <c r="G429" s="248"/>
      <c r="H429" s="492" t="s">
        <v>49</v>
      </c>
      <c r="I429" s="492" t="s">
        <v>50</v>
      </c>
      <c r="J429" s="1079" t="s">
        <v>14883</v>
      </c>
      <c r="K429" s="1079" t="s">
        <v>14884</v>
      </c>
      <c r="L429" s="23"/>
      <c r="M429" s="492" t="s">
        <v>53</v>
      </c>
      <c r="N429" s="248"/>
      <c r="O429" s="1062" t="s">
        <v>14885</v>
      </c>
      <c r="P429" s="248"/>
      <c r="Q429" s="248"/>
      <c r="R429" s="1062" t="s">
        <v>14886</v>
      </c>
      <c r="S429" s="248"/>
      <c r="T429" s="248"/>
      <c r="U429" s="248"/>
      <c r="V429" s="1079" t="s">
        <v>224</v>
      </c>
      <c r="W429" s="248"/>
      <c r="X429" s="248"/>
      <c r="Y429" s="248"/>
      <c r="Z429" s="492" t="s">
        <v>10715</v>
      </c>
      <c r="AA429" s="248"/>
      <c r="AB429" s="257">
        <v>1.0</v>
      </c>
      <c r="AC429" s="492" t="str">
        <f t="shared" si="18"/>
        <v>Compounded Medication</v>
      </c>
      <c r="AD429" s="492" t="s">
        <v>57</v>
      </c>
      <c r="AE429" s="248"/>
      <c r="AF429" s="248"/>
      <c r="AG429" s="248"/>
      <c r="AH429" s="248"/>
      <c r="AI429" s="248"/>
      <c r="AJ429" s="248"/>
      <c r="AK429" s="248"/>
      <c r="AL429" s="248"/>
      <c r="AM429" s="248"/>
      <c r="AN429" s="248"/>
    </row>
    <row r="430" ht="15.0" customHeight="1">
      <c r="A430" s="1182" t="s">
        <v>14887</v>
      </c>
      <c r="B430" s="246" t="s">
        <v>14888</v>
      </c>
      <c r="C430" s="523">
        <v>20.01</v>
      </c>
      <c r="D430" s="1076">
        <v>79.0</v>
      </c>
      <c r="E430" s="1077" t="s">
        <v>12626</v>
      </c>
      <c r="F430" s="1079" t="s">
        <v>61</v>
      </c>
      <c r="G430" s="248"/>
      <c r="H430" s="492" t="s">
        <v>49</v>
      </c>
      <c r="I430" s="492" t="s">
        <v>50</v>
      </c>
      <c r="J430" s="1079" t="s">
        <v>14883</v>
      </c>
      <c r="K430" s="1079" t="s">
        <v>14884</v>
      </c>
      <c r="L430" s="23"/>
      <c r="M430" s="492" t="s">
        <v>53</v>
      </c>
      <c r="N430" s="492" t="s">
        <v>1070</v>
      </c>
      <c r="O430" s="1062" t="s">
        <v>14885</v>
      </c>
      <c r="P430" s="248"/>
      <c r="Q430" s="248"/>
      <c r="R430" s="1062" t="s">
        <v>14889</v>
      </c>
      <c r="S430" s="248"/>
      <c r="T430" s="248"/>
      <c r="U430" s="248"/>
      <c r="V430" s="1079" t="s">
        <v>224</v>
      </c>
      <c r="W430" s="248"/>
      <c r="X430" s="248"/>
      <c r="Y430" s="248"/>
      <c r="Z430" s="492" t="s">
        <v>10715</v>
      </c>
      <c r="AA430" s="248"/>
      <c r="AB430" s="257">
        <v>1.0</v>
      </c>
      <c r="AC430" s="492" t="str">
        <f t="shared" si="18"/>
        <v>Compounded Medication|Weight Loss</v>
      </c>
      <c r="AD430" s="492" t="s">
        <v>57</v>
      </c>
      <c r="AE430" s="246" t="s">
        <v>774</v>
      </c>
      <c r="AF430" s="248"/>
      <c r="AG430" s="248"/>
      <c r="AH430" s="248"/>
      <c r="AI430" s="248"/>
      <c r="AJ430" s="248"/>
      <c r="AK430" s="248"/>
      <c r="AL430" s="248"/>
      <c r="AM430" s="248"/>
      <c r="AN430" s="248"/>
    </row>
    <row r="431" ht="15.0" customHeight="1">
      <c r="A431" s="1182" t="s">
        <v>14890</v>
      </c>
      <c r="B431" s="246" t="s">
        <v>14891</v>
      </c>
      <c r="C431" s="523">
        <v>40.02</v>
      </c>
      <c r="D431" s="1076">
        <v>158.0</v>
      </c>
      <c r="E431" s="1077" t="s">
        <v>12629</v>
      </c>
      <c r="F431" s="1079" t="s">
        <v>61</v>
      </c>
      <c r="G431" s="248"/>
      <c r="H431" s="492" t="s">
        <v>49</v>
      </c>
      <c r="I431" s="492" t="s">
        <v>50</v>
      </c>
      <c r="J431" s="1079" t="s">
        <v>14883</v>
      </c>
      <c r="K431" s="1079" t="s">
        <v>14884</v>
      </c>
      <c r="L431" s="23"/>
      <c r="M431" s="492" t="s">
        <v>53</v>
      </c>
      <c r="N431" s="492" t="s">
        <v>1070</v>
      </c>
      <c r="O431" s="1062" t="s">
        <v>14885</v>
      </c>
      <c r="P431" s="248"/>
      <c r="Q431" s="248"/>
      <c r="R431" s="1062" t="s">
        <v>14892</v>
      </c>
      <c r="S431" s="248"/>
      <c r="T431" s="248"/>
      <c r="U431" s="248"/>
      <c r="V431" s="1079" t="s">
        <v>224</v>
      </c>
      <c r="W431" s="248"/>
      <c r="X431" s="248"/>
      <c r="Y431" s="248"/>
      <c r="Z431" s="492" t="s">
        <v>10715</v>
      </c>
      <c r="AA431" s="248"/>
      <c r="AB431" s="257">
        <v>1.0</v>
      </c>
      <c r="AC431" s="492" t="str">
        <f t="shared" si="18"/>
        <v>Compounded Medication|Weight Loss</v>
      </c>
      <c r="AD431" s="492" t="s">
        <v>57</v>
      </c>
      <c r="AE431" s="246" t="s">
        <v>774</v>
      </c>
      <c r="AF431" s="248"/>
      <c r="AG431" s="248"/>
      <c r="AH431" s="248"/>
      <c r="AI431" s="248"/>
      <c r="AJ431" s="248"/>
      <c r="AK431" s="248"/>
      <c r="AL431" s="248"/>
      <c r="AM431" s="248"/>
      <c r="AN431" s="248"/>
    </row>
    <row r="432" ht="15.0" customHeight="1">
      <c r="A432" s="1182" t="s">
        <v>14893</v>
      </c>
      <c r="B432" s="246" t="s">
        <v>14894</v>
      </c>
      <c r="C432" s="523">
        <v>60.03</v>
      </c>
      <c r="D432" s="1076">
        <v>237.0</v>
      </c>
      <c r="E432" s="1077" t="s">
        <v>12632</v>
      </c>
      <c r="F432" s="1079" t="s">
        <v>61</v>
      </c>
      <c r="G432" s="248"/>
      <c r="H432" s="492" t="s">
        <v>49</v>
      </c>
      <c r="I432" s="492" t="s">
        <v>50</v>
      </c>
      <c r="J432" s="1079" t="s">
        <v>14883</v>
      </c>
      <c r="K432" s="1079" t="s">
        <v>14884</v>
      </c>
      <c r="L432" s="23"/>
      <c r="M432" s="492" t="s">
        <v>53</v>
      </c>
      <c r="N432" s="492" t="s">
        <v>1070</v>
      </c>
      <c r="O432" s="1062" t="s">
        <v>14885</v>
      </c>
      <c r="P432" s="248"/>
      <c r="Q432" s="248"/>
      <c r="R432" s="1062" t="s">
        <v>14895</v>
      </c>
      <c r="S432" s="248"/>
      <c r="T432" s="248"/>
      <c r="U432" s="248"/>
      <c r="V432" s="1079" t="s">
        <v>224</v>
      </c>
      <c r="W432" s="248"/>
      <c r="X432" s="248"/>
      <c r="Y432" s="248"/>
      <c r="Z432" s="492" t="s">
        <v>10715</v>
      </c>
      <c r="AA432" s="248"/>
      <c r="AB432" s="257">
        <v>1.0</v>
      </c>
      <c r="AC432" s="492" t="str">
        <f t="shared" si="18"/>
        <v>Compounded Medication|Weight Loss</v>
      </c>
      <c r="AD432" s="492" t="s">
        <v>57</v>
      </c>
      <c r="AE432" s="246" t="s">
        <v>774</v>
      </c>
      <c r="AF432" s="248"/>
      <c r="AG432" s="248"/>
      <c r="AH432" s="248"/>
      <c r="AI432" s="248"/>
      <c r="AJ432" s="248"/>
      <c r="AK432" s="248"/>
      <c r="AL432" s="248"/>
      <c r="AM432" s="248"/>
      <c r="AN432" s="248"/>
    </row>
    <row r="433" ht="15.0" customHeight="1">
      <c r="A433" s="1182" t="s">
        <v>14896</v>
      </c>
      <c r="B433" s="246" t="s">
        <v>14897</v>
      </c>
      <c r="C433" s="523">
        <v>42.0</v>
      </c>
      <c r="D433" s="1076">
        <v>92.4</v>
      </c>
      <c r="E433" s="1077" t="s">
        <v>12641</v>
      </c>
      <c r="F433" s="1078" t="s">
        <v>87</v>
      </c>
      <c r="G433" s="1078" t="s">
        <v>14898</v>
      </c>
      <c r="H433" s="492" t="s">
        <v>337</v>
      </c>
      <c r="I433" s="492" t="s">
        <v>50</v>
      </c>
      <c r="J433" s="1079" t="s">
        <v>14899</v>
      </c>
      <c r="K433" s="1079" t="s">
        <v>14900</v>
      </c>
      <c r="L433" s="23"/>
      <c r="M433" s="492" t="s">
        <v>53</v>
      </c>
      <c r="N433" s="492" t="s">
        <v>1070</v>
      </c>
      <c r="O433" s="1062" t="s">
        <v>14901</v>
      </c>
      <c r="P433" s="248"/>
      <c r="Q433" s="248"/>
      <c r="R433" s="1062" t="s">
        <v>14902</v>
      </c>
      <c r="S433" s="248"/>
      <c r="T433" s="248"/>
      <c r="U433" s="248"/>
      <c r="V433" s="248"/>
      <c r="W433" s="248"/>
      <c r="X433" s="248"/>
      <c r="Y433" s="248"/>
      <c r="Z433" s="492" t="s">
        <v>10715</v>
      </c>
      <c r="AA433" s="248"/>
      <c r="AB433" s="257">
        <v>1.0</v>
      </c>
      <c r="AC433" s="1063" t="str">
        <f t="shared" si="18"/>
        <v>Compounded Medication|Skin &amp; Nails</v>
      </c>
      <c r="AD433" s="492" t="s">
        <v>57</v>
      </c>
      <c r="AE433" s="246" t="s">
        <v>12125</v>
      </c>
      <c r="AF433" s="248"/>
      <c r="AG433" s="248"/>
      <c r="AH433" s="248"/>
      <c r="AI433" s="248"/>
      <c r="AJ433" s="248"/>
      <c r="AK433" s="248"/>
      <c r="AL433" s="248"/>
      <c r="AM433" s="248"/>
      <c r="AN433" s="248"/>
    </row>
    <row r="434" ht="18.75" customHeight="1">
      <c r="A434" s="1183" t="s">
        <v>14903</v>
      </c>
      <c r="B434" s="16" t="s">
        <v>14904</v>
      </c>
      <c r="C434" s="1184"/>
      <c r="D434" s="1185" t="s">
        <v>14905</v>
      </c>
      <c r="E434" s="18"/>
      <c r="F434" s="19" t="s">
        <v>47</v>
      </c>
      <c r="G434" s="19"/>
      <c r="H434" s="21" t="s">
        <v>49</v>
      </c>
      <c r="I434" s="21" t="s">
        <v>50</v>
      </c>
      <c r="J434" s="24" t="s">
        <v>14906</v>
      </c>
      <c r="K434" s="24" t="s">
        <v>14907</v>
      </c>
      <c r="L434" s="23"/>
      <c r="M434" s="21" t="s">
        <v>53</v>
      </c>
      <c r="N434" s="21"/>
      <c r="O434" s="1186" t="s">
        <v>14908</v>
      </c>
      <c r="P434" s="24"/>
      <c r="Q434" s="1187"/>
      <c r="R434" s="1187" t="s">
        <v>14909</v>
      </c>
      <c r="S434" s="62"/>
      <c r="T434" s="62"/>
      <c r="V434" s="63" t="s">
        <v>224</v>
      </c>
      <c r="Y434" s="64"/>
      <c r="Z434" s="21" t="s">
        <v>10715</v>
      </c>
      <c r="AB434" s="29">
        <v>1.0</v>
      </c>
      <c r="AC434" s="30" t="str">
        <f t="shared" si="18"/>
        <v>Compounded Medication</v>
      </c>
      <c r="AD434" s="21" t="s">
        <v>57</v>
      </c>
      <c r="AE434" s="31"/>
      <c r="AF434" s="42"/>
      <c r="AG434" s="42"/>
    </row>
    <row r="435" ht="18.75" customHeight="1">
      <c r="A435" s="1183" t="s">
        <v>14910</v>
      </c>
      <c r="B435" s="16" t="s">
        <v>14911</v>
      </c>
      <c r="C435" s="17">
        <v>9.3</v>
      </c>
      <c r="D435" s="1073">
        <v>87.0</v>
      </c>
      <c r="E435" s="18" t="s">
        <v>12626</v>
      </c>
      <c r="F435" s="19" t="s">
        <v>61</v>
      </c>
      <c r="G435" s="19" t="s">
        <v>14912</v>
      </c>
      <c r="H435" s="21" t="s">
        <v>49</v>
      </c>
      <c r="I435" s="21" t="s">
        <v>50</v>
      </c>
      <c r="J435" s="24" t="s">
        <v>14906</v>
      </c>
      <c r="K435" s="24" t="s">
        <v>14907</v>
      </c>
      <c r="L435" s="23"/>
      <c r="M435" s="21" t="s">
        <v>53</v>
      </c>
      <c r="N435" s="21" t="s">
        <v>1070</v>
      </c>
      <c r="O435" s="1186" t="s">
        <v>14908</v>
      </c>
      <c r="P435" s="24"/>
      <c r="Q435" s="1187"/>
      <c r="R435" s="1187" t="s">
        <v>14909</v>
      </c>
      <c r="S435" s="62"/>
      <c r="T435" s="62"/>
      <c r="V435" s="63" t="s">
        <v>224</v>
      </c>
      <c r="Y435" s="64"/>
      <c r="Z435" s="21" t="s">
        <v>10715</v>
      </c>
      <c r="AB435" s="29">
        <v>1.0</v>
      </c>
      <c r="AC435" s="30" t="str">
        <f t="shared" si="18"/>
        <v>Compounded Medication</v>
      </c>
      <c r="AD435" s="21" t="s">
        <v>57</v>
      </c>
      <c r="AE435" s="31"/>
      <c r="AF435" s="42"/>
      <c r="AG435" s="42"/>
    </row>
    <row r="436" ht="18.75" customHeight="1">
      <c r="A436" s="1183" t="s">
        <v>14913</v>
      </c>
      <c r="B436" s="16" t="s">
        <v>14914</v>
      </c>
      <c r="C436" s="17">
        <v>18.6</v>
      </c>
      <c r="D436" s="1073">
        <v>174.0</v>
      </c>
      <c r="E436" s="18" t="s">
        <v>12629</v>
      </c>
      <c r="F436" s="19" t="s">
        <v>61</v>
      </c>
      <c r="G436" s="19" t="s">
        <v>14912</v>
      </c>
      <c r="H436" s="21" t="s">
        <v>49</v>
      </c>
      <c r="I436" s="21" t="s">
        <v>50</v>
      </c>
      <c r="J436" s="24" t="s">
        <v>14906</v>
      </c>
      <c r="K436" s="24" t="s">
        <v>14907</v>
      </c>
      <c r="L436" s="23"/>
      <c r="M436" s="21" t="s">
        <v>53</v>
      </c>
      <c r="N436" s="21" t="s">
        <v>1070</v>
      </c>
      <c r="O436" s="1186" t="s">
        <v>14908</v>
      </c>
      <c r="P436" s="24"/>
      <c r="Q436" s="1187"/>
      <c r="R436" s="1187" t="s">
        <v>14909</v>
      </c>
      <c r="S436" s="62"/>
      <c r="T436" s="62"/>
      <c r="V436" s="63" t="s">
        <v>224</v>
      </c>
      <c r="Y436" s="64"/>
      <c r="Z436" s="21" t="s">
        <v>10715</v>
      </c>
      <c r="AB436" s="29">
        <v>1.0</v>
      </c>
      <c r="AC436" s="30" t="str">
        <f t="shared" si="18"/>
        <v>Compounded Medication</v>
      </c>
      <c r="AD436" s="21" t="s">
        <v>57</v>
      </c>
      <c r="AE436" s="31"/>
      <c r="AF436" s="42"/>
      <c r="AG436" s="42"/>
    </row>
    <row r="437" ht="18.75" customHeight="1">
      <c r="A437" s="1183" t="s">
        <v>14915</v>
      </c>
      <c r="B437" s="16" t="s">
        <v>14916</v>
      </c>
      <c r="C437" s="17">
        <v>27.9</v>
      </c>
      <c r="D437" s="1073">
        <v>261.0</v>
      </c>
      <c r="E437" s="18" t="s">
        <v>12632</v>
      </c>
      <c r="F437" s="19" t="s">
        <v>61</v>
      </c>
      <c r="G437" s="19" t="s">
        <v>14912</v>
      </c>
      <c r="H437" s="21" t="s">
        <v>49</v>
      </c>
      <c r="I437" s="21" t="s">
        <v>50</v>
      </c>
      <c r="J437" s="24" t="s">
        <v>14906</v>
      </c>
      <c r="K437" s="24" t="s">
        <v>14907</v>
      </c>
      <c r="L437" s="23"/>
      <c r="M437" s="21" t="s">
        <v>53</v>
      </c>
      <c r="N437" s="21" t="s">
        <v>1070</v>
      </c>
      <c r="O437" s="1186" t="s">
        <v>14908</v>
      </c>
      <c r="P437" s="24"/>
      <c r="Q437" s="1187"/>
      <c r="R437" s="1187" t="s">
        <v>14909</v>
      </c>
      <c r="S437" s="62"/>
      <c r="T437" s="62"/>
      <c r="V437" s="63" t="s">
        <v>224</v>
      </c>
      <c r="Y437" s="64"/>
      <c r="Z437" s="21" t="s">
        <v>10715</v>
      </c>
      <c r="AB437" s="29">
        <v>1.0</v>
      </c>
      <c r="AC437" s="30" t="str">
        <f t="shared" si="18"/>
        <v>Compounded Medication</v>
      </c>
      <c r="AD437" s="21" t="s">
        <v>57</v>
      </c>
      <c r="AE437" s="31"/>
      <c r="AF437" s="42"/>
      <c r="AG437" s="42"/>
    </row>
    <row r="438" ht="18.75" customHeight="1">
      <c r="A438" s="1182" t="s">
        <v>14917</v>
      </c>
      <c r="B438" s="246" t="s">
        <v>14918</v>
      </c>
      <c r="C438" s="523">
        <v>26.64</v>
      </c>
      <c r="D438" s="1076">
        <v>99.0</v>
      </c>
      <c r="E438" s="1077" t="s">
        <v>165</v>
      </c>
      <c r="F438" s="1079" t="s">
        <v>87</v>
      </c>
      <c r="G438" s="248"/>
      <c r="H438" s="492" t="s">
        <v>88</v>
      </c>
      <c r="I438" s="492" t="s">
        <v>50</v>
      </c>
      <c r="J438" s="1079" t="s">
        <v>14919</v>
      </c>
      <c r="K438" s="1079" t="s">
        <v>14920</v>
      </c>
      <c r="L438" s="23"/>
      <c r="M438" s="640" t="s">
        <v>53</v>
      </c>
      <c r="N438" s="248"/>
      <c r="O438" s="1188" t="s">
        <v>14921</v>
      </c>
      <c r="Q438" s="248"/>
      <c r="R438" s="1080" t="s">
        <v>14922</v>
      </c>
      <c r="S438" s="248"/>
      <c r="T438" s="248"/>
      <c r="U438" s="248"/>
      <c r="V438" s="1079" t="s">
        <v>224</v>
      </c>
      <c r="W438" s="248"/>
      <c r="X438" s="248"/>
      <c r="Z438" s="21" t="s">
        <v>10715</v>
      </c>
      <c r="AA438" s="248"/>
      <c r="AB438" s="257">
        <v>1.0</v>
      </c>
      <c r="AC438" s="492" t="str">
        <f t="shared" si="18"/>
        <v>Compounded Medication</v>
      </c>
      <c r="AD438" s="492" t="s">
        <v>57</v>
      </c>
      <c r="AE438" s="248"/>
      <c r="AF438" s="248"/>
      <c r="AG438" s="248"/>
    </row>
    <row r="439" ht="15.0" customHeight="1">
      <c r="A439" s="1180" t="s">
        <v>14923</v>
      </c>
      <c r="B439" s="246" t="s">
        <v>14924</v>
      </c>
      <c r="C439" s="523">
        <v>60.0</v>
      </c>
      <c r="D439" s="1076">
        <v>295.0</v>
      </c>
      <c r="E439" s="1077">
        <v>30.0</v>
      </c>
      <c r="F439" s="1079" t="s">
        <v>87</v>
      </c>
      <c r="G439" s="1079" t="s">
        <v>14925</v>
      </c>
      <c r="H439" s="492" t="s">
        <v>148</v>
      </c>
      <c r="I439" s="492" t="s">
        <v>50</v>
      </c>
      <c r="J439" s="1079" t="s">
        <v>14926</v>
      </c>
      <c r="K439" s="1079" t="s">
        <v>150</v>
      </c>
      <c r="L439" s="23"/>
      <c r="M439" s="492" t="s">
        <v>53</v>
      </c>
      <c r="N439" s="492" t="s">
        <v>1070</v>
      </c>
      <c r="O439" s="1181" t="s">
        <v>14927</v>
      </c>
      <c r="P439" s="248"/>
      <c r="Q439" s="248"/>
      <c r="R439" s="1080" t="s">
        <v>14928</v>
      </c>
      <c r="S439" s="248"/>
      <c r="T439" s="248"/>
      <c r="U439" s="248"/>
      <c r="V439" s="248"/>
      <c r="W439" s="248"/>
      <c r="X439" s="248"/>
      <c r="Y439" s="248"/>
      <c r="Z439" s="492" t="s">
        <v>10715</v>
      </c>
      <c r="AA439" s="248"/>
      <c r="AB439" s="257">
        <v>1.0</v>
      </c>
      <c r="AC439" s="1063" t="str">
        <f t="shared" si="18"/>
        <v>Compounded Medication</v>
      </c>
      <c r="AD439" s="492" t="s">
        <v>57</v>
      </c>
      <c r="AE439" s="248"/>
      <c r="AF439" s="248"/>
      <c r="AG439" s="248"/>
      <c r="AH439" s="248"/>
      <c r="AI439" s="248"/>
      <c r="AJ439" s="248"/>
      <c r="AK439" s="248"/>
      <c r="AL439" s="248"/>
      <c r="AM439" s="248"/>
      <c r="AN439" s="248"/>
    </row>
    <row r="440" ht="15.0" customHeight="1">
      <c r="A440" s="1182" t="s">
        <v>14929</v>
      </c>
      <c r="B440" s="246" t="s">
        <v>14930</v>
      </c>
      <c r="C440" s="523">
        <v>30.2</v>
      </c>
      <c r="D440" s="1076">
        <v>30.2</v>
      </c>
      <c r="E440" s="1077" t="s">
        <v>165</v>
      </c>
      <c r="F440" s="1079" t="s">
        <v>87</v>
      </c>
      <c r="G440" s="248"/>
      <c r="H440" s="492" t="s">
        <v>88</v>
      </c>
      <c r="I440" s="492" t="s">
        <v>50</v>
      </c>
      <c r="J440" s="1079" t="s">
        <v>166</v>
      </c>
      <c r="K440" s="1079" t="s">
        <v>167</v>
      </c>
      <c r="L440" s="23"/>
      <c r="M440" s="492" t="s">
        <v>53</v>
      </c>
      <c r="N440" s="248"/>
      <c r="O440" s="1082" t="s">
        <v>14931</v>
      </c>
      <c r="P440" s="248"/>
      <c r="Q440" s="248"/>
      <c r="R440" s="1080" t="s">
        <v>14932</v>
      </c>
      <c r="S440" s="248"/>
      <c r="T440" s="248"/>
      <c r="U440" s="248"/>
      <c r="V440" s="1079" t="s">
        <v>14933</v>
      </c>
      <c r="W440" s="248"/>
      <c r="X440" s="248"/>
      <c r="Y440" s="248"/>
      <c r="Z440" s="492" t="s">
        <v>10715</v>
      </c>
      <c r="AA440" s="248"/>
      <c r="AB440" s="257">
        <v>1.0</v>
      </c>
      <c r="AC440" s="492" t="str">
        <f t="shared" si="18"/>
        <v>Compounded Medication</v>
      </c>
      <c r="AD440" s="492" t="s">
        <v>57</v>
      </c>
      <c r="AE440" s="248"/>
      <c r="AF440" s="248"/>
      <c r="AG440" s="248"/>
      <c r="AH440" s="248"/>
      <c r="AI440" s="248"/>
      <c r="AJ440" s="248"/>
      <c r="AK440" s="248"/>
      <c r="AL440" s="248"/>
      <c r="AM440" s="248"/>
      <c r="AN440" s="248"/>
    </row>
    <row r="441" ht="15.0" customHeight="1">
      <c r="A441" s="1182" t="s">
        <v>14934</v>
      </c>
      <c r="B441" s="246" t="s">
        <v>14935</v>
      </c>
      <c r="C441" s="523">
        <v>15.0</v>
      </c>
      <c r="D441" s="1076">
        <v>66.0</v>
      </c>
      <c r="E441" s="1077" t="s">
        <v>12626</v>
      </c>
      <c r="F441" s="1079" t="s">
        <v>61</v>
      </c>
      <c r="G441" s="1079" t="s">
        <v>14936</v>
      </c>
      <c r="H441" s="492" t="s">
        <v>49</v>
      </c>
      <c r="I441" s="492" t="s">
        <v>50</v>
      </c>
      <c r="J441" s="1079" t="s">
        <v>14937</v>
      </c>
      <c r="K441" s="1079" t="s">
        <v>14938</v>
      </c>
      <c r="L441" s="23"/>
      <c r="M441" s="492" t="s">
        <v>53</v>
      </c>
      <c r="N441" s="492" t="s">
        <v>1070</v>
      </c>
      <c r="O441" s="1062" t="s">
        <v>14939</v>
      </c>
      <c r="P441" s="248"/>
      <c r="Q441" s="248"/>
      <c r="R441" s="1080" t="s">
        <v>14940</v>
      </c>
      <c r="S441" s="248"/>
      <c r="T441" s="248"/>
      <c r="U441" s="248"/>
      <c r="V441" s="1079" t="s">
        <v>70</v>
      </c>
      <c r="W441" s="248"/>
      <c r="X441" s="248"/>
      <c r="Y441" s="248"/>
      <c r="Z441" s="492" t="s">
        <v>10715</v>
      </c>
      <c r="AA441" s="248"/>
      <c r="AB441" s="257">
        <v>1.0</v>
      </c>
      <c r="AC441" s="1063" t="str">
        <f t="shared" si="18"/>
        <v>Compounded Medication|Foundational</v>
      </c>
      <c r="AD441" s="492" t="s">
        <v>57</v>
      </c>
      <c r="AE441" s="246" t="s">
        <v>208</v>
      </c>
      <c r="AF441" s="248"/>
      <c r="AG441" s="248"/>
      <c r="AH441" s="248"/>
      <c r="AI441" s="248"/>
      <c r="AJ441" s="248"/>
      <c r="AK441" s="248"/>
      <c r="AL441" s="248"/>
      <c r="AM441" s="248"/>
      <c r="AN441" s="248"/>
    </row>
    <row r="442" ht="15.0" customHeight="1">
      <c r="A442" s="1182" t="s">
        <v>14941</v>
      </c>
      <c r="B442" s="246" t="s">
        <v>14942</v>
      </c>
      <c r="C442" s="523">
        <v>30.0</v>
      </c>
      <c r="D442" s="1076">
        <v>132.0</v>
      </c>
      <c r="E442" s="1077" t="s">
        <v>12629</v>
      </c>
      <c r="F442" s="1079" t="s">
        <v>61</v>
      </c>
      <c r="G442" s="1079" t="s">
        <v>14936</v>
      </c>
      <c r="H442" s="492" t="s">
        <v>49</v>
      </c>
      <c r="I442" s="492" t="s">
        <v>50</v>
      </c>
      <c r="J442" s="1079" t="s">
        <v>14937</v>
      </c>
      <c r="K442" s="1079" t="s">
        <v>14938</v>
      </c>
      <c r="L442" s="23"/>
      <c r="M442" s="492" t="s">
        <v>53</v>
      </c>
      <c r="N442" s="492" t="s">
        <v>1070</v>
      </c>
      <c r="O442" s="1062" t="s">
        <v>14939</v>
      </c>
      <c r="P442" s="248"/>
      <c r="Q442" s="248"/>
      <c r="R442" s="1080" t="s">
        <v>14940</v>
      </c>
      <c r="S442" s="248"/>
      <c r="T442" s="248"/>
      <c r="U442" s="248"/>
      <c r="V442" s="1079" t="s">
        <v>70</v>
      </c>
      <c r="W442" s="248"/>
      <c r="X442" s="248"/>
      <c r="Y442" s="248"/>
      <c r="Z442" s="492" t="s">
        <v>10715</v>
      </c>
      <c r="AA442" s="248"/>
      <c r="AB442" s="257">
        <v>1.0</v>
      </c>
      <c r="AC442" s="492" t="str">
        <f t="shared" si="18"/>
        <v>Compounded Medication|Foundational</v>
      </c>
      <c r="AD442" s="492" t="s">
        <v>57</v>
      </c>
      <c r="AE442" s="246" t="s">
        <v>208</v>
      </c>
      <c r="AF442" s="248"/>
      <c r="AG442" s="248"/>
      <c r="AH442" s="248"/>
      <c r="AI442" s="248"/>
      <c r="AJ442" s="248"/>
      <c r="AK442" s="248"/>
      <c r="AL442" s="248"/>
      <c r="AM442" s="248"/>
      <c r="AN442" s="248"/>
    </row>
    <row r="443" ht="15.0" customHeight="1">
      <c r="A443" s="1182" t="s">
        <v>14943</v>
      </c>
      <c r="B443" s="246" t="s">
        <v>14944</v>
      </c>
      <c r="C443" s="523">
        <v>45.0</v>
      </c>
      <c r="D443" s="1076">
        <v>198.0</v>
      </c>
      <c r="E443" s="1077" t="s">
        <v>12632</v>
      </c>
      <c r="F443" s="1079" t="s">
        <v>61</v>
      </c>
      <c r="G443" s="1079" t="s">
        <v>14936</v>
      </c>
      <c r="H443" s="492" t="s">
        <v>49</v>
      </c>
      <c r="I443" s="492" t="s">
        <v>50</v>
      </c>
      <c r="J443" s="1079" t="s">
        <v>14937</v>
      </c>
      <c r="K443" s="1079" t="s">
        <v>14938</v>
      </c>
      <c r="L443" s="23"/>
      <c r="M443" s="492" t="s">
        <v>53</v>
      </c>
      <c r="N443" s="492" t="s">
        <v>1070</v>
      </c>
      <c r="O443" s="1062" t="s">
        <v>14939</v>
      </c>
      <c r="P443" s="248"/>
      <c r="Q443" s="248"/>
      <c r="R443" s="1080" t="s">
        <v>14940</v>
      </c>
      <c r="S443" s="248"/>
      <c r="T443" s="248"/>
      <c r="U443" s="248"/>
      <c r="V443" s="1079" t="s">
        <v>70</v>
      </c>
      <c r="W443" s="248"/>
      <c r="X443" s="248"/>
      <c r="Y443" s="248"/>
      <c r="Z443" s="492" t="s">
        <v>10715</v>
      </c>
      <c r="AA443" s="248"/>
      <c r="AB443" s="257">
        <v>1.0</v>
      </c>
      <c r="AC443" s="492" t="str">
        <f t="shared" si="18"/>
        <v>Compounded Medication|Foundational</v>
      </c>
      <c r="AD443" s="492" t="s">
        <v>57</v>
      </c>
      <c r="AE443" s="246" t="s">
        <v>208</v>
      </c>
      <c r="AF443" s="248"/>
      <c r="AG443" s="248"/>
      <c r="AH443" s="248"/>
      <c r="AI443" s="248"/>
      <c r="AJ443" s="248"/>
      <c r="AK443" s="248"/>
      <c r="AL443" s="248"/>
      <c r="AM443" s="248"/>
      <c r="AN443" s="248"/>
    </row>
    <row r="444" ht="15.0" customHeight="1">
      <c r="A444" s="1182" t="s">
        <v>14945</v>
      </c>
      <c r="B444" s="246" t="s">
        <v>14946</v>
      </c>
      <c r="C444" s="523">
        <v>15.0</v>
      </c>
      <c r="D444" s="1076">
        <v>66.0</v>
      </c>
      <c r="E444" s="1077" t="s">
        <v>12626</v>
      </c>
      <c r="F444" s="1079" t="s">
        <v>61</v>
      </c>
      <c r="G444" s="1079" t="s">
        <v>14947</v>
      </c>
      <c r="H444" s="492" t="s">
        <v>49</v>
      </c>
      <c r="I444" s="492" t="s">
        <v>50</v>
      </c>
      <c r="J444" s="1079" t="s">
        <v>14937</v>
      </c>
      <c r="K444" s="1079" t="s">
        <v>14938</v>
      </c>
      <c r="L444" s="23"/>
      <c r="M444" s="492" t="s">
        <v>53</v>
      </c>
      <c r="N444" s="492" t="s">
        <v>1070</v>
      </c>
      <c r="O444" s="1062" t="s">
        <v>14939</v>
      </c>
      <c r="P444" s="248"/>
      <c r="Q444" s="248"/>
      <c r="R444" s="1080" t="s">
        <v>14940</v>
      </c>
      <c r="S444" s="248"/>
      <c r="T444" s="248"/>
      <c r="U444" s="248"/>
      <c r="V444" s="1079" t="s">
        <v>70</v>
      </c>
      <c r="W444" s="248"/>
      <c r="X444" s="248"/>
      <c r="Y444" s="248"/>
      <c r="Z444" s="492" t="s">
        <v>10715</v>
      </c>
      <c r="AA444" s="248"/>
      <c r="AB444" s="257">
        <v>1.0</v>
      </c>
      <c r="AC444" s="492" t="str">
        <f t="shared" si="18"/>
        <v>Compounded Medication</v>
      </c>
      <c r="AD444" s="492" t="s">
        <v>57</v>
      </c>
      <c r="AE444" s="248"/>
      <c r="AF444" s="248"/>
      <c r="AG444" s="248"/>
      <c r="AH444" s="248"/>
      <c r="AI444" s="248"/>
      <c r="AJ444" s="248"/>
      <c r="AK444" s="248"/>
      <c r="AL444" s="248"/>
      <c r="AM444" s="248"/>
      <c r="AN444" s="248"/>
    </row>
    <row r="445" ht="15.0" customHeight="1">
      <c r="A445" s="1182" t="s">
        <v>14948</v>
      </c>
      <c r="B445" s="246" t="s">
        <v>14949</v>
      </c>
      <c r="C445" s="523">
        <v>30.0</v>
      </c>
      <c r="D445" s="1076">
        <v>132.0</v>
      </c>
      <c r="E445" s="1077" t="s">
        <v>12629</v>
      </c>
      <c r="F445" s="1079" t="s">
        <v>61</v>
      </c>
      <c r="G445" s="1079" t="s">
        <v>14947</v>
      </c>
      <c r="H445" s="492" t="s">
        <v>49</v>
      </c>
      <c r="I445" s="492" t="s">
        <v>50</v>
      </c>
      <c r="J445" s="1079" t="s">
        <v>14937</v>
      </c>
      <c r="K445" s="1079" t="s">
        <v>14938</v>
      </c>
      <c r="L445" s="23"/>
      <c r="M445" s="492" t="s">
        <v>53</v>
      </c>
      <c r="N445" s="492" t="s">
        <v>1070</v>
      </c>
      <c r="O445" s="1062" t="s">
        <v>14939</v>
      </c>
      <c r="P445" s="248"/>
      <c r="Q445" s="248"/>
      <c r="R445" s="1080" t="s">
        <v>14940</v>
      </c>
      <c r="S445" s="248"/>
      <c r="T445" s="248"/>
      <c r="U445" s="248"/>
      <c r="V445" s="1079" t="s">
        <v>70</v>
      </c>
      <c r="W445" s="248"/>
      <c r="X445" s="248"/>
      <c r="Y445" s="248"/>
      <c r="Z445" s="492" t="s">
        <v>10715</v>
      </c>
      <c r="AA445" s="248"/>
      <c r="AB445" s="257">
        <v>1.0</v>
      </c>
      <c r="AC445" s="492" t="str">
        <f t="shared" si="18"/>
        <v>Compounded Medication</v>
      </c>
      <c r="AD445" s="492" t="s">
        <v>57</v>
      </c>
      <c r="AE445" s="248"/>
      <c r="AF445" s="248"/>
      <c r="AG445" s="248"/>
      <c r="AH445" s="248"/>
      <c r="AI445" s="248"/>
      <c r="AJ445" s="248"/>
      <c r="AK445" s="248"/>
      <c r="AL445" s="248"/>
      <c r="AM445" s="248"/>
      <c r="AN445" s="248"/>
    </row>
    <row r="446" ht="15.0" customHeight="1">
      <c r="A446" s="1180" t="s">
        <v>14950</v>
      </c>
      <c r="B446" s="246" t="s">
        <v>14951</v>
      </c>
      <c r="C446" s="523">
        <v>45.0</v>
      </c>
      <c r="D446" s="1076">
        <v>198.0</v>
      </c>
      <c r="E446" s="1077" t="s">
        <v>12632</v>
      </c>
      <c r="F446" s="1079" t="s">
        <v>61</v>
      </c>
      <c r="G446" s="1079" t="s">
        <v>14947</v>
      </c>
      <c r="H446" s="492" t="s">
        <v>49</v>
      </c>
      <c r="I446" s="492" t="s">
        <v>50</v>
      </c>
      <c r="J446" s="1079" t="s">
        <v>14937</v>
      </c>
      <c r="K446" s="1079" t="s">
        <v>14938</v>
      </c>
      <c r="L446" s="23"/>
      <c r="M446" s="492" t="s">
        <v>53</v>
      </c>
      <c r="N446" s="492" t="s">
        <v>1070</v>
      </c>
      <c r="O446" s="1062" t="s">
        <v>14939</v>
      </c>
      <c r="P446" s="248"/>
      <c r="Q446" s="248"/>
      <c r="R446" s="1080" t="s">
        <v>14940</v>
      </c>
      <c r="S446" s="248"/>
      <c r="T446" s="248"/>
      <c r="U446" s="248"/>
      <c r="V446" s="1079" t="s">
        <v>70</v>
      </c>
      <c r="W446" s="248"/>
      <c r="X446" s="248"/>
      <c r="Y446" s="248"/>
      <c r="Z446" s="492" t="s">
        <v>10715</v>
      </c>
      <c r="AA446" s="248"/>
      <c r="AB446" s="257">
        <v>1.0</v>
      </c>
      <c r="AC446" s="492" t="str">
        <f t="shared" si="18"/>
        <v>Compounded Medication</v>
      </c>
      <c r="AD446" s="492" t="s">
        <v>57</v>
      </c>
      <c r="AE446" s="248"/>
      <c r="AF446" s="248"/>
      <c r="AG446" s="248"/>
      <c r="AH446" s="248"/>
      <c r="AI446" s="248"/>
      <c r="AJ446" s="248"/>
      <c r="AK446" s="248"/>
      <c r="AL446" s="248"/>
      <c r="AM446" s="248"/>
      <c r="AN446" s="248"/>
    </row>
    <row r="447" ht="15.0" customHeight="1">
      <c r="A447" s="1182" t="s">
        <v>14952</v>
      </c>
      <c r="B447" s="246" t="s">
        <v>14953</v>
      </c>
      <c r="C447" s="523">
        <v>15.0</v>
      </c>
      <c r="D447" s="1076">
        <v>66.0</v>
      </c>
      <c r="E447" s="1077" t="s">
        <v>12626</v>
      </c>
      <c r="F447" s="1079" t="s">
        <v>61</v>
      </c>
      <c r="G447" s="1079" t="s">
        <v>14954</v>
      </c>
      <c r="H447" s="492" t="s">
        <v>49</v>
      </c>
      <c r="I447" s="492" t="s">
        <v>50</v>
      </c>
      <c r="J447" s="1079" t="s">
        <v>14937</v>
      </c>
      <c r="K447" s="1079" t="s">
        <v>14938</v>
      </c>
      <c r="L447" s="23"/>
      <c r="M447" s="492" t="s">
        <v>53</v>
      </c>
      <c r="N447" s="492" t="s">
        <v>1070</v>
      </c>
      <c r="O447" s="1062" t="s">
        <v>14939</v>
      </c>
      <c r="P447" s="248"/>
      <c r="Q447" s="248"/>
      <c r="R447" s="1080" t="s">
        <v>14940</v>
      </c>
      <c r="S447" s="248"/>
      <c r="T447" s="248"/>
      <c r="U447" s="248"/>
      <c r="V447" s="1079" t="s">
        <v>70</v>
      </c>
      <c r="W447" s="248"/>
      <c r="X447" s="248"/>
      <c r="Y447" s="248"/>
      <c r="Z447" s="492" t="s">
        <v>10715</v>
      </c>
      <c r="AA447" s="248"/>
      <c r="AB447" s="257">
        <v>1.0</v>
      </c>
      <c r="AC447" s="492" t="str">
        <f t="shared" si="18"/>
        <v>Compounded Medication|Foundational</v>
      </c>
      <c r="AD447" s="492" t="s">
        <v>57</v>
      </c>
      <c r="AE447" s="246" t="s">
        <v>208</v>
      </c>
      <c r="AF447" s="248"/>
      <c r="AG447" s="248"/>
      <c r="AH447" s="248"/>
      <c r="AI447" s="248"/>
      <c r="AJ447" s="248"/>
      <c r="AK447" s="248"/>
      <c r="AL447" s="248"/>
      <c r="AM447" s="248"/>
      <c r="AN447" s="248"/>
    </row>
    <row r="448" ht="15.0" customHeight="1">
      <c r="A448" s="1182" t="s">
        <v>14955</v>
      </c>
      <c r="B448" s="246" t="s">
        <v>14956</v>
      </c>
      <c r="C448" s="523">
        <v>30.0</v>
      </c>
      <c r="D448" s="1076">
        <v>132.0</v>
      </c>
      <c r="E448" s="1077" t="s">
        <v>12629</v>
      </c>
      <c r="F448" s="1079" t="s">
        <v>61</v>
      </c>
      <c r="G448" s="1079" t="s">
        <v>14954</v>
      </c>
      <c r="H448" s="492" t="s">
        <v>49</v>
      </c>
      <c r="I448" s="492" t="s">
        <v>50</v>
      </c>
      <c r="J448" s="1079" t="s">
        <v>14937</v>
      </c>
      <c r="K448" s="1079" t="s">
        <v>14938</v>
      </c>
      <c r="L448" s="23"/>
      <c r="M448" s="492" t="s">
        <v>53</v>
      </c>
      <c r="N448" s="492" t="s">
        <v>1070</v>
      </c>
      <c r="O448" s="1062" t="s">
        <v>14939</v>
      </c>
      <c r="P448" s="248"/>
      <c r="Q448" s="248"/>
      <c r="R448" s="1080" t="s">
        <v>14940</v>
      </c>
      <c r="S448" s="248"/>
      <c r="T448" s="248"/>
      <c r="U448" s="248"/>
      <c r="V448" s="1079" t="s">
        <v>70</v>
      </c>
      <c r="W448" s="248"/>
      <c r="X448" s="248"/>
      <c r="Y448" s="248"/>
      <c r="Z448" s="492" t="s">
        <v>10715</v>
      </c>
      <c r="AA448" s="248"/>
      <c r="AB448" s="257">
        <v>1.0</v>
      </c>
      <c r="AC448" s="492" t="str">
        <f t="shared" si="18"/>
        <v>Compounded Medication|Foundational</v>
      </c>
      <c r="AD448" s="492" t="s">
        <v>57</v>
      </c>
      <c r="AE448" s="246" t="s">
        <v>208</v>
      </c>
      <c r="AF448" s="248"/>
      <c r="AG448" s="248"/>
      <c r="AH448" s="248"/>
      <c r="AI448" s="248"/>
      <c r="AJ448" s="248"/>
      <c r="AK448" s="248"/>
      <c r="AL448" s="248"/>
      <c r="AM448" s="248"/>
      <c r="AN448" s="248"/>
    </row>
    <row r="449" ht="15.0" customHeight="1">
      <c r="A449" s="1182" t="s">
        <v>14957</v>
      </c>
      <c r="B449" s="246" t="s">
        <v>14958</v>
      </c>
      <c r="C449" s="523">
        <v>45.0</v>
      </c>
      <c r="D449" s="1076">
        <v>198.0</v>
      </c>
      <c r="E449" s="1077" t="s">
        <v>12632</v>
      </c>
      <c r="F449" s="1079" t="s">
        <v>61</v>
      </c>
      <c r="G449" s="1079" t="s">
        <v>14954</v>
      </c>
      <c r="H449" s="492" t="s">
        <v>49</v>
      </c>
      <c r="I449" s="492" t="s">
        <v>50</v>
      </c>
      <c r="J449" s="1079" t="s">
        <v>14937</v>
      </c>
      <c r="K449" s="1079" t="s">
        <v>14938</v>
      </c>
      <c r="L449" s="23"/>
      <c r="M449" s="492" t="s">
        <v>53</v>
      </c>
      <c r="N449" s="492" t="s">
        <v>1070</v>
      </c>
      <c r="O449" s="1062" t="s">
        <v>14939</v>
      </c>
      <c r="P449" s="248"/>
      <c r="Q449" s="248"/>
      <c r="R449" s="1080" t="s">
        <v>14940</v>
      </c>
      <c r="S449" s="248"/>
      <c r="T449" s="248"/>
      <c r="U449" s="248"/>
      <c r="V449" s="1079" t="s">
        <v>70</v>
      </c>
      <c r="W449" s="248"/>
      <c r="X449" s="248"/>
      <c r="Y449" s="248"/>
      <c r="Z449" s="492" t="s">
        <v>10715</v>
      </c>
      <c r="AA449" s="248"/>
      <c r="AB449" s="257">
        <v>1.0</v>
      </c>
      <c r="AC449" s="492" t="str">
        <f t="shared" si="18"/>
        <v>Compounded Medication|Foundational</v>
      </c>
      <c r="AD449" s="492" t="s">
        <v>57</v>
      </c>
      <c r="AE449" s="246" t="s">
        <v>208</v>
      </c>
      <c r="AF449" s="248"/>
      <c r="AG449" s="248"/>
      <c r="AH449" s="248"/>
      <c r="AI449" s="248"/>
      <c r="AJ449" s="248"/>
      <c r="AK449" s="248"/>
      <c r="AL449" s="248"/>
      <c r="AM449" s="248"/>
      <c r="AN449" s="248"/>
    </row>
    <row r="450" ht="15.0" customHeight="1">
      <c r="A450" s="1182" t="s">
        <v>14959</v>
      </c>
      <c r="B450" s="246" t="s">
        <v>14960</v>
      </c>
      <c r="C450" s="523">
        <v>0.0</v>
      </c>
      <c r="D450" s="1085" t="s">
        <v>14961</v>
      </c>
      <c r="E450" s="1086"/>
      <c r="F450" s="1079" t="s">
        <v>47</v>
      </c>
      <c r="G450" s="248"/>
      <c r="H450" s="492" t="s">
        <v>49</v>
      </c>
      <c r="I450" s="492" t="s">
        <v>50</v>
      </c>
      <c r="J450" s="1079" t="s">
        <v>14937</v>
      </c>
      <c r="K450" s="1079" t="s">
        <v>14938</v>
      </c>
      <c r="L450" s="23"/>
      <c r="M450" s="492" t="s">
        <v>53</v>
      </c>
      <c r="N450" s="248"/>
      <c r="O450" s="1062" t="s">
        <v>14939</v>
      </c>
      <c r="P450" s="248"/>
      <c r="Q450" s="248"/>
      <c r="R450" s="1080" t="s">
        <v>14940</v>
      </c>
      <c r="S450" s="248"/>
      <c r="T450" s="248"/>
      <c r="U450" s="248"/>
      <c r="V450" s="1079" t="s">
        <v>70</v>
      </c>
      <c r="W450" s="248"/>
      <c r="X450" s="248"/>
      <c r="Y450" s="248"/>
      <c r="Z450" s="492" t="s">
        <v>10715</v>
      </c>
      <c r="AA450" s="248"/>
      <c r="AB450" s="257">
        <v>1.0</v>
      </c>
      <c r="AC450" s="492" t="str">
        <f t="shared" si="18"/>
        <v>Compounded Medication</v>
      </c>
      <c r="AD450" s="492" t="s">
        <v>57</v>
      </c>
      <c r="AE450" s="248"/>
      <c r="AF450" s="248"/>
      <c r="AG450" s="248"/>
      <c r="AH450" s="248"/>
      <c r="AI450" s="248"/>
      <c r="AJ450" s="248"/>
      <c r="AK450" s="248"/>
      <c r="AL450" s="248"/>
      <c r="AM450" s="248"/>
      <c r="AN450" s="248"/>
    </row>
    <row r="451" ht="15.0" customHeight="1">
      <c r="A451" s="1182" t="s">
        <v>14962</v>
      </c>
      <c r="B451" s="246" t="s">
        <v>14963</v>
      </c>
      <c r="C451" s="523">
        <v>14.0</v>
      </c>
      <c r="D451" s="1076">
        <v>65.0</v>
      </c>
      <c r="E451" s="1077" t="s">
        <v>14964</v>
      </c>
      <c r="F451" s="1079" t="s">
        <v>87</v>
      </c>
      <c r="G451" s="1079" t="s">
        <v>251</v>
      </c>
      <c r="H451" s="492" t="s">
        <v>49</v>
      </c>
      <c r="I451" s="492" t="s">
        <v>50</v>
      </c>
      <c r="J451" s="1079" t="s">
        <v>14965</v>
      </c>
      <c r="K451" s="1079" t="s">
        <v>14966</v>
      </c>
      <c r="L451" s="23"/>
      <c r="M451" s="492" t="s">
        <v>53</v>
      </c>
      <c r="N451" s="492" t="s">
        <v>1070</v>
      </c>
      <c r="O451" s="1181" t="s">
        <v>14967</v>
      </c>
      <c r="P451" s="248"/>
      <c r="Q451" s="248"/>
      <c r="R451" s="1080" t="s">
        <v>14968</v>
      </c>
      <c r="S451" s="248"/>
      <c r="T451" s="248"/>
      <c r="U451" s="248"/>
      <c r="V451" s="248"/>
      <c r="W451" s="248"/>
      <c r="X451" s="248"/>
      <c r="Y451" s="248"/>
      <c r="Z451" s="492" t="s">
        <v>10715</v>
      </c>
      <c r="AA451" s="248"/>
      <c r="AB451" s="257">
        <v>1.0</v>
      </c>
      <c r="AC451" s="1063" t="str">
        <f t="shared" si="18"/>
        <v>Compounded Medication|Women's Sexual Health</v>
      </c>
      <c r="AD451" s="492" t="s">
        <v>57</v>
      </c>
      <c r="AE451" s="246" t="s">
        <v>79</v>
      </c>
      <c r="AF451" s="248"/>
      <c r="AG451" s="248"/>
      <c r="AH451" s="248"/>
      <c r="AI451" s="248"/>
      <c r="AJ451" s="248"/>
      <c r="AK451" s="248"/>
      <c r="AL451" s="248"/>
      <c r="AM451" s="248"/>
      <c r="AN451" s="248"/>
    </row>
    <row r="452" ht="15.0" customHeight="1">
      <c r="A452" s="1182" t="s">
        <v>14969</v>
      </c>
      <c r="B452" s="246" t="s">
        <v>14970</v>
      </c>
      <c r="C452" s="523">
        <v>0.0</v>
      </c>
      <c r="D452" s="1085" t="s">
        <v>14971</v>
      </c>
      <c r="E452" s="1086"/>
      <c r="F452" s="1079" t="s">
        <v>47</v>
      </c>
      <c r="G452" s="248"/>
      <c r="H452" s="492" t="s">
        <v>49</v>
      </c>
      <c r="I452" s="492" t="s">
        <v>50</v>
      </c>
      <c r="J452" s="1079" t="s">
        <v>14972</v>
      </c>
      <c r="K452" s="1079" t="s">
        <v>14973</v>
      </c>
      <c r="L452" s="23"/>
      <c r="M452" s="492" t="s">
        <v>53</v>
      </c>
      <c r="N452" s="248"/>
      <c r="O452" s="1181" t="s">
        <v>14974</v>
      </c>
      <c r="P452" s="248"/>
      <c r="Q452" s="248"/>
      <c r="R452" s="1080" t="s">
        <v>14975</v>
      </c>
      <c r="S452" s="248"/>
      <c r="T452" s="248"/>
      <c r="U452" s="248"/>
      <c r="V452" s="1079" t="s">
        <v>683</v>
      </c>
      <c r="W452" s="248"/>
      <c r="X452" s="248"/>
      <c r="Y452" s="248"/>
      <c r="Z452" s="492" t="s">
        <v>10715</v>
      </c>
      <c r="AA452" s="248"/>
      <c r="AB452" s="257">
        <v>1.0</v>
      </c>
      <c r="AC452" s="1063" t="str">
        <f t="shared" si="18"/>
        <v>Compounded Medication</v>
      </c>
      <c r="AD452" s="492" t="s">
        <v>57</v>
      </c>
      <c r="AE452" s="248"/>
      <c r="AF452" s="248"/>
      <c r="AG452" s="248"/>
      <c r="AH452" s="248"/>
      <c r="AI452" s="248"/>
      <c r="AJ452" s="248"/>
      <c r="AK452" s="248"/>
      <c r="AL452" s="248"/>
      <c r="AM452" s="248"/>
      <c r="AN452" s="248"/>
    </row>
    <row r="453" ht="15.0" customHeight="1">
      <c r="A453" s="1182" t="s">
        <v>14976</v>
      </c>
      <c r="B453" s="246" t="s">
        <v>14977</v>
      </c>
      <c r="C453" s="523">
        <v>22.5</v>
      </c>
      <c r="D453" s="1076">
        <v>49.5</v>
      </c>
      <c r="E453" s="1077" t="s">
        <v>12626</v>
      </c>
      <c r="F453" s="1079" t="s">
        <v>61</v>
      </c>
      <c r="G453" s="1079" t="s">
        <v>382</v>
      </c>
      <c r="H453" s="492" t="s">
        <v>49</v>
      </c>
      <c r="I453" s="492" t="s">
        <v>50</v>
      </c>
      <c r="J453" s="1079" t="s">
        <v>14972</v>
      </c>
      <c r="K453" s="1079" t="s">
        <v>14973</v>
      </c>
      <c r="L453" s="23"/>
      <c r="M453" s="492" t="s">
        <v>53</v>
      </c>
      <c r="N453" s="492" t="s">
        <v>1070</v>
      </c>
      <c r="O453" s="1181" t="s">
        <v>14974</v>
      </c>
      <c r="P453" s="248"/>
      <c r="Q453" s="248"/>
      <c r="R453" s="1080" t="s">
        <v>14975</v>
      </c>
      <c r="S453" s="248"/>
      <c r="T453" s="248"/>
      <c r="U453" s="248"/>
      <c r="V453" s="1079" t="s">
        <v>683</v>
      </c>
      <c r="W453" s="248"/>
      <c r="X453" s="248"/>
      <c r="Y453" s="248"/>
      <c r="Z453" s="492" t="s">
        <v>10715</v>
      </c>
      <c r="AA453" s="248"/>
      <c r="AB453" s="257">
        <v>1.0</v>
      </c>
      <c r="AC453" s="1063" t="str">
        <f t="shared" si="18"/>
        <v>Compounded Medication|Hormone Optimization</v>
      </c>
      <c r="AD453" s="492" t="s">
        <v>57</v>
      </c>
      <c r="AE453" s="246" t="s">
        <v>80</v>
      </c>
      <c r="AF453" s="248"/>
      <c r="AG453" s="248"/>
      <c r="AH453" s="248"/>
      <c r="AI453" s="248"/>
      <c r="AJ453" s="248"/>
      <c r="AK453" s="248"/>
      <c r="AL453" s="248"/>
      <c r="AM453" s="248"/>
      <c r="AN453" s="248"/>
    </row>
    <row r="454" ht="15.0" customHeight="1">
      <c r="A454" s="1182" t="s">
        <v>14978</v>
      </c>
      <c r="B454" s="246" t="s">
        <v>14979</v>
      </c>
      <c r="C454" s="523">
        <v>45.0</v>
      </c>
      <c r="D454" s="1076">
        <v>99.0</v>
      </c>
      <c r="E454" s="1077" t="s">
        <v>12629</v>
      </c>
      <c r="F454" s="1079" t="s">
        <v>61</v>
      </c>
      <c r="G454" s="1079" t="s">
        <v>382</v>
      </c>
      <c r="H454" s="492" t="s">
        <v>49</v>
      </c>
      <c r="I454" s="492" t="s">
        <v>50</v>
      </c>
      <c r="J454" s="1079" t="s">
        <v>14972</v>
      </c>
      <c r="K454" s="1079" t="s">
        <v>14973</v>
      </c>
      <c r="L454" s="23"/>
      <c r="M454" s="492" t="s">
        <v>53</v>
      </c>
      <c r="N454" s="492" t="s">
        <v>1070</v>
      </c>
      <c r="O454" s="1181" t="s">
        <v>14974</v>
      </c>
      <c r="P454" s="248"/>
      <c r="Q454" s="248"/>
      <c r="R454" s="1080" t="s">
        <v>14975</v>
      </c>
      <c r="S454" s="248"/>
      <c r="T454" s="248"/>
      <c r="U454" s="248"/>
      <c r="V454" s="1079" t="s">
        <v>683</v>
      </c>
      <c r="W454" s="248"/>
      <c r="X454" s="248"/>
      <c r="Y454" s="248"/>
      <c r="Z454" s="492" t="s">
        <v>10715</v>
      </c>
      <c r="AA454" s="248"/>
      <c r="AB454" s="257">
        <v>1.0</v>
      </c>
      <c r="AC454" s="1063" t="str">
        <f t="shared" si="18"/>
        <v>Compounded Medication|Hormone Optimization</v>
      </c>
      <c r="AD454" s="492" t="s">
        <v>57</v>
      </c>
      <c r="AE454" s="246" t="s">
        <v>80</v>
      </c>
      <c r="AF454" s="248"/>
      <c r="AG454" s="248"/>
      <c r="AH454" s="248"/>
      <c r="AI454" s="248"/>
      <c r="AJ454" s="248"/>
      <c r="AK454" s="248"/>
      <c r="AL454" s="248"/>
      <c r="AM454" s="248"/>
      <c r="AN454" s="248"/>
    </row>
    <row r="455" ht="15.0" customHeight="1">
      <c r="A455" s="1182" t="s">
        <v>14980</v>
      </c>
      <c r="B455" s="246" t="s">
        <v>14981</v>
      </c>
      <c r="C455" s="523">
        <v>67.5</v>
      </c>
      <c r="D455" s="1076">
        <v>148.5</v>
      </c>
      <c r="E455" s="1077" t="s">
        <v>12632</v>
      </c>
      <c r="F455" s="1079" t="s">
        <v>61</v>
      </c>
      <c r="G455" s="1079" t="s">
        <v>382</v>
      </c>
      <c r="H455" s="492" t="s">
        <v>49</v>
      </c>
      <c r="I455" s="492" t="s">
        <v>50</v>
      </c>
      <c r="J455" s="1079" t="s">
        <v>14972</v>
      </c>
      <c r="K455" s="1079" t="s">
        <v>14973</v>
      </c>
      <c r="L455" s="23"/>
      <c r="M455" s="492" t="s">
        <v>53</v>
      </c>
      <c r="N455" s="492" t="s">
        <v>1070</v>
      </c>
      <c r="O455" s="1181" t="s">
        <v>14974</v>
      </c>
      <c r="P455" s="248"/>
      <c r="Q455" s="248"/>
      <c r="R455" s="1080" t="s">
        <v>14975</v>
      </c>
      <c r="S455" s="248"/>
      <c r="T455" s="248"/>
      <c r="U455" s="248"/>
      <c r="V455" s="1079" t="s">
        <v>683</v>
      </c>
      <c r="W455" s="248"/>
      <c r="X455" s="248"/>
      <c r="Y455" s="248"/>
      <c r="Z455" s="492" t="s">
        <v>10715</v>
      </c>
      <c r="AA455" s="248"/>
      <c r="AB455" s="257">
        <v>1.0</v>
      </c>
      <c r="AC455" s="1063" t="str">
        <f t="shared" si="18"/>
        <v>Compounded Medication|Hormone Optimization</v>
      </c>
      <c r="AD455" s="492" t="s">
        <v>57</v>
      </c>
      <c r="AE455" s="246" t="s">
        <v>80</v>
      </c>
      <c r="AF455" s="248"/>
      <c r="AG455" s="248"/>
      <c r="AH455" s="248"/>
      <c r="AI455" s="248"/>
      <c r="AJ455" s="248"/>
      <c r="AK455" s="248"/>
      <c r="AL455" s="248"/>
      <c r="AM455" s="248"/>
      <c r="AN455" s="248"/>
    </row>
    <row r="456" ht="15.0" customHeight="1">
      <c r="A456" s="1182" t="s">
        <v>14982</v>
      </c>
      <c r="B456" s="246" t="s">
        <v>14983</v>
      </c>
      <c r="C456" s="523">
        <v>15.0</v>
      </c>
      <c r="D456" s="1076">
        <v>30.0</v>
      </c>
      <c r="E456" s="1077" t="s">
        <v>14984</v>
      </c>
      <c r="F456" s="1078" t="s">
        <v>87</v>
      </c>
      <c r="G456" s="1078" t="s">
        <v>14985</v>
      </c>
      <c r="H456" s="492" t="s">
        <v>49</v>
      </c>
      <c r="I456" s="492" t="s">
        <v>50</v>
      </c>
      <c r="J456" s="1079" t="s">
        <v>14986</v>
      </c>
      <c r="K456" s="1079" t="s">
        <v>14987</v>
      </c>
      <c r="L456" s="23"/>
      <c r="M456" s="492" t="s">
        <v>53</v>
      </c>
      <c r="N456" s="492" t="s">
        <v>1070</v>
      </c>
      <c r="O456" s="1181" t="s">
        <v>14988</v>
      </c>
      <c r="P456" s="248"/>
      <c r="Q456" s="248"/>
      <c r="R456" s="1080" t="s">
        <v>14989</v>
      </c>
      <c r="S456" s="248"/>
      <c r="T456" s="248"/>
      <c r="U456" s="248"/>
      <c r="V456" s="248"/>
      <c r="W456" s="248"/>
      <c r="X456" s="248"/>
      <c r="Y456" s="248"/>
      <c r="Z456" s="492" t="s">
        <v>10715</v>
      </c>
      <c r="AA456" s="248"/>
      <c r="AB456" s="257">
        <v>1.0</v>
      </c>
      <c r="AC456" s="1063" t="str">
        <f t="shared" si="18"/>
        <v>Compounded Medication|Women's Sexual Health|Foundational</v>
      </c>
      <c r="AD456" s="492" t="s">
        <v>57</v>
      </c>
      <c r="AE456" s="246" t="s">
        <v>79</v>
      </c>
      <c r="AF456" s="246" t="s">
        <v>208</v>
      </c>
      <c r="AG456" s="248"/>
      <c r="AH456" s="248"/>
      <c r="AI456" s="248"/>
      <c r="AJ456" s="248"/>
      <c r="AK456" s="248"/>
      <c r="AL456" s="248"/>
      <c r="AM456" s="248"/>
      <c r="AN456" s="248"/>
    </row>
    <row r="457" ht="15.0" customHeight="1">
      <c r="A457" s="1180" t="s">
        <v>14990</v>
      </c>
      <c r="B457" s="246" t="s">
        <v>14991</v>
      </c>
      <c r="C457" s="523">
        <v>0.0</v>
      </c>
      <c r="D457" s="1085" t="s">
        <v>14992</v>
      </c>
      <c r="E457" s="1086"/>
      <c r="F457" s="1079" t="s">
        <v>47</v>
      </c>
      <c r="G457" s="248"/>
      <c r="H457" s="492" t="s">
        <v>49</v>
      </c>
      <c r="I457" s="492" t="s">
        <v>50</v>
      </c>
      <c r="J457" s="1079" t="s">
        <v>14993</v>
      </c>
      <c r="K457" s="1079" t="s">
        <v>14994</v>
      </c>
      <c r="L457" s="23"/>
      <c r="M457" s="492" t="s">
        <v>53</v>
      </c>
      <c r="N457" s="248"/>
      <c r="O457" s="1181" t="s">
        <v>14995</v>
      </c>
      <c r="P457" s="248"/>
      <c r="Q457" s="248"/>
      <c r="R457" s="1080" t="s">
        <v>14996</v>
      </c>
      <c r="S457" s="248"/>
      <c r="T457" s="248"/>
      <c r="U457" s="248"/>
      <c r="V457" s="248"/>
      <c r="W457" s="248"/>
      <c r="X457" s="248"/>
      <c r="Y457" s="248"/>
      <c r="Z457" s="492" t="s">
        <v>10715</v>
      </c>
      <c r="AA457" s="248"/>
      <c r="AB457" s="257">
        <v>1.0</v>
      </c>
      <c r="AC457" s="1063" t="str">
        <f t="shared" si="18"/>
        <v>Compounded Medication</v>
      </c>
      <c r="AD457" s="492" t="s">
        <v>57</v>
      </c>
      <c r="AE457" s="248"/>
      <c r="AF457" s="248"/>
      <c r="AG457" s="248"/>
      <c r="AH457" s="248"/>
      <c r="AI457" s="248"/>
      <c r="AJ457" s="248"/>
      <c r="AK457" s="248"/>
      <c r="AL457" s="248"/>
      <c r="AM457" s="248"/>
      <c r="AN457" s="248"/>
    </row>
    <row r="458" ht="15.0" customHeight="1">
      <c r="A458" s="1180" t="s">
        <v>14997</v>
      </c>
      <c r="B458" s="246" t="s">
        <v>14998</v>
      </c>
      <c r="C458" s="523">
        <v>15.0</v>
      </c>
      <c r="D458" s="1076">
        <v>45.0</v>
      </c>
      <c r="E458" s="1077" t="s">
        <v>12626</v>
      </c>
      <c r="F458" s="1079" t="s">
        <v>61</v>
      </c>
      <c r="G458" s="1079" t="s">
        <v>197</v>
      </c>
      <c r="H458" s="492" t="s">
        <v>49</v>
      </c>
      <c r="I458" s="492" t="s">
        <v>50</v>
      </c>
      <c r="J458" s="1079" t="s">
        <v>14993</v>
      </c>
      <c r="K458" s="1079" t="s">
        <v>14994</v>
      </c>
      <c r="L458" s="23"/>
      <c r="M458" s="492" t="s">
        <v>53</v>
      </c>
      <c r="N458" s="492" t="s">
        <v>1070</v>
      </c>
      <c r="O458" s="1181" t="s">
        <v>14995</v>
      </c>
      <c r="P458" s="248"/>
      <c r="Q458" s="248"/>
      <c r="R458" s="1080" t="s">
        <v>14996</v>
      </c>
      <c r="S458" s="248"/>
      <c r="T458" s="248"/>
      <c r="U458" s="248"/>
      <c r="V458" s="248"/>
      <c r="W458" s="248"/>
      <c r="X458" s="248"/>
      <c r="Y458" s="248"/>
      <c r="Z458" s="492" t="s">
        <v>10715</v>
      </c>
      <c r="AA458" s="248"/>
      <c r="AB458" s="257">
        <v>1.0</v>
      </c>
      <c r="AC458" s="1063" t="str">
        <f t="shared" si="18"/>
        <v>Compounded Medication|Foundational</v>
      </c>
      <c r="AD458" s="492" t="s">
        <v>57</v>
      </c>
      <c r="AE458" s="246" t="s">
        <v>208</v>
      </c>
      <c r="AF458" s="248"/>
      <c r="AG458" s="248"/>
      <c r="AH458" s="248"/>
      <c r="AI458" s="248"/>
      <c r="AJ458" s="248"/>
      <c r="AK458" s="248"/>
      <c r="AL458" s="248"/>
      <c r="AM458" s="248"/>
      <c r="AN458" s="248"/>
    </row>
    <row r="459" ht="15.0" customHeight="1">
      <c r="A459" s="1180" t="s">
        <v>14999</v>
      </c>
      <c r="B459" s="246" t="s">
        <v>15000</v>
      </c>
      <c r="C459" s="523">
        <v>30.0</v>
      </c>
      <c r="D459" s="1076">
        <v>90.0</v>
      </c>
      <c r="E459" s="1077" t="s">
        <v>12629</v>
      </c>
      <c r="F459" s="1079" t="s">
        <v>61</v>
      </c>
      <c r="G459" s="1079" t="s">
        <v>197</v>
      </c>
      <c r="H459" s="492" t="s">
        <v>49</v>
      </c>
      <c r="I459" s="492" t="s">
        <v>50</v>
      </c>
      <c r="J459" s="1079" t="s">
        <v>14993</v>
      </c>
      <c r="K459" s="1079" t="s">
        <v>14994</v>
      </c>
      <c r="L459" s="23"/>
      <c r="M459" s="492" t="s">
        <v>53</v>
      </c>
      <c r="N459" s="492" t="s">
        <v>1070</v>
      </c>
      <c r="O459" s="1181" t="s">
        <v>14995</v>
      </c>
      <c r="P459" s="248"/>
      <c r="Q459" s="248"/>
      <c r="R459" s="1080" t="s">
        <v>14996</v>
      </c>
      <c r="S459" s="248"/>
      <c r="T459" s="248"/>
      <c r="U459" s="248"/>
      <c r="V459" s="248"/>
      <c r="W459" s="248"/>
      <c r="X459" s="248"/>
      <c r="Y459" s="248"/>
      <c r="Z459" s="492" t="s">
        <v>10715</v>
      </c>
      <c r="AA459" s="248"/>
      <c r="AB459" s="257">
        <v>1.0</v>
      </c>
      <c r="AC459" s="1063" t="str">
        <f t="shared" si="18"/>
        <v>Compounded Medication|Foundational</v>
      </c>
      <c r="AD459" s="492" t="s">
        <v>57</v>
      </c>
      <c r="AE459" s="246" t="s">
        <v>208</v>
      </c>
      <c r="AF459" s="248"/>
      <c r="AG459" s="248"/>
      <c r="AH459" s="248"/>
      <c r="AI459" s="248"/>
      <c r="AJ459" s="248"/>
      <c r="AK459" s="248"/>
      <c r="AL459" s="248"/>
      <c r="AM459" s="248"/>
      <c r="AN459" s="248"/>
    </row>
    <row r="460" ht="15.0" customHeight="1">
      <c r="A460" s="1180" t="s">
        <v>15001</v>
      </c>
      <c r="B460" s="246" t="s">
        <v>15002</v>
      </c>
      <c r="C460" s="523">
        <v>45.0</v>
      </c>
      <c r="D460" s="1076">
        <v>135.0</v>
      </c>
      <c r="E460" s="1077" t="s">
        <v>12632</v>
      </c>
      <c r="F460" s="1079" t="s">
        <v>61</v>
      </c>
      <c r="G460" s="1079" t="s">
        <v>197</v>
      </c>
      <c r="H460" s="492" t="s">
        <v>49</v>
      </c>
      <c r="I460" s="492" t="s">
        <v>50</v>
      </c>
      <c r="J460" s="1079" t="s">
        <v>14993</v>
      </c>
      <c r="K460" s="1079" t="s">
        <v>14994</v>
      </c>
      <c r="L460" s="23"/>
      <c r="M460" s="492" t="s">
        <v>53</v>
      </c>
      <c r="N460" s="492" t="s">
        <v>1070</v>
      </c>
      <c r="O460" s="1181" t="s">
        <v>14995</v>
      </c>
      <c r="P460" s="248"/>
      <c r="Q460" s="248"/>
      <c r="R460" s="1080" t="s">
        <v>14996</v>
      </c>
      <c r="S460" s="248"/>
      <c r="T460" s="248"/>
      <c r="U460" s="248"/>
      <c r="V460" s="248"/>
      <c r="W460" s="248"/>
      <c r="X460" s="248"/>
      <c r="Y460" s="248"/>
      <c r="Z460" s="492" t="s">
        <v>10715</v>
      </c>
      <c r="AA460" s="248"/>
      <c r="AB460" s="257">
        <v>1.0</v>
      </c>
      <c r="AC460" s="1063" t="str">
        <f t="shared" si="18"/>
        <v>Compounded Medication|Foundational</v>
      </c>
      <c r="AD460" s="492" t="s">
        <v>57</v>
      </c>
      <c r="AE460" s="246" t="s">
        <v>208</v>
      </c>
      <c r="AF460" s="248"/>
      <c r="AG460" s="248"/>
      <c r="AH460" s="248"/>
      <c r="AI460" s="248"/>
      <c r="AJ460" s="248"/>
      <c r="AK460" s="248"/>
      <c r="AL460" s="248"/>
      <c r="AM460" s="248"/>
      <c r="AN460" s="248"/>
    </row>
    <row r="461" ht="15.0" customHeight="1">
      <c r="A461" s="1180" t="s">
        <v>15003</v>
      </c>
      <c r="B461" s="246" t="s">
        <v>15004</v>
      </c>
      <c r="C461" s="523">
        <v>0.0</v>
      </c>
      <c r="D461" s="1085" t="s">
        <v>15005</v>
      </c>
      <c r="E461" s="1086"/>
      <c r="F461" s="1079" t="s">
        <v>47</v>
      </c>
      <c r="G461" s="248"/>
      <c r="H461" s="492" t="s">
        <v>49</v>
      </c>
      <c r="I461" s="492" t="s">
        <v>50</v>
      </c>
      <c r="J461" s="1079" t="s">
        <v>15006</v>
      </c>
      <c r="K461" s="1079" t="s">
        <v>15007</v>
      </c>
      <c r="L461" s="23"/>
      <c r="M461" s="492" t="s">
        <v>53</v>
      </c>
      <c r="N461" s="248"/>
      <c r="O461" s="1181" t="s">
        <v>15008</v>
      </c>
      <c r="P461" s="248"/>
      <c r="Q461" s="248"/>
      <c r="R461" s="1080" t="s">
        <v>15009</v>
      </c>
      <c r="S461" s="248"/>
      <c r="T461" s="248"/>
      <c r="U461" s="248"/>
      <c r="V461" s="248"/>
      <c r="W461" s="248"/>
      <c r="X461" s="248"/>
      <c r="Y461" s="248"/>
      <c r="Z461" s="492" t="s">
        <v>10715</v>
      </c>
      <c r="AA461" s="248"/>
      <c r="AB461" s="257">
        <v>1.0</v>
      </c>
      <c r="AC461" s="1063" t="str">
        <f t="shared" si="18"/>
        <v>Compounded Medication</v>
      </c>
      <c r="AD461" s="492" t="s">
        <v>57</v>
      </c>
      <c r="AE461" s="248"/>
      <c r="AF461" s="248"/>
      <c r="AG461" s="248"/>
      <c r="AH461" s="248"/>
      <c r="AI461" s="248"/>
      <c r="AJ461" s="248"/>
      <c r="AK461" s="248"/>
      <c r="AL461" s="248"/>
      <c r="AM461" s="248"/>
      <c r="AN461" s="248"/>
    </row>
    <row r="462" ht="15.0" customHeight="1">
      <c r="A462" s="1180" t="s">
        <v>15010</v>
      </c>
      <c r="B462" s="246" t="s">
        <v>15011</v>
      </c>
      <c r="C462" s="523">
        <v>22.5</v>
      </c>
      <c r="D462" s="1076">
        <v>66.0</v>
      </c>
      <c r="E462" s="1077" t="s">
        <v>12626</v>
      </c>
      <c r="F462" s="1079" t="s">
        <v>61</v>
      </c>
      <c r="G462" s="1079" t="s">
        <v>15012</v>
      </c>
      <c r="H462" s="492" t="s">
        <v>49</v>
      </c>
      <c r="I462" s="492" t="s">
        <v>50</v>
      </c>
      <c r="J462" s="1079" t="s">
        <v>15006</v>
      </c>
      <c r="K462" s="1079" t="s">
        <v>15007</v>
      </c>
      <c r="L462" s="23"/>
      <c r="M462" s="492" t="s">
        <v>53</v>
      </c>
      <c r="N462" s="492" t="s">
        <v>1070</v>
      </c>
      <c r="O462" s="1181" t="s">
        <v>15008</v>
      </c>
      <c r="P462" s="248"/>
      <c r="Q462" s="248"/>
      <c r="R462" s="1080" t="s">
        <v>15009</v>
      </c>
      <c r="S462" s="248"/>
      <c r="T462" s="248"/>
      <c r="U462" s="248"/>
      <c r="V462" s="248"/>
      <c r="W462" s="248"/>
      <c r="X462" s="248"/>
      <c r="Y462" s="248"/>
      <c r="Z462" s="492" t="s">
        <v>10715</v>
      </c>
      <c r="AA462" s="248"/>
      <c r="AB462" s="257">
        <v>1.0</v>
      </c>
      <c r="AC462" s="1063" t="str">
        <f t="shared" si="18"/>
        <v>Compounded Medication|Foundational</v>
      </c>
      <c r="AD462" s="492" t="s">
        <v>57</v>
      </c>
      <c r="AE462" s="246" t="s">
        <v>208</v>
      </c>
      <c r="AF462" s="248"/>
      <c r="AG462" s="248"/>
      <c r="AH462" s="248"/>
      <c r="AI462" s="248"/>
      <c r="AJ462" s="248"/>
      <c r="AK462" s="248"/>
      <c r="AL462" s="248"/>
      <c r="AM462" s="248"/>
      <c r="AN462" s="248"/>
    </row>
    <row r="463" ht="15.0" customHeight="1">
      <c r="A463" s="1180" t="s">
        <v>15013</v>
      </c>
      <c r="B463" s="246" t="s">
        <v>15014</v>
      </c>
      <c r="C463" s="523">
        <v>45.0</v>
      </c>
      <c r="D463" s="1076">
        <v>132.0</v>
      </c>
      <c r="E463" s="1077" t="s">
        <v>12629</v>
      </c>
      <c r="F463" s="1079" t="s">
        <v>61</v>
      </c>
      <c r="G463" s="1079" t="s">
        <v>15012</v>
      </c>
      <c r="H463" s="492" t="s">
        <v>49</v>
      </c>
      <c r="I463" s="492" t="s">
        <v>50</v>
      </c>
      <c r="J463" s="1079" t="s">
        <v>15006</v>
      </c>
      <c r="K463" s="1079" t="s">
        <v>15007</v>
      </c>
      <c r="L463" s="23"/>
      <c r="M463" s="492" t="s">
        <v>53</v>
      </c>
      <c r="N463" s="492" t="s">
        <v>1070</v>
      </c>
      <c r="O463" s="1181" t="s">
        <v>15008</v>
      </c>
      <c r="P463" s="248"/>
      <c r="Q463" s="248"/>
      <c r="R463" s="1080" t="s">
        <v>15009</v>
      </c>
      <c r="S463" s="248"/>
      <c r="T463" s="248"/>
      <c r="U463" s="248"/>
      <c r="V463" s="248"/>
      <c r="W463" s="248"/>
      <c r="X463" s="248"/>
      <c r="Y463" s="248"/>
      <c r="Z463" s="492" t="s">
        <v>10715</v>
      </c>
      <c r="AA463" s="248"/>
      <c r="AB463" s="257">
        <v>1.0</v>
      </c>
      <c r="AC463" s="1063" t="str">
        <f t="shared" si="18"/>
        <v>Compounded Medication|Foundational</v>
      </c>
      <c r="AD463" s="492" t="s">
        <v>57</v>
      </c>
      <c r="AE463" s="246" t="s">
        <v>208</v>
      </c>
      <c r="AF463" s="248"/>
      <c r="AG463" s="248"/>
      <c r="AH463" s="248"/>
      <c r="AI463" s="248"/>
      <c r="AJ463" s="248"/>
      <c r="AK463" s="248"/>
      <c r="AL463" s="248"/>
      <c r="AM463" s="248"/>
      <c r="AN463" s="248"/>
    </row>
    <row r="464" ht="15.0" customHeight="1">
      <c r="A464" s="1182" t="s">
        <v>15015</v>
      </c>
      <c r="B464" s="246" t="s">
        <v>15016</v>
      </c>
      <c r="C464" s="523">
        <v>67.5</v>
      </c>
      <c r="D464" s="1076">
        <v>198.0</v>
      </c>
      <c r="E464" s="1077" t="s">
        <v>12632</v>
      </c>
      <c r="F464" s="1079" t="s">
        <v>61</v>
      </c>
      <c r="G464" s="1079" t="s">
        <v>15012</v>
      </c>
      <c r="H464" s="492" t="s">
        <v>49</v>
      </c>
      <c r="I464" s="492" t="s">
        <v>50</v>
      </c>
      <c r="J464" s="1079" t="s">
        <v>15006</v>
      </c>
      <c r="K464" s="1079" t="s">
        <v>15007</v>
      </c>
      <c r="L464" s="23"/>
      <c r="M464" s="492" t="s">
        <v>53</v>
      </c>
      <c r="N464" s="492" t="s">
        <v>1070</v>
      </c>
      <c r="O464" s="1181" t="s">
        <v>15008</v>
      </c>
      <c r="P464" s="248"/>
      <c r="Q464" s="248"/>
      <c r="R464" s="1080" t="s">
        <v>15009</v>
      </c>
      <c r="S464" s="248"/>
      <c r="T464" s="248"/>
      <c r="U464" s="248"/>
      <c r="V464" s="248"/>
      <c r="W464" s="248"/>
      <c r="X464" s="248"/>
      <c r="Y464" s="248"/>
      <c r="Z464" s="492" t="s">
        <v>10715</v>
      </c>
      <c r="AA464" s="248"/>
      <c r="AB464" s="257">
        <v>1.0</v>
      </c>
      <c r="AC464" s="1063" t="str">
        <f t="shared" si="18"/>
        <v>Compounded Medication|Foundational</v>
      </c>
      <c r="AD464" s="492" t="s">
        <v>57</v>
      </c>
      <c r="AE464" s="246" t="s">
        <v>208</v>
      </c>
      <c r="AF464" s="248"/>
      <c r="AG464" s="248"/>
      <c r="AH464" s="248"/>
      <c r="AI464" s="248"/>
      <c r="AJ464" s="248"/>
      <c r="AK464" s="248"/>
      <c r="AL464" s="248"/>
      <c r="AM464" s="248"/>
      <c r="AN464" s="248"/>
    </row>
    <row r="465" ht="15.0" customHeight="1">
      <c r="A465" s="1182" t="s">
        <v>15017</v>
      </c>
      <c r="B465" s="246" t="s">
        <v>15018</v>
      </c>
      <c r="C465" s="523">
        <v>45.0</v>
      </c>
      <c r="D465" s="1076">
        <v>125.0</v>
      </c>
      <c r="E465" s="1077">
        <v>30.0</v>
      </c>
      <c r="F465" s="1078" t="s">
        <v>87</v>
      </c>
      <c r="G465" s="1078" t="s">
        <v>15019</v>
      </c>
      <c r="H465" s="492" t="s">
        <v>270</v>
      </c>
      <c r="I465" s="492" t="s">
        <v>50</v>
      </c>
      <c r="J465" s="1079" t="s">
        <v>15020</v>
      </c>
      <c r="K465" s="1079" t="s">
        <v>15021</v>
      </c>
      <c r="L465" s="23"/>
      <c r="M465" s="492" t="s">
        <v>53</v>
      </c>
      <c r="N465" s="492" t="s">
        <v>1070</v>
      </c>
      <c r="O465" s="1062" t="s">
        <v>15022</v>
      </c>
      <c r="P465" s="248"/>
      <c r="Q465" s="248"/>
      <c r="R465" s="1062" t="s">
        <v>15023</v>
      </c>
      <c r="S465" s="248"/>
      <c r="T465" s="248"/>
      <c r="U465" s="248"/>
      <c r="V465" s="248"/>
      <c r="W465" s="248"/>
      <c r="X465" s="248"/>
      <c r="Y465" s="248"/>
      <c r="Z465" s="492" t="s">
        <v>10715</v>
      </c>
      <c r="AA465" s="248"/>
      <c r="AB465" s="257">
        <v>1.0</v>
      </c>
      <c r="AC465" s="1063" t="str">
        <f t="shared" si="18"/>
        <v>Compounded Medication|Foundational</v>
      </c>
      <c r="AD465" s="492" t="s">
        <v>57</v>
      </c>
      <c r="AE465" s="246" t="s">
        <v>208</v>
      </c>
      <c r="AF465" s="248"/>
      <c r="AG465" s="248"/>
      <c r="AH465" s="248"/>
      <c r="AI465" s="248"/>
      <c r="AJ465" s="248"/>
      <c r="AK465" s="248"/>
      <c r="AL465" s="248"/>
      <c r="AM465" s="248"/>
      <c r="AN465" s="248"/>
    </row>
    <row r="466" ht="15.0" customHeight="1">
      <c r="A466" s="1180" t="s">
        <v>15024</v>
      </c>
      <c r="B466" s="246" t="s">
        <v>15025</v>
      </c>
      <c r="C466" s="523">
        <v>30.0</v>
      </c>
      <c r="D466" s="1076">
        <v>75.0</v>
      </c>
      <c r="E466" s="1077">
        <v>30.0</v>
      </c>
      <c r="F466" s="1079" t="s">
        <v>87</v>
      </c>
      <c r="G466" s="1079" t="s">
        <v>382</v>
      </c>
      <c r="H466" s="492" t="s">
        <v>270</v>
      </c>
      <c r="I466" s="492" t="s">
        <v>50</v>
      </c>
      <c r="J466" s="1079" t="s">
        <v>15026</v>
      </c>
      <c r="K466" s="1079" t="s">
        <v>15027</v>
      </c>
      <c r="L466" s="23"/>
      <c r="M466" s="492" t="s">
        <v>53</v>
      </c>
      <c r="N466" s="492" t="s">
        <v>1070</v>
      </c>
      <c r="O466" s="1181" t="s">
        <v>15028</v>
      </c>
      <c r="P466" s="248"/>
      <c r="Q466" s="248"/>
      <c r="R466" s="1062" t="s">
        <v>15029</v>
      </c>
      <c r="S466" s="248"/>
      <c r="T466" s="248"/>
      <c r="U466" s="248"/>
      <c r="V466" s="248"/>
      <c r="W466" s="248"/>
      <c r="X466" s="248"/>
      <c r="Y466" s="248"/>
      <c r="Z466" s="492" t="s">
        <v>10715</v>
      </c>
      <c r="AA466" s="248"/>
      <c r="AB466" s="257">
        <v>1.0</v>
      </c>
      <c r="AC466" s="1063" t="str">
        <f t="shared" si="18"/>
        <v>Compounded Medication|Foundational</v>
      </c>
      <c r="AD466" s="492" t="s">
        <v>57</v>
      </c>
      <c r="AE466" s="246" t="s">
        <v>208</v>
      </c>
      <c r="AF466" s="248"/>
      <c r="AG466" s="248"/>
      <c r="AH466" s="248"/>
      <c r="AI466" s="248"/>
      <c r="AJ466" s="248"/>
      <c r="AK466" s="248"/>
      <c r="AL466" s="248"/>
      <c r="AM466" s="248"/>
      <c r="AN466" s="248"/>
    </row>
    <row r="467" ht="15.0" customHeight="1">
      <c r="A467" s="1180" t="s">
        <v>15030</v>
      </c>
      <c r="B467" s="246" t="s">
        <v>15031</v>
      </c>
      <c r="C467" s="523">
        <v>15.0</v>
      </c>
      <c r="D467" s="1076">
        <v>45.0</v>
      </c>
      <c r="E467" s="1077" t="s">
        <v>13471</v>
      </c>
      <c r="F467" s="1078" t="s">
        <v>87</v>
      </c>
      <c r="G467" s="1078" t="s">
        <v>15032</v>
      </c>
      <c r="H467" s="492" t="s">
        <v>15033</v>
      </c>
      <c r="I467" s="492" t="s">
        <v>50</v>
      </c>
      <c r="J467" s="1079" t="s">
        <v>15034</v>
      </c>
      <c r="K467" s="1079" t="s">
        <v>15035</v>
      </c>
      <c r="L467" s="23"/>
      <c r="M467" s="492" t="s">
        <v>53</v>
      </c>
      <c r="N467" s="492" t="s">
        <v>1070</v>
      </c>
      <c r="O467" s="1062" t="s">
        <v>15036</v>
      </c>
      <c r="P467" s="248"/>
      <c r="Q467" s="248"/>
      <c r="R467" s="1062" t="s">
        <v>15037</v>
      </c>
      <c r="S467" s="248"/>
      <c r="T467" s="248"/>
      <c r="U467" s="248"/>
      <c r="V467" s="248"/>
      <c r="W467" s="248"/>
      <c r="X467" s="248"/>
      <c r="Y467" s="248"/>
      <c r="Z467" s="492" t="s">
        <v>10715</v>
      </c>
      <c r="AA467" s="248"/>
      <c r="AB467" s="257">
        <v>1.0</v>
      </c>
      <c r="AC467" s="1063" t="str">
        <f t="shared" si="18"/>
        <v>Compounded Medication|Women's Sexual Health</v>
      </c>
      <c r="AD467" s="492" t="s">
        <v>57</v>
      </c>
      <c r="AE467" s="246" t="s">
        <v>79</v>
      </c>
      <c r="AF467" s="248"/>
      <c r="AG467" s="248"/>
      <c r="AH467" s="248"/>
      <c r="AI467" s="248"/>
      <c r="AJ467" s="248"/>
      <c r="AK467" s="248"/>
      <c r="AL467" s="248"/>
      <c r="AM467" s="248"/>
      <c r="AN467" s="248"/>
    </row>
    <row r="468" ht="15.0" customHeight="1">
      <c r="A468" s="1180" t="s">
        <v>15038</v>
      </c>
      <c r="B468" s="246" t="s">
        <v>15039</v>
      </c>
      <c r="C468" s="523">
        <v>10.5</v>
      </c>
      <c r="D468" s="1076">
        <v>39.0</v>
      </c>
      <c r="E468" s="1077" t="s">
        <v>12626</v>
      </c>
      <c r="F468" s="1079" t="s">
        <v>61</v>
      </c>
      <c r="G468" s="1079" t="s">
        <v>15040</v>
      </c>
      <c r="H468" s="492" t="s">
        <v>49</v>
      </c>
      <c r="I468" s="492" t="s">
        <v>50</v>
      </c>
      <c r="J468" s="1079" t="s">
        <v>15041</v>
      </c>
      <c r="K468" s="1079" t="s">
        <v>15042</v>
      </c>
      <c r="L468" s="23"/>
      <c r="M468" s="492" t="s">
        <v>53</v>
      </c>
      <c r="N468" s="492" t="s">
        <v>1070</v>
      </c>
      <c r="O468" s="1181" t="s">
        <v>15043</v>
      </c>
      <c r="P468" s="248"/>
      <c r="Q468" s="248"/>
      <c r="R468" s="1080" t="s">
        <v>15044</v>
      </c>
      <c r="S468" s="248"/>
      <c r="T468" s="248"/>
      <c r="U468" s="248"/>
      <c r="V468" s="1079" t="s">
        <v>727</v>
      </c>
      <c r="W468" s="248"/>
      <c r="X468" s="248"/>
      <c r="Y468" s="248"/>
      <c r="Z468" s="492" t="s">
        <v>10715</v>
      </c>
      <c r="AA468" s="248"/>
      <c r="AB468" s="257">
        <v>1.0</v>
      </c>
      <c r="AC468" s="1063" t="str">
        <f t="shared" si="18"/>
        <v>Compounded Medication|Foundational</v>
      </c>
      <c r="AD468" s="492" t="s">
        <v>57</v>
      </c>
      <c r="AE468" s="246" t="s">
        <v>208</v>
      </c>
      <c r="AF468" s="248"/>
      <c r="AG468" s="248"/>
      <c r="AH468" s="248"/>
      <c r="AI468" s="248"/>
      <c r="AJ468" s="248"/>
      <c r="AK468" s="248"/>
      <c r="AL468" s="248"/>
      <c r="AM468" s="248"/>
      <c r="AN468" s="248"/>
    </row>
    <row r="469" ht="15.0" customHeight="1">
      <c r="A469" s="1180" t="s">
        <v>15045</v>
      </c>
      <c r="B469" s="246" t="s">
        <v>15046</v>
      </c>
      <c r="C469" s="523">
        <v>21.0</v>
      </c>
      <c r="D469" s="1076">
        <v>78.0</v>
      </c>
      <c r="E469" s="1077" t="s">
        <v>12629</v>
      </c>
      <c r="F469" s="1079" t="s">
        <v>61</v>
      </c>
      <c r="G469" s="1079" t="s">
        <v>15047</v>
      </c>
      <c r="H469" s="492" t="s">
        <v>49</v>
      </c>
      <c r="I469" s="492" t="s">
        <v>50</v>
      </c>
      <c r="J469" s="1079" t="s">
        <v>15041</v>
      </c>
      <c r="K469" s="1079" t="s">
        <v>15042</v>
      </c>
      <c r="L469" s="23"/>
      <c r="M469" s="492" t="s">
        <v>53</v>
      </c>
      <c r="N469" s="492" t="s">
        <v>1070</v>
      </c>
      <c r="O469" s="1181" t="s">
        <v>15043</v>
      </c>
      <c r="P469" s="248"/>
      <c r="Q469" s="248"/>
      <c r="R469" s="1080" t="s">
        <v>15044</v>
      </c>
      <c r="S469" s="248"/>
      <c r="T469" s="248"/>
      <c r="U469" s="248"/>
      <c r="V469" s="1079" t="s">
        <v>727</v>
      </c>
      <c r="W469" s="248"/>
      <c r="X469" s="248"/>
      <c r="Y469" s="248"/>
      <c r="Z469" s="492" t="s">
        <v>10715</v>
      </c>
      <c r="AA469" s="248"/>
      <c r="AB469" s="257">
        <v>1.0</v>
      </c>
      <c r="AC469" s="1063" t="str">
        <f t="shared" si="18"/>
        <v>Compounded Medication|Foundational</v>
      </c>
      <c r="AD469" s="492" t="s">
        <v>57</v>
      </c>
      <c r="AE469" s="246" t="s">
        <v>208</v>
      </c>
      <c r="AF469" s="248"/>
      <c r="AG469" s="248"/>
      <c r="AH469" s="248"/>
      <c r="AI469" s="248"/>
      <c r="AJ469" s="248"/>
      <c r="AK469" s="248"/>
      <c r="AL469" s="248"/>
      <c r="AM469" s="248"/>
      <c r="AN469" s="248"/>
    </row>
    <row r="470" ht="15.0" customHeight="1">
      <c r="A470" s="1182" t="s">
        <v>15048</v>
      </c>
      <c r="B470" s="246" t="s">
        <v>15049</v>
      </c>
      <c r="C470" s="523">
        <v>31.5</v>
      </c>
      <c r="D470" s="1076">
        <v>117.0</v>
      </c>
      <c r="E470" s="1077" t="s">
        <v>12632</v>
      </c>
      <c r="F470" s="1079" t="s">
        <v>61</v>
      </c>
      <c r="G470" s="1079" t="s">
        <v>15047</v>
      </c>
      <c r="H470" s="492" t="s">
        <v>49</v>
      </c>
      <c r="I470" s="492" t="s">
        <v>50</v>
      </c>
      <c r="J470" s="1079" t="s">
        <v>15041</v>
      </c>
      <c r="K470" s="1079" t="s">
        <v>15042</v>
      </c>
      <c r="L470" s="23"/>
      <c r="M470" s="492" t="s">
        <v>53</v>
      </c>
      <c r="N470" s="492" t="s">
        <v>1070</v>
      </c>
      <c r="O470" s="1181" t="s">
        <v>15043</v>
      </c>
      <c r="P470" s="248"/>
      <c r="Q470" s="248"/>
      <c r="R470" s="1080" t="s">
        <v>15044</v>
      </c>
      <c r="S470" s="248"/>
      <c r="T470" s="248"/>
      <c r="U470" s="248"/>
      <c r="V470" s="1079" t="s">
        <v>727</v>
      </c>
      <c r="W470" s="248"/>
      <c r="X470" s="248"/>
      <c r="Y470" s="248"/>
      <c r="Z470" s="492" t="s">
        <v>10715</v>
      </c>
      <c r="AA470" s="248"/>
      <c r="AB470" s="257">
        <v>1.0</v>
      </c>
      <c r="AC470" s="1063" t="str">
        <f t="shared" si="18"/>
        <v>Compounded Medication|Foundational</v>
      </c>
      <c r="AD470" s="492" t="s">
        <v>57</v>
      </c>
      <c r="AE470" s="246" t="s">
        <v>208</v>
      </c>
      <c r="AF470" s="248"/>
      <c r="AG470" s="248"/>
      <c r="AH470" s="248"/>
      <c r="AI470" s="248"/>
      <c r="AJ470" s="248"/>
      <c r="AK470" s="248"/>
      <c r="AL470" s="248"/>
      <c r="AM470" s="248"/>
      <c r="AN470" s="248"/>
    </row>
    <row r="471" ht="15.0" customHeight="1">
      <c r="A471" s="1182" t="s">
        <v>15050</v>
      </c>
      <c r="B471" s="246" t="s">
        <v>15051</v>
      </c>
      <c r="C471" s="523">
        <v>10.5</v>
      </c>
      <c r="D471" s="1076">
        <v>39.0</v>
      </c>
      <c r="E471" s="1077" t="s">
        <v>12626</v>
      </c>
      <c r="F471" s="1079" t="s">
        <v>61</v>
      </c>
      <c r="G471" s="1079" t="s">
        <v>15052</v>
      </c>
      <c r="H471" s="492" t="s">
        <v>49</v>
      </c>
      <c r="I471" s="492" t="s">
        <v>50</v>
      </c>
      <c r="J471" s="1079" t="s">
        <v>15053</v>
      </c>
      <c r="K471" s="1079" t="s">
        <v>15054</v>
      </c>
      <c r="L471" s="23"/>
      <c r="M471" s="492" t="s">
        <v>53</v>
      </c>
      <c r="N471" s="492" t="s">
        <v>1070</v>
      </c>
      <c r="O471" s="1181" t="s">
        <v>15043</v>
      </c>
      <c r="P471" s="248"/>
      <c r="Q471" s="248"/>
      <c r="R471" s="1080" t="s">
        <v>15055</v>
      </c>
      <c r="S471" s="248"/>
      <c r="T471" s="248"/>
      <c r="U471" s="248"/>
      <c r="V471" s="1079" t="s">
        <v>727</v>
      </c>
      <c r="W471" s="248"/>
      <c r="X471" s="248"/>
      <c r="Y471" s="248"/>
      <c r="Z471" s="492" t="s">
        <v>10715</v>
      </c>
      <c r="AA471" s="248"/>
      <c r="AB471" s="257">
        <v>1.0</v>
      </c>
      <c r="AC471" s="1063" t="str">
        <f t="shared" si="18"/>
        <v>Compounded Medication|Foundational</v>
      </c>
      <c r="AD471" s="492" t="s">
        <v>57</v>
      </c>
      <c r="AE471" s="246" t="s">
        <v>208</v>
      </c>
      <c r="AF471" s="248"/>
      <c r="AG471" s="248"/>
      <c r="AH471" s="248"/>
      <c r="AI471" s="248"/>
      <c r="AJ471" s="248"/>
      <c r="AK471" s="248"/>
      <c r="AL471" s="248"/>
      <c r="AM471" s="248"/>
      <c r="AN471" s="248"/>
    </row>
    <row r="472" ht="15.0" customHeight="1">
      <c r="A472" s="1182" t="s">
        <v>15056</v>
      </c>
      <c r="B472" s="246" t="s">
        <v>15057</v>
      </c>
      <c r="C472" s="523">
        <v>21.0</v>
      </c>
      <c r="D472" s="1076">
        <v>78.0</v>
      </c>
      <c r="E472" s="1077" t="s">
        <v>12629</v>
      </c>
      <c r="F472" s="1079" t="s">
        <v>61</v>
      </c>
      <c r="G472" s="1079" t="s">
        <v>15052</v>
      </c>
      <c r="H472" s="492" t="s">
        <v>49</v>
      </c>
      <c r="I472" s="492" t="s">
        <v>50</v>
      </c>
      <c r="J472" s="1079" t="s">
        <v>15053</v>
      </c>
      <c r="K472" s="1079" t="s">
        <v>15054</v>
      </c>
      <c r="L472" s="23"/>
      <c r="M472" s="492" t="s">
        <v>53</v>
      </c>
      <c r="N472" s="492" t="s">
        <v>1070</v>
      </c>
      <c r="O472" s="1181" t="s">
        <v>15043</v>
      </c>
      <c r="P472" s="248"/>
      <c r="Q472" s="248"/>
      <c r="R472" s="1080" t="s">
        <v>15055</v>
      </c>
      <c r="S472" s="248"/>
      <c r="T472" s="248"/>
      <c r="U472" s="248"/>
      <c r="V472" s="1079" t="s">
        <v>727</v>
      </c>
      <c r="W472" s="248"/>
      <c r="X472" s="248"/>
      <c r="Y472" s="248"/>
      <c r="Z472" s="492" t="s">
        <v>10715</v>
      </c>
      <c r="AA472" s="248"/>
      <c r="AB472" s="257">
        <v>1.0</v>
      </c>
      <c r="AC472" s="1063" t="str">
        <f t="shared" si="18"/>
        <v>Compounded Medication|Foundational</v>
      </c>
      <c r="AD472" s="492" t="s">
        <v>57</v>
      </c>
      <c r="AE472" s="246" t="s">
        <v>208</v>
      </c>
      <c r="AF472" s="248"/>
      <c r="AG472" s="248"/>
      <c r="AH472" s="248"/>
      <c r="AI472" s="248"/>
      <c r="AJ472" s="248"/>
      <c r="AK472" s="248"/>
      <c r="AL472" s="248"/>
      <c r="AM472" s="248"/>
      <c r="AN472" s="248"/>
    </row>
    <row r="473" ht="15.0" customHeight="1">
      <c r="A473" s="1182" t="s">
        <v>15058</v>
      </c>
      <c r="B473" s="246" t="s">
        <v>15059</v>
      </c>
      <c r="C473" s="523">
        <v>31.5</v>
      </c>
      <c r="D473" s="1076">
        <v>117.0</v>
      </c>
      <c r="E473" s="1077" t="s">
        <v>12632</v>
      </c>
      <c r="F473" s="1079" t="s">
        <v>61</v>
      </c>
      <c r="G473" s="1079" t="s">
        <v>15052</v>
      </c>
      <c r="H473" s="492" t="s">
        <v>49</v>
      </c>
      <c r="I473" s="492" t="s">
        <v>50</v>
      </c>
      <c r="J473" s="1079" t="s">
        <v>15053</v>
      </c>
      <c r="K473" s="1079" t="s">
        <v>15054</v>
      </c>
      <c r="L473" s="23"/>
      <c r="M473" s="492" t="s">
        <v>53</v>
      </c>
      <c r="N473" s="492" t="s">
        <v>1070</v>
      </c>
      <c r="O473" s="1181" t="s">
        <v>15043</v>
      </c>
      <c r="P473" s="248"/>
      <c r="Q473" s="248"/>
      <c r="R473" s="1080" t="s">
        <v>15055</v>
      </c>
      <c r="S473" s="248"/>
      <c r="T473" s="248"/>
      <c r="U473" s="248"/>
      <c r="V473" s="1079" t="s">
        <v>727</v>
      </c>
      <c r="W473" s="248"/>
      <c r="X473" s="248"/>
      <c r="Y473" s="248"/>
      <c r="Z473" s="492" t="s">
        <v>10715</v>
      </c>
      <c r="AA473" s="248"/>
      <c r="AB473" s="257">
        <v>1.0</v>
      </c>
      <c r="AC473" s="1063" t="str">
        <f t="shared" si="18"/>
        <v>Compounded Medication|Foundational</v>
      </c>
      <c r="AD473" s="492" t="s">
        <v>57</v>
      </c>
      <c r="AE473" s="246" t="s">
        <v>208</v>
      </c>
      <c r="AF473" s="248"/>
      <c r="AG473" s="248"/>
      <c r="AH473" s="248"/>
      <c r="AI473" s="248"/>
      <c r="AJ473" s="248"/>
      <c r="AK473" s="248"/>
      <c r="AL473" s="248"/>
      <c r="AM473" s="248"/>
      <c r="AN473" s="248"/>
    </row>
    <row r="474" ht="15.0" customHeight="1">
      <c r="A474" s="1180" t="s">
        <v>15060</v>
      </c>
      <c r="B474" s="246" t="s">
        <v>15061</v>
      </c>
      <c r="C474" s="523">
        <v>0.0</v>
      </c>
      <c r="D474" s="1085" t="s">
        <v>15062</v>
      </c>
      <c r="E474" s="1086"/>
      <c r="F474" s="1079" t="s">
        <v>47</v>
      </c>
      <c r="G474" s="248"/>
      <c r="H474" s="492" t="s">
        <v>49</v>
      </c>
      <c r="I474" s="492" t="s">
        <v>50</v>
      </c>
      <c r="J474" s="1079" t="s">
        <v>15041</v>
      </c>
      <c r="K474" s="1079" t="s">
        <v>15042</v>
      </c>
      <c r="L474" s="23"/>
      <c r="M474" s="492" t="s">
        <v>53</v>
      </c>
      <c r="N474" s="248"/>
      <c r="O474" s="1181" t="s">
        <v>15043</v>
      </c>
      <c r="P474" s="248"/>
      <c r="Q474" s="248"/>
      <c r="R474" s="1080" t="s">
        <v>15044</v>
      </c>
      <c r="S474" s="248"/>
      <c r="T474" s="248"/>
      <c r="U474" s="248"/>
      <c r="V474" s="1079" t="s">
        <v>727</v>
      </c>
      <c r="W474" s="248"/>
      <c r="X474" s="248"/>
      <c r="Y474" s="248"/>
      <c r="Z474" s="492" t="s">
        <v>10715</v>
      </c>
      <c r="AA474" s="248"/>
      <c r="AB474" s="257">
        <v>1.0</v>
      </c>
      <c r="AC474" s="1063" t="str">
        <f t="shared" si="18"/>
        <v>Compounded Medication</v>
      </c>
      <c r="AD474" s="492" t="s">
        <v>57</v>
      </c>
      <c r="AE474" s="248"/>
      <c r="AF474" s="248"/>
      <c r="AG474" s="248"/>
      <c r="AH474" s="248"/>
      <c r="AI474" s="248"/>
      <c r="AJ474" s="248"/>
      <c r="AK474" s="248"/>
      <c r="AL474" s="248"/>
      <c r="AM474" s="248"/>
      <c r="AN474" s="248"/>
    </row>
    <row r="475" ht="15.0" customHeight="1">
      <c r="A475" s="1180" t="s">
        <v>15063</v>
      </c>
      <c r="B475" s="246" t="s">
        <v>15064</v>
      </c>
      <c r="C475" s="523">
        <v>45.0</v>
      </c>
      <c r="D475" s="1076">
        <v>225.0</v>
      </c>
      <c r="E475" s="1077" t="s">
        <v>12641</v>
      </c>
      <c r="F475" s="1079" t="s">
        <v>87</v>
      </c>
      <c r="G475" s="248"/>
      <c r="H475" s="492" t="s">
        <v>337</v>
      </c>
      <c r="I475" s="492" t="s">
        <v>50</v>
      </c>
      <c r="J475" s="1079" t="s">
        <v>15065</v>
      </c>
      <c r="K475" s="1079" t="s">
        <v>15066</v>
      </c>
      <c r="L475" s="23"/>
      <c r="M475" s="492" t="s">
        <v>53</v>
      </c>
      <c r="N475" s="492" t="s">
        <v>1070</v>
      </c>
      <c r="O475" s="1062" t="s">
        <v>15067</v>
      </c>
      <c r="P475" s="248"/>
      <c r="Q475" s="248"/>
      <c r="R475" s="1062" t="s">
        <v>15068</v>
      </c>
      <c r="S475" s="248"/>
      <c r="T475" s="248"/>
      <c r="U475" s="248"/>
      <c r="V475" s="248"/>
      <c r="W475" s="248"/>
      <c r="X475" s="248"/>
      <c r="Y475" s="248"/>
      <c r="Z475" s="492" t="s">
        <v>10715</v>
      </c>
      <c r="AA475" s="248"/>
      <c r="AB475" s="257">
        <v>1.0</v>
      </c>
      <c r="AC475" s="1063" t="str">
        <f t="shared" si="18"/>
        <v>Compounded Medication|Foundational</v>
      </c>
      <c r="AD475" s="492" t="s">
        <v>57</v>
      </c>
      <c r="AE475" s="246" t="s">
        <v>208</v>
      </c>
      <c r="AF475" s="248"/>
      <c r="AG475" s="248"/>
      <c r="AH475" s="248"/>
      <c r="AI475" s="248"/>
      <c r="AJ475" s="248"/>
      <c r="AK475" s="248"/>
      <c r="AL475" s="248"/>
      <c r="AM475" s="248"/>
      <c r="AN475" s="248"/>
    </row>
    <row r="476" ht="15.0" customHeight="1">
      <c r="A476" s="1180" t="s">
        <v>15069</v>
      </c>
      <c r="B476" s="246" t="s">
        <v>15070</v>
      </c>
      <c r="C476" s="523">
        <v>45.0</v>
      </c>
      <c r="D476" s="1076">
        <v>205.0</v>
      </c>
      <c r="E476" s="1077" t="s">
        <v>12641</v>
      </c>
      <c r="F476" s="1079" t="s">
        <v>87</v>
      </c>
      <c r="G476" s="1079" t="s">
        <v>15071</v>
      </c>
      <c r="H476" s="492" t="s">
        <v>337</v>
      </c>
      <c r="I476" s="492" t="s">
        <v>50</v>
      </c>
      <c r="J476" s="1079" t="s">
        <v>15072</v>
      </c>
      <c r="K476" s="1079" t="s">
        <v>15073</v>
      </c>
      <c r="L476" s="23"/>
      <c r="M476" s="492" t="s">
        <v>53</v>
      </c>
      <c r="N476" s="492" t="s">
        <v>1070</v>
      </c>
      <c r="O476" s="1181" t="s">
        <v>15074</v>
      </c>
      <c r="P476" s="248"/>
      <c r="Q476" s="248"/>
      <c r="R476" s="1062" t="s">
        <v>15075</v>
      </c>
      <c r="S476" s="248"/>
      <c r="T476" s="248"/>
      <c r="U476" s="248"/>
      <c r="V476" s="248"/>
      <c r="W476" s="248"/>
      <c r="X476" s="248"/>
      <c r="Y476" s="248"/>
      <c r="Z476" s="492" t="s">
        <v>10715</v>
      </c>
      <c r="AA476" s="248"/>
      <c r="AB476" s="257">
        <v>1.0</v>
      </c>
      <c r="AC476" s="1063" t="str">
        <f t="shared" si="18"/>
        <v>Compounded Medication|Foundational</v>
      </c>
      <c r="AD476" s="492" t="s">
        <v>57</v>
      </c>
      <c r="AE476" s="246" t="s">
        <v>208</v>
      </c>
      <c r="AF476" s="248"/>
      <c r="AG476" s="248"/>
      <c r="AH476" s="248"/>
      <c r="AI476" s="248"/>
      <c r="AJ476" s="248"/>
      <c r="AK476" s="248"/>
      <c r="AL476" s="248"/>
      <c r="AM476" s="248"/>
      <c r="AN476" s="248"/>
    </row>
    <row r="477" ht="15.0" customHeight="1">
      <c r="A477" s="1182" t="s">
        <v>15076</v>
      </c>
      <c r="B477" s="246" t="s">
        <v>15077</v>
      </c>
      <c r="C477" s="523">
        <v>33.3</v>
      </c>
      <c r="D477" s="1076">
        <v>110.0</v>
      </c>
      <c r="E477" s="1077" t="s">
        <v>15078</v>
      </c>
      <c r="F477" s="1079" t="s">
        <v>87</v>
      </c>
      <c r="G477" s="1079" t="s">
        <v>15079</v>
      </c>
      <c r="H477" s="492" t="s">
        <v>88</v>
      </c>
      <c r="I477" s="492" t="s">
        <v>50</v>
      </c>
      <c r="J477" s="1079" t="s">
        <v>15080</v>
      </c>
      <c r="K477" s="1079" t="s">
        <v>15081</v>
      </c>
      <c r="L477" s="23"/>
      <c r="M477" s="492" t="s">
        <v>53</v>
      </c>
      <c r="N477" s="248"/>
      <c r="O477" s="1064" t="s">
        <v>15082</v>
      </c>
      <c r="P477" s="248"/>
      <c r="Q477" s="248"/>
      <c r="R477" s="1080" t="s">
        <v>15083</v>
      </c>
      <c r="S477" s="248"/>
      <c r="T477" s="248"/>
      <c r="U477" s="248"/>
      <c r="V477" s="1079" t="s">
        <v>15084</v>
      </c>
      <c r="W477" s="248"/>
      <c r="X477" s="248"/>
      <c r="Y477" s="248"/>
      <c r="Z477" s="492" t="s">
        <v>10715</v>
      </c>
      <c r="AA477" s="248"/>
      <c r="AB477" s="257">
        <v>1.0</v>
      </c>
      <c r="AC477" s="1063" t="str">
        <f t="shared" si="18"/>
        <v>Compounded Medication|Foundational</v>
      </c>
      <c r="AD477" s="492" t="s">
        <v>57</v>
      </c>
      <c r="AE477" s="246" t="s">
        <v>208</v>
      </c>
      <c r="AF477" s="248"/>
      <c r="AG477" s="248"/>
      <c r="AH477" s="248"/>
      <c r="AI477" s="248"/>
      <c r="AJ477" s="248"/>
      <c r="AK477" s="248"/>
      <c r="AL477" s="248"/>
      <c r="AM477" s="248"/>
      <c r="AN477" s="248"/>
    </row>
    <row r="478" ht="15.0" customHeight="1">
      <c r="A478" s="1182" t="s">
        <v>15085</v>
      </c>
      <c r="B478" s="246" t="s">
        <v>15086</v>
      </c>
      <c r="C478" s="523">
        <v>73.2</v>
      </c>
      <c r="D478" s="1076">
        <v>180.0</v>
      </c>
      <c r="E478" s="1077">
        <v>30.0</v>
      </c>
      <c r="F478" s="1079" t="s">
        <v>87</v>
      </c>
      <c r="G478" s="1078" t="s">
        <v>251</v>
      </c>
      <c r="H478" s="492" t="s">
        <v>270</v>
      </c>
      <c r="I478" s="492" t="s">
        <v>50</v>
      </c>
      <c r="J478" s="1079" t="s">
        <v>15087</v>
      </c>
      <c r="K478" s="1079" t="s">
        <v>15088</v>
      </c>
      <c r="L478" s="23"/>
      <c r="M478" s="492" t="s">
        <v>53</v>
      </c>
      <c r="N478" s="492" t="s">
        <v>1070</v>
      </c>
      <c r="O478" s="1181" t="s">
        <v>15089</v>
      </c>
      <c r="P478" s="248"/>
      <c r="Q478" s="248"/>
      <c r="R478" s="1062" t="s">
        <v>15090</v>
      </c>
      <c r="S478" s="248"/>
      <c r="T478" s="248"/>
      <c r="U478" s="248"/>
      <c r="V478" s="1079" t="s">
        <v>70</v>
      </c>
      <c r="W478" s="248"/>
      <c r="X478" s="248"/>
      <c r="Y478" s="248"/>
      <c r="Z478" s="492" t="s">
        <v>10715</v>
      </c>
      <c r="AA478" s="248"/>
      <c r="AB478" s="257">
        <v>1.0</v>
      </c>
      <c r="AC478" s="1063" t="str">
        <f t="shared" si="18"/>
        <v>Compounded Medication|Foundational</v>
      </c>
      <c r="AD478" s="492" t="s">
        <v>57</v>
      </c>
      <c r="AE478" s="246" t="s">
        <v>208</v>
      </c>
      <c r="AF478" s="248"/>
      <c r="AG478" s="248"/>
      <c r="AH478" s="248"/>
      <c r="AI478" s="248"/>
      <c r="AJ478" s="248"/>
      <c r="AK478" s="248"/>
      <c r="AL478" s="248"/>
      <c r="AM478" s="248"/>
      <c r="AN478" s="248"/>
    </row>
    <row r="479" ht="15.0" customHeight="1">
      <c r="A479" s="1182" t="s">
        <v>15091</v>
      </c>
      <c r="B479" s="246" t="s">
        <v>15092</v>
      </c>
      <c r="C479" s="523">
        <v>33.3</v>
      </c>
      <c r="D479" s="1076">
        <v>275.0</v>
      </c>
      <c r="E479" s="1077" t="s">
        <v>13471</v>
      </c>
      <c r="F479" s="1079" t="s">
        <v>87</v>
      </c>
      <c r="G479" s="1079" t="s">
        <v>15093</v>
      </c>
      <c r="H479" s="492" t="s">
        <v>401</v>
      </c>
      <c r="I479" s="492" t="s">
        <v>50</v>
      </c>
      <c r="J479" s="1079" t="s">
        <v>15094</v>
      </c>
      <c r="K479" s="1079" t="s">
        <v>15095</v>
      </c>
      <c r="L479" s="23"/>
      <c r="M479" s="492" t="s">
        <v>53</v>
      </c>
      <c r="N479" s="492" t="s">
        <v>1070</v>
      </c>
      <c r="O479" s="1181" t="s">
        <v>15096</v>
      </c>
      <c r="P479" s="248"/>
      <c r="Q479" s="248"/>
      <c r="R479" s="1062" t="s">
        <v>15097</v>
      </c>
      <c r="S479" s="248"/>
      <c r="T479" s="248"/>
      <c r="U479" s="248"/>
      <c r="V479" s="1079" t="s">
        <v>429</v>
      </c>
      <c r="W479" s="248"/>
      <c r="X479" s="248"/>
      <c r="Y479" s="248"/>
      <c r="Z479" s="492" t="s">
        <v>10715</v>
      </c>
      <c r="AA479" s="248"/>
      <c r="AB479" s="257">
        <v>1.0</v>
      </c>
      <c r="AC479" s="1063" t="str">
        <f t="shared" si="18"/>
        <v>Compounded Medication|Foundational|Weight Loss</v>
      </c>
      <c r="AD479" s="492" t="s">
        <v>57</v>
      </c>
      <c r="AE479" s="246" t="s">
        <v>208</v>
      </c>
      <c r="AF479" s="246" t="s">
        <v>774</v>
      </c>
      <c r="AG479" s="248"/>
      <c r="AH479" s="248"/>
      <c r="AI479" s="248"/>
      <c r="AJ479" s="248"/>
      <c r="AK479" s="248"/>
      <c r="AL479" s="248"/>
      <c r="AM479" s="248"/>
      <c r="AN479" s="248"/>
    </row>
    <row r="480" ht="15.0" customHeight="1">
      <c r="A480" s="1182" t="s">
        <v>15098</v>
      </c>
      <c r="B480" s="246" t="s">
        <v>15099</v>
      </c>
      <c r="C480" s="523">
        <v>45.0</v>
      </c>
      <c r="D480" s="1076">
        <v>99.0</v>
      </c>
      <c r="E480" s="1077">
        <v>30.0</v>
      </c>
      <c r="F480" s="1079" t="s">
        <v>87</v>
      </c>
      <c r="G480" s="1079" t="s">
        <v>251</v>
      </c>
      <c r="H480" s="492" t="s">
        <v>270</v>
      </c>
      <c r="I480" s="492" t="s">
        <v>50</v>
      </c>
      <c r="J480" s="1079" t="s">
        <v>15100</v>
      </c>
      <c r="K480" s="1079" t="s">
        <v>15101</v>
      </c>
      <c r="L480" s="23"/>
      <c r="M480" s="492" t="s">
        <v>53</v>
      </c>
      <c r="N480" s="492" t="s">
        <v>1070</v>
      </c>
      <c r="O480" s="1181" t="s">
        <v>15102</v>
      </c>
      <c r="P480" s="248"/>
      <c r="Q480" s="248"/>
      <c r="R480" s="1062" t="s">
        <v>15103</v>
      </c>
      <c r="S480" s="248"/>
      <c r="T480" s="248"/>
      <c r="U480" s="248"/>
      <c r="V480" s="248"/>
      <c r="W480" s="248"/>
      <c r="X480" s="248"/>
      <c r="Y480" s="248"/>
      <c r="Z480" s="492" t="s">
        <v>10715</v>
      </c>
      <c r="AA480" s="248"/>
      <c r="AB480" s="257">
        <v>1.0</v>
      </c>
      <c r="AC480" s="1063" t="str">
        <f t="shared" si="18"/>
        <v>Compounded Medication|Foundational</v>
      </c>
      <c r="AD480" s="492" t="s">
        <v>57</v>
      </c>
      <c r="AE480" s="246" t="s">
        <v>208</v>
      </c>
      <c r="AF480" s="248"/>
      <c r="AG480" s="248"/>
      <c r="AH480" s="248"/>
      <c r="AI480" s="248"/>
      <c r="AJ480" s="248"/>
      <c r="AK480" s="248"/>
      <c r="AL480" s="248"/>
      <c r="AM480" s="248"/>
      <c r="AN480" s="248"/>
    </row>
    <row r="481" ht="15.0" customHeight="1">
      <c r="A481" s="1182" t="s">
        <v>15104</v>
      </c>
      <c r="B481" s="246" t="s">
        <v>15105</v>
      </c>
      <c r="C481" s="523">
        <v>45.0</v>
      </c>
      <c r="D481" s="1076">
        <v>99.0</v>
      </c>
      <c r="E481" s="1077">
        <v>30.0</v>
      </c>
      <c r="F481" s="1079" t="s">
        <v>87</v>
      </c>
      <c r="G481" s="1079" t="s">
        <v>382</v>
      </c>
      <c r="H481" s="492" t="s">
        <v>270</v>
      </c>
      <c r="I481" s="492" t="s">
        <v>50</v>
      </c>
      <c r="J481" s="1079" t="s">
        <v>15106</v>
      </c>
      <c r="K481" s="1079" t="s">
        <v>15107</v>
      </c>
      <c r="L481" s="23"/>
      <c r="M481" s="492" t="s">
        <v>53</v>
      </c>
      <c r="N481" s="492" t="s">
        <v>1070</v>
      </c>
      <c r="O481" s="1181" t="s">
        <v>15108</v>
      </c>
      <c r="P481" s="248"/>
      <c r="Q481" s="248"/>
      <c r="R481" s="1062" t="s">
        <v>15109</v>
      </c>
      <c r="S481" s="248"/>
      <c r="T481" s="248"/>
      <c r="U481" s="248"/>
      <c r="V481" s="1079" t="s">
        <v>70</v>
      </c>
      <c r="W481" s="248"/>
      <c r="X481" s="248"/>
      <c r="Y481" s="248"/>
      <c r="Z481" s="492" t="s">
        <v>10715</v>
      </c>
      <c r="AA481" s="248"/>
      <c r="AB481" s="257">
        <v>1.0</v>
      </c>
      <c r="AC481" s="1063" t="str">
        <f t="shared" si="18"/>
        <v>Compounded Medication|Skin &amp; Nails</v>
      </c>
      <c r="AD481" s="492" t="s">
        <v>57</v>
      </c>
      <c r="AE481" s="246" t="s">
        <v>12125</v>
      </c>
      <c r="AF481" s="248"/>
      <c r="AG481" s="248"/>
      <c r="AH481" s="248"/>
      <c r="AI481" s="248"/>
      <c r="AJ481" s="248"/>
      <c r="AK481" s="248"/>
      <c r="AL481" s="248"/>
      <c r="AM481" s="248"/>
      <c r="AN481" s="248"/>
    </row>
    <row r="482" ht="15.0" customHeight="1">
      <c r="A482" s="1182" t="s">
        <v>15110</v>
      </c>
      <c r="B482" s="246" t="s">
        <v>15111</v>
      </c>
      <c r="C482" s="523">
        <v>30.0</v>
      </c>
      <c r="D482" s="1076">
        <v>66.0</v>
      </c>
      <c r="E482" s="1077" t="s">
        <v>12626</v>
      </c>
      <c r="F482" s="1078" t="s">
        <v>87</v>
      </c>
      <c r="G482" s="1078" t="s">
        <v>694</v>
      </c>
      <c r="H482" s="492" t="s">
        <v>76</v>
      </c>
      <c r="I482" s="492" t="s">
        <v>50</v>
      </c>
      <c r="J482" s="492" t="s">
        <v>15112</v>
      </c>
      <c r="K482" s="1079" t="s">
        <v>15113</v>
      </c>
      <c r="L482" s="23"/>
      <c r="M482" s="492" t="s">
        <v>53</v>
      </c>
      <c r="N482" s="492" t="s">
        <v>1070</v>
      </c>
      <c r="O482" s="1181" t="s">
        <v>15114</v>
      </c>
      <c r="P482" s="248"/>
      <c r="Q482" s="248"/>
      <c r="R482" s="1080" t="s">
        <v>15115</v>
      </c>
      <c r="S482" s="248"/>
      <c r="T482" s="248"/>
      <c r="U482" s="248"/>
      <c r="V482" s="1079" t="s">
        <v>70</v>
      </c>
      <c r="W482" s="248"/>
      <c r="X482" s="248"/>
      <c r="Y482" s="248"/>
      <c r="Z482" s="492" t="s">
        <v>10715</v>
      </c>
      <c r="AA482" s="248"/>
      <c r="AB482" s="257">
        <v>1.0</v>
      </c>
      <c r="AC482" s="1063" t="str">
        <f t="shared" si="18"/>
        <v>Compounded Medication|Women's Sexual Health|Hormone Optimization</v>
      </c>
      <c r="AD482" s="492" t="s">
        <v>57</v>
      </c>
      <c r="AE482" s="246" t="s">
        <v>79</v>
      </c>
      <c r="AF482" s="246" t="s">
        <v>80</v>
      </c>
      <c r="AG482" s="248"/>
      <c r="AH482" s="248"/>
      <c r="AI482" s="248"/>
      <c r="AJ482" s="248"/>
      <c r="AK482" s="248"/>
      <c r="AL482" s="248"/>
      <c r="AM482" s="248"/>
      <c r="AN482" s="248"/>
    </row>
    <row r="483" ht="15.0" customHeight="1">
      <c r="A483" s="1182" t="s">
        <v>15116</v>
      </c>
      <c r="B483" s="246" t="s">
        <v>15117</v>
      </c>
      <c r="C483" s="523">
        <v>0.0</v>
      </c>
      <c r="D483" s="1085" t="s">
        <v>14961</v>
      </c>
      <c r="E483" s="1086"/>
      <c r="F483" s="1079" t="s">
        <v>47</v>
      </c>
      <c r="G483" s="248"/>
      <c r="H483" s="492" t="s">
        <v>49</v>
      </c>
      <c r="I483" s="492" t="s">
        <v>50</v>
      </c>
      <c r="J483" s="1079" t="s">
        <v>15118</v>
      </c>
      <c r="K483" s="1079" t="s">
        <v>15119</v>
      </c>
      <c r="L483" s="23"/>
      <c r="M483" s="492" t="s">
        <v>53</v>
      </c>
      <c r="N483" s="248"/>
      <c r="O483" s="1181" t="s">
        <v>15120</v>
      </c>
      <c r="P483" s="248"/>
      <c r="Q483" s="248"/>
      <c r="R483" s="1080" t="s">
        <v>15121</v>
      </c>
      <c r="S483" s="248"/>
      <c r="T483" s="248"/>
      <c r="U483" s="248"/>
      <c r="V483" s="1079" t="s">
        <v>70</v>
      </c>
      <c r="W483" s="248"/>
      <c r="X483" s="248"/>
      <c r="Y483" s="248"/>
      <c r="Z483" s="492" t="s">
        <v>10715</v>
      </c>
      <c r="AA483" s="248"/>
      <c r="AB483" s="257">
        <v>1.0</v>
      </c>
      <c r="AC483" s="1063" t="str">
        <f t="shared" si="18"/>
        <v>Compounded Medication</v>
      </c>
      <c r="AD483" s="492" t="s">
        <v>57</v>
      </c>
      <c r="AE483" s="248"/>
      <c r="AF483" s="248"/>
      <c r="AG483" s="248"/>
      <c r="AH483" s="248"/>
      <c r="AI483" s="248"/>
      <c r="AJ483" s="248"/>
      <c r="AK483" s="248"/>
      <c r="AL483" s="248"/>
      <c r="AM483" s="248"/>
      <c r="AN483" s="248"/>
    </row>
    <row r="484" ht="15.0" customHeight="1">
      <c r="A484" s="1182" t="s">
        <v>15122</v>
      </c>
      <c r="B484" s="246" t="s">
        <v>15123</v>
      </c>
      <c r="C484" s="523">
        <v>30.0</v>
      </c>
      <c r="D484" s="1076">
        <v>66.0</v>
      </c>
      <c r="E484" s="1077" t="s">
        <v>12626</v>
      </c>
      <c r="F484" s="1079" t="s">
        <v>61</v>
      </c>
      <c r="G484" s="248"/>
      <c r="H484" s="492" t="s">
        <v>49</v>
      </c>
      <c r="I484" s="492" t="s">
        <v>50</v>
      </c>
      <c r="J484" s="1079" t="s">
        <v>15118</v>
      </c>
      <c r="K484" s="1079" t="s">
        <v>15119</v>
      </c>
      <c r="L484" s="23"/>
      <c r="M484" s="492" t="s">
        <v>53</v>
      </c>
      <c r="N484" s="492" t="s">
        <v>1070</v>
      </c>
      <c r="O484" s="1181" t="s">
        <v>15120</v>
      </c>
      <c r="P484" s="248"/>
      <c r="Q484" s="248"/>
      <c r="R484" s="1080" t="s">
        <v>15121</v>
      </c>
      <c r="S484" s="248"/>
      <c r="T484" s="248"/>
      <c r="U484" s="248"/>
      <c r="V484" s="1079" t="s">
        <v>70</v>
      </c>
      <c r="W484" s="248"/>
      <c r="X484" s="248"/>
      <c r="Y484" s="248"/>
      <c r="Z484" s="492" t="s">
        <v>10715</v>
      </c>
      <c r="AA484" s="248"/>
      <c r="AB484" s="257">
        <v>1.0</v>
      </c>
      <c r="AC484" s="1063" t="str">
        <f t="shared" si="18"/>
        <v>Compounded Medication|Foundational</v>
      </c>
      <c r="AD484" s="492" t="s">
        <v>57</v>
      </c>
      <c r="AE484" s="246" t="s">
        <v>208</v>
      </c>
      <c r="AF484" s="248"/>
      <c r="AG484" s="248"/>
      <c r="AH484" s="248"/>
      <c r="AI484" s="248"/>
      <c r="AJ484" s="248"/>
      <c r="AK484" s="248"/>
      <c r="AL484" s="248"/>
      <c r="AM484" s="248"/>
      <c r="AN484" s="248"/>
    </row>
    <row r="485" ht="15.0" customHeight="1">
      <c r="A485" s="1182" t="s">
        <v>15124</v>
      </c>
      <c r="B485" s="246" t="s">
        <v>15125</v>
      </c>
      <c r="C485" s="523">
        <v>60.0</v>
      </c>
      <c r="D485" s="1076">
        <v>132.0</v>
      </c>
      <c r="E485" s="1077" t="s">
        <v>12629</v>
      </c>
      <c r="F485" s="1079" t="s">
        <v>61</v>
      </c>
      <c r="G485" s="248"/>
      <c r="H485" s="492" t="s">
        <v>49</v>
      </c>
      <c r="I485" s="492" t="s">
        <v>50</v>
      </c>
      <c r="J485" s="1079" t="s">
        <v>15118</v>
      </c>
      <c r="K485" s="1079" t="s">
        <v>15119</v>
      </c>
      <c r="L485" s="23"/>
      <c r="M485" s="492" t="s">
        <v>53</v>
      </c>
      <c r="N485" s="492" t="s">
        <v>1070</v>
      </c>
      <c r="O485" s="1181" t="s">
        <v>15120</v>
      </c>
      <c r="P485" s="248"/>
      <c r="Q485" s="248"/>
      <c r="R485" s="1080" t="s">
        <v>15121</v>
      </c>
      <c r="S485" s="248"/>
      <c r="T485" s="248"/>
      <c r="U485" s="248"/>
      <c r="V485" s="1079" t="s">
        <v>70</v>
      </c>
      <c r="W485" s="248"/>
      <c r="X485" s="248"/>
      <c r="Y485" s="248"/>
      <c r="Z485" s="492" t="s">
        <v>10715</v>
      </c>
      <c r="AA485" s="248"/>
      <c r="AB485" s="257">
        <v>1.0</v>
      </c>
      <c r="AC485" s="1063" t="str">
        <f t="shared" si="18"/>
        <v>Compounded Medication|Foundational</v>
      </c>
      <c r="AD485" s="492" t="s">
        <v>57</v>
      </c>
      <c r="AE485" s="246" t="s">
        <v>208</v>
      </c>
      <c r="AF485" s="248"/>
      <c r="AG485" s="248"/>
      <c r="AH485" s="248"/>
      <c r="AI485" s="248"/>
      <c r="AJ485" s="248"/>
      <c r="AK485" s="248"/>
      <c r="AL485" s="248"/>
      <c r="AM485" s="248"/>
      <c r="AN485" s="248"/>
    </row>
    <row r="486" ht="15.0" customHeight="1">
      <c r="A486" s="1182" t="s">
        <v>15126</v>
      </c>
      <c r="B486" s="246" t="s">
        <v>15127</v>
      </c>
      <c r="C486" s="523">
        <v>90.0</v>
      </c>
      <c r="D486" s="1076">
        <v>198.0</v>
      </c>
      <c r="E486" s="1077" t="s">
        <v>12632</v>
      </c>
      <c r="F486" s="1079" t="s">
        <v>61</v>
      </c>
      <c r="G486" s="248"/>
      <c r="H486" s="492" t="s">
        <v>49</v>
      </c>
      <c r="I486" s="492" t="s">
        <v>50</v>
      </c>
      <c r="J486" s="1079" t="s">
        <v>15118</v>
      </c>
      <c r="K486" s="1079" t="s">
        <v>15119</v>
      </c>
      <c r="L486" s="23"/>
      <c r="M486" s="492" t="s">
        <v>53</v>
      </c>
      <c r="N486" s="492" t="s">
        <v>1070</v>
      </c>
      <c r="O486" s="1181" t="s">
        <v>15120</v>
      </c>
      <c r="P486" s="248"/>
      <c r="Q486" s="248"/>
      <c r="R486" s="1080" t="s">
        <v>15121</v>
      </c>
      <c r="S486" s="248"/>
      <c r="T486" s="248"/>
      <c r="U486" s="248"/>
      <c r="V486" s="1079" t="s">
        <v>70</v>
      </c>
      <c r="W486" s="248"/>
      <c r="X486" s="248"/>
      <c r="Y486" s="248"/>
      <c r="Z486" s="492" t="s">
        <v>10715</v>
      </c>
      <c r="AA486" s="248"/>
      <c r="AB486" s="257">
        <v>1.0</v>
      </c>
      <c r="AC486" s="1063" t="str">
        <f t="shared" si="18"/>
        <v>Compounded Medication|Foundational</v>
      </c>
      <c r="AD486" s="492" t="s">
        <v>57</v>
      </c>
      <c r="AE486" s="246" t="s">
        <v>208</v>
      </c>
      <c r="AF486" s="248"/>
      <c r="AG486" s="248"/>
      <c r="AH486" s="248"/>
      <c r="AI486" s="248"/>
      <c r="AJ486" s="248"/>
      <c r="AK486" s="248"/>
      <c r="AL486" s="248"/>
      <c r="AM486" s="248"/>
      <c r="AN486" s="248"/>
    </row>
    <row r="487" ht="15.0" customHeight="1">
      <c r="A487" s="1182" t="s">
        <v>15128</v>
      </c>
      <c r="B487" s="246" t="s">
        <v>15129</v>
      </c>
      <c r="C487" s="523">
        <v>7.5</v>
      </c>
      <c r="D487" s="1076">
        <v>25.0</v>
      </c>
      <c r="E487" s="1077" t="s">
        <v>12626</v>
      </c>
      <c r="F487" s="1079" t="s">
        <v>61</v>
      </c>
      <c r="G487" s="1079" t="s">
        <v>15130</v>
      </c>
      <c r="H487" s="492" t="s">
        <v>49</v>
      </c>
      <c r="I487" s="492" t="s">
        <v>50</v>
      </c>
      <c r="J487" s="1079" t="s">
        <v>15131</v>
      </c>
      <c r="K487" s="1079" t="s">
        <v>15132</v>
      </c>
      <c r="L487" s="23"/>
      <c r="M487" s="492" t="s">
        <v>53</v>
      </c>
      <c r="N487" s="492" t="s">
        <v>1070</v>
      </c>
      <c r="O487" s="1080" t="s">
        <v>15133</v>
      </c>
      <c r="P487" s="248"/>
      <c r="Q487" s="248"/>
      <c r="R487" s="1080" t="s">
        <v>15134</v>
      </c>
      <c r="S487" s="248"/>
      <c r="T487" s="248"/>
      <c r="U487" s="248"/>
      <c r="V487" s="248"/>
      <c r="W487" s="248"/>
      <c r="X487" s="248"/>
      <c r="Y487" s="248"/>
      <c r="Z487" s="492" t="s">
        <v>10715</v>
      </c>
      <c r="AA487" s="248"/>
      <c r="AB487" s="257">
        <v>1.0</v>
      </c>
      <c r="AC487" s="1063" t="str">
        <f t="shared" si="18"/>
        <v>Compounded Medication|Foundational</v>
      </c>
      <c r="AD487" s="492" t="s">
        <v>57</v>
      </c>
      <c r="AE487" s="246" t="s">
        <v>208</v>
      </c>
      <c r="AF487" s="248"/>
      <c r="AG487" s="248"/>
      <c r="AH487" s="248"/>
      <c r="AI487" s="248"/>
      <c r="AJ487" s="248"/>
      <c r="AK487" s="248"/>
      <c r="AL487" s="248"/>
      <c r="AM487" s="248"/>
      <c r="AN487" s="248"/>
    </row>
    <row r="488" ht="15.0" customHeight="1">
      <c r="A488" s="1182" t="s">
        <v>15135</v>
      </c>
      <c r="B488" s="246" t="s">
        <v>15136</v>
      </c>
      <c r="C488" s="523">
        <v>15.0</v>
      </c>
      <c r="D488" s="1076">
        <v>50.0</v>
      </c>
      <c r="E488" s="1077" t="s">
        <v>12629</v>
      </c>
      <c r="F488" s="1079" t="s">
        <v>61</v>
      </c>
      <c r="G488" s="1079" t="s">
        <v>15130</v>
      </c>
      <c r="H488" s="492" t="s">
        <v>49</v>
      </c>
      <c r="I488" s="492" t="s">
        <v>50</v>
      </c>
      <c r="J488" s="1079" t="s">
        <v>15131</v>
      </c>
      <c r="K488" s="1079" t="s">
        <v>15132</v>
      </c>
      <c r="L488" s="23"/>
      <c r="M488" s="492" t="s">
        <v>53</v>
      </c>
      <c r="N488" s="492" t="s">
        <v>1070</v>
      </c>
      <c r="O488" s="1080" t="s">
        <v>15133</v>
      </c>
      <c r="P488" s="248"/>
      <c r="Q488" s="248"/>
      <c r="R488" s="1080" t="s">
        <v>15134</v>
      </c>
      <c r="S488" s="248"/>
      <c r="T488" s="248"/>
      <c r="U488" s="248"/>
      <c r="V488" s="248"/>
      <c r="W488" s="248"/>
      <c r="X488" s="248"/>
      <c r="Y488" s="248"/>
      <c r="Z488" s="492" t="s">
        <v>10715</v>
      </c>
      <c r="AA488" s="248"/>
      <c r="AB488" s="257">
        <v>1.0</v>
      </c>
      <c r="AC488" s="1063" t="str">
        <f t="shared" si="18"/>
        <v>Compounded Medication|Foundational</v>
      </c>
      <c r="AD488" s="492" t="s">
        <v>57</v>
      </c>
      <c r="AE488" s="246" t="s">
        <v>208</v>
      </c>
      <c r="AF488" s="248"/>
      <c r="AG488" s="248"/>
      <c r="AH488" s="248"/>
      <c r="AI488" s="248"/>
      <c r="AJ488" s="248"/>
      <c r="AK488" s="248"/>
      <c r="AL488" s="248"/>
      <c r="AM488" s="248"/>
      <c r="AN488" s="248"/>
    </row>
    <row r="489" ht="15.0" customHeight="1">
      <c r="A489" s="1182" t="s">
        <v>15137</v>
      </c>
      <c r="B489" s="246" t="s">
        <v>15138</v>
      </c>
      <c r="C489" s="523">
        <v>22.5</v>
      </c>
      <c r="D489" s="1076">
        <v>75.0</v>
      </c>
      <c r="E489" s="1077" t="s">
        <v>12632</v>
      </c>
      <c r="F489" s="1079" t="s">
        <v>61</v>
      </c>
      <c r="G489" s="1079" t="s">
        <v>15139</v>
      </c>
      <c r="H489" s="492" t="s">
        <v>49</v>
      </c>
      <c r="I489" s="492" t="s">
        <v>50</v>
      </c>
      <c r="J489" s="1079" t="s">
        <v>15131</v>
      </c>
      <c r="K489" s="1079" t="s">
        <v>15132</v>
      </c>
      <c r="L489" s="23"/>
      <c r="M489" s="492" t="s">
        <v>53</v>
      </c>
      <c r="N489" s="492" t="s">
        <v>1070</v>
      </c>
      <c r="O489" s="1080" t="s">
        <v>15133</v>
      </c>
      <c r="P489" s="248"/>
      <c r="Q489" s="248"/>
      <c r="R489" s="1080" t="s">
        <v>15134</v>
      </c>
      <c r="S489" s="248"/>
      <c r="T489" s="248"/>
      <c r="U489" s="248"/>
      <c r="V489" s="248"/>
      <c r="W489" s="248"/>
      <c r="X489" s="248"/>
      <c r="Y489" s="248"/>
      <c r="Z489" s="492" t="s">
        <v>10715</v>
      </c>
      <c r="AA489" s="248"/>
      <c r="AB489" s="257">
        <v>1.0</v>
      </c>
      <c r="AC489" s="1063" t="str">
        <f t="shared" si="18"/>
        <v>Compounded Medication|Foundational</v>
      </c>
      <c r="AD489" s="492" t="s">
        <v>57</v>
      </c>
      <c r="AE489" s="246" t="s">
        <v>208</v>
      </c>
      <c r="AF489" s="248"/>
      <c r="AG489" s="248"/>
      <c r="AH489" s="248"/>
      <c r="AI489" s="248"/>
      <c r="AJ489" s="248"/>
      <c r="AK489" s="248"/>
      <c r="AL489" s="248"/>
      <c r="AM489" s="248"/>
      <c r="AN489" s="248"/>
    </row>
    <row r="490" ht="15.0" customHeight="1">
      <c r="A490" s="1182" t="s">
        <v>15140</v>
      </c>
      <c r="B490" s="246" t="s">
        <v>15141</v>
      </c>
      <c r="C490" s="523">
        <v>7.5</v>
      </c>
      <c r="D490" s="1076">
        <v>25.0</v>
      </c>
      <c r="E490" s="1077" t="s">
        <v>12626</v>
      </c>
      <c r="F490" s="1079" t="s">
        <v>61</v>
      </c>
      <c r="G490" s="1079" t="s">
        <v>15142</v>
      </c>
      <c r="H490" s="492" t="s">
        <v>49</v>
      </c>
      <c r="I490" s="492" t="s">
        <v>50</v>
      </c>
      <c r="J490" s="1079" t="s">
        <v>15143</v>
      </c>
      <c r="K490" s="1079" t="s">
        <v>15144</v>
      </c>
      <c r="L490" s="23"/>
      <c r="M490" s="492" t="s">
        <v>53</v>
      </c>
      <c r="N490" s="248"/>
      <c r="O490" s="1080" t="s">
        <v>15133</v>
      </c>
      <c r="P490" s="248"/>
      <c r="Q490" s="248"/>
      <c r="R490" s="1080" t="s">
        <v>15145</v>
      </c>
      <c r="S490" s="248"/>
      <c r="T490" s="248"/>
      <c r="U490" s="248"/>
      <c r="V490" s="248"/>
      <c r="W490" s="248"/>
      <c r="X490" s="248"/>
      <c r="Y490" s="248"/>
      <c r="Z490" s="492" t="s">
        <v>10715</v>
      </c>
      <c r="AA490" s="248"/>
      <c r="AB490" s="257">
        <v>1.0</v>
      </c>
      <c r="AC490" s="1063" t="str">
        <f t="shared" si="18"/>
        <v>Compounded Medication|Foundational</v>
      </c>
      <c r="AD490" s="492" t="s">
        <v>57</v>
      </c>
      <c r="AE490" s="246" t="s">
        <v>208</v>
      </c>
      <c r="AF490" s="248"/>
      <c r="AG490" s="248"/>
      <c r="AH490" s="248"/>
      <c r="AI490" s="248"/>
      <c r="AJ490" s="248"/>
      <c r="AK490" s="248"/>
      <c r="AL490" s="248"/>
      <c r="AM490" s="248"/>
      <c r="AN490" s="248"/>
    </row>
    <row r="491" ht="15.0" customHeight="1">
      <c r="A491" s="1182" t="s">
        <v>15146</v>
      </c>
      <c r="B491" s="246" t="s">
        <v>15147</v>
      </c>
      <c r="C491" s="523">
        <v>15.0</v>
      </c>
      <c r="D491" s="1076">
        <v>50.0</v>
      </c>
      <c r="E491" s="1077" t="s">
        <v>12629</v>
      </c>
      <c r="F491" s="1079" t="s">
        <v>61</v>
      </c>
      <c r="G491" s="1079" t="s">
        <v>15142</v>
      </c>
      <c r="H491" s="492" t="s">
        <v>49</v>
      </c>
      <c r="I491" s="492" t="s">
        <v>50</v>
      </c>
      <c r="J491" s="1079" t="s">
        <v>15143</v>
      </c>
      <c r="K491" s="1079" t="s">
        <v>15144</v>
      </c>
      <c r="L491" s="23"/>
      <c r="M491" s="492" t="s">
        <v>53</v>
      </c>
      <c r="N491" s="248"/>
      <c r="O491" s="1080" t="s">
        <v>15133</v>
      </c>
      <c r="P491" s="248"/>
      <c r="Q491" s="248"/>
      <c r="R491" s="1080" t="s">
        <v>15145</v>
      </c>
      <c r="S491" s="248"/>
      <c r="T491" s="248"/>
      <c r="U491" s="248"/>
      <c r="V491" s="248"/>
      <c r="W491" s="248"/>
      <c r="X491" s="248"/>
      <c r="Y491" s="248"/>
      <c r="Z491" s="492" t="s">
        <v>10715</v>
      </c>
      <c r="AA491" s="248"/>
      <c r="AB491" s="257">
        <v>1.0</v>
      </c>
      <c r="AC491" s="1063" t="str">
        <f t="shared" si="18"/>
        <v>Compounded Medication|Foundational</v>
      </c>
      <c r="AD491" s="492" t="s">
        <v>57</v>
      </c>
      <c r="AE491" s="246" t="s">
        <v>208</v>
      </c>
      <c r="AF491" s="248"/>
      <c r="AG491" s="248"/>
      <c r="AH491" s="248"/>
      <c r="AI491" s="248"/>
      <c r="AJ491" s="248"/>
      <c r="AK491" s="248"/>
      <c r="AL491" s="248"/>
      <c r="AM491" s="248"/>
      <c r="AN491" s="248"/>
    </row>
    <row r="492" ht="15.0" customHeight="1">
      <c r="A492" s="1182" t="s">
        <v>15148</v>
      </c>
      <c r="B492" s="246" t="s">
        <v>15149</v>
      </c>
      <c r="C492" s="523">
        <v>22.5</v>
      </c>
      <c r="D492" s="1076">
        <v>75.0</v>
      </c>
      <c r="E492" s="1077" t="s">
        <v>12632</v>
      </c>
      <c r="F492" s="1079" t="s">
        <v>61</v>
      </c>
      <c r="G492" s="1079" t="s">
        <v>15142</v>
      </c>
      <c r="H492" s="492" t="s">
        <v>49</v>
      </c>
      <c r="I492" s="492" t="s">
        <v>50</v>
      </c>
      <c r="J492" s="1079" t="s">
        <v>15143</v>
      </c>
      <c r="K492" s="1079" t="s">
        <v>15144</v>
      </c>
      <c r="L492" s="23"/>
      <c r="M492" s="492" t="s">
        <v>53</v>
      </c>
      <c r="N492" s="248"/>
      <c r="O492" s="1080" t="s">
        <v>15133</v>
      </c>
      <c r="P492" s="248"/>
      <c r="Q492" s="248"/>
      <c r="R492" s="1080" t="s">
        <v>15145</v>
      </c>
      <c r="S492" s="248"/>
      <c r="T492" s="248"/>
      <c r="U492" s="248"/>
      <c r="V492" s="248"/>
      <c r="W492" s="248"/>
      <c r="X492" s="248"/>
      <c r="Y492" s="248"/>
      <c r="Z492" s="492" t="s">
        <v>10715</v>
      </c>
      <c r="AA492" s="248"/>
      <c r="AB492" s="257">
        <v>1.0</v>
      </c>
      <c r="AC492" s="1063" t="str">
        <f t="shared" si="18"/>
        <v>Compounded Medication|Foundational</v>
      </c>
      <c r="AD492" s="492" t="s">
        <v>57</v>
      </c>
      <c r="AE492" s="246" t="s">
        <v>208</v>
      </c>
      <c r="AF492" s="248"/>
      <c r="AG492" s="248"/>
      <c r="AH492" s="248"/>
      <c r="AI492" s="248"/>
      <c r="AJ492" s="248"/>
      <c r="AK492" s="248"/>
      <c r="AL492" s="248"/>
      <c r="AM492" s="248"/>
      <c r="AN492" s="248"/>
    </row>
    <row r="493" ht="15.0" customHeight="1">
      <c r="A493" s="1180" t="s">
        <v>15150</v>
      </c>
      <c r="B493" s="246" t="s">
        <v>15151</v>
      </c>
      <c r="C493" s="523">
        <v>0.0</v>
      </c>
      <c r="D493" s="1085" t="s">
        <v>15152</v>
      </c>
      <c r="E493" s="1086"/>
      <c r="F493" s="1079" t="s">
        <v>47</v>
      </c>
      <c r="G493" s="248"/>
      <c r="H493" s="492" t="s">
        <v>49</v>
      </c>
      <c r="I493" s="492" t="s">
        <v>50</v>
      </c>
      <c r="J493" s="1079" t="s">
        <v>15131</v>
      </c>
      <c r="K493" s="1079" t="s">
        <v>15132</v>
      </c>
      <c r="L493" s="23"/>
      <c r="M493" s="492" t="s">
        <v>53</v>
      </c>
      <c r="N493" s="248"/>
      <c r="O493" s="1080" t="s">
        <v>15133</v>
      </c>
      <c r="P493" s="248"/>
      <c r="Q493" s="248"/>
      <c r="R493" s="1080" t="s">
        <v>15134</v>
      </c>
      <c r="S493" s="248"/>
      <c r="T493" s="248"/>
      <c r="U493" s="248"/>
      <c r="V493" s="248"/>
      <c r="W493" s="248"/>
      <c r="X493" s="248"/>
      <c r="Y493" s="248"/>
      <c r="Z493" s="492" t="s">
        <v>10715</v>
      </c>
      <c r="AA493" s="248"/>
      <c r="AB493" s="257">
        <v>1.0</v>
      </c>
      <c r="AC493" s="1063" t="str">
        <f t="shared" si="18"/>
        <v>Compounded Medication</v>
      </c>
      <c r="AD493" s="492" t="s">
        <v>57</v>
      </c>
      <c r="AE493" s="248"/>
      <c r="AF493" s="248"/>
      <c r="AG493" s="248"/>
      <c r="AH493" s="248"/>
      <c r="AI493" s="248"/>
      <c r="AJ493" s="248"/>
      <c r="AK493" s="248"/>
      <c r="AL493" s="248"/>
      <c r="AM493" s="248"/>
      <c r="AN493" s="248"/>
    </row>
    <row r="494" ht="15.0" customHeight="1">
      <c r="A494" s="1182" t="s">
        <v>15153</v>
      </c>
      <c r="B494" s="246" t="s">
        <v>15154</v>
      </c>
      <c r="C494" s="523">
        <v>4.5</v>
      </c>
      <c r="D494" s="1076">
        <v>29.95</v>
      </c>
      <c r="E494" s="1077" t="s">
        <v>12626</v>
      </c>
      <c r="F494" s="1079" t="s">
        <v>61</v>
      </c>
      <c r="G494" s="1079" t="s">
        <v>15155</v>
      </c>
      <c r="H494" s="492" t="s">
        <v>49</v>
      </c>
      <c r="I494" s="492" t="s">
        <v>50</v>
      </c>
      <c r="J494" s="1079" t="s">
        <v>15156</v>
      </c>
      <c r="K494" s="1079" t="s">
        <v>15157</v>
      </c>
      <c r="L494" s="23"/>
      <c r="M494" s="492" t="s">
        <v>53</v>
      </c>
      <c r="N494" s="492" t="s">
        <v>1070</v>
      </c>
      <c r="O494" s="1181" t="s">
        <v>15158</v>
      </c>
      <c r="P494" s="248"/>
      <c r="Q494" s="248"/>
      <c r="R494" s="1080" t="s">
        <v>15159</v>
      </c>
      <c r="S494" s="248"/>
      <c r="T494" s="248"/>
      <c r="U494" s="248"/>
      <c r="V494" s="1079" t="s">
        <v>224</v>
      </c>
      <c r="W494" s="248"/>
      <c r="X494" s="248"/>
      <c r="Y494" s="248"/>
      <c r="Z494" s="492" t="s">
        <v>10715</v>
      </c>
      <c r="AA494" s="248"/>
      <c r="AB494" s="257">
        <v>1.0</v>
      </c>
      <c r="AC494" s="1063" t="str">
        <f t="shared" si="18"/>
        <v>Compounded Medication|Foundational</v>
      </c>
      <c r="AD494" s="492" t="s">
        <v>57</v>
      </c>
      <c r="AE494" s="246" t="s">
        <v>208</v>
      </c>
      <c r="AF494" s="248"/>
      <c r="AG494" s="248"/>
      <c r="AH494" s="248"/>
      <c r="AI494" s="248"/>
      <c r="AJ494" s="248"/>
      <c r="AK494" s="248"/>
      <c r="AL494" s="248"/>
      <c r="AM494" s="248"/>
      <c r="AN494" s="248"/>
    </row>
    <row r="495" ht="15.0" customHeight="1">
      <c r="A495" s="1182" t="s">
        <v>15160</v>
      </c>
      <c r="B495" s="246" t="s">
        <v>15161</v>
      </c>
      <c r="C495" s="523">
        <v>9.0</v>
      </c>
      <c r="D495" s="1076">
        <v>59.9</v>
      </c>
      <c r="E495" s="1077" t="s">
        <v>12629</v>
      </c>
      <c r="F495" s="1079" t="s">
        <v>61</v>
      </c>
      <c r="G495" s="1079" t="s">
        <v>15162</v>
      </c>
      <c r="H495" s="492" t="s">
        <v>49</v>
      </c>
      <c r="I495" s="492" t="s">
        <v>50</v>
      </c>
      <c r="J495" s="1079" t="s">
        <v>15156</v>
      </c>
      <c r="K495" s="1079" t="s">
        <v>15157</v>
      </c>
      <c r="L495" s="23"/>
      <c r="M495" s="492" t="s">
        <v>53</v>
      </c>
      <c r="N495" s="492" t="s">
        <v>1070</v>
      </c>
      <c r="O495" s="1181" t="s">
        <v>15158</v>
      </c>
      <c r="P495" s="248"/>
      <c r="Q495" s="248"/>
      <c r="R495" s="1080" t="s">
        <v>15159</v>
      </c>
      <c r="S495" s="248"/>
      <c r="T495" s="248"/>
      <c r="U495" s="248"/>
      <c r="V495" s="1079" t="s">
        <v>224</v>
      </c>
      <c r="W495" s="248"/>
      <c r="X495" s="248"/>
      <c r="Y495" s="248"/>
      <c r="Z495" s="492" t="s">
        <v>10715</v>
      </c>
      <c r="AA495" s="248"/>
      <c r="AB495" s="257">
        <v>1.0</v>
      </c>
      <c r="AC495" s="1063" t="str">
        <f t="shared" si="18"/>
        <v>Compounded Medication|Foundational</v>
      </c>
      <c r="AD495" s="492" t="s">
        <v>57</v>
      </c>
      <c r="AE495" s="246" t="s">
        <v>208</v>
      </c>
      <c r="AF495" s="248"/>
      <c r="AG495" s="248"/>
      <c r="AH495" s="248"/>
      <c r="AI495" s="248"/>
      <c r="AJ495" s="248"/>
      <c r="AK495" s="248"/>
      <c r="AL495" s="248"/>
      <c r="AM495" s="248"/>
      <c r="AN495" s="248"/>
    </row>
    <row r="496" ht="15.0" customHeight="1">
      <c r="A496" s="1182" t="s">
        <v>15163</v>
      </c>
      <c r="B496" s="246" t="s">
        <v>15164</v>
      </c>
      <c r="C496" s="523">
        <v>13.5</v>
      </c>
      <c r="D496" s="1076">
        <v>89.85</v>
      </c>
      <c r="E496" s="1077" t="s">
        <v>12632</v>
      </c>
      <c r="F496" s="1079" t="s">
        <v>61</v>
      </c>
      <c r="G496" s="1079" t="s">
        <v>15162</v>
      </c>
      <c r="H496" s="492" t="s">
        <v>49</v>
      </c>
      <c r="I496" s="492" t="s">
        <v>50</v>
      </c>
      <c r="J496" s="1079" t="s">
        <v>15156</v>
      </c>
      <c r="K496" s="1079" t="s">
        <v>15157</v>
      </c>
      <c r="L496" s="23"/>
      <c r="M496" s="492" t="s">
        <v>53</v>
      </c>
      <c r="N496" s="492" t="s">
        <v>1070</v>
      </c>
      <c r="O496" s="1181" t="s">
        <v>15158</v>
      </c>
      <c r="P496" s="248"/>
      <c r="Q496" s="248"/>
      <c r="R496" s="1080" t="s">
        <v>15159</v>
      </c>
      <c r="S496" s="248"/>
      <c r="T496" s="248"/>
      <c r="U496" s="248"/>
      <c r="V496" s="1079" t="s">
        <v>224</v>
      </c>
      <c r="W496" s="248"/>
      <c r="X496" s="248"/>
      <c r="Y496" s="248"/>
      <c r="Z496" s="492" t="s">
        <v>10715</v>
      </c>
      <c r="AA496" s="248"/>
      <c r="AB496" s="257">
        <v>1.0</v>
      </c>
      <c r="AC496" s="1063" t="str">
        <f t="shared" si="18"/>
        <v>Compounded Medication|Foundational</v>
      </c>
      <c r="AD496" s="492" t="s">
        <v>57</v>
      </c>
      <c r="AE496" s="246" t="s">
        <v>208</v>
      </c>
      <c r="AF496" s="248"/>
      <c r="AG496" s="248"/>
      <c r="AH496" s="248"/>
      <c r="AI496" s="248"/>
      <c r="AJ496" s="248"/>
      <c r="AK496" s="248"/>
      <c r="AL496" s="248"/>
      <c r="AM496" s="248"/>
      <c r="AN496" s="248"/>
    </row>
    <row r="497" ht="15.0" customHeight="1">
      <c r="A497" s="1182" t="s">
        <v>15165</v>
      </c>
      <c r="B497" s="246" t="s">
        <v>15166</v>
      </c>
      <c r="C497" s="523">
        <v>4.5</v>
      </c>
      <c r="D497" s="1076">
        <v>29.95</v>
      </c>
      <c r="E497" s="1077" t="s">
        <v>12626</v>
      </c>
      <c r="F497" s="1079" t="s">
        <v>61</v>
      </c>
      <c r="G497" s="1079" t="s">
        <v>15167</v>
      </c>
      <c r="H497" s="492" t="s">
        <v>49</v>
      </c>
      <c r="I497" s="492" t="s">
        <v>50</v>
      </c>
      <c r="J497" s="1079" t="s">
        <v>15168</v>
      </c>
      <c r="K497" s="1079" t="s">
        <v>15169</v>
      </c>
      <c r="L497" s="23"/>
      <c r="M497" s="492" t="s">
        <v>53</v>
      </c>
      <c r="N497" s="492" t="s">
        <v>1070</v>
      </c>
      <c r="O497" s="1181" t="s">
        <v>15158</v>
      </c>
      <c r="P497" s="248"/>
      <c r="Q497" s="248"/>
      <c r="R497" s="1080" t="s">
        <v>15170</v>
      </c>
      <c r="S497" s="248"/>
      <c r="T497" s="248"/>
      <c r="U497" s="248"/>
      <c r="V497" s="1079" t="s">
        <v>224</v>
      </c>
      <c r="W497" s="248"/>
      <c r="X497" s="248"/>
      <c r="Y497" s="248"/>
      <c r="Z497" s="492" t="s">
        <v>10715</v>
      </c>
      <c r="AA497" s="248"/>
      <c r="AB497" s="257">
        <v>1.0</v>
      </c>
      <c r="AC497" s="1063" t="str">
        <f t="shared" si="18"/>
        <v>Compounded Medication|Foundational</v>
      </c>
      <c r="AD497" s="492" t="s">
        <v>57</v>
      </c>
      <c r="AE497" s="246" t="s">
        <v>208</v>
      </c>
      <c r="AF497" s="248"/>
      <c r="AG497" s="248"/>
      <c r="AH497" s="248"/>
      <c r="AI497" s="248"/>
      <c r="AJ497" s="248"/>
      <c r="AK497" s="248"/>
      <c r="AL497" s="248"/>
      <c r="AM497" s="248"/>
      <c r="AN497" s="248"/>
    </row>
    <row r="498" ht="15.0" customHeight="1">
      <c r="A498" s="1180" t="s">
        <v>15171</v>
      </c>
      <c r="B498" s="246" t="s">
        <v>15172</v>
      </c>
      <c r="C498" s="523">
        <v>9.0</v>
      </c>
      <c r="D498" s="1076">
        <v>59.9</v>
      </c>
      <c r="E498" s="1077" t="s">
        <v>12629</v>
      </c>
      <c r="F498" s="1079" t="s">
        <v>61</v>
      </c>
      <c r="G498" s="1079" t="s">
        <v>15167</v>
      </c>
      <c r="H498" s="492" t="s">
        <v>49</v>
      </c>
      <c r="I498" s="492" t="s">
        <v>50</v>
      </c>
      <c r="J498" s="1079" t="s">
        <v>15168</v>
      </c>
      <c r="K498" s="1079" t="s">
        <v>15169</v>
      </c>
      <c r="L498" s="23"/>
      <c r="M498" s="492" t="s">
        <v>53</v>
      </c>
      <c r="N498" s="492" t="s">
        <v>1070</v>
      </c>
      <c r="O498" s="1181" t="s">
        <v>15158</v>
      </c>
      <c r="P498" s="248"/>
      <c r="Q498" s="248"/>
      <c r="R498" s="1080" t="s">
        <v>15170</v>
      </c>
      <c r="S498" s="248"/>
      <c r="T498" s="248"/>
      <c r="U498" s="248"/>
      <c r="V498" s="1079" t="s">
        <v>224</v>
      </c>
      <c r="W498" s="248"/>
      <c r="X498" s="248"/>
      <c r="Y498" s="248"/>
      <c r="Z498" s="492" t="s">
        <v>10715</v>
      </c>
      <c r="AA498" s="248"/>
      <c r="AB498" s="257">
        <v>1.0</v>
      </c>
      <c r="AC498" s="1063" t="str">
        <f t="shared" si="18"/>
        <v>Compounded Medication|Foundational</v>
      </c>
      <c r="AD498" s="492" t="s">
        <v>57</v>
      </c>
      <c r="AE498" s="246" t="s">
        <v>208</v>
      </c>
      <c r="AF498" s="248"/>
      <c r="AG498" s="248"/>
      <c r="AH498" s="248"/>
      <c r="AI498" s="248"/>
      <c r="AJ498" s="248"/>
      <c r="AK498" s="248"/>
      <c r="AL498" s="248"/>
      <c r="AM498" s="248"/>
      <c r="AN498" s="248"/>
    </row>
    <row r="499" ht="15.0" customHeight="1">
      <c r="A499" s="1180" t="s">
        <v>15173</v>
      </c>
      <c r="B499" s="246" t="s">
        <v>15174</v>
      </c>
      <c r="C499" s="523">
        <v>13.5</v>
      </c>
      <c r="D499" s="1076">
        <v>89.85</v>
      </c>
      <c r="E499" s="1077" t="s">
        <v>12632</v>
      </c>
      <c r="F499" s="1079" t="s">
        <v>61</v>
      </c>
      <c r="G499" s="1079" t="s">
        <v>15167</v>
      </c>
      <c r="H499" s="492" t="s">
        <v>49</v>
      </c>
      <c r="I499" s="492" t="s">
        <v>50</v>
      </c>
      <c r="J499" s="1079" t="s">
        <v>15168</v>
      </c>
      <c r="K499" s="1079" t="s">
        <v>15169</v>
      </c>
      <c r="L499" s="23"/>
      <c r="M499" s="492" t="s">
        <v>53</v>
      </c>
      <c r="N499" s="492" t="s">
        <v>1070</v>
      </c>
      <c r="O499" s="1181" t="s">
        <v>15158</v>
      </c>
      <c r="P499" s="248"/>
      <c r="Q499" s="248"/>
      <c r="R499" s="1080" t="s">
        <v>15170</v>
      </c>
      <c r="S499" s="248"/>
      <c r="T499" s="248"/>
      <c r="U499" s="248"/>
      <c r="V499" s="1079" t="s">
        <v>224</v>
      </c>
      <c r="W499" s="248"/>
      <c r="X499" s="248"/>
      <c r="Y499" s="248"/>
      <c r="Z499" s="492" t="s">
        <v>10715</v>
      </c>
      <c r="AA499" s="248"/>
      <c r="AB499" s="257">
        <v>1.0</v>
      </c>
      <c r="AC499" s="1063" t="str">
        <f t="shared" si="18"/>
        <v>Compounded Medication|Foundational</v>
      </c>
      <c r="AD499" s="492" t="s">
        <v>57</v>
      </c>
      <c r="AE499" s="246" t="s">
        <v>208</v>
      </c>
      <c r="AF499" s="248"/>
      <c r="AG499" s="248"/>
      <c r="AH499" s="248"/>
      <c r="AI499" s="248"/>
      <c r="AJ499" s="248"/>
      <c r="AK499" s="248"/>
      <c r="AL499" s="248"/>
      <c r="AM499" s="248"/>
      <c r="AN499" s="248"/>
    </row>
    <row r="500" ht="15.0" customHeight="1">
      <c r="A500" s="1182" t="s">
        <v>15175</v>
      </c>
      <c r="B500" s="246" t="s">
        <v>15176</v>
      </c>
      <c r="C500" s="523">
        <v>0.0</v>
      </c>
      <c r="D500" s="1085" t="s">
        <v>15177</v>
      </c>
      <c r="E500" s="1086"/>
      <c r="F500" s="1079" t="s">
        <v>47</v>
      </c>
      <c r="G500" s="248"/>
      <c r="H500" s="492" t="s">
        <v>49</v>
      </c>
      <c r="I500" s="492" t="s">
        <v>50</v>
      </c>
      <c r="J500" s="1079" t="s">
        <v>15156</v>
      </c>
      <c r="K500" s="1079" t="s">
        <v>15157</v>
      </c>
      <c r="L500" s="23"/>
      <c r="M500" s="492" t="s">
        <v>53</v>
      </c>
      <c r="N500" s="248"/>
      <c r="O500" s="1181" t="s">
        <v>15158</v>
      </c>
      <c r="P500" s="248"/>
      <c r="Q500" s="248"/>
      <c r="R500" s="1080" t="s">
        <v>15159</v>
      </c>
      <c r="S500" s="248"/>
      <c r="T500" s="248"/>
      <c r="U500" s="248"/>
      <c r="V500" s="1079" t="s">
        <v>224</v>
      </c>
      <c r="W500" s="248"/>
      <c r="X500" s="248"/>
      <c r="Y500" s="248"/>
      <c r="Z500" s="492" t="s">
        <v>10715</v>
      </c>
      <c r="AA500" s="248"/>
      <c r="AB500" s="257">
        <v>1.0</v>
      </c>
      <c r="AC500" s="1063" t="str">
        <f t="shared" si="18"/>
        <v>Compounded Medication</v>
      </c>
      <c r="AD500" s="492" t="s">
        <v>57</v>
      </c>
      <c r="AE500" s="248"/>
      <c r="AF500" s="248"/>
      <c r="AG500" s="248"/>
      <c r="AH500" s="248"/>
      <c r="AI500" s="248"/>
      <c r="AJ500" s="248"/>
      <c r="AK500" s="248"/>
      <c r="AL500" s="248"/>
      <c r="AM500" s="248"/>
      <c r="AN500" s="248"/>
    </row>
    <row r="501" ht="15.0" customHeight="1">
      <c r="A501" s="1180" t="s">
        <v>15178</v>
      </c>
      <c r="B501" s="246" t="s">
        <v>15179</v>
      </c>
      <c r="C501" s="523">
        <v>10.5</v>
      </c>
      <c r="D501" s="1076">
        <v>29.95</v>
      </c>
      <c r="E501" s="1077" t="s">
        <v>12626</v>
      </c>
      <c r="F501" s="1079" t="s">
        <v>61</v>
      </c>
      <c r="G501" s="1079" t="s">
        <v>15155</v>
      </c>
      <c r="H501" s="492" t="s">
        <v>49</v>
      </c>
      <c r="I501" s="492" t="s">
        <v>50</v>
      </c>
      <c r="J501" s="1079" t="s">
        <v>15180</v>
      </c>
      <c r="K501" s="1079" t="s">
        <v>15181</v>
      </c>
      <c r="L501" s="23"/>
      <c r="M501" s="492" t="s">
        <v>53</v>
      </c>
      <c r="N501" s="492" t="s">
        <v>1070</v>
      </c>
      <c r="O501" s="1181" t="s">
        <v>15182</v>
      </c>
      <c r="P501" s="248"/>
      <c r="Q501" s="248"/>
      <c r="R501" s="1080" t="s">
        <v>15183</v>
      </c>
      <c r="S501" s="248"/>
      <c r="T501" s="248"/>
      <c r="U501" s="248"/>
      <c r="V501" s="1079" t="s">
        <v>224</v>
      </c>
      <c r="W501" s="248"/>
      <c r="X501" s="248"/>
      <c r="Y501" s="248"/>
      <c r="Z501" s="492" t="s">
        <v>10715</v>
      </c>
      <c r="AA501" s="248"/>
      <c r="AB501" s="257">
        <v>1.0</v>
      </c>
      <c r="AC501" s="1063" t="str">
        <f t="shared" si="18"/>
        <v>Compounded Medication|Foundational</v>
      </c>
      <c r="AD501" s="492" t="s">
        <v>57</v>
      </c>
      <c r="AE501" s="246" t="s">
        <v>208</v>
      </c>
      <c r="AF501" s="248"/>
      <c r="AG501" s="248"/>
      <c r="AH501" s="248"/>
      <c r="AI501" s="248"/>
      <c r="AJ501" s="248"/>
      <c r="AK501" s="248"/>
      <c r="AL501" s="248"/>
      <c r="AM501" s="248"/>
      <c r="AN501" s="248"/>
    </row>
    <row r="502" ht="15.0" customHeight="1">
      <c r="A502" s="1182" t="s">
        <v>15184</v>
      </c>
      <c r="B502" s="246" t="s">
        <v>15185</v>
      </c>
      <c r="C502" s="523">
        <v>21.0</v>
      </c>
      <c r="D502" s="1076">
        <v>59.9</v>
      </c>
      <c r="E502" s="1077" t="s">
        <v>12629</v>
      </c>
      <c r="F502" s="1079" t="s">
        <v>61</v>
      </c>
      <c r="G502" s="1079" t="s">
        <v>15162</v>
      </c>
      <c r="H502" s="492" t="s">
        <v>49</v>
      </c>
      <c r="I502" s="492" t="s">
        <v>50</v>
      </c>
      <c r="J502" s="1079" t="s">
        <v>15180</v>
      </c>
      <c r="K502" s="1079" t="s">
        <v>15181</v>
      </c>
      <c r="L502" s="23"/>
      <c r="M502" s="492" t="s">
        <v>53</v>
      </c>
      <c r="N502" s="492" t="s">
        <v>1070</v>
      </c>
      <c r="O502" s="1181" t="s">
        <v>15182</v>
      </c>
      <c r="P502" s="248"/>
      <c r="Q502" s="248"/>
      <c r="R502" s="1080" t="s">
        <v>15183</v>
      </c>
      <c r="S502" s="248"/>
      <c r="T502" s="248"/>
      <c r="U502" s="248"/>
      <c r="V502" s="1079" t="s">
        <v>224</v>
      </c>
      <c r="W502" s="248"/>
      <c r="X502" s="248"/>
      <c r="Y502" s="248"/>
      <c r="Z502" s="492" t="s">
        <v>10715</v>
      </c>
      <c r="AA502" s="248"/>
      <c r="AB502" s="257">
        <v>1.0</v>
      </c>
      <c r="AC502" s="1063" t="str">
        <f t="shared" si="18"/>
        <v>Compounded Medication|Foundational</v>
      </c>
      <c r="AD502" s="492" t="s">
        <v>57</v>
      </c>
      <c r="AE502" s="246" t="s">
        <v>208</v>
      </c>
      <c r="AF502" s="248"/>
      <c r="AG502" s="248"/>
      <c r="AH502" s="248"/>
      <c r="AI502" s="248"/>
      <c r="AJ502" s="248"/>
      <c r="AK502" s="248"/>
      <c r="AL502" s="248"/>
      <c r="AM502" s="248"/>
      <c r="AN502" s="248"/>
    </row>
    <row r="503" ht="15.0" customHeight="1">
      <c r="A503" s="1182" t="s">
        <v>15186</v>
      </c>
      <c r="B503" s="246" t="s">
        <v>15187</v>
      </c>
      <c r="C503" s="523">
        <v>31.5</v>
      </c>
      <c r="D503" s="1076">
        <v>89.85</v>
      </c>
      <c r="E503" s="1077" t="s">
        <v>12632</v>
      </c>
      <c r="F503" s="1079" t="s">
        <v>61</v>
      </c>
      <c r="G503" s="1079" t="s">
        <v>15155</v>
      </c>
      <c r="H503" s="492" t="s">
        <v>49</v>
      </c>
      <c r="I503" s="492" t="s">
        <v>50</v>
      </c>
      <c r="J503" s="1079" t="s">
        <v>15180</v>
      </c>
      <c r="K503" s="1079" t="s">
        <v>15181</v>
      </c>
      <c r="L503" s="23"/>
      <c r="M503" s="492" t="s">
        <v>53</v>
      </c>
      <c r="N503" s="492" t="s">
        <v>1070</v>
      </c>
      <c r="O503" s="1181" t="s">
        <v>15182</v>
      </c>
      <c r="P503" s="248"/>
      <c r="Q503" s="248"/>
      <c r="R503" s="1080" t="s">
        <v>15183</v>
      </c>
      <c r="S503" s="248"/>
      <c r="T503" s="248"/>
      <c r="U503" s="248"/>
      <c r="V503" s="1079" t="s">
        <v>224</v>
      </c>
      <c r="W503" s="248"/>
      <c r="X503" s="248"/>
      <c r="Y503" s="248"/>
      <c r="Z503" s="492" t="s">
        <v>10715</v>
      </c>
      <c r="AA503" s="248"/>
      <c r="AB503" s="257">
        <v>1.0</v>
      </c>
      <c r="AC503" s="1063" t="str">
        <f t="shared" si="18"/>
        <v>Compounded Medication|Foundational</v>
      </c>
      <c r="AD503" s="492" t="s">
        <v>57</v>
      </c>
      <c r="AE503" s="246" t="s">
        <v>208</v>
      </c>
      <c r="AF503" s="248"/>
      <c r="AG503" s="248"/>
      <c r="AH503" s="248"/>
      <c r="AI503" s="248"/>
      <c r="AJ503" s="248"/>
      <c r="AK503" s="248"/>
      <c r="AL503" s="248"/>
      <c r="AM503" s="248"/>
      <c r="AN503" s="248"/>
    </row>
    <row r="504" ht="15.0" customHeight="1">
      <c r="A504" s="1180" t="s">
        <v>15188</v>
      </c>
      <c r="B504" s="246" t="s">
        <v>15189</v>
      </c>
      <c r="C504" s="523">
        <v>10.5</v>
      </c>
      <c r="D504" s="1076">
        <v>29.95</v>
      </c>
      <c r="E504" s="1077" t="s">
        <v>12626</v>
      </c>
      <c r="F504" s="1079" t="s">
        <v>61</v>
      </c>
      <c r="G504" s="1079" t="s">
        <v>15167</v>
      </c>
      <c r="H504" s="492" t="s">
        <v>49</v>
      </c>
      <c r="I504" s="492" t="s">
        <v>50</v>
      </c>
      <c r="J504" s="1079" t="s">
        <v>15190</v>
      </c>
      <c r="K504" s="1079" t="s">
        <v>15191</v>
      </c>
      <c r="L504" s="23"/>
      <c r="M504" s="492" t="s">
        <v>53</v>
      </c>
      <c r="N504" s="492" t="s">
        <v>1070</v>
      </c>
      <c r="O504" s="1181" t="s">
        <v>15182</v>
      </c>
      <c r="P504" s="248"/>
      <c r="Q504" s="248"/>
      <c r="R504" s="1080" t="s">
        <v>15192</v>
      </c>
      <c r="S504" s="248"/>
      <c r="T504" s="248"/>
      <c r="U504" s="248"/>
      <c r="V504" s="1079" t="s">
        <v>224</v>
      </c>
      <c r="W504" s="248"/>
      <c r="X504" s="248"/>
      <c r="Y504" s="248"/>
      <c r="Z504" s="492" t="s">
        <v>10715</v>
      </c>
      <c r="AA504" s="248"/>
      <c r="AB504" s="257">
        <v>1.0</v>
      </c>
      <c r="AC504" s="1063" t="str">
        <f t="shared" si="18"/>
        <v>Compounded Medication|Foundational</v>
      </c>
      <c r="AD504" s="492" t="s">
        <v>57</v>
      </c>
      <c r="AE504" s="246" t="s">
        <v>208</v>
      </c>
      <c r="AF504" s="248"/>
      <c r="AG504" s="248"/>
      <c r="AH504" s="248"/>
      <c r="AI504" s="248"/>
      <c r="AJ504" s="248"/>
      <c r="AK504" s="248"/>
      <c r="AL504" s="248"/>
      <c r="AM504" s="248"/>
      <c r="AN504" s="248"/>
    </row>
    <row r="505" ht="15.0" customHeight="1">
      <c r="A505" s="1182" t="s">
        <v>15193</v>
      </c>
      <c r="B505" s="246" t="s">
        <v>15194</v>
      </c>
      <c r="C505" s="523">
        <v>21.0</v>
      </c>
      <c r="D505" s="1076">
        <v>59.9</v>
      </c>
      <c r="E505" s="1077" t="s">
        <v>12629</v>
      </c>
      <c r="F505" s="1079" t="s">
        <v>61</v>
      </c>
      <c r="G505" s="1079" t="s">
        <v>15167</v>
      </c>
      <c r="H505" s="492" t="s">
        <v>49</v>
      </c>
      <c r="I505" s="492" t="s">
        <v>50</v>
      </c>
      <c r="J505" s="1079" t="s">
        <v>15190</v>
      </c>
      <c r="K505" s="1079" t="s">
        <v>15191</v>
      </c>
      <c r="L505" s="23"/>
      <c r="M505" s="492" t="s">
        <v>53</v>
      </c>
      <c r="N505" s="492" t="s">
        <v>1070</v>
      </c>
      <c r="O505" s="1181" t="s">
        <v>15182</v>
      </c>
      <c r="P505" s="248"/>
      <c r="Q505" s="248"/>
      <c r="R505" s="1080" t="s">
        <v>15192</v>
      </c>
      <c r="S505" s="248"/>
      <c r="T505" s="248"/>
      <c r="U505" s="248"/>
      <c r="V505" s="1079" t="s">
        <v>224</v>
      </c>
      <c r="W505" s="248"/>
      <c r="X505" s="248"/>
      <c r="Y505" s="248"/>
      <c r="Z505" s="492" t="s">
        <v>10715</v>
      </c>
      <c r="AA505" s="248"/>
      <c r="AB505" s="257">
        <v>1.0</v>
      </c>
      <c r="AC505" s="1063" t="str">
        <f t="shared" si="18"/>
        <v>Compounded Medication|Foundational</v>
      </c>
      <c r="AD505" s="492" t="s">
        <v>57</v>
      </c>
      <c r="AE505" s="246" t="s">
        <v>208</v>
      </c>
      <c r="AF505" s="248"/>
      <c r="AG505" s="248"/>
      <c r="AH505" s="248"/>
      <c r="AI505" s="248"/>
      <c r="AJ505" s="248"/>
      <c r="AK505" s="248"/>
      <c r="AL505" s="248"/>
      <c r="AM505" s="248"/>
      <c r="AN505" s="248"/>
    </row>
    <row r="506" ht="15.0" customHeight="1">
      <c r="A506" s="1182" t="s">
        <v>15195</v>
      </c>
      <c r="B506" s="246" t="s">
        <v>15196</v>
      </c>
      <c r="C506" s="523">
        <v>31.5</v>
      </c>
      <c r="D506" s="1076">
        <v>89.85</v>
      </c>
      <c r="E506" s="1077" t="s">
        <v>12632</v>
      </c>
      <c r="F506" s="1079" t="s">
        <v>61</v>
      </c>
      <c r="G506" s="1079" t="s">
        <v>15167</v>
      </c>
      <c r="H506" s="492" t="s">
        <v>49</v>
      </c>
      <c r="I506" s="492" t="s">
        <v>50</v>
      </c>
      <c r="J506" s="1079" t="s">
        <v>15190</v>
      </c>
      <c r="K506" s="1079" t="s">
        <v>15191</v>
      </c>
      <c r="L506" s="23"/>
      <c r="M506" s="492" t="s">
        <v>53</v>
      </c>
      <c r="N506" s="492" t="s">
        <v>1070</v>
      </c>
      <c r="O506" s="1181" t="s">
        <v>15182</v>
      </c>
      <c r="P506" s="248"/>
      <c r="Q506" s="248"/>
      <c r="R506" s="1080" t="s">
        <v>15192</v>
      </c>
      <c r="S506" s="248"/>
      <c r="T506" s="248"/>
      <c r="U506" s="248"/>
      <c r="V506" s="1079" t="s">
        <v>224</v>
      </c>
      <c r="W506" s="248"/>
      <c r="X506" s="248"/>
      <c r="Y506" s="248"/>
      <c r="Z506" s="492" t="s">
        <v>10715</v>
      </c>
      <c r="AA506" s="248"/>
      <c r="AB506" s="257">
        <v>1.0</v>
      </c>
      <c r="AC506" s="1063" t="str">
        <f t="shared" si="18"/>
        <v>Compounded Medication|Foundational</v>
      </c>
      <c r="AD506" s="492" t="s">
        <v>57</v>
      </c>
      <c r="AE506" s="246" t="s">
        <v>208</v>
      </c>
      <c r="AF506" s="248"/>
      <c r="AG506" s="248"/>
      <c r="AH506" s="248"/>
      <c r="AI506" s="248"/>
      <c r="AJ506" s="248"/>
      <c r="AK506" s="248"/>
      <c r="AL506" s="248"/>
      <c r="AM506" s="248"/>
      <c r="AN506" s="248"/>
    </row>
    <row r="507" ht="15.0" customHeight="1">
      <c r="A507" s="1180" t="s">
        <v>15197</v>
      </c>
      <c r="B507" s="246" t="s">
        <v>15198</v>
      </c>
      <c r="C507" s="523">
        <v>0.0</v>
      </c>
      <c r="D507" s="1085" t="s">
        <v>15177</v>
      </c>
      <c r="E507" s="1086"/>
      <c r="F507" s="1079" t="s">
        <v>47</v>
      </c>
      <c r="G507" s="248"/>
      <c r="H507" s="492" t="s">
        <v>49</v>
      </c>
      <c r="I507" s="492" t="s">
        <v>50</v>
      </c>
      <c r="J507" s="1079" t="s">
        <v>15180</v>
      </c>
      <c r="K507" s="1079" t="s">
        <v>15181</v>
      </c>
      <c r="L507" s="23"/>
      <c r="M507" s="492" t="s">
        <v>53</v>
      </c>
      <c r="N507" s="248"/>
      <c r="O507" s="1181" t="s">
        <v>15182</v>
      </c>
      <c r="P507" s="248"/>
      <c r="Q507" s="248"/>
      <c r="R507" s="1080" t="s">
        <v>15183</v>
      </c>
      <c r="S507" s="248"/>
      <c r="T507" s="248"/>
      <c r="U507" s="248"/>
      <c r="V507" s="1079" t="s">
        <v>224</v>
      </c>
      <c r="W507" s="248"/>
      <c r="X507" s="248"/>
      <c r="Y507" s="248"/>
      <c r="Z507" s="492" t="s">
        <v>10715</v>
      </c>
      <c r="AA507" s="248"/>
      <c r="AB507" s="257">
        <v>1.0</v>
      </c>
      <c r="AC507" s="1063" t="str">
        <f t="shared" si="18"/>
        <v>Compounded Medication</v>
      </c>
      <c r="AD507" s="492" t="s">
        <v>57</v>
      </c>
      <c r="AE507" s="248"/>
      <c r="AF507" s="248"/>
      <c r="AG507" s="248"/>
      <c r="AH507" s="248"/>
      <c r="AI507" s="248"/>
      <c r="AJ507" s="248"/>
      <c r="AK507" s="248"/>
      <c r="AL507" s="248"/>
      <c r="AM507" s="248"/>
      <c r="AN507" s="248"/>
    </row>
    <row r="508" ht="15.0" customHeight="1">
      <c r="A508" s="1182" t="s">
        <v>15199</v>
      </c>
      <c r="B508" s="246" t="s">
        <v>15200</v>
      </c>
      <c r="C508" s="523">
        <v>0.0</v>
      </c>
      <c r="D508" s="1085" t="s">
        <v>15201</v>
      </c>
      <c r="E508" s="1086"/>
      <c r="F508" s="1079" t="s">
        <v>47</v>
      </c>
      <c r="G508" s="248"/>
      <c r="H508" s="492" t="s">
        <v>49</v>
      </c>
      <c r="I508" s="492" t="s">
        <v>50</v>
      </c>
      <c r="J508" s="1079" t="s">
        <v>15202</v>
      </c>
      <c r="K508" s="1079" t="s">
        <v>15203</v>
      </c>
      <c r="L508" s="23"/>
      <c r="M508" s="492" t="s">
        <v>53</v>
      </c>
      <c r="N508" s="248"/>
      <c r="O508" s="1181" t="s">
        <v>15204</v>
      </c>
      <c r="P508" s="248"/>
      <c r="Q508" s="248"/>
      <c r="R508" s="1080" t="s">
        <v>15205</v>
      </c>
      <c r="S508" s="248"/>
      <c r="T508" s="248"/>
      <c r="U508" s="248"/>
      <c r="V508" s="248"/>
      <c r="W508" s="248"/>
      <c r="X508" s="248"/>
      <c r="Y508" s="248"/>
      <c r="Z508" s="492" t="s">
        <v>10715</v>
      </c>
      <c r="AA508" s="248"/>
      <c r="AB508" s="257">
        <v>1.0</v>
      </c>
      <c r="AC508" s="1063" t="str">
        <f t="shared" si="18"/>
        <v>Compounded Medication</v>
      </c>
      <c r="AD508" s="492" t="s">
        <v>57</v>
      </c>
      <c r="AE508" s="248"/>
      <c r="AF508" s="248"/>
      <c r="AG508" s="248"/>
      <c r="AH508" s="248"/>
      <c r="AI508" s="248"/>
      <c r="AJ508" s="248"/>
      <c r="AK508" s="248"/>
      <c r="AL508" s="248"/>
      <c r="AM508" s="248"/>
      <c r="AN508" s="248"/>
    </row>
    <row r="509" ht="15.0" customHeight="1">
      <c r="A509" s="1182" t="s">
        <v>15206</v>
      </c>
      <c r="B509" s="246" t="s">
        <v>15207</v>
      </c>
      <c r="C509" s="523">
        <v>22.5</v>
      </c>
      <c r="D509" s="1076">
        <v>49.5</v>
      </c>
      <c r="E509" s="1077" t="s">
        <v>12626</v>
      </c>
      <c r="F509" s="1079" t="s">
        <v>61</v>
      </c>
      <c r="G509" s="1079" t="s">
        <v>15208</v>
      </c>
      <c r="H509" s="492" t="s">
        <v>49</v>
      </c>
      <c r="I509" s="492" t="s">
        <v>50</v>
      </c>
      <c r="J509" s="1079" t="s">
        <v>15202</v>
      </c>
      <c r="K509" s="1079" t="s">
        <v>15203</v>
      </c>
      <c r="L509" s="23"/>
      <c r="M509" s="492" t="s">
        <v>53</v>
      </c>
      <c r="N509" s="492" t="s">
        <v>1070</v>
      </c>
      <c r="O509" s="1181" t="s">
        <v>15204</v>
      </c>
      <c r="P509" s="248"/>
      <c r="Q509" s="248"/>
      <c r="R509" s="1080" t="s">
        <v>15205</v>
      </c>
      <c r="S509" s="248"/>
      <c r="T509" s="248"/>
      <c r="U509" s="248"/>
      <c r="V509" s="248"/>
      <c r="W509" s="248"/>
      <c r="X509" s="248"/>
      <c r="Y509" s="248"/>
      <c r="Z509" s="492" t="s">
        <v>10715</v>
      </c>
      <c r="AA509" s="248"/>
      <c r="AB509" s="257">
        <v>1.0</v>
      </c>
      <c r="AC509" s="1063" t="str">
        <f t="shared" si="18"/>
        <v>Compounded Medication|Foundational</v>
      </c>
      <c r="AD509" s="492" t="s">
        <v>57</v>
      </c>
      <c r="AE509" s="246" t="s">
        <v>208</v>
      </c>
      <c r="AF509" s="248"/>
      <c r="AG509" s="248"/>
      <c r="AH509" s="248"/>
      <c r="AI509" s="248"/>
      <c r="AJ509" s="248"/>
      <c r="AK509" s="248"/>
      <c r="AL509" s="248"/>
      <c r="AM509" s="248"/>
      <c r="AN509" s="248"/>
    </row>
    <row r="510" ht="15.0" customHeight="1">
      <c r="A510" s="1180" t="s">
        <v>15209</v>
      </c>
      <c r="B510" s="246" t="s">
        <v>15210</v>
      </c>
      <c r="C510" s="523">
        <v>45.0</v>
      </c>
      <c r="D510" s="1076">
        <v>99.0</v>
      </c>
      <c r="E510" s="1077" t="s">
        <v>12629</v>
      </c>
      <c r="F510" s="1079" t="s">
        <v>61</v>
      </c>
      <c r="G510" s="1079" t="s">
        <v>15208</v>
      </c>
      <c r="H510" s="492" t="s">
        <v>49</v>
      </c>
      <c r="I510" s="492" t="s">
        <v>50</v>
      </c>
      <c r="J510" s="1079" t="s">
        <v>15202</v>
      </c>
      <c r="K510" s="1079" t="s">
        <v>15203</v>
      </c>
      <c r="L510" s="23"/>
      <c r="M510" s="492" t="s">
        <v>53</v>
      </c>
      <c r="N510" s="492" t="s">
        <v>1070</v>
      </c>
      <c r="O510" s="1181" t="s">
        <v>15204</v>
      </c>
      <c r="P510" s="248"/>
      <c r="Q510" s="248"/>
      <c r="R510" s="1080" t="s">
        <v>15205</v>
      </c>
      <c r="S510" s="248"/>
      <c r="T510" s="248"/>
      <c r="U510" s="248"/>
      <c r="V510" s="248"/>
      <c r="W510" s="248"/>
      <c r="X510" s="248"/>
      <c r="Y510" s="248"/>
      <c r="Z510" s="492" t="s">
        <v>10715</v>
      </c>
      <c r="AA510" s="248"/>
      <c r="AB510" s="257">
        <v>1.0</v>
      </c>
      <c r="AC510" s="1063" t="str">
        <f t="shared" si="18"/>
        <v>Compounded Medication|Foundational</v>
      </c>
      <c r="AD510" s="492" t="s">
        <v>57</v>
      </c>
      <c r="AE510" s="246" t="s">
        <v>208</v>
      </c>
      <c r="AF510" s="248"/>
      <c r="AG510" s="248"/>
      <c r="AH510" s="248"/>
      <c r="AI510" s="248"/>
      <c r="AJ510" s="248"/>
      <c r="AK510" s="248"/>
      <c r="AL510" s="248"/>
      <c r="AM510" s="248"/>
      <c r="AN510" s="248"/>
    </row>
    <row r="511" ht="15.0" customHeight="1">
      <c r="A511" s="1180" t="s">
        <v>15211</v>
      </c>
      <c r="B511" s="246" t="s">
        <v>15212</v>
      </c>
      <c r="C511" s="523">
        <v>67.5</v>
      </c>
      <c r="D511" s="1076">
        <v>148.5</v>
      </c>
      <c r="E511" s="1077" t="s">
        <v>12632</v>
      </c>
      <c r="F511" s="1079" t="s">
        <v>61</v>
      </c>
      <c r="G511" s="1079" t="s">
        <v>15208</v>
      </c>
      <c r="H511" s="492" t="s">
        <v>49</v>
      </c>
      <c r="I511" s="492" t="s">
        <v>50</v>
      </c>
      <c r="J511" s="1079" t="s">
        <v>15202</v>
      </c>
      <c r="K511" s="1079" t="s">
        <v>15203</v>
      </c>
      <c r="L511" s="23"/>
      <c r="M511" s="492" t="s">
        <v>53</v>
      </c>
      <c r="N511" s="492" t="s">
        <v>1070</v>
      </c>
      <c r="O511" s="1181" t="s">
        <v>15204</v>
      </c>
      <c r="P511" s="248"/>
      <c r="Q511" s="248"/>
      <c r="R511" s="1080" t="s">
        <v>15205</v>
      </c>
      <c r="S511" s="248"/>
      <c r="T511" s="248"/>
      <c r="U511" s="248"/>
      <c r="V511" s="248"/>
      <c r="W511" s="248"/>
      <c r="X511" s="248"/>
      <c r="Y511" s="248"/>
      <c r="Z511" s="492" t="s">
        <v>10715</v>
      </c>
      <c r="AA511" s="248"/>
      <c r="AB511" s="257">
        <v>1.0</v>
      </c>
      <c r="AC511" s="1063" t="str">
        <f t="shared" si="18"/>
        <v>Compounded Medication|Foundational</v>
      </c>
      <c r="AD511" s="492" t="s">
        <v>57</v>
      </c>
      <c r="AE511" s="246" t="s">
        <v>208</v>
      </c>
      <c r="AF511" s="248"/>
      <c r="AG511" s="248"/>
      <c r="AH511" s="248"/>
      <c r="AI511" s="248"/>
      <c r="AJ511" s="248"/>
      <c r="AK511" s="248"/>
      <c r="AL511" s="248"/>
      <c r="AM511" s="248"/>
      <c r="AN511" s="248"/>
    </row>
    <row r="512" ht="15.0" customHeight="1">
      <c r="A512" s="1182" t="s">
        <v>15213</v>
      </c>
      <c r="B512" s="246" t="s">
        <v>15214</v>
      </c>
      <c r="C512" s="523">
        <v>0.0</v>
      </c>
      <c r="D512" s="1085" t="s">
        <v>15215</v>
      </c>
      <c r="E512" s="1086"/>
      <c r="F512" s="1079" t="s">
        <v>47</v>
      </c>
      <c r="G512" s="248"/>
      <c r="H512" s="492" t="s">
        <v>49</v>
      </c>
      <c r="I512" s="492" t="s">
        <v>50</v>
      </c>
      <c r="J512" s="1079" t="s">
        <v>15216</v>
      </c>
      <c r="K512" s="1079" t="s">
        <v>15217</v>
      </c>
      <c r="L512" s="23"/>
      <c r="M512" s="492" t="s">
        <v>53</v>
      </c>
      <c r="N512" s="248"/>
      <c r="O512" s="1080" t="s">
        <v>15218</v>
      </c>
      <c r="P512" s="248"/>
      <c r="Q512" s="248"/>
      <c r="R512" s="1080" t="s">
        <v>15219</v>
      </c>
      <c r="S512" s="248"/>
      <c r="T512" s="248"/>
      <c r="U512" s="248"/>
      <c r="V512" s="248"/>
      <c r="W512" s="248"/>
      <c r="X512" s="248"/>
      <c r="Y512" s="248"/>
      <c r="Z512" s="492" t="s">
        <v>10715</v>
      </c>
      <c r="AA512" s="248"/>
      <c r="AB512" s="257">
        <v>1.0</v>
      </c>
      <c r="AC512" s="1063" t="str">
        <f t="shared" si="18"/>
        <v>Compounded Medication</v>
      </c>
      <c r="AD512" s="492" t="s">
        <v>57</v>
      </c>
      <c r="AE512" s="248"/>
      <c r="AF512" s="248"/>
      <c r="AG512" s="248"/>
      <c r="AH512" s="248"/>
      <c r="AI512" s="248"/>
      <c r="AJ512" s="248"/>
      <c r="AK512" s="248"/>
      <c r="AL512" s="248"/>
      <c r="AM512" s="248"/>
      <c r="AN512" s="248"/>
    </row>
    <row r="513" ht="15.0" customHeight="1">
      <c r="A513" s="1182" t="s">
        <v>15220</v>
      </c>
      <c r="B513" s="246" t="s">
        <v>15221</v>
      </c>
      <c r="C513" s="523">
        <v>45.0</v>
      </c>
      <c r="D513" s="1076">
        <v>99.0</v>
      </c>
      <c r="E513" s="1077" t="s">
        <v>12626</v>
      </c>
      <c r="F513" s="1079" t="s">
        <v>61</v>
      </c>
      <c r="G513" s="1079" t="s">
        <v>15222</v>
      </c>
      <c r="H513" s="492" t="s">
        <v>49</v>
      </c>
      <c r="I513" s="492" t="s">
        <v>50</v>
      </c>
      <c r="J513" s="1079" t="s">
        <v>15216</v>
      </c>
      <c r="K513" s="1079" t="s">
        <v>15217</v>
      </c>
      <c r="L513" s="23"/>
      <c r="M513" s="492" t="s">
        <v>53</v>
      </c>
      <c r="N513" s="492" t="s">
        <v>1070</v>
      </c>
      <c r="O513" s="1080" t="s">
        <v>15218</v>
      </c>
      <c r="P513" s="248"/>
      <c r="Q513" s="248"/>
      <c r="R513" s="1080" t="s">
        <v>15219</v>
      </c>
      <c r="S513" s="248"/>
      <c r="T513" s="248"/>
      <c r="U513" s="248"/>
      <c r="V513" s="248"/>
      <c r="W513" s="248"/>
      <c r="X513" s="248"/>
      <c r="Y513" s="248"/>
      <c r="Z513" s="492" t="s">
        <v>10715</v>
      </c>
      <c r="AA513" s="248"/>
      <c r="AB513" s="257">
        <v>1.0</v>
      </c>
      <c r="AC513" s="1063" t="str">
        <f t="shared" si="18"/>
        <v>Compounded Medication|Foundational</v>
      </c>
      <c r="AD513" s="492" t="s">
        <v>57</v>
      </c>
      <c r="AE513" s="246" t="s">
        <v>208</v>
      </c>
      <c r="AF513" s="248"/>
      <c r="AG513" s="248"/>
      <c r="AH513" s="248"/>
      <c r="AI513" s="248"/>
      <c r="AJ513" s="248"/>
      <c r="AK513" s="248"/>
      <c r="AL513" s="248"/>
      <c r="AM513" s="248"/>
      <c r="AN513" s="248"/>
    </row>
    <row r="514" ht="15.0" customHeight="1">
      <c r="A514" s="1182" t="s">
        <v>15223</v>
      </c>
      <c r="B514" s="246" t="s">
        <v>15224</v>
      </c>
      <c r="C514" s="523">
        <v>90.0</v>
      </c>
      <c r="D514" s="1076">
        <v>198.0</v>
      </c>
      <c r="E514" s="1077" t="s">
        <v>12629</v>
      </c>
      <c r="F514" s="1079" t="s">
        <v>61</v>
      </c>
      <c r="G514" s="1079" t="s">
        <v>15222</v>
      </c>
      <c r="H514" s="492" t="s">
        <v>49</v>
      </c>
      <c r="I514" s="492" t="s">
        <v>50</v>
      </c>
      <c r="J514" s="1079" t="s">
        <v>15216</v>
      </c>
      <c r="K514" s="1079" t="s">
        <v>15217</v>
      </c>
      <c r="L514" s="23"/>
      <c r="M514" s="492" t="s">
        <v>53</v>
      </c>
      <c r="N514" s="492" t="s">
        <v>1070</v>
      </c>
      <c r="O514" s="1080" t="s">
        <v>15218</v>
      </c>
      <c r="P514" s="248"/>
      <c r="Q514" s="248"/>
      <c r="R514" s="1080" t="s">
        <v>15219</v>
      </c>
      <c r="S514" s="248"/>
      <c r="T514" s="248"/>
      <c r="U514" s="248"/>
      <c r="V514" s="248"/>
      <c r="W514" s="248"/>
      <c r="X514" s="248"/>
      <c r="Y514" s="248"/>
      <c r="Z514" s="492" t="s">
        <v>10715</v>
      </c>
      <c r="AA514" s="248"/>
      <c r="AB514" s="257">
        <v>1.0</v>
      </c>
      <c r="AC514" s="1063" t="str">
        <f t="shared" si="18"/>
        <v>Compounded Medication|Foundational</v>
      </c>
      <c r="AD514" s="492" t="s">
        <v>57</v>
      </c>
      <c r="AE514" s="246" t="s">
        <v>208</v>
      </c>
      <c r="AF514" s="248"/>
      <c r="AG514" s="248"/>
      <c r="AH514" s="248"/>
      <c r="AI514" s="248"/>
      <c r="AJ514" s="248"/>
      <c r="AK514" s="248"/>
      <c r="AL514" s="248"/>
      <c r="AM514" s="248"/>
      <c r="AN514" s="248"/>
    </row>
    <row r="515" ht="15.0" customHeight="1">
      <c r="A515" s="1182" t="s">
        <v>15225</v>
      </c>
      <c r="B515" s="246" t="s">
        <v>15226</v>
      </c>
      <c r="C515" s="523">
        <v>135.0</v>
      </c>
      <c r="D515" s="1076">
        <v>297.0</v>
      </c>
      <c r="E515" s="1077" t="s">
        <v>12632</v>
      </c>
      <c r="F515" s="1079" t="s">
        <v>61</v>
      </c>
      <c r="G515" s="1079" t="s">
        <v>15222</v>
      </c>
      <c r="H515" s="492" t="s">
        <v>49</v>
      </c>
      <c r="I515" s="492" t="s">
        <v>50</v>
      </c>
      <c r="J515" s="1079" t="s">
        <v>15216</v>
      </c>
      <c r="K515" s="1079" t="s">
        <v>15217</v>
      </c>
      <c r="L515" s="23"/>
      <c r="M515" s="492" t="s">
        <v>53</v>
      </c>
      <c r="N515" s="492" t="s">
        <v>1070</v>
      </c>
      <c r="O515" s="1080" t="s">
        <v>15218</v>
      </c>
      <c r="P515" s="248"/>
      <c r="Q515" s="248"/>
      <c r="R515" s="1080" t="s">
        <v>15219</v>
      </c>
      <c r="S515" s="248"/>
      <c r="T515" s="248"/>
      <c r="U515" s="248"/>
      <c r="V515" s="248"/>
      <c r="W515" s="248"/>
      <c r="X515" s="248"/>
      <c r="Y515" s="248"/>
      <c r="Z515" s="492" t="s">
        <v>10715</v>
      </c>
      <c r="AA515" s="248"/>
      <c r="AB515" s="257">
        <v>1.0</v>
      </c>
      <c r="AC515" s="1063" t="str">
        <f t="shared" si="18"/>
        <v>Compounded Medication|Foundational</v>
      </c>
      <c r="AD515" s="492" t="s">
        <v>57</v>
      </c>
      <c r="AE515" s="246" t="s">
        <v>208</v>
      </c>
      <c r="AF515" s="248"/>
      <c r="AG515" s="248"/>
      <c r="AH515" s="248"/>
      <c r="AI515" s="248"/>
      <c r="AJ515" s="248"/>
      <c r="AK515" s="248"/>
      <c r="AL515" s="248"/>
      <c r="AM515" s="248"/>
      <c r="AN515" s="248"/>
    </row>
    <row r="516" ht="15.0" customHeight="1">
      <c r="A516" s="1180" t="s">
        <v>15227</v>
      </c>
      <c r="B516" s="246" t="s">
        <v>15228</v>
      </c>
      <c r="C516" s="523">
        <v>45.0</v>
      </c>
      <c r="D516" s="1076">
        <v>99.0</v>
      </c>
      <c r="E516" s="1077" t="s">
        <v>12626</v>
      </c>
      <c r="F516" s="1079" t="s">
        <v>61</v>
      </c>
      <c r="G516" s="1079" t="s">
        <v>15229</v>
      </c>
      <c r="H516" s="492" t="s">
        <v>49</v>
      </c>
      <c r="I516" s="492" t="s">
        <v>50</v>
      </c>
      <c r="J516" s="1079" t="s">
        <v>15230</v>
      </c>
      <c r="K516" s="1079" t="s">
        <v>15231</v>
      </c>
      <c r="L516" s="23"/>
      <c r="M516" s="492" t="s">
        <v>53</v>
      </c>
      <c r="N516" s="492" t="s">
        <v>1070</v>
      </c>
      <c r="O516" s="1080" t="s">
        <v>15218</v>
      </c>
      <c r="P516" s="248"/>
      <c r="Q516" s="248"/>
      <c r="R516" s="1080" t="s">
        <v>15232</v>
      </c>
      <c r="S516" s="248"/>
      <c r="T516" s="248"/>
      <c r="U516" s="248"/>
      <c r="V516" s="248"/>
      <c r="W516" s="248"/>
      <c r="X516" s="248"/>
      <c r="Y516" s="248"/>
      <c r="Z516" s="492" t="s">
        <v>10715</v>
      </c>
      <c r="AA516" s="248"/>
      <c r="AB516" s="257">
        <v>1.0</v>
      </c>
      <c r="AC516" s="1063" t="str">
        <f t="shared" si="18"/>
        <v>Compounded Medication|Foundational</v>
      </c>
      <c r="AD516" s="492" t="s">
        <v>57</v>
      </c>
      <c r="AE516" s="246" t="s">
        <v>208</v>
      </c>
      <c r="AF516" s="248"/>
      <c r="AG516" s="248"/>
      <c r="AH516" s="248"/>
      <c r="AI516" s="248"/>
      <c r="AJ516" s="248"/>
      <c r="AK516" s="248"/>
      <c r="AL516" s="248"/>
      <c r="AM516" s="248"/>
      <c r="AN516" s="248"/>
    </row>
    <row r="517" ht="15.0" customHeight="1">
      <c r="A517" s="1180" t="s">
        <v>15233</v>
      </c>
      <c r="B517" s="246" t="s">
        <v>15234</v>
      </c>
      <c r="C517" s="523">
        <v>90.0</v>
      </c>
      <c r="D517" s="1076">
        <v>198.0</v>
      </c>
      <c r="E517" s="1077" t="s">
        <v>12629</v>
      </c>
      <c r="F517" s="1079" t="s">
        <v>61</v>
      </c>
      <c r="G517" s="1079" t="s">
        <v>15229</v>
      </c>
      <c r="H517" s="492" t="s">
        <v>49</v>
      </c>
      <c r="I517" s="492" t="s">
        <v>50</v>
      </c>
      <c r="J517" s="1079" t="s">
        <v>15230</v>
      </c>
      <c r="K517" s="1079" t="s">
        <v>15231</v>
      </c>
      <c r="L517" s="23"/>
      <c r="M517" s="492" t="s">
        <v>53</v>
      </c>
      <c r="N517" s="492" t="s">
        <v>1070</v>
      </c>
      <c r="O517" s="1080" t="s">
        <v>15218</v>
      </c>
      <c r="P517" s="248"/>
      <c r="Q517" s="248"/>
      <c r="R517" s="1080" t="s">
        <v>15232</v>
      </c>
      <c r="S517" s="248"/>
      <c r="T517" s="248"/>
      <c r="U517" s="248"/>
      <c r="V517" s="248"/>
      <c r="W517" s="248"/>
      <c r="X517" s="248"/>
      <c r="Y517" s="248"/>
      <c r="Z517" s="492" t="s">
        <v>10715</v>
      </c>
      <c r="AA517" s="248"/>
      <c r="AB517" s="257">
        <v>1.0</v>
      </c>
      <c r="AC517" s="1063" t="str">
        <f t="shared" si="18"/>
        <v>Compounded Medication|Foundational</v>
      </c>
      <c r="AD517" s="492" t="s">
        <v>57</v>
      </c>
      <c r="AE517" s="246" t="s">
        <v>208</v>
      </c>
      <c r="AF517" s="248"/>
      <c r="AG517" s="248"/>
      <c r="AH517" s="248"/>
      <c r="AI517" s="248"/>
      <c r="AJ517" s="248"/>
      <c r="AK517" s="248"/>
      <c r="AL517" s="248"/>
      <c r="AM517" s="248"/>
      <c r="AN517" s="248"/>
    </row>
    <row r="518" ht="15.0" customHeight="1">
      <c r="A518" s="1180" t="s">
        <v>15235</v>
      </c>
      <c r="B518" s="246" t="s">
        <v>15236</v>
      </c>
      <c r="C518" s="523">
        <v>135.0</v>
      </c>
      <c r="D518" s="1076">
        <v>297.0</v>
      </c>
      <c r="E518" s="1077" t="s">
        <v>12632</v>
      </c>
      <c r="F518" s="1079" t="s">
        <v>61</v>
      </c>
      <c r="G518" s="1079" t="s">
        <v>15229</v>
      </c>
      <c r="H518" s="492" t="s">
        <v>49</v>
      </c>
      <c r="I518" s="492" t="s">
        <v>50</v>
      </c>
      <c r="J518" s="1079" t="s">
        <v>15230</v>
      </c>
      <c r="K518" s="1079" t="s">
        <v>15231</v>
      </c>
      <c r="L518" s="23"/>
      <c r="M518" s="492" t="s">
        <v>53</v>
      </c>
      <c r="N518" s="492" t="s">
        <v>1070</v>
      </c>
      <c r="O518" s="1080" t="s">
        <v>15218</v>
      </c>
      <c r="P518" s="248"/>
      <c r="Q518" s="248"/>
      <c r="R518" s="1080" t="s">
        <v>15232</v>
      </c>
      <c r="S518" s="248"/>
      <c r="T518" s="248"/>
      <c r="U518" s="248"/>
      <c r="V518" s="248"/>
      <c r="W518" s="248"/>
      <c r="X518" s="248"/>
      <c r="Y518" s="248"/>
      <c r="Z518" s="492" t="s">
        <v>10715</v>
      </c>
      <c r="AA518" s="248"/>
      <c r="AB518" s="257">
        <v>1.0</v>
      </c>
      <c r="AC518" s="1063" t="str">
        <f t="shared" si="18"/>
        <v>Compounded Medication|Foundational</v>
      </c>
      <c r="AD518" s="492" t="s">
        <v>57</v>
      </c>
      <c r="AE518" s="246" t="s">
        <v>208</v>
      </c>
      <c r="AF518" s="248"/>
      <c r="AG518" s="248"/>
      <c r="AH518" s="248"/>
      <c r="AI518" s="248"/>
      <c r="AJ518" s="248"/>
      <c r="AK518" s="248"/>
      <c r="AL518" s="248"/>
      <c r="AM518" s="248"/>
      <c r="AN518" s="248"/>
    </row>
    <row r="519" ht="15.0" customHeight="1">
      <c r="A519" s="1182" t="s">
        <v>15237</v>
      </c>
      <c r="B519" s="246" t="s">
        <v>15238</v>
      </c>
      <c r="C519" s="523">
        <v>0.0</v>
      </c>
      <c r="D519" s="1085" t="s">
        <v>14961</v>
      </c>
      <c r="E519" s="1086"/>
      <c r="F519" s="1079" t="s">
        <v>47</v>
      </c>
      <c r="G519" s="248"/>
      <c r="H519" s="492" t="s">
        <v>49</v>
      </c>
      <c r="I519" s="492" t="s">
        <v>50</v>
      </c>
      <c r="J519" s="1079" t="s">
        <v>15239</v>
      </c>
      <c r="K519" s="1079" t="s">
        <v>15240</v>
      </c>
      <c r="L519" s="23"/>
      <c r="M519" s="492" t="s">
        <v>53</v>
      </c>
      <c r="N519" s="248"/>
      <c r="O519" s="1080" t="s">
        <v>15241</v>
      </c>
      <c r="P519" s="248"/>
      <c r="Q519" s="248"/>
      <c r="R519" s="1080" t="s">
        <v>15242</v>
      </c>
      <c r="S519" s="248"/>
      <c r="T519" s="248"/>
      <c r="U519" s="248"/>
      <c r="V519" s="248"/>
      <c r="W519" s="248"/>
      <c r="X519" s="248"/>
      <c r="Y519" s="248"/>
      <c r="Z519" s="492" t="s">
        <v>10715</v>
      </c>
      <c r="AA519" s="248"/>
      <c r="AB519" s="257">
        <v>1.0</v>
      </c>
      <c r="AC519" s="1063" t="str">
        <f t="shared" si="18"/>
        <v>Compounded Medication</v>
      </c>
      <c r="AD519" s="492" t="s">
        <v>57</v>
      </c>
      <c r="AE519" s="248"/>
      <c r="AF519" s="248"/>
      <c r="AG519" s="248"/>
      <c r="AH519" s="248"/>
      <c r="AI519" s="248"/>
      <c r="AJ519" s="248"/>
      <c r="AK519" s="248"/>
      <c r="AL519" s="248"/>
      <c r="AM519" s="248"/>
      <c r="AN519" s="248"/>
    </row>
    <row r="520" ht="15.0" customHeight="1">
      <c r="A520" s="1182" t="s">
        <v>15243</v>
      </c>
      <c r="B520" s="246" t="s">
        <v>15244</v>
      </c>
      <c r="C520" s="523">
        <v>30.0</v>
      </c>
      <c r="D520" s="1076">
        <v>66.0</v>
      </c>
      <c r="E520" s="1077" t="s">
        <v>12626</v>
      </c>
      <c r="F520" s="1079" t="s">
        <v>61</v>
      </c>
      <c r="G520" s="1079" t="s">
        <v>15245</v>
      </c>
      <c r="H520" s="492" t="s">
        <v>49</v>
      </c>
      <c r="I520" s="492" t="s">
        <v>50</v>
      </c>
      <c r="J520" s="1079" t="s">
        <v>15239</v>
      </c>
      <c r="K520" s="1079" t="s">
        <v>15240</v>
      </c>
      <c r="L520" s="23"/>
      <c r="M520" s="492" t="s">
        <v>53</v>
      </c>
      <c r="N520" s="492" t="s">
        <v>1070</v>
      </c>
      <c r="O520" s="1080" t="s">
        <v>15241</v>
      </c>
      <c r="P520" s="248"/>
      <c r="Q520" s="248"/>
      <c r="R520" s="1080" t="s">
        <v>15242</v>
      </c>
      <c r="S520" s="248"/>
      <c r="T520" s="248"/>
      <c r="U520" s="248"/>
      <c r="V520" s="248"/>
      <c r="W520" s="248"/>
      <c r="X520" s="248"/>
      <c r="Y520" s="248"/>
      <c r="Z520" s="492" t="s">
        <v>10715</v>
      </c>
      <c r="AA520" s="248"/>
      <c r="AB520" s="257">
        <v>1.0</v>
      </c>
      <c r="AC520" s="1063" t="str">
        <f t="shared" si="18"/>
        <v>Compounded Medication|Foundational</v>
      </c>
      <c r="AD520" s="492" t="s">
        <v>57</v>
      </c>
      <c r="AE520" s="246" t="s">
        <v>208</v>
      </c>
      <c r="AF520" s="248"/>
      <c r="AG520" s="248"/>
      <c r="AH520" s="248"/>
      <c r="AI520" s="248"/>
      <c r="AJ520" s="248"/>
      <c r="AK520" s="248"/>
      <c r="AL520" s="248"/>
      <c r="AM520" s="248"/>
      <c r="AN520" s="248"/>
    </row>
    <row r="521" ht="15.0" customHeight="1">
      <c r="A521" s="1182" t="s">
        <v>15246</v>
      </c>
      <c r="B521" s="246" t="s">
        <v>15247</v>
      </c>
      <c r="C521" s="523">
        <v>60.0</v>
      </c>
      <c r="D521" s="1076">
        <v>132.0</v>
      </c>
      <c r="E521" s="1077" t="s">
        <v>12629</v>
      </c>
      <c r="F521" s="1079" t="s">
        <v>61</v>
      </c>
      <c r="G521" s="1079" t="s">
        <v>15245</v>
      </c>
      <c r="H521" s="492" t="s">
        <v>49</v>
      </c>
      <c r="I521" s="492" t="s">
        <v>50</v>
      </c>
      <c r="J521" s="1079" t="s">
        <v>15239</v>
      </c>
      <c r="K521" s="1079" t="s">
        <v>15240</v>
      </c>
      <c r="L521" s="23"/>
      <c r="M521" s="492" t="s">
        <v>53</v>
      </c>
      <c r="N521" s="492" t="s">
        <v>1070</v>
      </c>
      <c r="O521" s="1080" t="s">
        <v>15241</v>
      </c>
      <c r="P521" s="248"/>
      <c r="Q521" s="248"/>
      <c r="R521" s="1080" t="s">
        <v>15242</v>
      </c>
      <c r="S521" s="248"/>
      <c r="T521" s="248"/>
      <c r="U521" s="248"/>
      <c r="V521" s="248"/>
      <c r="W521" s="248"/>
      <c r="X521" s="248"/>
      <c r="Y521" s="248"/>
      <c r="Z521" s="492" t="s">
        <v>10715</v>
      </c>
      <c r="AA521" s="248"/>
      <c r="AB521" s="257">
        <v>1.0</v>
      </c>
      <c r="AC521" s="1063" t="str">
        <f t="shared" si="18"/>
        <v>Compounded Medication|Foundational</v>
      </c>
      <c r="AD521" s="492" t="s">
        <v>57</v>
      </c>
      <c r="AE521" s="246" t="s">
        <v>208</v>
      </c>
      <c r="AF521" s="248"/>
      <c r="AG521" s="248"/>
      <c r="AH521" s="248"/>
      <c r="AI521" s="248"/>
      <c r="AJ521" s="248"/>
      <c r="AK521" s="248"/>
      <c r="AL521" s="248"/>
      <c r="AM521" s="248"/>
      <c r="AN521" s="248"/>
    </row>
    <row r="522" ht="15.0" customHeight="1">
      <c r="A522" s="1182" t="s">
        <v>15248</v>
      </c>
      <c r="B522" s="246" t="s">
        <v>15249</v>
      </c>
      <c r="C522" s="523">
        <v>90.0</v>
      </c>
      <c r="D522" s="1076">
        <v>198.0</v>
      </c>
      <c r="E522" s="1077" t="s">
        <v>12632</v>
      </c>
      <c r="F522" s="1079" t="s">
        <v>61</v>
      </c>
      <c r="G522" s="1079" t="s">
        <v>15245</v>
      </c>
      <c r="H522" s="492" t="s">
        <v>49</v>
      </c>
      <c r="I522" s="492" t="s">
        <v>50</v>
      </c>
      <c r="J522" s="1079" t="s">
        <v>15239</v>
      </c>
      <c r="K522" s="1079" t="s">
        <v>15240</v>
      </c>
      <c r="L522" s="23"/>
      <c r="M522" s="492" t="s">
        <v>53</v>
      </c>
      <c r="N522" s="492" t="s">
        <v>1070</v>
      </c>
      <c r="O522" s="1080" t="s">
        <v>15241</v>
      </c>
      <c r="P522" s="248"/>
      <c r="Q522" s="248"/>
      <c r="R522" s="1080" t="s">
        <v>15242</v>
      </c>
      <c r="S522" s="248"/>
      <c r="T522" s="248"/>
      <c r="U522" s="248"/>
      <c r="V522" s="248"/>
      <c r="W522" s="248"/>
      <c r="X522" s="248"/>
      <c r="Y522" s="248"/>
      <c r="Z522" s="492" t="s">
        <v>10715</v>
      </c>
      <c r="AA522" s="248"/>
      <c r="AB522" s="257">
        <v>1.0</v>
      </c>
      <c r="AC522" s="1063" t="str">
        <f t="shared" si="18"/>
        <v>Compounded Medication|Foundational</v>
      </c>
      <c r="AD522" s="492" t="s">
        <v>57</v>
      </c>
      <c r="AE522" s="246" t="s">
        <v>208</v>
      </c>
      <c r="AF522" s="248"/>
      <c r="AG522" s="248"/>
      <c r="AH522" s="248"/>
      <c r="AI522" s="248"/>
      <c r="AJ522" s="248"/>
      <c r="AK522" s="248"/>
      <c r="AL522" s="248"/>
      <c r="AM522" s="248"/>
      <c r="AN522" s="248"/>
    </row>
    <row r="523" ht="15.0" customHeight="1">
      <c r="A523" s="1182" t="s">
        <v>15250</v>
      </c>
      <c r="B523" s="246" t="s">
        <v>15251</v>
      </c>
      <c r="C523" s="523">
        <v>0.0</v>
      </c>
      <c r="D523" s="1085" t="s">
        <v>14961</v>
      </c>
      <c r="E523" s="1086"/>
      <c r="F523" s="1079" t="s">
        <v>47</v>
      </c>
      <c r="G523" s="248"/>
      <c r="H523" s="492" t="s">
        <v>49</v>
      </c>
      <c r="I523" s="492" t="s">
        <v>50</v>
      </c>
      <c r="J523" s="1079" t="s">
        <v>15252</v>
      </c>
      <c r="K523" s="1079" t="s">
        <v>15253</v>
      </c>
      <c r="L523" s="23"/>
      <c r="M523" s="492" t="s">
        <v>53</v>
      </c>
      <c r="N523" s="248"/>
      <c r="O523" s="1080" t="s">
        <v>15254</v>
      </c>
      <c r="P523" s="248"/>
      <c r="Q523" s="248"/>
      <c r="R523" s="1080" t="s">
        <v>15255</v>
      </c>
      <c r="S523" s="248"/>
      <c r="T523" s="248"/>
      <c r="U523" s="248"/>
      <c r="V523" s="248"/>
      <c r="W523" s="248"/>
      <c r="X523" s="248"/>
      <c r="Y523" s="248"/>
      <c r="Z523" s="492" t="s">
        <v>10715</v>
      </c>
      <c r="AA523" s="248"/>
      <c r="AB523" s="257">
        <v>1.0</v>
      </c>
      <c r="AC523" s="1063" t="str">
        <f t="shared" si="18"/>
        <v>Compounded Medication</v>
      </c>
      <c r="AD523" s="492" t="s">
        <v>57</v>
      </c>
      <c r="AE523" s="248"/>
      <c r="AF523" s="248"/>
      <c r="AG523" s="248"/>
      <c r="AH523" s="248"/>
      <c r="AI523" s="248"/>
      <c r="AJ523" s="248"/>
      <c r="AK523" s="248"/>
      <c r="AL523" s="248"/>
      <c r="AM523" s="248"/>
      <c r="AN523" s="248"/>
    </row>
    <row r="524" ht="15.0" customHeight="1">
      <c r="A524" s="1182" t="s">
        <v>15256</v>
      </c>
      <c r="B524" s="246" t="s">
        <v>15257</v>
      </c>
      <c r="C524" s="523">
        <v>30.0</v>
      </c>
      <c r="D524" s="1076">
        <v>66.0</v>
      </c>
      <c r="E524" s="1077" t="s">
        <v>12626</v>
      </c>
      <c r="F524" s="1079" t="s">
        <v>61</v>
      </c>
      <c r="G524" s="1079" t="s">
        <v>15258</v>
      </c>
      <c r="H524" s="492" t="s">
        <v>49</v>
      </c>
      <c r="I524" s="492" t="s">
        <v>50</v>
      </c>
      <c r="J524" s="1079" t="s">
        <v>15252</v>
      </c>
      <c r="K524" s="1079" t="s">
        <v>15253</v>
      </c>
      <c r="L524" s="23"/>
      <c r="M524" s="492" t="s">
        <v>53</v>
      </c>
      <c r="N524" s="492" t="s">
        <v>1070</v>
      </c>
      <c r="O524" s="1080" t="s">
        <v>15254</v>
      </c>
      <c r="P524" s="248"/>
      <c r="Q524" s="248"/>
      <c r="R524" s="1080" t="s">
        <v>15255</v>
      </c>
      <c r="S524" s="248"/>
      <c r="T524" s="248"/>
      <c r="U524" s="248"/>
      <c r="V524" s="248"/>
      <c r="W524" s="248"/>
      <c r="X524" s="248"/>
      <c r="Y524" s="248"/>
      <c r="Z524" s="492" t="s">
        <v>10715</v>
      </c>
      <c r="AA524" s="248"/>
      <c r="AB524" s="257">
        <v>1.0</v>
      </c>
      <c r="AC524" s="1063" t="str">
        <f t="shared" si="18"/>
        <v>Compounded Medication|Foundational</v>
      </c>
      <c r="AD524" s="492" t="s">
        <v>57</v>
      </c>
      <c r="AE524" s="246" t="s">
        <v>208</v>
      </c>
      <c r="AF524" s="248"/>
      <c r="AG524" s="248"/>
      <c r="AH524" s="248"/>
      <c r="AI524" s="248"/>
      <c r="AJ524" s="248"/>
      <c r="AK524" s="248"/>
      <c r="AL524" s="248"/>
      <c r="AM524" s="248"/>
      <c r="AN524" s="248"/>
    </row>
    <row r="525" ht="15.0" customHeight="1">
      <c r="A525" s="1182" t="s">
        <v>15259</v>
      </c>
      <c r="B525" s="246" t="s">
        <v>15260</v>
      </c>
      <c r="C525" s="523">
        <v>60.0</v>
      </c>
      <c r="D525" s="1076">
        <v>132.0</v>
      </c>
      <c r="E525" s="1077" t="s">
        <v>12629</v>
      </c>
      <c r="F525" s="1079" t="s">
        <v>61</v>
      </c>
      <c r="G525" s="1079" t="s">
        <v>15258</v>
      </c>
      <c r="H525" s="492" t="s">
        <v>49</v>
      </c>
      <c r="I525" s="492" t="s">
        <v>50</v>
      </c>
      <c r="J525" s="1079" t="s">
        <v>15252</v>
      </c>
      <c r="K525" s="1079" t="s">
        <v>15253</v>
      </c>
      <c r="L525" s="23"/>
      <c r="M525" s="492" t="s">
        <v>53</v>
      </c>
      <c r="N525" s="492" t="s">
        <v>1070</v>
      </c>
      <c r="O525" s="1080" t="s">
        <v>15254</v>
      </c>
      <c r="P525" s="248"/>
      <c r="Q525" s="248"/>
      <c r="R525" s="1080" t="s">
        <v>15255</v>
      </c>
      <c r="S525" s="248"/>
      <c r="T525" s="248"/>
      <c r="U525" s="248"/>
      <c r="V525" s="248"/>
      <c r="W525" s="248"/>
      <c r="X525" s="248"/>
      <c r="Y525" s="248"/>
      <c r="Z525" s="492" t="s">
        <v>10715</v>
      </c>
      <c r="AA525" s="248"/>
      <c r="AB525" s="257">
        <v>1.0</v>
      </c>
      <c r="AC525" s="1063" t="str">
        <f t="shared" si="18"/>
        <v>Compounded Medication|Foundational</v>
      </c>
      <c r="AD525" s="492" t="s">
        <v>57</v>
      </c>
      <c r="AE525" s="246" t="s">
        <v>208</v>
      </c>
      <c r="AF525" s="248"/>
      <c r="AG525" s="248"/>
      <c r="AH525" s="248"/>
      <c r="AI525" s="248"/>
      <c r="AJ525" s="248"/>
      <c r="AK525" s="248"/>
      <c r="AL525" s="248"/>
      <c r="AM525" s="248"/>
      <c r="AN525" s="248"/>
    </row>
    <row r="526" ht="15.0" customHeight="1">
      <c r="A526" s="1182" t="s">
        <v>15261</v>
      </c>
      <c r="B526" s="246" t="s">
        <v>15262</v>
      </c>
      <c r="C526" s="523">
        <v>90.0</v>
      </c>
      <c r="D526" s="1076">
        <v>198.0</v>
      </c>
      <c r="E526" s="1077" t="s">
        <v>12632</v>
      </c>
      <c r="F526" s="1079" t="s">
        <v>61</v>
      </c>
      <c r="G526" s="1079" t="s">
        <v>15258</v>
      </c>
      <c r="H526" s="492" t="s">
        <v>49</v>
      </c>
      <c r="I526" s="492" t="s">
        <v>50</v>
      </c>
      <c r="J526" s="1079" t="s">
        <v>15252</v>
      </c>
      <c r="K526" s="1079" t="s">
        <v>15253</v>
      </c>
      <c r="L526" s="23"/>
      <c r="M526" s="492" t="s">
        <v>53</v>
      </c>
      <c r="N526" s="492" t="s">
        <v>1070</v>
      </c>
      <c r="O526" s="1080" t="s">
        <v>15254</v>
      </c>
      <c r="P526" s="248"/>
      <c r="Q526" s="248"/>
      <c r="R526" s="1080" t="s">
        <v>15255</v>
      </c>
      <c r="S526" s="248"/>
      <c r="T526" s="248"/>
      <c r="U526" s="248"/>
      <c r="V526" s="248"/>
      <c r="W526" s="248"/>
      <c r="X526" s="248"/>
      <c r="Y526" s="248"/>
      <c r="Z526" s="492" t="s">
        <v>10715</v>
      </c>
      <c r="AA526" s="248"/>
      <c r="AB526" s="257">
        <v>1.0</v>
      </c>
      <c r="AC526" s="1063" t="str">
        <f t="shared" si="18"/>
        <v>Compounded Medication|Foundational</v>
      </c>
      <c r="AD526" s="492" t="s">
        <v>57</v>
      </c>
      <c r="AE526" s="246" t="s">
        <v>208</v>
      </c>
      <c r="AF526" s="248"/>
      <c r="AG526" s="248"/>
      <c r="AH526" s="248"/>
      <c r="AI526" s="248"/>
      <c r="AJ526" s="248"/>
      <c r="AK526" s="248"/>
      <c r="AL526" s="248"/>
      <c r="AM526" s="248"/>
      <c r="AN526" s="248"/>
    </row>
    <row r="527" ht="15.0" customHeight="1">
      <c r="A527" s="1180" t="s">
        <v>15263</v>
      </c>
      <c r="B527" s="246" t="s">
        <v>15264</v>
      </c>
      <c r="C527" s="523">
        <v>0.0</v>
      </c>
      <c r="D527" s="1085" t="s">
        <v>15265</v>
      </c>
      <c r="E527" s="1086"/>
      <c r="F527" s="1079" t="s">
        <v>47</v>
      </c>
      <c r="G527" s="248"/>
      <c r="H527" s="492" t="s">
        <v>49</v>
      </c>
      <c r="I527" s="492" t="s">
        <v>50</v>
      </c>
      <c r="J527" s="1079" t="s">
        <v>15266</v>
      </c>
      <c r="K527" s="1079" t="s">
        <v>15267</v>
      </c>
      <c r="L527" s="23"/>
      <c r="M527" s="492" t="s">
        <v>53</v>
      </c>
      <c r="N527" s="248"/>
      <c r="O527" s="1181" t="s">
        <v>15268</v>
      </c>
      <c r="P527" s="248"/>
      <c r="Q527" s="248"/>
      <c r="R527" s="1080" t="s">
        <v>15269</v>
      </c>
      <c r="S527" s="248"/>
      <c r="T527" s="248"/>
      <c r="U527" s="248"/>
      <c r="V527" s="248"/>
      <c r="W527" s="248"/>
      <c r="X527" s="248"/>
      <c r="Y527" s="248"/>
      <c r="Z527" s="492" t="s">
        <v>10715</v>
      </c>
      <c r="AA527" s="248"/>
      <c r="AB527" s="257">
        <v>1.0</v>
      </c>
      <c r="AC527" s="1063" t="str">
        <f t="shared" si="18"/>
        <v>Compounded Medication</v>
      </c>
      <c r="AD527" s="492" t="s">
        <v>57</v>
      </c>
      <c r="AE527" s="248"/>
      <c r="AF527" s="248"/>
      <c r="AG527" s="248"/>
      <c r="AH527" s="248"/>
      <c r="AI527" s="248"/>
      <c r="AJ527" s="248"/>
      <c r="AK527" s="248"/>
      <c r="AL527" s="248"/>
      <c r="AM527" s="248"/>
      <c r="AN527" s="248"/>
    </row>
    <row r="528" ht="15.0" customHeight="1">
      <c r="A528" s="1180" t="s">
        <v>15270</v>
      </c>
      <c r="B528" s="246" t="s">
        <v>15271</v>
      </c>
      <c r="C528" s="523">
        <v>6.0</v>
      </c>
      <c r="D528" s="1076">
        <v>24.95</v>
      </c>
      <c r="E528" s="1077" t="s">
        <v>12626</v>
      </c>
      <c r="F528" s="1079" t="s">
        <v>61</v>
      </c>
      <c r="G528" s="1079" t="s">
        <v>14985</v>
      </c>
      <c r="H528" s="492" t="s">
        <v>49</v>
      </c>
      <c r="I528" s="492" t="s">
        <v>50</v>
      </c>
      <c r="J528" s="1079" t="s">
        <v>15266</v>
      </c>
      <c r="K528" s="1079" t="s">
        <v>15267</v>
      </c>
      <c r="L528" s="23"/>
      <c r="M528" s="492" t="s">
        <v>53</v>
      </c>
      <c r="N528" s="492" t="s">
        <v>1070</v>
      </c>
      <c r="O528" s="1181" t="s">
        <v>15268</v>
      </c>
      <c r="P528" s="248"/>
      <c r="Q528" s="248"/>
      <c r="R528" s="1080" t="s">
        <v>15269</v>
      </c>
      <c r="S528" s="248"/>
      <c r="T528" s="248"/>
      <c r="U528" s="248"/>
      <c r="V528" s="248"/>
      <c r="W528" s="248"/>
      <c r="X528" s="248"/>
      <c r="Y528" s="248"/>
      <c r="Z528" s="492" t="s">
        <v>10715</v>
      </c>
      <c r="AA528" s="248"/>
      <c r="AB528" s="257">
        <v>1.0</v>
      </c>
      <c r="AC528" s="1063" t="str">
        <f t="shared" si="18"/>
        <v>Compounded Medication|Foundational</v>
      </c>
      <c r="AD528" s="492" t="s">
        <v>57</v>
      </c>
      <c r="AE528" s="246" t="s">
        <v>208</v>
      </c>
      <c r="AF528" s="248"/>
      <c r="AG528" s="248"/>
      <c r="AH528" s="248"/>
      <c r="AI528" s="248"/>
      <c r="AJ528" s="248"/>
      <c r="AK528" s="248"/>
      <c r="AL528" s="248"/>
      <c r="AM528" s="248"/>
      <c r="AN528" s="248"/>
    </row>
    <row r="529" ht="15.0" customHeight="1">
      <c r="A529" s="1180" t="s">
        <v>15272</v>
      </c>
      <c r="B529" s="246" t="s">
        <v>15273</v>
      </c>
      <c r="C529" s="523">
        <v>12.0</v>
      </c>
      <c r="D529" s="1076">
        <v>49.9</v>
      </c>
      <c r="E529" s="1077" t="s">
        <v>12629</v>
      </c>
      <c r="F529" s="1079" t="s">
        <v>61</v>
      </c>
      <c r="G529" s="1079" t="s">
        <v>14985</v>
      </c>
      <c r="H529" s="492" t="s">
        <v>49</v>
      </c>
      <c r="I529" s="492" t="s">
        <v>50</v>
      </c>
      <c r="J529" s="1079" t="s">
        <v>15266</v>
      </c>
      <c r="K529" s="1079" t="s">
        <v>15267</v>
      </c>
      <c r="L529" s="23"/>
      <c r="M529" s="492" t="s">
        <v>53</v>
      </c>
      <c r="N529" s="492" t="s">
        <v>1070</v>
      </c>
      <c r="O529" s="1181" t="s">
        <v>15268</v>
      </c>
      <c r="P529" s="248"/>
      <c r="Q529" s="248"/>
      <c r="R529" s="1080" t="s">
        <v>15269</v>
      </c>
      <c r="S529" s="248"/>
      <c r="T529" s="248"/>
      <c r="U529" s="248"/>
      <c r="V529" s="248"/>
      <c r="W529" s="248"/>
      <c r="X529" s="248"/>
      <c r="Y529" s="248"/>
      <c r="Z529" s="492" t="s">
        <v>10715</v>
      </c>
      <c r="AA529" s="248"/>
      <c r="AB529" s="257">
        <v>1.0</v>
      </c>
      <c r="AC529" s="1063" t="str">
        <f t="shared" si="18"/>
        <v>Compounded Medication|Foundational</v>
      </c>
      <c r="AD529" s="492" t="s">
        <v>57</v>
      </c>
      <c r="AE529" s="246" t="s">
        <v>208</v>
      </c>
      <c r="AF529" s="248"/>
      <c r="AG529" s="248"/>
      <c r="AH529" s="248"/>
      <c r="AI529" s="248"/>
      <c r="AJ529" s="248"/>
      <c r="AK529" s="248"/>
      <c r="AL529" s="248"/>
      <c r="AM529" s="248"/>
      <c r="AN529" s="248"/>
    </row>
    <row r="530" ht="15.0" customHeight="1">
      <c r="A530" s="1180" t="s">
        <v>15274</v>
      </c>
      <c r="B530" s="246" t="s">
        <v>15275</v>
      </c>
      <c r="C530" s="523">
        <v>18.0</v>
      </c>
      <c r="D530" s="1076">
        <v>74.85</v>
      </c>
      <c r="E530" s="1077" t="s">
        <v>12632</v>
      </c>
      <c r="F530" s="1079" t="s">
        <v>61</v>
      </c>
      <c r="G530" s="1079" t="s">
        <v>14985</v>
      </c>
      <c r="H530" s="492" t="s">
        <v>49</v>
      </c>
      <c r="I530" s="492" t="s">
        <v>50</v>
      </c>
      <c r="J530" s="1079" t="s">
        <v>15266</v>
      </c>
      <c r="K530" s="1079" t="s">
        <v>15267</v>
      </c>
      <c r="L530" s="23"/>
      <c r="M530" s="492" t="s">
        <v>53</v>
      </c>
      <c r="N530" s="492" t="s">
        <v>1070</v>
      </c>
      <c r="O530" s="1181" t="s">
        <v>15268</v>
      </c>
      <c r="P530" s="248"/>
      <c r="Q530" s="248"/>
      <c r="R530" s="1080" t="s">
        <v>15269</v>
      </c>
      <c r="S530" s="248"/>
      <c r="T530" s="248"/>
      <c r="U530" s="248"/>
      <c r="V530" s="248"/>
      <c r="W530" s="248"/>
      <c r="X530" s="248"/>
      <c r="Y530" s="248"/>
      <c r="Z530" s="492" t="s">
        <v>10715</v>
      </c>
      <c r="AA530" s="248"/>
      <c r="AB530" s="257">
        <v>1.0</v>
      </c>
      <c r="AC530" s="1063" t="str">
        <f t="shared" si="18"/>
        <v>Compounded Medication|Foundational</v>
      </c>
      <c r="AD530" s="492" t="s">
        <v>57</v>
      </c>
      <c r="AE530" s="246" t="s">
        <v>208</v>
      </c>
      <c r="AF530" s="248"/>
      <c r="AG530" s="248"/>
      <c r="AH530" s="248"/>
      <c r="AI530" s="248"/>
      <c r="AJ530" s="248"/>
      <c r="AK530" s="248"/>
      <c r="AL530" s="248"/>
      <c r="AM530" s="248"/>
      <c r="AN530" s="248"/>
    </row>
    <row r="531" ht="15.0" customHeight="1">
      <c r="A531" s="1180" t="s">
        <v>15276</v>
      </c>
      <c r="B531" s="246" t="s">
        <v>15277</v>
      </c>
      <c r="C531" s="523">
        <v>26.8</v>
      </c>
      <c r="D531" s="1076">
        <v>75.0</v>
      </c>
      <c r="E531" s="1077" t="s">
        <v>165</v>
      </c>
      <c r="F531" s="1079" t="s">
        <v>87</v>
      </c>
      <c r="G531" s="248"/>
      <c r="H531" s="492" t="s">
        <v>88</v>
      </c>
      <c r="I531" s="492" t="s">
        <v>50</v>
      </c>
      <c r="J531" s="1079" t="s">
        <v>15278</v>
      </c>
      <c r="K531" s="1079" t="s">
        <v>15279</v>
      </c>
      <c r="L531" s="23"/>
      <c r="M531" s="492" t="s">
        <v>53</v>
      </c>
      <c r="N531" s="248"/>
      <c r="O531" s="1064" t="s">
        <v>15280</v>
      </c>
      <c r="P531" s="248"/>
      <c r="Q531" s="248"/>
      <c r="R531" s="1080" t="s">
        <v>15281</v>
      </c>
      <c r="S531" s="248"/>
      <c r="T531" s="248"/>
      <c r="U531" s="248"/>
      <c r="V531" s="248"/>
      <c r="W531" s="248"/>
      <c r="X531" s="248"/>
      <c r="Y531" s="248"/>
      <c r="Z531" s="492" t="s">
        <v>10715</v>
      </c>
      <c r="AA531" s="248"/>
      <c r="AB531" s="257">
        <v>1.0</v>
      </c>
      <c r="AC531" s="1063" t="str">
        <f t="shared" si="18"/>
        <v>Compounded Medication</v>
      </c>
      <c r="AD531" s="492" t="s">
        <v>57</v>
      </c>
      <c r="AE531" s="248"/>
      <c r="AF531" s="248"/>
      <c r="AG531" s="248"/>
      <c r="AH531" s="248"/>
      <c r="AI531" s="248"/>
      <c r="AJ531" s="248"/>
      <c r="AK531" s="248"/>
      <c r="AL531" s="248"/>
      <c r="AM531" s="248"/>
      <c r="AN531" s="248"/>
    </row>
    <row r="532" ht="15.0" customHeight="1">
      <c r="A532" s="1182" t="s">
        <v>15282</v>
      </c>
      <c r="B532" s="246" t="s">
        <v>15283</v>
      </c>
      <c r="C532" s="523">
        <v>0.0</v>
      </c>
      <c r="D532" s="1085" t="s">
        <v>15284</v>
      </c>
      <c r="E532" s="1086"/>
      <c r="F532" s="1079" t="s">
        <v>47</v>
      </c>
      <c r="G532" s="248"/>
      <c r="H532" s="492" t="s">
        <v>49</v>
      </c>
      <c r="I532" s="492" t="s">
        <v>50</v>
      </c>
      <c r="J532" s="1079" t="s">
        <v>15285</v>
      </c>
      <c r="K532" s="1079" t="s">
        <v>15286</v>
      </c>
      <c r="L532" s="23"/>
      <c r="M532" s="492" t="s">
        <v>53</v>
      </c>
      <c r="N532" s="248"/>
      <c r="O532" s="1181" t="s">
        <v>15287</v>
      </c>
      <c r="P532" s="248"/>
      <c r="Q532" s="248"/>
      <c r="R532" s="1080" t="s">
        <v>15288</v>
      </c>
      <c r="S532" s="248"/>
      <c r="T532" s="248"/>
      <c r="U532" s="248"/>
      <c r="V532" s="1079" t="s">
        <v>15289</v>
      </c>
      <c r="W532" s="248"/>
      <c r="X532" s="248"/>
      <c r="Y532" s="248"/>
      <c r="Z532" s="492" t="s">
        <v>10715</v>
      </c>
      <c r="AA532" s="248"/>
      <c r="AB532" s="257">
        <v>1.0</v>
      </c>
      <c r="AC532" s="1063" t="str">
        <f t="shared" si="18"/>
        <v>Compounded Medication</v>
      </c>
      <c r="AD532" s="492" t="s">
        <v>57</v>
      </c>
      <c r="AE532" s="248"/>
      <c r="AF532" s="248"/>
      <c r="AG532" s="248"/>
      <c r="AH532" s="248"/>
      <c r="AI532" s="248"/>
      <c r="AJ532" s="248"/>
      <c r="AK532" s="248"/>
      <c r="AL532" s="248"/>
      <c r="AM532" s="248"/>
      <c r="AN532" s="248"/>
    </row>
    <row r="533" ht="15.0" customHeight="1">
      <c r="A533" s="1182" t="s">
        <v>15290</v>
      </c>
      <c r="B533" s="246" t="s">
        <v>15291</v>
      </c>
      <c r="C533" s="523">
        <v>10.5</v>
      </c>
      <c r="D533" s="1076">
        <v>29.95</v>
      </c>
      <c r="E533" s="1077" t="s">
        <v>12626</v>
      </c>
      <c r="F533" s="1079" t="s">
        <v>61</v>
      </c>
      <c r="G533" s="1079" t="s">
        <v>15292</v>
      </c>
      <c r="H533" s="492" t="s">
        <v>49</v>
      </c>
      <c r="I533" s="492" t="s">
        <v>50</v>
      </c>
      <c r="J533" s="1079" t="s">
        <v>15285</v>
      </c>
      <c r="K533" s="1079" t="s">
        <v>15286</v>
      </c>
      <c r="L533" s="23"/>
      <c r="M533" s="492" t="s">
        <v>53</v>
      </c>
      <c r="N533" s="492" t="s">
        <v>1070</v>
      </c>
      <c r="O533" s="1181" t="s">
        <v>15287</v>
      </c>
      <c r="P533" s="248"/>
      <c r="Q533" s="248"/>
      <c r="R533" s="1080" t="s">
        <v>15288</v>
      </c>
      <c r="S533" s="248"/>
      <c r="T533" s="248"/>
      <c r="U533" s="248"/>
      <c r="V533" s="1079" t="s">
        <v>15289</v>
      </c>
      <c r="W533" s="248"/>
      <c r="X533" s="248"/>
      <c r="Y533" s="248"/>
      <c r="Z533" s="492" t="s">
        <v>10715</v>
      </c>
      <c r="AA533" s="248"/>
      <c r="AB533" s="257">
        <v>1.0</v>
      </c>
      <c r="AC533" s="1063" t="str">
        <f t="shared" si="18"/>
        <v>Compounded Medication|Foundational</v>
      </c>
      <c r="AD533" s="492" t="s">
        <v>57</v>
      </c>
      <c r="AE533" s="246" t="s">
        <v>208</v>
      </c>
      <c r="AF533" s="248"/>
      <c r="AG533" s="248"/>
      <c r="AH533" s="248"/>
      <c r="AI533" s="248"/>
      <c r="AJ533" s="248"/>
      <c r="AK533" s="248"/>
      <c r="AL533" s="248"/>
      <c r="AM533" s="248"/>
      <c r="AN533" s="248"/>
    </row>
    <row r="534" ht="15.0" customHeight="1">
      <c r="A534" s="1182" t="s">
        <v>15293</v>
      </c>
      <c r="B534" s="246" t="s">
        <v>15294</v>
      </c>
      <c r="C534" s="523">
        <v>21.0</v>
      </c>
      <c r="D534" s="1076">
        <v>59.9</v>
      </c>
      <c r="E534" s="1077" t="s">
        <v>12629</v>
      </c>
      <c r="F534" s="1079" t="s">
        <v>61</v>
      </c>
      <c r="G534" s="1079" t="s">
        <v>15292</v>
      </c>
      <c r="H534" s="492" t="s">
        <v>49</v>
      </c>
      <c r="I534" s="492" t="s">
        <v>50</v>
      </c>
      <c r="J534" s="1079" t="s">
        <v>15285</v>
      </c>
      <c r="K534" s="1079" t="s">
        <v>15286</v>
      </c>
      <c r="L534" s="23"/>
      <c r="M534" s="492" t="s">
        <v>53</v>
      </c>
      <c r="N534" s="492" t="s">
        <v>1070</v>
      </c>
      <c r="O534" s="1181" t="s">
        <v>15287</v>
      </c>
      <c r="P534" s="248"/>
      <c r="Q534" s="248"/>
      <c r="R534" s="1080" t="s">
        <v>15288</v>
      </c>
      <c r="S534" s="248"/>
      <c r="T534" s="248"/>
      <c r="U534" s="248"/>
      <c r="V534" s="1079" t="s">
        <v>15289</v>
      </c>
      <c r="W534" s="248"/>
      <c r="X534" s="248"/>
      <c r="Y534" s="248"/>
      <c r="Z534" s="492" t="s">
        <v>10715</v>
      </c>
      <c r="AA534" s="248"/>
      <c r="AB534" s="257">
        <v>1.0</v>
      </c>
      <c r="AC534" s="1063" t="str">
        <f t="shared" si="18"/>
        <v>Compounded Medication|Foundational</v>
      </c>
      <c r="AD534" s="492" t="s">
        <v>57</v>
      </c>
      <c r="AE534" s="246" t="s">
        <v>208</v>
      </c>
      <c r="AF534" s="248"/>
      <c r="AG534" s="248"/>
      <c r="AH534" s="248"/>
      <c r="AI534" s="248"/>
      <c r="AJ534" s="248"/>
      <c r="AK534" s="248"/>
      <c r="AL534" s="248"/>
      <c r="AM534" s="248"/>
      <c r="AN534" s="248"/>
    </row>
    <row r="535" ht="15.0" customHeight="1">
      <c r="A535" s="1180" t="s">
        <v>15295</v>
      </c>
      <c r="B535" s="246" t="s">
        <v>15296</v>
      </c>
      <c r="C535" s="523">
        <v>31.5</v>
      </c>
      <c r="D535" s="1076">
        <v>179.7</v>
      </c>
      <c r="E535" s="1077" t="s">
        <v>12632</v>
      </c>
      <c r="F535" s="1079" t="s">
        <v>61</v>
      </c>
      <c r="G535" s="1079" t="s">
        <v>15292</v>
      </c>
      <c r="H535" s="492" t="s">
        <v>49</v>
      </c>
      <c r="I535" s="492" t="s">
        <v>50</v>
      </c>
      <c r="J535" s="1079" t="s">
        <v>15285</v>
      </c>
      <c r="K535" s="1079" t="s">
        <v>15286</v>
      </c>
      <c r="L535" s="23"/>
      <c r="M535" s="492" t="s">
        <v>53</v>
      </c>
      <c r="N535" s="492" t="s">
        <v>1070</v>
      </c>
      <c r="O535" s="1181" t="s">
        <v>15287</v>
      </c>
      <c r="P535" s="248"/>
      <c r="Q535" s="248"/>
      <c r="R535" s="1080" t="s">
        <v>15288</v>
      </c>
      <c r="S535" s="248"/>
      <c r="T535" s="248"/>
      <c r="U535" s="248"/>
      <c r="V535" s="1079" t="s">
        <v>15289</v>
      </c>
      <c r="W535" s="248"/>
      <c r="X535" s="248"/>
      <c r="Y535" s="248"/>
      <c r="Z535" s="492" t="s">
        <v>10715</v>
      </c>
      <c r="AA535" s="248"/>
      <c r="AB535" s="257">
        <v>1.0</v>
      </c>
      <c r="AC535" s="1063" t="str">
        <f t="shared" si="18"/>
        <v>Compounded Medication|Foundational</v>
      </c>
      <c r="AD535" s="492" t="s">
        <v>57</v>
      </c>
      <c r="AE535" s="246" t="s">
        <v>208</v>
      </c>
      <c r="AF535" s="248"/>
      <c r="AG535" s="248"/>
      <c r="AH535" s="248"/>
      <c r="AI535" s="248"/>
      <c r="AJ535" s="248"/>
      <c r="AK535" s="248"/>
      <c r="AL535" s="248"/>
      <c r="AM535" s="248"/>
      <c r="AN535" s="248"/>
    </row>
    <row r="536" ht="15.0" customHeight="1">
      <c r="A536" s="1180" t="s">
        <v>15297</v>
      </c>
      <c r="B536" s="246" t="s">
        <v>15298</v>
      </c>
      <c r="C536" s="523">
        <v>75.0</v>
      </c>
      <c r="D536" s="1076">
        <v>165.0</v>
      </c>
      <c r="E536" s="1077" t="s">
        <v>12626</v>
      </c>
      <c r="F536" s="1079" t="s">
        <v>61</v>
      </c>
      <c r="G536" s="1079" t="s">
        <v>192</v>
      </c>
      <c r="H536" s="492" t="s">
        <v>49</v>
      </c>
      <c r="I536" s="492" t="s">
        <v>50</v>
      </c>
      <c r="J536" s="1079" t="s">
        <v>15299</v>
      </c>
      <c r="K536" s="1079" t="s">
        <v>15300</v>
      </c>
      <c r="L536" s="23"/>
      <c r="M536" s="492" t="s">
        <v>53</v>
      </c>
      <c r="N536" s="492" t="s">
        <v>1070</v>
      </c>
      <c r="O536" s="1181" t="s">
        <v>15301</v>
      </c>
      <c r="P536" s="248"/>
      <c r="Q536" s="248"/>
      <c r="R536" s="1080" t="s">
        <v>15302</v>
      </c>
      <c r="S536" s="248"/>
      <c r="T536" s="248"/>
      <c r="U536" s="248"/>
      <c r="V536" s="1079" t="s">
        <v>15303</v>
      </c>
      <c r="W536" s="248"/>
      <c r="X536" s="248"/>
      <c r="Y536" s="248"/>
      <c r="Z536" s="492" t="s">
        <v>10715</v>
      </c>
      <c r="AA536" s="248"/>
      <c r="AB536" s="257">
        <v>1.0</v>
      </c>
      <c r="AC536" s="1063" t="str">
        <f t="shared" si="18"/>
        <v>Compounded Medication|Weight Loss</v>
      </c>
      <c r="AD536" s="492" t="s">
        <v>57</v>
      </c>
      <c r="AE536" s="246" t="s">
        <v>774</v>
      </c>
      <c r="AF536" s="248"/>
      <c r="AG536" s="248"/>
      <c r="AH536" s="248"/>
      <c r="AI536" s="248"/>
      <c r="AJ536" s="248"/>
      <c r="AK536" s="248"/>
      <c r="AL536" s="248"/>
      <c r="AM536" s="248"/>
      <c r="AN536" s="248"/>
    </row>
    <row r="537" ht="15.0" customHeight="1">
      <c r="A537" s="1180" t="s">
        <v>15304</v>
      </c>
      <c r="B537" s="246" t="s">
        <v>15305</v>
      </c>
      <c r="C537" s="523">
        <v>150.0</v>
      </c>
      <c r="D537" s="1076">
        <v>330.0</v>
      </c>
      <c r="E537" s="1077" t="s">
        <v>12629</v>
      </c>
      <c r="F537" s="1079" t="s">
        <v>61</v>
      </c>
      <c r="G537" s="1079" t="s">
        <v>192</v>
      </c>
      <c r="H537" s="492" t="s">
        <v>49</v>
      </c>
      <c r="I537" s="492" t="s">
        <v>50</v>
      </c>
      <c r="J537" s="1079" t="s">
        <v>15299</v>
      </c>
      <c r="K537" s="1079" t="s">
        <v>15300</v>
      </c>
      <c r="L537" s="23"/>
      <c r="M537" s="492" t="s">
        <v>53</v>
      </c>
      <c r="N537" s="492" t="s">
        <v>1070</v>
      </c>
      <c r="O537" s="1181" t="s">
        <v>15301</v>
      </c>
      <c r="P537" s="248"/>
      <c r="Q537" s="248"/>
      <c r="R537" s="1080" t="s">
        <v>15302</v>
      </c>
      <c r="S537" s="248"/>
      <c r="T537" s="248"/>
      <c r="U537" s="248"/>
      <c r="V537" s="1079" t="s">
        <v>15303</v>
      </c>
      <c r="W537" s="248"/>
      <c r="X537" s="248"/>
      <c r="Y537" s="248"/>
      <c r="Z537" s="492" t="s">
        <v>10715</v>
      </c>
      <c r="AA537" s="248"/>
      <c r="AB537" s="257">
        <v>1.0</v>
      </c>
      <c r="AC537" s="1063" t="str">
        <f t="shared" si="18"/>
        <v>Compounded Medication|Weight Loss</v>
      </c>
      <c r="AD537" s="492" t="s">
        <v>57</v>
      </c>
      <c r="AE537" s="246" t="s">
        <v>774</v>
      </c>
      <c r="AF537" s="248"/>
      <c r="AG537" s="248"/>
      <c r="AH537" s="248"/>
      <c r="AI537" s="248"/>
      <c r="AJ537" s="248"/>
      <c r="AK537" s="248"/>
      <c r="AL537" s="248"/>
      <c r="AM537" s="248"/>
      <c r="AN537" s="248"/>
    </row>
    <row r="538" ht="15.0" customHeight="1">
      <c r="A538" s="1182" t="s">
        <v>15306</v>
      </c>
      <c r="B538" s="246" t="s">
        <v>15307</v>
      </c>
      <c r="C538" s="523">
        <v>225.0</v>
      </c>
      <c r="D538" s="1076">
        <v>495.0</v>
      </c>
      <c r="E538" s="1077" t="s">
        <v>12632</v>
      </c>
      <c r="F538" s="1079" t="s">
        <v>61</v>
      </c>
      <c r="G538" s="1079" t="s">
        <v>192</v>
      </c>
      <c r="H538" s="492" t="s">
        <v>49</v>
      </c>
      <c r="I538" s="492" t="s">
        <v>50</v>
      </c>
      <c r="J538" s="1079" t="s">
        <v>15299</v>
      </c>
      <c r="K538" s="1079" t="s">
        <v>15300</v>
      </c>
      <c r="L538" s="23"/>
      <c r="M538" s="492" t="s">
        <v>53</v>
      </c>
      <c r="N538" s="492" t="s">
        <v>1070</v>
      </c>
      <c r="O538" s="1181" t="s">
        <v>15301</v>
      </c>
      <c r="P538" s="248"/>
      <c r="Q538" s="248"/>
      <c r="R538" s="1080" t="s">
        <v>15302</v>
      </c>
      <c r="S538" s="248"/>
      <c r="T538" s="248"/>
      <c r="U538" s="248"/>
      <c r="V538" s="1079" t="s">
        <v>15303</v>
      </c>
      <c r="W538" s="248"/>
      <c r="X538" s="248"/>
      <c r="Y538" s="248"/>
      <c r="Z538" s="492" t="s">
        <v>10715</v>
      </c>
      <c r="AA538" s="248"/>
      <c r="AB538" s="257">
        <v>1.0</v>
      </c>
      <c r="AC538" s="1063" t="str">
        <f t="shared" si="18"/>
        <v>Compounded Medication|Weight Loss</v>
      </c>
      <c r="AD538" s="492" t="s">
        <v>57</v>
      </c>
      <c r="AE538" s="246" t="s">
        <v>774</v>
      </c>
      <c r="AF538" s="248"/>
      <c r="AG538" s="248"/>
      <c r="AH538" s="248"/>
      <c r="AI538" s="248"/>
      <c r="AJ538" s="248"/>
      <c r="AK538" s="248"/>
      <c r="AL538" s="248"/>
      <c r="AM538" s="248"/>
      <c r="AN538" s="248"/>
    </row>
    <row r="539" ht="15.0" customHeight="1">
      <c r="A539" s="1182" t="s">
        <v>15308</v>
      </c>
      <c r="B539" s="246" t="s">
        <v>15309</v>
      </c>
      <c r="C539" s="523">
        <v>105.0</v>
      </c>
      <c r="D539" s="1076">
        <v>231.0</v>
      </c>
      <c r="E539" s="1077" t="s">
        <v>12626</v>
      </c>
      <c r="F539" s="1079" t="s">
        <v>61</v>
      </c>
      <c r="G539" s="1079" t="s">
        <v>197</v>
      </c>
      <c r="H539" s="492" t="s">
        <v>49</v>
      </c>
      <c r="I539" s="492" t="s">
        <v>50</v>
      </c>
      <c r="J539" s="1079" t="s">
        <v>15310</v>
      </c>
      <c r="K539" s="1079" t="s">
        <v>15311</v>
      </c>
      <c r="L539" s="23"/>
      <c r="M539" s="492" t="s">
        <v>53</v>
      </c>
      <c r="N539" s="492" t="s">
        <v>1070</v>
      </c>
      <c r="O539" s="1181" t="s">
        <v>15301</v>
      </c>
      <c r="P539" s="248"/>
      <c r="Q539" s="248"/>
      <c r="R539" s="1080" t="s">
        <v>15312</v>
      </c>
      <c r="S539" s="248"/>
      <c r="T539" s="248"/>
      <c r="U539" s="248"/>
      <c r="V539" s="1079" t="s">
        <v>15303</v>
      </c>
      <c r="W539" s="248"/>
      <c r="X539" s="248"/>
      <c r="Y539" s="248"/>
      <c r="Z539" s="492" t="s">
        <v>10715</v>
      </c>
      <c r="AA539" s="248"/>
      <c r="AB539" s="257">
        <v>1.0</v>
      </c>
      <c r="AC539" s="1063" t="str">
        <f t="shared" si="18"/>
        <v>Compounded Medication|Weight Loss</v>
      </c>
      <c r="AD539" s="492" t="s">
        <v>57</v>
      </c>
      <c r="AE539" s="246" t="s">
        <v>774</v>
      </c>
      <c r="AF539" s="248"/>
      <c r="AG539" s="248"/>
      <c r="AH539" s="248"/>
      <c r="AI539" s="248"/>
      <c r="AJ539" s="248"/>
      <c r="AK539" s="248"/>
      <c r="AL539" s="248"/>
      <c r="AM539" s="248"/>
      <c r="AN539" s="248"/>
    </row>
    <row r="540" ht="15.0" customHeight="1">
      <c r="A540" s="1180" t="s">
        <v>15313</v>
      </c>
      <c r="B540" s="246" t="s">
        <v>15314</v>
      </c>
      <c r="C540" s="523">
        <v>210.0</v>
      </c>
      <c r="D540" s="1076">
        <v>462.0</v>
      </c>
      <c r="E540" s="1077" t="s">
        <v>12629</v>
      </c>
      <c r="F540" s="1079" t="s">
        <v>61</v>
      </c>
      <c r="G540" s="1079" t="s">
        <v>197</v>
      </c>
      <c r="H540" s="492" t="s">
        <v>49</v>
      </c>
      <c r="I540" s="492" t="s">
        <v>50</v>
      </c>
      <c r="J540" s="1079" t="s">
        <v>15310</v>
      </c>
      <c r="K540" s="1079" t="s">
        <v>15311</v>
      </c>
      <c r="L540" s="23"/>
      <c r="M540" s="492" t="s">
        <v>53</v>
      </c>
      <c r="N540" s="492" t="s">
        <v>1070</v>
      </c>
      <c r="O540" s="1181" t="s">
        <v>15301</v>
      </c>
      <c r="P540" s="248"/>
      <c r="Q540" s="248"/>
      <c r="R540" s="1080" t="s">
        <v>15312</v>
      </c>
      <c r="S540" s="248"/>
      <c r="T540" s="248"/>
      <c r="U540" s="248"/>
      <c r="V540" s="1079" t="s">
        <v>15303</v>
      </c>
      <c r="W540" s="248"/>
      <c r="X540" s="248"/>
      <c r="Y540" s="248"/>
      <c r="Z540" s="492" t="s">
        <v>10715</v>
      </c>
      <c r="AA540" s="248"/>
      <c r="AB540" s="257">
        <v>1.0</v>
      </c>
      <c r="AC540" s="1063" t="str">
        <f t="shared" si="18"/>
        <v>Compounded Medication|Weight Loss</v>
      </c>
      <c r="AD540" s="492" t="s">
        <v>57</v>
      </c>
      <c r="AE540" s="246" t="s">
        <v>774</v>
      </c>
      <c r="AF540" s="248"/>
      <c r="AG540" s="248"/>
      <c r="AH540" s="248"/>
      <c r="AI540" s="248"/>
      <c r="AJ540" s="248"/>
      <c r="AK540" s="248"/>
      <c r="AL540" s="248"/>
      <c r="AM540" s="248"/>
      <c r="AN540" s="248"/>
    </row>
    <row r="541" ht="15.0" customHeight="1">
      <c r="A541" s="1180" t="s">
        <v>15315</v>
      </c>
      <c r="B541" s="246" t="s">
        <v>15316</v>
      </c>
      <c r="C541" s="523">
        <v>315.0</v>
      </c>
      <c r="D541" s="1076">
        <v>693.0</v>
      </c>
      <c r="E541" s="1077" t="s">
        <v>12632</v>
      </c>
      <c r="F541" s="1079" t="s">
        <v>61</v>
      </c>
      <c r="G541" s="1079" t="s">
        <v>197</v>
      </c>
      <c r="H541" s="492" t="s">
        <v>49</v>
      </c>
      <c r="I541" s="492" t="s">
        <v>50</v>
      </c>
      <c r="J541" s="1079" t="s">
        <v>15310</v>
      </c>
      <c r="K541" s="1079" t="s">
        <v>15311</v>
      </c>
      <c r="L541" s="23"/>
      <c r="M541" s="492" t="s">
        <v>53</v>
      </c>
      <c r="N541" s="492" t="s">
        <v>1070</v>
      </c>
      <c r="O541" s="1181" t="s">
        <v>15301</v>
      </c>
      <c r="P541" s="248"/>
      <c r="Q541" s="248"/>
      <c r="R541" s="1080" t="s">
        <v>15312</v>
      </c>
      <c r="S541" s="248"/>
      <c r="T541" s="248"/>
      <c r="U541" s="248"/>
      <c r="V541" s="1079" t="s">
        <v>15303</v>
      </c>
      <c r="W541" s="248"/>
      <c r="X541" s="248"/>
      <c r="Y541" s="248"/>
      <c r="Z541" s="492" t="s">
        <v>10715</v>
      </c>
      <c r="AA541" s="248"/>
      <c r="AB541" s="257">
        <v>1.0</v>
      </c>
      <c r="AC541" s="1063" t="str">
        <f t="shared" si="18"/>
        <v>Compounded Medication|Weight Loss</v>
      </c>
      <c r="AD541" s="492" t="s">
        <v>57</v>
      </c>
      <c r="AE541" s="246" t="s">
        <v>774</v>
      </c>
      <c r="AF541" s="248"/>
      <c r="AG541" s="248"/>
      <c r="AH541" s="248"/>
      <c r="AI541" s="248"/>
      <c r="AJ541" s="248"/>
      <c r="AK541" s="248"/>
      <c r="AL541" s="248"/>
      <c r="AM541" s="248"/>
      <c r="AN541" s="248"/>
    </row>
    <row r="542" ht="15.0" customHeight="1">
      <c r="A542" s="1182" t="s">
        <v>15317</v>
      </c>
      <c r="B542" s="246" t="s">
        <v>15318</v>
      </c>
      <c r="C542" s="523">
        <v>45.0</v>
      </c>
      <c r="D542" s="1076">
        <v>125.0</v>
      </c>
      <c r="E542" s="1077" t="s">
        <v>12626</v>
      </c>
      <c r="F542" s="1079" t="s">
        <v>61</v>
      </c>
      <c r="G542" s="1079" t="s">
        <v>612</v>
      </c>
      <c r="H542" s="492" t="s">
        <v>49</v>
      </c>
      <c r="I542" s="492" t="s">
        <v>50</v>
      </c>
      <c r="J542" s="1079" t="s">
        <v>15319</v>
      </c>
      <c r="K542" s="1079" t="s">
        <v>15320</v>
      </c>
      <c r="L542" s="23"/>
      <c r="M542" s="492" t="s">
        <v>53</v>
      </c>
      <c r="N542" s="492" t="s">
        <v>1070</v>
      </c>
      <c r="O542" s="1181" t="s">
        <v>15301</v>
      </c>
      <c r="P542" s="248"/>
      <c r="Q542" s="248"/>
      <c r="R542" s="1080" t="s">
        <v>15321</v>
      </c>
      <c r="S542" s="248"/>
      <c r="T542" s="248"/>
      <c r="U542" s="248"/>
      <c r="V542" s="1079" t="s">
        <v>15303</v>
      </c>
      <c r="W542" s="248"/>
      <c r="X542" s="248"/>
      <c r="Y542" s="248"/>
      <c r="Z542" s="492" t="s">
        <v>10715</v>
      </c>
      <c r="AA542" s="248"/>
      <c r="AB542" s="257">
        <v>1.0</v>
      </c>
      <c r="AC542" s="1063" t="str">
        <f t="shared" si="18"/>
        <v>Compounded Medication|Weight Loss</v>
      </c>
      <c r="AD542" s="492" t="s">
        <v>57</v>
      </c>
      <c r="AE542" s="246" t="s">
        <v>774</v>
      </c>
      <c r="AF542" s="248"/>
      <c r="AG542" s="248"/>
      <c r="AH542" s="248"/>
      <c r="AI542" s="248"/>
      <c r="AJ542" s="248"/>
      <c r="AK542" s="248"/>
      <c r="AL542" s="248"/>
      <c r="AM542" s="248"/>
      <c r="AN542" s="248"/>
    </row>
    <row r="543" ht="15.0" customHeight="1">
      <c r="A543" s="1182" t="s">
        <v>15322</v>
      </c>
      <c r="B543" s="246" t="s">
        <v>15323</v>
      </c>
      <c r="C543" s="523">
        <v>90.0</v>
      </c>
      <c r="D543" s="1076">
        <v>250.0</v>
      </c>
      <c r="E543" s="1077" t="s">
        <v>12629</v>
      </c>
      <c r="F543" s="1079" t="s">
        <v>61</v>
      </c>
      <c r="G543" s="1079" t="s">
        <v>612</v>
      </c>
      <c r="H543" s="492" t="s">
        <v>49</v>
      </c>
      <c r="I543" s="492" t="s">
        <v>50</v>
      </c>
      <c r="J543" s="1079" t="s">
        <v>15319</v>
      </c>
      <c r="K543" s="1079" t="s">
        <v>15320</v>
      </c>
      <c r="L543" s="23"/>
      <c r="M543" s="492" t="s">
        <v>53</v>
      </c>
      <c r="N543" s="492" t="s">
        <v>1070</v>
      </c>
      <c r="O543" s="1181" t="s">
        <v>15301</v>
      </c>
      <c r="P543" s="248"/>
      <c r="Q543" s="248"/>
      <c r="R543" s="1080" t="s">
        <v>15321</v>
      </c>
      <c r="S543" s="248"/>
      <c r="T543" s="248"/>
      <c r="U543" s="248"/>
      <c r="V543" s="1079" t="s">
        <v>15303</v>
      </c>
      <c r="W543" s="248"/>
      <c r="X543" s="248"/>
      <c r="Y543" s="248"/>
      <c r="Z543" s="492" t="s">
        <v>10715</v>
      </c>
      <c r="AA543" s="248"/>
      <c r="AB543" s="257">
        <v>1.0</v>
      </c>
      <c r="AC543" s="1063" t="str">
        <f t="shared" si="18"/>
        <v>Compounded Medication|Weight Loss</v>
      </c>
      <c r="AD543" s="492" t="s">
        <v>57</v>
      </c>
      <c r="AE543" s="246" t="s">
        <v>774</v>
      </c>
      <c r="AF543" s="248"/>
      <c r="AG543" s="248"/>
      <c r="AH543" s="248"/>
      <c r="AI543" s="248"/>
      <c r="AJ543" s="248"/>
      <c r="AK543" s="248"/>
      <c r="AL543" s="248"/>
      <c r="AM543" s="248"/>
      <c r="AN543" s="248"/>
    </row>
    <row r="544" ht="15.0" customHeight="1">
      <c r="A544" s="1182" t="s">
        <v>15324</v>
      </c>
      <c r="B544" s="246" t="s">
        <v>15325</v>
      </c>
      <c r="C544" s="523">
        <v>135.0</v>
      </c>
      <c r="D544" s="1076">
        <v>375.0</v>
      </c>
      <c r="E544" s="1077" t="s">
        <v>12632</v>
      </c>
      <c r="F544" s="1079" t="s">
        <v>61</v>
      </c>
      <c r="G544" s="1079" t="s">
        <v>612</v>
      </c>
      <c r="H544" s="492" t="s">
        <v>49</v>
      </c>
      <c r="I544" s="492" t="s">
        <v>50</v>
      </c>
      <c r="J544" s="1079" t="s">
        <v>15319</v>
      </c>
      <c r="K544" s="1079" t="s">
        <v>15320</v>
      </c>
      <c r="L544" s="23"/>
      <c r="M544" s="492" t="s">
        <v>53</v>
      </c>
      <c r="N544" s="492" t="s">
        <v>1070</v>
      </c>
      <c r="O544" s="1181" t="s">
        <v>15301</v>
      </c>
      <c r="P544" s="248"/>
      <c r="Q544" s="248"/>
      <c r="R544" s="1080" t="s">
        <v>15321</v>
      </c>
      <c r="S544" s="248"/>
      <c r="T544" s="248"/>
      <c r="U544" s="248"/>
      <c r="V544" s="1079" t="s">
        <v>15303</v>
      </c>
      <c r="W544" s="248"/>
      <c r="X544" s="248"/>
      <c r="Y544" s="248"/>
      <c r="Z544" s="492" t="s">
        <v>10715</v>
      </c>
      <c r="AA544" s="248"/>
      <c r="AB544" s="257">
        <v>1.0</v>
      </c>
      <c r="AC544" s="1063" t="str">
        <f t="shared" si="18"/>
        <v>Compounded Medication|Weight Loss</v>
      </c>
      <c r="AD544" s="492" t="s">
        <v>57</v>
      </c>
      <c r="AE544" s="246" t="s">
        <v>774</v>
      </c>
      <c r="AF544" s="248"/>
      <c r="AG544" s="248"/>
      <c r="AH544" s="248"/>
      <c r="AI544" s="248"/>
      <c r="AJ544" s="248"/>
      <c r="AK544" s="248"/>
      <c r="AL544" s="248"/>
      <c r="AM544" s="248"/>
      <c r="AN544" s="248"/>
    </row>
    <row r="545" ht="15.0" customHeight="1">
      <c r="A545" s="1180" t="s">
        <v>15326</v>
      </c>
      <c r="B545" s="246" t="s">
        <v>15327</v>
      </c>
      <c r="C545" s="523">
        <v>0.0</v>
      </c>
      <c r="D545" s="1085" t="s">
        <v>15328</v>
      </c>
      <c r="E545" s="1086"/>
      <c r="F545" s="1079" t="s">
        <v>47</v>
      </c>
      <c r="G545" s="248"/>
      <c r="H545" s="492" t="s">
        <v>49</v>
      </c>
      <c r="I545" s="492" t="s">
        <v>50</v>
      </c>
      <c r="J545" s="1079" t="s">
        <v>15299</v>
      </c>
      <c r="K545" s="1079" t="s">
        <v>15300</v>
      </c>
      <c r="L545" s="23"/>
      <c r="M545" s="492" t="s">
        <v>53</v>
      </c>
      <c r="N545" s="248"/>
      <c r="O545" s="1181" t="s">
        <v>15301</v>
      </c>
      <c r="P545" s="248"/>
      <c r="Q545" s="248"/>
      <c r="R545" s="1080" t="s">
        <v>15302</v>
      </c>
      <c r="S545" s="248"/>
      <c r="T545" s="248"/>
      <c r="U545" s="248"/>
      <c r="V545" s="1079" t="s">
        <v>15303</v>
      </c>
      <c r="W545" s="248"/>
      <c r="X545" s="248"/>
      <c r="Y545" s="248"/>
      <c r="Z545" s="492" t="s">
        <v>10715</v>
      </c>
      <c r="AA545" s="248"/>
      <c r="AB545" s="257">
        <v>1.0</v>
      </c>
      <c r="AC545" s="1063" t="str">
        <f t="shared" si="18"/>
        <v>Compounded Medication</v>
      </c>
      <c r="AD545" s="492" t="s">
        <v>57</v>
      </c>
      <c r="AE545" s="248"/>
      <c r="AF545" s="248"/>
      <c r="AG545" s="248"/>
      <c r="AH545" s="248"/>
      <c r="AI545" s="248"/>
      <c r="AJ545" s="248"/>
      <c r="AK545" s="248"/>
      <c r="AL545" s="248"/>
      <c r="AM545" s="248"/>
      <c r="AN545" s="248"/>
    </row>
    <row r="546" ht="15.0" customHeight="1">
      <c r="A546" s="1180" t="s">
        <v>15329</v>
      </c>
      <c r="B546" s="246" t="s">
        <v>15330</v>
      </c>
      <c r="C546" s="523">
        <v>0.0</v>
      </c>
      <c r="D546" s="1085" t="s">
        <v>15331</v>
      </c>
      <c r="E546" s="1086"/>
      <c r="F546" s="1079" t="s">
        <v>47</v>
      </c>
      <c r="G546" s="248"/>
      <c r="H546" s="492" t="s">
        <v>49</v>
      </c>
      <c r="I546" s="492" t="s">
        <v>50</v>
      </c>
      <c r="J546" s="1079" t="s">
        <v>15332</v>
      </c>
      <c r="K546" s="1079" t="s">
        <v>15333</v>
      </c>
      <c r="L546" s="23"/>
      <c r="M546" s="492" t="s">
        <v>53</v>
      </c>
      <c r="N546" s="248"/>
      <c r="O546" s="1181" t="s">
        <v>15334</v>
      </c>
      <c r="P546" s="248"/>
      <c r="Q546" s="248"/>
      <c r="R546" s="1080" t="s">
        <v>15335</v>
      </c>
      <c r="S546" s="248"/>
      <c r="T546" s="248"/>
      <c r="U546" s="248"/>
      <c r="V546" s="248"/>
      <c r="W546" s="248"/>
      <c r="X546" s="248"/>
      <c r="Y546" s="248"/>
      <c r="Z546" s="492" t="s">
        <v>10715</v>
      </c>
      <c r="AA546" s="248"/>
      <c r="AB546" s="257">
        <v>1.0</v>
      </c>
      <c r="AC546" s="1063" t="str">
        <f t="shared" si="18"/>
        <v>Compounded Medication</v>
      </c>
      <c r="AD546" s="492" t="s">
        <v>57</v>
      </c>
      <c r="AE546" s="248"/>
      <c r="AF546" s="248"/>
      <c r="AG546" s="248"/>
      <c r="AH546" s="248"/>
      <c r="AI546" s="248"/>
      <c r="AJ546" s="248"/>
      <c r="AK546" s="248"/>
      <c r="AL546" s="248"/>
      <c r="AM546" s="248"/>
      <c r="AN546" s="248"/>
    </row>
    <row r="547" ht="15.0" customHeight="1">
      <c r="A547" s="1180" t="s">
        <v>15336</v>
      </c>
      <c r="B547" s="246" t="s">
        <v>15337</v>
      </c>
      <c r="C547" s="523">
        <v>150.0</v>
      </c>
      <c r="D547" s="1076">
        <v>295.0</v>
      </c>
      <c r="E547" s="1077" t="s">
        <v>12626</v>
      </c>
      <c r="F547" s="1079" t="s">
        <v>61</v>
      </c>
      <c r="G547" s="248"/>
      <c r="H547" s="492" t="s">
        <v>49</v>
      </c>
      <c r="I547" s="492" t="s">
        <v>50</v>
      </c>
      <c r="J547" s="1079" t="s">
        <v>15332</v>
      </c>
      <c r="K547" s="1079" t="s">
        <v>15333</v>
      </c>
      <c r="L547" s="23"/>
      <c r="M547" s="492" t="s">
        <v>53</v>
      </c>
      <c r="N547" s="492" t="s">
        <v>1070</v>
      </c>
      <c r="O547" s="1181" t="s">
        <v>15334</v>
      </c>
      <c r="P547" s="248"/>
      <c r="Q547" s="248"/>
      <c r="R547" s="1080" t="s">
        <v>15335</v>
      </c>
      <c r="S547" s="248"/>
      <c r="T547" s="248"/>
      <c r="U547" s="248"/>
      <c r="V547" s="248"/>
      <c r="W547" s="248"/>
      <c r="X547" s="248"/>
      <c r="Y547" s="248"/>
      <c r="Z547" s="492" t="s">
        <v>10715</v>
      </c>
      <c r="AA547" s="248"/>
      <c r="AB547" s="257">
        <v>1.0</v>
      </c>
      <c r="AC547" s="1063" t="str">
        <f t="shared" si="18"/>
        <v>Compounded Medication|Hormone Optimization</v>
      </c>
      <c r="AD547" s="492" t="s">
        <v>57</v>
      </c>
      <c r="AE547" s="246" t="s">
        <v>80</v>
      </c>
      <c r="AF547" s="248"/>
      <c r="AG547" s="248"/>
      <c r="AH547" s="248"/>
      <c r="AI547" s="248"/>
      <c r="AJ547" s="248"/>
      <c r="AK547" s="248"/>
      <c r="AL547" s="248"/>
      <c r="AM547" s="248"/>
      <c r="AN547" s="248"/>
    </row>
    <row r="548" ht="15.0" customHeight="1">
      <c r="A548" s="1180" t="s">
        <v>15338</v>
      </c>
      <c r="B548" s="246" t="s">
        <v>15339</v>
      </c>
      <c r="C548" s="523">
        <v>300.0</v>
      </c>
      <c r="D548" s="1076">
        <v>590.0</v>
      </c>
      <c r="E548" s="1077" t="s">
        <v>12629</v>
      </c>
      <c r="F548" s="1079" t="s">
        <v>61</v>
      </c>
      <c r="G548" s="248"/>
      <c r="H548" s="492" t="s">
        <v>49</v>
      </c>
      <c r="I548" s="492" t="s">
        <v>50</v>
      </c>
      <c r="J548" s="1079" t="s">
        <v>15332</v>
      </c>
      <c r="K548" s="1079" t="s">
        <v>15333</v>
      </c>
      <c r="L548" s="23"/>
      <c r="M548" s="492" t="s">
        <v>53</v>
      </c>
      <c r="N548" s="492" t="s">
        <v>1070</v>
      </c>
      <c r="O548" s="1181" t="s">
        <v>15334</v>
      </c>
      <c r="P548" s="248"/>
      <c r="Q548" s="248"/>
      <c r="R548" s="1080" t="s">
        <v>15335</v>
      </c>
      <c r="S548" s="248"/>
      <c r="T548" s="248"/>
      <c r="U548" s="248"/>
      <c r="V548" s="248"/>
      <c r="W548" s="248"/>
      <c r="X548" s="248"/>
      <c r="Y548" s="248"/>
      <c r="Z548" s="492" t="s">
        <v>10715</v>
      </c>
      <c r="AA548" s="248"/>
      <c r="AB548" s="257">
        <v>1.0</v>
      </c>
      <c r="AC548" s="1063" t="str">
        <f t="shared" si="18"/>
        <v>Compounded Medication|Hormone Optimization</v>
      </c>
      <c r="AD548" s="492" t="s">
        <v>57</v>
      </c>
      <c r="AE548" s="246" t="s">
        <v>80</v>
      </c>
      <c r="AF548" s="248"/>
      <c r="AG548" s="248"/>
      <c r="AH548" s="248"/>
      <c r="AI548" s="248"/>
      <c r="AJ548" s="248"/>
      <c r="AK548" s="248"/>
      <c r="AL548" s="248"/>
      <c r="AM548" s="248"/>
      <c r="AN548" s="248"/>
    </row>
    <row r="549" ht="15.0" customHeight="1">
      <c r="A549" s="1180" t="s">
        <v>15340</v>
      </c>
      <c r="B549" s="246" t="s">
        <v>15341</v>
      </c>
      <c r="C549" s="523">
        <v>450.0</v>
      </c>
      <c r="D549" s="1076">
        <v>885.0</v>
      </c>
      <c r="E549" s="1077" t="s">
        <v>12632</v>
      </c>
      <c r="F549" s="1079" t="s">
        <v>61</v>
      </c>
      <c r="G549" s="248"/>
      <c r="H549" s="492" t="s">
        <v>49</v>
      </c>
      <c r="I549" s="492" t="s">
        <v>50</v>
      </c>
      <c r="J549" s="1079" t="s">
        <v>15332</v>
      </c>
      <c r="K549" s="1079" t="s">
        <v>15333</v>
      </c>
      <c r="L549" s="23"/>
      <c r="M549" s="492" t="s">
        <v>53</v>
      </c>
      <c r="N549" s="492" t="s">
        <v>1070</v>
      </c>
      <c r="O549" s="1181" t="s">
        <v>15334</v>
      </c>
      <c r="P549" s="248"/>
      <c r="Q549" s="248"/>
      <c r="R549" s="1080" t="s">
        <v>15335</v>
      </c>
      <c r="S549" s="248"/>
      <c r="T549" s="248"/>
      <c r="U549" s="248"/>
      <c r="V549" s="248"/>
      <c r="W549" s="248"/>
      <c r="X549" s="248"/>
      <c r="Y549" s="248"/>
      <c r="Z549" s="492" t="s">
        <v>10715</v>
      </c>
      <c r="AA549" s="248"/>
      <c r="AB549" s="257">
        <v>1.0</v>
      </c>
      <c r="AC549" s="1063" t="str">
        <f t="shared" si="18"/>
        <v>Compounded Medication|Hormone Optimization</v>
      </c>
      <c r="AD549" s="492" t="s">
        <v>57</v>
      </c>
      <c r="AE549" s="246" t="s">
        <v>80</v>
      </c>
      <c r="AF549" s="248"/>
      <c r="AG549" s="248"/>
      <c r="AH549" s="248"/>
      <c r="AI549" s="248"/>
      <c r="AJ549" s="248"/>
      <c r="AK549" s="248"/>
      <c r="AL549" s="248"/>
      <c r="AM549" s="248"/>
      <c r="AN549" s="248"/>
    </row>
    <row r="550" ht="15.0" customHeight="1">
      <c r="A550" s="1182" t="s">
        <v>15342</v>
      </c>
      <c r="B550" s="246" t="s">
        <v>15343</v>
      </c>
      <c r="C550" s="523">
        <v>0.0</v>
      </c>
      <c r="D550" s="1085" t="s">
        <v>15344</v>
      </c>
      <c r="E550" s="1086"/>
      <c r="F550" s="1079" t="s">
        <v>47</v>
      </c>
      <c r="G550" s="248"/>
      <c r="H550" s="492" t="s">
        <v>49</v>
      </c>
      <c r="I550" s="492" t="s">
        <v>50</v>
      </c>
      <c r="J550" s="1079" t="s">
        <v>15345</v>
      </c>
      <c r="K550" s="1079" t="s">
        <v>15346</v>
      </c>
      <c r="L550" s="23"/>
      <c r="M550" s="492" t="s">
        <v>53</v>
      </c>
      <c r="N550" s="248"/>
      <c r="O550" s="1181" t="s">
        <v>15347</v>
      </c>
      <c r="P550" s="248"/>
      <c r="Q550" s="248"/>
      <c r="R550" s="1080" t="s">
        <v>15348</v>
      </c>
      <c r="S550" s="248"/>
      <c r="T550" s="248"/>
      <c r="U550" s="248"/>
      <c r="V550" s="248"/>
      <c r="W550" s="248"/>
      <c r="X550" s="248"/>
      <c r="Y550" s="248"/>
      <c r="Z550" s="492" t="s">
        <v>10715</v>
      </c>
      <c r="AA550" s="248"/>
      <c r="AB550" s="257">
        <v>1.0</v>
      </c>
      <c r="AC550" s="1063" t="str">
        <f t="shared" si="18"/>
        <v>Compounded Medication</v>
      </c>
      <c r="AD550" s="492" t="s">
        <v>57</v>
      </c>
      <c r="AE550" s="248"/>
      <c r="AF550" s="248"/>
      <c r="AG550" s="248"/>
      <c r="AH550" s="248"/>
      <c r="AI550" s="248"/>
      <c r="AJ550" s="248"/>
      <c r="AK550" s="248"/>
      <c r="AL550" s="248"/>
      <c r="AM550" s="248"/>
      <c r="AN550" s="248"/>
    </row>
    <row r="551" ht="15.0" customHeight="1">
      <c r="A551" s="1182" t="s">
        <v>15349</v>
      </c>
      <c r="B551" s="246" t="s">
        <v>15350</v>
      </c>
      <c r="C551" s="523">
        <v>45.0</v>
      </c>
      <c r="D551" s="1076">
        <v>179.0</v>
      </c>
      <c r="E551" s="1077" t="s">
        <v>12626</v>
      </c>
      <c r="F551" s="1079" t="s">
        <v>61</v>
      </c>
      <c r="G551" s="1079" t="s">
        <v>15351</v>
      </c>
      <c r="H551" s="492" t="s">
        <v>49</v>
      </c>
      <c r="I551" s="492" t="s">
        <v>50</v>
      </c>
      <c r="J551" s="1079" t="s">
        <v>15345</v>
      </c>
      <c r="K551" s="1079" t="s">
        <v>15346</v>
      </c>
      <c r="L551" s="23"/>
      <c r="M551" s="492" t="s">
        <v>53</v>
      </c>
      <c r="N551" s="492" t="s">
        <v>1070</v>
      </c>
      <c r="O551" s="1181" t="s">
        <v>15347</v>
      </c>
      <c r="P551" s="248"/>
      <c r="Q551" s="248"/>
      <c r="R551" s="1080" t="s">
        <v>15348</v>
      </c>
      <c r="S551" s="248"/>
      <c r="T551" s="248"/>
      <c r="U551" s="248"/>
      <c r="V551" s="248"/>
      <c r="W551" s="248"/>
      <c r="X551" s="248"/>
      <c r="Y551" s="248"/>
      <c r="Z551" s="492" t="s">
        <v>10715</v>
      </c>
      <c r="AA551" s="248"/>
      <c r="AB551" s="257">
        <v>1.0</v>
      </c>
      <c r="AC551" s="1063" t="str">
        <f t="shared" si="18"/>
        <v>Compounded Medication|Weight Loss</v>
      </c>
      <c r="AD551" s="492" t="s">
        <v>57</v>
      </c>
      <c r="AE551" s="246" t="s">
        <v>774</v>
      </c>
      <c r="AF551" s="248"/>
      <c r="AG551" s="248"/>
      <c r="AH551" s="248"/>
      <c r="AI551" s="248"/>
      <c r="AJ551" s="248"/>
      <c r="AK551" s="248"/>
      <c r="AL551" s="248"/>
      <c r="AM551" s="248"/>
      <c r="AN551" s="248"/>
    </row>
    <row r="552" ht="15.0" customHeight="1">
      <c r="A552" s="1182" t="s">
        <v>15352</v>
      </c>
      <c r="B552" s="246" t="s">
        <v>15353</v>
      </c>
      <c r="C552" s="523">
        <v>90.0</v>
      </c>
      <c r="D552" s="1076">
        <v>358.0</v>
      </c>
      <c r="E552" s="1077" t="s">
        <v>12629</v>
      </c>
      <c r="F552" s="1079" t="s">
        <v>61</v>
      </c>
      <c r="G552" s="1079" t="s">
        <v>15351</v>
      </c>
      <c r="H552" s="492" t="s">
        <v>49</v>
      </c>
      <c r="I552" s="492" t="s">
        <v>50</v>
      </c>
      <c r="J552" s="1079" t="s">
        <v>15345</v>
      </c>
      <c r="K552" s="1079" t="s">
        <v>15346</v>
      </c>
      <c r="L552" s="23"/>
      <c r="M552" s="492" t="s">
        <v>53</v>
      </c>
      <c r="N552" s="492" t="s">
        <v>1070</v>
      </c>
      <c r="O552" s="1181" t="s">
        <v>15347</v>
      </c>
      <c r="P552" s="248"/>
      <c r="Q552" s="248"/>
      <c r="R552" s="1080" t="s">
        <v>15348</v>
      </c>
      <c r="S552" s="248"/>
      <c r="T552" s="248"/>
      <c r="U552" s="248"/>
      <c r="V552" s="248"/>
      <c r="W552" s="248"/>
      <c r="X552" s="248"/>
      <c r="Y552" s="248"/>
      <c r="Z552" s="492" t="s">
        <v>10715</v>
      </c>
      <c r="AA552" s="248"/>
      <c r="AB552" s="257">
        <v>1.0</v>
      </c>
      <c r="AC552" s="1063" t="str">
        <f t="shared" si="18"/>
        <v>Compounded Medication|Weight Loss</v>
      </c>
      <c r="AD552" s="492" t="s">
        <v>57</v>
      </c>
      <c r="AE552" s="246" t="s">
        <v>774</v>
      </c>
      <c r="AF552" s="248"/>
      <c r="AG552" s="248"/>
      <c r="AH552" s="248"/>
      <c r="AI552" s="248"/>
      <c r="AJ552" s="248"/>
      <c r="AK552" s="248"/>
      <c r="AL552" s="248"/>
      <c r="AM552" s="248"/>
      <c r="AN552" s="248"/>
    </row>
    <row r="553" ht="15.0" customHeight="1">
      <c r="A553" s="1182" t="s">
        <v>15354</v>
      </c>
      <c r="B553" s="246" t="s">
        <v>15355</v>
      </c>
      <c r="C553" s="523">
        <v>135.0</v>
      </c>
      <c r="D553" s="1076">
        <v>537.0</v>
      </c>
      <c r="E553" s="1077" t="s">
        <v>12632</v>
      </c>
      <c r="F553" s="1079" t="s">
        <v>61</v>
      </c>
      <c r="G553" s="1079" t="s">
        <v>15351</v>
      </c>
      <c r="H553" s="492" t="s">
        <v>49</v>
      </c>
      <c r="I553" s="492" t="s">
        <v>50</v>
      </c>
      <c r="J553" s="1079" t="s">
        <v>15345</v>
      </c>
      <c r="K553" s="1079" t="s">
        <v>15346</v>
      </c>
      <c r="L553" s="23"/>
      <c r="M553" s="492" t="s">
        <v>53</v>
      </c>
      <c r="N553" s="492" t="s">
        <v>1070</v>
      </c>
      <c r="O553" s="1181" t="s">
        <v>15347</v>
      </c>
      <c r="P553" s="248"/>
      <c r="Q553" s="248"/>
      <c r="R553" s="1080" t="s">
        <v>15348</v>
      </c>
      <c r="S553" s="248"/>
      <c r="T553" s="248"/>
      <c r="U553" s="248"/>
      <c r="V553" s="248"/>
      <c r="W553" s="248"/>
      <c r="X553" s="248"/>
      <c r="Y553" s="248"/>
      <c r="Z553" s="492" t="s">
        <v>10715</v>
      </c>
      <c r="AA553" s="248"/>
      <c r="AB553" s="257">
        <v>1.0</v>
      </c>
      <c r="AC553" s="1063" t="str">
        <f t="shared" si="18"/>
        <v>Compounded Medication|Weight Loss</v>
      </c>
      <c r="AD553" s="492" t="s">
        <v>57</v>
      </c>
      <c r="AE553" s="246" t="s">
        <v>774</v>
      </c>
      <c r="AF553" s="248"/>
      <c r="AG553" s="248"/>
      <c r="AH553" s="248"/>
      <c r="AI553" s="248"/>
      <c r="AJ553" s="248"/>
      <c r="AK553" s="248"/>
      <c r="AL553" s="248"/>
      <c r="AM553" s="248"/>
      <c r="AN553" s="248"/>
    </row>
    <row r="554" ht="15.0" customHeight="1">
      <c r="A554" s="1182" t="s">
        <v>15356</v>
      </c>
      <c r="B554" s="246" t="s">
        <v>15357</v>
      </c>
      <c r="C554" s="523">
        <v>22.5</v>
      </c>
      <c r="D554" s="1076">
        <v>179.0</v>
      </c>
      <c r="E554" s="1077" t="s">
        <v>12626</v>
      </c>
      <c r="F554" s="1079" t="s">
        <v>61</v>
      </c>
      <c r="G554" s="1079" t="s">
        <v>15358</v>
      </c>
      <c r="H554" s="492" t="s">
        <v>49</v>
      </c>
      <c r="I554" s="492" t="s">
        <v>50</v>
      </c>
      <c r="J554" s="1079" t="s">
        <v>15359</v>
      </c>
      <c r="K554" s="1079" t="s">
        <v>15360</v>
      </c>
      <c r="L554" s="23"/>
      <c r="M554" s="492" t="s">
        <v>53</v>
      </c>
      <c r="N554" s="492" t="s">
        <v>1070</v>
      </c>
      <c r="O554" s="1181" t="s">
        <v>15361</v>
      </c>
      <c r="P554" s="248"/>
      <c r="Q554" s="248"/>
      <c r="R554" s="1080" t="s">
        <v>15362</v>
      </c>
      <c r="S554" s="248"/>
      <c r="T554" s="248"/>
      <c r="U554" s="248"/>
      <c r="V554" s="248"/>
      <c r="W554" s="248"/>
      <c r="X554" s="248"/>
      <c r="Y554" s="248"/>
      <c r="Z554" s="492" t="s">
        <v>10715</v>
      </c>
      <c r="AA554" s="248"/>
      <c r="AB554" s="257">
        <v>1.0</v>
      </c>
      <c r="AC554" s="1063" t="str">
        <f t="shared" si="18"/>
        <v>Compounded Medication|Weight Loss</v>
      </c>
      <c r="AD554" s="492" t="s">
        <v>57</v>
      </c>
      <c r="AE554" s="246" t="s">
        <v>774</v>
      </c>
      <c r="AF554" s="248"/>
      <c r="AG554" s="248"/>
      <c r="AH554" s="248"/>
      <c r="AI554" s="248"/>
      <c r="AJ554" s="248"/>
      <c r="AK554" s="248"/>
      <c r="AL554" s="248"/>
      <c r="AM554" s="248"/>
      <c r="AN554" s="248"/>
    </row>
    <row r="555" ht="15.0" customHeight="1">
      <c r="A555" s="1180" t="s">
        <v>15363</v>
      </c>
      <c r="B555" s="246" t="s">
        <v>15364</v>
      </c>
      <c r="C555" s="523">
        <v>45.0</v>
      </c>
      <c r="D555" s="1076">
        <v>358.0</v>
      </c>
      <c r="E555" s="1077" t="s">
        <v>12629</v>
      </c>
      <c r="F555" s="1079" t="s">
        <v>61</v>
      </c>
      <c r="G555" s="1079" t="s">
        <v>15358</v>
      </c>
      <c r="H555" s="492" t="s">
        <v>49</v>
      </c>
      <c r="I555" s="492" t="s">
        <v>50</v>
      </c>
      <c r="J555" s="1079" t="s">
        <v>15359</v>
      </c>
      <c r="K555" s="1079" t="s">
        <v>15360</v>
      </c>
      <c r="L555" s="23"/>
      <c r="M555" s="492" t="s">
        <v>53</v>
      </c>
      <c r="N555" s="492" t="s">
        <v>1070</v>
      </c>
      <c r="O555" s="1181" t="s">
        <v>15361</v>
      </c>
      <c r="P555" s="248"/>
      <c r="Q555" s="248"/>
      <c r="R555" s="1080" t="s">
        <v>15362</v>
      </c>
      <c r="S555" s="248"/>
      <c r="T555" s="248"/>
      <c r="U555" s="248"/>
      <c r="V555" s="248"/>
      <c r="W555" s="248"/>
      <c r="X555" s="248"/>
      <c r="Y555" s="248"/>
      <c r="Z555" s="492" t="s">
        <v>10715</v>
      </c>
      <c r="AA555" s="248"/>
      <c r="AB555" s="257">
        <v>1.0</v>
      </c>
      <c r="AC555" s="1063" t="str">
        <f t="shared" si="18"/>
        <v>Compounded Medication|Weight Loss</v>
      </c>
      <c r="AD555" s="492" t="s">
        <v>57</v>
      </c>
      <c r="AE555" s="246" t="s">
        <v>774</v>
      </c>
      <c r="AF555" s="248"/>
      <c r="AG555" s="248"/>
      <c r="AH555" s="248"/>
      <c r="AI555" s="248"/>
      <c r="AJ555" s="248"/>
      <c r="AK555" s="248"/>
      <c r="AL555" s="248"/>
      <c r="AM555" s="248"/>
      <c r="AN555" s="248"/>
    </row>
    <row r="556" ht="15.0" customHeight="1">
      <c r="A556" s="1180" t="s">
        <v>15365</v>
      </c>
      <c r="B556" s="246" t="s">
        <v>15366</v>
      </c>
      <c r="C556" s="523">
        <v>67.5</v>
      </c>
      <c r="D556" s="1076">
        <v>537.0</v>
      </c>
      <c r="E556" s="1077" t="s">
        <v>12632</v>
      </c>
      <c r="F556" s="1079" t="s">
        <v>61</v>
      </c>
      <c r="G556" s="1079" t="s">
        <v>15358</v>
      </c>
      <c r="H556" s="492" t="s">
        <v>49</v>
      </c>
      <c r="I556" s="492" t="s">
        <v>50</v>
      </c>
      <c r="J556" s="1079" t="s">
        <v>15359</v>
      </c>
      <c r="K556" s="1079" t="s">
        <v>15360</v>
      </c>
      <c r="L556" s="23"/>
      <c r="M556" s="492" t="s">
        <v>53</v>
      </c>
      <c r="N556" s="492" t="s">
        <v>1070</v>
      </c>
      <c r="O556" s="1181" t="s">
        <v>15361</v>
      </c>
      <c r="P556" s="248"/>
      <c r="Q556" s="248"/>
      <c r="R556" s="1080" t="s">
        <v>15362</v>
      </c>
      <c r="S556" s="248"/>
      <c r="T556" s="248"/>
      <c r="U556" s="248"/>
      <c r="V556" s="248"/>
      <c r="W556" s="248"/>
      <c r="X556" s="248"/>
      <c r="Y556" s="248"/>
      <c r="Z556" s="492" t="s">
        <v>10715</v>
      </c>
      <c r="AA556" s="248"/>
      <c r="AB556" s="257">
        <v>1.0</v>
      </c>
      <c r="AC556" s="1063" t="str">
        <f t="shared" si="18"/>
        <v>Compounded Medication|Weight Loss</v>
      </c>
      <c r="AD556" s="492" t="s">
        <v>57</v>
      </c>
      <c r="AE556" s="246" t="s">
        <v>774</v>
      </c>
      <c r="AF556" s="248"/>
      <c r="AG556" s="248"/>
      <c r="AH556" s="248"/>
      <c r="AI556" s="248"/>
      <c r="AJ556" s="248"/>
      <c r="AK556" s="248"/>
      <c r="AL556" s="248"/>
      <c r="AM556" s="248"/>
      <c r="AN556" s="248"/>
    </row>
    <row r="557" ht="15.0" customHeight="1">
      <c r="A557" s="1180" t="s">
        <v>15367</v>
      </c>
      <c r="B557" s="246" t="s">
        <v>15368</v>
      </c>
      <c r="C557" s="523">
        <v>22.5</v>
      </c>
      <c r="D557" s="1076">
        <v>179.0</v>
      </c>
      <c r="E557" s="1077" t="s">
        <v>12626</v>
      </c>
      <c r="F557" s="1079" t="s">
        <v>61</v>
      </c>
      <c r="G557" s="1079" t="s">
        <v>15369</v>
      </c>
      <c r="H557" s="492" t="s">
        <v>49</v>
      </c>
      <c r="I557" s="492" t="s">
        <v>50</v>
      </c>
      <c r="J557" s="1079" t="s">
        <v>15370</v>
      </c>
      <c r="K557" s="1079" t="s">
        <v>15371</v>
      </c>
      <c r="L557" s="23"/>
      <c r="M557" s="492" t="s">
        <v>53</v>
      </c>
      <c r="N557" s="492" t="s">
        <v>1070</v>
      </c>
      <c r="O557" s="1181" t="s">
        <v>15361</v>
      </c>
      <c r="P557" s="248"/>
      <c r="Q557" s="248"/>
      <c r="R557" s="1080" t="s">
        <v>15372</v>
      </c>
      <c r="S557" s="248"/>
      <c r="T557" s="248"/>
      <c r="U557" s="248"/>
      <c r="V557" s="248"/>
      <c r="W557" s="248"/>
      <c r="X557" s="248"/>
      <c r="Y557" s="248"/>
      <c r="Z557" s="492" t="s">
        <v>10715</v>
      </c>
      <c r="AA557" s="248"/>
      <c r="AB557" s="257">
        <v>1.0</v>
      </c>
      <c r="AC557" s="1063" t="str">
        <f t="shared" si="18"/>
        <v>Compounded Medication|Weight Loss</v>
      </c>
      <c r="AD557" s="492" t="s">
        <v>57</v>
      </c>
      <c r="AE557" s="246" t="s">
        <v>774</v>
      </c>
      <c r="AF557" s="248"/>
      <c r="AG557" s="248"/>
      <c r="AH557" s="248"/>
      <c r="AI557" s="248"/>
      <c r="AJ557" s="248"/>
      <c r="AK557" s="248"/>
      <c r="AL557" s="248"/>
      <c r="AM557" s="248"/>
      <c r="AN557" s="248"/>
    </row>
    <row r="558" ht="15.0" customHeight="1">
      <c r="A558" s="1180" t="s">
        <v>15373</v>
      </c>
      <c r="B558" s="246" t="s">
        <v>15374</v>
      </c>
      <c r="C558" s="523">
        <v>45.0</v>
      </c>
      <c r="D558" s="1076">
        <v>358.0</v>
      </c>
      <c r="E558" s="1077" t="s">
        <v>12629</v>
      </c>
      <c r="F558" s="1079" t="s">
        <v>61</v>
      </c>
      <c r="G558" s="1079" t="s">
        <v>15369</v>
      </c>
      <c r="H558" s="492" t="s">
        <v>49</v>
      </c>
      <c r="I558" s="492" t="s">
        <v>50</v>
      </c>
      <c r="J558" s="1079" t="s">
        <v>15370</v>
      </c>
      <c r="K558" s="1079" t="s">
        <v>15371</v>
      </c>
      <c r="L558" s="23"/>
      <c r="M558" s="492" t="s">
        <v>53</v>
      </c>
      <c r="N558" s="492" t="s">
        <v>1070</v>
      </c>
      <c r="O558" s="1181" t="s">
        <v>15361</v>
      </c>
      <c r="P558" s="248"/>
      <c r="Q558" s="248"/>
      <c r="R558" s="1080" t="s">
        <v>15372</v>
      </c>
      <c r="S558" s="248"/>
      <c r="T558" s="248"/>
      <c r="U558" s="248"/>
      <c r="V558" s="248"/>
      <c r="W558" s="248"/>
      <c r="X558" s="248"/>
      <c r="Y558" s="248"/>
      <c r="Z558" s="492" t="s">
        <v>10715</v>
      </c>
      <c r="AA558" s="248"/>
      <c r="AB558" s="257">
        <v>1.0</v>
      </c>
      <c r="AC558" s="1063" t="str">
        <f t="shared" si="18"/>
        <v>Compounded Medication|Weight Loss</v>
      </c>
      <c r="AD558" s="492" t="s">
        <v>57</v>
      </c>
      <c r="AE558" s="246" t="s">
        <v>774</v>
      </c>
      <c r="AF558" s="248"/>
      <c r="AG558" s="248"/>
      <c r="AH558" s="248"/>
      <c r="AI558" s="248"/>
      <c r="AJ558" s="248"/>
      <c r="AK558" s="248"/>
      <c r="AL558" s="248"/>
      <c r="AM558" s="248"/>
      <c r="AN558" s="248"/>
    </row>
    <row r="559" ht="15.0" customHeight="1">
      <c r="A559" s="1182" t="s">
        <v>15375</v>
      </c>
      <c r="B559" s="246" t="s">
        <v>15376</v>
      </c>
      <c r="C559" s="523">
        <v>67.5</v>
      </c>
      <c r="D559" s="1076">
        <v>537.0</v>
      </c>
      <c r="E559" s="1077" t="s">
        <v>12632</v>
      </c>
      <c r="F559" s="1079" t="s">
        <v>61</v>
      </c>
      <c r="G559" s="1079" t="s">
        <v>15369</v>
      </c>
      <c r="H559" s="492" t="s">
        <v>49</v>
      </c>
      <c r="I559" s="492" t="s">
        <v>50</v>
      </c>
      <c r="J559" s="1079" t="s">
        <v>15370</v>
      </c>
      <c r="K559" s="1079" t="s">
        <v>15371</v>
      </c>
      <c r="L559" s="23"/>
      <c r="M559" s="492" t="s">
        <v>53</v>
      </c>
      <c r="N559" s="492" t="s">
        <v>1070</v>
      </c>
      <c r="O559" s="1181" t="s">
        <v>15361</v>
      </c>
      <c r="P559" s="248"/>
      <c r="Q559" s="248"/>
      <c r="R559" s="1080" t="s">
        <v>15372</v>
      </c>
      <c r="S559" s="248"/>
      <c r="T559" s="248"/>
      <c r="U559" s="248"/>
      <c r="V559" s="248"/>
      <c r="W559" s="248"/>
      <c r="X559" s="248"/>
      <c r="Y559" s="248"/>
      <c r="Z559" s="492" t="s">
        <v>10715</v>
      </c>
      <c r="AA559" s="248"/>
      <c r="AB559" s="257">
        <v>1.0</v>
      </c>
      <c r="AC559" s="1063" t="str">
        <f t="shared" si="18"/>
        <v>Compounded Medication|Weight Loss</v>
      </c>
      <c r="AD559" s="492" t="s">
        <v>57</v>
      </c>
      <c r="AE559" s="246" t="s">
        <v>774</v>
      </c>
      <c r="AF559" s="248"/>
      <c r="AG559" s="248"/>
      <c r="AH559" s="248"/>
      <c r="AI559" s="248"/>
      <c r="AJ559" s="248"/>
      <c r="AK559" s="248"/>
      <c r="AL559" s="248"/>
      <c r="AM559" s="248"/>
      <c r="AN559" s="248"/>
    </row>
    <row r="560" ht="15.0" customHeight="1">
      <c r="A560" s="1182" t="s">
        <v>15377</v>
      </c>
      <c r="B560" s="246" t="s">
        <v>15378</v>
      </c>
      <c r="C560" s="523">
        <v>22.5</v>
      </c>
      <c r="D560" s="1076">
        <v>179.0</v>
      </c>
      <c r="E560" s="1077" t="s">
        <v>12626</v>
      </c>
      <c r="F560" s="1079" t="s">
        <v>87</v>
      </c>
      <c r="G560" s="1079" t="s">
        <v>15379</v>
      </c>
      <c r="H560" s="492" t="s">
        <v>76</v>
      </c>
      <c r="I560" s="492" t="s">
        <v>50</v>
      </c>
      <c r="J560" s="1079" t="s">
        <v>15380</v>
      </c>
      <c r="K560" s="1079" t="s">
        <v>15381</v>
      </c>
      <c r="L560" s="23"/>
      <c r="M560" s="492" t="s">
        <v>53</v>
      </c>
      <c r="N560" s="492" t="s">
        <v>1070</v>
      </c>
      <c r="O560" s="1181" t="s">
        <v>15361</v>
      </c>
      <c r="P560" s="248"/>
      <c r="Q560" s="248"/>
      <c r="R560" s="1080" t="s">
        <v>15382</v>
      </c>
      <c r="S560" s="248"/>
      <c r="T560" s="248"/>
      <c r="U560" s="248"/>
      <c r="V560" s="248"/>
      <c r="W560" s="248"/>
      <c r="X560" s="248"/>
      <c r="Y560" s="248"/>
      <c r="Z560" s="492" t="s">
        <v>10715</v>
      </c>
      <c r="AA560" s="248"/>
      <c r="AB560" s="257">
        <v>1.0</v>
      </c>
      <c r="AC560" s="1063" t="str">
        <f t="shared" si="18"/>
        <v>Compounded Medication|Weight Loss</v>
      </c>
      <c r="AD560" s="492" t="s">
        <v>57</v>
      </c>
      <c r="AE560" s="246" t="s">
        <v>774</v>
      </c>
      <c r="AF560" s="248"/>
      <c r="AG560" s="248"/>
      <c r="AH560" s="248"/>
      <c r="AI560" s="248"/>
      <c r="AJ560" s="248"/>
      <c r="AK560" s="248"/>
      <c r="AL560" s="248"/>
      <c r="AM560" s="248"/>
      <c r="AN560" s="248"/>
    </row>
    <row r="561" ht="15.0" customHeight="1">
      <c r="A561" s="1182" t="s">
        <v>15383</v>
      </c>
      <c r="B561" s="246" t="s">
        <v>15384</v>
      </c>
      <c r="C561" s="523">
        <v>0.0</v>
      </c>
      <c r="D561" s="1085" t="s">
        <v>15344</v>
      </c>
      <c r="E561" s="1086"/>
      <c r="F561" s="1079" t="s">
        <v>47</v>
      </c>
      <c r="G561" s="248"/>
      <c r="H561" s="492" t="s">
        <v>49</v>
      </c>
      <c r="I561" s="492" t="s">
        <v>50</v>
      </c>
      <c r="J561" s="1079" t="s">
        <v>15359</v>
      </c>
      <c r="K561" s="1079" t="s">
        <v>15360</v>
      </c>
      <c r="L561" s="23"/>
      <c r="M561" s="492" t="s">
        <v>53</v>
      </c>
      <c r="N561" s="248"/>
      <c r="O561" s="1181" t="s">
        <v>15361</v>
      </c>
      <c r="P561" s="248"/>
      <c r="Q561" s="248"/>
      <c r="R561" s="1080" t="s">
        <v>15362</v>
      </c>
      <c r="S561" s="248"/>
      <c r="T561" s="248"/>
      <c r="U561" s="248"/>
      <c r="V561" s="248"/>
      <c r="W561" s="248"/>
      <c r="X561" s="248"/>
      <c r="Y561" s="248"/>
      <c r="Z561" s="492" t="s">
        <v>10715</v>
      </c>
      <c r="AA561" s="248"/>
      <c r="AB561" s="257">
        <v>1.0</v>
      </c>
      <c r="AC561" s="1063" t="str">
        <f t="shared" si="18"/>
        <v>Compounded Medication</v>
      </c>
      <c r="AD561" s="492" t="s">
        <v>57</v>
      </c>
      <c r="AE561" s="248"/>
      <c r="AF561" s="248"/>
      <c r="AG561" s="248"/>
      <c r="AH561" s="248"/>
      <c r="AI561" s="248"/>
      <c r="AJ561" s="248"/>
      <c r="AK561" s="248"/>
      <c r="AL561" s="248"/>
      <c r="AM561" s="248"/>
      <c r="AN561" s="248"/>
    </row>
    <row r="562" ht="15.0" customHeight="1">
      <c r="A562" s="1182" t="s">
        <v>15385</v>
      </c>
      <c r="B562" s="246" t="s">
        <v>15386</v>
      </c>
      <c r="C562" s="523">
        <v>19.89</v>
      </c>
      <c r="D562" s="1076">
        <v>110.0</v>
      </c>
      <c r="E562" s="1077" t="s">
        <v>165</v>
      </c>
      <c r="F562" s="1078" t="s">
        <v>87</v>
      </c>
      <c r="G562" s="1078" t="s">
        <v>251</v>
      </c>
      <c r="H562" s="492" t="s">
        <v>88</v>
      </c>
      <c r="I562" s="492" t="s">
        <v>50</v>
      </c>
      <c r="J562" s="1079" t="s">
        <v>15387</v>
      </c>
      <c r="K562" s="1079" t="s">
        <v>15388</v>
      </c>
      <c r="L562" s="23"/>
      <c r="M562" s="492" t="s">
        <v>53</v>
      </c>
      <c r="N562" s="248"/>
      <c r="O562" s="1064" t="s">
        <v>15389</v>
      </c>
      <c r="P562" s="248"/>
      <c r="Q562" s="248"/>
      <c r="R562" s="1080" t="s">
        <v>15390</v>
      </c>
      <c r="S562" s="248"/>
      <c r="T562" s="248"/>
      <c r="U562" s="248"/>
      <c r="V562" s="1079" t="s">
        <v>429</v>
      </c>
      <c r="W562" s="248"/>
      <c r="X562" s="248"/>
      <c r="Y562" s="248"/>
      <c r="Z562" s="492" t="s">
        <v>10715</v>
      </c>
      <c r="AA562" s="248"/>
      <c r="AB562" s="257">
        <v>1.0</v>
      </c>
      <c r="AC562" s="1063" t="str">
        <f t="shared" si="18"/>
        <v>Compounded Medication</v>
      </c>
      <c r="AD562" s="492" t="s">
        <v>57</v>
      </c>
      <c r="AE562" s="248"/>
      <c r="AF562" s="248"/>
      <c r="AG562" s="248"/>
      <c r="AH562" s="248"/>
      <c r="AI562" s="248"/>
      <c r="AJ562" s="248"/>
      <c r="AK562" s="248"/>
      <c r="AL562" s="248"/>
      <c r="AM562" s="248"/>
      <c r="AN562" s="248"/>
    </row>
    <row r="563" ht="15.0" customHeight="1">
      <c r="A563" s="1182" t="s">
        <v>15391</v>
      </c>
      <c r="B563" s="246" t="s">
        <v>15392</v>
      </c>
      <c r="C563" s="523">
        <v>30.0</v>
      </c>
      <c r="D563" s="1076">
        <v>69.97</v>
      </c>
      <c r="E563" s="1077">
        <v>30.0</v>
      </c>
      <c r="F563" s="1079" t="s">
        <v>87</v>
      </c>
      <c r="G563" s="1079" t="s">
        <v>15393</v>
      </c>
      <c r="H563" s="492" t="s">
        <v>368</v>
      </c>
      <c r="I563" s="492" t="s">
        <v>50</v>
      </c>
      <c r="J563" s="1079" t="s">
        <v>15394</v>
      </c>
      <c r="K563" s="1079" t="s">
        <v>15395</v>
      </c>
      <c r="L563" s="23"/>
      <c r="M563" s="492" t="s">
        <v>53</v>
      </c>
      <c r="N563" s="492" t="s">
        <v>1070</v>
      </c>
      <c r="O563" s="1181" t="s">
        <v>15396</v>
      </c>
      <c r="P563" s="248"/>
      <c r="Q563" s="248"/>
      <c r="R563" s="1062" t="s">
        <v>15397</v>
      </c>
      <c r="S563" s="248"/>
      <c r="T563" s="248"/>
      <c r="U563" s="248"/>
      <c r="V563" s="248"/>
      <c r="W563" s="248"/>
      <c r="X563" s="248"/>
      <c r="Y563" s="248"/>
      <c r="Z563" s="492" t="s">
        <v>10715</v>
      </c>
      <c r="AA563" s="248"/>
      <c r="AB563" s="257">
        <v>1.0</v>
      </c>
      <c r="AC563" s="1063" t="str">
        <f t="shared" si="18"/>
        <v>Compounded Medication|Hormone Optimization</v>
      </c>
      <c r="AD563" s="492" t="s">
        <v>57</v>
      </c>
      <c r="AE563" s="246" t="s">
        <v>80</v>
      </c>
      <c r="AF563" s="248"/>
      <c r="AG563" s="248"/>
      <c r="AH563" s="248"/>
      <c r="AI563" s="248"/>
      <c r="AJ563" s="248"/>
      <c r="AK563" s="248"/>
      <c r="AL563" s="248"/>
      <c r="AM563" s="248"/>
      <c r="AN563" s="248"/>
    </row>
    <row r="564" ht="15.0" customHeight="1">
      <c r="A564" s="1182" t="s">
        <v>15398</v>
      </c>
      <c r="B564" s="246" t="s">
        <v>15399</v>
      </c>
      <c r="C564" s="523">
        <v>0.0</v>
      </c>
      <c r="D564" s="1085" t="s">
        <v>15400</v>
      </c>
      <c r="E564" s="1086"/>
      <c r="F564" s="1079" t="s">
        <v>47</v>
      </c>
      <c r="G564" s="248"/>
      <c r="H564" s="492" t="s">
        <v>49</v>
      </c>
      <c r="I564" s="492" t="s">
        <v>50</v>
      </c>
      <c r="J564" s="1079" t="s">
        <v>15401</v>
      </c>
      <c r="K564" s="1079" t="s">
        <v>15402</v>
      </c>
      <c r="L564" s="23"/>
      <c r="M564" s="492" t="s">
        <v>53</v>
      </c>
      <c r="N564" s="248"/>
      <c r="O564" s="1181" t="s">
        <v>15403</v>
      </c>
      <c r="P564" s="248"/>
      <c r="Q564" s="248"/>
      <c r="R564" s="1080" t="s">
        <v>15397</v>
      </c>
      <c r="S564" s="248"/>
      <c r="T564" s="248"/>
      <c r="U564" s="248"/>
      <c r="V564" s="1079" t="s">
        <v>892</v>
      </c>
      <c r="W564" s="248"/>
      <c r="X564" s="248"/>
      <c r="Y564" s="248"/>
      <c r="Z564" s="492" t="s">
        <v>10715</v>
      </c>
      <c r="AA564" s="248"/>
      <c r="AB564" s="257">
        <v>1.0</v>
      </c>
      <c r="AC564" s="1063" t="str">
        <f t="shared" si="18"/>
        <v>Compounded Medication</v>
      </c>
      <c r="AD564" s="492" t="s">
        <v>57</v>
      </c>
      <c r="AE564" s="248"/>
      <c r="AF564" s="248"/>
      <c r="AG564" s="248"/>
      <c r="AH564" s="248"/>
      <c r="AI564" s="248"/>
      <c r="AJ564" s="248"/>
      <c r="AK564" s="248"/>
      <c r="AL564" s="248"/>
      <c r="AM564" s="248"/>
      <c r="AN564" s="248"/>
    </row>
    <row r="565" ht="15.0" customHeight="1">
      <c r="A565" s="1182" t="s">
        <v>15404</v>
      </c>
      <c r="B565" s="246" t="s">
        <v>15405</v>
      </c>
      <c r="C565" s="523">
        <v>30.0</v>
      </c>
      <c r="D565" s="1076">
        <v>69.97</v>
      </c>
      <c r="E565" s="1077" t="s">
        <v>12626</v>
      </c>
      <c r="F565" s="1079" t="s">
        <v>61</v>
      </c>
      <c r="G565" s="1079" t="s">
        <v>15406</v>
      </c>
      <c r="H565" s="492" t="s">
        <v>49</v>
      </c>
      <c r="I565" s="492" t="s">
        <v>50</v>
      </c>
      <c r="J565" s="1079" t="s">
        <v>15401</v>
      </c>
      <c r="K565" s="1079" t="s">
        <v>15402</v>
      </c>
      <c r="L565" s="23"/>
      <c r="M565" s="492" t="s">
        <v>53</v>
      </c>
      <c r="N565" s="492" t="s">
        <v>1070</v>
      </c>
      <c r="O565" s="1181" t="s">
        <v>15403</v>
      </c>
      <c r="P565" s="248"/>
      <c r="Q565" s="248"/>
      <c r="R565" s="1080" t="s">
        <v>15397</v>
      </c>
      <c r="S565" s="248"/>
      <c r="T565" s="248"/>
      <c r="U565" s="248"/>
      <c r="V565" s="1079" t="s">
        <v>892</v>
      </c>
      <c r="W565" s="248"/>
      <c r="X565" s="248"/>
      <c r="Y565" s="248"/>
      <c r="Z565" s="492" t="s">
        <v>10715</v>
      </c>
      <c r="AA565" s="248"/>
      <c r="AB565" s="257">
        <v>1.0</v>
      </c>
      <c r="AC565" s="1063" t="str">
        <f t="shared" si="18"/>
        <v>Compounded Medication|Hormone Optimization</v>
      </c>
      <c r="AD565" s="492" t="s">
        <v>57</v>
      </c>
      <c r="AE565" s="246" t="s">
        <v>80</v>
      </c>
      <c r="AF565" s="248"/>
      <c r="AG565" s="248"/>
      <c r="AH565" s="248"/>
      <c r="AI565" s="248"/>
      <c r="AJ565" s="248"/>
      <c r="AK565" s="248"/>
      <c r="AL565" s="248"/>
      <c r="AM565" s="248"/>
      <c r="AN565" s="248"/>
    </row>
    <row r="566" ht="15.0" customHeight="1">
      <c r="A566" s="1182" t="s">
        <v>15407</v>
      </c>
      <c r="B566" s="246" t="s">
        <v>15408</v>
      </c>
      <c r="C566" s="523">
        <v>60.0</v>
      </c>
      <c r="D566" s="1076">
        <v>139.94</v>
      </c>
      <c r="E566" s="1077" t="s">
        <v>12629</v>
      </c>
      <c r="F566" s="1079" t="s">
        <v>61</v>
      </c>
      <c r="G566" s="1079" t="s">
        <v>15406</v>
      </c>
      <c r="H566" s="492" t="s">
        <v>49</v>
      </c>
      <c r="I566" s="492" t="s">
        <v>50</v>
      </c>
      <c r="J566" s="1079" t="s">
        <v>15401</v>
      </c>
      <c r="K566" s="1079" t="s">
        <v>15402</v>
      </c>
      <c r="L566" s="23"/>
      <c r="M566" s="492" t="s">
        <v>53</v>
      </c>
      <c r="N566" s="492" t="s">
        <v>1070</v>
      </c>
      <c r="O566" s="1181" t="s">
        <v>15403</v>
      </c>
      <c r="P566" s="248"/>
      <c r="Q566" s="248"/>
      <c r="R566" s="1080" t="s">
        <v>15397</v>
      </c>
      <c r="S566" s="248"/>
      <c r="T566" s="248"/>
      <c r="U566" s="248"/>
      <c r="V566" s="1079" t="s">
        <v>892</v>
      </c>
      <c r="W566" s="248"/>
      <c r="X566" s="248"/>
      <c r="Y566" s="248"/>
      <c r="Z566" s="492" t="s">
        <v>10715</v>
      </c>
      <c r="AA566" s="248"/>
      <c r="AB566" s="257">
        <v>1.0</v>
      </c>
      <c r="AC566" s="1063" t="str">
        <f t="shared" si="18"/>
        <v>Compounded Medication|Hormone Optimization</v>
      </c>
      <c r="AD566" s="492" t="s">
        <v>57</v>
      </c>
      <c r="AE566" s="246" t="s">
        <v>80</v>
      </c>
      <c r="AF566" s="248"/>
      <c r="AG566" s="248"/>
      <c r="AH566" s="248"/>
      <c r="AI566" s="248"/>
      <c r="AJ566" s="248"/>
      <c r="AK566" s="248"/>
      <c r="AL566" s="248"/>
      <c r="AM566" s="248"/>
      <c r="AN566" s="248"/>
    </row>
    <row r="567" ht="15.0" customHeight="1">
      <c r="A567" s="1182" t="s">
        <v>15409</v>
      </c>
      <c r="B567" s="246" t="s">
        <v>15410</v>
      </c>
      <c r="C567" s="523">
        <v>90.0</v>
      </c>
      <c r="D567" s="1076">
        <v>209.91</v>
      </c>
      <c r="E567" s="1077" t="s">
        <v>12632</v>
      </c>
      <c r="F567" s="1079" t="s">
        <v>61</v>
      </c>
      <c r="G567" s="1079" t="s">
        <v>15406</v>
      </c>
      <c r="H567" s="492" t="s">
        <v>49</v>
      </c>
      <c r="I567" s="492" t="s">
        <v>50</v>
      </c>
      <c r="J567" s="1079" t="s">
        <v>15401</v>
      </c>
      <c r="K567" s="1079" t="s">
        <v>15402</v>
      </c>
      <c r="L567" s="23"/>
      <c r="M567" s="492" t="s">
        <v>53</v>
      </c>
      <c r="N567" s="492" t="s">
        <v>1070</v>
      </c>
      <c r="O567" s="1181" t="s">
        <v>15403</v>
      </c>
      <c r="P567" s="248"/>
      <c r="Q567" s="248"/>
      <c r="R567" s="1080" t="s">
        <v>15397</v>
      </c>
      <c r="S567" s="248"/>
      <c r="T567" s="248"/>
      <c r="U567" s="248"/>
      <c r="V567" s="1079" t="s">
        <v>892</v>
      </c>
      <c r="W567" s="248"/>
      <c r="X567" s="248"/>
      <c r="Y567" s="248"/>
      <c r="Z567" s="492" t="s">
        <v>10715</v>
      </c>
      <c r="AA567" s="248"/>
      <c r="AB567" s="257">
        <v>1.0</v>
      </c>
      <c r="AC567" s="1063" t="str">
        <f t="shared" si="18"/>
        <v>Compounded Medication|Hormone Optimization</v>
      </c>
      <c r="AD567" s="492" t="s">
        <v>57</v>
      </c>
      <c r="AE567" s="246" t="s">
        <v>80</v>
      </c>
      <c r="AF567" s="248"/>
      <c r="AG567" s="248"/>
      <c r="AH567" s="248"/>
      <c r="AI567" s="248"/>
      <c r="AJ567" s="248"/>
      <c r="AK567" s="248"/>
      <c r="AL567" s="248"/>
      <c r="AM567" s="248"/>
      <c r="AN567" s="248"/>
    </row>
    <row r="568" ht="15.0" customHeight="1">
      <c r="A568" s="1182" t="s">
        <v>15411</v>
      </c>
      <c r="B568" s="246" t="s">
        <v>15412</v>
      </c>
      <c r="C568" s="523">
        <v>45.0</v>
      </c>
      <c r="D568" s="1076">
        <v>99.97</v>
      </c>
      <c r="E568" s="1077">
        <v>30.0</v>
      </c>
      <c r="F568" s="1079" t="s">
        <v>87</v>
      </c>
      <c r="G568" s="1079" t="s">
        <v>15413</v>
      </c>
      <c r="H568" s="492" t="s">
        <v>270</v>
      </c>
      <c r="I568" s="492" t="s">
        <v>50</v>
      </c>
      <c r="J568" s="1079" t="s">
        <v>15414</v>
      </c>
      <c r="K568" s="1079" t="s">
        <v>15415</v>
      </c>
      <c r="L568" s="23"/>
      <c r="M568" s="492" t="s">
        <v>53</v>
      </c>
      <c r="N568" s="492" t="s">
        <v>1070</v>
      </c>
      <c r="O568" s="1181" t="s">
        <v>15416</v>
      </c>
      <c r="P568" s="248"/>
      <c r="Q568" s="248"/>
      <c r="R568" s="1062" t="s">
        <v>15417</v>
      </c>
      <c r="S568" s="248"/>
      <c r="T568" s="248"/>
      <c r="U568" s="248"/>
      <c r="V568" s="1079" t="s">
        <v>939</v>
      </c>
      <c r="W568" s="248"/>
      <c r="X568" s="248"/>
      <c r="Y568" s="248"/>
      <c r="Z568" s="492" t="s">
        <v>10715</v>
      </c>
      <c r="AA568" s="248"/>
      <c r="AB568" s="257">
        <v>1.0</v>
      </c>
      <c r="AC568" s="1063" t="str">
        <f t="shared" si="18"/>
        <v>Compounded Medication|Hormone Optimization</v>
      </c>
      <c r="AD568" s="492" t="s">
        <v>57</v>
      </c>
      <c r="AE568" s="246" t="s">
        <v>80</v>
      </c>
      <c r="AF568" s="248"/>
      <c r="AG568" s="248"/>
      <c r="AH568" s="248"/>
      <c r="AI568" s="248"/>
      <c r="AJ568" s="248"/>
      <c r="AK568" s="248"/>
      <c r="AL568" s="248"/>
      <c r="AM568" s="248"/>
      <c r="AN568" s="248"/>
    </row>
    <row r="569" ht="15.0" customHeight="1">
      <c r="A569" s="1180" t="s">
        <v>15418</v>
      </c>
      <c r="B569" s="246" t="s">
        <v>15419</v>
      </c>
      <c r="C569" s="523">
        <v>45.0</v>
      </c>
      <c r="D569" s="1076">
        <v>99.97</v>
      </c>
      <c r="E569" s="1077">
        <v>30.0</v>
      </c>
      <c r="F569" s="1079" t="s">
        <v>87</v>
      </c>
      <c r="G569" s="248"/>
      <c r="H569" s="492" t="s">
        <v>270</v>
      </c>
      <c r="I569" s="492" t="s">
        <v>50</v>
      </c>
      <c r="J569" s="1079" t="s">
        <v>15420</v>
      </c>
      <c r="K569" s="1079" t="s">
        <v>15421</v>
      </c>
      <c r="L569" s="23"/>
      <c r="M569" s="492" t="s">
        <v>53</v>
      </c>
      <c r="N569" s="492" t="s">
        <v>1070</v>
      </c>
      <c r="O569" s="1181" t="s">
        <v>15422</v>
      </c>
      <c r="P569" s="248"/>
      <c r="Q569" s="248"/>
      <c r="R569" s="1062" t="s">
        <v>15423</v>
      </c>
      <c r="S569" s="248"/>
      <c r="T569" s="248"/>
      <c r="U569" s="248"/>
      <c r="V569" s="248"/>
      <c r="W569" s="248"/>
      <c r="X569" s="248"/>
      <c r="Y569" s="248"/>
      <c r="Z569" s="492" t="s">
        <v>10715</v>
      </c>
      <c r="AA569" s="248"/>
      <c r="AB569" s="257">
        <v>1.0</v>
      </c>
      <c r="AC569" s="1063" t="str">
        <f t="shared" si="18"/>
        <v>Compounded Medication|Hormone Optimization</v>
      </c>
      <c r="AD569" s="492" t="s">
        <v>57</v>
      </c>
      <c r="AE569" s="246" t="s">
        <v>80</v>
      </c>
      <c r="AF569" s="248"/>
      <c r="AG569" s="248"/>
      <c r="AH569" s="248"/>
      <c r="AI569" s="248"/>
      <c r="AJ569" s="248"/>
      <c r="AK569" s="248"/>
      <c r="AL569" s="248"/>
      <c r="AM569" s="248"/>
      <c r="AN569" s="248"/>
    </row>
    <row r="570" ht="15.0" customHeight="1">
      <c r="A570" s="1182" t="s">
        <v>15424</v>
      </c>
      <c r="B570" s="246" t="s">
        <v>15425</v>
      </c>
      <c r="C570" s="523">
        <v>0.0</v>
      </c>
      <c r="D570" s="1085" t="s">
        <v>15426</v>
      </c>
      <c r="E570" s="1086"/>
      <c r="F570" s="1079" t="s">
        <v>47</v>
      </c>
      <c r="G570" s="1065"/>
      <c r="H570" s="492" t="s">
        <v>49</v>
      </c>
      <c r="I570" s="492" t="s">
        <v>50</v>
      </c>
      <c r="J570" s="1079" t="s">
        <v>15427</v>
      </c>
      <c r="K570" s="1079" t="s">
        <v>15428</v>
      </c>
      <c r="L570" s="23"/>
      <c r="M570" s="492" t="s">
        <v>53</v>
      </c>
      <c r="N570" s="248"/>
      <c r="O570" s="1181" t="s">
        <v>15429</v>
      </c>
      <c r="P570" s="248"/>
      <c r="Q570" s="248"/>
      <c r="R570" s="1080" t="s">
        <v>15430</v>
      </c>
      <c r="S570" s="248"/>
      <c r="T570" s="248"/>
      <c r="U570" s="248"/>
      <c r="V570" s="248"/>
      <c r="W570" s="248"/>
      <c r="X570" s="248"/>
      <c r="Y570" s="248"/>
      <c r="Z570" s="492" t="s">
        <v>10715</v>
      </c>
      <c r="AA570" s="248"/>
      <c r="AB570" s="257">
        <v>1.0</v>
      </c>
      <c r="AC570" s="1063" t="str">
        <f t="shared" si="18"/>
        <v>Compounded Medication</v>
      </c>
      <c r="AD570" s="492" t="s">
        <v>57</v>
      </c>
      <c r="AE570" s="248"/>
      <c r="AF570" s="248"/>
      <c r="AG570" s="248"/>
      <c r="AH570" s="248"/>
      <c r="AI570" s="248"/>
      <c r="AJ570" s="248"/>
      <c r="AK570" s="248"/>
      <c r="AL570" s="248"/>
      <c r="AM570" s="248"/>
      <c r="AN570" s="248"/>
    </row>
    <row r="571" ht="15.0" customHeight="1">
      <c r="A571" s="1182" t="s">
        <v>15431</v>
      </c>
      <c r="B571" s="246" t="s">
        <v>15432</v>
      </c>
      <c r="C571" s="523">
        <v>15.0</v>
      </c>
      <c r="D571" s="1076">
        <v>55.0</v>
      </c>
      <c r="E571" s="1077" t="s">
        <v>12626</v>
      </c>
      <c r="F571" s="1079" t="s">
        <v>61</v>
      </c>
      <c r="G571" s="1078" t="s">
        <v>14985</v>
      </c>
      <c r="H571" s="492" t="s">
        <v>49</v>
      </c>
      <c r="I571" s="492" t="s">
        <v>50</v>
      </c>
      <c r="J571" s="1079" t="s">
        <v>15427</v>
      </c>
      <c r="K571" s="1079" t="s">
        <v>15428</v>
      </c>
      <c r="L571" s="23"/>
      <c r="M571" s="492" t="s">
        <v>53</v>
      </c>
      <c r="N571" s="492" t="s">
        <v>1070</v>
      </c>
      <c r="O571" s="1181" t="s">
        <v>15429</v>
      </c>
      <c r="P571" s="248"/>
      <c r="Q571" s="248"/>
      <c r="R571" s="1080" t="s">
        <v>15430</v>
      </c>
      <c r="S571" s="248"/>
      <c r="T571" s="248"/>
      <c r="U571" s="248"/>
      <c r="V571" s="248"/>
      <c r="W571" s="248"/>
      <c r="X571" s="248"/>
      <c r="Y571" s="248"/>
      <c r="Z571" s="492" t="s">
        <v>10715</v>
      </c>
      <c r="AA571" s="248"/>
      <c r="AB571" s="257">
        <v>1.0</v>
      </c>
      <c r="AC571" s="1063" t="str">
        <f t="shared" si="18"/>
        <v>Compounded Medication|Foundational</v>
      </c>
      <c r="AD571" s="492" t="s">
        <v>57</v>
      </c>
      <c r="AE571" s="246" t="s">
        <v>208</v>
      </c>
      <c r="AF571" s="248"/>
      <c r="AG571" s="248"/>
      <c r="AH571" s="248"/>
      <c r="AI571" s="248"/>
      <c r="AJ571" s="248"/>
      <c r="AK571" s="248"/>
      <c r="AL571" s="248"/>
      <c r="AM571" s="248"/>
      <c r="AN571" s="248"/>
    </row>
    <row r="572" ht="15.0" customHeight="1">
      <c r="A572" s="1182" t="s">
        <v>15433</v>
      </c>
      <c r="B572" s="246" t="s">
        <v>15434</v>
      </c>
      <c r="C572" s="523">
        <v>30.0</v>
      </c>
      <c r="D572" s="1076">
        <v>97.0</v>
      </c>
      <c r="E572" s="1077" t="s">
        <v>12629</v>
      </c>
      <c r="F572" s="1079" t="s">
        <v>61</v>
      </c>
      <c r="G572" s="1078" t="s">
        <v>14985</v>
      </c>
      <c r="H572" s="492" t="s">
        <v>49</v>
      </c>
      <c r="I572" s="492" t="s">
        <v>50</v>
      </c>
      <c r="J572" s="1079" t="s">
        <v>15427</v>
      </c>
      <c r="K572" s="1079" t="s">
        <v>15428</v>
      </c>
      <c r="L572" s="23"/>
      <c r="M572" s="492" t="s">
        <v>53</v>
      </c>
      <c r="N572" s="492" t="s">
        <v>1070</v>
      </c>
      <c r="O572" s="1181" t="s">
        <v>15429</v>
      </c>
      <c r="P572" s="248"/>
      <c r="Q572" s="248"/>
      <c r="R572" s="1080" t="s">
        <v>15430</v>
      </c>
      <c r="S572" s="248"/>
      <c r="T572" s="248"/>
      <c r="U572" s="248"/>
      <c r="V572" s="248"/>
      <c r="W572" s="248"/>
      <c r="X572" s="248"/>
      <c r="Y572" s="248"/>
      <c r="Z572" s="492" t="s">
        <v>10715</v>
      </c>
      <c r="AA572" s="248"/>
      <c r="AB572" s="257">
        <v>1.0</v>
      </c>
      <c r="AC572" s="1063" t="str">
        <f t="shared" si="18"/>
        <v>Compounded Medication|Foundational</v>
      </c>
      <c r="AD572" s="492" t="s">
        <v>57</v>
      </c>
      <c r="AE572" s="246" t="s">
        <v>208</v>
      </c>
      <c r="AF572" s="248"/>
      <c r="AG572" s="248"/>
      <c r="AH572" s="248"/>
      <c r="AI572" s="248"/>
      <c r="AJ572" s="248"/>
      <c r="AK572" s="248"/>
      <c r="AL572" s="248"/>
      <c r="AM572" s="248"/>
      <c r="AN572" s="248"/>
    </row>
    <row r="573" ht="15.0" customHeight="1">
      <c r="A573" s="1182" t="s">
        <v>15435</v>
      </c>
      <c r="B573" s="246" t="s">
        <v>15436</v>
      </c>
      <c r="C573" s="523">
        <v>45.0</v>
      </c>
      <c r="D573" s="1076">
        <v>145.0</v>
      </c>
      <c r="E573" s="1077" t="s">
        <v>12632</v>
      </c>
      <c r="F573" s="1079" t="s">
        <v>61</v>
      </c>
      <c r="G573" s="1078" t="s">
        <v>14985</v>
      </c>
      <c r="H573" s="492" t="s">
        <v>49</v>
      </c>
      <c r="I573" s="492" t="s">
        <v>50</v>
      </c>
      <c r="J573" s="1079" t="s">
        <v>15427</v>
      </c>
      <c r="K573" s="1079" t="s">
        <v>15428</v>
      </c>
      <c r="L573" s="23"/>
      <c r="M573" s="492" t="s">
        <v>53</v>
      </c>
      <c r="N573" s="492" t="s">
        <v>1070</v>
      </c>
      <c r="O573" s="1181" t="s">
        <v>15429</v>
      </c>
      <c r="P573" s="248"/>
      <c r="Q573" s="248"/>
      <c r="R573" s="1080" t="s">
        <v>15430</v>
      </c>
      <c r="S573" s="248"/>
      <c r="T573" s="248"/>
      <c r="U573" s="248"/>
      <c r="V573" s="248"/>
      <c r="W573" s="248"/>
      <c r="X573" s="248"/>
      <c r="Y573" s="248"/>
      <c r="Z573" s="492" t="s">
        <v>10715</v>
      </c>
      <c r="AA573" s="248"/>
      <c r="AB573" s="257">
        <v>1.0</v>
      </c>
      <c r="AC573" s="1063" t="str">
        <f t="shared" si="18"/>
        <v>Compounded Medication|Foundational</v>
      </c>
      <c r="AD573" s="492" t="s">
        <v>57</v>
      </c>
      <c r="AE573" s="246" t="s">
        <v>208</v>
      </c>
      <c r="AF573" s="248"/>
      <c r="AG573" s="248"/>
      <c r="AH573" s="248"/>
      <c r="AI573" s="248"/>
      <c r="AJ573" s="248"/>
      <c r="AK573" s="248"/>
      <c r="AL573" s="248"/>
      <c r="AM573" s="248"/>
      <c r="AN573" s="248"/>
    </row>
    <row r="574" ht="15.0" customHeight="1">
      <c r="A574" s="1182" t="s">
        <v>15437</v>
      </c>
      <c r="B574" s="246" t="s">
        <v>15438</v>
      </c>
      <c r="C574" s="523">
        <v>60.0</v>
      </c>
      <c r="D574" s="1076">
        <v>249.0</v>
      </c>
      <c r="E574" s="1077" t="s">
        <v>15439</v>
      </c>
      <c r="F574" s="1079" t="s">
        <v>87</v>
      </c>
      <c r="G574" s="1079" t="s">
        <v>15440</v>
      </c>
      <c r="H574" s="492" t="s">
        <v>392</v>
      </c>
      <c r="I574" s="492" t="s">
        <v>50</v>
      </c>
      <c r="J574" s="1079" t="s">
        <v>15441</v>
      </c>
      <c r="K574" s="1079" t="s">
        <v>15442</v>
      </c>
      <c r="L574" s="23"/>
      <c r="M574" s="492" t="s">
        <v>53</v>
      </c>
      <c r="N574" s="492" t="s">
        <v>1070</v>
      </c>
      <c r="O574" s="1062" t="s">
        <v>15443</v>
      </c>
      <c r="P574" s="248"/>
      <c r="Q574" s="248"/>
      <c r="R574" s="1062" t="s">
        <v>15444</v>
      </c>
      <c r="S574" s="248"/>
      <c r="T574" s="248"/>
      <c r="U574" s="248"/>
      <c r="V574" s="248"/>
      <c r="W574" s="248"/>
      <c r="X574" s="248"/>
      <c r="Y574" s="248"/>
      <c r="Z574" s="492" t="s">
        <v>10715</v>
      </c>
      <c r="AA574" s="248"/>
      <c r="AB574" s="257">
        <v>1.0</v>
      </c>
      <c r="AC574" s="1063" t="str">
        <f t="shared" si="18"/>
        <v>Compounded Medication</v>
      </c>
      <c r="AD574" s="492" t="s">
        <v>57</v>
      </c>
      <c r="AE574" s="248"/>
      <c r="AF574" s="248"/>
      <c r="AG574" s="248"/>
      <c r="AH574" s="248"/>
      <c r="AI574" s="248"/>
      <c r="AJ574" s="248"/>
      <c r="AK574" s="248"/>
      <c r="AL574" s="248"/>
      <c r="AM574" s="248"/>
      <c r="AN574" s="248"/>
    </row>
    <row r="575" ht="15.0" customHeight="1">
      <c r="A575" s="1182" t="s">
        <v>15445</v>
      </c>
      <c r="B575" s="246" t="s">
        <v>15446</v>
      </c>
      <c r="C575" s="523">
        <v>0.0</v>
      </c>
      <c r="D575" s="1085" t="s">
        <v>15447</v>
      </c>
      <c r="E575" s="1086"/>
      <c r="F575" s="1079" t="s">
        <v>47</v>
      </c>
      <c r="G575" s="1065"/>
      <c r="H575" s="492" t="s">
        <v>49</v>
      </c>
      <c r="I575" s="492" t="s">
        <v>50</v>
      </c>
      <c r="J575" s="1079" t="s">
        <v>15448</v>
      </c>
      <c r="K575" s="1079" t="s">
        <v>15449</v>
      </c>
      <c r="L575" s="23"/>
      <c r="M575" s="492" t="s">
        <v>53</v>
      </c>
      <c r="N575" s="248"/>
      <c r="O575" s="1062" t="s">
        <v>15450</v>
      </c>
      <c r="P575" s="248"/>
      <c r="Q575" s="248"/>
      <c r="R575" s="1080" t="s">
        <v>15451</v>
      </c>
      <c r="S575" s="248"/>
      <c r="T575" s="248"/>
      <c r="U575" s="248"/>
      <c r="V575" s="248"/>
      <c r="W575" s="248"/>
      <c r="X575" s="248"/>
      <c r="Y575" s="248"/>
      <c r="Z575" s="492" t="s">
        <v>10715</v>
      </c>
      <c r="AA575" s="248"/>
      <c r="AB575" s="257">
        <v>1.0</v>
      </c>
      <c r="AC575" s="1063" t="str">
        <f t="shared" si="18"/>
        <v>Compounded Medication</v>
      </c>
      <c r="AD575" s="492" t="s">
        <v>57</v>
      </c>
      <c r="AE575" s="248"/>
      <c r="AF575" s="248"/>
      <c r="AG575" s="248"/>
      <c r="AH575" s="248"/>
      <c r="AI575" s="248"/>
      <c r="AJ575" s="248"/>
      <c r="AK575" s="248"/>
      <c r="AL575" s="248"/>
      <c r="AM575" s="248"/>
      <c r="AN575" s="248"/>
    </row>
    <row r="576" ht="15.0" customHeight="1">
      <c r="A576" s="1182" t="s">
        <v>15452</v>
      </c>
      <c r="B576" s="246" t="s">
        <v>15453</v>
      </c>
      <c r="C576" s="523">
        <v>23.4</v>
      </c>
      <c r="D576" s="1076">
        <v>89.0</v>
      </c>
      <c r="E576" s="1077" t="s">
        <v>12626</v>
      </c>
      <c r="F576" s="1079" t="s">
        <v>61</v>
      </c>
      <c r="G576" s="1065"/>
      <c r="H576" s="492" t="s">
        <v>49</v>
      </c>
      <c r="I576" s="492" t="s">
        <v>50</v>
      </c>
      <c r="J576" s="1079" t="s">
        <v>15448</v>
      </c>
      <c r="K576" s="1079" t="s">
        <v>15449</v>
      </c>
      <c r="L576" s="23"/>
      <c r="M576" s="492" t="s">
        <v>53</v>
      </c>
      <c r="N576" s="492" t="s">
        <v>1070</v>
      </c>
      <c r="O576" s="1062" t="s">
        <v>15450</v>
      </c>
      <c r="P576" s="248"/>
      <c r="Q576" s="248"/>
      <c r="R576" s="1080" t="s">
        <v>15451</v>
      </c>
      <c r="S576" s="248"/>
      <c r="T576" s="248"/>
      <c r="U576" s="248"/>
      <c r="V576" s="248"/>
      <c r="W576" s="248"/>
      <c r="X576" s="248"/>
      <c r="Y576" s="248"/>
      <c r="Z576" s="492" t="s">
        <v>10715</v>
      </c>
      <c r="AA576" s="248"/>
      <c r="AB576" s="257">
        <v>1.0</v>
      </c>
      <c r="AC576" s="1063" t="str">
        <f t="shared" si="18"/>
        <v>Compounded Medication|Foundational</v>
      </c>
      <c r="AD576" s="492" t="s">
        <v>57</v>
      </c>
      <c r="AE576" s="246" t="s">
        <v>208</v>
      </c>
      <c r="AF576" s="248"/>
      <c r="AG576" s="248"/>
      <c r="AH576" s="248"/>
      <c r="AI576" s="248"/>
      <c r="AJ576" s="248"/>
      <c r="AK576" s="248"/>
      <c r="AL576" s="248"/>
      <c r="AM576" s="248"/>
      <c r="AN576" s="248"/>
    </row>
    <row r="577" ht="15.0" customHeight="1">
      <c r="A577" s="1182" t="s">
        <v>15454</v>
      </c>
      <c r="B577" s="246" t="s">
        <v>15455</v>
      </c>
      <c r="C577" s="523">
        <v>46.8</v>
      </c>
      <c r="D577" s="1076">
        <v>178.0</v>
      </c>
      <c r="E577" s="1077" t="s">
        <v>12629</v>
      </c>
      <c r="F577" s="1079" t="s">
        <v>61</v>
      </c>
      <c r="G577" s="1065"/>
      <c r="H577" s="492" t="s">
        <v>49</v>
      </c>
      <c r="I577" s="492" t="s">
        <v>50</v>
      </c>
      <c r="J577" s="1079" t="s">
        <v>15448</v>
      </c>
      <c r="K577" s="1079" t="s">
        <v>15449</v>
      </c>
      <c r="L577" s="23"/>
      <c r="M577" s="492" t="s">
        <v>53</v>
      </c>
      <c r="N577" s="492" t="s">
        <v>1070</v>
      </c>
      <c r="O577" s="1062" t="s">
        <v>15450</v>
      </c>
      <c r="P577" s="248"/>
      <c r="Q577" s="248"/>
      <c r="R577" s="1080" t="s">
        <v>15451</v>
      </c>
      <c r="S577" s="248"/>
      <c r="T577" s="248"/>
      <c r="U577" s="248"/>
      <c r="V577" s="248"/>
      <c r="W577" s="248"/>
      <c r="X577" s="248"/>
      <c r="Y577" s="248"/>
      <c r="Z577" s="492" t="s">
        <v>10715</v>
      </c>
      <c r="AA577" s="248"/>
      <c r="AB577" s="257">
        <v>1.0</v>
      </c>
      <c r="AC577" s="1063" t="str">
        <f t="shared" si="18"/>
        <v>Compounded Medication|Foundational</v>
      </c>
      <c r="AD577" s="492" t="s">
        <v>57</v>
      </c>
      <c r="AE577" s="246" t="s">
        <v>208</v>
      </c>
      <c r="AF577" s="248"/>
      <c r="AG577" s="248"/>
      <c r="AH577" s="248"/>
      <c r="AI577" s="248"/>
      <c r="AJ577" s="248"/>
      <c r="AK577" s="248"/>
      <c r="AL577" s="248"/>
      <c r="AM577" s="248"/>
      <c r="AN577" s="248"/>
    </row>
    <row r="578" ht="15.0" customHeight="1">
      <c r="A578" s="1182" t="s">
        <v>15456</v>
      </c>
      <c r="B578" s="246" t="s">
        <v>15457</v>
      </c>
      <c r="C578" s="523">
        <v>70.2</v>
      </c>
      <c r="D578" s="1076">
        <v>267.0</v>
      </c>
      <c r="E578" s="1077" t="s">
        <v>12632</v>
      </c>
      <c r="F578" s="1079" t="s">
        <v>61</v>
      </c>
      <c r="G578" s="1065"/>
      <c r="H578" s="492" t="s">
        <v>49</v>
      </c>
      <c r="I578" s="492" t="s">
        <v>50</v>
      </c>
      <c r="J578" s="1079" t="s">
        <v>15448</v>
      </c>
      <c r="K578" s="1079" t="s">
        <v>15449</v>
      </c>
      <c r="L578" s="23"/>
      <c r="M578" s="492" t="s">
        <v>53</v>
      </c>
      <c r="N578" s="492" t="s">
        <v>1070</v>
      </c>
      <c r="O578" s="1062" t="s">
        <v>15450</v>
      </c>
      <c r="P578" s="248"/>
      <c r="Q578" s="248"/>
      <c r="R578" s="1080" t="s">
        <v>15451</v>
      </c>
      <c r="S578" s="248"/>
      <c r="T578" s="248"/>
      <c r="U578" s="248"/>
      <c r="V578" s="248"/>
      <c r="W578" s="248"/>
      <c r="X578" s="248"/>
      <c r="Y578" s="248"/>
      <c r="Z578" s="492" t="s">
        <v>10715</v>
      </c>
      <c r="AA578" s="248"/>
      <c r="AB578" s="257">
        <v>1.0</v>
      </c>
      <c r="AC578" s="1063" t="str">
        <f t="shared" si="18"/>
        <v>Compounded Medication|Foundational</v>
      </c>
      <c r="AD578" s="492" t="s">
        <v>57</v>
      </c>
      <c r="AE578" s="246" t="s">
        <v>208</v>
      </c>
      <c r="AF578" s="248"/>
      <c r="AG578" s="248"/>
      <c r="AH578" s="248"/>
      <c r="AI578" s="248"/>
      <c r="AJ578" s="248"/>
      <c r="AK578" s="248"/>
      <c r="AL578" s="248"/>
      <c r="AM578" s="248"/>
      <c r="AN578" s="248"/>
    </row>
    <row r="579" ht="15.0" customHeight="1">
      <c r="A579" s="1180" t="s">
        <v>15458</v>
      </c>
      <c r="B579" s="246" t="s">
        <v>15459</v>
      </c>
      <c r="C579" s="523">
        <v>45.0</v>
      </c>
      <c r="D579" s="1076">
        <v>89.0</v>
      </c>
      <c r="E579" s="1077" t="s">
        <v>15460</v>
      </c>
      <c r="F579" s="1078" t="s">
        <v>87</v>
      </c>
      <c r="G579" s="1079" t="s">
        <v>15461</v>
      </c>
      <c r="H579" s="492" t="s">
        <v>392</v>
      </c>
      <c r="I579" s="492" t="s">
        <v>50</v>
      </c>
      <c r="J579" s="1079" t="s">
        <v>15462</v>
      </c>
      <c r="K579" s="1079" t="s">
        <v>15463</v>
      </c>
      <c r="L579" s="23"/>
      <c r="M579" s="492" t="s">
        <v>53</v>
      </c>
      <c r="N579" s="492" t="s">
        <v>1070</v>
      </c>
      <c r="O579" s="1181" t="s">
        <v>15464</v>
      </c>
      <c r="P579" s="248"/>
      <c r="Q579" s="248"/>
      <c r="R579" s="1062" t="s">
        <v>15465</v>
      </c>
      <c r="S579" s="248"/>
      <c r="T579" s="248"/>
      <c r="U579" s="248"/>
      <c r="V579" s="248"/>
      <c r="W579" s="248"/>
      <c r="X579" s="248"/>
      <c r="Y579" s="248"/>
      <c r="Z579" s="492" t="s">
        <v>10715</v>
      </c>
      <c r="AA579" s="248"/>
      <c r="AB579" s="257">
        <v>1.0</v>
      </c>
      <c r="AC579" s="1063" t="str">
        <f t="shared" si="18"/>
        <v>Compounded Medication|Hormone Optimization</v>
      </c>
      <c r="AD579" s="492" t="s">
        <v>57</v>
      </c>
      <c r="AE579" s="246" t="s">
        <v>80</v>
      </c>
      <c r="AF579" s="248"/>
      <c r="AG579" s="248"/>
      <c r="AH579" s="248"/>
      <c r="AI579" s="248"/>
      <c r="AJ579" s="248"/>
      <c r="AK579" s="248"/>
      <c r="AL579" s="248"/>
      <c r="AM579" s="248"/>
      <c r="AN579" s="248"/>
    </row>
    <row r="580" ht="15.0" customHeight="1">
      <c r="A580" s="1180" t="s">
        <v>15466</v>
      </c>
      <c r="B580" s="246" t="s">
        <v>15467</v>
      </c>
      <c r="C580" s="523">
        <v>45.0</v>
      </c>
      <c r="D580" s="1076">
        <v>125.0</v>
      </c>
      <c r="E580" s="1077" t="s">
        <v>12641</v>
      </c>
      <c r="F580" s="1079" t="s">
        <v>87</v>
      </c>
      <c r="G580" s="1079" t="s">
        <v>15468</v>
      </c>
      <c r="H580" s="492" t="s">
        <v>337</v>
      </c>
      <c r="I580" s="492" t="s">
        <v>50</v>
      </c>
      <c r="J580" s="1079" t="s">
        <v>15469</v>
      </c>
      <c r="K580" s="1079" t="s">
        <v>15470</v>
      </c>
      <c r="L580" s="23"/>
      <c r="M580" s="492" t="s">
        <v>53</v>
      </c>
      <c r="N580" s="492" t="s">
        <v>1070</v>
      </c>
      <c r="O580" s="1062" t="s">
        <v>15471</v>
      </c>
      <c r="P580" s="248"/>
      <c r="Q580" s="248"/>
      <c r="R580" s="1062" t="s">
        <v>15472</v>
      </c>
      <c r="S580" s="248"/>
      <c r="T580" s="248"/>
      <c r="U580" s="248"/>
      <c r="V580" s="248"/>
      <c r="W580" s="248"/>
      <c r="X580" s="248"/>
      <c r="Y580" s="248"/>
      <c r="Z580" s="492" t="s">
        <v>10715</v>
      </c>
      <c r="AA580" s="248"/>
      <c r="AB580" s="257">
        <v>1.0</v>
      </c>
      <c r="AC580" s="1063" t="str">
        <f t="shared" si="18"/>
        <v>Compounded Medication|Men's Sexual Health</v>
      </c>
      <c r="AD580" s="492" t="s">
        <v>57</v>
      </c>
      <c r="AE580" s="246" t="s">
        <v>109</v>
      </c>
      <c r="AF580" s="248"/>
      <c r="AG580" s="248"/>
      <c r="AH580" s="248"/>
      <c r="AI580" s="248"/>
      <c r="AJ580" s="248"/>
      <c r="AK580" s="248"/>
      <c r="AL580" s="248"/>
      <c r="AM580" s="248"/>
      <c r="AN580" s="248"/>
    </row>
    <row r="581" ht="15.0" customHeight="1">
      <c r="A581" s="1180" t="s">
        <v>15473</v>
      </c>
      <c r="B581" s="246" t="s">
        <v>15474</v>
      </c>
      <c r="C581" s="523">
        <v>30.0</v>
      </c>
      <c r="D581" s="1076">
        <v>99.0</v>
      </c>
      <c r="E581" s="1077" t="s">
        <v>12641</v>
      </c>
      <c r="F581" s="1078" t="s">
        <v>87</v>
      </c>
      <c r="G581" s="1079" t="s">
        <v>15475</v>
      </c>
      <c r="H581" s="492" t="s">
        <v>337</v>
      </c>
      <c r="I581" s="492" t="s">
        <v>50</v>
      </c>
      <c r="J581" s="1079" t="s">
        <v>15476</v>
      </c>
      <c r="K581" s="1079" t="s">
        <v>15477</v>
      </c>
      <c r="L581" s="23"/>
      <c r="M581" s="492" t="s">
        <v>53</v>
      </c>
      <c r="N581" s="492" t="s">
        <v>1070</v>
      </c>
      <c r="O581" s="1062" t="s">
        <v>15478</v>
      </c>
      <c r="P581" s="248"/>
      <c r="Q581" s="248"/>
      <c r="R581" s="1062" t="s">
        <v>15479</v>
      </c>
      <c r="S581" s="248"/>
      <c r="T581" s="248"/>
      <c r="U581" s="248"/>
      <c r="V581" s="248"/>
      <c r="W581" s="248"/>
      <c r="X581" s="248"/>
      <c r="Y581" s="248"/>
      <c r="Z581" s="492" t="s">
        <v>10715</v>
      </c>
      <c r="AA581" s="248"/>
      <c r="AB581" s="257">
        <v>1.0</v>
      </c>
      <c r="AC581" s="1063" t="str">
        <f t="shared" si="18"/>
        <v>Compounded Medication|Hormone Optimization</v>
      </c>
      <c r="AD581" s="492" t="s">
        <v>57</v>
      </c>
      <c r="AE581" s="246" t="s">
        <v>80</v>
      </c>
      <c r="AF581" s="248"/>
      <c r="AG581" s="248"/>
      <c r="AH581" s="248"/>
      <c r="AI581" s="248"/>
      <c r="AJ581" s="248"/>
      <c r="AK581" s="248"/>
      <c r="AL581" s="248"/>
      <c r="AM581" s="248"/>
      <c r="AN581" s="248"/>
    </row>
    <row r="582" ht="15.0" customHeight="1">
      <c r="A582" s="1180" t="s">
        <v>15480</v>
      </c>
      <c r="B582" s="246" t="s">
        <v>15481</v>
      </c>
      <c r="C582" s="523">
        <v>5.0</v>
      </c>
      <c r="D582" s="1076">
        <v>450.0</v>
      </c>
      <c r="E582" s="1077">
        <v>30.0</v>
      </c>
      <c r="F582" s="1079" t="s">
        <v>87</v>
      </c>
      <c r="G582" s="248"/>
      <c r="H582" s="492" t="s">
        <v>270</v>
      </c>
      <c r="I582" s="492" t="s">
        <v>50</v>
      </c>
      <c r="J582" s="1079" t="s">
        <v>15482</v>
      </c>
      <c r="K582" s="1079" t="s">
        <v>15483</v>
      </c>
      <c r="L582" s="23"/>
      <c r="M582" s="492" t="s">
        <v>53</v>
      </c>
      <c r="N582" s="492" t="s">
        <v>1070</v>
      </c>
      <c r="O582" s="1181" t="s">
        <v>15484</v>
      </c>
      <c r="P582" s="248"/>
      <c r="Q582" s="248"/>
      <c r="R582" s="1062" t="s">
        <v>15485</v>
      </c>
      <c r="S582" s="248"/>
      <c r="T582" s="248"/>
      <c r="U582" s="248"/>
      <c r="V582" s="248"/>
      <c r="W582" s="248"/>
      <c r="X582" s="248"/>
      <c r="Y582" s="248"/>
      <c r="Z582" s="492" t="s">
        <v>10715</v>
      </c>
      <c r="AA582" s="248"/>
      <c r="AB582" s="257">
        <v>1.0</v>
      </c>
      <c r="AC582" s="1063" t="str">
        <f t="shared" si="18"/>
        <v>Compounded Medication|Men's Sexual Health</v>
      </c>
      <c r="AD582" s="492" t="s">
        <v>57</v>
      </c>
      <c r="AE582" s="246" t="s">
        <v>109</v>
      </c>
      <c r="AF582" s="248"/>
      <c r="AG582" s="248"/>
      <c r="AH582" s="248"/>
      <c r="AI582" s="248"/>
      <c r="AJ582" s="248"/>
      <c r="AK582" s="248"/>
      <c r="AL582" s="248"/>
      <c r="AM582" s="248"/>
      <c r="AN582" s="248"/>
    </row>
    <row r="583" ht="15.0" customHeight="1">
      <c r="A583" s="1180" t="s">
        <v>15486</v>
      </c>
      <c r="B583" s="246" t="s">
        <v>15487</v>
      </c>
      <c r="C583" s="523">
        <v>52.5</v>
      </c>
      <c r="D583" s="1076">
        <v>145.0</v>
      </c>
      <c r="E583" s="1077" t="s">
        <v>12641</v>
      </c>
      <c r="F583" s="1079" t="s">
        <v>87</v>
      </c>
      <c r="G583" s="1079" t="s">
        <v>15488</v>
      </c>
      <c r="H583" s="492" t="s">
        <v>1063</v>
      </c>
      <c r="I583" s="492" t="s">
        <v>50</v>
      </c>
      <c r="J583" s="1079" t="s">
        <v>15489</v>
      </c>
      <c r="K583" s="1079" t="s">
        <v>15490</v>
      </c>
      <c r="L583" s="23"/>
      <c r="M583" s="492" t="s">
        <v>53</v>
      </c>
      <c r="N583" s="492" t="s">
        <v>1070</v>
      </c>
      <c r="O583" s="1181" t="s">
        <v>15491</v>
      </c>
      <c r="P583" s="248"/>
      <c r="Q583" s="248"/>
      <c r="R583" s="1062" t="s">
        <v>15492</v>
      </c>
      <c r="S583" s="248"/>
      <c r="T583" s="248"/>
      <c r="U583" s="248"/>
      <c r="V583" s="248"/>
      <c r="W583" s="248"/>
      <c r="X583" s="248"/>
      <c r="Y583" s="248"/>
      <c r="Z583" s="492" t="s">
        <v>10715</v>
      </c>
      <c r="AA583" s="248"/>
      <c r="AB583" s="257">
        <v>1.0</v>
      </c>
      <c r="AC583" s="1063" t="str">
        <f t="shared" si="18"/>
        <v>Compounded Medication|Foundational</v>
      </c>
      <c r="AD583" s="492" t="s">
        <v>57</v>
      </c>
      <c r="AE583" s="246" t="s">
        <v>208</v>
      </c>
      <c r="AF583" s="248"/>
      <c r="AG583" s="248"/>
      <c r="AH583" s="248"/>
      <c r="AI583" s="248"/>
      <c r="AJ583" s="248"/>
      <c r="AK583" s="248"/>
      <c r="AL583" s="248"/>
      <c r="AM583" s="248"/>
      <c r="AN583" s="248"/>
    </row>
    <row r="584" ht="15.0" customHeight="1">
      <c r="A584" s="1182" t="s">
        <v>15493</v>
      </c>
      <c r="B584" s="246" t="s">
        <v>15494</v>
      </c>
      <c r="C584" s="523">
        <v>45.0</v>
      </c>
      <c r="D584" s="1076">
        <v>125.0</v>
      </c>
      <c r="E584" s="1077" t="s">
        <v>12641</v>
      </c>
      <c r="F584" s="1079" t="s">
        <v>87</v>
      </c>
      <c r="G584" s="1079" t="s">
        <v>15495</v>
      </c>
      <c r="H584" s="492" t="s">
        <v>1063</v>
      </c>
      <c r="I584" s="492" t="s">
        <v>50</v>
      </c>
      <c r="J584" s="1079" t="s">
        <v>15496</v>
      </c>
      <c r="K584" s="1079" t="s">
        <v>15497</v>
      </c>
      <c r="L584" s="23"/>
      <c r="M584" s="492" t="s">
        <v>53</v>
      </c>
      <c r="N584" s="492" t="s">
        <v>1070</v>
      </c>
      <c r="O584" s="1181" t="s">
        <v>15498</v>
      </c>
      <c r="P584" s="248"/>
      <c r="Q584" s="248"/>
      <c r="R584" s="1062" t="s">
        <v>15499</v>
      </c>
      <c r="S584" s="248"/>
      <c r="T584" s="248"/>
      <c r="U584" s="248"/>
      <c r="V584" s="248"/>
      <c r="W584" s="248"/>
      <c r="X584" s="248"/>
      <c r="Y584" s="248"/>
      <c r="Z584" s="492" t="s">
        <v>10715</v>
      </c>
      <c r="AA584" s="248"/>
      <c r="AB584" s="257">
        <v>1.0</v>
      </c>
      <c r="AC584" s="1063" t="str">
        <f t="shared" si="18"/>
        <v>Compounded Medication|Foundational</v>
      </c>
      <c r="AD584" s="492" t="s">
        <v>57</v>
      </c>
      <c r="AE584" s="246" t="s">
        <v>208</v>
      </c>
      <c r="AF584" s="248"/>
      <c r="AG584" s="248"/>
      <c r="AH584" s="248"/>
      <c r="AI584" s="248"/>
      <c r="AJ584" s="248"/>
      <c r="AK584" s="248"/>
      <c r="AL584" s="248"/>
      <c r="AM584" s="248"/>
      <c r="AN584" s="248"/>
    </row>
    <row r="585" ht="15.0" customHeight="1">
      <c r="A585" s="1182" t="s">
        <v>15500</v>
      </c>
      <c r="B585" s="246" t="s">
        <v>15501</v>
      </c>
      <c r="C585" s="523">
        <v>25.0</v>
      </c>
      <c r="D585" s="1076">
        <v>45.0</v>
      </c>
      <c r="E585" s="1077" t="s">
        <v>12626</v>
      </c>
      <c r="F585" s="1079" t="s">
        <v>61</v>
      </c>
      <c r="G585" s="1079" t="s">
        <v>15502</v>
      </c>
      <c r="H585" s="492" t="s">
        <v>49</v>
      </c>
      <c r="I585" s="492" t="s">
        <v>50</v>
      </c>
      <c r="J585" s="1079" t="s">
        <v>15503</v>
      </c>
      <c r="K585" s="1079" t="s">
        <v>15504</v>
      </c>
      <c r="L585" s="23"/>
      <c r="M585" s="492" t="s">
        <v>53</v>
      </c>
      <c r="N585" s="492" t="s">
        <v>1070</v>
      </c>
      <c r="O585" s="1181" t="s">
        <v>15505</v>
      </c>
      <c r="P585" s="248"/>
      <c r="Q585" s="248"/>
      <c r="R585" s="1080" t="s">
        <v>15506</v>
      </c>
      <c r="S585" s="248"/>
      <c r="T585" s="248"/>
      <c r="U585" s="248"/>
      <c r="V585" s="1079" t="s">
        <v>15507</v>
      </c>
      <c r="W585" s="248"/>
      <c r="X585" s="248"/>
      <c r="Y585" s="248"/>
      <c r="Z585" s="492" t="s">
        <v>10715</v>
      </c>
      <c r="AA585" s="248"/>
      <c r="AB585" s="257">
        <v>1.0</v>
      </c>
      <c r="AC585" s="1063" t="str">
        <f t="shared" si="18"/>
        <v>Compounded Medication|Foundational</v>
      </c>
      <c r="AD585" s="492" t="s">
        <v>57</v>
      </c>
      <c r="AE585" s="246" t="s">
        <v>208</v>
      </c>
      <c r="AF585" s="248"/>
      <c r="AG585" s="248"/>
      <c r="AH585" s="248"/>
      <c r="AI585" s="248"/>
      <c r="AJ585" s="248"/>
      <c r="AK585" s="248"/>
      <c r="AL585" s="248"/>
      <c r="AM585" s="248"/>
      <c r="AN585" s="248"/>
    </row>
    <row r="586" ht="15.0" customHeight="1">
      <c r="A586" s="1182" t="s">
        <v>15508</v>
      </c>
      <c r="B586" s="246" t="s">
        <v>15509</v>
      </c>
      <c r="C586" s="523">
        <v>50.0</v>
      </c>
      <c r="D586" s="1076">
        <v>90.0</v>
      </c>
      <c r="E586" s="1077" t="s">
        <v>12629</v>
      </c>
      <c r="F586" s="1079" t="s">
        <v>61</v>
      </c>
      <c r="G586" s="1079" t="s">
        <v>15502</v>
      </c>
      <c r="H586" s="492" t="s">
        <v>49</v>
      </c>
      <c r="I586" s="492" t="s">
        <v>50</v>
      </c>
      <c r="J586" s="1079" t="s">
        <v>15503</v>
      </c>
      <c r="K586" s="1079" t="s">
        <v>15504</v>
      </c>
      <c r="L586" s="23"/>
      <c r="M586" s="492" t="s">
        <v>53</v>
      </c>
      <c r="N586" s="492" t="s">
        <v>1070</v>
      </c>
      <c r="O586" s="1181" t="s">
        <v>15505</v>
      </c>
      <c r="P586" s="248"/>
      <c r="Q586" s="248"/>
      <c r="R586" s="1080" t="s">
        <v>15506</v>
      </c>
      <c r="S586" s="248"/>
      <c r="T586" s="248"/>
      <c r="U586" s="248"/>
      <c r="V586" s="1079" t="s">
        <v>15507</v>
      </c>
      <c r="W586" s="248"/>
      <c r="X586" s="248"/>
      <c r="Y586" s="248"/>
      <c r="Z586" s="492" t="s">
        <v>10715</v>
      </c>
      <c r="AA586" s="248"/>
      <c r="AB586" s="257">
        <v>1.0</v>
      </c>
      <c r="AC586" s="1063" t="str">
        <f t="shared" si="18"/>
        <v>Compounded Medication|Foundational</v>
      </c>
      <c r="AD586" s="492" t="s">
        <v>57</v>
      </c>
      <c r="AE586" s="246" t="s">
        <v>208</v>
      </c>
      <c r="AF586" s="248"/>
      <c r="AG586" s="248"/>
      <c r="AH586" s="248"/>
      <c r="AI586" s="248"/>
      <c r="AJ586" s="248"/>
      <c r="AK586" s="248"/>
      <c r="AL586" s="248"/>
      <c r="AM586" s="248"/>
      <c r="AN586" s="248"/>
    </row>
    <row r="587" ht="15.0" customHeight="1">
      <c r="A587" s="1182" t="s">
        <v>15510</v>
      </c>
      <c r="B587" s="246" t="s">
        <v>15511</v>
      </c>
      <c r="C587" s="523">
        <v>75.0</v>
      </c>
      <c r="D587" s="1076">
        <v>135.0</v>
      </c>
      <c r="E587" s="1077" t="s">
        <v>12632</v>
      </c>
      <c r="F587" s="1079" t="s">
        <v>61</v>
      </c>
      <c r="G587" s="1079" t="s">
        <v>15502</v>
      </c>
      <c r="H587" s="492" t="s">
        <v>49</v>
      </c>
      <c r="I587" s="492" t="s">
        <v>50</v>
      </c>
      <c r="J587" s="1079" t="s">
        <v>15503</v>
      </c>
      <c r="K587" s="1079" t="s">
        <v>15504</v>
      </c>
      <c r="L587" s="23"/>
      <c r="M587" s="492" t="s">
        <v>53</v>
      </c>
      <c r="N587" s="492" t="s">
        <v>1070</v>
      </c>
      <c r="O587" s="1181" t="s">
        <v>15505</v>
      </c>
      <c r="P587" s="248"/>
      <c r="Q587" s="248"/>
      <c r="R587" s="1080" t="s">
        <v>15512</v>
      </c>
      <c r="S587" s="248"/>
      <c r="T587" s="248"/>
      <c r="U587" s="248"/>
      <c r="V587" s="1079" t="s">
        <v>15507</v>
      </c>
      <c r="W587" s="248"/>
      <c r="X587" s="248"/>
      <c r="Y587" s="248"/>
      <c r="Z587" s="492" t="s">
        <v>10715</v>
      </c>
      <c r="AA587" s="248"/>
      <c r="AB587" s="257">
        <v>1.0</v>
      </c>
      <c r="AC587" s="1063" t="str">
        <f t="shared" si="18"/>
        <v>Compounded Medication|Foundational</v>
      </c>
      <c r="AD587" s="492" t="s">
        <v>57</v>
      </c>
      <c r="AE587" s="246" t="s">
        <v>208</v>
      </c>
      <c r="AF587" s="248"/>
      <c r="AG587" s="248"/>
      <c r="AH587" s="248"/>
      <c r="AI587" s="248"/>
      <c r="AJ587" s="248"/>
      <c r="AK587" s="248"/>
      <c r="AL587" s="248"/>
      <c r="AM587" s="248"/>
      <c r="AN587" s="248"/>
    </row>
    <row r="588" ht="15.0" customHeight="1">
      <c r="A588" s="1180" t="s">
        <v>15513</v>
      </c>
      <c r="B588" s="246" t="s">
        <v>15514</v>
      </c>
      <c r="C588" s="523">
        <v>25.0</v>
      </c>
      <c r="D588" s="1076">
        <v>45.0</v>
      </c>
      <c r="E588" s="1077" t="s">
        <v>12626</v>
      </c>
      <c r="F588" s="1079" t="s">
        <v>61</v>
      </c>
      <c r="G588" s="1079" t="s">
        <v>14947</v>
      </c>
      <c r="H588" s="492" t="s">
        <v>49</v>
      </c>
      <c r="I588" s="492" t="s">
        <v>50</v>
      </c>
      <c r="J588" s="1079" t="s">
        <v>15515</v>
      </c>
      <c r="K588" s="1079" t="s">
        <v>15516</v>
      </c>
      <c r="L588" s="23"/>
      <c r="M588" s="492" t="s">
        <v>53</v>
      </c>
      <c r="N588" s="492" t="s">
        <v>1070</v>
      </c>
      <c r="O588" s="1181" t="s">
        <v>15505</v>
      </c>
      <c r="P588" s="248"/>
      <c r="Q588" s="248"/>
      <c r="R588" s="1080" t="s">
        <v>15512</v>
      </c>
      <c r="S588" s="248"/>
      <c r="T588" s="248"/>
      <c r="U588" s="248"/>
      <c r="V588" s="1079" t="s">
        <v>15507</v>
      </c>
      <c r="W588" s="248"/>
      <c r="X588" s="248"/>
      <c r="Y588" s="248"/>
      <c r="Z588" s="492" t="s">
        <v>10715</v>
      </c>
      <c r="AA588" s="248"/>
      <c r="AB588" s="257">
        <v>1.0</v>
      </c>
      <c r="AC588" s="1063" t="str">
        <f t="shared" si="18"/>
        <v>Compounded Medication|Foundational</v>
      </c>
      <c r="AD588" s="492" t="s">
        <v>57</v>
      </c>
      <c r="AE588" s="246" t="s">
        <v>208</v>
      </c>
      <c r="AF588" s="248"/>
      <c r="AG588" s="248"/>
      <c r="AH588" s="248"/>
      <c r="AI588" s="248"/>
      <c r="AJ588" s="248"/>
      <c r="AK588" s="248"/>
      <c r="AL588" s="248"/>
      <c r="AM588" s="248"/>
      <c r="AN588" s="248"/>
    </row>
    <row r="589" ht="15.0" customHeight="1">
      <c r="A589" s="1180" t="s">
        <v>15517</v>
      </c>
      <c r="B589" s="246" t="s">
        <v>15518</v>
      </c>
      <c r="C589" s="523">
        <v>50.0</v>
      </c>
      <c r="D589" s="1076">
        <v>90.0</v>
      </c>
      <c r="E589" s="1077" t="s">
        <v>12629</v>
      </c>
      <c r="F589" s="1079" t="s">
        <v>61</v>
      </c>
      <c r="G589" s="1079" t="s">
        <v>14947</v>
      </c>
      <c r="H589" s="492" t="s">
        <v>49</v>
      </c>
      <c r="I589" s="492" t="s">
        <v>50</v>
      </c>
      <c r="J589" s="1079" t="s">
        <v>15515</v>
      </c>
      <c r="K589" s="1079" t="s">
        <v>15516</v>
      </c>
      <c r="L589" s="23"/>
      <c r="M589" s="492" t="s">
        <v>53</v>
      </c>
      <c r="N589" s="492" t="s">
        <v>1070</v>
      </c>
      <c r="O589" s="1181" t="s">
        <v>15505</v>
      </c>
      <c r="P589" s="248"/>
      <c r="Q589" s="248"/>
      <c r="R589" s="1080" t="s">
        <v>15512</v>
      </c>
      <c r="S589" s="248"/>
      <c r="T589" s="248"/>
      <c r="U589" s="248"/>
      <c r="V589" s="1079" t="s">
        <v>15507</v>
      </c>
      <c r="W589" s="248"/>
      <c r="X589" s="248"/>
      <c r="Y589" s="248"/>
      <c r="Z589" s="492" t="s">
        <v>10715</v>
      </c>
      <c r="AA589" s="248"/>
      <c r="AB589" s="257">
        <v>1.0</v>
      </c>
      <c r="AC589" s="1063" t="str">
        <f t="shared" si="18"/>
        <v>Compounded Medication|Foundational</v>
      </c>
      <c r="AD589" s="492" t="s">
        <v>57</v>
      </c>
      <c r="AE589" s="246" t="s">
        <v>208</v>
      </c>
      <c r="AF589" s="248"/>
      <c r="AG589" s="248"/>
      <c r="AH589" s="248"/>
      <c r="AI589" s="248"/>
      <c r="AJ589" s="248"/>
      <c r="AK589" s="248"/>
      <c r="AL589" s="248"/>
      <c r="AM589" s="248"/>
      <c r="AN589" s="248"/>
    </row>
    <row r="590" ht="15.0" customHeight="1">
      <c r="A590" s="1180" t="s">
        <v>15519</v>
      </c>
      <c r="B590" s="246" t="s">
        <v>15520</v>
      </c>
      <c r="C590" s="523">
        <v>75.0</v>
      </c>
      <c r="D590" s="1076">
        <v>135.0</v>
      </c>
      <c r="E590" s="1077" t="s">
        <v>12632</v>
      </c>
      <c r="F590" s="1079" t="s">
        <v>61</v>
      </c>
      <c r="G590" s="1079" t="s">
        <v>14947</v>
      </c>
      <c r="H590" s="492" t="s">
        <v>49</v>
      </c>
      <c r="I590" s="492" t="s">
        <v>50</v>
      </c>
      <c r="J590" s="1079" t="s">
        <v>15515</v>
      </c>
      <c r="K590" s="1079" t="s">
        <v>15516</v>
      </c>
      <c r="L590" s="23"/>
      <c r="M590" s="492" t="s">
        <v>53</v>
      </c>
      <c r="N590" s="492" t="s">
        <v>1070</v>
      </c>
      <c r="O590" s="1181" t="s">
        <v>15505</v>
      </c>
      <c r="P590" s="248"/>
      <c r="Q590" s="248"/>
      <c r="R590" s="1080" t="s">
        <v>15512</v>
      </c>
      <c r="S590" s="248"/>
      <c r="T590" s="248"/>
      <c r="U590" s="248"/>
      <c r="V590" s="1079" t="s">
        <v>15507</v>
      </c>
      <c r="W590" s="248"/>
      <c r="X590" s="248"/>
      <c r="Y590" s="248"/>
      <c r="Z590" s="492" t="s">
        <v>10715</v>
      </c>
      <c r="AA590" s="248"/>
      <c r="AB590" s="257">
        <v>1.0</v>
      </c>
      <c r="AC590" s="1063" t="str">
        <f t="shared" si="18"/>
        <v>Compounded Medication|Foundational</v>
      </c>
      <c r="AD590" s="492" t="s">
        <v>57</v>
      </c>
      <c r="AE590" s="246" t="s">
        <v>208</v>
      </c>
      <c r="AF590" s="248"/>
      <c r="AG590" s="248"/>
      <c r="AH590" s="248"/>
      <c r="AI590" s="248"/>
      <c r="AJ590" s="248"/>
      <c r="AK590" s="248"/>
      <c r="AL590" s="248"/>
      <c r="AM590" s="248"/>
      <c r="AN590" s="248"/>
    </row>
    <row r="591" ht="15.0" customHeight="1">
      <c r="A591" s="1182" t="s">
        <v>15521</v>
      </c>
      <c r="B591" s="246" t="s">
        <v>15522</v>
      </c>
      <c r="C591" s="523">
        <v>0.0</v>
      </c>
      <c r="D591" s="1085" t="s">
        <v>14992</v>
      </c>
      <c r="E591" s="1086"/>
      <c r="F591" s="1079" t="s">
        <v>47</v>
      </c>
      <c r="G591" s="248"/>
      <c r="H591" s="492" t="s">
        <v>49</v>
      </c>
      <c r="I591" s="492" t="s">
        <v>50</v>
      </c>
      <c r="J591" s="1079" t="s">
        <v>15503</v>
      </c>
      <c r="K591" s="1079" t="s">
        <v>15504</v>
      </c>
      <c r="L591" s="23"/>
      <c r="M591" s="492" t="s">
        <v>53</v>
      </c>
      <c r="N591" s="248"/>
      <c r="O591" s="1181" t="s">
        <v>15505</v>
      </c>
      <c r="P591" s="248"/>
      <c r="Q591" s="248"/>
      <c r="R591" s="1080" t="s">
        <v>15506</v>
      </c>
      <c r="S591" s="248"/>
      <c r="T591" s="248"/>
      <c r="U591" s="248"/>
      <c r="V591" s="1079" t="s">
        <v>15507</v>
      </c>
      <c r="W591" s="248"/>
      <c r="X591" s="248"/>
      <c r="Y591" s="248"/>
      <c r="Z591" s="492" t="s">
        <v>10715</v>
      </c>
      <c r="AA591" s="248"/>
      <c r="AB591" s="257">
        <v>1.0</v>
      </c>
      <c r="AC591" s="1063" t="str">
        <f t="shared" si="18"/>
        <v>Compounded Medication|Foundational</v>
      </c>
      <c r="AD591" s="492" t="s">
        <v>57</v>
      </c>
      <c r="AE591" s="246" t="s">
        <v>208</v>
      </c>
      <c r="AF591" s="248"/>
      <c r="AG591" s="248"/>
      <c r="AH591" s="248"/>
      <c r="AI591" s="248"/>
      <c r="AJ591" s="248"/>
      <c r="AK591" s="248"/>
      <c r="AL591" s="248"/>
      <c r="AM591" s="248"/>
      <c r="AN591" s="248"/>
    </row>
    <row r="592" ht="15.0" customHeight="1">
      <c r="A592" s="1180" t="s">
        <v>15523</v>
      </c>
      <c r="B592" s="246" t="s">
        <v>15524</v>
      </c>
      <c r="C592" s="523">
        <v>90.0</v>
      </c>
      <c r="D592" s="1076">
        <v>198.0</v>
      </c>
      <c r="E592" s="1077" t="s">
        <v>12626</v>
      </c>
      <c r="F592" s="1079" t="s">
        <v>61</v>
      </c>
      <c r="G592" s="1078" t="s">
        <v>192</v>
      </c>
      <c r="H592" s="492" t="s">
        <v>49</v>
      </c>
      <c r="I592" s="492" t="s">
        <v>50</v>
      </c>
      <c r="J592" s="1079" t="s">
        <v>15525</v>
      </c>
      <c r="K592" s="1079" t="s">
        <v>15526</v>
      </c>
      <c r="L592" s="23"/>
      <c r="M592" s="492" t="s">
        <v>53</v>
      </c>
      <c r="N592" s="492" t="s">
        <v>1070</v>
      </c>
      <c r="O592" s="1181" t="s">
        <v>15527</v>
      </c>
      <c r="P592" s="248"/>
      <c r="Q592" s="248"/>
      <c r="R592" s="1080" t="s">
        <v>15528</v>
      </c>
      <c r="S592" s="248"/>
      <c r="T592" s="248"/>
      <c r="U592" s="248"/>
      <c r="V592" s="1079" t="s">
        <v>429</v>
      </c>
      <c r="W592" s="248"/>
      <c r="X592" s="248"/>
      <c r="Y592" s="248"/>
      <c r="Z592" s="492" t="s">
        <v>10715</v>
      </c>
      <c r="AA592" s="248"/>
      <c r="AB592" s="257">
        <v>1.0</v>
      </c>
      <c r="AC592" s="1063" t="str">
        <f t="shared" si="18"/>
        <v>Compounded Medication|Foundational</v>
      </c>
      <c r="AD592" s="492" t="s">
        <v>57</v>
      </c>
      <c r="AE592" s="246" t="s">
        <v>208</v>
      </c>
      <c r="AF592" s="248"/>
      <c r="AG592" s="248"/>
      <c r="AH592" s="248"/>
      <c r="AI592" s="248"/>
      <c r="AJ592" s="248"/>
      <c r="AK592" s="248"/>
      <c r="AL592" s="248"/>
      <c r="AM592" s="248"/>
      <c r="AN592" s="248"/>
    </row>
    <row r="593" ht="15.0" customHeight="1">
      <c r="A593" s="1180" t="s">
        <v>15529</v>
      </c>
      <c r="B593" s="246" t="s">
        <v>15530</v>
      </c>
      <c r="C593" s="523">
        <v>180.0</v>
      </c>
      <c r="D593" s="1076">
        <v>396.0</v>
      </c>
      <c r="E593" s="1077" t="s">
        <v>12629</v>
      </c>
      <c r="F593" s="1079" t="s">
        <v>61</v>
      </c>
      <c r="G593" s="1078" t="s">
        <v>192</v>
      </c>
      <c r="H593" s="492" t="s">
        <v>49</v>
      </c>
      <c r="I593" s="492" t="s">
        <v>50</v>
      </c>
      <c r="J593" s="1079" t="s">
        <v>15525</v>
      </c>
      <c r="K593" s="1079" t="s">
        <v>15526</v>
      </c>
      <c r="L593" s="23"/>
      <c r="M593" s="492" t="s">
        <v>53</v>
      </c>
      <c r="N593" s="492" t="s">
        <v>1070</v>
      </c>
      <c r="O593" s="1181" t="s">
        <v>15527</v>
      </c>
      <c r="P593" s="248"/>
      <c r="Q593" s="248"/>
      <c r="R593" s="1080" t="s">
        <v>15528</v>
      </c>
      <c r="S593" s="248"/>
      <c r="T593" s="248"/>
      <c r="U593" s="248"/>
      <c r="V593" s="1079" t="s">
        <v>429</v>
      </c>
      <c r="W593" s="248"/>
      <c r="X593" s="248"/>
      <c r="Y593" s="248"/>
      <c r="Z593" s="492" t="s">
        <v>10715</v>
      </c>
      <c r="AA593" s="248"/>
      <c r="AB593" s="257">
        <v>1.0</v>
      </c>
      <c r="AC593" s="1063" t="str">
        <f t="shared" si="18"/>
        <v>Compounded Medication|Foundational</v>
      </c>
      <c r="AD593" s="492" t="s">
        <v>57</v>
      </c>
      <c r="AE593" s="246" t="s">
        <v>208</v>
      </c>
      <c r="AF593" s="248"/>
      <c r="AG593" s="248"/>
      <c r="AH593" s="248"/>
      <c r="AI593" s="248"/>
      <c r="AJ593" s="248"/>
      <c r="AK593" s="248"/>
      <c r="AL593" s="248"/>
      <c r="AM593" s="248"/>
      <c r="AN593" s="248"/>
    </row>
    <row r="594" ht="15.0" customHeight="1">
      <c r="A594" s="1180" t="s">
        <v>15531</v>
      </c>
      <c r="B594" s="246" t="s">
        <v>15532</v>
      </c>
      <c r="C594" s="523">
        <v>270.0</v>
      </c>
      <c r="D594" s="1076">
        <v>594.0</v>
      </c>
      <c r="E594" s="1077" t="s">
        <v>12632</v>
      </c>
      <c r="F594" s="1079" t="s">
        <v>61</v>
      </c>
      <c r="G594" s="1078" t="s">
        <v>192</v>
      </c>
      <c r="H594" s="492" t="s">
        <v>49</v>
      </c>
      <c r="I594" s="492" t="s">
        <v>50</v>
      </c>
      <c r="J594" s="1079" t="s">
        <v>15525</v>
      </c>
      <c r="K594" s="1079" t="s">
        <v>15526</v>
      </c>
      <c r="L594" s="23"/>
      <c r="M594" s="492" t="s">
        <v>53</v>
      </c>
      <c r="N594" s="492" t="s">
        <v>1070</v>
      </c>
      <c r="O594" s="1181" t="s">
        <v>15527</v>
      </c>
      <c r="P594" s="248"/>
      <c r="Q594" s="248"/>
      <c r="R594" s="1080" t="s">
        <v>15528</v>
      </c>
      <c r="S594" s="248"/>
      <c r="T594" s="248"/>
      <c r="U594" s="248"/>
      <c r="V594" s="1079" t="s">
        <v>429</v>
      </c>
      <c r="W594" s="248"/>
      <c r="X594" s="248"/>
      <c r="Y594" s="248"/>
      <c r="Z594" s="492" t="s">
        <v>10715</v>
      </c>
      <c r="AA594" s="248"/>
      <c r="AB594" s="257">
        <v>1.0</v>
      </c>
      <c r="AC594" s="1063" t="str">
        <f t="shared" si="18"/>
        <v>Compounded Medication|Foundational</v>
      </c>
      <c r="AD594" s="492" t="s">
        <v>57</v>
      </c>
      <c r="AE594" s="246" t="s">
        <v>208</v>
      </c>
      <c r="AF594" s="248"/>
      <c r="AG594" s="248"/>
      <c r="AH594" s="248"/>
      <c r="AI594" s="248"/>
      <c r="AJ594" s="248"/>
      <c r="AK594" s="248"/>
      <c r="AL594" s="248"/>
      <c r="AM594" s="248"/>
      <c r="AN594" s="248"/>
    </row>
    <row r="595" ht="15.0" customHeight="1">
      <c r="A595" s="1180" t="s">
        <v>15533</v>
      </c>
      <c r="B595" s="246" t="s">
        <v>15534</v>
      </c>
      <c r="C595" s="523">
        <v>150.0</v>
      </c>
      <c r="D595" s="1076">
        <v>330.0</v>
      </c>
      <c r="E595" s="1077" t="s">
        <v>12626</v>
      </c>
      <c r="F595" s="1079" t="s">
        <v>61</v>
      </c>
      <c r="G595" s="1078" t="s">
        <v>197</v>
      </c>
      <c r="H595" s="492" t="s">
        <v>49</v>
      </c>
      <c r="I595" s="492" t="s">
        <v>50</v>
      </c>
      <c r="J595" s="1079" t="s">
        <v>15525</v>
      </c>
      <c r="K595" s="1079" t="s">
        <v>15535</v>
      </c>
      <c r="L595" s="23"/>
      <c r="M595" s="492" t="s">
        <v>53</v>
      </c>
      <c r="N595" s="492" t="s">
        <v>1070</v>
      </c>
      <c r="O595" s="1181" t="s">
        <v>15527</v>
      </c>
      <c r="P595" s="248"/>
      <c r="Q595" s="248"/>
      <c r="R595" s="1080" t="s">
        <v>15528</v>
      </c>
      <c r="S595" s="248"/>
      <c r="T595" s="248"/>
      <c r="U595" s="248"/>
      <c r="V595" s="1079" t="s">
        <v>429</v>
      </c>
      <c r="W595" s="248"/>
      <c r="X595" s="248"/>
      <c r="Y595" s="248"/>
      <c r="Z595" s="492" t="s">
        <v>10715</v>
      </c>
      <c r="AA595" s="248"/>
      <c r="AB595" s="257">
        <v>1.0</v>
      </c>
      <c r="AC595" s="1063" t="str">
        <f t="shared" si="18"/>
        <v>Compounded Medication|Foundational</v>
      </c>
      <c r="AD595" s="492" t="s">
        <v>57</v>
      </c>
      <c r="AE595" s="246" t="s">
        <v>208</v>
      </c>
      <c r="AF595" s="248"/>
      <c r="AG595" s="248"/>
      <c r="AH595" s="248"/>
      <c r="AI595" s="248"/>
      <c r="AJ595" s="248"/>
      <c r="AK595" s="248"/>
      <c r="AL595" s="248"/>
      <c r="AM595" s="248"/>
      <c r="AN595" s="248"/>
    </row>
    <row r="596" ht="15.0" customHeight="1">
      <c r="A596" s="1180" t="s">
        <v>15536</v>
      </c>
      <c r="B596" s="246" t="s">
        <v>15537</v>
      </c>
      <c r="C596" s="523">
        <v>300.0</v>
      </c>
      <c r="D596" s="1076">
        <v>660.0</v>
      </c>
      <c r="E596" s="1077" t="s">
        <v>12629</v>
      </c>
      <c r="F596" s="1079" t="s">
        <v>61</v>
      </c>
      <c r="G596" s="1078" t="s">
        <v>197</v>
      </c>
      <c r="H596" s="492" t="s">
        <v>49</v>
      </c>
      <c r="I596" s="492" t="s">
        <v>50</v>
      </c>
      <c r="J596" s="1079" t="s">
        <v>15525</v>
      </c>
      <c r="K596" s="1079" t="s">
        <v>15535</v>
      </c>
      <c r="L596" s="23"/>
      <c r="M596" s="492" t="s">
        <v>53</v>
      </c>
      <c r="N596" s="492" t="s">
        <v>1070</v>
      </c>
      <c r="O596" s="1181" t="s">
        <v>15527</v>
      </c>
      <c r="P596" s="248"/>
      <c r="Q596" s="248"/>
      <c r="R596" s="1080" t="s">
        <v>15528</v>
      </c>
      <c r="S596" s="248"/>
      <c r="T596" s="248"/>
      <c r="U596" s="248"/>
      <c r="V596" s="1079" t="s">
        <v>429</v>
      </c>
      <c r="W596" s="248"/>
      <c r="X596" s="248"/>
      <c r="Y596" s="248"/>
      <c r="Z596" s="492" t="s">
        <v>10715</v>
      </c>
      <c r="AA596" s="248"/>
      <c r="AB596" s="257">
        <v>1.0</v>
      </c>
      <c r="AC596" s="1063" t="str">
        <f t="shared" si="18"/>
        <v>Compounded Medication|Foundational</v>
      </c>
      <c r="AD596" s="492" t="s">
        <v>57</v>
      </c>
      <c r="AE596" s="246" t="s">
        <v>208</v>
      </c>
      <c r="AF596" s="248"/>
      <c r="AG596" s="248"/>
      <c r="AH596" s="248"/>
      <c r="AI596" s="248"/>
      <c r="AJ596" s="248"/>
      <c r="AK596" s="248"/>
      <c r="AL596" s="248"/>
      <c r="AM596" s="248"/>
      <c r="AN596" s="248"/>
    </row>
    <row r="597" ht="15.0" customHeight="1">
      <c r="A597" s="1180" t="s">
        <v>15538</v>
      </c>
      <c r="B597" s="246" t="s">
        <v>15539</v>
      </c>
      <c r="C597" s="523">
        <v>450.0</v>
      </c>
      <c r="D597" s="1076">
        <v>990.0</v>
      </c>
      <c r="E597" s="1077" t="s">
        <v>12632</v>
      </c>
      <c r="F597" s="1079" t="s">
        <v>61</v>
      </c>
      <c r="G597" s="1078" t="s">
        <v>197</v>
      </c>
      <c r="H597" s="492" t="s">
        <v>49</v>
      </c>
      <c r="I597" s="492" t="s">
        <v>50</v>
      </c>
      <c r="J597" s="1079" t="s">
        <v>15525</v>
      </c>
      <c r="K597" s="1079" t="s">
        <v>15535</v>
      </c>
      <c r="L597" s="23"/>
      <c r="M597" s="492" t="s">
        <v>53</v>
      </c>
      <c r="N597" s="492" t="s">
        <v>1070</v>
      </c>
      <c r="O597" s="1181" t="s">
        <v>15527</v>
      </c>
      <c r="P597" s="248"/>
      <c r="Q597" s="248"/>
      <c r="R597" s="1080" t="s">
        <v>15528</v>
      </c>
      <c r="S597" s="248"/>
      <c r="T597" s="248"/>
      <c r="U597" s="248"/>
      <c r="V597" s="1079" t="s">
        <v>429</v>
      </c>
      <c r="W597" s="248"/>
      <c r="X597" s="248"/>
      <c r="Y597" s="248"/>
      <c r="Z597" s="492" t="s">
        <v>10715</v>
      </c>
      <c r="AA597" s="248"/>
      <c r="AB597" s="257">
        <v>1.0</v>
      </c>
      <c r="AC597" s="1063" t="str">
        <f t="shared" si="18"/>
        <v>Compounded Medication|Foundational</v>
      </c>
      <c r="AD597" s="492" t="s">
        <v>57</v>
      </c>
      <c r="AE597" s="246" t="s">
        <v>208</v>
      </c>
      <c r="AF597" s="248"/>
      <c r="AG597" s="248"/>
      <c r="AH597" s="248"/>
      <c r="AI597" s="248"/>
      <c r="AJ597" s="248"/>
      <c r="AK597" s="248"/>
      <c r="AL597" s="248"/>
      <c r="AM597" s="248"/>
      <c r="AN597" s="248"/>
    </row>
    <row r="598" ht="15.0" customHeight="1">
      <c r="A598" s="1180" t="s">
        <v>15540</v>
      </c>
      <c r="B598" s="246" t="s">
        <v>15541</v>
      </c>
      <c r="C598" s="523">
        <v>0.0</v>
      </c>
      <c r="D598" s="1085" t="s">
        <v>15542</v>
      </c>
      <c r="E598" s="1086"/>
      <c r="F598" s="1079" t="s">
        <v>47</v>
      </c>
      <c r="G598" s="1065"/>
      <c r="H598" s="492" t="s">
        <v>49</v>
      </c>
      <c r="I598" s="492" t="s">
        <v>50</v>
      </c>
      <c r="J598" s="1079" t="s">
        <v>15525</v>
      </c>
      <c r="K598" s="1079" t="s">
        <v>15526</v>
      </c>
      <c r="L598" s="23"/>
      <c r="M598" s="492" t="s">
        <v>53</v>
      </c>
      <c r="N598" s="248"/>
      <c r="O598" s="1181" t="s">
        <v>15527</v>
      </c>
      <c r="P598" s="248"/>
      <c r="Q598" s="248"/>
      <c r="R598" s="1080" t="s">
        <v>15528</v>
      </c>
      <c r="S598" s="248"/>
      <c r="T598" s="248"/>
      <c r="U598" s="248"/>
      <c r="V598" s="1079" t="s">
        <v>429</v>
      </c>
      <c r="W598" s="248"/>
      <c r="X598" s="248"/>
      <c r="Y598" s="248"/>
      <c r="Z598" s="492" t="s">
        <v>10715</v>
      </c>
      <c r="AA598" s="248"/>
      <c r="AB598" s="257">
        <v>1.0</v>
      </c>
      <c r="AC598" s="1063" t="str">
        <f t="shared" si="18"/>
        <v>Compounded Medication|Foundational</v>
      </c>
      <c r="AD598" s="492" t="s">
        <v>57</v>
      </c>
      <c r="AE598" s="246" t="s">
        <v>208</v>
      </c>
      <c r="AF598" s="248"/>
      <c r="AG598" s="248"/>
      <c r="AH598" s="248"/>
      <c r="AI598" s="248"/>
      <c r="AJ598" s="248"/>
      <c r="AK598" s="248"/>
      <c r="AL598" s="248"/>
      <c r="AM598" s="248"/>
      <c r="AN598" s="248"/>
    </row>
    <row r="599" ht="15.0" customHeight="1">
      <c r="A599" s="1180" t="s">
        <v>15543</v>
      </c>
      <c r="B599" s="246" t="s">
        <v>15544</v>
      </c>
      <c r="C599" s="1065"/>
      <c r="D599" s="1076" t="s">
        <v>15545</v>
      </c>
      <c r="E599" s="1077">
        <v>30.0</v>
      </c>
      <c r="F599" s="1079" t="s">
        <v>47</v>
      </c>
      <c r="G599" s="248"/>
      <c r="H599" s="492" t="s">
        <v>270</v>
      </c>
      <c r="I599" s="492" t="s">
        <v>50</v>
      </c>
      <c r="J599" s="1079" t="s">
        <v>15546</v>
      </c>
      <c r="K599" s="1079" t="s">
        <v>15547</v>
      </c>
      <c r="L599" s="23"/>
      <c r="M599" s="492" t="s">
        <v>53</v>
      </c>
      <c r="N599" s="492" t="s">
        <v>1070</v>
      </c>
      <c r="O599" s="1181" t="s">
        <v>15548</v>
      </c>
      <c r="P599" s="248"/>
      <c r="Q599" s="248"/>
      <c r="R599" s="1062" t="s">
        <v>15549</v>
      </c>
      <c r="S599" s="248"/>
      <c r="T599" s="248"/>
      <c r="U599" s="248"/>
      <c r="V599" s="1079" t="s">
        <v>70</v>
      </c>
      <c r="W599" s="248"/>
      <c r="X599" s="248"/>
      <c r="Y599" s="248"/>
      <c r="Z599" s="492" t="s">
        <v>10715</v>
      </c>
      <c r="AA599" s="248"/>
      <c r="AB599" s="257">
        <v>1.0</v>
      </c>
      <c r="AC599" s="1063" t="str">
        <f t="shared" si="18"/>
        <v>Compounded Medication|Men's Sexual Health</v>
      </c>
      <c r="AD599" s="492" t="s">
        <v>57</v>
      </c>
      <c r="AE599" s="246" t="s">
        <v>109</v>
      </c>
      <c r="AF599" s="248"/>
      <c r="AG599" s="248"/>
      <c r="AH599" s="248"/>
      <c r="AI599" s="248"/>
      <c r="AJ599" s="248"/>
      <c r="AK599" s="248"/>
      <c r="AL599" s="248"/>
      <c r="AM599" s="248"/>
      <c r="AN599" s="248"/>
    </row>
    <row r="600" ht="15.0" customHeight="1">
      <c r="A600" s="1180" t="s">
        <v>15550</v>
      </c>
      <c r="B600" s="246" t="s">
        <v>15551</v>
      </c>
      <c r="C600" s="523">
        <v>97.5</v>
      </c>
      <c r="D600" s="1076">
        <v>295.0</v>
      </c>
      <c r="E600" s="1077">
        <v>30.0</v>
      </c>
      <c r="F600" s="1079" t="s">
        <v>61</v>
      </c>
      <c r="G600" s="1079" t="s">
        <v>15552</v>
      </c>
      <c r="H600" s="492" t="s">
        <v>270</v>
      </c>
      <c r="I600" s="492" t="s">
        <v>50</v>
      </c>
      <c r="J600" s="1079" t="s">
        <v>15546</v>
      </c>
      <c r="K600" s="1079" t="s">
        <v>15547</v>
      </c>
      <c r="L600" s="23"/>
      <c r="M600" s="492" t="s">
        <v>53</v>
      </c>
      <c r="N600" s="492" t="s">
        <v>1070</v>
      </c>
      <c r="O600" s="1181" t="s">
        <v>15548</v>
      </c>
      <c r="P600" s="248"/>
      <c r="Q600" s="248"/>
      <c r="R600" s="1062" t="s">
        <v>15549</v>
      </c>
      <c r="S600" s="248"/>
      <c r="T600" s="248"/>
      <c r="U600" s="248"/>
      <c r="V600" s="1079" t="s">
        <v>70</v>
      </c>
      <c r="W600" s="248"/>
      <c r="X600" s="248"/>
      <c r="Y600" s="248"/>
      <c r="Z600" s="492" t="s">
        <v>10715</v>
      </c>
      <c r="AA600" s="248"/>
      <c r="AB600" s="257">
        <v>1.0</v>
      </c>
      <c r="AC600" s="1063" t="str">
        <f t="shared" si="18"/>
        <v>Compounded Medication|Men's Sexual Health</v>
      </c>
      <c r="AD600" s="492" t="s">
        <v>57</v>
      </c>
      <c r="AE600" s="246" t="s">
        <v>109</v>
      </c>
      <c r="AF600" s="248"/>
      <c r="AG600" s="248"/>
      <c r="AH600" s="248"/>
      <c r="AI600" s="248"/>
      <c r="AJ600" s="248"/>
      <c r="AK600" s="248"/>
      <c r="AL600" s="248"/>
      <c r="AM600" s="248"/>
      <c r="AN600" s="248"/>
    </row>
    <row r="601" ht="15.0" customHeight="1">
      <c r="A601" s="1180" t="s">
        <v>15553</v>
      </c>
      <c r="B601" s="246" t="s">
        <v>15554</v>
      </c>
      <c r="C601" s="523">
        <v>97.5</v>
      </c>
      <c r="D601" s="1076">
        <v>295.0</v>
      </c>
      <c r="E601" s="1077">
        <v>30.0</v>
      </c>
      <c r="F601" s="1079" t="s">
        <v>61</v>
      </c>
      <c r="G601" s="1079" t="s">
        <v>15555</v>
      </c>
      <c r="H601" s="492" t="s">
        <v>270</v>
      </c>
      <c r="I601" s="492" t="s">
        <v>50</v>
      </c>
      <c r="J601" s="1079" t="s">
        <v>15556</v>
      </c>
      <c r="K601" s="1079" t="s">
        <v>15557</v>
      </c>
      <c r="L601" s="23"/>
      <c r="M601" s="492" t="s">
        <v>53</v>
      </c>
      <c r="N601" s="492" t="s">
        <v>1070</v>
      </c>
      <c r="O601" s="1181" t="s">
        <v>15548</v>
      </c>
      <c r="P601" s="248"/>
      <c r="Q601" s="248"/>
      <c r="R601" s="1062" t="s">
        <v>15549</v>
      </c>
      <c r="S601" s="248"/>
      <c r="T601" s="248"/>
      <c r="U601" s="248"/>
      <c r="V601" s="1079" t="s">
        <v>70</v>
      </c>
      <c r="W601" s="248"/>
      <c r="X601" s="248"/>
      <c r="Y601" s="248"/>
      <c r="Z601" s="492" t="s">
        <v>10715</v>
      </c>
      <c r="AA601" s="248"/>
      <c r="AB601" s="257">
        <v>1.0</v>
      </c>
      <c r="AC601" s="1063" t="str">
        <f t="shared" si="18"/>
        <v>Compounded Medication|Men's Sexual Health</v>
      </c>
      <c r="AD601" s="492" t="s">
        <v>57</v>
      </c>
      <c r="AE601" s="246" t="s">
        <v>109</v>
      </c>
      <c r="AF601" s="248"/>
      <c r="AG601" s="248"/>
      <c r="AH601" s="248"/>
      <c r="AI601" s="248"/>
      <c r="AJ601" s="248"/>
      <c r="AK601" s="248"/>
      <c r="AL601" s="248"/>
      <c r="AM601" s="248"/>
      <c r="AN601" s="248"/>
    </row>
    <row r="602" ht="15.0" customHeight="1">
      <c r="A602" s="1180" t="s">
        <v>15558</v>
      </c>
      <c r="B602" s="246" t="s">
        <v>15559</v>
      </c>
      <c r="C602" s="523">
        <v>150.0</v>
      </c>
      <c r="D602" s="1076">
        <v>450.0</v>
      </c>
      <c r="E602" s="1077">
        <v>30.0</v>
      </c>
      <c r="F602" s="1079" t="s">
        <v>87</v>
      </c>
      <c r="G602" s="248"/>
      <c r="H602" s="492" t="s">
        <v>270</v>
      </c>
      <c r="I602" s="492" t="s">
        <v>50</v>
      </c>
      <c r="J602" s="1079" t="s">
        <v>15560</v>
      </c>
      <c r="K602" s="1079" t="s">
        <v>15561</v>
      </c>
      <c r="L602" s="23"/>
      <c r="M602" s="492" t="s">
        <v>53</v>
      </c>
      <c r="N602" s="492" t="s">
        <v>1070</v>
      </c>
      <c r="O602" s="1181" t="s">
        <v>15562</v>
      </c>
      <c r="P602" s="248"/>
      <c r="Q602" s="248"/>
      <c r="R602" s="1062" t="s">
        <v>15563</v>
      </c>
      <c r="S602" s="248"/>
      <c r="T602" s="248"/>
      <c r="U602" s="248"/>
      <c r="V602" s="248"/>
      <c r="W602" s="248"/>
      <c r="X602" s="248"/>
      <c r="Y602" s="248"/>
      <c r="Z602" s="492" t="s">
        <v>10715</v>
      </c>
      <c r="AA602" s="248"/>
      <c r="AB602" s="257">
        <v>1.0</v>
      </c>
      <c r="AC602" s="1063" t="str">
        <f t="shared" si="18"/>
        <v>Compounded Medication|Men's Sexual Health</v>
      </c>
      <c r="AD602" s="492" t="s">
        <v>57</v>
      </c>
      <c r="AE602" s="246" t="s">
        <v>109</v>
      </c>
      <c r="AF602" s="248"/>
      <c r="AG602" s="248"/>
      <c r="AH602" s="248"/>
      <c r="AI602" s="248"/>
      <c r="AJ602" s="248"/>
      <c r="AK602" s="248"/>
      <c r="AL602" s="248"/>
      <c r="AM602" s="248"/>
      <c r="AN602" s="248"/>
    </row>
    <row r="603" ht="15.0" customHeight="1">
      <c r="A603" s="1180" t="s">
        <v>15564</v>
      </c>
      <c r="B603" s="246" t="s">
        <v>15565</v>
      </c>
      <c r="C603" s="523">
        <v>93.3</v>
      </c>
      <c r="D603" s="1076">
        <v>195.0</v>
      </c>
      <c r="E603" s="1077" t="s">
        <v>12626</v>
      </c>
      <c r="F603" s="1079" t="s">
        <v>61</v>
      </c>
      <c r="G603" s="1079" t="s">
        <v>15566</v>
      </c>
      <c r="H603" s="492" t="s">
        <v>49</v>
      </c>
      <c r="I603" s="492" t="s">
        <v>50</v>
      </c>
      <c r="J603" s="1079" t="s">
        <v>15567</v>
      </c>
      <c r="K603" s="1079" t="s">
        <v>15568</v>
      </c>
      <c r="L603" s="23"/>
      <c r="M603" s="492" t="s">
        <v>53</v>
      </c>
      <c r="N603" s="492" t="s">
        <v>1070</v>
      </c>
      <c r="O603" s="1181" t="s">
        <v>15569</v>
      </c>
      <c r="P603" s="248"/>
      <c r="Q603" s="248"/>
      <c r="R603" s="1062" t="s">
        <v>15563</v>
      </c>
      <c r="S603" s="248"/>
      <c r="T603" s="248"/>
      <c r="U603" s="248"/>
      <c r="V603" s="1079" t="s">
        <v>429</v>
      </c>
      <c r="W603" s="248"/>
      <c r="X603" s="248"/>
      <c r="Y603" s="248"/>
      <c r="Z603" s="492" t="s">
        <v>10715</v>
      </c>
      <c r="AA603" s="248"/>
      <c r="AB603" s="257">
        <v>1.0</v>
      </c>
      <c r="AC603" s="1063" t="str">
        <f t="shared" si="18"/>
        <v>Compounded Medication|Men's Sexual Health</v>
      </c>
      <c r="AD603" s="492" t="s">
        <v>57</v>
      </c>
      <c r="AE603" s="246" t="s">
        <v>109</v>
      </c>
      <c r="AF603" s="248"/>
      <c r="AG603" s="248"/>
      <c r="AH603" s="248"/>
      <c r="AI603" s="248"/>
      <c r="AJ603" s="248"/>
      <c r="AK603" s="248"/>
      <c r="AL603" s="248"/>
      <c r="AM603" s="248"/>
      <c r="AN603" s="248"/>
    </row>
    <row r="604" ht="15.0" customHeight="1">
      <c r="A604" s="1180" t="s">
        <v>15570</v>
      </c>
      <c r="B604" s="246" t="s">
        <v>15571</v>
      </c>
      <c r="C604" s="523">
        <v>186.6</v>
      </c>
      <c r="D604" s="1076">
        <v>390.0</v>
      </c>
      <c r="E604" s="1077" t="s">
        <v>12629</v>
      </c>
      <c r="F604" s="1079" t="s">
        <v>61</v>
      </c>
      <c r="G604" s="1079" t="s">
        <v>15566</v>
      </c>
      <c r="H604" s="492" t="s">
        <v>49</v>
      </c>
      <c r="I604" s="492" t="s">
        <v>50</v>
      </c>
      <c r="J604" s="1079" t="s">
        <v>15567</v>
      </c>
      <c r="K604" s="1079" t="s">
        <v>15568</v>
      </c>
      <c r="L604" s="23"/>
      <c r="M604" s="492" t="s">
        <v>53</v>
      </c>
      <c r="N604" s="492" t="s">
        <v>1070</v>
      </c>
      <c r="O604" s="1181" t="s">
        <v>15569</v>
      </c>
      <c r="P604" s="248"/>
      <c r="Q604" s="248"/>
      <c r="R604" s="1062" t="s">
        <v>15563</v>
      </c>
      <c r="S604" s="248"/>
      <c r="T604" s="248"/>
      <c r="U604" s="248"/>
      <c r="V604" s="1079" t="s">
        <v>429</v>
      </c>
      <c r="W604" s="248"/>
      <c r="X604" s="248"/>
      <c r="Y604" s="248"/>
      <c r="Z604" s="492" t="s">
        <v>10715</v>
      </c>
      <c r="AA604" s="248"/>
      <c r="AB604" s="257">
        <v>1.0</v>
      </c>
      <c r="AC604" s="1063" t="str">
        <f t="shared" si="18"/>
        <v>Compounded Medication|Men's Sexual Health</v>
      </c>
      <c r="AD604" s="492" t="s">
        <v>57</v>
      </c>
      <c r="AE604" s="246" t="s">
        <v>109</v>
      </c>
      <c r="AF604" s="248"/>
      <c r="AG604" s="248"/>
      <c r="AH604" s="248"/>
      <c r="AI604" s="248"/>
      <c r="AJ604" s="248"/>
      <c r="AK604" s="248"/>
      <c r="AL604" s="248"/>
      <c r="AM604" s="248"/>
      <c r="AN604" s="248"/>
    </row>
    <row r="605" ht="15.0" customHeight="1">
      <c r="A605" s="1180" t="s">
        <v>15572</v>
      </c>
      <c r="B605" s="246" t="s">
        <v>15573</v>
      </c>
      <c r="C605" s="523">
        <v>279.9</v>
      </c>
      <c r="D605" s="1076">
        <v>585.0</v>
      </c>
      <c r="E605" s="1077" t="s">
        <v>12632</v>
      </c>
      <c r="F605" s="1079" t="s">
        <v>61</v>
      </c>
      <c r="G605" s="1079" t="s">
        <v>15566</v>
      </c>
      <c r="H605" s="492" t="s">
        <v>49</v>
      </c>
      <c r="I605" s="492" t="s">
        <v>50</v>
      </c>
      <c r="J605" s="1079" t="s">
        <v>15567</v>
      </c>
      <c r="K605" s="1079" t="s">
        <v>15568</v>
      </c>
      <c r="L605" s="23"/>
      <c r="M605" s="492" t="s">
        <v>53</v>
      </c>
      <c r="N605" s="492" t="s">
        <v>1070</v>
      </c>
      <c r="O605" s="1181" t="s">
        <v>15569</v>
      </c>
      <c r="P605" s="248"/>
      <c r="Q605" s="248"/>
      <c r="R605" s="1062" t="s">
        <v>15563</v>
      </c>
      <c r="S605" s="248"/>
      <c r="T605" s="248"/>
      <c r="U605" s="248"/>
      <c r="V605" s="1079" t="s">
        <v>429</v>
      </c>
      <c r="W605" s="248"/>
      <c r="X605" s="248"/>
      <c r="Y605" s="248"/>
      <c r="Z605" s="492" t="s">
        <v>10715</v>
      </c>
      <c r="AA605" s="248"/>
      <c r="AB605" s="257">
        <v>1.0</v>
      </c>
      <c r="AC605" s="1063" t="str">
        <f t="shared" si="18"/>
        <v>Compounded Medication|Men's Sexual Health</v>
      </c>
      <c r="AD605" s="492" t="s">
        <v>57</v>
      </c>
      <c r="AE605" s="246" t="s">
        <v>109</v>
      </c>
      <c r="AF605" s="248"/>
      <c r="AG605" s="248"/>
      <c r="AH605" s="248"/>
      <c r="AI605" s="248"/>
      <c r="AJ605" s="248"/>
      <c r="AK605" s="248"/>
      <c r="AL605" s="248"/>
      <c r="AM605" s="248"/>
      <c r="AN605" s="248"/>
    </row>
    <row r="606" ht="15.0" customHeight="1">
      <c r="A606" s="1180" t="s">
        <v>15574</v>
      </c>
      <c r="B606" s="246" t="s">
        <v>15575</v>
      </c>
      <c r="C606" s="523">
        <v>93.3</v>
      </c>
      <c r="D606" s="1076">
        <v>195.0</v>
      </c>
      <c r="E606" s="1077" t="s">
        <v>12626</v>
      </c>
      <c r="F606" s="1079" t="s">
        <v>61</v>
      </c>
      <c r="G606" s="1079" t="s">
        <v>15576</v>
      </c>
      <c r="H606" s="492" t="s">
        <v>49</v>
      </c>
      <c r="I606" s="492" t="s">
        <v>50</v>
      </c>
      <c r="J606" s="1079" t="s">
        <v>15577</v>
      </c>
      <c r="K606" s="1079" t="s">
        <v>15578</v>
      </c>
      <c r="L606" s="23"/>
      <c r="M606" s="492" t="s">
        <v>53</v>
      </c>
      <c r="N606" s="492" t="s">
        <v>1070</v>
      </c>
      <c r="O606" s="1181" t="s">
        <v>15569</v>
      </c>
      <c r="P606" s="248"/>
      <c r="Q606" s="248"/>
      <c r="R606" s="1080" t="s">
        <v>15579</v>
      </c>
      <c r="S606" s="248"/>
      <c r="T606" s="248"/>
      <c r="U606" s="248"/>
      <c r="V606" s="1079" t="s">
        <v>429</v>
      </c>
      <c r="W606" s="248"/>
      <c r="X606" s="248"/>
      <c r="Y606" s="248"/>
      <c r="Z606" s="492" t="s">
        <v>10715</v>
      </c>
      <c r="AA606" s="248"/>
      <c r="AB606" s="257">
        <v>1.0</v>
      </c>
      <c r="AC606" s="1063" t="str">
        <f t="shared" si="18"/>
        <v>Compounded Medication|Men's Sexual Health</v>
      </c>
      <c r="AD606" s="492" t="s">
        <v>57</v>
      </c>
      <c r="AE606" s="246" t="s">
        <v>109</v>
      </c>
      <c r="AF606" s="248"/>
      <c r="AG606" s="248"/>
      <c r="AH606" s="248"/>
      <c r="AI606" s="248"/>
      <c r="AJ606" s="248"/>
      <c r="AK606" s="248"/>
      <c r="AL606" s="248"/>
      <c r="AM606" s="248"/>
      <c r="AN606" s="248"/>
    </row>
    <row r="607" ht="15.0" customHeight="1">
      <c r="A607" s="1180" t="s">
        <v>15580</v>
      </c>
      <c r="B607" s="246" t="s">
        <v>15581</v>
      </c>
      <c r="C607" s="523">
        <v>186.6</v>
      </c>
      <c r="D607" s="1076">
        <v>390.0</v>
      </c>
      <c r="E607" s="1077" t="s">
        <v>12629</v>
      </c>
      <c r="F607" s="1079" t="s">
        <v>61</v>
      </c>
      <c r="G607" s="1079" t="s">
        <v>15576</v>
      </c>
      <c r="H607" s="492" t="s">
        <v>49</v>
      </c>
      <c r="I607" s="492" t="s">
        <v>50</v>
      </c>
      <c r="J607" s="1079" t="s">
        <v>15577</v>
      </c>
      <c r="K607" s="1079" t="s">
        <v>15578</v>
      </c>
      <c r="L607" s="23"/>
      <c r="M607" s="492" t="s">
        <v>53</v>
      </c>
      <c r="N607" s="492" t="s">
        <v>1070</v>
      </c>
      <c r="O607" s="1181" t="s">
        <v>15569</v>
      </c>
      <c r="P607" s="248"/>
      <c r="Q607" s="248"/>
      <c r="R607" s="1080" t="s">
        <v>15579</v>
      </c>
      <c r="S607" s="248"/>
      <c r="T607" s="248"/>
      <c r="U607" s="248"/>
      <c r="V607" s="1079" t="s">
        <v>429</v>
      </c>
      <c r="W607" s="248"/>
      <c r="X607" s="248"/>
      <c r="Y607" s="248"/>
      <c r="Z607" s="492" t="s">
        <v>10715</v>
      </c>
      <c r="AA607" s="248"/>
      <c r="AB607" s="257">
        <v>1.0</v>
      </c>
      <c r="AC607" s="1063" t="str">
        <f t="shared" si="18"/>
        <v>Compounded Medication|Men's Sexual Health</v>
      </c>
      <c r="AD607" s="492" t="s">
        <v>57</v>
      </c>
      <c r="AE607" s="246" t="s">
        <v>109</v>
      </c>
      <c r="AF607" s="248"/>
      <c r="AG607" s="248"/>
      <c r="AH607" s="248"/>
      <c r="AI607" s="248"/>
      <c r="AJ607" s="248"/>
      <c r="AK607" s="248"/>
      <c r="AL607" s="248"/>
      <c r="AM607" s="248"/>
      <c r="AN607" s="248"/>
    </row>
    <row r="608" ht="15.0" customHeight="1">
      <c r="A608" s="1180" t="s">
        <v>15582</v>
      </c>
      <c r="B608" s="246" t="s">
        <v>15583</v>
      </c>
      <c r="C608" s="523">
        <v>279.9</v>
      </c>
      <c r="D608" s="1076">
        <v>585.0</v>
      </c>
      <c r="E608" s="1077" t="s">
        <v>12632</v>
      </c>
      <c r="F608" s="1079" t="s">
        <v>61</v>
      </c>
      <c r="G608" s="1079" t="s">
        <v>15576</v>
      </c>
      <c r="H608" s="492" t="s">
        <v>49</v>
      </c>
      <c r="I608" s="492" t="s">
        <v>50</v>
      </c>
      <c r="J608" s="1079" t="s">
        <v>15577</v>
      </c>
      <c r="K608" s="1079" t="s">
        <v>15578</v>
      </c>
      <c r="L608" s="23"/>
      <c r="M608" s="492" t="s">
        <v>53</v>
      </c>
      <c r="N608" s="492" t="s">
        <v>1070</v>
      </c>
      <c r="O608" s="1181" t="s">
        <v>15569</v>
      </c>
      <c r="P608" s="248"/>
      <c r="Q608" s="248"/>
      <c r="R608" s="1080" t="s">
        <v>15579</v>
      </c>
      <c r="S608" s="248"/>
      <c r="T608" s="248"/>
      <c r="U608" s="248"/>
      <c r="V608" s="1079" t="s">
        <v>429</v>
      </c>
      <c r="W608" s="248"/>
      <c r="X608" s="248"/>
      <c r="Y608" s="248"/>
      <c r="Z608" s="492" t="s">
        <v>10715</v>
      </c>
      <c r="AA608" s="248"/>
      <c r="AB608" s="257">
        <v>1.0</v>
      </c>
      <c r="AC608" s="1063" t="str">
        <f t="shared" si="18"/>
        <v>Compounded Medication|Men's Sexual Health</v>
      </c>
      <c r="AD608" s="492" t="s">
        <v>57</v>
      </c>
      <c r="AE608" s="246" t="s">
        <v>109</v>
      </c>
      <c r="AF608" s="248"/>
      <c r="AG608" s="248"/>
      <c r="AH608" s="248"/>
      <c r="AI608" s="248"/>
      <c r="AJ608" s="248"/>
      <c r="AK608" s="248"/>
      <c r="AL608" s="248"/>
      <c r="AM608" s="248"/>
      <c r="AN608" s="248"/>
    </row>
    <row r="609" ht="15.0" customHeight="1">
      <c r="A609" s="1180" t="s">
        <v>15584</v>
      </c>
      <c r="B609" s="246" t="s">
        <v>15585</v>
      </c>
      <c r="C609" s="1065"/>
      <c r="D609" s="1085" t="s">
        <v>15586</v>
      </c>
      <c r="E609" s="1086"/>
      <c r="F609" s="1079" t="s">
        <v>47</v>
      </c>
      <c r="G609" s="248"/>
      <c r="H609" s="492" t="s">
        <v>49</v>
      </c>
      <c r="I609" s="492" t="s">
        <v>50</v>
      </c>
      <c r="J609" s="1079" t="s">
        <v>15587</v>
      </c>
      <c r="K609" s="1079" t="s">
        <v>15568</v>
      </c>
      <c r="L609" s="23"/>
      <c r="M609" s="492" t="s">
        <v>53</v>
      </c>
      <c r="N609" s="248"/>
      <c r="O609" s="1181" t="s">
        <v>15569</v>
      </c>
      <c r="P609" s="248"/>
      <c r="Q609" s="248"/>
      <c r="R609" s="1062" t="s">
        <v>15563</v>
      </c>
      <c r="S609" s="248"/>
      <c r="T609" s="248"/>
      <c r="U609" s="248"/>
      <c r="V609" s="248"/>
      <c r="W609" s="248"/>
      <c r="X609" s="248"/>
      <c r="Y609" s="248"/>
      <c r="Z609" s="492" t="s">
        <v>10715</v>
      </c>
      <c r="AA609" s="248"/>
      <c r="AB609" s="257">
        <v>1.0</v>
      </c>
      <c r="AC609" s="492" t="str">
        <f t="shared" si="18"/>
        <v>Compounded Medication|Men's Sexual Health</v>
      </c>
      <c r="AD609" s="492" t="s">
        <v>57</v>
      </c>
      <c r="AE609" s="246" t="s">
        <v>109</v>
      </c>
      <c r="AF609" s="1081"/>
      <c r="AG609" s="248"/>
      <c r="AH609" s="248"/>
      <c r="AI609" s="248"/>
      <c r="AJ609" s="248"/>
      <c r="AK609" s="248"/>
      <c r="AL609" s="248"/>
      <c r="AM609" s="248"/>
      <c r="AN609" s="248"/>
    </row>
    <row r="610" ht="15.0" customHeight="1">
      <c r="A610" s="1180" t="s">
        <v>15588</v>
      </c>
      <c r="B610" s="246" t="s">
        <v>15589</v>
      </c>
      <c r="C610" s="523">
        <v>30.0</v>
      </c>
      <c r="D610" s="1076">
        <v>75.0</v>
      </c>
      <c r="E610" s="1077" t="s">
        <v>12626</v>
      </c>
      <c r="F610" s="1079" t="s">
        <v>87</v>
      </c>
      <c r="G610" s="1079" t="s">
        <v>12625</v>
      </c>
      <c r="H610" s="492" t="s">
        <v>76</v>
      </c>
      <c r="I610" s="492" t="s">
        <v>50</v>
      </c>
      <c r="J610" s="1079" t="s">
        <v>15590</v>
      </c>
      <c r="K610" s="1079" t="s">
        <v>15591</v>
      </c>
      <c r="L610" s="23"/>
      <c r="M610" s="492" t="s">
        <v>53</v>
      </c>
      <c r="N610" s="492" t="s">
        <v>1070</v>
      </c>
      <c r="O610" s="1181" t="s">
        <v>15592</v>
      </c>
      <c r="P610" s="248"/>
      <c r="Q610" s="248"/>
      <c r="R610" s="1080" t="s">
        <v>15593</v>
      </c>
      <c r="S610" s="248"/>
      <c r="T610" s="248"/>
      <c r="U610" s="248"/>
      <c r="V610" s="1079" t="s">
        <v>429</v>
      </c>
      <c r="W610" s="248"/>
      <c r="X610" s="248"/>
      <c r="Y610" s="248"/>
      <c r="Z610" s="492" t="s">
        <v>10715</v>
      </c>
      <c r="AA610" s="248"/>
      <c r="AB610" s="257">
        <v>1.0</v>
      </c>
      <c r="AC610" s="492" t="str">
        <f t="shared" si="18"/>
        <v>Compounded Medication|Hormone Optimization|Women's Sexual Health</v>
      </c>
      <c r="AD610" s="492" t="s">
        <v>57</v>
      </c>
      <c r="AE610" s="246" t="s">
        <v>80</v>
      </c>
      <c r="AF610" s="1189" t="s">
        <v>79</v>
      </c>
      <c r="AG610" s="248"/>
      <c r="AH610" s="248"/>
      <c r="AI610" s="248"/>
      <c r="AJ610" s="248"/>
      <c r="AK610" s="248"/>
      <c r="AL610" s="248"/>
      <c r="AM610" s="248"/>
      <c r="AN610" s="248"/>
    </row>
    <row r="611" ht="15.0" customHeight="1">
      <c r="A611" s="1180" t="s">
        <v>15594</v>
      </c>
      <c r="B611" s="246" t="s">
        <v>15595</v>
      </c>
      <c r="C611" s="523">
        <v>18.0</v>
      </c>
      <c r="D611" s="1076">
        <v>36.0</v>
      </c>
      <c r="E611" s="1077">
        <v>1.0</v>
      </c>
      <c r="F611" s="1079" t="s">
        <v>61</v>
      </c>
      <c r="G611" s="1079" t="s">
        <v>15502</v>
      </c>
      <c r="H611" s="492" t="s">
        <v>148</v>
      </c>
      <c r="I611" s="492" t="s">
        <v>50</v>
      </c>
      <c r="J611" s="1079" t="s">
        <v>15596</v>
      </c>
      <c r="K611" s="1079" t="s">
        <v>15597</v>
      </c>
      <c r="L611" s="23"/>
      <c r="M611" s="492" t="s">
        <v>53</v>
      </c>
      <c r="N611" s="492" t="s">
        <v>1070</v>
      </c>
      <c r="O611" s="248"/>
      <c r="P611" s="1062" t="s">
        <v>15598</v>
      </c>
      <c r="Q611" s="248"/>
      <c r="R611" s="1080" t="s">
        <v>15599</v>
      </c>
      <c r="S611" s="248"/>
      <c r="T611" s="248"/>
      <c r="U611" s="248"/>
      <c r="V611" s="1079" t="s">
        <v>15600</v>
      </c>
      <c r="W611" s="248"/>
      <c r="X611" s="248"/>
      <c r="Y611" s="248"/>
      <c r="Z611" s="492" t="s">
        <v>10715</v>
      </c>
      <c r="AA611" s="248"/>
      <c r="AB611" s="257">
        <v>1.0</v>
      </c>
      <c r="AC611" s="1070" t="str">
        <f t="shared" si="18"/>
        <v>Compounded Medication|Men's Sexual Health</v>
      </c>
      <c r="AD611" s="492" t="s">
        <v>57</v>
      </c>
      <c r="AE611" s="246" t="s">
        <v>109</v>
      </c>
      <c r="AF611" s="248"/>
      <c r="AG611" s="248"/>
      <c r="AH611" s="248"/>
      <c r="AI611" s="248"/>
      <c r="AJ611" s="248"/>
      <c r="AK611" s="248"/>
      <c r="AL611" s="248"/>
      <c r="AM611" s="248"/>
      <c r="AN611" s="248"/>
    </row>
    <row r="612" ht="15.0" customHeight="1">
      <c r="A612" s="1180" t="s">
        <v>15601</v>
      </c>
      <c r="B612" s="246" t="s">
        <v>15602</v>
      </c>
      <c r="C612" s="523">
        <v>25.0</v>
      </c>
      <c r="D612" s="1076">
        <v>43.0</v>
      </c>
      <c r="E612" s="1077">
        <v>1.0</v>
      </c>
      <c r="F612" s="1079" t="s">
        <v>61</v>
      </c>
      <c r="G612" s="1079" t="s">
        <v>15603</v>
      </c>
      <c r="H612" s="492" t="s">
        <v>148</v>
      </c>
      <c r="I612" s="492" t="s">
        <v>50</v>
      </c>
      <c r="J612" s="1079" t="s">
        <v>15604</v>
      </c>
      <c r="K612" s="1079" t="s">
        <v>15605</v>
      </c>
      <c r="L612" s="23"/>
      <c r="M612" s="492" t="s">
        <v>53</v>
      </c>
      <c r="N612" s="492" t="s">
        <v>1070</v>
      </c>
      <c r="O612" s="248"/>
      <c r="P612" s="1062" t="s">
        <v>15598</v>
      </c>
      <c r="Q612" s="248"/>
      <c r="R612" s="1080" t="s">
        <v>15599</v>
      </c>
      <c r="S612" s="248"/>
      <c r="T612" s="248"/>
      <c r="U612" s="248"/>
      <c r="V612" s="1079" t="s">
        <v>15600</v>
      </c>
      <c r="W612" s="248"/>
      <c r="X612" s="248"/>
      <c r="Y612" s="248"/>
      <c r="Z612" s="492" t="s">
        <v>10715</v>
      </c>
      <c r="AA612" s="248"/>
      <c r="AB612" s="257">
        <v>1.0</v>
      </c>
      <c r="AC612" s="1070" t="str">
        <f t="shared" si="18"/>
        <v>Compounded Medication|Men's Sexual Health</v>
      </c>
      <c r="AD612" s="492" t="s">
        <v>57</v>
      </c>
      <c r="AE612" s="246" t="s">
        <v>109</v>
      </c>
      <c r="AF612" s="248"/>
      <c r="AG612" s="248"/>
      <c r="AH612" s="248"/>
      <c r="AI612" s="248"/>
      <c r="AJ612" s="248"/>
      <c r="AK612" s="248"/>
      <c r="AL612" s="248"/>
      <c r="AM612" s="248"/>
      <c r="AN612" s="248"/>
    </row>
    <row r="613" ht="15.0" customHeight="1">
      <c r="A613" s="1180" t="s">
        <v>15606</v>
      </c>
      <c r="B613" s="246" t="s">
        <v>15607</v>
      </c>
      <c r="C613" s="523">
        <v>8.37</v>
      </c>
      <c r="D613" s="1076">
        <v>36.0</v>
      </c>
      <c r="E613" s="1077">
        <v>1.0</v>
      </c>
      <c r="F613" s="1079" t="s">
        <v>61</v>
      </c>
      <c r="G613" s="1078" t="s">
        <v>14947</v>
      </c>
      <c r="H613" s="492" t="s">
        <v>148</v>
      </c>
      <c r="I613" s="492" t="s">
        <v>50</v>
      </c>
      <c r="J613" s="1079" t="s">
        <v>15608</v>
      </c>
      <c r="K613" s="1079" t="s">
        <v>15609</v>
      </c>
      <c r="L613" s="23"/>
      <c r="M613" s="492" t="s">
        <v>53</v>
      </c>
      <c r="N613" s="248"/>
      <c r="O613" s="248"/>
      <c r="P613" s="1062" t="s">
        <v>15598</v>
      </c>
      <c r="Q613" s="248"/>
      <c r="R613" s="1080" t="s">
        <v>15599</v>
      </c>
      <c r="S613" s="248"/>
      <c r="T613" s="248"/>
      <c r="U613" s="248"/>
      <c r="V613" s="1079" t="s">
        <v>15600</v>
      </c>
      <c r="W613" s="248"/>
      <c r="X613" s="248"/>
      <c r="Y613" s="248"/>
      <c r="Z613" s="492" t="s">
        <v>10715</v>
      </c>
      <c r="AA613" s="248"/>
      <c r="AB613" s="257">
        <v>1.0</v>
      </c>
      <c r="AC613" s="1070" t="str">
        <f t="shared" si="18"/>
        <v>Compounded Medication|Men's Sexual Health</v>
      </c>
      <c r="AD613" s="492" t="s">
        <v>57</v>
      </c>
      <c r="AE613" s="246" t="s">
        <v>109</v>
      </c>
      <c r="AF613" s="248"/>
      <c r="AG613" s="248"/>
      <c r="AH613" s="248"/>
      <c r="AI613" s="248"/>
      <c r="AJ613" s="248"/>
      <c r="AK613" s="248"/>
      <c r="AL613" s="248"/>
      <c r="AM613" s="248"/>
      <c r="AN613" s="248"/>
    </row>
    <row r="614" ht="15.0" customHeight="1">
      <c r="A614" s="1180" t="s">
        <v>15610</v>
      </c>
      <c r="B614" s="246" t="s">
        <v>15611</v>
      </c>
      <c r="C614" s="523">
        <v>7.69</v>
      </c>
      <c r="D614" s="1076">
        <v>36.0</v>
      </c>
      <c r="E614" s="1077">
        <v>1.0</v>
      </c>
      <c r="F614" s="1079" t="s">
        <v>61</v>
      </c>
      <c r="G614" s="1078" t="s">
        <v>14936</v>
      </c>
      <c r="H614" s="492" t="s">
        <v>148</v>
      </c>
      <c r="I614" s="492" t="s">
        <v>50</v>
      </c>
      <c r="J614" s="1079" t="s">
        <v>15612</v>
      </c>
      <c r="K614" s="1079" t="s">
        <v>15613</v>
      </c>
      <c r="L614" s="23"/>
      <c r="M614" s="492" t="s">
        <v>53</v>
      </c>
      <c r="N614" s="492" t="s">
        <v>1070</v>
      </c>
      <c r="O614" s="248"/>
      <c r="P614" s="1062" t="s">
        <v>15598</v>
      </c>
      <c r="Q614" s="248"/>
      <c r="R614" s="1080" t="s">
        <v>15599</v>
      </c>
      <c r="S614" s="248"/>
      <c r="T614" s="248"/>
      <c r="U614" s="248"/>
      <c r="V614" s="1079" t="s">
        <v>15600</v>
      </c>
      <c r="W614" s="248"/>
      <c r="X614" s="248"/>
      <c r="Y614" s="248"/>
      <c r="Z614" s="492" t="s">
        <v>10715</v>
      </c>
      <c r="AA614" s="248"/>
      <c r="AB614" s="257">
        <v>1.0</v>
      </c>
      <c r="AC614" s="1070" t="str">
        <f t="shared" si="18"/>
        <v>Compounded Medication|Men's Sexual Health</v>
      </c>
      <c r="AD614" s="492" t="s">
        <v>57</v>
      </c>
      <c r="AE614" s="246" t="s">
        <v>109</v>
      </c>
      <c r="AF614" s="248"/>
      <c r="AG614" s="248"/>
      <c r="AH614" s="248"/>
      <c r="AI614" s="248"/>
      <c r="AJ614" s="248"/>
      <c r="AK614" s="248"/>
      <c r="AL614" s="248"/>
      <c r="AM614" s="248"/>
      <c r="AN614" s="248"/>
    </row>
    <row r="615" ht="15.0" customHeight="1">
      <c r="A615" s="1180" t="s">
        <v>15614</v>
      </c>
      <c r="B615" s="246" t="s">
        <v>15615</v>
      </c>
      <c r="C615" s="1065"/>
      <c r="D615" s="1076" t="s">
        <v>15616</v>
      </c>
      <c r="E615" s="1077">
        <v>1.0</v>
      </c>
      <c r="F615" s="1079" t="s">
        <v>47</v>
      </c>
      <c r="G615" s="248"/>
      <c r="H615" s="492" t="s">
        <v>148</v>
      </c>
      <c r="I615" s="492" t="s">
        <v>50</v>
      </c>
      <c r="J615" s="1079" t="s">
        <v>15596</v>
      </c>
      <c r="K615" s="1079" t="s">
        <v>15597</v>
      </c>
      <c r="L615" s="23"/>
      <c r="M615" s="492" t="s">
        <v>53</v>
      </c>
      <c r="N615" s="492" t="s">
        <v>1070</v>
      </c>
      <c r="O615" s="248"/>
      <c r="P615" s="1062" t="s">
        <v>15598</v>
      </c>
      <c r="Q615" s="248"/>
      <c r="R615" s="1080" t="s">
        <v>15599</v>
      </c>
      <c r="S615" s="248"/>
      <c r="T615" s="248"/>
      <c r="U615" s="248"/>
      <c r="V615" s="1079" t="s">
        <v>15600</v>
      </c>
      <c r="W615" s="248"/>
      <c r="X615" s="248"/>
      <c r="Y615" s="248"/>
      <c r="Z615" s="492" t="s">
        <v>10715</v>
      </c>
      <c r="AA615" s="248"/>
      <c r="AB615" s="257">
        <v>1.0</v>
      </c>
      <c r="AC615" s="492" t="str">
        <f t="shared" si="18"/>
        <v>Compounded Medication|Men's Sexual Health</v>
      </c>
      <c r="AD615" s="492" t="s">
        <v>57</v>
      </c>
      <c r="AE615" s="246" t="s">
        <v>109</v>
      </c>
      <c r="AF615" s="1067"/>
      <c r="AG615" s="248"/>
      <c r="AH615" s="248"/>
      <c r="AI615" s="248"/>
      <c r="AJ615" s="248"/>
      <c r="AK615" s="248"/>
      <c r="AL615" s="248"/>
      <c r="AM615" s="248"/>
      <c r="AN615" s="248"/>
    </row>
    <row r="616" ht="15.0" customHeight="1">
      <c r="A616" s="1180" t="s">
        <v>15617</v>
      </c>
      <c r="B616" s="246" t="s">
        <v>15618</v>
      </c>
      <c r="C616" s="523">
        <v>60.0</v>
      </c>
      <c r="D616" s="1076">
        <v>169.0</v>
      </c>
      <c r="E616" s="1077">
        <v>30.0</v>
      </c>
      <c r="F616" s="1079" t="s">
        <v>61</v>
      </c>
      <c r="G616" s="1078" t="s">
        <v>251</v>
      </c>
      <c r="H616" s="492" t="s">
        <v>270</v>
      </c>
      <c r="I616" s="492" t="s">
        <v>50</v>
      </c>
      <c r="J616" s="1079" t="s">
        <v>15619</v>
      </c>
      <c r="K616" s="1079" t="s">
        <v>15620</v>
      </c>
      <c r="L616" s="23"/>
      <c r="M616" s="492" t="s">
        <v>53</v>
      </c>
      <c r="N616" s="492" t="s">
        <v>1070</v>
      </c>
      <c r="O616" s="1062" t="s">
        <v>15621</v>
      </c>
      <c r="P616" s="248"/>
      <c r="Q616" s="248"/>
      <c r="R616" s="1080" t="s">
        <v>15599</v>
      </c>
      <c r="S616" s="248"/>
      <c r="T616" s="248"/>
      <c r="U616" s="248"/>
      <c r="V616" s="1079" t="s">
        <v>15600</v>
      </c>
      <c r="W616" s="248"/>
      <c r="X616" s="248"/>
      <c r="Y616" s="248"/>
      <c r="Z616" s="492" t="s">
        <v>10715</v>
      </c>
      <c r="AA616" s="248"/>
      <c r="AB616" s="257">
        <v>1.0</v>
      </c>
      <c r="AC616" s="492" t="str">
        <f t="shared" si="18"/>
        <v>Compounded Medication|Men's Sexual Health|Hormone Optimization</v>
      </c>
      <c r="AD616" s="492" t="s">
        <v>57</v>
      </c>
      <c r="AE616" s="246" t="s">
        <v>109</v>
      </c>
      <c r="AF616" s="1189" t="s">
        <v>80</v>
      </c>
      <c r="AG616" s="248"/>
      <c r="AH616" s="248"/>
      <c r="AI616" s="248"/>
      <c r="AJ616" s="248"/>
      <c r="AK616" s="248"/>
      <c r="AL616" s="248"/>
      <c r="AM616" s="248"/>
      <c r="AN616" s="248"/>
    </row>
    <row r="617" ht="15.0" customHeight="1">
      <c r="A617" s="1180" t="s">
        <v>15622</v>
      </c>
      <c r="B617" s="246" t="s">
        <v>15623</v>
      </c>
      <c r="C617" s="523">
        <v>30.0</v>
      </c>
      <c r="D617" s="1076">
        <v>159.0</v>
      </c>
      <c r="E617" s="1077">
        <v>30.0</v>
      </c>
      <c r="F617" s="1079" t="s">
        <v>61</v>
      </c>
      <c r="G617" s="1078" t="s">
        <v>197</v>
      </c>
      <c r="H617" s="492" t="s">
        <v>270</v>
      </c>
      <c r="I617" s="492" t="s">
        <v>50</v>
      </c>
      <c r="J617" s="1079" t="s">
        <v>15624</v>
      </c>
      <c r="K617" s="1079" t="s">
        <v>15625</v>
      </c>
      <c r="L617" s="23"/>
      <c r="M617" s="492" t="s">
        <v>53</v>
      </c>
      <c r="N617" s="492" t="s">
        <v>1070</v>
      </c>
      <c r="O617" s="1181" t="s">
        <v>15621</v>
      </c>
      <c r="P617" s="248"/>
      <c r="Q617" s="248"/>
      <c r="R617" s="1080" t="s">
        <v>15626</v>
      </c>
      <c r="S617" s="248"/>
      <c r="T617" s="248"/>
      <c r="U617" s="248"/>
      <c r="V617" s="1079" t="s">
        <v>15600</v>
      </c>
      <c r="W617" s="248"/>
      <c r="X617" s="248"/>
      <c r="Y617" s="248"/>
      <c r="Z617" s="492" t="s">
        <v>10715</v>
      </c>
      <c r="AA617" s="248"/>
      <c r="AB617" s="257">
        <v>1.0</v>
      </c>
      <c r="AC617" s="492" t="str">
        <f t="shared" si="18"/>
        <v>Compounded Medication|Men's Sexual Health|Hormone Optimization</v>
      </c>
      <c r="AD617" s="492" t="s">
        <v>57</v>
      </c>
      <c r="AE617" s="246" t="s">
        <v>109</v>
      </c>
      <c r="AF617" s="1189" t="s">
        <v>80</v>
      </c>
      <c r="AG617" s="248"/>
      <c r="AH617" s="248"/>
      <c r="AI617" s="248"/>
      <c r="AJ617" s="248"/>
      <c r="AK617" s="248"/>
      <c r="AL617" s="248"/>
      <c r="AM617" s="248"/>
      <c r="AN617" s="248"/>
    </row>
    <row r="618" ht="15.0" customHeight="1">
      <c r="A618" s="1180" t="s">
        <v>15627</v>
      </c>
      <c r="B618" s="246" t="s">
        <v>15628</v>
      </c>
      <c r="C618" s="523">
        <v>30.0</v>
      </c>
      <c r="D618" s="1076">
        <v>159.0</v>
      </c>
      <c r="E618" s="1077">
        <v>30.0</v>
      </c>
      <c r="F618" s="1079" t="s">
        <v>61</v>
      </c>
      <c r="G618" s="1078" t="s">
        <v>505</v>
      </c>
      <c r="H618" s="492" t="s">
        <v>270</v>
      </c>
      <c r="I618" s="492" t="s">
        <v>50</v>
      </c>
      <c r="J618" s="1079" t="s">
        <v>15629</v>
      </c>
      <c r="K618" s="1079" t="s">
        <v>15630</v>
      </c>
      <c r="L618" s="23"/>
      <c r="M618" s="492" t="s">
        <v>53</v>
      </c>
      <c r="N618" s="492" t="s">
        <v>1070</v>
      </c>
      <c r="O618" s="1181" t="s">
        <v>15621</v>
      </c>
      <c r="P618" s="248"/>
      <c r="Q618" s="248"/>
      <c r="R618" s="1080" t="s">
        <v>15631</v>
      </c>
      <c r="S618" s="248"/>
      <c r="T618" s="248"/>
      <c r="U618" s="248"/>
      <c r="V618" s="1079" t="s">
        <v>15600</v>
      </c>
      <c r="W618" s="248"/>
      <c r="X618" s="248"/>
      <c r="Y618" s="248"/>
      <c r="Z618" s="492" t="s">
        <v>10715</v>
      </c>
      <c r="AA618" s="248"/>
      <c r="AB618" s="257">
        <v>1.0</v>
      </c>
      <c r="AC618" s="492" t="str">
        <f t="shared" si="18"/>
        <v>Compounded Medication|Men's Sexual Health|Hormone Optimization</v>
      </c>
      <c r="AD618" s="492" t="s">
        <v>57</v>
      </c>
      <c r="AE618" s="246" t="s">
        <v>109</v>
      </c>
      <c r="AF618" s="1189" t="s">
        <v>80</v>
      </c>
      <c r="AG618" s="248"/>
      <c r="AH618" s="248"/>
      <c r="AI618" s="248"/>
      <c r="AJ618" s="248"/>
      <c r="AK618" s="248"/>
      <c r="AL618" s="248"/>
      <c r="AM618" s="248"/>
      <c r="AN618" s="248"/>
    </row>
    <row r="619" ht="15.0" customHeight="1">
      <c r="A619" s="1180" t="s">
        <v>15632</v>
      </c>
      <c r="B619" s="246" t="s">
        <v>15633</v>
      </c>
      <c r="C619" s="523">
        <v>30.0</v>
      </c>
      <c r="D619" s="1076">
        <v>159.0</v>
      </c>
      <c r="E619" s="1077">
        <v>30.0</v>
      </c>
      <c r="F619" s="1079" t="s">
        <v>61</v>
      </c>
      <c r="G619" s="1078" t="s">
        <v>15079</v>
      </c>
      <c r="H619" s="492" t="s">
        <v>270</v>
      </c>
      <c r="I619" s="492" t="s">
        <v>50</v>
      </c>
      <c r="J619" s="1079" t="s">
        <v>15634</v>
      </c>
      <c r="K619" s="1079" t="s">
        <v>15635</v>
      </c>
      <c r="L619" s="23"/>
      <c r="M619" s="492" t="s">
        <v>53</v>
      </c>
      <c r="N619" s="492" t="s">
        <v>1070</v>
      </c>
      <c r="O619" s="1181" t="s">
        <v>15621</v>
      </c>
      <c r="P619" s="248"/>
      <c r="Q619" s="248"/>
      <c r="R619" s="1080" t="s">
        <v>15599</v>
      </c>
      <c r="S619" s="248"/>
      <c r="T619" s="248"/>
      <c r="U619" s="248"/>
      <c r="V619" s="1079" t="s">
        <v>15600</v>
      </c>
      <c r="W619" s="248"/>
      <c r="X619" s="248"/>
      <c r="Y619" s="248"/>
      <c r="Z619" s="492" t="s">
        <v>10715</v>
      </c>
      <c r="AA619" s="248"/>
      <c r="AB619" s="257">
        <v>1.0</v>
      </c>
      <c r="AC619" s="492" t="str">
        <f t="shared" si="18"/>
        <v>Compounded Medication|Men's Sexual Health|Hormone Optimization</v>
      </c>
      <c r="AD619" s="492" t="s">
        <v>57</v>
      </c>
      <c r="AE619" s="246" t="s">
        <v>109</v>
      </c>
      <c r="AF619" s="1189" t="s">
        <v>80</v>
      </c>
      <c r="AG619" s="248"/>
      <c r="AH619" s="248"/>
      <c r="AI619" s="248"/>
      <c r="AJ619" s="248"/>
      <c r="AK619" s="248"/>
      <c r="AL619" s="248"/>
      <c r="AM619" s="248"/>
      <c r="AN619" s="248"/>
    </row>
    <row r="620" ht="15.0" customHeight="1">
      <c r="A620" s="1180" t="s">
        <v>15636</v>
      </c>
      <c r="B620" s="246" t="s">
        <v>15637</v>
      </c>
      <c r="C620" s="1065"/>
      <c r="D620" s="1076" t="s">
        <v>15638</v>
      </c>
      <c r="E620" s="1077">
        <v>30.0</v>
      </c>
      <c r="F620" s="1079" t="s">
        <v>47</v>
      </c>
      <c r="G620" s="1065"/>
      <c r="H620" s="492" t="s">
        <v>270</v>
      </c>
      <c r="I620" s="492" t="s">
        <v>50</v>
      </c>
      <c r="J620" s="1079" t="s">
        <v>15634</v>
      </c>
      <c r="K620" s="1079" t="s">
        <v>15635</v>
      </c>
      <c r="L620" s="23"/>
      <c r="M620" s="492" t="s">
        <v>53</v>
      </c>
      <c r="N620" s="492" t="s">
        <v>1070</v>
      </c>
      <c r="O620" s="1181" t="s">
        <v>15621</v>
      </c>
      <c r="P620" s="248"/>
      <c r="Q620" s="248"/>
      <c r="R620" s="1080" t="s">
        <v>15599</v>
      </c>
      <c r="S620" s="248"/>
      <c r="T620" s="248"/>
      <c r="U620" s="248"/>
      <c r="V620" s="1079" t="s">
        <v>15600</v>
      </c>
      <c r="W620" s="248"/>
      <c r="X620" s="248"/>
      <c r="Y620" s="248"/>
      <c r="Z620" s="492" t="s">
        <v>10715</v>
      </c>
      <c r="AA620" s="248"/>
      <c r="AB620" s="257">
        <v>1.0</v>
      </c>
      <c r="AC620" s="492" t="str">
        <f t="shared" si="18"/>
        <v>Compounded Medication|Men's Sexual Health|Hormone Optimization</v>
      </c>
      <c r="AD620" s="492" t="s">
        <v>57</v>
      </c>
      <c r="AE620" s="246" t="s">
        <v>109</v>
      </c>
      <c r="AF620" s="1189" t="s">
        <v>80</v>
      </c>
      <c r="AG620" s="248"/>
      <c r="AH620" s="248"/>
      <c r="AI620" s="248"/>
      <c r="AJ620" s="248"/>
      <c r="AK620" s="248"/>
      <c r="AL620" s="248"/>
      <c r="AM620" s="248"/>
      <c r="AN620" s="248"/>
    </row>
    <row r="621" ht="15.0" customHeight="1">
      <c r="A621" s="1180" t="s">
        <v>15639</v>
      </c>
      <c r="B621" s="246" t="s">
        <v>15640</v>
      </c>
      <c r="C621" s="523">
        <v>31.0</v>
      </c>
      <c r="D621" s="1076">
        <v>159.0</v>
      </c>
      <c r="E621" s="1077" t="s">
        <v>12641</v>
      </c>
      <c r="F621" s="1079" t="s">
        <v>87</v>
      </c>
      <c r="G621" s="1079" t="s">
        <v>15369</v>
      </c>
      <c r="H621" s="492" t="s">
        <v>337</v>
      </c>
      <c r="I621" s="492" t="s">
        <v>50</v>
      </c>
      <c r="J621" s="1079" t="s">
        <v>15641</v>
      </c>
      <c r="K621" s="1079" t="s">
        <v>15642</v>
      </c>
      <c r="L621" s="23"/>
      <c r="M621" s="492" t="s">
        <v>53</v>
      </c>
      <c r="N621" s="492" t="s">
        <v>1070</v>
      </c>
      <c r="O621" s="1062" t="s">
        <v>15643</v>
      </c>
      <c r="P621" s="248"/>
      <c r="Q621" s="248"/>
      <c r="R621" s="1062" t="s">
        <v>15644</v>
      </c>
      <c r="S621" s="248"/>
      <c r="T621" s="248"/>
      <c r="U621" s="248"/>
      <c r="V621" s="248"/>
      <c r="W621" s="248"/>
      <c r="X621" s="248"/>
      <c r="Y621" s="248"/>
      <c r="Z621" s="492" t="s">
        <v>10715</v>
      </c>
      <c r="AA621" s="248"/>
      <c r="AB621" s="257">
        <v>1.0</v>
      </c>
      <c r="AC621" s="492" t="str">
        <f t="shared" si="18"/>
        <v>Compounded Medication|Skin &amp; Nails</v>
      </c>
      <c r="AD621" s="492" t="s">
        <v>57</v>
      </c>
      <c r="AE621" s="246" t="s">
        <v>12125</v>
      </c>
      <c r="AF621" s="1067"/>
      <c r="AG621" s="248"/>
      <c r="AH621" s="248"/>
      <c r="AI621" s="248"/>
      <c r="AJ621" s="248"/>
      <c r="AK621" s="248"/>
      <c r="AL621" s="248"/>
      <c r="AM621" s="248"/>
      <c r="AN621" s="248"/>
    </row>
    <row r="622" ht="15.0" customHeight="1">
      <c r="A622" s="1180" t="s">
        <v>15645</v>
      </c>
      <c r="B622" s="246" t="s">
        <v>15646</v>
      </c>
      <c r="C622" s="523">
        <v>5.0</v>
      </c>
      <c r="D622" s="1076">
        <v>175.0</v>
      </c>
      <c r="E622" s="1077" t="s">
        <v>15647</v>
      </c>
      <c r="F622" s="1079" t="s">
        <v>61</v>
      </c>
      <c r="G622" s="1079" t="s">
        <v>15648</v>
      </c>
      <c r="H622" s="492" t="s">
        <v>49</v>
      </c>
      <c r="I622" s="492" t="s">
        <v>50</v>
      </c>
      <c r="J622" s="1079" t="s">
        <v>15649</v>
      </c>
      <c r="K622" s="1079" t="s">
        <v>15650</v>
      </c>
      <c r="L622" s="23"/>
      <c r="M622" s="492" t="s">
        <v>53</v>
      </c>
      <c r="N622" s="492" t="s">
        <v>1070</v>
      </c>
      <c r="O622" s="1181" t="s">
        <v>15651</v>
      </c>
      <c r="P622" s="248"/>
      <c r="Q622" s="248"/>
      <c r="R622" s="1080" t="s">
        <v>15652</v>
      </c>
      <c r="S622" s="248"/>
      <c r="T622" s="248"/>
      <c r="U622" s="248"/>
      <c r="V622" s="248"/>
      <c r="W622" s="248"/>
      <c r="X622" s="248"/>
      <c r="Y622" s="248"/>
      <c r="Z622" s="492" t="s">
        <v>10715</v>
      </c>
      <c r="AA622" s="248"/>
      <c r="AB622" s="257">
        <v>1.0</v>
      </c>
      <c r="AC622" s="492" t="str">
        <f t="shared" si="18"/>
        <v>Compounded Medication|Men's Sexual Health</v>
      </c>
      <c r="AD622" s="492" t="s">
        <v>57</v>
      </c>
      <c r="AE622" s="246" t="s">
        <v>109</v>
      </c>
      <c r="AF622" s="1067"/>
      <c r="AG622" s="248"/>
      <c r="AH622" s="248"/>
      <c r="AI622" s="248"/>
      <c r="AJ622" s="248"/>
      <c r="AK622" s="248"/>
      <c r="AL622" s="248"/>
      <c r="AM622" s="248"/>
      <c r="AN622" s="248"/>
    </row>
    <row r="623" ht="15.0" customHeight="1">
      <c r="A623" s="1180" t="s">
        <v>15653</v>
      </c>
      <c r="B623" s="246" t="s">
        <v>15654</v>
      </c>
      <c r="C623" s="523">
        <v>45.0</v>
      </c>
      <c r="D623" s="1076">
        <v>175.0</v>
      </c>
      <c r="E623" s="1077" t="s">
        <v>15647</v>
      </c>
      <c r="F623" s="1079" t="s">
        <v>61</v>
      </c>
      <c r="G623" s="1079" t="s">
        <v>15655</v>
      </c>
      <c r="H623" s="492" t="s">
        <v>49</v>
      </c>
      <c r="I623" s="492" t="s">
        <v>50</v>
      </c>
      <c r="J623" s="1079" t="s">
        <v>15656</v>
      </c>
      <c r="K623" s="1079" t="s">
        <v>15657</v>
      </c>
      <c r="L623" s="23"/>
      <c r="M623" s="492" t="s">
        <v>53</v>
      </c>
      <c r="N623" s="492" t="s">
        <v>1070</v>
      </c>
      <c r="O623" s="1181" t="s">
        <v>15651</v>
      </c>
      <c r="P623" s="248"/>
      <c r="Q623" s="248"/>
      <c r="R623" s="1080" t="s">
        <v>15652</v>
      </c>
      <c r="S623" s="248"/>
      <c r="T623" s="248"/>
      <c r="U623" s="248"/>
      <c r="V623" s="248"/>
      <c r="W623" s="248"/>
      <c r="X623" s="248"/>
      <c r="Y623" s="248"/>
      <c r="Z623" s="492" t="s">
        <v>10715</v>
      </c>
      <c r="AA623" s="248"/>
      <c r="AB623" s="257">
        <v>1.0</v>
      </c>
      <c r="AC623" s="492" t="str">
        <f t="shared" si="18"/>
        <v>Compounded Medication|Men's Sexual Health</v>
      </c>
      <c r="AD623" s="492" t="s">
        <v>57</v>
      </c>
      <c r="AE623" s="246" t="s">
        <v>109</v>
      </c>
      <c r="AF623" s="1067"/>
      <c r="AG623" s="248"/>
      <c r="AH623" s="248"/>
      <c r="AI623" s="248"/>
      <c r="AJ623" s="248"/>
      <c r="AK623" s="248"/>
      <c r="AL623" s="248"/>
      <c r="AM623" s="248"/>
      <c r="AN623" s="248"/>
    </row>
    <row r="624" ht="15.0" customHeight="1">
      <c r="A624" s="1180" t="s">
        <v>15658</v>
      </c>
      <c r="B624" s="246" t="s">
        <v>15659</v>
      </c>
      <c r="C624" s="523">
        <v>5.0</v>
      </c>
      <c r="D624" s="1076">
        <v>175.0</v>
      </c>
      <c r="E624" s="1077" t="s">
        <v>15647</v>
      </c>
      <c r="F624" s="1079" t="s">
        <v>47</v>
      </c>
      <c r="G624" s="1079" t="s">
        <v>15648</v>
      </c>
      <c r="H624" s="492" t="s">
        <v>49</v>
      </c>
      <c r="I624" s="492" t="s">
        <v>50</v>
      </c>
      <c r="J624" s="1079" t="s">
        <v>15649</v>
      </c>
      <c r="K624" s="1079" t="s">
        <v>15650</v>
      </c>
      <c r="L624" s="23"/>
      <c r="M624" s="492" t="s">
        <v>53</v>
      </c>
      <c r="N624" s="492" t="s">
        <v>1070</v>
      </c>
      <c r="O624" s="1181" t="s">
        <v>15651</v>
      </c>
      <c r="P624" s="248"/>
      <c r="Q624" s="248"/>
      <c r="R624" s="1080" t="s">
        <v>15652</v>
      </c>
      <c r="S624" s="248"/>
      <c r="T624" s="248"/>
      <c r="U624" s="248"/>
      <c r="V624" s="248"/>
      <c r="W624" s="248"/>
      <c r="X624" s="248"/>
      <c r="Y624" s="248"/>
      <c r="Z624" s="492" t="s">
        <v>10715</v>
      </c>
      <c r="AA624" s="248"/>
      <c r="AB624" s="257">
        <v>1.0</v>
      </c>
      <c r="AC624" s="492" t="str">
        <f t="shared" si="18"/>
        <v>Compounded Medication|Men's Sexual Health</v>
      </c>
      <c r="AD624" s="492" t="s">
        <v>57</v>
      </c>
      <c r="AE624" s="246" t="s">
        <v>109</v>
      </c>
      <c r="AF624" s="1067"/>
      <c r="AG624" s="248"/>
      <c r="AH624" s="248"/>
      <c r="AI624" s="248"/>
      <c r="AJ624" s="248"/>
      <c r="AK624" s="248"/>
      <c r="AL624" s="248"/>
      <c r="AM624" s="248"/>
      <c r="AN624" s="248"/>
    </row>
    <row r="625" ht="15.0" customHeight="1">
      <c r="A625" s="1180" t="s">
        <v>15660</v>
      </c>
      <c r="B625" s="246" t="s">
        <v>15661</v>
      </c>
      <c r="C625" s="523">
        <v>93.3</v>
      </c>
      <c r="D625" s="1076">
        <v>247.0</v>
      </c>
      <c r="E625" s="1077" t="s">
        <v>12626</v>
      </c>
      <c r="F625" s="1079" t="s">
        <v>61</v>
      </c>
      <c r="G625" s="1079" t="s">
        <v>15566</v>
      </c>
      <c r="H625" s="492" t="s">
        <v>49</v>
      </c>
      <c r="I625" s="492" t="s">
        <v>50</v>
      </c>
      <c r="J625" s="1079" t="s">
        <v>15662</v>
      </c>
      <c r="K625" s="1079" t="s">
        <v>15663</v>
      </c>
      <c r="L625" s="23"/>
      <c r="M625" s="492" t="s">
        <v>53</v>
      </c>
      <c r="N625" s="492" t="s">
        <v>1070</v>
      </c>
      <c r="O625" s="1181" t="s">
        <v>15664</v>
      </c>
      <c r="P625" s="248"/>
      <c r="Q625" s="248"/>
      <c r="R625" s="1080" t="s">
        <v>15665</v>
      </c>
      <c r="S625" s="248"/>
      <c r="T625" s="248"/>
      <c r="U625" s="248"/>
      <c r="V625" s="248"/>
      <c r="W625" s="248"/>
      <c r="X625" s="248"/>
      <c r="Y625" s="248"/>
      <c r="Z625" s="492" t="s">
        <v>10715</v>
      </c>
      <c r="AA625" s="248"/>
      <c r="AB625" s="257">
        <v>1.0</v>
      </c>
      <c r="AC625" s="492" t="str">
        <f t="shared" si="18"/>
        <v>Compounded Medication|Men's Sexual Health</v>
      </c>
      <c r="AD625" s="492" t="s">
        <v>57</v>
      </c>
      <c r="AE625" s="246" t="s">
        <v>109</v>
      </c>
      <c r="AF625" s="1067"/>
      <c r="AG625" s="248"/>
      <c r="AH625" s="248"/>
      <c r="AI625" s="248"/>
      <c r="AJ625" s="248"/>
      <c r="AK625" s="248"/>
      <c r="AL625" s="248"/>
      <c r="AM625" s="248"/>
      <c r="AN625" s="248"/>
    </row>
    <row r="626" ht="15.0" customHeight="1">
      <c r="A626" s="1180" t="s">
        <v>15666</v>
      </c>
      <c r="B626" s="246" t="s">
        <v>15667</v>
      </c>
      <c r="C626" s="523">
        <v>186.6</v>
      </c>
      <c r="D626" s="1076">
        <v>494.0</v>
      </c>
      <c r="E626" s="1077" t="s">
        <v>12629</v>
      </c>
      <c r="F626" s="1079" t="s">
        <v>61</v>
      </c>
      <c r="G626" s="1079" t="s">
        <v>15566</v>
      </c>
      <c r="H626" s="492" t="s">
        <v>49</v>
      </c>
      <c r="I626" s="492" t="s">
        <v>50</v>
      </c>
      <c r="J626" s="1079" t="s">
        <v>15662</v>
      </c>
      <c r="K626" s="1079" t="s">
        <v>15663</v>
      </c>
      <c r="L626" s="23"/>
      <c r="M626" s="492" t="s">
        <v>53</v>
      </c>
      <c r="N626" s="492" t="s">
        <v>1070</v>
      </c>
      <c r="O626" s="1181" t="s">
        <v>15664</v>
      </c>
      <c r="P626" s="248"/>
      <c r="Q626" s="248"/>
      <c r="R626" s="1080" t="s">
        <v>15665</v>
      </c>
      <c r="S626" s="248"/>
      <c r="T626" s="248"/>
      <c r="U626" s="248"/>
      <c r="V626" s="248"/>
      <c r="W626" s="248"/>
      <c r="X626" s="248"/>
      <c r="Y626" s="248"/>
      <c r="Z626" s="492" t="s">
        <v>10715</v>
      </c>
      <c r="AA626" s="248"/>
      <c r="AB626" s="257">
        <v>1.0</v>
      </c>
      <c r="AC626" s="492" t="str">
        <f t="shared" si="18"/>
        <v>Compounded Medication|Men's Sexual Health</v>
      </c>
      <c r="AD626" s="492" t="s">
        <v>57</v>
      </c>
      <c r="AE626" s="246" t="s">
        <v>109</v>
      </c>
      <c r="AF626" s="1067"/>
      <c r="AG626" s="248"/>
      <c r="AH626" s="248"/>
      <c r="AI626" s="248"/>
      <c r="AJ626" s="248"/>
      <c r="AK626" s="248"/>
      <c r="AL626" s="248"/>
      <c r="AM626" s="248"/>
      <c r="AN626" s="248"/>
    </row>
    <row r="627" ht="15.0" customHeight="1">
      <c r="A627" s="1180" t="s">
        <v>15668</v>
      </c>
      <c r="B627" s="246" t="s">
        <v>15669</v>
      </c>
      <c r="C627" s="523">
        <v>279.9</v>
      </c>
      <c r="D627" s="1076">
        <v>741.0</v>
      </c>
      <c r="E627" s="1077" t="s">
        <v>12632</v>
      </c>
      <c r="F627" s="1079" t="s">
        <v>61</v>
      </c>
      <c r="G627" s="1079" t="s">
        <v>15566</v>
      </c>
      <c r="H627" s="492" t="s">
        <v>49</v>
      </c>
      <c r="I627" s="492" t="s">
        <v>50</v>
      </c>
      <c r="J627" s="1079" t="s">
        <v>15662</v>
      </c>
      <c r="K627" s="1079" t="s">
        <v>15663</v>
      </c>
      <c r="L627" s="23"/>
      <c r="M627" s="492" t="s">
        <v>53</v>
      </c>
      <c r="N627" s="492" t="s">
        <v>1070</v>
      </c>
      <c r="O627" s="1181" t="s">
        <v>15664</v>
      </c>
      <c r="P627" s="248"/>
      <c r="Q627" s="248"/>
      <c r="R627" s="1080" t="s">
        <v>15665</v>
      </c>
      <c r="S627" s="248"/>
      <c r="T627" s="248"/>
      <c r="U627" s="248"/>
      <c r="V627" s="248"/>
      <c r="W627" s="248"/>
      <c r="X627" s="248"/>
      <c r="Y627" s="248"/>
      <c r="Z627" s="492" t="s">
        <v>10715</v>
      </c>
      <c r="AA627" s="248"/>
      <c r="AB627" s="257">
        <v>1.0</v>
      </c>
      <c r="AC627" s="492" t="str">
        <f t="shared" si="18"/>
        <v>Compounded Medication|Men's Sexual Health</v>
      </c>
      <c r="AD627" s="492" t="s">
        <v>57</v>
      </c>
      <c r="AE627" s="246" t="s">
        <v>109</v>
      </c>
      <c r="AF627" s="1067"/>
      <c r="AG627" s="248"/>
      <c r="AH627" s="248"/>
      <c r="AI627" s="248"/>
      <c r="AJ627" s="248"/>
      <c r="AK627" s="248"/>
      <c r="AL627" s="248"/>
      <c r="AM627" s="248"/>
      <c r="AN627" s="248"/>
    </row>
    <row r="628" ht="15.0" customHeight="1">
      <c r="A628" s="1180" t="s">
        <v>15670</v>
      </c>
      <c r="B628" s="246" t="s">
        <v>15671</v>
      </c>
      <c r="C628" s="523">
        <v>93.3</v>
      </c>
      <c r="D628" s="1076">
        <v>247.0</v>
      </c>
      <c r="E628" s="1077" t="s">
        <v>12626</v>
      </c>
      <c r="F628" s="1079" t="s">
        <v>61</v>
      </c>
      <c r="G628" s="1079" t="s">
        <v>15576</v>
      </c>
      <c r="H628" s="492" t="s">
        <v>49</v>
      </c>
      <c r="I628" s="492" t="s">
        <v>50</v>
      </c>
      <c r="J628" s="1079" t="s">
        <v>15672</v>
      </c>
      <c r="K628" s="1079" t="s">
        <v>15673</v>
      </c>
      <c r="L628" s="23"/>
      <c r="M628" s="492" t="s">
        <v>53</v>
      </c>
      <c r="N628" s="492" t="s">
        <v>1070</v>
      </c>
      <c r="O628" s="1181" t="s">
        <v>15664</v>
      </c>
      <c r="P628" s="248"/>
      <c r="Q628" s="248"/>
      <c r="R628" s="1080" t="s">
        <v>15674</v>
      </c>
      <c r="S628" s="248"/>
      <c r="T628" s="248"/>
      <c r="U628" s="248"/>
      <c r="V628" s="248"/>
      <c r="W628" s="248"/>
      <c r="X628" s="248"/>
      <c r="Y628" s="248"/>
      <c r="Z628" s="492" t="s">
        <v>10715</v>
      </c>
      <c r="AA628" s="248"/>
      <c r="AB628" s="257">
        <v>1.0</v>
      </c>
      <c r="AC628" s="492" t="str">
        <f t="shared" si="18"/>
        <v>Compounded Medication|Men's Sexual Health</v>
      </c>
      <c r="AD628" s="492" t="s">
        <v>57</v>
      </c>
      <c r="AE628" s="246" t="s">
        <v>109</v>
      </c>
      <c r="AF628" s="1067"/>
      <c r="AG628" s="248"/>
      <c r="AH628" s="248"/>
      <c r="AI628" s="248"/>
      <c r="AJ628" s="248"/>
      <c r="AK628" s="248"/>
      <c r="AL628" s="248"/>
      <c r="AM628" s="248"/>
      <c r="AN628" s="248"/>
    </row>
    <row r="629" ht="15.0" customHeight="1">
      <c r="A629" s="1180" t="s">
        <v>15675</v>
      </c>
      <c r="B629" s="246" t="s">
        <v>15676</v>
      </c>
      <c r="C629" s="523">
        <v>186.6</v>
      </c>
      <c r="D629" s="1076">
        <v>494.0</v>
      </c>
      <c r="E629" s="1077" t="s">
        <v>12629</v>
      </c>
      <c r="F629" s="1079" t="s">
        <v>61</v>
      </c>
      <c r="G629" s="1079" t="s">
        <v>15576</v>
      </c>
      <c r="H629" s="492" t="s">
        <v>49</v>
      </c>
      <c r="I629" s="492" t="s">
        <v>50</v>
      </c>
      <c r="J629" s="1079" t="s">
        <v>15672</v>
      </c>
      <c r="K629" s="1079" t="s">
        <v>15673</v>
      </c>
      <c r="L629" s="23"/>
      <c r="M629" s="492" t="s">
        <v>53</v>
      </c>
      <c r="N629" s="492" t="s">
        <v>1070</v>
      </c>
      <c r="O629" s="1181" t="s">
        <v>15664</v>
      </c>
      <c r="P629" s="248"/>
      <c r="Q629" s="248"/>
      <c r="R629" s="1080" t="s">
        <v>15674</v>
      </c>
      <c r="S629" s="248"/>
      <c r="T629" s="248"/>
      <c r="U629" s="248"/>
      <c r="V629" s="248"/>
      <c r="W629" s="248"/>
      <c r="X629" s="248"/>
      <c r="Y629" s="248"/>
      <c r="Z629" s="492" t="s">
        <v>10715</v>
      </c>
      <c r="AA629" s="248"/>
      <c r="AB629" s="257">
        <v>1.0</v>
      </c>
      <c r="AC629" s="492" t="str">
        <f t="shared" si="18"/>
        <v>Compounded Medication|Men's Sexual Health</v>
      </c>
      <c r="AD629" s="492" t="s">
        <v>57</v>
      </c>
      <c r="AE629" s="246" t="s">
        <v>109</v>
      </c>
      <c r="AF629" s="1067"/>
      <c r="AG629" s="248"/>
      <c r="AH629" s="248"/>
      <c r="AI629" s="248"/>
      <c r="AJ629" s="248"/>
      <c r="AK629" s="248"/>
      <c r="AL629" s="248"/>
      <c r="AM629" s="248"/>
      <c r="AN629" s="248"/>
    </row>
    <row r="630" ht="15.0" customHeight="1">
      <c r="A630" s="1180" t="s">
        <v>15677</v>
      </c>
      <c r="B630" s="246" t="s">
        <v>15678</v>
      </c>
      <c r="C630" s="523">
        <v>279.9</v>
      </c>
      <c r="D630" s="1076">
        <v>741.0</v>
      </c>
      <c r="E630" s="1077" t="s">
        <v>12632</v>
      </c>
      <c r="F630" s="1079" t="s">
        <v>61</v>
      </c>
      <c r="G630" s="1079" t="s">
        <v>15576</v>
      </c>
      <c r="H630" s="492" t="s">
        <v>49</v>
      </c>
      <c r="I630" s="492" t="s">
        <v>50</v>
      </c>
      <c r="J630" s="1079" t="s">
        <v>15672</v>
      </c>
      <c r="K630" s="1079" t="s">
        <v>15673</v>
      </c>
      <c r="L630" s="23"/>
      <c r="M630" s="492" t="s">
        <v>53</v>
      </c>
      <c r="N630" s="492" t="s">
        <v>1070</v>
      </c>
      <c r="O630" s="1181" t="s">
        <v>15664</v>
      </c>
      <c r="P630" s="248"/>
      <c r="Q630" s="248"/>
      <c r="R630" s="1080" t="s">
        <v>15674</v>
      </c>
      <c r="S630" s="248"/>
      <c r="T630" s="248"/>
      <c r="U630" s="248"/>
      <c r="V630" s="248"/>
      <c r="W630" s="248"/>
      <c r="X630" s="248"/>
      <c r="Y630" s="248"/>
      <c r="Z630" s="492" t="s">
        <v>10715</v>
      </c>
      <c r="AA630" s="248"/>
      <c r="AB630" s="257">
        <v>1.0</v>
      </c>
      <c r="AC630" s="492" t="str">
        <f t="shared" si="18"/>
        <v>Compounded Medication|Men's Sexual Health</v>
      </c>
      <c r="AD630" s="492" t="s">
        <v>57</v>
      </c>
      <c r="AE630" s="246" t="s">
        <v>109</v>
      </c>
      <c r="AF630" s="1067"/>
      <c r="AG630" s="248"/>
      <c r="AH630" s="248"/>
      <c r="AI630" s="248"/>
      <c r="AJ630" s="248"/>
      <c r="AK630" s="248"/>
      <c r="AL630" s="248"/>
      <c r="AM630" s="248"/>
      <c r="AN630" s="248"/>
    </row>
    <row r="631" ht="15.0" customHeight="1">
      <c r="A631" s="1180" t="s">
        <v>15679</v>
      </c>
      <c r="B631" s="246" t="s">
        <v>15680</v>
      </c>
      <c r="C631" s="523">
        <v>0.0</v>
      </c>
      <c r="D631" s="1085" t="s">
        <v>15681</v>
      </c>
      <c r="E631" s="1086"/>
      <c r="F631" s="1079" t="s">
        <v>47</v>
      </c>
      <c r="G631" s="248"/>
      <c r="H631" s="492" t="s">
        <v>49</v>
      </c>
      <c r="I631" s="492" t="s">
        <v>50</v>
      </c>
      <c r="J631" s="1079" t="s">
        <v>15662</v>
      </c>
      <c r="K631" s="1079" t="s">
        <v>15663</v>
      </c>
      <c r="L631" s="23"/>
      <c r="M631" s="492" t="s">
        <v>53</v>
      </c>
      <c r="N631" s="248"/>
      <c r="O631" s="1181" t="s">
        <v>15664</v>
      </c>
      <c r="P631" s="248"/>
      <c r="Q631" s="248"/>
      <c r="R631" s="1080" t="s">
        <v>15665</v>
      </c>
      <c r="S631" s="248"/>
      <c r="T631" s="248"/>
      <c r="U631" s="248"/>
      <c r="V631" s="248"/>
      <c r="W631" s="248"/>
      <c r="X631" s="248"/>
      <c r="Y631" s="248"/>
      <c r="Z631" s="492" t="s">
        <v>10715</v>
      </c>
      <c r="AA631" s="248"/>
      <c r="AB631" s="257">
        <v>1.0</v>
      </c>
      <c r="AC631" s="492" t="str">
        <f t="shared" si="18"/>
        <v>Compounded Medication|Men's Sexual Health</v>
      </c>
      <c r="AD631" s="492" t="s">
        <v>57</v>
      </c>
      <c r="AE631" s="246" t="s">
        <v>109</v>
      </c>
      <c r="AF631" s="1067"/>
      <c r="AG631" s="248"/>
      <c r="AH631" s="248"/>
      <c r="AI631" s="248"/>
      <c r="AJ631" s="248"/>
      <c r="AK631" s="248"/>
      <c r="AL631" s="248"/>
      <c r="AM631" s="248"/>
      <c r="AN631" s="248"/>
    </row>
    <row r="632" ht="15.0" customHeight="1">
      <c r="A632" s="1180" t="s">
        <v>15682</v>
      </c>
      <c r="B632" s="246" t="s">
        <v>15683</v>
      </c>
      <c r="C632" s="523">
        <v>77.7</v>
      </c>
      <c r="D632" s="1076">
        <v>247.0</v>
      </c>
      <c r="E632" s="1077">
        <v>30.0</v>
      </c>
      <c r="F632" s="1079" t="s">
        <v>87</v>
      </c>
      <c r="G632" s="1079" t="s">
        <v>637</v>
      </c>
      <c r="H632" s="492" t="s">
        <v>270</v>
      </c>
      <c r="I632" s="492" t="s">
        <v>50</v>
      </c>
      <c r="J632" s="1079" t="s">
        <v>15684</v>
      </c>
      <c r="K632" s="1079" t="s">
        <v>15685</v>
      </c>
      <c r="L632" s="23"/>
      <c r="M632" s="492" t="s">
        <v>53</v>
      </c>
      <c r="N632" s="492" t="s">
        <v>1070</v>
      </c>
      <c r="O632" s="1181" t="s">
        <v>15686</v>
      </c>
      <c r="P632" s="248"/>
      <c r="Q632" s="248"/>
      <c r="R632" s="1062" t="s">
        <v>15687</v>
      </c>
      <c r="S632" s="248"/>
      <c r="T632" s="248"/>
      <c r="U632" s="248"/>
      <c r="V632" s="248"/>
      <c r="W632" s="248"/>
      <c r="X632" s="248"/>
      <c r="Y632" s="248"/>
      <c r="Z632" s="492" t="s">
        <v>10715</v>
      </c>
      <c r="AA632" s="248"/>
      <c r="AB632" s="257">
        <v>1.0</v>
      </c>
      <c r="AC632" s="492" t="str">
        <f t="shared" si="18"/>
        <v>Compounded Medication|Men's Sexual Health</v>
      </c>
      <c r="AD632" s="492" t="s">
        <v>57</v>
      </c>
      <c r="AE632" s="246" t="s">
        <v>109</v>
      </c>
      <c r="AF632" s="1067"/>
      <c r="AG632" s="248"/>
      <c r="AH632" s="248"/>
      <c r="AI632" s="248"/>
      <c r="AJ632" s="248"/>
      <c r="AK632" s="248"/>
      <c r="AL632" s="248"/>
      <c r="AM632" s="248"/>
      <c r="AN632" s="248"/>
    </row>
    <row r="633" ht="18.75" customHeight="1">
      <c r="A633" s="868" t="s">
        <v>15688</v>
      </c>
      <c r="B633" s="246"/>
      <c r="C633" s="99">
        <v>16.5</v>
      </c>
      <c r="D633" s="353">
        <v>55.0</v>
      </c>
      <c r="E633" s="1190" t="s">
        <v>12626</v>
      </c>
      <c r="F633" s="1079" t="s">
        <v>61</v>
      </c>
      <c r="G633" s="22" t="s">
        <v>65</v>
      </c>
      <c r="H633" s="492" t="s">
        <v>49</v>
      </c>
      <c r="I633" s="492" t="s">
        <v>50</v>
      </c>
      <c r="J633" s="1079" t="s">
        <v>66</v>
      </c>
      <c r="K633" s="1079" t="s">
        <v>67</v>
      </c>
      <c r="L633" s="23"/>
      <c r="M633" s="492" t="s">
        <v>53</v>
      </c>
      <c r="N633" s="492" t="s">
        <v>1070</v>
      </c>
      <c r="O633" s="1181" t="s">
        <v>14810</v>
      </c>
      <c r="Q633" s="248"/>
      <c r="R633" s="1080" t="s">
        <v>14867</v>
      </c>
      <c r="S633" s="248"/>
      <c r="T633" s="248"/>
      <c r="U633" s="248"/>
      <c r="V633" s="1079" t="s">
        <v>70</v>
      </c>
      <c r="W633" s="248"/>
      <c r="X633" s="248"/>
      <c r="Z633" s="492" t="s">
        <v>56</v>
      </c>
      <c r="AA633" s="248"/>
      <c r="AB633" s="257">
        <v>1.0</v>
      </c>
      <c r="AC633" s="492" t="str">
        <f t="shared" si="18"/>
        <v>Compounded Medication|Women's Sexual Health|Hormone Optimization</v>
      </c>
      <c r="AD633" s="492" t="s">
        <v>57</v>
      </c>
      <c r="AE633" s="246" t="s">
        <v>79</v>
      </c>
      <c r="AF633" s="246" t="s">
        <v>80</v>
      </c>
      <c r="AG633" s="248"/>
    </row>
    <row r="634" ht="18.75" customHeight="1">
      <c r="A634" s="1109" t="s">
        <v>13647</v>
      </c>
      <c r="B634" s="1191" t="s">
        <v>13648</v>
      </c>
      <c r="C634" s="1192"/>
      <c r="D634" s="1193">
        <v>112.75</v>
      </c>
      <c r="E634" s="1194" t="s">
        <v>13649</v>
      </c>
      <c r="F634" s="1195" t="s">
        <v>87</v>
      </c>
      <c r="G634" s="1196"/>
      <c r="H634" s="1194" t="s">
        <v>49</v>
      </c>
      <c r="I634" s="1197" t="s">
        <v>12103</v>
      </c>
      <c r="J634" s="1198" t="s">
        <v>13650</v>
      </c>
      <c r="K634" s="1199" t="s">
        <v>13651</v>
      </c>
      <c r="L634" s="1191"/>
      <c r="M634" s="1200" t="s">
        <v>10775</v>
      </c>
      <c r="N634" s="1201" t="s">
        <v>15689</v>
      </c>
      <c r="O634" s="1202" t="s">
        <v>15690</v>
      </c>
      <c r="P634" s="1202" t="s">
        <v>15691</v>
      </c>
      <c r="Q634" s="1203"/>
      <c r="R634" s="1204" t="s">
        <v>13652</v>
      </c>
      <c r="S634" s="1204" t="s">
        <v>15692</v>
      </c>
      <c r="T634" s="1205" t="s">
        <v>13654</v>
      </c>
      <c r="U634" s="1206" t="s">
        <v>13655</v>
      </c>
      <c r="V634" s="1206" t="s">
        <v>5365</v>
      </c>
      <c r="W634" s="1207" t="s">
        <v>5366</v>
      </c>
      <c r="X634" s="1208" t="s">
        <v>13656</v>
      </c>
      <c r="Y634" s="1209"/>
      <c r="Z634" s="1210" t="s">
        <v>1072</v>
      </c>
      <c r="AA634" s="1196"/>
      <c r="AB634" s="1211">
        <v>1.0</v>
      </c>
      <c r="AC634" s="1212" t="str">
        <f t="shared" ref="AC634:AC636" si="21">TEXTJOIN("|",TRUE,AD634:AN634)</f>
        <v>Supplements|Immune System|Age-Reversal &amp; Longevity</v>
      </c>
      <c r="AD634" s="1213" t="s">
        <v>1073</v>
      </c>
      <c r="AE634" s="1210" t="s">
        <v>1089</v>
      </c>
      <c r="AF634" s="1214" t="s">
        <v>1173</v>
      </c>
      <c r="AG634" s="1215"/>
      <c r="AH634" s="1216"/>
      <c r="AI634" s="1217"/>
      <c r="AJ634" s="1217"/>
      <c r="AK634" s="1217"/>
      <c r="AL634" s="1217"/>
      <c r="AM634" s="1217"/>
      <c r="AN634" s="1217"/>
      <c r="AO634" s="1218" t="s">
        <v>12111</v>
      </c>
      <c r="AP634" s="1218" t="s">
        <v>1254</v>
      </c>
      <c r="AQ634" s="1218" t="s">
        <v>12112</v>
      </c>
      <c r="AR634" s="1218" t="s">
        <v>1254</v>
      </c>
      <c r="AS634" s="1218" t="s">
        <v>12113</v>
      </c>
      <c r="AT634" s="1219" t="s">
        <v>1293</v>
      </c>
      <c r="AU634" s="1167" t="s">
        <v>13657</v>
      </c>
      <c r="AV634" s="1167" t="s">
        <v>13658</v>
      </c>
    </row>
    <row r="635" ht="18.75" customHeight="1">
      <c r="A635" s="633" t="s">
        <v>15693</v>
      </c>
      <c r="B635" s="756" t="s">
        <v>15694</v>
      </c>
      <c r="C635" s="712">
        <v>26.99</v>
      </c>
      <c r="D635" s="712">
        <v>57.99</v>
      </c>
      <c r="E635" s="743" t="s">
        <v>15695</v>
      </c>
      <c r="F635" s="713" t="s">
        <v>87</v>
      </c>
      <c r="G635" s="454"/>
      <c r="H635" s="743" t="s">
        <v>49</v>
      </c>
      <c r="I635" s="530" t="s">
        <v>1109</v>
      </c>
      <c r="J635" s="719" t="s">
        <v>15696</v>
      </c>
      <c r="K635" s="705" t="s">
        <v>15697</v>
      </c>
      <c r="L635" s="728" t="s">
        <v>15698</v>
      </c>
      <c r="M635" s="808" t="s">
        <v>10793</v>
      </c>
      <c r="N635" s="1220" t="s">
        <v>15699</v>
      </c>
      <c r="O635" s="421"/>
      <c r="P635" s="698"/>
      <c r="Q635" s="421"/>
      <c r="R635" s="700" t="s">
        <v>15700</v>
      </c>
      <c r="S635" s="700" t="s">
        <v>15701</v>
      </c>
      <c r="T635" s="1221" t="s">
        <v>15702</v>
      </c>
      <c r="U635" s="421" t="s">
        <v>15703</v>
      </c>
      <c r="V635" s="1222" t="s">
        <v>6718</v>
      </c>
      <c r="W635" s="1222" t="s">
        <v>15704</v>
      </c>
      <c r="X635" s="1223" t="s">
        <v>15705</v>
      </c>
      <c r="Y635" s="33"/>
      <c r="Z635" s="708" t="s">
        <v>1072</v>
      </c>
      <c r="AA635" s="454"/>
      <c r="AB635" s="709">
        <v>1.0</v>
      </c>
      <c r="AC635" s="30" t="str">
        <f t="shared" si="21"/>
        <v>Supplements|Detoxification|Age-Reversal &amp; Longevity|Energy Production|Brain &amp; Cognitive</v>
      </c>
      <c r="AD635" s="466" t="s">
        <v>1073</v>
      </c>
      <c r="AE635" s="466" t="s">
        <v>1113</v>
      </c>
      <c r="AF635" s="708" t="s">
        <v>1173</v>
      </c>
      <c r="AG635" s="1224" t="s">
        <v>1114</v>
      </c>
      <c r="AH635" s="1224" t="s">
        <v>1154</v>
      </c>
      <c r="AI635" s="1224"/>
      <c r="AJ635" s="640"/>
      <c r="AK635" s="640"/>
      <c r="AL635" s="640"/>
      <c r="AM635" s="640"/>
      <c r="AN635" s="640"/>
      <c r="AO635" s="710" t="s">
        <v>12111</v>
      </c>
      <c r="AP635" s="710" t="s">
        <v>1254</v>
      </c>
      <c r="AQ635" s="710" t="s">
        <v>12112</v>
      </c>
      <c r="AR635" s="710" t="s">
        <v>1254</v>
      </c>
      <c r="AS635" s="710" t="s">
        <v>12113</v>
      </c>
      <c r="AT635" s="711" t="s">
        <v>1293</v>
      </c>
      <c r="AU635" s="22" t="s">
        <v>15706</v>
      </c>
      <c r="AV635" s="720" t="s">
        <v>15707</v>
      </c>
    </row>
    <row r="636" ht="18.75" customHeight="1">
      <c r="A636" s="617" t="s">
        <v>15708</v>
      </c>
      <c r="B636" s="695" t="s">
        <v>15709</v>
      </c>
      <c r="C636" s="748">
        <v>15.99</v>
      </c>
      <c r="D636" s="748">
        <v>33.99</v>
      </c>
      <c r="E636" s="722" t="s">
        <v>1130</v>
      </c>
      <c r="F636" s="713" t="s">
        <v>87</v>
      </c>
      <c r="G636" s="454"/>
      <c r="H636" s="722" t="s">
        <v>49</v>
      </c>
      <c r="I636" s="530" t="s">
        <v>1109</v>
      </c>
      <c r="J636" s="719" t="s">
        <v>15710</v>
      </c>
      <c r="K636" s="705" t="s">
        <v>15711</v>
      </c>
      <c r="L636" s="728" t="s">
        <v>15712</v>
      </c>
      <c r="M636" s="808" t="s">
        <v>10793</v>
      </c>
      <c r="N636" s="790" t="s">
        <v>15713</v>
      </c>
      <c r="O636" s="814" t="s">
        <v>15714</v>
      </c>
      <c r="P636" s="725" t="s">
        <v>15715</v>
      </c>
      <c r="Q636" s="421"/>
      <c r="R636" s="1225" t="s">
        <v>15716</v>
      </c>
      <c r="S636" s="700" t="s">
        <v>15717</v>
      </c>
      <c r="T636" s="1226" t="s">
        <v>15718</v>
      </c>
      <c r="U636" s="421" t="s">
        <v>15719</v>
      </c>
      <c r="V636" s="1222" t="s">
        <v>6718</v>
      </c>
      <c r="W636" s="1222" t="s">
        <v>15704</v>
      </c>
      <c r="X636" s="816" t="s">
        <v>15720</v>
      </c>
      <c r="Y636" s="33"/>
      <c r="Z636" s="708" t="s">
        <v>1072</v>
      </c>
      <c r="AA636" s="454"/>
      <c r="AB636" s="709">
        <v>1.0</v>
      </c>
      <c r="AC636" s="30" t="str">
        <f t="shared" si="21"/>
        <v>Supplements|Detoxification|Age-Reversal &amp; Longevity|Energy Production|Brain &amp; Cognitive</v>
      </c>
      <c r="AD636" s="466" t="s">
        <v>1073</v>
      </c>
      <c r="AE636" s="466" t="s">
        <v>1113</v>
      </c>
      <c r="AF636" s="708" t="s">
        <v>1173</v>
      </c>
      <c r="AG636" s="1224" t="s">
        <v>1114</v>
      </c>
      <c r="AH636" s="1224" t="s">
        <v>1154</v>
      </c>
      <c r="AI636" s="1224"/>
      <c r="AJ636" s="1224"/>
      <c r="AK636" s="640"/>
      <c r="AL636" s="640"/>
      <c r="AM636" s="640"/>
      <c r="AN636" s="640"/>
      <c r="AO636" s="710" t="s">
        <v>12111</v>
      </c>
      <c r="AP636" s="710" t="s">
        <v>1254</v>
      </c>
      <c r="AQ636" s="710" t="s">
        <v>12112</v>
      </c>
      <c r="AR636" s="710" t="s">
        <v>1254</v>
      </c>
      <c r="AS636" s="710" t="s">
        <v>12113</v>
      </c>
      <c r="AT636" s="711" t="s">
        <v>1293</v>
      </c>
      <c r="AU636" s="22" t="s">
        <v>15721</v>
      </c>
      <c r="AV636" s="720" t="s">
        <v>15722</v>
      </c>
    </row>
    <row r="637" ht="18.75" customHeight="1">
      <c r="A637" s="617" t="s">
        <v>15723</v>
      </c>
      <c r="B637" s="530" t="s">
        <v>15724</v>
      </c>
      <c r="C637" s="422"/>
      <c r="D637" s="1227" t="s">
        <v>15725</v>
      </c>
      <c r="E637" s="713" t="s">
        <v>12151</v>
      </c>
      <c r="F637" s="713" t="s">
        <v>87</v>
      </c>
      <c r="G637" s="454"/>
      <c r="H637" s="713" t="s">
        <v>49</v>
      </c>
      <c r="I637" s="1228" t="s">
        <v>10299</v>
      </c>
      <c r="J637" s="704"/>
      <c r="K637" s="705"/>
      <c r="L637" s="756"/>
      <c r="M637" s="1228" t="s">
        <v>10299</v>
      </c>
      <c r="N637" s="1229" t="s">
        <v>15726</v>
      </c>
      <c r="O637" s="1229" t="s">
        <v>15726</v>
      </c>
      <c r="P637" s="1229" t="s">
        <v>15726</v>
      </c>
      <c r="Q637" s="421"/>
      <c r="R637" s="1230"/>
      <c r="S637" s="1230"/>
      <c r="T637" s="1231"/>
      <c r="U637" s="705"/>
      <c r="V637" s="1232"/>
      <c r="W637" s="199"/>
      <c r="X637" s="22"/>
      <c r="Y637" s="33"/>
      <c r="Z637" s="708" t="s">
        <v>1072</v>
      </c>
      <c r="AA637" s="454"/>
      <c r="AB637" s="709">
        <v>1.0</v>
      </c>
      <c r="AC637" s="1233" t="s">
        <v>15727</v>
      </c>
      <c r="AD637" s="466" t="s">
        <v>1073</v>
      </c>
      <c r="AE637" s="1234"/>
      <c r="AF637" s="466"/>
      <c r="AG637" s="1224"/>
      <c r="AH637" s="640"/>
      <c r="AI637" s="640"/>
      <c r="AJ637" s="640"/>
      <c r="AK637" s="640"/>
      <c r="AL637" s="640"/>
      <c r="AM637" s="640"/>
      <c r="AN637" s="640"/>
      <c r="AO637" s="710"/>
      <c r="AP637" s="710"/>
      <c r="AQ637" s="710"/>
      <c r="AR637" s="710"/>
      <c r="AS637" s="710"/>
      <c r="AT637" s="711"/>
      <c r="AU637" s="22"/>
      <c r="AV637" s="720"/>
    </row>
    <row r="638" ht="18.75" customHeight="1">
      <c r="A638" s="617" t="s">
        <v>15728</v>
      </c>
      <c r="B638" s="530" t="s">
        <v>15729</v>
      </c>
      <c r="C638" s="723"/>
      <c r="D638" s="1235" t="s">
        <v>15730</v>
      </c>
      <c r="E638" s="713" t="s">
        <v>13248</v>
      </c>
      <c r="F638" s="713" t="s">
        <v>87</v>
      </c>
      <c r="G638" s="454"/>
      <c r="H638" s="713" t="s">
        <v>11925</v>
      </c>
      <c r="I638" s="530" t="s">
        <v>10318</v>
      </c>
      <c r="J638" s="704"/>
      <c r="K638" s="705"/>
      <c r="L638" s="756"/>
      <c r="M638" s="530" t="s">
        <v>10318</v>
      </c>
      <c r="N638" s="1236" t="s">
        <v>15731</v>
      </c>
      <c r="O638" s="1163" t="s">
        <v>15732</v>
      </c>
      <c r="P638" s="1237"/>
      <c r="Q638" s="421"/>
      <c r="R638" s="1230"/>
      <c r="S638" s="1230"/>
      <c r="T638" s="1231"/>
      <c r="U638" s="705"/>
      <c r="V638" s="1232"/>
      <c r="W638" s="1238"/>
      <c r="X638" s="22"/>
      <c r="Y638" s="33"/>
      <c r="Z638" s="708" t="s">
        <v>1072</v>
      </c>
      <c r="AA638" s="454"/>
      <c r="AB638" s="709">
        <v>1.0</v>
      </c>
      <c r="AC638" s="1233" t="s">
        <v>15727</v>
      </c>
      <c r="AD638" s="466" t="s">
        <v>1073</v>
      </c>
      <c r="AE638" s="1234"/>
      <c r="AF638" s="466"/>
      <c r="AG638" s="1224"/>
      <c r="AH638" s="640"/>
      <c r="AI638" s="640"/>
      <c r="AJ638" s="640"/>
      <c r="AK638" s="640"/>
      <c r="AL638" s="640"/>
      <c r="AM638" s="640"/>
      <c r="AN638" s="640"/>
      <c r="AO638" s="710"/>
      <c r="AP638" s="710"/>
      <c r="AQ638" s="710"/>
      <c r="AR638" s="710"/>
      <c r="AS638" s="710"/>
      <c r="AT638" s="711"/>
      <c r="AU638" s="22"/>
      <c r="AV638" s="720"/>
    </row>
    <row r="639" ht="18.75" customHeight="1">
      <c r="A639" s="1239" t="s">
        <v>15733</v>
      </c>
      <c r="B639" s="1240" t="s">
        <v>15734</v>
      </c>
      <c r="C639" s="1241">
        <v>27.94</v>
      </c>
      <c r="D639" s="1241">
        <v>42.99</v>
      </c>
      <c r="E639" s="1240" t="s">
        <v>12171</v>
      </c>
      <c r="F639" s="1240" t="s">
        <v>87</v>
      </c>
      <c r="G639" s="1242"/>
      <c r="H639" s="1240" t="s">
        <v>49</v>
      </c>
      <c r="I639" s="1243" t="s">
        <v>12130</v>
      </c>
      <c r="J639" s="1244" t="s">
        <v>15735</v>
      </c>
      <c r="K639" s="1244" t="s">
        <v>15736</v>
      </c>
      <c r="L639" s="1245"/>
      <c r="M639" s="1246" t="s">
        <v>12130</v>
      </c>
      <c r="N639" s="1247" t="s">
        <v>15737</v>
      </c>
      <c r="O639" s="1247" t="s">
        <v>15738</v>
      </c>
      <c r="P639" s="1247" t="s">
        <v>15739</v>
      </c>
      <c r="Q639" s="1244"/>
      <c r="R639" s="1247" t="s">
        <v>15740</v>
      </c>
      <c r="S639" s="1247" t="s">
        <v>15741</v>
      </c>
      <c r="T639" s="1248" t="s">
        <v>15742</v>
      </c>
      <c r="U639" s="1240" t="s">
        <v>15743</v>
      </c>
      <c r="V639" s="1240" t="s">
        <v>15744</v>
      </c>
      <c r="W639" s="1244" t="s">
        <v>13038</v>
      </c>
      <c r="X639" s="1244"/>
      <c r="Y639" s="1243"/>
      <c r="Z639" s="1240" t="s">
        <v>1072</v>
      </c>
      <c r="AA639" s="1242"/>
      <c r="AB639" s="1243">
        <v>1.0</v>
      </c>
      <c r="AC639" s="1243" t="str">
        <f t="shared" ref="AC639:AC643" si="22">TEXTJOIN("|",TRUE,AD639:AN639)</f>
        <v>Supplements|GI &amp; Digestion|Immune System</v>
      </c>
      <c r="AD639" s="1243" t="s">
        <v>1073</v>
      </c>
      <c r="AE639" s="1240" t="s">
        <v>1193</v>
      </c>
      <c r="AF639" s="1240" t="s">
        <v>1089</v>
      </c>
      <c r="AG639" s="1249"/>
      <c r="AH639" s="1250"/>
      <c r="AI639" s="1250"/>
      <c r="AJ639" s="1250"/>
      <c r="AK639" s="1250"/>
      <c r="AL639" s="1250"/>
      <c r="AM639" s="1250"/>
      <c r="AN639" s="1250"/>
      <c r="AO639" s="1242" t="s">
        <v>12111</v>
      </c>
      <c r="AP639" s="1242" t="s">
        <v>1254</v>
      </c>
      <c r="AQ639" s="1242" t="s">
        <v>12112</v>
      </c>
      <c r="AR639" s="1242" t="s">
        <v>1254</v>
      </c>
      <c r="AS639" s="1242" t="s">
        <v>12113</v>
      </c>
      <c r="AT639" s="1250" t="s">
        <v>1293</v>
      </c>
      <c r="AU639" s="1244" t="s">
        <v>15745</v>
      </c>
      <c r="AV639" s="1244" t="s">
        <v>15746</v>
      </c>
    </row>
    <row r="640" ht="18.75" customHeight="1">
      <c r="A640" s="1239" t="s">
        <v>15747</v>
      </c>
      <c r="B640" s="1243" t="s">
        <v>15748</v>
      </c>
      <c r="C640" s="1251">
        <v>27.25</v>
      </c>
      <c r="D640" s="1241">
        <v>55.25</v>
      </c>
      <c r="E640" s="1240" t="s">
        <v>15749</v>
      </c>
      <c r="F640" s="1240" t="s">
        <v>87</v>
      </c>
      <c r="G640" s="1242"/>
      <c r="H640" s="1243" t="s">
        <v>49</v>
      </c>
      <c r="I640" s="1243" t="s">
        <v>1135</v>
      </c>
      <c r="J640" s="1244" t="s">
        <v>15750</v>
      </c>
      <c r="K640" s="1244" t="s">
        <v>15751</v>
      </c>
      <c r="L640" s="1243" t="s">
        <v>15752</v>
      </c>
      <c r="M640" s="1246" t="s">
        <v>1135</v>
      </c>
      <c r="N640" s="1247" t="s">
        <v>15753</v>
      </c>
      <c r="O640" s="1247" t="s">
        <v>15754</v>
      </c>
      <c r="P640" s="1247" t="s">
        <v>15755</v>
      </c>
      <c r="Q640" s="1244"/>
      <c r="R640" s="1247" t="s">
        <v>15756</v>
      </c>
      <c r="S640" s="1244" t="s">
        <v>15757</v>
      </c>
      <c r="T640" s="1252" t="s">
        <v>15758</v>
      </c>
      <c r="U640" s="1244" t="s">
        <v>15759</v>
      </c>
      <c r="V640" s="1244" t="s">
        <v>15760</v>
      </c>
      <c r="W640" s="1244" t="s">
        <v>12377</v>
      </c>
      <c r="X640" s="1247" t="s">
        <v>15761</v>
      </c>
      <c r="Y640" s="1243" t="s">
        <v>12347</v>
      </c>
      <c r="Z640" s="1240" t="s">
        <v>11892</v>
      </c>
      <c r="AA640" s="1242"/>
      <c r="AB640" s="1243">
        <v>1.0</v>
      </c>
      <c r="AC640" s="1243" t="str">
        <f t="shared" si="22"/>
        <v>Supplements|Age-Reversal &amp; Longevity|Fitness &amp; Performance|Joint &amp; Muscle|Weight Loss</v>
      </c>
      <c r="AD640" s="1243" t="s">
        <v>1073</v>
      </c>
      <c r="AE640" s="1243" t="s">
        <v>1173</v>
      </c>
      <c r="AF640" s="1240" t="s">
        <v>1075</v>
      </c>
      <c r="AG640" s="1253" t="s">
        <v>12149</v>
      </c>
      <c r="AH640" s="1253" t="s">
        <v>774</v>
      </c>
      <c r="AI640" s="1250"/>
      <c r="AJ640" s="1250"/>
      <c r="AK640" s="1250"/>
      <c r="AL640" s="1250"/>
      <c r="AM640" s="1250"/>
      <c r="AN640" s="1250"/>
      <c r="AO640" s="1242" t="s">
        <v>12111</v>
      </c>
      <c r="AP640" s="1242" t="s">
        <v>1254</v>
      </c>
      <c r="AQ640" s="1242" t="s">
        <v>12112</v>
      </c>
      <c r="AR640" s="1242" t="s">
        <v>1254</v>
      </c>
      <c r="AS640" s="1242" t="s">
        <v>12113</v>
      </c>
      <c r="AT640" s="1250" t="s">
        <v>1293</v>
      </c>
      <c r="AU640" s="1244" t="s">
        <v>15762</v>
      </c>
      <c r="AV640" s="1244" t="s">
        <v>15763</v>
      </c>
    </row>
    <row r="641" ht="18.75" customHeight="1">
      <c r="A641" s="1239" t="s">
        <v>15764</v>
      </c>
      <c r="B641" s="1242" t="s">
        <v>15765</v>
      </c>
      <c r="C641" s="1251">
        <v>31.19</v>
      </c>
      <c r="D641" s="1241">
        <v>62.49</v>
      </c>
      <c r="E641" s="1240" t="s">
        <v>15766</v>
      </c>
      <c r="F641" s="1240" t="s">
        <v>87</v>
      </c>
      <c r="G641" s="1242"/>
      <c r="H641" s="1240" t="s">
        <v>49</v>
      </c>
      <c r="I641" s="1243" t="s">
        <v>1135</v>
      </c>
      <c r="J641" s="1244" t="s">
        <v>15767</v>
      </c>
      <c r="K641" s="1244" t="s">
        <v>15768</v>
      </c>
      <c r="L641" s="1243" t="s">
        <v>15769</v>
      </c>
      <c r="M641" s="1246" t="s">
        <v>1135</v>
      </c>
      <c r="N641" s="1247" t="s">
        <v>15770</v>
      </c>
      <c r="O641" s="1247" t="s">
        <v>15771</v>
      </c>
      <c r="P641" s="1247" t="s">
        <v>15772</v>
      </c>
      <c r="Q641" s="1244"/>
      <c r="R641" s="1247" t="s">
        <v>15773</v>
      </c>
      <c r="S641" s="1244" t="s">
        <v>15774</v>
      </c>
      <c r="T641" s="1252" t="s">
        <v>15775</v>
      </c>
      <c r="U641" s="1244" t="s">
        <v>15776</v>
      </c>
      <c r="V641" s="1244" t="s">
        <v>4312</v>
      </c>
      <c r="W641" s="1244" t="s">
        <v>15777</v>
      </c>
      <c r="X641" s="1247" t="s">
        <v>15778</v>
      </c>
      <c r="Y641" s="1243" t="s">
        <v>12347</v>
      </c>
      <c r="Z641" s="1240" t="s">
        <v>11892</v>
      </c>
      <c r="AA641" s="1242"/>
      <c r="AB641" s="1243">
        <v>1.0</v>
      </c>
      <c r="AC641" s="1243" t="str">
        <f t="shared" si="22"/>
        <v>Supplements|Immune System</v>
      </c>
      <c r="AD641" s="1243" t="s">
        <v>1073</v>
      </c>
      <c r="AE641" s="1240" t="s">
        <v>1089</v>
      </c>
      <c r="AF641" s="1243"/>
      <c r="AG641" s="1249"/>
      <c r="AH641" s="1249"/>
      <c r="AI641" s="1250"/>
      <c r="AJ641" s="1250"/>
      <c r="AK641" s="1250"/>
      <c r="AL641" s="1250"/>
      <c r="AM641" s="1250"/>
      <c r="AN641" s="1250"/>
      <c r="AO641" s="1242" t="s">
        <v>12111</v>
      </c>
      <c r="AP641" s="1242" t="s">
        <v>1254</v>
      </c>
      <c r="AQ641" s="1242" t="s">
        <v>12112</v>
      </c>
      <c r="AR641" s="1242" t="s">
        <v>1254</v>
      </c>
      <c r="AS641" s="1242" t="s">
        <v>12113</v>
      </c>
      <c r="AT641" s="1250" t="s">
        <v>1293</v>
      </c>
      <c r="AU641" s="1244" t="s">
        <v>15779</v>
      </c>
      <c r="AV641" s="1244" t="s">
        <v>15780</v>
      </c>
    </row>
    <row r="642" ht="15.0" customHeight="1">
      <c r="A642" s="1254" t="s">
        <v>15781</v>
      </c>
      <c r="B642" s="1255" t="s">
        <v>15782</v>
      </c>
      <c r="C642" s="1256">
        <v>19.5</v>
      </c>
      <c r="D642" s="1257">
        <v>38.82</v>
      </c>
      <c r="E642" s="1255" t="s">
        <v>15783</v>
      </c>
      <c r="F642" s="1255" t="s">
        <v>87</v>
      </c>
      <c r="G642" s="1258"/>
      <c r="H642" s="1255" t="s">
        <v>11973</v>
      </c>
      <c r="I642" s="1255" t="s">
        <v>1135</v>
      </c>
      <c r="J642" s="1255" t="s">
        <v>15784</v>
      </c>
      <c r="K642" s="1255" t="s">
        <v>15785</v>
      </c>
      <c r="L642" s="1255" t="s">
        <v>15786</v>
      </c>
      <c r="M642" s="1255" t="s">
        <v>1135</v>
      </c>
      <c r="N642" s="1259" t="s">
        <v>15787</v>
      </c>
      <c r="O642" s="1259" t="s">
        <v>15788</v>
      </c>
      <c r="P642" s="1259" t="s">
        <v>15789</v>
      </c>
      <c r="Q642" s="1258"/>
      <c r="R642" s="1259" t="s">
        <v>15790</v>
      </c>
      <c r="S642" s="1255" t="s">
        <v>15791</v>
      </c>
      <c r="T642" s="1260" t="s">
        <v>15792</v>
      </c>
      <c r="U642" s="1255" t="s">
        <v>15793</v>
      </c>
      <c r="V642" s="1255" t="s">
        <v>15794</v>
      </c>
      <c r="W642" s="1255" t="s">
        <v>12377</v>
      </c>
      <c r="X642" s="1259" t="s">
        <v>15795</v>
      </c>
      <c r="Y642" s="1255" t="s">
        <v>12347</v>
      </c>
      <c r="Z642" s="1255" t="s">
        <v>11892</v>
      </c>
      <c r="AA642" s="1258"/>
      <c r="AB642" s="1261">
        <v>1.0</v>
      </c>
      <c r="AC642" s="1255" t="str">
        <f t="shared" si="22"/>
        <v>Supplements|Age-Reversal &amp; Longevity|Fitness &amp; Performance|Joint &amp; Muscle|Brain &amp; Cognitive|Eye &amp; Vision|Fitness &amp; Performance|Skin &amp; Nails|Foundational|Immune System</v>
      </c>
      <c r="AD642" s="1255" t="s">
        <v>1073</v>
      </c>
      <c r="AE642" s="1255" t="s">
        <v>1173</v>
      </c>
      <c r="AF642" s="1255" t="s">
        <v>1075</v>
      </c>
      <c r="AG642" s="1262" t="s">
        <v>12149</v>
      </c>
      <c r="AH642" s="1262" t="s">
        <v>1154</v>
      </c>
      <c r="AI642" s="1262" t="s">
        <v>12301</v>
      </c>
      <c r="AJ642" s="1262" t="s">
        <v>1075</v>
      </c>
      <c r="AK642" s="1262" t="s">
        <v>12125</v>
      </c>
      <c r="AL642" s="1262" t="s">
        <v>208</v>
      </c>
      <c r="AM642" s="1262" t="s">
        <v>1089</v>
      </c>
      <c r="AN642" s="1258"/>
      <c r="AO642" s="1255" t="s">
        <v>12111</v>
      </c>
      <c r="AP642" s="1255" t="s">
        <v>1254</v>
      </c>
      <c r="AQ642" s="1255" t="s">
        <v>12112</v>
      </c>
      <c r="AR642" s="1255" t="s">
        <v>1254</v>
      </c>
      <c r="AS642" s="1255" t="s">
        <v>12113</v>
      </c>
      <c r="AT642" s="1262" t="s">
        <v>1293</v>
      </c>
      <c r="AU642" s="1255" t="s">
        <v>15796</v>
      </c>
      <c r="AV642" s="1263" t="s">
        <v>15797</v>
      </c>
    </row>
    <row r="643" ht="15.0" customHeight="1">
      <c r="A643" s="1254" t="s">
        <v>15798</v>
      </c>
      <c r="B643" s="1255" t="s">
        <v>15799</v>
      </c>
      <c r="C643" s="1256">
        <v>23.75</v>
      </c>
      <c r="D643" s="1257">
        <v>47.74</v>
      </c>
      <c r="E643" s="1255" t="s">
        <v>12431</v>
      </c>
      <c r="F643" s="1255" t="s">
        <v>87</v>
      </c>
      <c r="G643" s="1258"/>
      <c r="H643" s="1255" t="s">
        <v>11940</v>
      </c>
      <c r="I643" s="1255" t="s">
        <v>1135</v>
      </c>
      <c r="J643" s="1255" t="s">
        <v>15800</v>
      </c>
      <c r="K643" s="1255" t="s">
        <v>15801</v>
      </c>
      <c r="L643" s="1255" t="s">
        <v>15802</v>
      </c>
      <c r="M643" s="1255" t="s">
        <v>1135</v>
      </c>
      <c r="N643" s="1259" t="s">
        <v>15803</v>
      </c>
      <c r="O643" s="1259" t="s">
        <v>15804</v>
      </c>
      <c r="P643" s="1259" t="s">
        <v>15805</v>
      </c>
      <c r="Q643" s="1258"/>
      <c r="R643" s="1259" t="s">
        <v>15806</v>
      </c>
      <c r="S643" s="1255" t="s">
        <v>15807</v>
      </c>
      <c r="T643" s="1260" t="s">
        <v>15808</v>
      </c>
      <c r="U643" s="1255" t="s">
        <v>15809</v>
      </c>
      <c r="V643" s="1255" t="s">
        <v>15810</v>
      </c>
      <c r="W643" s="1255" t="s">
        <v>12377</v>
      </c>
      <c r="X643" s="1259" t="s">
        <v>15811</v>
      </c>
      <c r="Y643" s="1255" t="s">
        <v>12347</v>
      </c>
      <c r="Z643" s="1255" t="s">
        <v>11892</v>
      </c>
      <c r="AA643" s="1258"/>
      <c r="AB643" s="1261">
        <v>1.0</v>
      </c>
      <c r="AC643" s="1255" t="str">
        <f t="shared" si="22"/>
        <v>Supplements|Age-Reversal &amp; Longevity|Fitness &amp; Performance|Joint &amp; Muscle|Brain &amp; Cognitive|Eye &amp; Vision|Fitness &amp; Performance|Skin &amp; Nails|Foundational|Immune System</v>
      </c>
      <c r="AD643" s="1255" t="s">
        <v>1073</v>
      </c>
      <c r="AE643" s="1255" t="s">
        <v>1173</v>
      </c>
      <c r="AF643" s="1255" t="s">
        <v>1075</v>
      </c>
      <c r="AG643" s="1262" t="s">
        <v>12149</v>
      </c>
      <c r="AH643" s="1262" t="s">
        <v>1154</v>
      </c>
      <c r="AI643" s="1262" t="s">
        <v>12301</v>
      </c>
      <c r="AJ643" s="1262" t="s">
        <v>1075</v>
      </c>
      <c r="AK643" s="1262" t="s">
        <v>12125</v>
      </c>
      <c r="AL643" s="1262" t="s">
        <v>208</v>
      </c>
      <c r="AM643" s="1262" t="s">
        <v>1089</v>
      </c>
      <c r="AN643" s="1258"/>
      <c r="AO643" s="1255" t="s">
        <v>12111</v>
      </c>
      <c r="AP643" s="1255" t="s">
        <v>1254</v>
      </c>
      <c r="AQ643" s="1255" t="s">
        <v>12112</v>
      </c>
      <c r="AR643" s="1255" t="s">
        <v>1254</v>
      </c>
      <c r="AS643" s="1255" t="s">
        <v>12113</v>
      </c>
      <c r="AT643" s="1262" t="s">
        <v>1293</v>
      </c>
      <c r="AU643" s="1255" t="s">
        <v>15812</v>
      </c>
      <c r="AV643" s="1263" t="s">
        <v>15813</v>
      </c>
    </row>
    <row r="644" ht="18.75" customHeight="1">
      <c r="A644" s="1239" t="s">
        <v>15814</v>
      </c>
      <c r="B644" s="1240" t="s">
        <v>15815</v>
      </c>
      <c r="C644" s="1251">
        <v>97.99</v>
      </c>
      <c r="D644" s="1241">
        <v>196.37</v>
      </c>
      <c r="E644" s="1243" t="s">
        <v>13942</v>
      </c>
      <c r="F644" s="1244" t="s">
        <v>47</v>
      </c>
      <c r="G644" s="1242"/>
      <c r="H644" s="1240" t="s">
        <v>1107</v>
      </c>
      <c r="I644" s="1243" t="s">
        <v>1135</v>
      </c>
      <c r="J644" s="1244" t="s">
        <v>15816</v>
      </c>
      <c r="K644" s="1244" t="s">
        <v>15817</v>
      </c>
      <c r="L644" s="1243"/>
      <c r="M644" s="1246" t="s">
        <v>1135</v>
      </c>
      <c r="N644" s="1247" t="s">
        <v>15818</v>
      </c>
      <c r="O644" s="1247" t="s">
        <v>15819</v>
      </c>
      <c r="P644" s="1244"/>
      <c r="Q644" s="1244"/>
      <c r="R644" s="1244"/>
      <c r="S644" s="1246"/>
      <c r="T644" s="1264"/>
      <c r="U644" s="1244"/>
      <c r="V644" s="1244"/>
      <c r="W644" s="1244"/>
      <c r="X644" s="1244"/>
      <c r="Y644" s="1243" t="s">
        <v>12347</v>
      </c>
      <c r="Z644" s="1240" t="s">
        <v>11892</v>
      </c>
      <c r="AA644" s="1242"/>
      <c r="AB644" s="1243">
        <v>1.0</v>
      </c>
      <c r="AC644" s="1243"/>
      <c r="AD644" s="1243" t="s">
        <v>1073</v>
      </c>
      <c r="AE644" s="1243"/>
      <c r="AF644" s="1243"/>
      <c r="AG644" s="1250"/>
      <c r="AH644" s="1250"/>
      <c r="AI644" s="1250"/>
      <c r="AJ644" s="1250"/>
      <c r="AK644" s="1250"/>
      <c r="AL644" s="1250"/>
      <c r="AM644" s="1250"/>
      <c r="AN644" s="1250"/>
      <c r="AO644" s="1242"/>
      <c r="AP644" s="1242"/>
      <c r="AQ644" s="1242"/>
      <c r="AR644" s="1242"/>
      <c r="AS644" s="1242"/>
      <c r="AT644" s="1250"/>
      <c r="AU644" s="1244"/>
      <c r="AV644" s="1244"/>
    </row>
    <row r="645" ht="18.75" customHeight="1">
      <c r="A645" s="1239" t="s">
        <v>15820</v>
      </c>
      <c r="B645" s="1243" t="s">
        <v>15821</v>
      </c>
      <c r="C645" s="1251">
        <v>97.99</v>
      </c>
      <c r="D645" s="1241">
        <v>196.37</v>
      </c>
      <c r="E645" s="1243" t="s">
        <v>13942</v>
      </c>
      <c r="F645" s="1240" t="s">
        <v>61</v>
      </c>
      <c r="G645" s="1242"/>
      <c r="H645" s="1240" t="s">
        <v>1107</v>
      </c>
      <c r="I645" s="1243" t="s">
        <v>1135</v>
      </c>
      <c r="J645" s="1244" t="s">
        <v>15816</v>
      </c>
      <c r="K645" s="1244" t="s">
        <v>15817</v>
      </c>
      <c r="L645" s="1243" t="s">
        <v>15822</v>
      </c>
      <c r="M645" s="1246" t="s">
        <v>1135</v>
      </c>
      <c r="N645" s="1247" t="s">
        <v>15818</v>
      </c>
      <c r="O645" s="1247" t="s">
        <v>15823</v>
      </c>
      <c r="P645" s="1244"/>
      <c r="Q645" s="1244"/>
      <c r="R645" s="1247" t="s">
        <v>15824</v>
      </c>
      <c r="S645" s="1246" t="s">
        <v>1070</v>
      </c>
      <c r="T645" s="1252" t="s">
        <v>15825</v>
      </c>
      <c r="U645" s="1244" t="s">
        <v>6920</v>
      </c>
      <c r="V645" s="1244" t="s">
        <v>6920</v>
      </c>
      <c r="W645" s="1244" t="s">
        <v>12377</v>
      </c>
      <c r="X645" s="1244" t="s">
        <v>6920</v>
      </c>
      <c r="Y645" s="1243" t="s">
        <v>12347</v>
      </c>
      <c r="Z645" s="1240" t="s">
        <v>11892</v>
      </c>
      <c r="AA645" s="1242"/>
      <c r="AB645" s="1243">
        <v>1.0</v>
      </c>
      <c r="AC645" s="1243" t="str">
        <f t="shared" ref="AC645:AC646" si="23">TEXTJOIN("|",TRUE,AD645:AN645)</f>
        <v>Supplements|Detoxification</v>
      </c>
      <c r="AD645" s="1243" t="s">
        <v>1073</v>
      </c>
      <c r="AE645" s="1243" t="s">
        <v>1113</v>
      </c>
      <c r="AF645" s="1243"/>
      <c r="AG645" s="1250"/>
      <c r="AH645" s="1250"/>
      <c r="AI645" s="1250"/>
      <c r="AJ645" s="1250"/>
      <c r="AK645" s="1250"/>
      <c r="AL645" s="1250"/>
      <c r="AM645" s="1250"/>
      <c r="AN645" s="1250"/>
      <c r="AO645" s="1242" t="s">
        <v>12111</v>
      </c>
      <c r="AP645" s="1242" t="s">
        <v>1254</v>
      </c>
      <c r="AQ645" s="1242" t="s">
        <v>12112</v>
      </c>
      <c r="AR645" s="1242" t="s">
        <v>1254</v>
      </c>
      <c r="AS645" s="1242" t="s">
        <v>12113</v>
      </c>
      <c r="AT645" s="1250" t="s">
        <v>1293</v>
      </c>
      <c r="AU645" s="1244" t="s">
        <v>15826</v>
      </c>
      <c r="AV645" s="1244" t="s">
        <v>15827</v>
      </c>
    </row>
    <row r="646" ht="18.75" customHeight="1">
      <c r="A646" s="1239" t="s">
        <v>15828</v>
      </c>
      <c r="B646" s="1240" t="s">
        <v>15829</v>
      </c>
      <c r="C646" s="1251">
        <v>97.99</v>
      </c>
      <c r="D646" s="1241">
        <v>196.37</v>
      </c>
      <c r="E646" s="1243" t="s">
        <v>13942</v>
      </c>
      <c r="F646" s="1240" t="s">
        <v>61</v>
      </c>
      <c r="G646" s="1242"/>
      <c r="H646" s="1240" t="s">
        <v>1107</v>
      </c>
      <c r="I646" s="1243" t="s">
        <v>1135</v>
      </c>
      <c r="J646" s="1244" t="s">
        <v>15830</v>
      </c>
      <c r="K646" s="1244" t="s">
        <v>15817</v>
      </c>
      <c r="L646" s="1240" t="s">
        <v>15831</v>
      </c>
      <c r="M646" s="1246" t="s">
        <v>1135</v>
      </c>
      <c r="N646" s="1247" t="s">
        <v>15818</v>
      </c>
      <c r="O646" s="1247" t="s">
        <v>15832</v>
      </c>
      <c r="P646" s="1244"/>
      <c r="Q646" s="1244"/>
      <c r="R646" s="1247" t="s">
        <v>15833</v>
      </c>
      <c r="S646" s="1246" t="s">
        <v>1070</v>
      </c>
      <c r="T646" s="1252" t="s">
        <v>15825</v>
      </c>
      <c r="U646" s="1244" t="s">
        <v>15834</v>
      </c>
      <c r="V646" s="1244" t="s">
        <v>6920</v>
      </c>
      <c r="W646" s="1244" t="s">
        <v>12377</v>
      </c>
      <c r="X646" s="1244" t="s">
        <v>6920</v>
      </c>
      <c r="Y646" s="1243" t="s">
        <v>12347</v>
      </c>
      <c r="Z646" s="1240" t="s">
        <v>11892</v>
      </c>
      <c r="AA646" s="1242"/>
      <c r="AB646" s="1243">
        <v>1.0</v>
      </c>
      <c r="AC646" s="1243" t="str">
        <f t="shared" si="23"/>
        <v>Supplements|Detoxification</v>
      </c>
      <c r="AD646" s="1243" t="s">
        <v>1073</v>
      </c>
      <c r="AE646" s="1243" t="s">
        <v>1113</v>
      </c>
      <c r="AF646" s="1243"/>
      <c r="AG646" s="1250"/>
      <c r="AH646" s="1250"/>
      <c r="AI646" s="1250"/>
      <c r="AJ646" s="1250"/>
      <c r="AK646" s="1250"/>
      <c r="AL646" s="1250"/>
      <c r="AM646" s="1250"/>
      <c r="AN646" s="1250"/>
      <c r="AO646" s="1242" t="s">
        <v>12111</v>
      </c>
      <c r="AP646" s="1242" t="s">
        <v>1254</v>
      </c>
      <c r="AQ646" s="1242" t="s">
        <v>12112</v>
      </c>
      <c r="AR646" s="1242" t="s">
        <v>1254</v>
      </c>
      <c r="AS646" s="1242" t="s">
        <v>12113</v>
      </c>
      <c r="AT646" s="1250" t="s">
        <v>1293</v>
      </c>
      <c r="AU646" s="1244" t="s">
        <v>15835</v>
      </c>
      <c r="AV646" s="1244" t="s">
        <v>15827</v>
      </c>
    </row>
    <row r="647" ht="15.0" customHeight="1">
      <c r="A647" s="1254" t="s">
        <v>15836</v>
      </c>
      <c r="B647" s="1265" t="s">
        <v>15837</v>
      </c>
      <c r="C647" s="1266" t="s">
        <v>15838</v>
      </c>
      <c r="D647" s="1266" t="s">
        <v>15839</v>
      </c>
      <c r="E647" s="1265" t="s">
        <v>15840</v>
      </c>
      <c r="F647" s="1265" t="s">
        <v>47</v>
      </c>
      <c r="G647" s="1267"/>
      <c r="H647" s="1265" t="s">
        <v>11925</v>
      </c>
      <c r="I647" s="1265" t="s">
        <v>1135</v>
      </c>
      <c r="J647" s="1265" t="s">
        <v>15841</v>
      </c>
      <c r="K647" s="1265" t="s">
        <v>15842</v>
      </c>
      <c r="L647" s="1267"/>
      <c r="M647" s="1265" t="s">
        <v>1135</v>
      </c>
      <c r="N647" s="1268" t="s">
        <v>15843</v>
      </c>
      <c r="O647" s="1268" t="s">
        <v>15844</v>
      </c>
      <c r="P647" s="1268" t="s">
        <v>15845</v>
      </c>
      <c r="Q647" s="1267"/>
      <c r="R647" s="1267"/>
      <c r="S647" s="1267"/>
      <c r="T647" s="1267"/>
      <c r="U647" s="1267"/>
      <c r="V647" s="1267"/>
      <c r="W647" s="1267"/>
      <c r="X647" s="1267"/>
      <c r="Y647" s="1265" t="s">
        <v>12347</v>
      </c>
      <c r="Z647" s="1265" t="s">
        <v>11892</v>
      </c>
      <c r="AA647" s="1267"/>
      <c r="AB647" s="1269">
        <v>1.0</v>
      </c>
      <c r="AC647" s="1267"/>
      <c r="AD647" s="1265" t="s">
        <v>1073</v>
      </c>
      <c r="AE647" s="1267"/>
      <c r="AF647" s="1267"/>
      <c r="AG647" s="1267"/>
      <c r="AH647" s="1267"/>
      <c r="AI647" s="1267"/>
      <c r="AJ647" s="1267"/>
      <c r="AK647" s="1267"/>
      <c r="AL647" s="1267"/>
      <c r="AM647" s="1267"/>
      <c r="AN647" s="1267"/>
      <c r="AO647" s="1267"/>
      <c r="AP647" s="1267"/>
      <c r="AQ647" s="1267"/>
      <c r="AR647" s="1267"/>
      <c r="AS647" s="1267"/>
      <c r="AT647" s="1267"/>
      <c r="AU647" s="1267"/>
      <c r="AV647" s="1270"/>
    </row>
    <row r="648" ht="15.0" customHeight="1">
      <c r="A648" s="1254" t="s">
        <v>15846</v>
      </c>
      <c r="B648" s="1255" t="s">
        <v>15847</v>
      </c>
      <c r="C648" s="1257">
        <v>12.0</v>
      </c>
      <c r="D648" s="1257">
        <v>20.0</v>
      </c>
      <c r="E648" s="1255" t="s">
        <v>15848</v>
      </c>
      <c r="F648" s="1255" t="s">
        <v>61</v>
      </c>
      <c r="G648" s="1258"/>
      <c r="H648" s="1255" t="s">
        <v>11925</v>
      </c>
      <c r="I648" s="1255" t="s">
        <v>1135</v>
      </c>
      <c r="J648" s="1255" t="s">
        <v>15841</v>
      </c>
      <c r="K648" s="1255" t="s">
        <v>15842</v>
      </c>
      <c r="L648" s="1255" t="s">
        <v>15849</v>
      </c>
      <c r="M648" s="1255" t="s">
        <v>1135</v>
      </c>
      <c r="N648" s="1259" t="s">
        <v>15843</v>
      </c>
      <c r="O648" s="1259" t="s">
        <v>15850</v>
      </c>
      <c r="P648" s="1258"/>
      <c r="Q648" s="1258"/>
      <c r="R648" s="1259" t="s">
        <v>15851</v>
      </c>
      <c r="S648" s="1255" t="s">
        <v>15852</v>
      </c>
      <c r="T648" s="1260" t="s">
        <v>15853</v>
      </c>
      <c r="U648" s="1255" t="s">
        <v>15854</v>
      </c>
      <c r="V648" s="1255" t="s">
        <v>15855</v>
      </c>
      <c r="W648" s="1255" t="s">
        <v>15856</v>
      </c>
      <c r="X648" s="1259" t="s">
        <v>15857</v>
      </c>
      <c r="Y648" s="1255" t="s">
        <v>12347</v>
      </c>
      <c r="Z648" s="1255" t="s">
        <v>11892</v>
      </c>
      <c r="AA648" s="1258"/>
      <c r="AB648" s="1261">
        <v>1.0</v>
      </c>
      <c r="AC648" s="1255" t="str">
        <f t="shared" ref="AC648:AC665" si="24">TEXTJOIN("|",TRUE,AD648:AN648)</f>
        <v>Supplements|Foundational|Brain &amp; Cognitive</v>
      </c>
      <c r="AD648" s="1255" t="s">
        <v>1073</v>
      </c>
      <c r="AE648" s="1255" t="s">
        <v>208</v>
      </c>
      <c r="AF648" s="1255" t="s">
        <v>1154</v>
      </c>
      <c r="AG648" s="1258"/>
      <c r="AH648" s="1258"/>
      <c r="AI648" s="1258"/>
      <c r="AJ648" s="1258"/>
      <c r="AK648" s="1258"/>
      <c r="AL648" s="1258"/>
      <c r="AM648" s="1258"/>
      <c r="AN648" s="1258"/>
      <c r="AO648" s="1255" t="s">
        <v>12111</v>
      </c>
      <c r="AP648" s="1255" t="s">
        <v>1254</v>
      </c>
      <c r="AQ648" s="1255" t="s">
        <v>12112</v>
      </c>
      <c r="AR648" s="1255" t="s">
        <v>1254</v>
      </c>
      <c r="AS648" s="1255" t="s">
        <v>12113</v>
      </c>
      <c r="AT648" s="1262" t="s">
        <v>1293</v>
      </c>
      <c r="AU648" s="1255" t="s">
        <v>15858</v>
      </c>
      <c r="AV648" s="1263" t="s">
        <v>15859</v>
      </c>
    </row>
    <row r="649" ht="15.0" customHeight="1">
      <c r="A649" s="1254" t="s">
        <v>15860</v>
      </c>
      <c r="B649" s="1265" t="s">
        <v>15861</v>
      </c>
      <c r="C649" s="1266">
        <v>20.99</v>
      </c>
      <c r="D649" s="1266">
        <v>34.99</v>
      </c>
      <c r="E649" s="1265" t="s">
        <v>15862</v>
      </c>
      <c r="F649" s="1265" t="s">
        <v>61</v>
      </c>
      <c r="G649" s="1267"/>
      <c r="H649" s="1265" t="s">
        <v>11925</v>
      </c>
      <c r="I649" s="1265" t="s">
        <v>1135</v>
      </c>
      <c r="J649" s="1265" t="s">
        <v>15863</v>
      </c>
      <c r="K649" s="1265" t="s">
        <v>15864</v>
      </c>
      <c r="L649" s="1265" t="s">
        <v>15865</v>
      </c>
      <c r="M649" s="1265" t="s">
        <v>1135</v>
      </c>
      <c r="N649" s="1268" t="s">
        <v>15843</v>
      </c>
      <c r="O649" s="1268" t="s">
        <v>15866</v>
      </c>
      <c r="P649" s="1267"/>
      <c r="Q649" s="1267"/>
      <c r="R649" s="1268" t="s">
        <v>15867</v>
      </c>
      <c r="S649" s="1265" t="s">
        <v>15868</v>
      </c>
      <c r="T649" s="1271" t="s">
        <v>15853</v>
      </c>
      <c r="U649" s="1265" t="s">
        <v>15869</v>
      </c>
      <c r="V649" s="1265" t="s">
        <v>15855</v>
      </c>
      <c r="W649" s="1265" t="s">
        <v>15856</v>
      </c>
      <c r="X649" s="1268" t="s">
        <v>15870</v>
      </c>
      <c r="Y649" s="1265" t="s">
        <v>12347</v>
      </c>
      <c r="Z649" s="1265" t="s">
        <v>11892</v>
      </c>
      <c r="AA649" s="1267"/>
      <c r="AB649" s="1269">
        <v>1.0</v>
      </c>
      <c r="AC649" s="1265" t="str">
        <f t="shared" si="24"/>
        <v>Supplements|Foundational|Brain &amp; Cognitive</v>
      </c>
      <c r="AD649" s="1265" t="s">
        <v>1073</v>
      </c>
      <c r="AE649" s="1265" t="s">
        <v>208</v>
      </c>
      <c r="AF649" s="1265" t="s">
        <v>1154</v>
      </c>
      <c r="AG649" s="1267"/>
      <c r="AH649" s="1267"/>
      <c r="AI649" s="1267"/>
      <c r="AJ649" s="1267"/>
      <c r="AK649" s="1267"/>
      <c r="AL649" s="1267"/>
      <c r="AM649" s="1267"/>
      <c r="AN649" s="1267"/>
      <c r="AO649" s="1265" t="s">
        <v>12111</v>
      </c>
      <c r="AP649" s="1265" t="s">
        <v>1254</v>
      </c>
      <c r="AQ649" s="1265" t="s">
        <v>12112</v>
      </c>
      <c r="AR649" s="1265" t="s">
        <v>1254</v>
      </c>
      <c r="AS649" s="1265" t="s">
        <v>12113</v>
      </c>
      <c r="AT649" s="1272" t="s">
        <v>1293</v>
      </c>
      <c r="AU649" s="1265" t="s">
        <v>15858</v>
      </c>
      <c r="AV649" s="1273" t="s">
        <v>15859</v>
      </c>
    </row>
    <row r="650" ht="15.0" customHeight="1">
      <c r="A650" s="1254" t="s">
        <v>15871</v>
      </c>
      <c r="B650" s="1265" t="s">
        <v>15872</v>
      </c>
      <c r="C650" s="1266">
        <v>12.0</v>
      </c>
      <c r="D650" s="1266">
        <v>20.0</v>
      </c>
      <c r="E650" s="1265" t="s">
        <v>15848</v>
      </c>
      <c r="F650" s="1265" t="s">
        <v>61</v>
      </c>
      <c r="G650" s="1267"/>
      <c r="H650" s="1265" t="s">
        <v>11925</v>
      </c>
      <c r="I650" s="1265" t="s">
        <v>1135</v>
      </c>
      <c r="J650" s="1265" t="s">
        <v>15873</v>
      </c>
      <c r="K650" s="1265" t="s">
        <v>15874</v>
      </c>
      <c r="L650" s="1265" t="s">
        <v>15875</v>
      </c>
      <c r="M650" s="1265" t="s">
        <v>1135</v>
      </c>
      <c r="N650" s="1268" t="s">
        <v>15876</v>
      </c>
      <c r="O650" s="1268" t="s">
        <v>15877</v>
      </c>
      <c r="P650" s="1267"/>
      <c r="Q650" s="1267"/>
      <c r="R650" s="1268" t="s">
        <v>15878</v>
      </c>
      <c r="S650" s="1265" t="s">
        <v>15879</v>
      </c>
      <c r="T650" s="1271" t="s">
        <v>15880</v>
      </c>
      <c r="U650" s="1265" t="s">
        <v>15881</v>
      </c>
      <c r="V650" s="1265" t="s">
        <v>15855</v>
      </c>
      <c r="W650" s="1265" t="s">
        <v>15856</v>
      </c>
      <c r="X650" s="1265" t="s">
        <v>6920</v>
      </c>
      <c r="Y650" s="1265" t="s">
        <v>12347</v>
      </c>
      <c r="Z650" s="1265" t="s">
        <v>11892</v>
      </c>
      <c r="AA650" s="1267"/>
      <c r="AB650" s="1269">
        <v>1.0</v>
      </c>
      <c r="AC650" s="1265" t="str">
        <f t="shared" si="24"/>
        <v>Supplements|Foundational|Stress &amp; Mood|Energy Production</v>
      </c>
      <c r="AD650" s="1265" t="s">
        <v>1073</v>
      </c>
      <c r="AE650" s="1265" t="s">
        <v>208</v>
      </c>
      <c r="AF650" s="1265" t="s">
        <v>1091</v>
      </c>
      <c r="AG650" s="1272" t="s">
        <v>1114</v>
      </c>
      <c r="AH650" s="1267"/>
      <c r="AI650" s="1267"/>
      <c r="AJ650" s="1267"/>
      <c r="AK650" s="1267"/>
      <c r="AL650" s="1267"/>
      <c r="AM650" s="1267"/>
      <c r="AN650" s="1267"/>
      <c r="AO650" s="1265" t="s">
        <v>12111</v>
      </c>
      <c r="AP650" s="1265" t="s">
        <v>1254</v>
      </c>
      <c r="AQ650" s="1265" t="s">
        <v>12112</v>
      </c>
      <c r="AR650" s="1265" t="s">
        <v>1254</v>
      </c>
      <c r="AS650" s="1265" t="s">
        <v>12113</v>
      </c>
      <c r="AT650" s="1272" t="s">
        <v>1293</v>
      </c>
      <c r="AU650" s="1265" t="s">
        <v>15882</v>
      </c>
      <c r="AV650" s="1273" t="s">
        <v>15883</v>
      </c>
    </row>
    <row r="651" ht="18.75" customHeight="1">
      <c r="A651" s="1239" t="s">
        <v>15884</v>
      </c>
      <c r="B651" s="1242" t="s">
        <v>15885</v>
      </c>
      <c r="C651" s="1241">
        <v>30.75</v>
      </c>
      <c r="D651" s="1241">
        <v>61.5</v>
      </c>
      <c r="E651" s="1243" t="s">
        <v>15886</v>
      </c>
      <c r="F651" s="1240" t="s">
        <v>87</v>
      </c>
      <c r="G651" s="1242"/>
      <c r="H651" s="1243" t="s">
        <v>1118</v>
      </c>
      <c r="I651" s="1243" t="s">
        <v>1135</v>
      </c>
      <c r="J651" s="1244" t="s">
        <v>15887</v>
      </c>
      <c r="K651" s="1244" t="s">
        <v>15888</v>
      </c>
      <c r="L651" s="1243" t="s">
        <v>5663</v>
      </c>
      <c r="M651" s="1246" t="s">
        <v>1135</v>
      </c>
      <c r="N651" s="1247" t="s">
        <v>15889</v>
      </c>
      <c r="O651" s="1247" t="s">
        <v>15890</v>
      </c>
      <c r="P651" s="1247" t="s">
        <v>15891</v>
      </c>
      <c r="Q651" s="1244"/>
      <c r="R651" s="1247" t="s">
        <v>15892</v>
      </c>
      <c r="S651" s="1247" t="s">
        <v>15893</v>
      </c>
      <c r="T651" s="1252" t="s">
        <v>15894</v>
      </c>
      <c r="U651" s="1244" t="s">
        <v>15895</v>
      </c>
      <c r="V651" s="1240" t="s">
        <v>15896</v>
      </c>
      <c r="W651" s="1244" t="s">
        <v>13038</v>
      </c>
      <c r="X651" s="1244" t="s">
        <v>6920</v>
      </c>
      <c r="Y651" s="1243" t="s">
        <v>12347</v>
      </c>
      <c r="Z651" s="1240" t="s">
        <v>11892</v>
      </c>
      <c r="AA651" s="1242"/>
      <c r="AB651" s="1243">
        <v>1.0</v>
      </c>
      <c r="AC651" s="1243" t="str">
        <f t="shared" si="24"/>
        <v>Supplements|Fitness &amp; Performance|Joint &amp; Muscle</v>
      </c>
      <c r="AD651" s="1243" t="s">
        <v>1073</v>
      </c>
      <c r="AE651" s="1240" t="s">
        <v>1075</v>
      </c>
      <c r="AF651" s="1240" t="s">
        <v>12149</v>
      </c>
      <c r="AG651" s="1249"/>
      <c r="AH651" s="1249"/>
      <c r="AI651" s="1250"/>
      <c r="AJ651" s="1250"/>
      <c r="AK651" s="1250"/>
      <c r="AL651" s="1250"/>
      <c r="AM651" s="1250"/>
      <c r="AN651" s="1250"/>
      <c r="AO651" s="1242" t="s">
        <v>12111</v>
      </c>
      <c r="AP651" s="1242" t="s">
        <v>1254</v>
      </c>
      <c r="AQ651" s="1242" t="s">
        <v>12112</v>
      </c>
      <c r="AR651" s="1242" t="s">
        <v>1254</v>
      </c>
      <c r="AS651" s="1242" t="s">
        <v>12113</v>
      </c>
      <c r="AT651" s="1250" t="s">
        <v>1293</v>
      </c>
      <c r="AU651" s="1244" t="s">
        <v>15897</v>
      </c>
      <c r="AV651" s="1244" t="s">
        <v>15898</v>
      </c>
    </row>
    <row r="652" ht="18.75" customHeight="1">
      <c r="A652" s="1239" t="s">
        <v>15899</v>
      </c>
      <c r="B652" s="1243" t="s">
        <v>15900</v>
      </c>
      <c r="C652" s="1251">
        <v>36.99</v>
      </c>
      <c r="D652" s="1241">
        <v>74.56</v>
      </c>
      <c r="E652" s="1240" t="s">
        <v>15783</v>
      </c>
      <c r="F652" s="1240" t="s">
        <v>87</v>
      </c>
      <c r="G652" s="1242"/>
      <c r="H652" s="1243" t="s">
        <v>49</v>
      </c>
      <c r="I652" s="1243" t="s">
        <v>1135</v>
      </c>
      <c r="J652" s="1244" t="s">
        <v>15901</v>
      </c>
      <c r="K652" s="1244" t="s">
        <v>15902</v>
      </c>
      <c r="L652" s="1243" t="s">
        <v>15903</v>
      </c>
      <c r="M652" s="1246" t="s">
        <v>1135</v>
      </c>
      <c r="N652" s="1247" t="s">
        <v>15904</v>
      </c>
      <c r="O652" s="1247" t="s">
        <v>15905</v>
      </c>
      <c r="P652" s="1247" t="s">
        <v>15906</v>
      </c>
      <c r="Q652" s="1244"/>
      <c r="R652" s="1247" t="s">
        <v>15907</v>
      </c>
      <c r="S652" s="1247" t="s">
        <v>15908</v>
      </c>
      <c r="T652" s="1252" t="s">
        <v>15909</v>
      </c>
      <c r="U652" s="1244" t="s">
        <v>15910</v>
      </c>
      <c r="V652" s="1240" t="s">
        <v>15911</v>
      </c>
      <c r="W652" s="1244" t="s">
        <v>13038</v>
      </c>
      <c r="X652" s="1247" t="s">
        <v>15912</v>
      </c>
      <c r="Y652" s="1243" t="s">
        <v>12347</v>
      </c>
      <c r="Z652" s="1240" t="s">
        <v>11892</v>
      </c>
      <c r="AA652" s="1242"/>
      <c r="AB652" s="1243">
        <v>1.0</v>
      </c>
      <c r="AC652" s="1243" t="str">
        <f t="shared" si="24"/>
        <v>Supplements|Age-Reversal &amp; Longevity|Brain &amp; Cognitive|Fitness &amp; Performance</v>
      </c>
      <c r="AD652" s="1243" t="s">
        <v>1073</v>
      </c>
      <c r="AE652" s="1243" t="s">
        <v>1173</v>
      </c>
      <c r="AF652" s="1240" t="s">
        <v>1154</v>
      </c>
      <c r="AG652" s="1253" t="s">
        <v>1075</v>
      </c>
      <c r="AH652" s="1249"/>
      <c r="AI652" s="1249"/>
      <c r="AJ652" s="1250"/>
      <c r="AK652" s="1250"/>
      <c r="AL652" s="1250"/>
      <c r="AM652" s="1250"/>
      <c r="AN652" s="1250"/>
      <c r="AO652" s="1242" t="s">
        <v>12111</v>
      </c>
      <c r="AP652" s="1242" t="s">
        <v>1254</v>
      </c>
      <c r="AQ652" s="1242" t="s">
        <v>12112</v>
      </c>
      <c r="AR652" s="1242" t="s">
        <v>1254</v>
      </c>
      <c r="AS652" s="1242" t="s">
        <v>12113</v>
      </c>
      <c r="AT652" s="1250" t="s">
        <v>1293</v>
      </c>
      <c r="AU652" s="1244" t="s">
        <v>15913</v>
      </c>
      <c r="AV652" s="1244" t="s">
        <v>15914</v>
      </c>
    </row>
    <row r="653" ht="18.75" customHeight="1">
      <c r="A653" s="1239" t="s">
        <v>15915</v>
      </c>
      <c r="B653" s="1243" t="s">
        <v>15916</v>
      </c>
      <c r="C653" s="1251">
        <v>32.99</v>
      </c>
      <c r="D653" s="1241">
        <v>66.75</v>
      </c>
      <c r="E653" s="1243" t="s">
        <v>15917</v>
      </c>
      <c r="F653" s="1240" t="s">
        <v>87</v>
      </c>
      <c r="G653" s="1242"/>
      <c r="H653" s="1243" t="s">
        <v>1118</v>
      </c>
      <c r="I653" s="1243" t="s">
        <v>1135</v>
      </c>
      <c r="J653" s="1244" t="s">
        <v>15918</v>
      </c>
      <c r="K653" s="1244" t="s">
        <v>15919</v>
      </c>
      <c r="L653" s="1243" t="s">
        <v>15920</v>
      </c>
      <c r="M653" s="1246" t="s">
        <v>1135</v>
      </c>
      <c r="N653" s="1247" t="s">
        <v>15921</v>
      </c>
      <c r="O653" s="1247" t="s">
        <v>15922</v>
      </c>
      <c r="P653" s="1247" t="s">
        <v>15923</v>
      </c>
      <c r="Q653" s="1244"/>
      <c r="R653" s="1247" t="s">
        <v>15924</v>
      </c>
      <c r="S653" s="1244" t="s">
        <v>15925</v>
      </c>
      <c r="T653" s="1252" t="s">
        <v>15926</v>
      </c>
      <c r="U653" s="1244" t="s">
        <v>15927</v>
      </c>
      <c r="V653" s="1240" t="s">
        <v>12401</v>
      </c>
      <c r="W653" s="1244" t="s">
        <v>12402</v>
      </c>
      <c r="X653" s="1246"/>
      <c r="Y653" s="1243" t="s">
        <v>12347</v>
      </c>
      <c r="Z653" s="1240" t="s">
        <v>11892</v>
      </c>
      <c r="AA653" s="1242"/>
      <c r="AB653" s="1243">
        <v>1.0</v>
      </c>
      <c r="AC653" s="1243" t="str">
        <f t="shared" si="24"/>
        <v>Supplements|Joint &amp; Muscle|Skin &amp; Nails|Hair Health|Age-Reversal &amp; Longevity</v>
      </c>
      <c r="AD653" s="1243" t="s">
        <v>1073</v>
      </c>
      <c r="AE653" s="1240" t="s">
        <v>12149</v>
      </c>
      <c r="AF653" s="1240" t="s">
        <v>12125</v>
      </c>
      <c r="AG653" s="1253" t="s">
        <v>12018</v>
      </c>
      <c r="AH653" s="1253" t="s">
        <v>1173</v>
      </c>
      <c r="AI653" s="1249"/>
      <c r="AJ653" s="1250"/>
      <c r="AK653" s="1250"/>
      <c r="AL653" s="1250"/>
      <c r="AM653" s="1250"/>
      <c r="AN653" s="1250"/>
      <c r="AO653" s="1242" t="s">
        <v>12111</v>
      </c>
      <c r="AP653" s="1242" t="s">
        <v>1254</v>
      </c>
      <c r="AQ653" s="1242" t="s">
        <v>12112</v>
      </c>
      <c r="AR653" s="1242" t="s">
        <v>1254</v>
      </c>
      <c r="AS653" s="1242" t="s">
        <v>12113</v>
      </c>
      <c r="AT653" s="1250" t="s">
        <v>1293</v>
      </c>
      <c r="AU653" s="1244" t="s">
        <v>15928</v>
      </c>
      <c r="AV653" s="1244" t="s">
        <v>15929</v>
      </c>
    </row>
    <row r="654" ht="18.75" customHeight="1">
      <c r="A654" s="1239" t="s">
        <v>15930</v>
      </c>
      <c r="B654" s="1243" t="s">
        <v>15931</v>
      </c>
      <c r="C654" s="1251">
        <v>38.25</v>
      </c>
      <c r="D654" s="1241">
        <v>67.11</v>
      </c>
      <c r="E654" s="1243" t="s">
        <v>15932</v>
      </c>
      <c r="F654" s="1240" t="s">
        <v>87</v>
      </c>
      <c r="G654" s="1242"/>
      <c r="H654" s="1243" t="s">
        <v>1118</v>
      </c>
      <c r="I654" s="1243" t="s">
        <v>1135</v>
      </c>
      <c r="J654" s="1244" t="s">
        <v>15933</v>
      </c>
      <c r="K654" s="1244" t="s">
        <v>15934</v>
      </c>
      <c r="L654" s="1243" t="s">
        <v>15935</v>
      </c>
      <c r="M654" s="1246" t="s">
        <v>1135</v>
      </c>
      <c r="N654" s="1247" t="s">
        <v>15936</v>
      </c>
      <c r="O654" s="1247" t="s">
        <v>15937</v>
      </c>
      <c r="P654" s="1247" t="s">
        <v>15938</v>
      </c>
      <c r="Q654" s="1244"/>
      <c r="R654" s="1247" t="s">
        <v>15939</v>
      </c>
      <c r="S654" s="1244" t="s">
        <v>15940</v>
      </c>
      <c r="T654" s="1252" t="s">
        <v>15941</v>
      </c>
      <c r="U654" s="1244" t="s">
        <v>15942</v>
      </c>
      <c r="V654" s="1240" t="s">
        <v>15943</v>
      </c>
      <c r="W654" s="1244" t="s">
        <v>13038</v>
      </c>
      <c r="X654" s="1247" t="s">
        <v>15944</v>
      </c>
      <c r="Y654" s="1243" t="s">
        <v>12347</v>
      </c>
      <c r="Z654" s="1240" t="s">
        <v>11892</v>
      </c>
      <c r="AA654" s="1242"/>
      <c r="AB654" s="1243">
        <v>1.0</v>
      </c>
      <c r="AC654" s="1243" t="str">
        <f t="shared" si="24"/>
        <v>Supplements|Blood Sugar Support|Fitness &amp; Performance|Weight Loss</v>
      </c>
      <c r="AD654" s="1243" t="s">
        <v>1073</v>
      </c>
      <c r="AE654" s="1243" t="s">
        <v>11964</v>
      </c>
      <c r="AF654" s="1240" t="s">
        <v>1075</v>
      </c>
      <c r="AG654" s="1253" t="s">
        <v>774</v>
      </c>
      <c r="AH654" s="1249"/>
      <c r="AI654" s="1249"/>
      <c r="AJ654" s="1249"/>
      <c r="AK654" s="1250"/>
      <c r="AL654" s="1250"/>
      <c r="AM654" s="1250"/>
      <c r="AN654" s="1250"/>
      <c r="AO654" s="1242" t="s">
        <v>12111</v>
      </c>
      <c r="AP654" s="1242" t="s">
        <v>1254</v>
      </c>
      <c r="AQ654" s="1242" t="s">
        <v>12112</v>
      </c>
      <c r="AR654" s="1242" t="s">
        <v>1254</v>
      </c>
      <c r="AS654" s="1242" t="s">
        <v>12113</v>
      </c>
      <c r="AT654" s="1250" t="s">
        <v>1293</v>
      </c>
      <c r="AU654" s="1244" t="s">
        <v>15945</v>
      </c>
      <c r="AV654" s="1244" t="s">
        <v>15946</v>
      </c>
    </row>
    <row r="655" ht="18.75" customHeight="1">
      <c r="A655" s="1239" t="s">
        <v>15947</v>
      </c>
      <c r="B655" s="1242" t="s">
        <v>15948</v>
      </c>
      <c r="C655" s="1251">
        <v>9.75</v>
      </c>
      <c r="D655" s="1241">
        <v>19.96</v>
      </c>
      <c r="E655" s="1243" t="s">
        <v>15949</v>
      </c>
      <c r="F655" s="1240" t="s">
        <v>87</v>
      </c>
      <c r="G655" s="1242"/>
      <c r="H655" s="1240" t="s">
        <v>392</v>
      </c>
      <c r="I655" s="1243" t="s">
        <v>1135</v>
      </c>
      <c r="J655" s="1244" t="s">
        <v>15950</v>
      </c>
      <c r="K655" s="1244" t="s">
        <v>15951</v>
      </c>
      <c r="L655" s="1243" t="s">
        <v>15952</v>
      </c>
      <c r="M655" s="1246" t="s">
        <v>1135</v>
      </c>
      <c r="N655" s="1247" t="s">
        <v>15953</v>
      </c>
      <c r="O655" s="1247" t="s">
        <v>15954</v>
      </c>
      <c r="P655" s="1247" t="s">
        <v>15955</v>
      </c>
      <c r="Q655" s="1244"/>
      <c r="R655" s="1247" t="s">
        <v>15956</v>
      </c>
      <c r="S655" s="1244" t="s">
        <v>15957</v>
      </c>
      <c r="T655" s="1252" t="s">
        <v>15958</v>
      </c>
      <c r="U655" s="1244" t="s">
        <v>15959</v>
      </c>
      <c r="V655" s="1240" t="s">
        <v>15960</v>
      </c>
      <c r="W655" s="1244" t="s">
        <v>13038</v>
      </c>
      <c r="X655" s="1247" t="s">
        <v>15961</v>
      </c>
      <c r="Y655" s="1243" t="s">
        <v>12347</v>
      </c>
      <c r="Z655" s="1240" t="s">
        <v>11892</v>
      </c>
      <c r="AA655" s="1242"/>
      <c r="AB655" s="1243">
        <v>1.0</v>
      </c>
      <c r="AC655" s="1243" t="str">
        <f t="shared" si="24"/>
        <v>Supplements|Blood Sugar Support|Fitness &amp; Performance|Weight Loss</v>
      </c>
      <c r="AD655" s="1243" t="s">
        <v>1073</v>
      </c>
      <c r="AE655" s="1243" t="s">
        <v>11964</v>
      </c>
      <c r="AF655" s="1240" t="s">
        <v>1075</v>
      </c>
      <c r="AG655" s="1253" t="s">
        <v>774</v>
      </c>
      <c r="AH655" s="1249"/>
      <c r="AI655" s="1249"/>
      <c r="AJ655" s="1249"/>
      <c r="AK655" s="1250"/>
      <c r="AL655" s="1250"/>
      <c r="AM655" s="1250"/>
      <c r="AN655" s="1250"/>
      <c r="AO655" s="1242" t="s">
        <v>12111</v>
      </c>
      <c r="AP655" s="1242" t="s">
        <v>1254</v>
      </c>
      <c r="AQ655" s="1242" t="s">
        <v>12112</v>
      </c>
      <c r="AR655" s="1242" t="s">
        <v>1254</v>
      </c>
      <c r="AS655" s="1242" t="s">
        <v>12113</v>
      </c>
      <c r="AT655" s="1250" t="s">
        <v>1293</v>
      </c>
      <c r="AU655" s="1244" t="s">
        <v>15962</v>
      </c>
      <c r="AV655" s="1244" t="s">
        <v>15963</v>
      </c>
    </row>
    <row r="656" ht="18.75" customHeight="1">
      <c r="A656" s="1239" t="s">
        <v>15964</v>
      </c>
      <c r="B656" s="1242" t="s">
        <v>15965</v>
      </c>
      <c r="C656" s="1251">
        <v>28.75</v>
      </c>
      <c r="D656" s="1241">
        <v>57.68</v>
      </c>
      <c r="E656" s="1240" t="s">
        <v>15966</v>
      </c>
      <c r="F656" s="1240" t="s">
        <v>87</v>
      </c>
      <c r="G656" s="1242"/>
      <c r="H656" s="1243" t="s">
        <v>49</v>
      </c>
      <c r="I656" s="1243" t="s">
        <v>1135</v>
      </c>
      <c r="J656" s="1244" t="s">
        <v>15967</v>
      </c>
      <c r="K656" s="1244" t="s">
        <v>15968</v>
      </c>
      <c r="L656" s="1243" t="s">
        <v>15969</v>
      </c>
      <c r="M656" s="1246" t="s">
        <v>1135</v>
      </c>
      <c r="N656" s="1247" t="s">
        <v>15970</v>
      </c>
      <c r="O656" s="1247" t="s">
        <v>15971</v>
      </c>
      <c r="P656" s="1247" t="s">
        <v>15972</v>
      </c>
      <c r="Q656" s="1244"/>
      <c r="R656" s="1247" t="s">
        <v>15973</v>
      </c>
      <c r="S656" s="1247" t="s">
        <v>15974</v>
      </c>
      <c r="T656" s="1252" t="s">
        <v>15975</v>
      </c>
      <c r="U656" s="1244" t="s">
        <v>15976</v>
      </c>
      <c r="V656" s="1240" t="s">
        <v>1282</v>
      </c>
      <c r="W656" s="1244" t="s">
        <v>13038</v>
      </c>
      <c r="X656" s="1274" t="s">
        <v>15977</v>
      </c>
      <c r="Y656" s="1243" t="s">
        <v>12347</v>
      </c>
      <c r="Z656" s="1240" t="s">
        <v>11892</v>
      </c>
      <c r="AA656" s="1242"/>
      <c r="AB656" s="1243">
        <v>1.0</v>
      </c>
      <c r="AC656" s="1243" t="str">
        <f t="shared" si="24"/>
        <v>Supplements|Age-Reversal &amp; Longevity|Fitness &amp; Performance|Foundational|Joint &amp; Muscle</v>
      </c>
      <c r="AD656" s="1243" t="s">
        <v>1073</v>
      </c>
      <c r="AE656" s="1243" t="s">
        <v>1173</v>
      </c>
      <c r="AF656" s="1240" t="s">
        <v>1075</v>
      </c>
      <c r="AG656" s="1253" t="s">
        <v>208</v>
      </c>
      <c r="AH656" s="1253" t="s">
        <v>12149</v>
      </c>
      <c r="AI656" s="1249"/>
      <c r="AJ656" s="1249"/>
      <c r="AK656" s="1250"/>
      <c r="AL656" s="1250"/>
      <c r="AM656" s="1250"/>
      <c r="AN656" s="1250"/>
      <c r="AO656" s="1242" t="s">
        <v>12111</v>
      </c>
      <c r="AP656" s="1242" t="s">
        <v>1254</v>
      </c>
      <c r="AQ656" s="1242" t="s">
        <v>12112</v>
      </c>
      <c r="AR656" s="1242" t="s">
        <v>1254</v>
      </c>
      <c r="AS656" s="1242" t="s">
        <v>12113</v>
      </c>
      <c r="AT656" s="1250" t="s">
        <v>1293</v>
      </c>
      <c r="AU656" s="1244" t="s">
        <v>15978</v>
      </c>
      <c r="AV656" s="1244" t="s">
        <v>15979</v>
      </c>
    </row>
    <row r="657" ht="18.75" customHeight="1">
      <c r="A657" s="1239" t="s">
        <v>15980</v>
      </c>
      <c r="B657" s="1242" t="s">
        <v>15981</v>
      </c>
      <c r="C657" s="1251">
        <v>39.25</v>
      </c>
      <c r="D657" s="1241">
        <v>78.85</v>
      </c>
      <c r="E657" s="1240" t="s">
        <v>15783</v>
      </c>
      <c r="F657" s="1240" t="s">
        <v>87</v>
      </c>
      <c r="G657" s="1242"/>
      <c r="H657" s="1243" t="s">
        <v>49</v>
      </c>
      <c r="I657" s="1243" t="s">
        <v>1135</v>
      </c>
      <c r="J657" s="1244" t="s">
        <v>15982</v>
      </c>
      <c r="K657" s="1244" t="s">
        <v>15983</v>
      </c>
      <c r="L657" s="1243" t="s">
        <v>15984</v>
      </c>
      <c r="M657" s="1246" t="s">
        <v>1135</v>
      </c>
      <c r="N657" s="1247" t="s">
        <v>15985</v>
      </c>
      <c r="O657" s="1247" t="s">
        <v>15986</v>
      </c>
      <c r="P657" s="1247" t="s">
        <v>15987</v>
      </c>
      <c r="Q657" s="1244"/>
      <c r="R657" s="1247" t="s">
        <v>15988</v>
      </c>
      <c r="S657" s="1247" t="s">
        <v>15989</v>
      </c>
      <c r="T657" s="1252" t="s">
        <v>15990</v>
      </c>
      <c r="U657" s="1244" t="s">
        <v>15991</v>
      </c>
      <c r="V657" s="1240" t="s">
        <v>15992</v>
      </c>
      <c r="W657" s="1244" t="s">
        <v>13038</v>
      </c>
      <c r="X657" s="1274" t="s">
        <v>15993</v>
      </c>
      <c r="Y657" s="1243" t="s">
        <v>12347</v>
      </c>
      <c r="Z657" s="1240" t="s">
        <v>11892</v>
      </c>
      <c r="AA657" s="1242"/>
      <c r="AB657" s="1243">
        <v>1.0</v>
      </c>
      <c r="AC657" s="1243" t="str">
        <f t="shared" si="24"/>
        <v>Supplements|Immune System</v>
      </c>
      <c r="AD657" s="1243" t="s">
        <v>1073</v>
      </c>
      <c r="AE657" s="1240" t="s">
        <v>1089</v>
      </c>
      <c r="AF657" s="1243"/>
      <c r="AG657" s="1249"/>
      <c r="AH657" s="1249"/>
      <c r="AI657" s="1249"/>
      <c r="AJ657" s="1249"/>
      <c r="AK657" s="1249"/>
      <c r="AL657" s="1250"/>
      <c r="AM657" s="1250"/>
      <c r="AN657" s="1250"/>
      <c r="AO657" s="1242" t="s">
        <v>12111</v>
      </c>
      <c r="AP657" s="1242" t="s">
        <v>1254</v>
      </c>
      <c r="AQ657" s="1242" t="s">
        <v>12112</v>
      </c>
      <c r="AR657" s="1242" t="s">
        <v>1254</v>
      </c>
      <c r="AS657" s="1242" t="s">
        <v>12113</v>
      </c>
      <c r="AT657" s="1250" t="s">
        <v>1293</v>
      </c>
      <c r="AU657" s="1244" t="s">
        <v>15994</v>
      </c>
      <c r="AV657" s="1244" t="s">
        <v>15995</v>
      </c>
    </row>
    <row r="658" ht="18.75" customHeight="1">
      <c r="A658" s="1239" t="s">
        <v>15996</v>
      </c>
      <c r="B658" s="1242" t="s">
        <v>15997</v>
      </c>
      <c r="C658" s="1251">
        <v>34.99</v>
      </c>
      <c r="D658" s="1241">
        <v>70.44</v>
      </c>
      <c r="E658" s="1243" t="s">
        <v>15998</v>
      </c>
      <c r="F658" s="1240" t="s">
        <v>87</v>
      </c>
      <c r="G658" s="1242"/>
      <c r="H658" s="1243" t="s">
        <v>1118</v>
      </c>
      <c r="I658" s="1243" t="s">
        <v>1135</v>
      </c>
      <c r="J658" s="1244" t="s">
        <v>15999</v>
      </c>
      <c r="K658" s="1246" t="s">
        <v>16000</v>
      </c>
      <c r="L658" s="1243" t="s">
        <v>16001</v>
      </c>
      <c r="M658" s="1246" t="s">
        <v>1135</v>
      </c>
      <c r="N658" s="1247" t="s">
        <v>16002</v>
      </c>
      <c r="O658" s="1247" t="s">
        <v>16003</v>
      </c>
      <c r="P658" s="1247" t="s">
        <v>16004</v>
      </c>
      <c r="Q658" s="1244"/>
      <c r="R658" s="1247" t="s">
        <v>16005</v>
      </c>
      <c r="S658" s="1244" t="s">
        <v>16006</v>
      </c>
      <c r="T658" s="1252" t="s">
        <v>16007</v>
      </c>
      <c r="U658" s="1244" t="s">
        <v>16008</v>
      </c>
      <c r="V658" s="1240" t="s">
        <v>16009</v>
      </c>
      <c r="W658" s="1244" t="s">
        <v>13038</v>
      </c>
      <c r="X658" s="1274" t="s">
        <v>16010</v>
      </c>
      <c r="Y658" s="1243" t="s">
        <v>12347</v>
      </c>
      <c r="Z658" s="1240" t="s">
        <v>11892</v>
      </c>
      <c r="AA658" s="1242"/>
      <c r="AB658" s="1243">
        <v>1.0</v>
      </c>
      <c r="AC658" s="1243" t="str">
        <f t="shared" si="24"/>
        <v>Supplements|Age-Reversal &amp; Longevity|Fitness &amp; Performance|Weight Loss</v>
      </c>
      <c r="AD658" s="1243" t="s">
        <v>1073</v>
      </c>
      <c r="AE658" s="1243" t="s">
        <v>1173</v>
      </c>
      <c r="AF658" s="1253" t="s">
        <v>1075</v>
      </c>
      <c r="AG658" s="1253" t="s">
        <v>774</v>
      </c>
      <c r="AH658" s="1253"/>
      <c r="AI658" s="1253"/>
      <c r="AJ658" s="1250"/>
      <c r="AK658" s="1250"/>
      <c r="AL658" s="1250"/>
      <c r="AM658" s="1250"/>
      <c r="AN658" s="1250"/>
      <c r="AO658" s="1242" t="s">
        <v>12111</v>
      </c>
      <c r="AP658" s="1242" t="s">
        <v>1254</v>
      </c>
      <c r="AQ658" s="1242" t="s">
        <v>12112</v>
      </c>
      <c r="AR658" s="1242" t="s">
        <v>1254</v>
      </c>
      <c r="AS658" s="1242" t="s">
        <v>12113</v>
      </c>
      <c r="AT658" s="1250" t="s">
        <v>1293</v>
      </c>
      <c r="AU658" s="1244" t="s">
        <v>16011</v>
      </c>
      <c r="AV658" s="1244" t="s">
        <v>16012</v>
      </c>
    </row>
    <row r="659" ht="18.75" customHeight="1">
      <c r="A659" s="1239" t="s">
        <v>16013</v>
      </c>
      <c r="B659" s="1243" t="s">
        <v>16014</v>
      </c>
      <c r="C659" s="1251">
        <v>30.25</v>
      </c>
      <c r="D659" s="1241">
        <v>60.61</v>
      </c>
      <c r="E659" s="1240" t="s">
        <v>16015</v>
      </c>
      <c r="F659" s="1240" t="s">
        <v>87</v>
      </c>
      <c r="G659" s="1242"/>
      <c r="H659" s="1243" t="s">
        <v>49</v>
      </c>
      <c r="I659" s="1243" t="s">
        <v>1135</v>
      </c>
      <c r="J659" s="1244" t="s">
        <v>16016</v>
      </c>
      <c r="K659" s="1244" t="s">
        <v>16017</v>
      </c>
      <c r="L659" s="1240" t="s">
        <v>7860</v>
      </c>
      <c r="M659" s="1246" t="s">
        <v>1135</v>
      </c>
      <c r="N659" s="1247" t="s">
        <v>16018</v>
      </c>
      <c r="O659" s="1247" t="s">
        <v>16019</v>
      </c>
      <c r="P659" s="1247" t="s">
        <v>16020</v>
      </c>
      <c r="Q659" s="1244"/>
      <c r="R659" s="1247" t="s">
        <v>16021</v>
      </c>
      <c r="S659" s="1244" t="s">
        <v>16022</v>
      </c>
      <c r="T659" s="1252" t="s">
        <v>16023</v>
      </c>
      <c r="U659" s="1244" t="s">
        <v>16024</v>
      </c>
      <c r="V659" s="1240" t="s">
        <v>16025</v>
      </c>
      <c r="W659" s="1244" t="s">
        <v>13038</v>
      </c>
      <c r="X659" s="1274" t="s">
        <v>16026</v>
      </c>
      <c r="Y659" s="1243" t="s">
        <v>12347</v>
      </c>
      <c r="Z659" s="1240" t="s">
        <v>11892</v>
      </c>
      <c r="AA659" s="1242"/>
      <c r="AB659" s="1243">
        <v>1.0</v>
      </c>
      <c r="AC659" s="1243" t="str">
        <f t="shared" si="24"/>
        <v>Supplements|GI &amp; Digestion</v>
      </c>
      <c r="AD659" s="1243" t="s">
        <v>1073</v>
      </c>
      <c r="AE659" s="1240" t="s">
        <v>1193</v>
      </c>
      <c r="AF659" s="1243"/>
      <c r="AG659" s="1249"/>
      <c r="AH659" s="1250"/>
      <c r="AI659" s="1250"/>
      <c r="AJ659" s="1250"/>
      <c r="AK659" s="1250"/>
      <c r="AL659" s="1250"/>
      <c r="AM659" s="1250"/>
      <c r="AN659" s="1250"/>
      <c r="AO659" s="1242" t="s">
        <v>12111</v>
      </c>
      <c r="AP659" s="1242" t="s">
        <v>1254</v>
      </c>
      <c r="AQ659" s="1242" t="s">
        <v>12112</v>
      </c>
      <c r="AR659" s="1242" t="s">
        <v>1254</v>
      </c>
      <c r="AS659" s="1242" t="s">
        <v>12113</v>
      </c>
      <c r="AT659" s="1250" t="s">
        <v>1293</v>
      </c>
      <c r="AU659" s="1244" t="s">
        <v>16027</v>
      </c>
      <c r="AV659" s="1244" t="s">
        <v>16028</v>
      </c>
    </row>
    <row r="660" ht="18.75" customHeight="1">
      <c r="A660" s="1239" t="s">
        <v>16029</v>
      </c>
      <c r="B660" s="1243" t="s">
        <v>16030</v>
      </c>
      <c r="C660" s="1251">
        <v>29.75</v>
      </c>
      <c r="D660" s="1241">
        <v>59.54</v>
      </c>
      <c r="E660" s="1243" t="s">
        <v>16031</v>
      </c>
      <c r="F660" s="1240" t="s">
        <v>87</v>
      </c>
      <c r="G660" s="1242"/>
      <c r="H660" s="1240" t="s">
        <v>1118</v>
      </c>
      <c r="I660" s="1243" t="s">
        <v>1135</v>
      </c>
      <c r="J660" s="1244" t="s">
        <v>16032</v>
      </c>
      <c r="K660" s="1246" t="s">
        <v>16033</v>
      </c>
      <c r="L660" s="1240" t="s">
        <v>16034</v>
      </c>
      <c r="M660" s="1246" t="s">
        <v>1135</v>
      </c>
      <c r="N660" s="1247" t="s">
        <v>16035</v>
      </c>
      <c r="O660" s="1247" t="s">
        <v>16036</v>
      </c>
      <c r="P660" s="1247" t="s">
        <v>16037</v>
      </c>
      <c r="Q660" s="1244"/>
      <c r="R660" s="1247" t="s">
        <v>16038</v>
      </c>
      <c r="S660" s="1244" t="s">
        <v>16039</v>
      </c>
      <c r="T660" s="1252" t="s">
        <v>16040</v>
      </c>
      <c r="U660" s="1244" t="s">
        <v>16041</v>
      </c>
      <c r="V660" s="1240" t="s">
        <v>16042</v>
      </c>
      <c r="W660" s="1244" t="s">
        <v>13038</v>
      </c>
      <c r="X660" s="1274" t="s">
        <v>16043</v>
      </c>
      <c r="Y660" s="1243" t="s">
        <v>12347</v>
      </c>
      <c r="Z660" s="1240" t="s">
        <v>11892</v>
      </c>
      <c r="AA660" s="1242"/>
      <c r="AB660" s="1243">
        <v>1.0</v>
      </c>
      <c r="AC660" s="1243" t="str">
        <f t="shared" si="24"/>
        <v>Supplements|GI &amp; Digestion|Immune System</v>
      </c>
      <c r="AD660" s="1243" t="s">
        <v>1073</v>
      </c>
      <c r="AE660" s="1240" t="s">
        <v>1193</v>
      </c>
      <c r="AF660" s="1240" t="s">
        <v>1089</v>
      </c>
      <c r="AG660" s="1250"/>
      <c r="AH660" s="1250"/>
      <c r="AI660" s="1250"/>
      <c r="AJ660" s="1250"/>
      <c r="AK660" s="1250"/>
      <c r="AL660" s="1250"/>
      <c r="AM660" s="1250"/>
      <c r="AN660" s="1250"/>
      <c r="AO660" s="1242" t="s">
        <v>12111</v>
      </c>
      <c r="AP660" s="1242" t="s">
        <v>1254</v>
      </c>
      <c r="AQ660" s="1242" t="s">
        <v>12112</v>
      </c>
      <c r="AR660" s="1242" t="s">
        <v>1254</v>
      </c>
      <c r="AS660" s="1242" t="s">
        <v>12113</v>
      </c>
      <c r="AT660" s="1250" t="s">
        <v>1293</v>
      </c>
      <c r="AU660" s="1244" t="s">
        <v>16044</v>
      </c>
      <c r="AV660" s="1244" t="s">
        <v>16045</v>
      </c>
    </row>
    <row r="661" ht="18.75" customHeight="1">
      <c r="A661" s="1239" t="s">
        <v>16046</v>
      </c>
      <c r="B661" s="1242" t="s">
        <v>16047</v>
      </c>
      <c r="C661" s="1251">
        <v>20.75</v>
      </c>
      <c r="D661" s="1241">
        <v>41.91</v>
      </c>
      <c r="E661" s="1243" t="s">
        <v>13044</v>
      </c>
      <c r="F661" s="1240" t="s">
        <v>87</v>
      </c>
      <c r="G661" s="1242"/>
      <c r="H661" s="1240" t="s">
        <v>1063</v>
      </c>
      <c r="I661" s="1243" t="s">
        <v>1135</v>
      </c>
      <c r="J661" s="1244" t="s">
        <v>16048</v>
      </c>
      <c r="K661" s="1244" t="s">
        <v>16049</v>
      </c>
      <c r="L661" s="1243" t="s">
        <v>16050</v>
      </c>
      <c r="M661" s="1246" t="s">
        <v>1135</v>
      </c>
      <c r="N661" s="1247" t="s">
        <v>16051</v>
      </c>
      <c r="O661" s="1247" t="s">
        <v>16052</v>
      </c>
      <c r="P661" s="1247" t="s">
        <v>16053</v>
      </c>
      <c r="Q661" s="1244"/>
      <c r="R661" s="1247" t="s">
        <v>16054</v>
      </c>
      <c r="S661" s="1244" t="s">
        <v>16055</v>
      </c>
      <c r="T661" s="1252" t="s">
        <v>16056</v>
      </c>
      <c r="U661" s="1275" t="s">
        <v>16057</v>
      </c>
      <c r="V661" s="1240" t="s">
        <v>16058</v>
      </c>
      <c r="W661" s="1244" t="s">
        <v>16059</v>
      </c>
      <c r="X661" s="1274" t="s">
        <v>16060</v>
      </c>
      <c r="Y661" s="1243" t="s">
        <v>12347</v>
      </c>
      <c r="Z661" s="1240" t="s">
        <v>11892</v>
      </c>
      <c r="AA661" s="1242"/>
      <c r="AB661" s="1243">
        <v>1.0</v>
      </c>
      <c r="AC661" s="1243" t="str">
        <f t="shared" si="24"/>
        <v>Supplements|Hormone Optimization|Women's Sexual Health</v>
      </c>
      <c r="AD661" s="1243" t="s">
        <v>1073</v>
      </c>
      <c r="AE661" s="1240" t="s">
        <v>80</v>
      </c>
      <c r="AF661" s="1240" t="s">
        <v>79</v>
      </c>
      <c r="AG661" s="1249"/>
      <c r="AH661" s="1249"/>
      <c r="AI661" s="1249"/>
      <c r="AJ661" s="1249"/>
      <c r="AK661" s="1249"/>
      <c r="AL661" s="1250"/>
      <c r="AM661" s="1250"/>
      <c r="AN661" s="1250"/>
      <c r="AO661" s="1242" t="s">
        <v>12111</v>
      </c>
      <c r="AP661" s="1242" t="s">
        <v>1254</v>
      </c>
      <c r="AQ661" s="1242" t="s">
        <v>12112</v>
      </c>
      <c r="AR661" s="1242" t="s">
        <v>1254</v>
      </c>
      <c r="AS661" s="1242" t="s">
        <v>12113</v>
      </c>
      <c r="AT661" s="1250" t="s">
        <v>1293</v>
      </c>
      <c r="AU661" s="1244" t="s">
        <v>16061</v>
      </c>
      <c r="AV661" s="1244" t="s">
        <v>16062</v>
      </c>
    </row>
    <row r="662" ht="18.75" customHeight="1">
      <c r="A662" s="1239" t="s">
        <v>16063</v>
      </c>
      <c r="B662" s="1242" t="s">
        <v>16064</v>
      </c>
      <c r="C662" s="1251">
        <v>25.75</v>
      </c>
      <c r="D662" s="1241">
        <v>52.03</v>
      </c>
      <c r="E662" s="1240" t="s">
        <v>15783</v>
      </c>
      <c r="F662" s="1240" t="s">
        <v>87</v>
      </c>
      <c r="G662" s="1242"/>
      <c r="H662" s="1243" t="s">
        <v>49</v>
      </c>
      <c r="I662" s="1243" t="s">
        <v>1135</v>
      </c>
      <c r="J662" s="1244" t="s">
        <v>16065</v>
      </c>
      <c r="K662" s="1244" t="s">
        <v>16066</v>
      </c>
      <c r="L662" s="1243" t="s">
        <v>3044</v>
      </c>
      <c r="M662" s="1246" t="s">
        <v>1135</v>
      </c>
      <c r="N662" s="1247" t="s">
        <v>16067</v>
      </c>
      <c r="O662" s="1247" t="s">
        <v>16068</v>
      </c>
      <c r="P662" s="1247" t="s">
        <v>16069</v>
      </c>
      <c r="Q662" s="1244"/>
      <c r="R662" s="1247" t="s">
        <v>16070</v>
      </c>
      <c r="S662" s="1244" t="s">
        <v>16071</v>
      </c>
      <c r="T662" s="1252" t="s">
        <v>16072</v>
      </c>
      <c r="U662" s="1244" t="s">
        <v>16073</v>
      </c>
      <c r="V662" s="1240" t="s">
        <v>16074</v>
      </c>
      <c r="W662" s="1244" t="s">
        <v>13038</v>
      </c>
      <c r="X662" s="1274" t="s">
        <v>16075</v>
      </c>
      <c r="Y662" s="1243" t="s">
        <v>12347</v>
      </c>
      <c r="Z662" s="1240" t="s">
        <v>11892</v>
      </c>
      <c r="AA662" s="1242"/>
      <c r="AB662" s="1243">
        <v>1.0</v>
      </c>
      <c r="AC662" s="1243" t="str">
        <f t="shared" si="24"/>
        <v>Supplements|Blood Sugar Support|Weight Loss</v>
      </c>
      <c r="AD662" s="1243" t="s">
        <v>1073</v>
      </c>
      <c r="AE662" s="1243" t="s">
        <v>11964</v>
      </c>
      <c r="AF662" s="1240" t="s">
        <v>774</v>
      </c>
      <c r="AG662" s="1249"/>
      <c r="AH662" s="1249"/>
      <c r="AI662" s="1250"/>
      <c r="AJ662" s="1250"/>
      <c r="AK662" s="1250"/>
      <c r="AL662" s="1250"/>
      <c r="AM662" s="1250"/>
      <c r="AN662" s="1250"/>
      <c r="AO662" s="1242" t="s">
        <v>12111</v>
      </c>
      <c r="AP662" s="1242" t="s">
        <v>1254</v>
      </c>
      <c r="AQ662" s="1242" t="s">
        <v>12112</v>
      </c>
      <c r="AR662" s="1242" t="s">
        <v>1254</v>
      </c>
      <c r="AS662" s="1242" t="s">
        <v>12113</v>
      </c>
      <c r="AT662" s="1250" t="s">
        <v>1293</v>
      </c>
      <c r="AU662" s="1244" t="s">
        <v>16076</v>
      </c>
      <c r="AV662" s="1244" t="s">
        <v>16077</v>
      </c>
    </row>
    <row r="663" ht="18.75" customHeight="1">
      <c r="A663" s="1239" t="s">
        <v>16078</v>
      </c>
      <c r="B663" s="1240" t="s">
        <v>16079</v>
      </c>
      <c r="C663" s="1251">
        <v>23.25</v>
      </c>
      <c r="D663" s="1241">
        <v>47.14</v>
      </c>
      <c r="E663" s="1276" t="s">
        <v>16080</v>
      </c>
      <c r="F663" s="1240" t="s">
        <v>61</v>
      </c>
      <c r="G663" s="1242"/>
      <c r="H663" s="1243" t="s">
        <v>1118</v>
      </c>
      <c r="I663" s="1243" t="s">
        <v>1135</v>
      </c>
      <c r="J663" s="1244" t="s">
        <v>16081</v>
      </c>
      <c r="K663" s="1246" t="s">
        <v>16082</v>
      </c>
      <c r="L663" s="1243" t="s">
        <v>16083</v>
      </c>
      <c r="M663" s="1246" t="s">
        <v>1135</v>
      </c>
      <c r="N663" s="1277" t="s">
        <v>16084</v>
      </c>
      <c r="O663" s="1278" t="s">
        <v>16085</v>
      </c>
      <c r="P663" s="1244"/>
      <c r="Q663" s="1244"/>
      <c r="R663" s="1247" t="s">
        <v>16086</v>
      </c>
      <c r="S663" s="1244" t="s">
        <v>16087</v>
      </c>
      <c r="T663" s="1252" t="s">
        <v>16088</v>
      </c>
      <c r="U663" s="1244" t="s">
        <v>16089</v>
      </c>
      <c r="V663" s="1240" t="s">
        <v>16090</v>
      </c>
      <c r="W663" s="1244" t="s">
        <v>13038</v>
      </c>
      <c r="X663" s="1274" t="s">
        <v>16091</v>
      </c>
      <c r="Y663" s="1243" t="s">
        <v>12347</v>
      </c>
      <c r="Z663" s="1240" t="s">
        <v>11892</v>
      </c>
      <c r="AA663" s="1242"/>
      <c r="AB663" s="1243">
        <v>1.0</v>
      </c>
      <c r="AC663" s="1243" t="str">
        <f t="shared" si="24"/>
        <v>Supplements|Age-Reversal &amp; Longevity|Brain &amp; Cognitive|Energy Production|Fitness &amp; Performance|Foundational|Hair Health|Weight Loss</v>
      </c>
      <c r="AD663" s="1243" t="s">
        <v>1073</v>
      </c>
      <c r="AE663" s="1243" t="s">
        <v>1173</v>
      </c>
      <c r="AF663" s="1240" t="s">
        <v>1154</v>
      </c>
      <c r="AG663" s="1253" t="s">
        <v>1114</v>
      </c>
      <c r="AH663" s="1253" t="s">
        <v>1075</v>
      </c>
      <c r="AI663" s="1253" t="s">
        <v>208</v>
      </c>
      <c r="AJ663" s="1253" t="s">
        <v>12018</v>
      </c>
      <c r="AK663" s="1253" t="s">
        <v>774</v>
      </c>
      <c r="AL663" s="1250"/>
      <c r="AM663" s="1250"/>
      <c r="AN663" s="1250"/>
      <c r="AO663" s="1242" t="s">
        <v>12111</v>
      </c>
      <c r="AP663" s="1242" t="s">
        <v>1254</v>
      </c>
      <c r="AQ663" s="1242" t="s">
        <v>12112</v>
      </c>
      <c r="AR663" s="1242" t="s">
        <v>1254</v>
      </c>
      <c r="AS663" s="1242" t="s">
        <v>12113</v>
      </c>
      <c r="AT663" s="1250" t="s">
        <v>1293</v>
      </c>
      <c r="AU663" s="1244" t="s">
        <v>16092</v>
      </c>
      <c r="AV663" s="1244" t="s">
        <v>16093</v>
      </c>
    </row>
    <row r="664" ht="18.75" customHeight="1">
      <c r="A664" s="1239" t="s">
        <v>16094</v>
      </c>
      <c r="B664" s="1243" t="s">
        <v>16095</v>
      </c>
      <c r="C664" s="1251">
        <v>41.75</v>
      </c>
      <c r="D664" s="1241">
        <v>83.76</v>
      </c>
      <c r="E664" s="1243" t="s">
        <v>12409</v>
      </c>
      <c r="F664" s="1240" t="s">
        <v>87</v>
      </c>
      <c r="G664" s="1242"/>
      <c r="H664" s="1240" t="s">
        <v>392</v>
      </c>
      <c r="I664" s="1243" t="s">
        <v>1135</v>
      </c>
      <c r="J664" s="1244" t="s">
        <v>16096</v>
      </c>
      <c r="K664" s="1246" t="s">
        <v>16097</v>
      </c>
      <c r="L664" s="1243" t="s">
        <v>16098</v>
      </c>
      <c r="M664" s="1246" t="s">
        <v>1135</v>
      </c>
      <c r="N664" s="1247" t="s">
        <v>16099</v>
      </c>
      <c r="O664" s="1247" t="s">
        <v>16100</v>
      </c>
      <c r="P664" s="1247" t="s">
        <v>16101</v>
      </c>
      <c r="Q664" s="1244"/>
      <c r="R664" s="1247" t="s">
        <v>16102</v>
      </c>
      <c r="S664" s="1244" t="s">
        <v>16103</v>
      </c>
      <c r="T664" s="1252" t="s">
        <v>16104</v>
      </c>
      <c r="U664" s="1244" t="s">
        <v>16105</v>
      </c>
      <c r="V664" s="1240" t="s">
        <v>16106</v>
      </c>
      <c r="W664" s="1244" t="s">
        <v>13038</v>
      </c>
      <c r="X664" s="1247" t="s">
        <v>16107</v>
      </c>
      <c r="Y664" s="1243" t="s">
        <v>12347</v>
      </c>
      <c r="Z664" s="1240" t="s">
        <v>11892</v>
      </c>
      <c r="AA664" s="1242"/>
      <c r="AB664" s="1243">
        <v>1.0</v>
      </c>
      <c r="AC664" s="1243" t="str">
        <f t="shared" si="24"/>
        <v>Supplements|Age-Reversal &amp; Longevity|Heart &amp; Blood Vessel|Energy Production|Fitness &amp; Performance|Hair Health</v>
      </c>
      <c r="AD664" s="1243" t="s">
        <v>1073</v>
      </c>
      <c r="AE664" s="1243" t="s">
        <v>1173</v>
      </c>
      <c r="AF664" s="1240" t="s">
        <v>1174</v>
      </c>
      <c r="AG664" s="1253" t="s">
        <v>1114</v>
      </c>
      <c r="AH664" s="1253" t="s">
        <v>1075</v>
      </c>
      <c r="AI664" s="1253" t="s">
        <v>12018</v>
      </c>
      <c r="AJ664" s="1250"/>
      <c r="AK664" s="1250"/>
      <c r="AL664" s="1250"/>
      <c r="AM664" s="1250"/>
      <c r="AN664" s="1250"/>
      <c r="AO664" s="1242" t="s">
        <v>12111</v>
      </c>
      <c r="AP664" s="1242" t="s">
        <v>1254</v>
      </c>
      <c r="AQ664" s="1242" t="s">
        <v>12112</v>
      </c>
      <c r="AR664" s="1242" t="s">
        <v>1254</v>
      </c>
      <c r="AS664" s="1242" t="s">
        <v>12113</v>
      </c>
      <c r="AT664" s="1250" t="s">
        <v>1293</v>
      </c>
      <c r="AU664" s="1244" t="s">
        <v>16108</v>
      </c>
      <c r="AV664" s="1244" t="s">
        <v>16109</v>
      </c>
    </row>
    <row r="665" ht="18.75" customHeight="1">
      <c r="A665" s="1240" t="s">
        <v>16110</v>
      </c>
      <c r="B665" s="1243" t="s">
        <v>16111</v>
      </c>
      <c r="C665" s="1241">
        <v>40.99</v>
      </c>
      <c r="D665" s="1241">
        <v>73.99</v>
      </c>
      <c r="E665" s="1243" t="s">
        <v>13548</v>
      </c>
      <c r="F665" s="1240" t="s">
        <v>87</v>
      </c>
      <c r="G665" s="1242"/>
      <c r="H665" s="1240" t="s">
        <v>1097</v>
      </c>
      <c r="I665" s="1243" t="s">
        <v>1109</v>
      </c>
      <c r="J665" s="1244" t="s">
        <v>16112</v>
      </c>
      <c r="K665" s="1244" t="s">
        <v>16113</v>
      </c>
      <c r="L665" s="1245" t="s">
        <v>16114</v>
      </c>
      <c r="M665" s="1246" t="s">
        <v>10793</v>
      </c>
      <c r="N665" s="1279" t="s">
        <v>16115</v>
      </c>
      <c r="O665" s="1279"/>
      <c r="P665" s="1244"/>
      <c r="Q665" s="1244"/>
      <c r="R665" s="1247" t="s">
        <v>16116</v>
      </c>
      <c r="S665" s="1247" t="s">
        <v>16117</v>
      </c>
      <c r="T665" s="1252" t="s">
        <v>16118</v>
      </c>
      <c r="U665" s="1244" t="s">
        <v>16119</v>
      </c>
      <c r="V665" s="1244" t="s">
        <v>16120</v>
      </c>
      <c r="W665" s="1244" t="s">
        <v>13559</v>
      </c>
      <c r="X665" s="1244" t="s">
        <v>16121</v>
      </c>
      <c r="Y665" s="1243"/>
      <c r="Z665" s="1240" t="s">
        <v>1072</v>
      </c>
      <c r="AA665" s="1242"/>
      <c r="AB665" s="1243">
        <v>1.0</v>
      </c>
      <c r="AC665" s="1243" t="str">
        <f t="shared" si="24"/>
        <v>Supplements|Age-Reversal &amp; Longevity|Fitness &amp; Performance|Immune System</v>
      </c>
      <c r="AD665" s="1243" t="s">
        <v>1073</v>
      </c>
      <c r="AE665" s="1243" t="s">
        <v>1173</v>
      </c>
      <c r="AF665" s="1240" t="s">
        <v>1075</v>
      </c>
      <c r="AG665" s="1253" t="s">
        <v>1089</v>
      </c>
      <c r="AH665" s="1250"/>
      <c r="AI665" s="1250"/>
      <c r="AJ665" s="1250"/>
      <c r="AK665" s="1250"/>
      <c r="AL665" s="1250"/>
      <c r="AM665" s="1250"/>
      <c r="AN665" s="1250"/>
      <c r="AO665" s="1242" t="s">
        <v>12111</v>
      </c>
      <c r="AP665" s="1242" t="s">
        <v>1254</v>
      </c>
      <c r="AQ665" s="1242" t="s">
        <v>12112</v>
      </c>
      <c r="AR665" s="1242" t="s">
        <v>1254</v>
      </c>
      <c r="AS665" s="1242" t="s">
        <v>12113</v>
      </c>
      <c r="AT665" s="1250" t="s">
        <v>1293</v>
      </c>
      <c r="AU665" s="1244" t="s">
        <v>16122</v>
      </c>
      <c r="AV665" s="1244" t="s">
        <v>16123</v>
      </c>
    </row>
    <row r="666" ht="18.75" customHeight="1">
      <c r="A666" s="1239" t="s">
        <v>16124</v>
      </c>
      <c r="B666" s="1243" t="s">
        <v>16125</v>
      </c>
      <c r="C666" s="1241">
        <v>46.25</v>
      </c>
      <c r="D666" s="1241">
        <v>92.8</v>
      </c>
      <c r="E666" s="1243" t="s">
        <v>16126</v>
      </c>
      <c r="F666" s="1240" t="s">
        <v>87</v>
      </c>
      <c r="G666" s="1242"/>
      <c r="H666" s="1243" t="s">
        <v>1118</v>
      </c>
      <c r="I666" s="1243" t="s">
        <v>1135</v>
      </c>
      <c r="J666" s="1244" t="s">
        <v>16127</v>
      </c>
      <c r="K666" s="1244" t="s">
        <v>16128</v>
      </c>
      <c r="L666" s="1240" t="s">
        <v>16129</v>
      </c>
      <c r="M666" s="1246" t="s">
        <v>1135</v>
      </c>
      <c r="N666" s="1247" t="s">
        <v>16130</v>
      </c>
      <c r="O666" s="1247" t="s">
        <v>16131</v>
      </c>
      <c r="P666" s="1247" t="s">
        <v>16132</v>
      </c>
      <c r="Q666" s="1244"/>
      <c r="R666" s="1247" t="s">
        <v>16133</v>
      </c>
      <c r="S666" s="1244" t="s">
        <v>16134</v>
      </c>
      <c r="T666" s="1252" t="s">
        <v>16135</v>
      </c>
      <c r="U666" s="1244" t="s">
        <v>16136</v>
      </c>
      <c r="V666" s="1244"/>
      <c r="W666" s="1240" t="s">
        <v>1696</v>
      </c>
      <c r="X666" s="1244" t="s">
        <v>13038</v>
      </c>
      <c r="Y666" s="1247" t="s">
        <v>16137</v>
      </c>
      <c r="Z666" s="1243" t="s">
        <v>12347</v>
      </c>
      <c r="AA666" s="1240" t="s">
        <v>11892</v>
      </c>
      <c r="AB666" s="1242"/>
      <c r="AC666" s="1243">
        <v>1.0</v>
      </c>
      <c r="AD666" s="1243" t="str">
        <f t="shared" ref="AD666:AD675" si="25">TEXTJOIN("|",TRUE,AE666:AO666)</f>
        <v>Supplements|Detoxification</v>
      </c>
      <c r="AE666" s="1243" t="s">
        <v>1073</v>
      </c>
      <c r="AF666" s="1243" t="s">
        <v>1113</v>
      </c>
      <c r="AG666" s="1243"/>
      <c r="AH666" s="1249"/>
      <c r="AI666" s="1250"/>
      <c r="AJ666" s="1250"/>
      <c r="AK666" s="1250"/>
      <c r="AL666" s="1250"/>
      <c r="AM666" s="1250"/>
      <c r="AN666" s="1250"/>
      <c r="AO666" s="1250"/>
      <c r="AP666" s="1242" t="s">
        <v>12111</v>
      </c>
      <c r="AQ666" s="1242" t="s">
        <v>1254</v>
      </c>
      <c r="AR666" s="1242" t="s">
        <v>12112</v>
      </c>
      <c r="AS666" s="1242" t="s">
        <v>1254</v>
      </c>
      <c r="AT666" s="1242" t="s">
        <v>12113</v>
      </c>
      <c r="AU666" s="1250" t="s">
        <v>1293</v>
      </c>
      <c r="AV666" s="1244" t="s">
        <v>16138</v>
      </c>
      <c r="AW666" s="1244" t="s">
        <v>16139</v>
      </c>
    </row>
    <row r="667" ht="18.75" customHeight="1">
      <c r="A667" s="1239" t="s">
        <v>16140</v>
      </c>
      <c r="B667" s="1243" t="s">
        <v>16141</v>
      </c>
      <c r="C667" s="1251">
        <v>42.99</v>
      </c>
      <c r="D667" s="1241">
        <v>86.37</v>
      </c>
      <c r="E667" s="1243" t="s">
        <v>16142</v>
      </c>
      <c r="F667" s="1240" t="s">
        <v>87</v>
      </c>
      <c r="G667" s="1242"/>
      <c r="H667" s="1243" t="s">
        <v>16143</v>
      </c>
      <c r="I667" s="1243" t="s">
        <v>1135</v>
      </c>
      <c r="J667" s="1244" t="s">
        <v>16144</v>
      </c>
      <c r="K667" s="1244" t="s">
        <v>16145</v>
      </c>
      <c r="L667" s="1240" t="s">
        <v>16146</v>
      </c>
      <c r="M667" s="1246" t="s">
        <v>1135</v>
      </c>
      <c r="N667" s="1247" t="s">
        <v>16147</v>
      </c>
      <c r="O667" s="1247" t="s">
        <v>16148</v>
      </c>
      <c r="P667" s="1247" t="s">
        <v>16149</v>
      </c>
      <c r="Q667" s="1244"/>
      <c r="R667" s="1247" t="s">
        <v>16150</v>
      </c>
      <c r="S667" s="1244" t="s">
        <v>16151</v>
      </c>
      <c r="T667" s="1252" t="s">
        <v>16152</v>
      </c>
      <c r="U667" s="1244" t="s">
        <v>16153</v>
      </c>
      <c r="V667" s="1244"/>
      <c r="W667" s="1240" t="s">
        <v>16154</v>
      </c>
      <c r="X667" s="1244" t="s">
        <v>13038</v>
      </c>
      <c r="Y667" s="1247" t="s">
        <v>16155</v>
      </c>
      <c r="Z667" s="1243" t="s">
        <v>12347</v>
      </c>
      <c r="AA667" s="1240" t="s">
        <v>11892</v>
      </c>
      <c r="AB667" s="1242"/>
      <c r="AC667" s="1243">
        <v>1.0</v>
      </c>
      <c r="AD667" s="1243" t="str">
        <f t="shared" si="25"/>
        <v>Supplements|Detoxification</v>
      </c>
      <c r="AE667" s="1243" t="s">
        <v>1073</v>
      </c>
      <c r="AF667" s="1243" t="s">
        <v>1113</v>
      </c>
      <c r="AG667" s="1243"/>
      <c r="AH667" s="1249"/>
      <c r="AI667" s="1250"/>
      <c r="AJ667" s="1250"/>
      <c r="AK667" s="1250"/>
      <c r="AL667" s="1250"/>
      <c r="AM667" s="1250"/>
      <c r="AN667" s="1250"/>
      <c r="AO667" s="1250"/>
      <c r="AP667" s="1242" t="s">
        <v>12111</v>
      </c>
      <c r="AQ667" s="1242" t="s">
        <v>1254</v>
      </c>
      <c r="AR667" s="1242" t="s">
        <v>12112</v>
      </c>
      <c r="AS667" s="1242" t="s">
        <v>1254</v>
      </c>
      <c r="AT667" s="1242" t="s">
        <v>12113</v>
      </c>
      <c r="AU667" s="1250" t="s">
        <v>1293</v>
      </c>
      <c r="AV667" s="1244" t="s">
        <v>16156</v>
      </c>
      <c r="AW667" s="1244" t="s">
        <v>16157</v>
      </c>
    </row>
    <row r="668" ht="18.75" customHeight="1">
      <c r="A668" s="1239" t="s">
        <v>16158</v>
      </c>
      <c r="B668" s="1243" t="s">
        <v>16159</v>
      </c>
      <c r="C668" s="1251">
        <v>131.99</v>
      </c>
      <c r="D668" s="1241">
        <v>238.81</v>
      </c>
      <c r="E668" s="1243" t="s">
        <v>16160</v>
      </c>
      <c r="F668" s="1240" t="s">
        <v>87</v>
      </c>
      <c r="G668" s="1242"/>
      <c r="H668" s="1240" t="s">
        <v>1097</v>
      </c>
      <c r="I668" s="1243" t="s">
        <v>1135</v>
      </c>
      <c r="J668" s="1244" t="s">
        <v>16161</v>
      </c>
      <c r="K668" s="1244" t="s">
        <v>16162</v>
      </c>
      <c r="L668" s="1240" t="s">
        <v>16163</v>
      </c>
      <c r="M668" s="1246" t="s">
        <v>1135</v>
      </c>
      <c r="N668" s="1247" t="s">
        <v>16164</v>
      </c>
      <c r="O668" s="1247" t="s">
        <v>16165</v>
      </c>
      <c r="P668" s="1247" t="s">
        <v>16166</v>
      </c>
      <c r="Q668" s="1244"/>
      <c r="R668" s="1247" t="s">
        <v>16167</v>
      </c>
      <c r="S668" s="1244" t="s">
        <v>16168</v>
      </c>
      <c r="T668" s="1252" t="s">
        <v>16169</v>
      </c>
      <c r="U668" s="1244" t="s">
        <v>16170</v>
      </c>
      <c r="V668" s="1244"/>
      <c r="W668" s="1240" t="s">
        <v>16171</v>
      </c>
      <c r="X668" s="1244" t="s">
        <v>13038</v>
      </c>
      <c r="Y668" s="1247" t="s">
        <v>16172</v>
      </c>
      <c r="Z668" s="1243" t="s">
        <v>12347</v>
      </c>
      <c r="AA668" s="1240" t="s">
        <v>11892</v>
      </c>
      <c r="AB668" s="1242"/>
      <c r="AC668" s="1243">
        <v>1.0</v>
      </c>
      <c r="AD668" s="1243" t="str">
        <f t="shared" si="25"/>
        <v>Supplements|Detoxification</v>
      </c>
      <c r="AE668" s="1243" t="s">
        <v>1073</v>
      </c>
      <c r="AF668" s="1243" t="s">
        <v>1113</v>
      </c>
      <c r="AG668" s="1243"/>
      <c r="AH668" s="1249"/>
      <c r="AI668" s="1250"/>
      <c r="AJ668" s="1250"/>
      <c r="AK668" s="1250"/>
      <c r="AL668" s="1250"/>
      <c r="AM668" s="1250"/>
      <c r="AN668" s="1250"/>
      <c r="AO668" s="1250"/>
      <c r="AP668" s="1242" t="s">
        <v>12111</v>
      </c>
      <c r="AQ668" s="1242" t="s">
        <v>1254</v>
      </c>
      <c r="AR668" s="1242" t="s">
        <v>12112</v>
      </c>
      <c r="AS668" s="1242" t="s">
        <v>1254</v>
      </c>
      <c r="AT668" s="1242" t="s">
        <v>12113</v>
      </c>
      <c r="AU668" s="1250" t="s">
        <v>1293</v>
      </c>
      <c r="AV668" s="1244" t="s">
        <v>16173</v>
      </c>
      <c r="AW668" s="1244" t="s">
        <v>16174</v>
      </c>
    </row>
    <row r="669" ht="18.75" customHeight="1">
      <c r="A669" s="1239" t="s">
        <v>16175</v>
      </c>
      <c r="B669" s="1240" t="s">
        <v>16176</v>
      </c>
      <c r="C669" s="1251">
        <v>183.75</v>
      </c>
      <c r="D669" s="1241">
        <v>322.39</v>
      </c>
      <c r="E669" s="1243" t="s">
        <v>16160</v>
      </c>
      <c r="F669" s="1240" t="s">
        <v>87</v>
      </c>
      <c r="G669" s="1242"/>
      <c r="H669" s="1240" t="s">
        <v>1097</v>
      </c>
      <c r="I669" s="1243" t="s">
        <v>1135</v>
      </c>
      <c r="J669" s="1244" t="s">
        <v>16177</v>
      </c>
      <c r="K669" s="1244" t="s">
        <v>16178</v>
      </c>
      <c r="L669" s="1240" t="s">
        <v>16179</v>
      </c>
      <c r="M669" s="1246" t="s">
        <v>1135</v>
      </c>
      <c r="N669" s="1247" t="s">
        <v>16180</v>
      </c>
      <c r="O669" s="1247" t="s">
        <v>16181</v>
      </c>
      <c r="P669" s="1247" t="s">
        <v>16182</v>
      </c>
      <c r="Q669" s="1244"/>
      <c r="R669" s="1247" t="s">
        <v>16183</v>
      </c>
      <c r="S669" s="1244" t="s">
        <v>16184</v>
      </c>
      <c r="T669" s="1252" t="s">
        <v>16169</v>
      </c>
      <c r="U669" s="1244" t="s">
        <v>16170</v>
      </c>
      <c r="V669" s="1244"/>
      <c r="W669" s="1240" t="s">
        <v>16171</v>
      </c>
      <c r="X669" s="1244" t="s">
        <v>13038</v>
      </c>
      <c r="Y669" s="1247" t="s">
        <v>16185</v>
      </c>
      <c r="Z669" s="1243" t="s">
        <v>12347</v>
      </c>
      <c r="AA669" s="1240" t="s">
        <v>11892</v>
      </c>
      <c r="AB669" s="1242"/>
      <c r="AC669" s="1243">
        <v>1.0</v>
      </c>
      <c r="AD669" s="1243" t="str">
        <f t="shared" si="25"/>
        <v>Supplements|Detoxification</v>
      </c>
      <c r="AE669" s="1243" t="s">
        <v>1073</v>
      </c>
      <c r="AF669" s="1243" t="s">
        <v>1113</v>
      </c>
      <c r="AG669" s="1243"/>
      <c r="AH669" s="1249"/>
      <c r="AI669" s="1250"/>
      <c r="AJ669" s="1250"/>
      <c r="AK669" s="1250"/>
      <c r="AL669" s="1250"/>
      <c r="AM669" s="1250"/>
      <c r="AN669" s="1250"/>
      <c r="AO669" s="1250"/>
      <c r="AP669" s="1242" t="s">
        <v>12111</v>
      </c>
      <c r="AQ669" s="1242" t="s">
        <v>1254</v>
      </c>
      <c r="AR669" s="1242" t="s">
        <v>12112</v>
      </c>
      <c r="AS669" s="1242" t="s">
        <v>1254</v>
      </c>
      <c r="AT669" s="1242" t="s">
        <v>12113</v>
      </c>
      <c r="AU669" s="1250" t="s">
        <v>1293</v>
      </c>
      <c r="AV669" s="1244" t="s">
        <v>16173</v>
      </c>
      <c r="AW669" s="1244" t="s">
        <v>16174</v>
      </c>
    </row>
    <row r="670" ht="18.75" customHeight="1">
      <c r="A670" s="1239" t="s">
        <v>16186</v>
      </c>
      <c r="B670" s="1240" t="s">
        <v>16187</v>
      </c>
      <c r="C670" s="1251" t="s">
        <v>16188</v>
      </c>
      <c r="D670" s="1241" t="s">
        <v>16189</v>
      </c>
      <c r="E670" s="1240" t="s">
        <v>16190</v>
      </c>
      <c r="F670" s="1240" t="s">
        <v>47</v>
      </c>
      <c r="G670" s="1242"/>
      <c r="H670" s="1243" t="s">
        <v>1118</v>
      </c>
      <c r="I670" s="1243" t="s">
        <v>1135</v>
      </c>
      <c r="J670" s="1244" t="s">
        <v>16191</v>
      </c>
      <c r="K670" s="1244" t="s">
        <v>16192</v>
      </c>
      <c r="L670" s="1240" t="s">
        <v>16193</v>
      </c>
      <c r="M670" s="1246" t="s">
        <v>1135</v>
      </c>
      <c r="N670" s="1247" t="s">
        <v>16194</v>
      </c>
      <c r="O670" s="1247" t="s">
        <v>16195</v>
      </c>
      <c r="P670" s="1247" t="s">
        <v>16196</v>
      </c>
      <c r="Q670" s="1244"/>
      <c r="R670" s="1247" t="s">
        <v>16197</v>
      </c>
      <c r="S670" s="1244" t="s">
        <v>16198</v>
      </c>
      <c r="T670" s="1264" t="s">
        <v>16199</v>
      </c>
      <c r="U670" s="1244" t="s">
        <v>16200</v>
      </c>
      <c r="V670" s="1244"/>
      <c r="W670" s="1240" t="s">
        <v>16201</v>
      </c>
      <c r="X670" s="1244" t="s">
        <v>13038</v>
      </c>
      <c r="Y670" s="1247" t="s">
        <v>16202</v>
      </c>
      <c r="Z670" s="1243" t="s">
        <v>12347</v>
      </c>
      <c r="AA670" s="1240" t="s">
        <v>11892</v>
      </c>
      <c r="AB670" s="1242"/>
      <c r="AC670" s="1243">
        <v>1.0</v>
      </c>
      <c r="AD670" s="1243" t="str">
        <f t="shared" si="25"/>
        <v>Supplements|Age-Reversal &amp; Longevity|Blood Sugar Support|Brain &amp; Cognitive|Energy Production|Fitness &amp; Performance|Hair Health|Weight Loss</v>
      </c>
      <c r="AE670" s="1243" t="s">
        <v>1073</v>
      </c>
      <c r="AF670" s="1243" t="s">
        <v>1173</v>
      </c>
      <c r="AG670" s="1243" t="s">
        <v>11964</v>
      </c>
      <c r="AH670" s="1253" t="s">
        <v>1154</v>
      </c>
      <c r="AI670" s="1253" t="s">
        <v>1114</v>
      </c>
      <c r="AJ670" s="1253" t="s">
        <v>1075</v>
      </c>
      <c r="AK670" s="1253" t="s">
        <v>12018</v>
      </c>
      <c r="AL670" s="1253" t="s">
        <v>774</v>
      </c>
      <c r="AM670" s="1250"/>
      <c r="AN670" s="1250"/>
      <c r="AO670" s="1250"/>
      <c r="AP670" s="1242" t="s">
        <v>12111</v>
      </c>
      <c r="AQ670" s="1242" t="s">
        <v>1254</v>
      </c>
      <c r="AR670" s="1242" t="s">
        <v>12112</v>
      </c>
      <c r="AS670" s="1242" t="s">
        <v>1254</v>
      </c>
      <c r="AT670" s="1242" t="s">
        <v>12113</v>
      </c>
      <c r="AU670" s="1250" t="s">
        <v>1293</v>
      </c>
      <c r="AV670" s="1244" t="s">
        <v>16203</v>
      </c>
      <c r="AW670" s="1244" t="s">
        <v>16204</v>
      </c>
    </row>
    <row r="671" ht="18.75" customHeight="1">
      <c r="A671" s="1239" t="s">
        <v>16205</v>
      </c>
      <c r="B671" s="1240" t="s">
        <v>16206</v>
      </c>
      <c r="C671" s="1251">
        <v>34.5</v>
      </c>
      <c r="D671" s="1241">
        <v>69.73</v>
      </c>
      <c r="E671" s="1240" t="s">
        <v>16207</v>
      </c>
      <c r="F671" s="1240" t="s">
        <v>61</v>
      </c>
      <c r="G671" s="1242"/>
      <c r="H671" s="1243" t="s">
        <v>1118</v>
      </c>
      <c r="I671" s="1243" t="s">
        <v>1135</v>
      </c>
      <c r="J671" s="1244" t="s">
        <v>16191</v>
      </c>
      <c r="K671" s="1244" t="s">
        <v>16192</v>
      </c>
      <c r="L671" s="1240" t="s">
        <v>16208</v>
      </c>
      <c r="M671" s="1246" t="s">
        <v>1135</v>
      </c>
      <c r="N671" s="1247" t="s">
        <v>16194</v>
      </c>
      <c r="O671" s="1247" t="s">
        <v>16195</v>
      </c>
      <c r="P671" s="1247" t="s">
        <v>16196</v>
      </c>
      <c r="Q671" s="1244"/>
      <c r="R671" s="1247" t="s">
        <v>16197</v>
      </c>
      <c r="S671" s="1244" t="s">
        <v>16198</v>
      </c>
      <c r="T671" s="1264" t="s">
        <v>16199</v>
      </c>
      <c r="U671" s="1244" t="s">
        <v>16200</v>
      </c>
      <c r="V671" s="1244"/>
      <c r="W671" s="1240" t="s">
        <v>16201</v>
      </c>
      <c r="X671" s="1244" t="s">
        <v>13038</v>
      </c>
      <c r="Y671" s="1247" t="s">
        <v>16202</v>
      </c>
      <c r="Z671" s="1243" t="s">
        <v>12347</v>
      </c>
      <c r="AA671" s="1240" t="s">
        <v>11892</v>
      </c>
      <c r="AB671" s="1242"/>
      <c r="AC671" s="1243">
        <v>1.0</v>
      </c>
      <c r="AD671" s="1243" t="str">
        <f t="shared" si="25"/>
        <v>Supplements|Age-Reversal &amp; Longevity|Blood Sugar Support|Brain &amp; Cognitive|Energy Production|Fitness &amp; Performance|Hair Health|Weight Loss</v>
      </c>
      <c r="AE671" s="1243" t="s">
        <v>1073</v>
      </c>
      <c r="AF671" s="1243" t="s">
        <v>1173</v>
      </c>
      <c r="AG671" s="1243" t="s">
        <v>11964</v>
      </c>
      <c r="AH671" s="1253" t="s">
        <v>1154</v>
      </c>
      <c r="AI671" s="1253" t="s">
        <v>1114</v>
      </c>
      <c r="AJ671" s="1253" t="s">
        <v>1075</v>
      </c>
      <c r="AK671" s="1253" t="s">
        <v>12018</v>
      </c>
      <c r="AL671" s="1253" t="s">
        <v>774</v>
      </c>
      <c r="AM671" s="1250"/>
      <c r="AN671" s="1250"/>
      <c r="AO671" s="1250"/>
      <c r="AP671" s="1242" t="s">
        <v>12111</v>
      </c>
      <c r="AQ671" s="1242" t="s">
        <v>1254</v>
      </c>
      <c r="AR671" s="1242" t="s">
        <v>12112</v>
      </c>
      <c r="AS671" s="1242" t="s">
        <v>1254</v>
      </c>
      <c r="AT671" s="1242" t="s">
        <v>12113</v>
      </c>
      <c r="AU671" s="1250" t="s">
        <v>1293</v>
      </c>
      <c r="AV671" s="1244" t="s">
        <v>16203</v>
      </c>
      <c r="AW671" s="1244" t="s">
        <v>16204</v>
      </c>
    </row>
    <row r="672" ht="18.75" customHeight="1">
      <c r="A672" s="1239" t="s">
        <v>16209</v>
      </c>
      <c r="B672" s="1240" t="s">
        <v>16210</v>
      </c>
      <c r="C672" s="1251">
        <v>33.5</v>
      </c>
      <c r="D672" s="1241">
        <v>67.26</v>
      </c>
      <c r="E672" s="1243" t="s">
        <v>16211</v>
      </c>
      <c r="F672" s="1240" t="s">
        <v>61</v>
      </c>
      <c r="G672" s="1242"/>
      <c r="H672" s="1243" t="s">
        <v>1118</v>
      </c>
      <c r="I672" s="1243" t="s">
        <v>1135</v>
      </c>
      <c r="J672" s="1244" t="s">
        <v>16212</v>
      </c>
      <c r="K672" s="1244" t="s">
        <v>16213</v>
      </c>
      <c r="L672" s="1243" t="s">
        <v>16214</v>
      </c>
      <c r="M672" s="1246" t="s">
        <v>1135</v>
      </c>
      <c r="N672" s="1247" t="s">
        <v>16194</v>
      </c>
      <c r="O672" s="1247" t="s">
        <v>16215</v>
      </c>
      <c r="P672" s="1247" t="s">
        <v>16196</v>
      </c>
      <c r="Q672" s="1244"/>
      <c r="R672" s="1247" t="s">
        <v>16216</v>
      </c>
      <c r="S672" s="1244" t="s">
        <v>16217</v>
      </c>
      <c r="T672" s="1252" t="s">
        <v>16199</v>
      </c>
      <c r="U672" s="1244" t="s">
        <v>16200</v>
      </c>
      <c r="V672" s="1244"/>
      <c r="W672" s="1240" t="s">
        <v>16218</v>
      </c>
      <c r="X672" s="1244" t="s">
        <v>13038</v>
      </c>
      <c r="Y672" s="1247" t="s">
        <v>16219</v>
      </c>
      <c r="Z672" s="1243" t="s">
        <v>12347</v>
      </c>
      <c r="AA672" s="1240" t="s">
        <v>11892</v>
      </c>
      <c r="AB672" s="1242"/>
      <c r="AC672" s="1243">
        <v>1.0</v>
      </c>
      <c r="AD672" s="1243" t="str">
        <f t="shared" si="25"/>
        <v>Supplements|Age-Reversal &amp; Longevity|Blood Sugar Support|Brain &amp; Cognitive|Energy Production|Fitness &amp; Performance|Hair Health|Weight Loss</v>
      </c>
      <c r="AE672" s="1243" t="s">
        <v>1073</v>
      </c>
      <c r="AF672" s="1243" t="s">
        <v>1173</v>
      </c>
      <c r="AG672" s="1243" t="s">
        <v>11964</v>
      </c>
      <c r="AH672" s="1253" t="s">
        <v>1154</v>
      </c>
      <c r="AI672" s="1253" t="s">
        <v>1114</v>
      </c>
      <c r="AJ672" s="1253" t="s">
        <v>1075</v>
      </c>
      <c r="AK672" s="1253" t="s">
        <v>12018</v>
      </c>
      <c r="AL672" s="1253" t="s">
        <v>774</v>
      </c>
      <c r="AM672" s="1250"/>
      <c r="AN672" s="1250"/>
      <c r="AO672" s="1250"/>
      <c r="AP672" s="1242" t="s">
        <v>12111</v>
      </c>
      <c r="AQ672" s="1242" t="s">
        <v>1254</v>
      </c>
      <c r="AR672" s="1242" t="s">
        <v>12112</v>
      </c>
      <c r="AS672" s="1242" t="s">
        <v>1254</v>
      </c>
      <c r="AT672" s="1242" t="s">
        <v>12113</v>
      </c>
      <c r="AU672" s="1250" t="s">
        <v>1293</v>
      </c>
      <c r="AV672" s="1244" t="s">
        <v>16203</v>
      </c>
      <c r="AW672" s="1244" t="s">
        <v>16220</v>
      </c>
    </row>
    <row r="673" ht="18.75" customHeight="1">
      <c r="A673" s="1239" t="s">
        <v>16221</v>
      </c>
      <c r="B673" s="1243" t="s">
        <v>16222</v>
      </c>
      <c r="C673" s="1241">
        <v>97.67</v>
      </c>
      <c r="D673" s="1241">
        <v>171.49</v>
      </c>
      <c r="E673" s="1243" t="s">
        <v>16160</v>
      </c>
      <c r="F673" s="1240" t="s">
        <v>87</v>
      </c>
      <c r="G673" s="1242"/>
      <c r="H673" s="1243" t="s">
        <v>1097</v>
      </c>
      <c r="I673" s="1243" t="s">
        <v>1135</v>
      </c>
      <c r="J673" s="1244" t="s">
        <v>16223</v>
      </c>
      <c r="K673" s="1244" t="s">
        <v>16224</v>
      </c>
      <c r="L673" s="1243" t="s">
        <v>16225</v>
      </c>
      <c r="M673" s="1246" t="s">
        <v>1135</v>
      </c>
      <c r="N673" s="1247" t="s">
        <v>16226</v>
      </c>
      <c r="O673" s="1244"/>
      <c r="P673" s="1244"/>
      <c r="Q673" s="1244"/>
      <c r="R673" s="1247" t="s">
        <v>16227</v>
      </c>
      <c r="S673" s="1244" t="s">
        <v>16228</v>
      </c>
      <c r="T673" s="1252" t="s">
        <v>16229</v>
      </c>
      <c r="U673" s="1244" t="s">
        <v>16230</v>
      </c>
      <c r="V673" s="1244"/>
      <c r="W673" s="1240" t="s">
        <v>2943</v>
      </c>
      <c r="X673" s="1244" t="s">
        <v>13038</v>
      </c>
      <c r="Y673" s="1247" t="s">
        <v>16231</v>
      </c>
      <c r="Z673" s="1243" t="s">
        <v>12347</v>
      </c>
      <c r="AA673" s="1240" t="s">
        <v>11892</v>
      </c>
      <c r="AB673" s="1242"/>
      <c r="AC673" s="1243">
        <v>1.0</v>
      </c>
      <c r="AD673" s="1243" t="str">
        <f t="shared" si="25"/>
        <v>Supplements|Blood Sugar Support|Foundational</v>
      </c>
      <c r="AE673" s="1243" t="s">
        <v>1073</v>
      </c>
      <c r="AF673" s="1243" t="s">
        <v>11964</v>
      </c>
      <c r="AG673" s="1243" t="s">
        <v>208</v>
      </c>
      <c r="AH673" s="1249"/>
      <c r="AI673" s="1250"/>
      <c r="AJ673" s="1250"/>
      <c r="AK673" s="1250"/>
      <c r="AL673" s="1250"/>
      <c r="AM673" s="1250"/>
      <c r="AN673" s="1250"/>
      <c r="AO673" s="1250"/>
      <c r="AP673" s="1242" t="s">
        <v>12111</v>
      </c>
      <c r="AQ673" s="1242" t="s">
        <v>1254</v>
      </c>
      <c r="AR673" s="1242" t="s">
        <v>12112</v>
      </c>
      <c r="AS673" s="1242" t="s">
        <v>1254</v>
      </c>
      <c r="AT673" s="1242" t="s">
        <v>12113</v>
      </c>
      <c r="AU673" s="1250" t="s">
        <v>1293</v>
      </c>
      <c r="AV673" s="1244" t="s">
        <v>16232</v>
      </c>
      <c r="AW673" s="1244" t="s">
        <v>16233</v>
      </c>
    </row>
    <row r="674" ht="18.75" customHeight="1">
      <c r="A674" s="1239" t="s">
        <v>16234</v>
      </c>
      <c r="B674" s="1240" t="s">
        <v>16235</v>
      </c>
      <c r="C674" s="1251">
        <v>22.99</v>
      </c>
      <c r="D674" s="1241">
        <v>46.19</v>
      </c>
      <c r="E674" s="1240" t="s">
        <v>15966</v>
      </c>
      <c r="F674" s="1240" t="s">
        <v>61</v>
      </c>
      <c r="G674" s="1242"/>
      <c r="H674" s="1243" t="s">
        <v>49</v>
      </c>
      <c r="I674" s="1243" t="s">
        <v>1135</v>
      </c>
      <c r="J674" s="1244" t="s">
        <v>16236</v>
      </c>
      <c r="K674" s="1244" t="s">
        <v>16237</v>
      </c>
      <c r="L674" s="1240" t="s">
        <v>16238</v>
      </c>
      <c r="M674" s="1246" t="s">
        <v>1135</v>
      </c>
      <c r="N674" s="1247" t="s">
        <v>16239</v>
      </c>
      <c r="O674" s="1247" t="s">
        <v>16240</v>
      </c>
      <c r="P674" s="1247" t="s">
        <v>16241</v>
      </c>
      <c r="Q674" s="1244"/>
      <c r="R674" s="1247" t="s">
        <v>16242</v>
      </c>
      <c r="S674" s="1247" t="s">
        <v>16243</v>
      </c>
      <c r="T674" s="1252" t="s">
        <v>16244</v>
      </c>
      <c r="U674" s="1244" t="s">
        <v>16245</v>
      </c>
      <c r="V674" s="1244"/>
      <c r="W674" s="1240" t="s">
        <v>4339</v>
      </c>
      <c r="X674" s="1244" t="s">
        <v>16246</v>
      </c>
      <c r="Y674" s="1247" t="s">
        <v>16247</v>
      </c>
      <c r="Z674" s="1243" t="s">
        <v>12347</v>
      </c>
      <c r="AA674" s="1240" t="s">
        <v>11892</v>
      </c>
      <c r="AB674" s="1242"/>
      <c r="AC674" s="1243">
        <v>1.0</v>
      </c>
      <c r="AD674" s="1243" t="str">
        <f t="shared" si="25"/>
        <v>Supplements|Bone Health|Brain &amp; Cognitive|Heart &amp; Blood Vessel|Energy Production|Fitness &amp; Performance|Eye &amp; Vision|Foundational|Hair Health|Immune System|Skin &amp; Nails</v>
      </c>
      <c r="AE674" s="1243" t="s">
        <v>1073</v>
      </c>
      <c r="AF674" s="1243" t="s">
        <v>1090</v>
      </c>
      <c r="AG674" s="1240" t="s">
        <v>1154</v>
      </c>
      <c r="AH674" s="1253" t="s">
        <v>1174</v>
      </c>
      <c r="AI674" s="1253" t="s">
        <v>1114</v>
      </c>
      <c r="AJ674" s="1253" t="s">
        <v>1075</v>
      </c>
      <c r="AK674" s="1253" t="s">
        <v>12301</v>
      </c>
      <c r="AL674" s="1253" t="s">
        <v>208</v>
      </c>
      <c r="AM674" s="1253" t="s">
        <v>12018</v>
      </c>
      <c r="AN674" s="1253" t="s">
        <v>1089</v>
      </c>
      <c r="AO674" s="1253" t="s">
        <v>12125</v>
      </c>
      <c r="AP674" s="1242" t="s">
        <v>12111</v>
      </c>
      <c r="AQ674" s="1242" t="s">
        <v>1254</v>
      </c>
      <c r="AR674" s="1242" t="s">
        <v>12112</v>
      </c>
      <c r="AS674" s="1242" t="s">
        <v>1254</v>
      </c>
      <c r="AT674" s="1242" t="s">
        <v>12113</v>
      </c>
      <c r="AU674" s="1250" t="s">
        <v>1293</v>
      </c>
      <c r="AV674" s="1244" t="s">
        <v>16248</v>
      </c>
      <c r="AW674" s="1244" t="s">
        <v>16249</v>
      </c>
    </row>
    <row r="675" ht="18.75" customHeight="1">
      <c r="A675" s="1239" t="s">
        <v>16250</v>
      </c>
      <c r="B675" s="1243" t="s">
        <v>16251</v>
      </c>
      <c r="C675" s="1251">
        <v>25.5</v>
      </c>
      <c r="D675" s="1241">
        <v>51.58</v>
      </c>
      <c r="E675" s="1243" t="s">
        <v>16252</v>
      </c>
      <c r="F675" s="1240" t="s">
        <v>87</v>
      </c>
      <c r="G675" s="1242"/>
      <c r="H675" s="1243" t="s">
        <v>1118</v>
      </c>
      <c r="I675" s="1243" t="s">
        <v>1135</v>
      </c>
      <c r="J675" s="1244" t="s">
        <v>16253</v>
      </c>
      <c r="K675" s="1246" t="s">
        <v>16254</v>
      </c>
      <c r="L675" s="1243" t="s">
        <v>16255</v>
      </c>
      <c r="M675" s="1246" t="s">
        <v>1135</v>
      </c>
      <c r="N675" s="1247" t="s">
        <v>16256</v>
      </c>
      <c r="O675" s="1247" t="s">
        <v>16257</v>
      </c>
      <c r="P675" s="1247" t="s">
        <v>16258</v>
      </c>
      <c r="Q675" s="1244"/>
      <c r="R675" s="1247" t="s">
        <v>16259</v>
      </c>
      <c r="S675" s="1244" t="s">
        <v>16260</v>
      </c>
      <c r="T675" s="1252" t="s">
        <v>16261</v>
      </c>
      <c r="U675" s="1244" t="s">
        <v>16262</v>
      </c>
      <c r="V675" s="1244"/>
      <c r="W675" s="1240" t="s">
        <v>16263</v>
      </c>
      <c r="X675" s="1244" t="s">
        <v>16264</v>
      </c>
      <c r="Y675" s="1247" t="s">
        <v>16265</v>
      </c>
      <c r="Z675" s="1243" t="s">
        <v>12347</v>
      </c>
      <c r="AA675" s="1240" t="s">
        <v>11892</v>
      </c>
      <c r="AB675" s="1242"/>
      <c r="AC675" s="1243">
        <v>1.0</v>
      </c>
      <c r="AD675" s="1243" t="str">
        <f t="shared" si="25"/>
        <v>Supplements|Fitness &amp; Performance|Foundational</v>
      </c>
      <c r="AE675" s="1243" t="s">
        <v>1073</v>
      </c>
      <c r="AF675" s="1240" t="s">
        <v>1075</v>
      </c>
      <c r="AG675" s="1243" t="s">
        <v>208</v>
      </c>
      <c r="AH675" s="1249"/>
      <c r="AI675" s="1250"/>
      <c r="AJ675" s="1250"/>
      <c r="AK675" s="1250"/>
      <c r="AL675" s="1250"/>
      <c r="AM675" s="1250"/>
      <c r="AN675" s="1250"/>
      <c r="AO675" s="1250"/>
      <c r="AP675" s="1242" t="s">
        <v>12111</v>
      </c>
      <c r="AQ675" s="1242" t="s">
        <v>1254</v>
      </c>
      <c r="AR675" s="1242" t="s">
        <v>12112</v>
      </c>
      <c r="AS675" s="1242" t="s">
        <v>1254</v>
      </c>
      <c r="AT675" s="1242" t="s">
        <v>12113</v>
      </c>
      <c r="AU675" s="1250" t="s">
        <v>1293</v>
      </c>
      <c r="AV675" s="1244" t="s">
        <v>16266</v>
      </c>
      <c r="AW675" s="1244" t="s">
        <v>16267</v>
      </c>
    </row>
    <row r="676" ht="18.75" customHeight="1">
      <c r="A676" s="1239" t="s">
        <v>16268</v>
      </c>
      <c r="B676" s="1240" t="s">
        <v>16269</v>
      </c>
      <c r="C676" s="1241" t="s">
        <v>15838</v>
      </c>
      <c r="D676" s="1241" t="s">
        <v>15839</v>
      </c>
      <c r="E676" s="1240" t="s">
        <v>16270</v>
      </c>
      <c r="F676" s="1243" t="s">
        <v>47</v>
      </c>
      <c r="G676" s="1242"/>
      <c r="H676" s="1240" t="s">
        <v>11925</v>
      </c>
      <c r="I676" s="1243" t="s">
        <v>1135</v>
      </c>
      <c r="J676" s="1244" t="s">
        <v>15873</v>
      </c>
      <c r="K676" s="1246" t="s">
        <v>15874</v>
      </c>
      <c r="L676" s="1240"/>
      <c r="M676" s="1246" t="s">
        <v>1135</v>
      </c>
      <c r="N676" s="1247" t="s">
        <v>15876</v>
      </c>
      <c r="O676" s="1247" t="s">
        <v>16271</v>
      </c>
      <c r="P676" s="1247" t="s">
        <v>16272</v>
      </c>
      <c r="Q676" s="1244"/>
      <c r="R676" s="1244"/>
      <c r="S676" s="1244"/>
      <c r="T676" s="1264"/>
      <c r="U676" s="1244"/>
      <c r="V676" s="1244"/>
      <c r="W676" s="1240"/>
      <c r="X676" s="1244"/>
      <c r="Y676" s="1244"/>
      <c r="Z676" s="1243" t="s">
        <v>12347</v>
      </c>
      <c r="AA676" s="1240" t="s">
        <v>11892</v>
      </c>
      <c r="AB676" s="1242"/>
      <c r="AC676" s="1243">
        <v>1.0</v>
      </c>
      <c r="AD676" s="1243"/>
      <c r="AE676" s="1243" t="s">
        <v>1073</v>
      </c>
      <c r="AF676" s="1240"/>
      <c r="AG676" s="1240"/>
      <c r="AH676" s="1253"/>
      <c r="AI676" s="1249"/>
      <c r="AJ676" s="1249"/>
      <c r="AK676" s="1250"/>
      <c r="AL676" s="1250"/>
      <c r="AM676" s="1250"/>
      <c r="AN676" s="1250"/>
      <c r="AO676" s="1250"/>
      <c r="AP676" s="1242"/>
      <c r="AQ676" s="1242"/>
      <c r="AR676" s="1242"/>
      <c r="AS676" s="1242"/>
      <c r="AT676" s="1242"/>
      <c r="AU676" s="1250"/>
      <c r="AV676" s="1244"/>
      <c r="AW676" s="1244"/>
    </row>
    <row r="677" ht="18.75" customHeight="1">
      <c r="A677" s="1239" t="s">
        <v>16273</v>
      </c>
      <c r="B677" s="1240" t="s">
        <v>16274</v>
      </c>
      <c r="C677" s="1241">
        <v>20.99</v>
      </c>
      <c r="D677" s="1241">
        <v>34.99</v>
      </c>
      <c r="E677" s="1280" t="s">
        <v>16270</v>
      </c>
      <c r="F677" s="1243" t="s">
        <v>61</v>
      </c>
      <c r="G677" s="1242"/>
      <c r="H677" s="1240" t="s">
        <v>11925</v>
      </c>
      <c r="I677" s="1243" t="s">
        <v>1135</v>
      </c>
      <c r="J677" s="1244" t="s">
        <v>16275</v>
      </c>
      <c r="K677" s="1246" t="s">
        <v>15874</v>
      </c>
      <c r="L677" s="1240" t="s">
        <v>16276</v>
      </c>
      <c r="M677" s="1246" t="s">
        <v>1135</v>
      </c>
      <c r="N677" s="1247" t="s">
        <v>15876</v>
      </c>
      <c r="O677" s="1247" t="s">
        <v>16277</v>
      </c>
      <c r="P677" s="1244"/>
      <c r="Q677" s="1244"/>
      <c r="R677" s="1247" t="s">
        <v>16278</v>
      </c>
      <c r="S677" s="1244" t="s">
        <v>16279</v>
      </c>
      <c r="T677" s="1252" t="s">
        <v>15880</v>
      </c>
      <c r="U677" s="1244" t="s">
        <v>16280</v>
      </c>
      <c r="V677" s="1244"/>
      <c r="W677" s="1240" t="s">
        <v>15855</v>
      </c>
      <c r="X677" s="1244" t="s">
        <v>15856</v>
      </c>
      <c r="Y677" s="1244" t="s">
        <v>6920</v>
      </c>
      <c r="Z677" s="1243" t="s">
        <v>12347</v>
      </c>
      <c r="AA677" s="1240" t="s">
        <v>11892</v>
      </c>
      <c r="AB677" s="1242"/>
      <c r="AC677" s="1243">
        <v>1.0</v>
      </c>
      <c r="AD677" s="1243" t="str">
        <f t="shared" ref="AD677:AD678" si="26">TEXTJOIN("|",TRUE,AE677:AO677)</f>
        <v>Supplements|Foundational|Stress &amp; Mood|Energy Production</v>
      </c>
      <c r="AE677" s="1243" t="s">
        <v>1073</v>
      </c>
      <c r="AF677" s="1240" t="s">
        <v>208</v>
      </c>
      <c r="AG677" s="1240" t="s">
        <v>1091</v>
      </c>
      <c r="AH677" s="1253" t="s">
        <v>1114</v>
      </c>
      <c r="AI677" s="1249"/>
      <c r="AJ677" s="1249"/>
      <c r="AK677" s="1250"/>
      <c r="AL677" s="1250"/>
      <c r="AM677" s="1250"/>
      <c r="AN677" s="1250"/>
      <c r="AO677" s="1250"/>
      <c r="AP677" s="1242" t="s">
        <v>12111</v>
      </c>
      <c r="AQ677" s="1242" t="s">
        <v>1254</v>
      </c>
      <c r="AR677" s="1242" t="s">
        <v>12112</v>
      </c>
      <c r="AS677" s="1242" t="s">
        <v>1254</v>
      </c>
      <c r="AT677" s="1242" t="s">
        <v>12113</v>
      </c>
      <c r="AU677" s="1250" t="s">
        <v>1293</v>
      </c>
      <c r="AV677" s="1244" t="s">
        <v>15882</v>
      </c>
      <c r="AW677" s="1244" t="s">
        <v>16281</v>
      </c>
    </row>
    <row r="678" ht="18.75" customHeight="1">
      <c r="A678" s="1239" t="s">
        <v>16282</v>
      </c>
      <c r="B678" s="1240" t="s">
        <v>16283</v>
      </c>
      <c r="C678" s="1241">
        <v>18.6</v>
      </c>
      <c r="D678" s="1241">
        <v>31.0</v>
      </c>
      <c r="E678" s="1243" t="s">
        <v>16284</v>
      </c>
      <c r="F678" s="1240" t="s">
        <v>61</v>
      </c>
      <c r="G678" s="1242"/>
      <c r="H678" s="1243" t="s">
        <v>1118</v>
      </c>
      <c r="I678" s="1243" t="s">
        <v>13031</v>
      </c>
      <c r="J678" s="1244" t="s">
        <v>16285</v>
      </c>
      <c r="K678" s="1244" t="s">
        <v>16286</v>
      </c>
      <c r="L678" s="1245" t="s">
        <v>16287</v>
      </c>
      <c r="M678" s="1246" t="s">
        <v>10793</v>
      </c>
      <c r="N678" s="1274" t="s">
        <v>16288</v>
      </c>
      <c r="O678" s="1247" t="s">
        <v>16289</v>
      </c>
      <c r="P678" s="1244"/>
      <c r="Q678" s="1244"/>
      <c r="R678" s="1247" t="s">
        <v>16290</v>
      </c>
      <c r="S678" s="1246"/>
      <c r="T678" s="1252" t="s">
        <v>16291</v>
      </c>
      <c r="U678" s="1243"/>
      <c r="V678" s="1243"/>
      <c r="W678" s="1240" t="s">
        <v>16292</v>
      </c>
      <c r="X678" s="1244" t="s">
        <v>16293</v>
      </c>
      <c r="Y678" s="1246"/>
      <c r="Z678" s="1243"/>
      <c r="AA678" s="1240" t="s">
        <v>1072</v>
      </c>
      <c r="AB678" s="1242"/>
      <c r="AC678" s="1243">
        <v>1.0</v>
      </c>
      <c r="AD678" s="1243" t="str">
        <f t="shared" si="26"/>
        <v>Supplements|Age-Reversal &amp; Longevity|Fitness &amp; Performance|Joint &amp; Muscle|Weight Loss|Skin &amp; Nails|Foundational</v>
      </c>
      <c r="AE678" s="1243" t="s">
        <v>1073</v>
      </c>
      <c r="AF678" s="1243" t="s">
        <v>1173</v>
      </c>
      <c r="AG678" s="1240" t="s">
        <v>1075</v>
      </c>
      <c r="AH678" s="1253" t="s">
        <v>12149</v>
      </c>
      <c r="AI678" s="1253" t="s">
        <v>774</v>
      </c>
      <c r="AJ678" s="1253" t="s">
        <v>12125</v>
      </c>
      <c r="AK678" s="1253" t="s">
        <v>208</v>
      </c>
      <c r="AL678" s="1250"/>
      <c r="AM678" s="1250"/>
      <c r="AN678" s="1250"/>
      <c r="AO678" s="1250"/>
      <c r="AP678" s="1242" t="s">
        <v>12111</v>
      </c>
      <c r="AQ678" s="1242" t="s">
        <v>1254</v>
      </c>
      <c r="AR678" s="1242" t="s">
        <v>12112</v>
      </c>
      <c r="AS678" s="1242" t="s">
        <v>1254</v>
      </c>
      <c r="AT678" s="1242" t="s">
        <v>12113</v>
      </c>
      <c r="AU678" s="1250" t="s">
        <v>1293</v>
      </c>
      <c r="AV678" s="1244" t="s">
        <v>16294</v>
      </c>
      <c r="AW678" s="1244" t="s">
        <v>16295</v>
      </c>
    </row>
    <row r="679" ht="15.0" customHeight="1">
      <c r="A679" s="1039" t="s">
        <v>16296</v>
      </c>
      <c r="B679" s="1281">
        <v>997.0</v>
      </c>
      <c r="C679" s="1282" t="s">
        <v>10956</v>
      </c>
      <c r="D679" s="1283" t="s">
        <v>16297</v>
      </c>
      <c r="E679" s="1284"/>
      <c r="F679" s="1285">
        <v>1.0</v>
      </c>
      <c r="G679" s="1283" t="s">
        <v>10936</v>
      </c>
      <c r="H679" s="1286" t="s">
        <v>50</v>
      </c>
      <c r="I679" s="1286" t="s">
        <v>50</v>
      </c>
      <c r="J679" s="1284"/>
      <c r="K679" s="1284"/>
      <c r="L679" s="1287" t="s">
        <v>10938</v>
      </c>
      <c r="M679" s="1287" t="s">
        <v>16298</v>
      </c>
      <c r="N679" s="1284"/>
      <c r="O679" s="1284"/>
      <c r="P679" s="1288" t="s">
        <v>10715</v>
      </c>
      <c r="Q679" s="1283" t="s">
        <v>10939</v>
      </c>
      <c r="R679" s="1289">
        <v>1.0</v>
      </c>
      <c r="S679" s="1283" t="s">
        <v>10936</v>
      </c>
      <c r="T679" s="1290"/>
      <c r="U679" s="1242"/>
      <c r="V679" s="1242"/>
      <c r="W679" s="1291"/>
      <c r="X679" s="1292"/>
      <c r="Y679" s="1293"/>
      <c r="Z679" s="1242"/>
      <c r="AA679" s="1291"/>
      <c r="AB679" s="1242"/>
      <c r="AC679" s="1242"/>
      <c r="AD679" s="1242"/>
      <c r="AE679" s="1242"/>
      <c r="AF679" s="1242"/>
      <c r="AG679" s="1291"/>
      <c r="AH679" s="1294"/>
      <c r="AI679" s="1294"/>
      <c r="AJ679" s="1294"/>
      <c r="AK679" s="1294"/>
      <c r="AL679" s="1250"/>
      <c r="AM679" s="1250"/>
      <c r="AN679" s="1250"/>
      <c r="AO679" s="1250"/>
      <c r="AP679" s="1242"/>
      <c r="AQ679" s="1242"/>
      <c r="AR679" s="1242"/>
      <c r="AS679" s="1242"/>
      <c r="AT679" s="1242"/>
      <c r="AU679" s="1250"/>
      <c r="AV679" s="1292"/>
    </row>
    <row r="680" ht="15.0" customHeight="1">
      <c r="A680" s="1284"/>
      <c r="B680" s="1295"/>
      <c r="C680" s="1296"/>
      <c r="D680" s="1284"/>
      <c r="E680" s="1283" t="s">
        <v>10959</v>
      </c>
      <c r="F680" s="1285">
        <v>1.0</v>
      </c>
      <c r="G680" s="1284"/>
      <c r="H680" s="1297"/>
      <c r="I680" s="1297"/>
      <c r="J680" s="1284"/>
      <c r="K680" s="1284"/>
      <c r="L680" s="1284"/>
      <c r="M680" s="1284"/>
      <c r="N680" s="1284"/>
      <c r="O680" s="1284"/>
      <c r="P680" s="1298"/>
      <c r="Q680" s="1284"/>
      <c r="R680" s="1299"/>
      <c r="S680" s="1284"/>
      <c r="T680" s="1290"/>
      <c r="U680" s="1242"/>
      <c r="V680" s="1242"/>
      <c r="W680" s="1291"/>
      <c r="X680" s="1292"/>
      <c r="Y680" s="1293"/>
      <c r="Z680" s="1242"/>
      <c r="AA680" s="1291"/>
      <c r="AB680" s="1242"/>
      <c r="AC680" s="1242"/>
      <c r="AD680" s="1242"/>
      <c r="AE680" s="1242"/>
      <c r="AF680" s="1242"/>
      <c r="AG680" s="1291"/>
      <c r="AH680" s="1294"/>
      <c r="AI680" s="1294"/>
      <c r="AJ680" s="1294"/>
      <c r="AK680" s="1294"/>
      <c r="AL680" s="1250"/>
      <c r="AM680" s="1250"/>
      <c r="AN680" s="1250"/>
      <c r="AO680" s="1250"/>
      <c r="AP680" s="1242"/>
      <c r="AQ680" s="1242"/>
      <c r="AR680" s="1242"/>
      <c r="AS680" s="1242"/>
      <c r="AT680" s="1242"/>
      <c r="AU680" s="1250"/>
      <c r="AV680" s="1292"/>
    </row>
    <row r="681" ht="15.0" customHeight="1">
      <c r="A681" s="1284"/>
      <c r="B681" s="1295"/>
      <c r="C681" s="1296"/>
      <c r="D681" s="1284"/>
      <c r="E681" s="1283" t="s">
        <v>10960</v>
      </c>
      <c r="F681" s="1285">
        <v>1.0</v>
      </c>
      <c r="G681" s="1284"/>
      <c r="H681" s="1297"/>
      <c r="I681" s="1297"/>
      <c r="J681" s="1284"/>
      <c r="K681" s="1284"/>
      <c r="L681" s="1284"/>
      <c r="M681" s="1284"/>
      <c r="N681" s="1284"/>
      <c r="O681" s="1284"/>
      <c r="P681" s="1298"/>
      <c r="Q681" s="1284"/>
      <c r="R681" s="1299"/>
      <c r="S681" s="1284"/>
      <c r="T681" s="1290"/>
      <c r="U681" s="1242"/>
      <c r="V681" s="1242"/>
      <c r="W681" s="1291"/>
      <c r="X681" s="1292"/>
      <c r="Y681" s="1293"/>
      <c r="Z681" s="1242"/>
      <c r="AA681" s="1291"/>
      <c r="AB681" s="1242"/>
      <c r="AC681" s="1242"/>
      <c r="AD681" s="1242"/>
      <c r="AE681" s="1242"/>
      <c r="AF681" s="1242"/>
      <c r="AG681" s="1291"/>
      <c r="AH681" s="1294"/>
      <c r="AI681" s="1294"/>
      <c r="AJ681" s="1294"/>
      <c r="AK681" s="1294"/>
      <c r="AL681" s="1250"/>
      <c r="AM681" s="1250"/>
      <c r="AN681" s="1250"/>
      <c r="AO681" s="1250"/>
      <c r="AP681" s="1242"/>
      <c r="AQ681" s="1242"/>
      <c r="AR681" s="1242"/>
      <c r="AS681" s="1242"/>
      <c r="AT681" s="1242"/>
      <c r="AU681" s="1250"/>
      <c r="AV681" s="1292"/>
    </row>
    <row r="682" ht="15.0" customHeight="1">
      <c r="A682" s="1284"/>
      <c r="B682" s="1295"/>
      <c r="C682" s="1296"/>
      <c r="D682" s="1284"/>
      <c r="E682" s="1283" t="s">
        <v>10961</v>
      </c>
      <c r="F682" s="1285">
        <v>1.0</v>
      </c>
      <c r="G682" s="1284"/>
      <c r="H682" s="1297"/>
      <c r="I682" s="1297"/>
      <c r="J682" s="1284"/>
      <c r="K682" s="1284"/>
      <c r="L682" s="1284"/>
      <c r="M682" s="1284"/>
      <c r="N682" s="1284"/>
      <c r="O682" s="1284"/>
      <c r="P682" s="1298"/>
      <c r="Q682" s="1284"/>
      <c r="R682" s="1299"/>
      <c r="S682" s="1284"/>
      <c r="T682" s="1290"/>
      <c r="U682" s="1242"/>
      <c r="V682" s="1242"/>
      <c r="W682" s="1291"/>
      <c r="X682" s="1292"/>
      <c r="Y682" s="1293"/>
      <c r="Z682" s="1242"/>
      <c r="AA682" s="1291"/>
      <c r="AB682" s="1242"/>
      <c r="AC682" s="1242"/>
      <c r="AD682" s="1242"/>
      <c r="AE682" s="1242"/>
      <c r="AF682" s="1242"/>
      <c r="AG682" s="1291"/>
      <c r="AH682" s="1294"/>
      <c r="AI682" s="1294"/>
      <c r="AJ682" s="1294"/>
      <c r="AK682" s="1294"/>
      <c r="AL682" s="1250"/>
      <c r="AM682" s="1250"/>
      <c r="AN682" s="1250"/>
      <c r="AO682" s="1250"/>
      <c r="AP682" s="1242"/>
      <c r="AQ682" s="1242"/>
      <c r="AR682" s="1242"/>
      <c r="AS682" s="1242"/>
      <c r="AT682" s="1242"/>
      <c r="AU682" s="1250"/>
      <c r="AV682" s="1292"/>
    </row>
    <row r="683" ht="15.0" customHeight="1">
      <c r="A683" s="1284"/>
      <c r="B683" s="1295"/>
      <c r="C683" s="1296"/>
      <c r="D683" s="1284"/>
      <c r="E683" s="1283" t="s">
        <v>16299</v>
      </c>
      <c r="F683" s="1285">
        <v>1.0</v>
      </c>
      <c r="G683" s="1284"/>
      <c r="H683" s="1297"/>
      <c r="I683" s="1297"/>
      <c r="J683" s="1284"/>
      <c r="K683" s="1284"/>
      <c r="L683" s="1284"/>
      <c r="M683" s="1284"/>
      <c r="N683" s="1284"/>
      <c r="O683" s="1284"/>
      <c r="P683" s="1298"/>
      <c r="Q683" s="1284"/>
      <c r="R683" s="1299"/>
      <c r="S683" s="1284"/>
      <c r="T683" s="1290"/>
      <c r="U683" s="1242"/>
      <c r="V683" s="1242"/>
      <c r="W683" s="1291"/>
      <c r="X683" s="1292"/>
      <c r="Y683" s="1293"/>
      <c r="Z683" s="1242"/>
      <c r="AA683" s="1291"/>
      <c r="AB683" s="1242"/>
      <c r="AC683" s="1242"/>
      <c r="AD683" s="1242"/>
      <c r="AE683" s="1242"/>
      <c r="AF683" s="1242"/>
      <c r="AG683" s="1291"/>
      <c r="AH683" s="1294"/>
      <c r="AI683" s="1294"/>
      <c r="AJ683" s="1294"/>
      <c r="AK683" s="1294"/>
      <c r="AL683" s="1250"/>
      <c r="AM683" s="1250"/>
      <c r="AN683" s="1250"/>
      <c r="AO683" s="1250"/>
      <c r="AP683" s="1242"/>
      <c r="AQ683" s="1242"/>
      <c r="AR683" s="1242"/>
      <c r="AS683" s="1242"/>
      <c r="AT683" s="1242"/>
      <c r="AU683" s="1250"/>
      <c r="AV683" s="1292"/>
    </row>
    <row r="684" ht="15.0" customHeight="1">
      <c r="A684" s="1284"/>
      <c r="B684" s="1295"/>
      <c r="C684" s="1296"/>
      <c r="D684" s="1284"/>
      <c r="E684" s="1283" t="s">
        <v>16300</v>
      </c>
      <c r="F684" s="1285">
        <v>1.0</v>
      </c>
      <c r="G684" s="1284"/>
      <c r="H684" s="1297"/>
      <c r="I684" s="1297"/>
      <c r="J684" s="1284"/>
      <c r="K684" s="1284"/>
      <c r="L684" s="1284"/>
      <c r="M684" s="1284"/>
      <c r="N684" s="1284"/>
      <c r="O684" s="1284"/>
      <c r="P684" s="1298"/>
      <c r="Q684" s="1284"/>
      <c r="R684" s="1299"/>
      <c r="S684" s="1284"/>
      <c r="T684" s="1290"/>
      <c r="U684" s="1242"/>
      <c r="V684" s="1242"/>
      <c r="W684" s="1291"/>
      <c r="X684" s="1292"/>
      <c r="Y684" s="1293"/>
      <c r="Z684" s="1242"/>
      <c r="AA684" s="1291"/>
      <c r="AB684" s="1242"/>
      <c r="AC684" s="1242"/>
      <c r="AD684" s="1242"/>
      <c r="AE684" s="1242"/>
      <c r="AF684" s="1242"/>
      <c r="AG684" s="1291"/>
      <c r="AH684" s="1294"/>
      <c r="AI684" s="1294"/>
      <c r="AJ684" s="1294"/>
      <c r="AK684" s="1294"/>
      <c r="AL684" s="1250"/>
      <c r="AM684" s="1250"/>
      <c r="AN684" s="1250"/>
      <c r="AO684" s="1250"/>
      <c r="AP684" s="1242"/>
      <c r="AQ684" s="1242"/>
      <c r="AR684" s="1242"/>
      <c r="AS684" s="1242"/>
      <c r="AT684" s="1242"/>
      <c r="AU684" s="1250"/>
      <c r="AV684" s="1292"/>
    </row>
    <row r="685" ht="15.0" customHeight="1">
      <c r="A685" s="1300" t="s">
        <v>16301</v>
      </c>
      <c r="B685" s="1301">
        <v>997.0</v>
      </c>
      <c r="C685" s="1302" t="s">
        <v>10956</v>
      </c>
      <c r="D685" s="1303" t="s">
        <v>16302</v>
      </c>
      <c r="E685" s="1304"/>
      <c r="F685" s="1305">
        <v>1.0</v>
      </c>
      <c r="G685" s="1303" t="s">
        <v>10936</v>
      </c>
      <c r="H685" s="1306" t="s">
        <v>50</v>
      </c>
      <c r="I685" s="1306" t="s">
        <v>50</v>
      </c>
      <c r="J685" s="1303"/>
      <c r="K685" s="1303"/>
      <c r="L685" s="1303" t="s">
        <v>10938</v>
      </c>
      <c r="M685" s="1303" t="s">
        <v>16298</v>
      </c>
      <c r="N685" s="1303"/>
      <c r="O685" s="1303"/>
      <c r="P685" s="1307" t="s">
        <v>10715</v>
      </c>
      <c r="Q685" s="1303" t="s">
        <v>10939</v>
      </c>
      <c r="R685" s="1303">
        <v>1.0</v>
      </c>
      <c r="S685" s="1303" t="s">
        <v>10936</v>
      </c>
      <c r="T685" s="1308" t="s">
        <v>16301</v>
      </c>
      <c r="U685" s="1309">
        <v>997.0</v>
      </c>
      <c r="V685" s="1310" t="s">
        <v>10956</v>
      </c>
      <c r="W685" s="1240" t="s">
        <v>16302</v>
      </c>
      <c r="X685" s="1244"/>
      <c r="Y685" s="1244">
        <v>1.0</v>
      </c>
      <c r="Z685" s="1240" t="s">
        <v>10936</v>
      </c>
      <c r="AA685" s="1243" t="s">
        <v>50</v>
      </c>
      <c r="AB685" s="1243" t="s">
        <v>50</v>
      </c>
      <c r="AC685" s="1240"/>
      <c r="AD685" s="1240"/>
      <c r="AE685" s="1240" t="s">
        <v>10938</v>
      </c>
      <c r="AF685" s="1240" t="s">
        <v>16298</v>
      </c>
      <c r="AG685" s="1240"/>
      <c r="AH685" s="1253"/>
      <c r="AI685" s="1311" t="s">
        <v>10715</v>
      </c>
      <c r="AJ685" s="1253" t="s">
        <v>10939</v>
      </c>
      <c r="AK685" s="1253">
        <v>1.0</v>
      </c>
      <c r="AL685" s="1253" t="s">
        <v>10936</v>
      </c>
      <c r="AM685" s="1250"/>
      <c r="AN685" s="1250"/>
      <c r="AO685" s="1250"/>
      <c r="AP685" s="1242"/>
      <c r="AQ685" s="1242"/>
      <c r="AR685" s="1242"/>
      <c r="AS685" s="1242"/>
      <c r="AT685" s="1242"/>
      <c r="AU685" s="1250"/>
      <c r="AV685" s="1292"/>
    </row>
    <row r="686" ht="15.0" customHeight="1">
      <c r="A686" s="1303"/>
      <c r="B686" s="1301"/>
      <c r="C686" s="1302"/>
      <c r="D686" s="1303"/>
      <c r="E686" s="1312" t="s">
        <v>10959</v>
      </c>
      <c r="F686" s="1305">
        <v>1.0</v>
      </c>
      <c r="G686" s="1303"/>
      <c r="H686" s="1306"/>
      <c r="I686" s="1306"/>
      <c r="J686" s="1303"/>
      <c r="K686" s="1303"/>
      <c r="L686" s="1303"/>
      <c r="M686" s="1303"/>
      <c r="N686" s="1303"/>
      <c r="O686" s="1303"/>
      <c r="P686" s="1307"/>
      <c r="Q686" s="1303"/>
      <c r="R686" s="1303"/>
      <c r="S686" s="1303"/>
      <c r="T686" s="1308"/>
      <c r="U686" s="1309"/>
      <c r="V686" s="1310"/>
      <c r="W686" s="1240"/>
      <c r="X686" s="1246" t="s">
        <v>10959</v>
      </c>
      <c r="Y686" s="1244">
        <v>1.0</v>
      </c>
      <c r="Z686" s="1240"/>
      <c r="AA686" s="1243"/>
      <c r="AB686" s="1243"/>
      <c r="AC686" s="1240"/>
      <c r="AD686" s="1240"/>
      <c r="AE686" s="1240"/>
      <c r="AF686" s="1240"/>
      <c r="AG686" s="1240"/>
      <c r="AH686" s="1253"/>
      <c r="AI686" s="1311"/>
      <c r="AJ686" s="1253"/>
      <c r="AK686" s="1253"/>
      <c r="AL686" s="1253"/>
      <c r="AM686" s="1250"/>
      <c r="AN686" s="1250"/>
      <c r="AO686" s="1250"/>
      <c r="AP686" s="1242"/>
      <c r="AQ686" s="1242"/>
      <c r="AR686" s="1242"/>
      <c r="AS686" s="1242"/>
      <c r="AT686" s="1242"/>
      <c r="AU686" s="1250"/>
      <c r="AV686" s="1292"/>
    </row>
    <row r="687" ht="15.0" customHeight="1">
      <c r="A687" s="1303"/>
      <c r="B687" s="1301"/>
      <c r="C687" s="1302"/>
      <c r="D687" s="1303"/>
      <c r="E687" s="1312" t="s">
        <v>10960</v>
      </c>
      <c r="F687" s="1305">
        <v>1.0</v>
      </c>
      <c r="G687" s="1303"/>
      <c r="H687" s="1306"/>
      <c r="I687" s="1306"/>
      <c r="J687" s="1303"/>
      <c r="K687" s="1303"/>
      <c r="L687" s="1303"/>
      <c r="M687" s="1303"/>
      <c r="N687" s="1303"/>
      <c r="O687" s="1303"/>
      <c r="P687" s="1307"/>
      <c r="Q687" s="1303"/>
      <c r="R687" s="1303"/>
      <c r="S687" s="1303"/>
      <c r="T687" s="1308"/>
      <c r="U687" s="1309"/>
      <c r="V687" s="1310"/>
      <c r="W687" s="1240"/>
      <c r="X687" s="1246" t="s">
        <v>10960</v>
      </c>
      <c r="Y687" s="1244">
        <v>1.0</v>
      </c>
      <c r="Z687" s="1240"/>
      <c r="AA687" s="1243"/>
      <c r="AB687" s="1243"/>
      <c r="AC687" s="1240"/>
      <c r="AD687" s="1240"/>
      <c r="AE687" s="1240"/>
      <c r="AF687" s="1240"/>
      <c r="AG687" s="1240"/>
      <c r="AH687" s="1253"/>
      <c r="AI687" s="1311"/>
      <c r="AJ687" s="1253"/>
      <c r="AK687" s="1253"/>
      <c r="AL687" s="1253"/>
      <c r="AM687" s="1250"/>
      <c r="AN687" s="1250"/>
      <c r="AO687" s="1250"/>
      <c r="AP687" s="1242"/>
      <c r="AQ687" s="1242"/>
      <c r="AR687" s="1242"/>
      <c r="AS687" s="1242"/>
      <c r="AT687" s="1242"/>
      <c r="AU687" s="1250"/>
      <c r="AV687" s="1292"/>
    </row>
    <row r="688" ht="15.0" customHeight="1">
      <c r="A688" s="1303"/>
      <c r="B688" s="1301"/>
      <c r="C688" s="1302"/>
      <c r="D688" s="1303"/>
      <c r="E688" s="1312" t="s">
        <v>10961</v>
      </c>
      <c r="F688" s="1305">
        <v>1.0</v>
      </c>
      <c r="G688" s="1303"/>
      <c r="H688" s="1306"/>
      <c r="I688" s="1306"/>
      <c r="J688" s="1303"/>
      <c r="K688" s="1303"/>
      <c r="L688" s="1303"/>
      <c r="M688" s="1303"/>
      <c r="N688" s="1303"/>
      <c r="O688" s="1303"/>
      <c r="P688" s="1307"/>
      <c r="Q688" s="1303"/>
      <c r="R688" s="1303"/>
      <c r="S688" s="1303"/>
      <c r="T688" s="1308"/>
      <c r="U688" s="1309"/>
      <c r="V688" s="1310"/>
      <c r="W688" s="1240"/>
      <c r="X688" s="1246" t="s">
        <v>10961</v>
      </c>
      <c r="Y688" s="1244">
        <v>1.0</v>
      </c>
      <c r="Z688" s="1240"/>
      <c r="AA688" s="1243"/>
      <c r="AB688" s="1243"/>
      <c r="AC688" s="1240"/>
      <c r="AD688" s="1240"/>
      <c r="AE688" s="1240"/>
      <c r="AF688" s="1240"/>
      <c r="AG688" s="1240"/>
      <c r="AH688" s="1253"/>
      <c r="AI688" s="1311"/>
      <c r="AJ688" s="1253"/>
      <c r="AK688" s="1253"/>
      <c r="AL688" s="1253"/>
      <c r="AM688" s="1250"/>
      <c r="AN688" s="1250"/>
      <c r="AO688" s="1250"/>
      <c r="AP688" s="1242"/>
      <c r="AQ688" s="1242"/>
      <c r="AR688" s="1242"/>
      <c r="AS688" s="1242"/>
      <c r="AT688" s="1242"/>
      <c r="AU688" s="1250"/>
      <c r="AV688" s="1292"/>
    </row>
    <row r="689" ht="15.0" customHeight="1">
      <c r="A689" s="1303"/>
      <c r="B689" s="1301"/>
      <c r="C689" s="1302"/>
      <c r="D689" s="1303"/>
      <c r="E689" s="1312" t="s">
        <v>16303</v>
      </c>
      <c r="F689" s="1305">
        <v>1.0</v>
      </c>
      <c r="G689" s="1303"/>
      <c r="H689" s="1306"/>
      <c r="I689" s="1306"/>
      <c r="J689" s="1303"/>
      <c r="K689" s="1303"/>
      <c r="L689" s="1303"/>
      <c r="M689" s="1303"/>
      <c r="N689" s="1303"/>
      <c r="O689" s="1303"/>
      <c r="P689" s="1307"/>
      <c r="Q689" s="1303"/>
      <c r="R689" s="1303"/>
      <c r="S689" s="1303"/>
      <c r="T689" s="1308"/>
      <c r="U689" s="1309"/>
      <c r="V689" s="1310"/>
      <c r="W689" s="1240"/>
      <c r="X689" s="1246" t="s">
        <v>16303</v>
      </c>
      <c r="Y689" s="1244">
        <v>1.0</v>
      </c>
      <c r="Z689" s="1240"/>
      <c r="AA689" s="1243"/>
      <c r="AB689" s="1243"/>
      <c r="AC689" s="1240"/>
      <c r="AD689" s="1240"/>
      <c r="AE689" s="1240"/>
      <c r="AF689" s="1240"/>
      <c r="AG689" s="1240"/>
      <c r="AH689" s="1253"/>
      <c r="AI689" s="1311"/>
      <c r="AJ689" s="1253"/>
      <c r="AK689" s="1253"/>
      <c r="AL689" s="1253"/>
      <c r="AM689" s="1250"/>
      <c r="AN689" s="1250"/>
      <c r="AO689" s="1250"/>
      <c r="AP689" s="1242"/>
      <c r="AQ689" s="1242"/>
      <c r="AR689" s="1242"/>
      <c r="AS689" s="1242"/>
      <c r="AT689" s="1242"/>
      <c r="AU689" s="1250"/>
      <c r="AV689" s="1292"/>
    </row>
    <row r="690" ht="15.0" customHeight="1">
      <c r="A690" s="1313"/>
      <c r="B690" s="1313"/>
      <c r="C690" s="1313"/>
      <c r="D690" s="1313"/>
      <c r="E690" s="1314" t="s">
        <v>16300</v>
      </c>
      <c r="F690" s="1315">
        <v>1.0</v>
      </c>
      <c r="G690" s="1313"/>
      <c r="H690" s="1316"/>
      <c r="I690" s="1316"/>
      <c r="J690" s="1313"/>
      <c r="K690" s="1313"/>
      <c r="L690" s="1313"/>
      <c r="M690" s="1313"/>
      <c r="N690" s="1313"/>
      <c r="O690" s="1313"/>
      <c r="P690" s="1313"/>
      <c r="Q690" s="1313"/>
      <c r="R690" s="1313"/>
      <c r="S690" s="1313"/>
      <c r="T690" s="1317"/>
      <c r="U690" s="1291"/>
      <c r="V690" s="1291"/>
      <c r="W690" s="1291"/>
      <c r="X690" s="1293"/>
      <c r="Y690" s="1292"/>
      <c r="Z690" s="1291"/>
      <c r="AA690" s="1242"/>
      <c r="AB690" s="1242"/>
      <c r="AC690" s="1291"/>
      <c r="AD690" s="1291"/>
      <c r="AE690" s="1291"/>
      <c r="AF690" s="1291"/>
      <c r="AG690" s="1291"/>
      <c r="AH690" s="1294"/>
      <c r="AI690" s="1294"/>
      <c r="AJ690" s="1294"/>
      <c r="AK690" s="1294"/>
      <c r="AL690" s="1294"/>
      <c r="AM690" s="1250"/>
      <c r="AN690" s="1250"/>
      <c r="AO690" s="1250"/>
      <c r="AP690" s="1242"/>
      <c r="AQ690" s="1242"/>
      <c r="AR690" s="1242"/>
      <c r="AS690" s="1242"/>
      <c r="AT690" s="1242"/>
      <c r="AU690" s="1250"/>
      <c r="AV690" s="1292"/>
    </row>
    <row r="691" ht="18.75" customHeight="1">
      <c r="A691" s="1239" t="s">
        <v>16304</v>
      </c>
      <c r="B691" s="345" t="s">
        <v>16305</v>
      </c>
      <c r="C691" s="1318">
        <v>25.25</v>
      </c>
      <c r="D691" s="1319">
        <v>50.96</v>
      </c>
      <c r="E691" s="1280" t="s">
        <v>16306</v>
      </c>
      <c r="F691" s="345" t="s">
        <v>47</v>
      </c>
      <c r="H691" s="345" t="s">
        <v>16307</v>
      </c>
      <c r="I691" s="750" t="s">
        <v>1135</v>
      </c>
      <c r="J691" s="387" t="s">
        <v>16308</v>
      </c>
      <c r="K691" s="387" t="s">
        <v>16309</v>
      </c>
      <c r="L691" s="345"/>
      <c r="M691" s="1320" t="s">
        <v>1135</v>
      </c>
      <c r="N691" s="487" t="s">
        <v>16310</v>
      </c>
      <c r="O691" s="487" t="s">
        <v>16311</v>
      </c>
      <c r="P691" s="487" t="s">
        <v>16312</v>
      </c>
      <c r="Q691" s="387"/>
      <c r="R691" s="387"/>
      <c r="S691" s="387"/>
      <c r="T691" s="1321"/>
      <c r="U691" s="387"/>
      <c r="V691" s="387"/>
      <c r="W691" s="345"/>
      <c r="X691" s="387"/>
      <c r="Y691" s="387"/>
      <c r="Z691" s="750" t="s">
        <v>12347</v>
      </c>
      <c r="AA691" s="345" t="s">
        <v>11892</v>
      </c>
      <c r="AC691" s="750">
        <v>1.0</v>
      </c>
      <c r="AD691" s="750"/>
      <c r="AE691" s="750"/>
      <c r="AF691" s="750"/>
      <c r="AG691" s="345"/>
      <c r="AH691" s="614"/>
      <c r="AI691" s="614"/>
      <c r="AJ691" s="614"/>
      <c r="AK691" s="614"/>
      <c r="AL691" s="614"/>
      <c r="AM691" s="614"/>
      <c r="AN691" s="605"/>
      <c r="AO691" s="605"/>
      <c r="AU691" s="605"/>
      <c r="AV691" s="387"/>
      <c r="AW691" s="387"/>
    </row>
    <row r="692" ht="18.75" customHeight="1">
      <c r="A692" s="1239" t="s">
        <v>16313</v>
      </c>
      <c r="B692" s="345" t="s">
        <v>16314</v>
      </c>
      <c r="C692" s="1318">
        <v>25.25</v>
      </c>
      <c r="D692" s="1319">
        <v>50.96</v>
      </c>
      <c r="E692" s="1280" t="s">
        <v>16306</v>
      </c>
      <c r="F692" s="345" t="s">
        <v>61</v>
      </c>
      <c r="H692" s="345" t="s">
        <v>16307</v>
      </c>
      <c r="I692" s="750" t="s">
        <v>1135</v>
      </c>
      <c r="J692" s="387" t="s">
        <v>16315</v>
      </c>
      <c r="K692" s="387" t="s">
        <v>16309</v>
      </c>
      <c r="L692" s="750" t="s">
        <v>16316</v>
      </c>
      <c r="M692" s="1320" t="s">
        <v>1135</v>
      </c>
      <c r="N692" s="487" t="s">
        <v>16310</v>
      </c>
      <c r="O692" s="487" t="s">
        <v>16311</v>
      </c>
      <c r="P692" s="487" t="s">
        <v>16317</v>
      </c>
      <c r="Q692" s="387"/>
      <c r="R692" s="487" t="s">
        <v>16318</v>
      </c>
      <c r="S692" s="387" t="s">
        <v>16319</v>
      </c>
      <c r="T692" s="1322" t="s">
        <v>16320</v>
      </c>
      <c r="U692" s="387" t="s">
        <v>16321</v>
      </c>
      <c r="V692" s="387"/>
      <c r="W692" s="345" t="s">
        <v>16322</v>
      </c>
      <c r="X692" s="387" t="s">
        <v>16323</v>
      </c>
      <c r="Y692" s="387"/>
      <c r="Z692" s="750" t="s">
        <v>12347</v>
      </c>
      <c r="AA692" s="345" t="s">
        <v>11892</v>
      </c>
      <c r="AC692" s="750">
        <v>1.0</v>
      </c>
      <c r="AD692" s="750" t="str">
        <f t="shared" ref="AD692:AD693" si="27">TEXTJOIN("|",TRUE,AE692:AO692)</f>
        <v>Supplements|Blood Sugar Support|Brain &amp; Cognitive|Weight Loss|Fitness &amp; Performance|Foundational|Fitness &amp; Performance|Foundational|Hair Health</v>
      </c>
      <c r="AE692" s="750" t="s">
        <v>1073</v>
      </c>
      <c r="AF692" s="750" t="s">
        <v>11964</v>
      </c>
      <c r="AG692" s="345" t="s">
        <v>1154</v>
      </c>
      <c r="AH692" s="614" t="s">
        <v>774</v>
      </c>
      <c r="AI692" s="614" t="s">
        <v>1075</v>
      </c>
      <c r="AJ692" s="614" t="s">
        <v>208</v>
      </c>
      <c r="AK692" s="614" t="s">
        <v>1075</v>
      </c>
      <c r="AL692" s="614" t="s">
        <v>208</v>
      </c>
      <c r="AM692" s="614" t="s">
        <v>12018</v>
      </c>
      <c r="AN692" s="605"/>
      <c r="AO692" s="605"/>
      <c r="AP692" s="603" t="s">
        <v>12111</v>
      </c>
      <c r="AQ692" s="603" t="s">
        <v>1254</v>
      </c>
      <c r="AR692" s="603" t="s">
        <v>12112</v>
      </c>
      <c r="AS692" s="603" t="s">
        <v>1254</v>
      </c>
      <c r="AT692" s="603" t="s">
        <v>12113</v>
      </c>
      <c r="AU692" s="605" t="s">
        <v>1293</v>
      </c>
      <c r="AV692" s="387" t="s">
        <v>16324</v>
      </c>
      <c r="AW692" s="387" t="s">
        <v>16325</v>
      </c>
    </row>
    <row r="693" ht="18.75" customHeight="1">
      <c r="A693" s="1239" t="s">
        <v>16326</v>
      </c>
      <c r="B693" s="345" t="s">
        <v>16327</v>
      </c>
      <c r="C693" s="1318">
        <v>25.25</v>
      </c>
      <c r="D693" s="1319">
        <v>50.96</v>
      </c>
      <c r="E693" s="1280" t="s">
        <v>16306</v>
      </c>
      <c r="F693" s="345" t="s">
        <v>61</v>
      </c>
      <c r="H693" s="345" t="s">
        <v>16307</v>
      </c>
      <c r="I693" s="750" t="s">
        <v>1135</v>
      </c>
      <c r="J693" s="387" t="s">
        <v>16308</v>
      </c>
      <c r="K693" s="387" t="s">
        <v>16309</v>
      </c>
      <c r="L693" s="345" t="s">
        <v>16328</v>
      </c>
      <c r="M693" s="1320" t="s">
        <v>1135</v>
      </c>
      <c r="N693" s="487" t="s">
        <v>16310</v>
      </c>
      <c r="O693" s="487" t="s">
        <v>16329</v>
      </c>
      <c r="P693" s="487" t="s">
        <v>16330</v>
      </c>
      <c r="Q693" s="387"/>
      <c r="R693" s="487" t="s">
        <v>16331</v>
      </c>
      <c r="S693" s="387" t="s">
        <v>16332</v>
      </c>
      <c r="T693" s="1322" t="s">
        <v>16320</v>
      </c>
      <c r="U693" s="387" t="s">
        <v>16321</v>
      </c>
      <c r="V693" s="387"/>
      <c r="W693" s="345" t="s">
        <v>16322</v>
      </c>
      <c r="X693" s="387" t="s">
        <v>16323</v>
      </c>
      <c r="Z693" s="750" t="s">
        <v>12347</v>
      </c>
      <c r="AA693" s="345" t="s">
        <v>11892</v>
      </c>
      <c r="AC693" s="750">
        <v>1.0</v>
      </c>
      <c r="AD693" s="750" t="str">
        <f t="shared" si="27"/>
        <v>Supplements|Blood Sugar Support|Brain &amp; Cognitive|Weight Loss|Fitness &amp; Performance|Foundational|Fitness &amp; Performance|Foundational|Hair Health</v>
      </c>
      <c r="AE693" s="750" t="s">
        <v>1073</v>
      </c>
      <c r="AF693" s="750" t="s">
        <v>11964</v>
      </c>
      <c r="AG693" s="345" t="s">
        <v>1154</v>
      </c>
      <c r="AH693" s="614" t="s">
        <v>774</v>
      </c>
      <c r="AI693" s="614" t="s">
        <v>1075</v>
      </c>
      <c r="AJ693" s="614" t="s">
        <v>208</v>
      </c>
      <c r="AK693" s="614" t="s">
        <v>1075</v>
      </c>
      <c r="AL693" s="614" t="s">
        <v>208</v>
      </c>
      <c r="AM693" s="614" t="s">
        <v>12018</v>
      </c>
      <c r="AN693" s="605"/>
      <c r="AO693" s="605"/>
      <c r="AP693" s="603" t="s">
        <v>12111</v>
      </c>
      <c r="AQ693" s="603" t="s">
        <v>1254</v>
      </c>
      <c r="AR693" s="603" t="s">
        <v>12112</v>
      </c>
      <c r="AS693" s="603" t="s">
        <v>1254</v>
      </c>
      <c r="AT693" s="603" t="s">
        <v>12113</v>
      </c>
      <c r="AU693" s="605" t="s">
        <v>1293</v>
      </c>
      <c r="AV693" s="387" t="s">
        <v>16333</v>
      </c>
      <c r="AW693" s="387" t="s">
        <v>16325</v>
      </c>
    </row>
    <row r="694" ht="18.75" customHeight="1">
      <c r="A694" s="1279" t="s">
        <v>16334</v>
      </c>
      <c r="B694" s="1239" t="s">
        <v>16335</v>
      </c>
      <c r="C694" s="1323" t="s">
        <v>16336</v>
      </c>
      <c r="D694" s="1323">
        <v>11.17</v>
      </c>
      <c r="E694" s="1279" t="s">
        <v>14389</v>
      </c>
      <c r="F694" s="1239" t="s">
        <v>87</v>
      </c>
      <c r="G694" s="1046"/>
      <c r="H694" s="1324" t="s">
        <v>392</v>
      </c>
      <c r="I694" s="1279" t="s">
        <v>16337</v>
      </c>
      <c r="J694" s="1279" t="s">
        <v>16338</v>
      </c>
      <c r="K694" s="1279" t="s">
        <v>16339</v>
      </c>
      <c r="L694" s="1279" t="s">
        <v>16340</v>
      </c>
      <c r="M694" s="1325" t="s">
        <v>10775</v>
      </c>
      <c r="N694" s="1326" t="s">
        <v>16341</v>
      </c>
      <c r="O694" s="1326" t="s">
        <v>16342</v>
      </c>
      <c r="P694" s="1279"/>
      <c r="Q694" s="1279"/>
      <c r="R694" s="1326" t="s">
        <v>16343</v>
      </c>
      <c r="S694" s="1327"/>
      <c r="T694" s="1326" t="s">
        <v>16344</v>
      </c>
      <c r="U694" s="1327"/>
      <c r="V694" s="1327"/>
      <c r="W694" s="1327"/>
      <c r="X694" s="1046"/>
      <c r="Y694" s="1046"/>
      <c r="Z694" s="1327"/>
      <c r="AA694" s="1239" t="s">
        <v>1072</v>
      </c>
      <c r="AB694" s="1046"/>
      <c r="AC694" s="1328">
        <v>1.0</v>
      </c>
      <c r="AD694" s="1328" t="str">
        <f>TEXTJOIN("|",TRUE,AE694:AJ694)</f>
        <v>Home Care|Foundational</v>
      </c>
      <c r="AE694" s="1324" t="s">
        <v>13764</v>
      </c>
      <c r="AF694" s="1279" t="s">
        <v>208</v>
      </c>
      <c r="AG694" s="1279"/>
      <c r="AH694" s="1327"/>
      <c r="AI694" s="1327"/>
      <c r="AJ694" s="1327"/>
      <c r="AK694" s="1327"/>
      <c r="AL694" s="1327"/>
      <c r="AM694" s="1327"/>
      <c r="AN694" s="1327"/>
      <c r="AO694" s="1327"/>
      <c r="AP694" s="1046"/>
      <c r="AQ694" s="1046"/>
      <c r="AR694" s="1046"/>
      <c r="AS694" s="1046"/>
      <c r="AT694" s="1046"/>
      <c r="AU694" s="1327"/>
      <c r="AV694" s="1279"/>
      <c r="AW694" s="1279"/>
    </row>
    <row r="695" ht="18.75" customHeight="1">
      <c r="A695" s="1279" t="s">
        <v>16345</v>
      </c>
      <c r="B695" s="1239"/>
      <c r="C695" s="1323"/>
      <c r="D695" s="1323"/>
      <c r="E695" s="1279"/>
      <c r="F695" s="1239"/>
      <c r="G695" s="1046"/>
      <c r="H695" s="1324"/>
      <c r="I695" s="1279"/>
      <c r="J695" s="1279"/>
      <c r="K695" s="1279"/>
      <c r="L695" s="1279"/>
      <c r="M695" s="1325"/>
      <c r="N695" s="1279"/>
      <c r="O695" s="1279"/>
      <c r="P695" s="1324"/>
      <c r="Q695" s="1279"/>
      <c r="R695" s="1279"/>
      <c r="S695" s="1327"/>
      <c r="T695" s="1279"/>
      <c r="U695" s="1327"/>
      <c r="V695" s="1327"/>
      <c r="W695" s="1327"/>
      <c r="X695" s="1046"/>
      <c r="Y695" s="1046"/>
      <c r="Z695" s="1327"/>
      <c r="AA695" s="1239"/>
      <c r="AB695" s="1046"/>
      <c r="AC695" s="1328"/>
      <c r="AD695" s="1328"/>
      <c r="AE695" s="1324"/>
      <c r="AF695" s="1279"/>
      <c r="AG695" s="1279"/>
      <c r="AH695" s="1327"/>
      <c r="AI695" s="1327"/>
      <c r="AJ695" s="1327"/>
      <c r="AK695" s="1327"/>
      <c r="AL695" s="1327"/>
      <c r="AM695" s="1327"/>
      <c r="AN695" s="1327"/>
      <c r="AO695" s="1327"/>
      <c r="AP695" s="1046"/>
      <c r="AQ695" s="1046"/>
      <c r="AR695" s="1046"/>
      <c r="AS695" s="1046"/>
      <c r="AT695" s="1046"/>
      <c r="AU695" s="1327"/>
      <c r="AV695" s="1279"/>
      <c r="AW695" s="1279"/>
    </row>
    <row r="696" ht="15.0" customHeight="1">
      <c r="A696" s="1053" t="s">
        <v>16346</v>
      </c>
      <c r="B696" s="1329" t="s">
        <v>16347</v>
      </c>
      <c r="C696" s="1330">
        <v>125.0</v>
      </c>
      <c r="D696" s="1330">
        <v>249.0</v>
      </c>
      <c r="E696" s="1331" t="s">
        <v>16348</v>
      </c>
      <c r="F696" s="1332" t="s">
        <v>87</v>
      </c>
      <c r="G696" s="1331"/>
      <c r="H696" s="1333" t="s">
        <v>1107</v>
      </c>
      <c r="I696" s="1334" t="s">
        <v>50</v>
      </c>
      <c r="J696" s="1335" t="s">
        <v>16349</v>
      </c>
      <c r="K696" s="1336" t="s">
        <v>16350</v>
      </c>
      <c r="L696" s="1334"/>
      <c r="M696" s="1334" t="s">
        <v>1109</v>
      </c>
      <c r="N696" s="1337" t="s">
        <v>16351</v>
      </c>
      <c r="O696" s="1338" t="s">
        <v>16352</v>
      </c>
      <c r="P696" s="1339" t="s">
        <v>1070</v>
      </c>
      <c r="Q696" s="1340"/>
      <c r="R696" s="1341" t="s">
        <v>16353</v>
      </c>
      <c r="S696" s="1339" t="s">
        <v>1070</v>
      </c>
      <c r="T696" s="1339"/>
      <c r="U696" s="1339"/>
      <c r="V696" s="1339"/>
      <c r="W696" s="1339"/>
      <c r="X696" s="1339"/>
      <c r="Y696" s="1339" t="s">
        <v>1070</v>
      </c>
      <c r="Z696" s="1339" t="s">
        <v>1072</v>
      </c>
      <c r="AA696" s="1342"/>
      <c r="AB696" s="1342">
        <v>1.0</v>
      </c>
      <c r="AC696" s="1212" t="str">
        <f t="shared" ref="AC696:AC714" si="28">TEXTJOIN("|",TRUE,AD696:AI696)</f>
        <v>Supplements|Detoxification|Energy Production|Weight Loss|Fitness &amp; Performance</v>
      </c>
      <c r="AD696" s="1333" t="s">
        <v>1073</v>
      </c>
      <c r="AE696" s="1333" t="s">
        <v>1113</v>
      </c>
      <c r="AF696" s="1333" t="s">
        <v>1114</v>
      </c>
      <c r="AG696" s="1333" t="s">
        <v>774</v>
      </c>
      <c r="AH696" s="1333" t="s">
        <v>1075</v>
      </c>
      <c r="AI696" s="1333"/>
      <c r="AJ696" s="1333"/>
      <c r="AK696" s="1333"/>
      <c r="AL696" s="1333"/>
      <c r="AM696" s="1333"/>
      <c r="AN696" s="1333"/>
      <c r="AO696" s="1334" t="s">
        <v>16354</v>
      </c>
      <c r="AP696" s="1334" t="s">
        <v>16355</v>
      </c>
      <c r="AQ696" s="1334" t="s">
        <v>16355</v>
      </c>
      <c r="AR696" s="1334" t="s">
        <v>13325</v>
      </c>
      <c r="AS696" s="1343"/>
      <c r="AT696" s="1343"/>
      <c r="AU696" s="1344"/>
      <c r="AV696" s="1345"/>
    </row>
    <row r="697" ht="15.0" customHeight="1">
      <c r="A697" s="1346" t="s">
        <v>16356</v>
      </c>
      <c r="B697" s="151" t="s">
        <v>16357</v>
      </c>
      <c r="C697" s="148">
        <v>30.5</v>
      </c>
      <c r="D697" s="148">
        <v>82.13</v>
      </c>
      <c r="E697" s="151" t="s">
        <v>880</v>
      </c>
      <c r="F697" s="148" t="s">
        <v>87</v>
      </c>
      <c r="G697" s="151"/>
      <c r="H697" s="149" t="s">
        <v>337</v>
      </c>
      <c r="I697" s="147" t="s">
        <v>13332</v>
      </c>
      <c r="J697" s="175" t="s">
        <v>16358</v>
      </c>
      <c r="K697" s="145" t="s">
        <v>16359</v>
      </c>
      <c r="L697" s="151"/>
      <c r="M697" s="151" t="s">
        <v>1067</v>
      </c>
      <c r="N697" s="1347" t="s">
        <v>16360</v>
      </c>
      <c r="O697" s="154" t="s">
        <v>16361</v>
      </c>
      <c r="P697" s="155" t="s">
        <v>1070</v>
      </c>
      <c r="Q697" s="156"/>
      <c r="R697" s="184" t="s">
        <v>16362</v>
      </c>
      <c r="S697" s="155"/>
      <c r="T697" s="155"/>
      <c r="U697" s="155"/>
      <c r="V697" s="155"/>
      <c r="W697" s="155"/>
      <c r="X697" s="155"/>
      <c r="Y697" s="155"/>
      <c r="Z697" s="155" t="s">
        <v>1072</v>
      </c>
      <c r="AA697" s="158"/>
      <c r="AB697" s="158">
        <v>1.0</v>
      </c>
      <c r="AC697" s="30" t="str">
        <f t="shared" si="28"/>
        <v>Skin Care|Skin Renewal</v>
      </c>
      <c r="AD697" s="159" t="s">
        <v>11895</v>
      </c>
      <c r="AE697" s="160" t="s">
        <v>13351</v>
      </c>
      <c r="AF697" s="159"/>
      <c r="AG697" s="159"/>
      <c r="AH697" s="159"/>
      <c r="AI697" s="159"/>
      <c r="AJ697" s="159"/>
      <c r="AK697" s="159"/>
      <c r="AL697" s="159"/>
      <c r="AM697" s="159"/>
      <c r="AN697" s="159"/>
      <c r="AO697" s="151"/>
      <c r="AP697" s="151"/>
      <c r="AQ697" s="151"/>
      <c r="AR697" s="151"/>
      <c r="AS697" s="1343"/>
      <c r="AT697" s="1343"/>
      <c r="AU697" s="1344"/>
      <c r="AV697" s="1345"/>
    </row>
    <row r="698" ht="15.0" customHeight="1">
      <c r="A698" s="1346" t="s">
        <v>16363</v>
      </c>
      <c r="B698" s="147" t="s">
        <v>16364</v>
      </c>
      <c r="C698" s="146">
        <v>28.0</v>
      </c>
      <c r="D698" s="146">
        <v>56.25</v>
      </c>
      <c r="E698" s="151" t="s">
        <v>15460</v>
      </c>
      <c r="F698" s="148" t="s">
        <v>87</v>
      </c>
      <c r="G698" s="151"/>
      <c r="H698" s="149" t="s">
        <v>319</v>
      </c>
      <c r="I698" s="147" t="s">
        <v>13332</v>
      </c>
      <c r="J698" s="175" t="s">
        <v>16365</v>
      </c>
      <c r="K698" s="145" t="s">
        <v>16366</v>
      </c>
      <c r="L698" s="151" t="s">
        <v>16367</v>
      </c>
      <c r="M698" s="151" t="s">
        <v>13336</v>
      </c>
      <c r="N698" s="1347" t="s">
        <v>16368</v>
      </c>
      <c r="O698" s="154" t="s">
        <v>16369</v>
      </c>
      <c r="P698" s="155" t="s">
        <v>1070</v>
      </c>
      <c r="Q698" s="156"/>
      <c r="R698" s="157" t="s">
        <v>16370</v>
      </c>
      <c r="S698" s="155" t="s">
        <v>1070</v>
      </c>
      <c r="T698" s="155"/>
      <c r="U698" s="155"/>
      <c r="V698" s="155"/>
      <c r="W698" s="155"/>
      <c r="X698" s="155"/>
      <c r="Y698" s="155" t="s">
        <v>1070</v>
      </c>
      <c r="Z698" s="155" t="s">
        <v>1072</v>
      </c>
      <c r="AA698" s="158"/>
      <c r="AB698" s="158">
        <v>1.0</v>
      </c>
      <c r="AC698" s="30" t="str">
        <f t="shared" si="28"/>
        <v>Skin Care|Targeted Skin Cleanser</v>
      </c>
      <c r="AD698" s="159" t="s">
        <v>11895</v>
      </c>
      <c r="AE698" s="160" t="s">
        <v>16371</v>
      </c>
      <c r="AF698" s="159"/>
      <c r="AG698" s="159"/>
      <c r="AH698" s="159"/>
      <c r="AI698" s="159"/>
      <c r="AJ698" s="159"/>
      <c r="AK698" s="159"/>
      <c r="AL698" s="159"/>
      <c r="AM698" s="159"/>
      <c r="AN698" s="159"/>
      <c r="AO698" s="151" t="s">
        <v>16372</v>
      </c>
      <c r="AP698" s="151" t="s">
        <v>16373</v>
      </c>
      <c r="AQ698" s="151" t="s">
        <v>16374</v>
      </c>
      <c r="AR698" s="151" t="s">
        <v>16375</v>
      </c>
      <c r="AS698" s="1343"/>
      <c r="AT698" s="1343"/>
      <c r="AU698" s="1344"/>
      <c r="AV698" s="1345"/>
    </row>
    <row r="699" ht="15.0" customHeight="1">
      <c r="A699" s="1346" t="s">
        <v>16376</v>
      </c>
      <c r="B699" s="147" t="s">
        <v>16377</v>
      </c>
      <c r="C699" s="146">
        <v>30.5</v>
      </c>
      <c r="D699" s="146">
        <v>51.75</v>
      </c>
      <c r="E699" s="147" t="s">
        <v>16378</v>
      </c>
      <c r="F699" s="148" t="s">
        <v>87</v>
      </c>
      <c r="G699" s="147"/>
      <c r="H699" s="149" t="s">
        <v>11965</v>
      </c>
      <c r="I699" s="147" t="s">
        <v>13332</v>
      </c>
      <c r="J699" s="150" t="s">
        <v>16379</v>
      </c>
      <c r="K699" s="253"/>
      <c r="L699" s="151" t="s">
        <v>16380</v>
      </c>
      <c r="M699" s="151" t="s">
        <v>13336</v>
      </c>
      <c r="N699" s="1347" t="s">
        <v>16381</v>
      </c>
      <c r="O699" s="154" t="s">
        <v>16382</v>
      </c>
      <c r="P699" s="155" t="s">
        <v>1070</v>
      </c>
      <c r="Q699" s="156"/>
      <c r="R699" s="184" t="s">
        <v>16383</v>
      </c>
      <c r="S699" s="155" t="s">
        <v>1070</v>
      </c>
      <c r="T699" s="155"/>
      <c r="U699" s="155"/>
      <c r="V699" s="155"/>
      <c r="W699" s="155"/>
      <c r="X699" s="155"/>
      <c r="Y699" s="155" t="s">
        <v>1070</v>
      </c>
      <c r="Z699" s="155" t="s">
        <v>1072</v>
      </c>
      <c r="AA699" s="158"/>
      <c r="AB699" s="158">
        <v>1.0</v>
      </c>
      <c r="AC699" s="30" t="str">
        <f t="shared" si="28"/>
        <v>Skin Care|Pads|Acne</v>
      </c>
      <c r="AD699" s="159" t="s">
        <v>11895</v>
      </c>
      <c r="AE699" s="159" t="s">
        <v>11965</v>
      </c>
      <c r="AF699" s="159" t="s">
        <v>16384</v>
      </c>
      <c r="AG699" s="159"/>
      <c r="AH699" s="159"/>
      <c r="AI699" s="159"/>
      <c r="AJ699" s="159"/>
      <c r="AK699" s="159"/>
      <c r="AL699" s="159"/>
      <c r="AM699" s="159"/>
      <c r="AN699" s="159"/>
      <c r="AO699" s="151" t="s">
        <v>16385</v>
      </c>
      <c r="AP699" s="151" t="s">
        <v>16386</v>
      </c>
      <c r="AQ699" s="151" t="s">
        <v>16387</v>
      </c>
      <c r="AR699" s="151" t="s">
        <v>16388</v>
      </c>
      <c r="AS699" s="1343"/>
      <c r="AT699" s="1343"/>
      <c r="AU699" s="1344"/>
      <c r="AV699" s="1345"/>
    </row>
    <row r="700" ht="15.0" customHeight="1">
      <c r="A700" s="1346" t="s">
        <v>16389</v>
      </c>
      <c r="B700" s="147" t="s">
        <v>16390</v>
      </c>
      <c r="C700" s="146">
        <v>39.0</v>
      </c>
      <c r="D700" s="146">
        <v>65.25</v>
      </c>
      <c r="E700" s="147" t="s">
        <v>16378</v>
      </c>
      <c r="F700" s="148" t="s">
        <v>87</v>
      </c>
      <c r="G700" s="147"/>
      <c r="H700" s="149" t="s">
        <v>11965</v>
      </c>
      <c r="I700" s="147" t="s">
        <v>13332</v>
      </c>
      <c r="J700" s="175" t="s">
        <v>16391</v>
      </c>
      <c r="K700" s="145" t="s">
        <v>16392</v>
      </c>
      <c r="L700" s="151" t="s">
        <v>16393</v>
      </c>
      <c r="M700" s="151" t="s">
        <v>13336</v>
      </c>
      <c r="N700" s="1347" t="s">
        <v>16394</v>
      </c>
      <c r="O700" s="154" t="s">
        <v>16395</v>
      </c>
      <c r="P700" s="155" t="s">
        <v>1070</v>
      </c>
      <c r="Q700" s="156"/>
      <c r="R700" s="184" t="s">
        <v>16396</v>
      </c>
      <c r="S700" s="155" t="s">
        <v>1070</v>
      </c>
      <c r="T700" s="155"/>
      <c r="U700" s="155"/>
      <c r="V700" s="155"/>
      <c r="W700" s="155"/>
      <c r="X700" s="155"/>
      <c r="Y700" s="155" t="s">
        <v>1070</v>
      </c>
      <c r="Z700" s="155" t="s">
        <v>1072</v>
      </c>
      <c r="AA700" s="158"/>
      <c r="AB700" s="158">
        <v>1.0</v>
      </c>
      <c r="AC700" s="30" t="str">
        <f t="shared" si="28"/>
        <v>Skin Care|Skin Brightening</v>
      </c>
      <c r="AD700" s="159" t="s">
        <v>11895</v>
      </c>
      <c r="AE700" s="159" t="s">
        <v>14267</v>
      </c>
      <c r="AF700" s="159"/>
      <c r="AG700" s="159"/>
      <c r="AH700" s="159"/>
      <c r="AI700" s="159"/>
      <c r="AJ700" s="159"/>
      <c r="AK700" s="159"/>
      <c r="AL700" s="159"/>
      <c r="AM700" s="159"/>
      <c r="AN700" s="159"/>
      <c r="AO700" s="151" t="s">
        <v>16385</v>
      </c>
      <c r="AP700" s="151" t="s">
        <v>16386</v>
      </c>
      <c r="AQ700" s="151" t="s">
        <v>16387</v>
      </c>
      <c r="AR700" s="151" t="s">
        <v>16388</v>
      </c>
      <c r="AS700" s="1343"/>
      <c r="AT700" s="1343"/>
      <c r="AU700" s="1344"/>
      <c r="AV700" s="1345"/>
    </row>
    <row r="701" ht="15.0" customHeight="1">
      <c r="A701" s="1346" t="s">
        <v>16397</v>
      </c>
      <c r="B701" s="147" t="s">
        <v>16398</v>
      </c>
      <c r="C701" s="146">
        <v>35.5</v>
      </c>
      <c r="D701" s="146">
        <v>63.0</v>
      </c>
      <c r="E701" s="147" t="s">
        <v>13331</v>
      </c>
      <c r="F701" s="148" t="s">
        <v>87</v>
      </c>
      <c r="G701" s="147"/>
      <c r="H701" s="149" t="s">
        <v>392</v>
      </c>
      <c r="I701" s="147" t="s">
        <v>13332</v>
      </c>
      <c r="J701" s="175" t="s">
        <v>16399</v>
      </c>
      <c r="K701" s="145" t="s">
        <v>16400</v>
      </c>
      <c r="L701" s="151" t="s">
        <v>16401</v>
      </c>
      <c r="M701" s="151" t="s">
        <v>13336</v>
      </c>
      <c r="N701" s="1347" t="s">
        <v>16402</v>
      </c>
      <c r="O701" s="180" t="s">
        <v>16403</v>
      </c>
      <c r="P701" s="155" t="s">
        <v>1070</v>
      </c>
      <c r="Q701" s="156"/>
      <c r="R701" s="184" t="s">
        <v>16404</v>
      </c>
      <c r="S701" s="155" t="s">
        <v>1070</v>
      </c>
      <c r="T701" s="155"/>
      <c r="U701" s="155"/>
      <c r="V701" s="155"/>
      <c r="W701" s="155"/>
      <c r="X701" s="155"/>
      <c r="Y701" s="155" t="s">
        <v>1070</v>
      </c>
      <c r="Z701" s="155" t="s">
        <v>1072</v>
      </c>
      <c r="AA701" s="158"/>
      <c r="AB701" s="158">
        <v>1.0</v>
      </c>
      <c r="AC701" s="30" t="str">
        <f t="shared" si="28"/>
        <v>Skin Care|Sunscreen</v>
      </c>
      <c r="AD701" s="159" t="s">
        <v>11895</v>
      </c>
      <c r="AE701" s="159" t="s">
        <v>13339</v>
      </c>
      <c r="AF701" s="159"/>
      <c r="AG701" s="159"/>
      <c r="AH701" s="159"/>
      <c r="AI701" s="159"/>
      <c r="AJ701" s="159"/>
      <c r="AK701" s="159"/>
      <c r="AL701" s="159"/>
      <c r="AM701" s="159"/>
      <c r="AN701" s="159"/>
      <c r="AO701" s="151" t="s">
        <v>13340</v>
      </c>
      <c r="AP701" s="151" t="s">
        <v>13341</v>
      </c>
      <c r="AQ701" s="151" t="s">
        <v>13342</v>
      </c>
      <c r="AR701" s="151" t="s">
        <v>16405</v>
      </c>
      <c r="AS701" s="1343"/>
      <c r="AT701" s="1343"/>
      <c r="AU701" s="1344"/>
      <c r="AV701" s="1345"/>
    </row>
    <row r="702" ht="15.0" customHeight="1">
      <c r="A702" s="1346" t="s">
        <v>16406</v>
      </c>
      <c r="B702" s="147" t="s">
        <v>16407</v>
      </c>
      <c r="C702" s="146">
        <v>44.0</v>
      </c>
      <c r="D702" s="146">
        <v>83.25</v>
      </c>
      <c r="E702" s="151" t="s">
        <v>12641</v>
      </c>
      <c r="F702" s="148" t="s">
        <v>87</v>
      </c>
      <c r="G702" s="151"/>
      <c r="H702" s="149" t="s">
        <v>1063</v>
      </c>
      <c r="I702" s="147" t="s">
        <v>13332</v>
      </c>
      <c r="J702" s="175" t="s">
        <v>16408</v>
      </c>
      <c r="K702" s="145" t="s">
        <v>16409</v>
      </c>
      <c r="L702" s="151" t="s">
        <v>16410</v>
      </c>
      <c r="M702" s="151" t="s">
        <v>13336</v>
      </c>
      <c r="N702" s="159" t="s">
        <v>16411</v>
      </c>
      <c r="O702" s="180" t="s">
        <v>16412</v>
      </c>
      <c r="P702" s="155" t="s">
        <v>1070</v>
      </c>
      <c r="Q702" s="156"/>
      <c r="R702" s="157" t="s">
        <v>16413</v>
      </c>
      <c r="S702" s="155" t="s">
        <v>1070</v>
      </c>
      <c r="T702" s="155"/>
      <c r="U702" s="155"/>
      <c r="V702" s="155"/>
      <c r="W702" s="155"/>
      <c r="X702" s="155"/>
      <c r="Y702" s="155" t="s">
        <v>1070</v>
      </c>
      <c r="Z702" s="155" t="s">
        <v>1072</v>
      </c>
      <c r="AA702" s="158"/>
      <c r="AB702" s="158">
        <v>1.0</v>
      </c>
      <c r="AC702" s="30" t="str">
        <f t="shared" si="28"/>
        <v>Skin Care|Skin Renewal|Skin Brightening</v>
      </c>
      <c r="AD702" s="159" t="s">
        <v>11895</v>
      </c>
      <c r="AE702" s="160" t="s">
        <v>13351</v>
      </c>
      <c r="AF702" s="159" t="s">
        <v>14267</v>
      </c>
      <c r="AG702" s="159"/>
      <c r="AH702" s="159"/>
      <c r="AI702" s="159"/>
      <c r="AJ702" s="159"/>
      <c r="AK702" s="159"/>
      <c r="AL702" s="159"/>
      <c r="AM702" s="159"/>
      <c r="AN702" s="159"/>
      <c r="AO702" s="151" t="s">
        <v>13340</v>
      </c>
      <c r="AP702" s="151" t="s">
        <v>16414</v>
      </c>
      <c r="AQ702" s="151" t="s">
        <v>16414</v>
      </c>
      <c r="AR702" s="151" t="s">
        <v>16415</v>
      </c>
      <c r="AS702" s="1343"/>
      <c r="AT702" s="1343"/>
      <c r="AU702" s="1344"/>
      <c r="AV702" s="1345"/>
    </row>
    <row r="703" ht="15.0" customHeight="1">
      <c r="A703" s="1346" t="s">
        <v>16416</v>
      </c>
      <c r="B703" s="151" t="s">
        <v>16417</v>
      </c>
      <c r="C703" s="146">
        <v>25.5</v>
      </c>
      <c r="D703" s="146">
        <v>57.0</v>
      </c>
      <c r="E703" s="151" t="s">
        <v>15460</v>
      </c>
      <c r="F703" s="148" t="s">
        <v>87</v>
      </c>
      <c r="G703" s="151"/>
      <c r="H703" s="149" t="s">
        <v>392</v>
      </c>
      <c r="I703" s="147" t="s">
        <v>13332</v>
      </c>
      <c r="J703" s="150" t="s">
        <v>16418</v>
      </c>
      <c r="K703" s="145" t="s">
        <v>16419</v>
      </c>
      <c r="L703" s="151" t="s">
        <v>16420</v>
      </c>
      <c r="M703" s="151" t="s">
        <v>13336</v>
      </c>
      <c r="N703" s="159" t="s">
        <v>16421</v>
      </c>
      <c r="O703" s="180" t="s">
        <v>16422</v>
      </c>
      <c r="P703" s="155" t="s">
        <v>1070</v>
      </c>
      <c r="Q703" s="156"/>
      <c r="R703" s="184" t="s">
        <v>16423</v>
      </c>
      <c r="S703" s="155" t="s">
        <v>1070</v>
      </c>
      <c r="T703" s="155"/>
      <c r="U703" s="155"/>
      <c r="V703" s="155"/>
      <c r="W703" s="155"/>
      <c r="X703" s="155"/>
      <c r="Y703" s="155" t="s">
        <v>1070</v>
      </c>
      <c r="Z703" s="155" t="s">
        <v>1072</v>
      </c>
      <c r="AA703" s="158"/>
      <c r="AB703" s="158">
        <v>1.0</v>
      </c>
      <c r="AC703" s="30" t="str">
        <f t="shared" si="28"/>
        <v>Skin Care|Targeted Skin Cleanser</v>
      </c>
      <c r="AD703" s="159" t="s">
        <v>11895</v>
      </c>
      <c r="AE703" s="159" t="s">
        <v>16371</v>
      </c>
      <c r="AF703" s="159"/>
      <c r="AG703" s="159"/>
      <c r="AH703" s="159"/>
      <c r="AI703" s="159"/>
      <c r="AJ703" s="159"/>
      <c r="AK703" s="159"/>
      <c r="AL703" s="159"/>
      <c r="AM703" s="159"/>
      <c r="AN703" s="159"/>
      <c r="AO703" s="151" t="s">
        <v>16372</v>
      </c>
      <c r="AP703" s="151" t="s">
        <v>16424</v>
      </c>
      <c r="AQ703" s="151" t="s">
        <v>16374</v>
      </c>
      <c r="AR703" s="151" t="s">
        <v>16375</v>
      </c>
      <c r="AS703" s="1343"/>
      <c r="AT703" s="1343"/>
      <c r="AU703" s="1344"/>
      <c r="AV703" s="1345"/>
    </row>
    <row r="704" ht="15.0" customHeight="1">
      <c r="A704" s="1348" t="s">
        <v>16425</v>
      </c>
      <c r="B704" s="151" t="s">
        <v>16426</v>
      </c>
      <c r="C704" s="146">
        <v>25.99</v>
      </c>
      <c r="D704" s="146">
        <v>69.98</v>
      </c>
      <c r="E704" s="147" t="s">
        <v>1062</v>
      </c>
      <c r="F704" s="148" t="s">
        <v>87</v>
      </c>
      <c r="G704" s="147"/>
      <c r="H704" s="149" t="s">
        <v>1063</v>
      </c>
      <c r="I704" s="147" t="s">
        <v>50</v>
      </c>
      <c r="J704" s="150" t="s">
        <v>16427</v>
      </c>
      <c r="K704" s="145" t="s">
        <v>16428</v>
      </c>
      <c r="L704" s="151" t="s">
        <v>16429</v>
      </c>
      <c r="M704" s="151" t="s">
        <v>1067</v>
      </c>
      <c r="N704" s="1347" t="s">
        <v>16430</v>
      </c>
      <c r="O704" s="1349" t="s">
        <v>16431</v>
      </c>
      <c r="P704" s="155" t="s">
        <v>1070</v>
      </c>
      <c r="Q704" s="156"/>
      <c r="R704" s="157" t="s">
        <v>16432</v>
      </c>
      <c r="S704" s="155" t="s">
        <v>1070</v>
      </c>
      <c r="T704" s="155"/>
      <c r="U704" s="155"/>
      <c r="V704" s="155"/>
      <c r="W704" s="155"/>
      <c r="X704" s="155"/>
      <c r="Y704" s="155" t="s">
        <v>1070</v>
      </c>
      <c r="Z704" s="155" t="s">
        <v>1072</v>
      </c>
      <c r="AA704" s="158"/>
      <c r="AB704" s="158">
        <v>1.0</v>
      </c>
      <c r="AC704" s="30" t="str">
        <f t="shared" si="28"/>
        <v>Supplements|Age-Reversal &amp; Longevity|Sleep &amp; Relaxation|Weight Loss</v>
      </c>
      <c r="AD704" s="159" t="s">
        <v>1073</v>
      </c>
      <c r="AE704" s="159" t="s">
        <v>1173</v>
      </c>
      <c r="AF704" s="160" t="s">
        <v>1175</v>
      </c>
      <c r="AG704" s="160" t="s">
        <v>774</v>
      </c>
      <c r="AH704" s="159"/>
      <c r="AI704" s="160"/>
      <c r="AJ704" s="160"/>
      <c r="AK704" s="160"/>
      <c r="AL704" s="160"/>
      <c r="AM704" s="160"/>
      <c r="AN704" s="160"/>
      <c r="AO704" s="151" t="s">
        <v>1076</v>
      </c>
      <c r="AP704" s="151" t="s">
        <v>1077</v>
      </c>
      <c r="AQ704" s="151" t="s">
        <v>16433</v>
      </c>
      <c r="AR704" s="151" t="s">
        <v>1079</v>
      </c>
      <c r="AS704" s="1343"/>
      <c r="AT704" s="1343"/>
      <c r="AU704" s="1344"/>
      <c r="AV704" s="1345"/>
    </row>
    <row r="705" ht="15.0" customHeight="1">
      <c r="A705" s="1350" t="s">
        <v>16434</v>
      </c>
      <c r="B705" s="151" t="s">
        <v>16435</v>
      </c>
      <c r="C705" s="146">
        <v>19.99</v>
      </c>
      <c r="D705" s="146">
        <v>61.98</v>
      </c>
      <c r="E705" s="147" t="s">
        <v>1062</v>
      </c>
      <c r="F705" s="148" t="s">
        <v>87</v>
      </c>
      <c r="G705" s="147"/>
      <c r="H705" s="149" t="s">
        <v>1063</v>
      </c>
      <c r="I705" s="147" t="s">
        <v>50</v>
      </c>
      <c r="J705" s="150" t="s">
        <v>16436</v>
      </c>
      <c r="K705" s="145" t="s">
        <v>16437</v>
      </c>
      <c r="L705" s="151" t="s">
        <v>16438</v>
      </c>
      <c r="M705" s="151" t="s">
        <v>1067</v>
      </c>
      <c r="N705" s="1347" t="s">
        <v>16439</v>
      </c>
      <c r="O705" s="154" t="s">
        <v>16440</v>
      </c>
      <c r="P705" s="155" t="s">
        <v>1070</v>
      </c>
      <c r="Q705" s="156"/>
      <c r="R705" s="184" t="s">
        <v>16441</v>
      </c>
      <c r="S705" s="155" t="s">
        <v>1070</v>
      </c>
      <c r="T705" s="155"/>
      <c r="U705" s="155"/>
      <c r="V705" s="155"/>
      <c r="W705" s="155"/>
      <c r="X705" s="155"/>
      <c r="Y705" s="155" t="s">
        <v>1070</v>
      </c>
      <c r="Z705" s="155" t="s">
        <v>1072</v>
      </c>
      <c r="AA705" s="158"/>
      <c r="AB705" s="158">
        <v>1.0</v>
      </c>
      <c r="AC705" s="30" t="str">
        <f t="shared" si="28"/>
        <v>Supplements|Age-Reversal &amp; Longevity|Hormone Optimization|Weight Loss</v>
      </c>
      <c r="AD705" s="159" t="s">
        <v>1073</v>
      </c>
      <c r="AE705" s="159" t="s">
        <v>1173</v>
      </c>
      <c r="AF705" s="159" t="s">
        <v>80</v>
      </c>
      <c r="AG705" s="159" t="s">
        <v>774</v>
      </c>
      <c r="AH705" s="159"/>
      <c r="AI705" s="159"/>
      <c r="AJ705" s="159"/>
      <c r="AK705" s="159"/>
      <c r="AL705" s="159"/>
      <c r="AM705" s="159"/>
      <c r="AN705" s="159"/>
      <c r="AO705" s="151" t="s">
        <v>1076</v>
      </c>
      <c r="AP705" s="151" t="s">
        <v>16442</v>
      </c>
      <c r="AQ705" s="151" t="s">
        <v>1078</v>
      </c>
      <c r="AR705" s="151" t="s">
        <v>1093</v>
      </c>
      <c r="AS705" s="1343"/>
      <c r="AT705" s="1343"/>
      <c r="AU705" s="1344"/>
      <c r="AV705" s="1345"/>
    </row>
    <row r="706" ht="15.0" customHeight="1">
      <c r="A706" s="1346" t="s">
        <v>16443</v>
      </c>
      <c r="B706" s="147" t="s">
        <v>16444</v>
      </c>
      <c r="C706" s="146">
        <v>53.5</v>
      </c>
      <c r="D706" s="146">
        <v>101.25</v>
      </c>
      <c r="E706" s="151" t="s">
        <v>12641</v>
      </c>
      <c r="F706" s="148" t="s">
        <v>87</v>
      </c>
      <c r="G706" s="151"/>
      <c r="H706" s="149" t="s">
        <v>1063</v>
      </c>
      <c r="I706" s="147" t="s">
        <v>13332</v>
      </c>
      <c r="J706" s="175" t="s">
        <v>16445</v>
      </c>
      <c r="K706" s="145" t="s">
        <v>16446</v>
      </c>
      <c r="L706" s="151" t="s">
        <v>16447</v>
      </c>
      <c r="M706" s="151" t="s">
        <v>13336</v>
      </c>
      <c r="N706" s="1347" t="s">
        <v>16448</v>
      </c>
      <c r="O706" s="154" t="s">
        <v>16449</v>
      </c>
      <c r="P706" s="155" t="s">
        <v>1070</v>
      </c>
      <c r="Q706" s="156"/>
      <c r="R706" s="184" t="s">
        <v>16450</v>
      </c>
      <c r="S706" s="155" t="s">
        <v>1070</v>
      </c>
      <c r="T706" s="155"/>
      <c r="U706" s="155"/>
      <c r="V706" s="155"/>
      <c r="W706" s="155"/>
      <c r="X706" s="155"/>
      <c r="Y706" s="155" t="s">
        <v>1070</v>
      </c>
      <c r="Z706" s="155" t="s">
        <v>1072</v>
      </c>
      <c r="AA706" s="158"/>
      <c r="AB706" s="158">
        <v>1.0</v>
      </c>
      <c r="AC706" s="30" t="str">
        <f t="shared" si="28"/>
        <v>Skin Care|Skin Renewal|Barrier Enhancement</v>
      </c>
      <c r="AD706" s="159" t="s">
        <v>11895</v>
      </c>
      <c r="AE706" s="159" t="s">
        <v>13351</v>
      </c>
      <c r="AF706" s="159" t="s">
        <v>16451</v>
      </c>
      <c r="AG706" s="159"/>
      <c r="AH706" s="159"/>
      <c r="AI706" s="159"/>
      <c r="AJ706" s="159"/>
      <c r="AK706" s="159"/>
      <c r="AL706" s="159"/>
      <c r="AM706" s="159"/>
      <c r="AN706" s="159"/>
      <c r="AO706" s="151" t="s">
        <v>13340</v>
      </c>
      <c r="AP706" s="151" t="s">
        <v>16414</v>
      </c>
      <c r="AQ706" s="151" t="s">
        <v>16452</v>
      </c>
      <c r="AR706" s="151" t="s">
        <v>16415</v>
      </c>
      <c r="AS706" s="1343"/>
      <c r="AT706" s="1343"/>
      <c r="AU706" s="1344"/>
      <c r="AV706" s="1345"/>
    </row>
    <row r="707" ht="15.0" customHeight="1">
      <c r="A707" s="1346" t="s">
        <v>16453</v>
      </c>
      <c r="B707" s="147" t="s">
        <v>16454</v>
      </c>
      <c r="C707" s="146">
        <v>43.0</v>
      </c>
      <c r="D707" s="146">
        <v>70.0</v>
      </c>
      <c r="E707" s="151" t="s">
        <v>12641</v>
      </c>
      <c r="F707" s="148" t="s">
        <v>87</v>
      </c>
      <c r="G707" s="151"/>
      <c r="H707" s="149" t="s">
        <v>1063</v>
      </c>
      <c r="I707" s="147" t="s">
        <v>13332</v>
      </c>
      <c r="J707" s="175" t="s">
        <v>16455</v>
      </c>
      <c r="K707" s="145" t="s">
        <v>16456</v>
      </c>
      <c r="L707" s="151" t="s">
        <v>16457</v>
      </c>
      <c r="M707" s="151" t="s">
        <v>13336</v>
      </c>
      <c r="N707" s="1347" t="s">
        <v>16458</v>
      </c>
      <c r="O707" s="154" t="s">
        <v>16459</v>
      </c>
      <c r="P707" s="155" t="s">
        <v>1070</v>
      </c>
      <c r="Q707" s="156"/>
      <c r="R707" s="184" t="s">
        <v>16460</v>
      </c>
      <c r="S707" s="155" t="s">
        <v>1070</v>
      </c>
      <c r="T707" s="155"/>
      <c r="U707" s="155"/>
      <c r="V707" s="155"/>
      <c r="W707" s="155"/>
      <c r="X707" s="155"/>
      <c r="Y707" s="155" t="s">
        <v>1070</v>
      </c>
      <c r="Z707" s="155" t="s">
        <v>1072</v>
      </c>
      <c r="AA707" s="158"/>
      <c r="AB707" s="158">
        <v>1.0</v>
      </c>
      <c r="AC707" s="30" t="str">
        <f t="shared" si="28"/>
        <v>Skin Care|Pads|Skin Brightening</v>
      </c>
      <c r="AD707" s="159" t="s">
        <v>11895</v>
      </c>
      <c r="AE707" s="159" t="s">
        <v>11965</v>
      </c>
      <c r="AF707" s="159" t="s">
        <v>14267</v>
      </c>
      <c r="AG707" s="159"/>
      <c r="AH707" s="159"/>
      <c r="AI707" s="159"/>
      <c r="AJ707" s="159"/>
      <c r="AK707" s="159"/>
      <c r="AL707" s="159"/>
      <c r="AM707" s="159"/>
      <c r="AN707" s="159"/>
      <c r="AO707" s="151" t="s">
        <v>12533</v>
      </c>
      <c r="AP707" s="151" t="s">
        <v>16461</v>
      </c>
      <c r="AQ707" s="151" t="s">
        <v>13342</v>
      </c>
      <c r="AR707" s="151" t="s">
        <v>16462</v>
      </c>
      <c r="AS707" s="1343"/>
      <c r="AT707" s="1343"/>
      <c r="AU707" s="1344"/>
      <c r="AV707" s="1345"/>
    </row>
    <row r="708" ht="15.0" customHeight="1">
      <c r="A708" s="1346" t="s">
        <v>16463</v>
      </c>
      <c r="B708" s="147" t="s">
        <v>16464</v>
      </c>
      <c r="C708" s="146">
        <v>38.5</v>
      </c>
      <c r="D708" s="146">
        <v>98.75</v>
      </c>
      <c r="E708" s="151" t="s">
        <v>16465</v>
      </c>
      <c r="F708" s="148" t="s">
        <v>87</v>
      </c>
      <c r="G708" s="151"/>
      <c r="H708" s="149" t="s">
        <v>337</v>
      </c>
      <c r="I708" s="147" t="s">
        <v>13332</v>
      </c>
      <c r="J708" s="175" t="s">
        <v>16466</v>
      </c>
      <c r="K708" s="145" t="s">
        <v>16467</v>
      </c>
      <c r="L708" s="151" t="s">
        <v>16468</v>
      </c>
      <c r="M708" s="151" t="s">
        <v>13336</v>
      </c>
      <c r="N708" s="1347" t="s">
        <v>16469</v>
      </c>
      <c r="O708" s="180" t="s">
        <v>16470</v>
      </c>
      <c r="P708" s="155" t="s">
        <v>1070</v>
      </c>
      <c r="Q708" s="156"/>
      <c r="R708" s="184" t="s">
        <v>16471</v>
      </c>
      <c r="S708" s="155" t="s">
        <v>1070</v>
      </c>
      <c r="T708" s="155"/>
      <c r="U708" s="155"/>
      <c r="V708" s="155"/>
      <c r="W708" s="155"/>
      <c r="X708" s="155"/>
      <c r="Y708" s="155" t="s">
        <v>1070</v>
      </c>
      <c r="Z708" s="155" t="s">
        <v>1072</v>
      </c>
      <c r="AA708" s="158"/>
      <c r="AB708" s="158">
        <v>1.0</v>
      </c>
      <c r="AC708" s="30" t="str">
        <f t="shared" si="28"/>
        <v>Skin Care|Barrier Enhancement</v>
      </c>
      <c r="AD708" s="159" t="s">
        <v>11895</v>
      </c>
      <c r="AE708" s="159" t="s">
        <v>16451</v>
      </c>
      <c r="AF708" s="159"/>
      <c r="AG708" s="159"/>
      <c r="AH708" s="159"/>
      <c r="AI708" s="159"/>
      <c r="AJ708" s="159"/>
      <c r="AK708" s="159"/>
      <c r="AL708" s="159"/>
      <c r="AM708" s="159"/>
      <c r="AN708" s="159"/>
      <c r="AO708" s="151" t="s">
        <v>16385</v>
      </c>
      <c r="AP708" s="151" t="s">
        <v>16472</v>
      </c>
      <c r="AQ708" s="151" t="s">
        <v>16473</v>
      </c>
      <c r="AR708" s="151" t="s">
        <v>16474</v>
      </c>
      <c r="AS708" s="1343"/>
      <c r="AT708" s="1343"/>
      <c r="AU708" s="1344"/>
      <c r="AV708" s="1345"/>
    </row>
    <row r="709" ht="15.0" customHeight="1">
      <c r="A709" s="1346" t="s">
        <v>16475</v>
      </c>
      <c r="B709" s="147" t="s">
        <v>16476</v>
      </c>
      <c r="C709" s="146">
        <v>60.0</v>
      </c>
      <c r="D709" s="146">
        <v>199.0</v>
      </c>
      <c r="E709" s="151" t="s">
        <v>16477</v>
      </c>
      <c r="F709" s="148" t="s">
        <v>87</v>
      </c>
      <c r="G709" s="151"/>
      <c r="H709" s="149" t="s">
        <v>337</v>
      </c>
      <c r="I709" s="147" t="s">
        <v>13332</v>
      </c>
      <c r="J709" s="150" t="s">
        <v>16478</v>
      </c>
      <c r="K709" s="145" t="s">
        <v>16479</v>
      </c>
      <c r="L709" s="151" t="s">
        <v>16480</v>
      </c>
      <c r="M709" s="151" t="s">
        <v>13336</v>
      </c>
      <c r="N709" s="159" t="s">
        <v>16481</v>
      </c>
      <c r="O709" s="1351" t="s">
        <v>16482</v>
      </c>
      <c r="P709" s="155" t="s">
        <v>1070</v>
      </c>
      <c r="Q709" s="156"/>
      <c r="R709" s="157" t="s">
        <v>16483</v>
      </c>
      <c r="S709" s="155" t="s">
        <v>1070</v>
      </c>
      <c r="T709" s="155"/>
      <c r="U709" s="155"/>
      <c r="V709" s="155"/>
      <c r="W709" s="155"/>
      <c r="X709" s="155"/>
      <c r="Y709" s="155" t="s">
        <v>1070</v>
      </c>
      <c r="Z709" s="155" t="s">
        <v>1072</v>
      </c>
      <c r="AA709" s="158"/>
      <c r="AB709" s="158">
        <v>1.0</v>
      </c>
      <c r="AC709" s="30" t="str">
        <f t="shared" si="28"/>
        <v>Skin Care|Skin Brightening|Skin Renewal</v>
      </c>
      <c r="AD709" s="159" t="s">
        <v>11895</v>
      </c>
      <c r="AE709" s="150" t="s">
        <v>14267</v>
      </c>
      <c r="AF709" s="150" t="s">
        <v>13351</v>
      </c>
      <c r="AG709" s="150"/>
      <c r="AH709" s="150"/>
      <c r="AI709" s="150"/>
      <c r="AJ709" s="150"/>
      <c r="AK709" s="150"/>
      <c r="AL709" s="150"/>
      <c r="AM709" s="150"/>
      <c r="AN709" s="150"/>
      <c r="AO709" s="151"/>
      <c r="AP709" s="151"/>
      <c r="AQ709" s="151"/>
      <c r="AR709" s="151"/>
      <c r="AS709" s="1343"/>
      <c r="AT709" s="1343"/>
      <c r="AU709" s="1344"/>
      <c r="AV709" s="1345"/>
    </row>
    <row r="710" ht="15.0" customHeight="1">
      <c r="A710" s="1346" t="s">
        <v>16484</v>
      </c>
      <c r="B710" s="147" t="s">
        <v>16485</v>
      </c>
      <c r="C710" s="146">
        <v>25.5</v>
      </c>
      <c r="D710" s="146">
        <v>57.0</v>
      </c>
      <c r="E710" s="147" t="s">
        <v>16486</v>
      </c>
      <c r="F710" s="148" t="s">
        <v>87</v>
      </c>
      <c r="G710" s="147"/>
      <c r="H710" s="149" t="s">
        <v>392</v>
      </c>
      <c r="I710" s="147" t="s">
        <v>13332</v>
      </c>
      <c r="J710" s="175" t="s">
        <v>16487</v>
      </c>
      <c r="K710" s="145" t="s">
        <v>16488</v>
      </c>
      <c r="L710" s="151" t="s">
        <v>16410</v>
      </c>
      <c r="M710" s="151" t="s">
        <v>13336</v>
      </c>
      <c r="N710" s="159" t="s">
        <v>16489</v>
      </c>
      <c r="O710" s="154" t="s">
        <v>16490</v>
      </c>
      <c r="P710" s="155" t="s">
        <v>1070</v>
      </c>
      <c r="Q710" s="156"/>
      <c r="R710" s="157" t="s">
        <v>16491</v>
      </c>
      <c r="S710" s="155" t="s">
        <v>1070</v>
      </c>
      <c r="T710" s="155"/>
      <c r="U710" s="155"/>
      <c r="V710" s="155"/>
      <c r="W710" s="155"/>
      <c r="X710" s="155"/>
      <c r="Y710" s="155" t="s">
        <v>1070</v>
      </c>
      <c r="Z710" s="155" t="s">
        <v>1072</v>
      </c>
      <c r="AA710" s="158"/>
      <c r="AB710" s="158">
        <v>1.0</v>
      </c>
      <c r="AC710" s="30" t="str">
        <f t="shared" si="28"/>
        <v>Skin Care|Targeted Skin Cleanser</v>
      </c>
      <c r="AD710" s="159" t="s">
        <v>11895</v>
      </c>
      <c r="AE710" s="159" t="s">
        <v>16371</v>
      </c>
      <c r="AF710" s="159"/>
      <c r="AG710" s="159"/>
      <c r="AH710" s="159"/>
      <c r="AI710" s="159"/>
      <c r="AJ710" s="159"/>
      <c r="AK710" s="159"/>
      <c r="AL710" s="159"/>
      <c r="AM710" s="159"/>
      <c r="AN710" s="159"/>
      <c r="AO710" s="151" t="s">
        <v>16372</v>
      </c>
      <c r="AP710" s="151" t="s">
        <v>16492</v>
      </c>
      <c r="AQ710" s="151" t="s">
        <v>16492</v>
      </c>
      <c r="AR710" s="151" t="s">
        <v>16493</v>
      </c>
      <c r="AS710" s="1343"/>
      <c r="AT710" s="1343"/>
      <c r="AU710" s="1344"/>
      <c r="AV710" s="1345"/>
    </row>
    <row r="711" ht="15.0" customHeight="1">
      <c r="A711" s="1346" t="s">
        <v>16494</v>
      </c>
      <c r="B711" s="147" t="s">
        <v>16495</v>
      </c>
      <c r="C711" s="146">
        <v>44.0</v>
      </c>
      <c r="D711" s="146">
        <v>60.75</v>
      </c>
      <c r="E711" s="147" t="s">
        <v>16496</v>
      </c>
      <c r="F711" s="148" t="s">
        <v>87</v>
      </c>
      <c r="G711" s="147"/>
      <c r="H711" s="149" t="s">
        <v>392</v>
      </c>
      <c r="I711" s="147" t="s">
        <v>13332</v>
      </c>
      <c r="J711" s="175" t="s">
        <v>16497</v>
      </c>
      <c r="K711" s="145" t="s">
        <v>16498</v>
      </c>
      <c r="L711" s="151" t="s">
        <v>16499</v>
      </c>
      <c r="M711" s="151" t="s">
        <v>13336</v>
      </c>
      <c r="N711" s="1347" t="s">
        <v>16500</v>
      </c>
      <c r="O711" s="180" t="s">
        <v>16501</v>
      </c>
      <c r="P711" s="155" t="s">
        <v>1070</v>
      </c>
      <c r="Q711" s="156"/>
      <c r="R711" s="184" t="s">
        <v>16502</v>
      </c>
      <c r="S711" s="155" t="s">
        <v>1070</v>
      </c>
      <c r="T711" s="155"/>
      <c r="U711" s="155"/>
      <c r="V711" s="155"/>
      <c r="W711" s="155"/>
      <c r="X711" s="155"/>
      <c r="Y711" s="155" t="s">
        <v>1070</v>
      </c>
      <c r="Z711" s="155" t="s">
        <v>1072</v>
      </c>
      <c r="AA711" s="158"/>
      <c r="AB711" s="158">
        <v>1.0</v>
      </c>
      <c r="AC711" s="30" t="str">
        <f t="shared" si="28"/>
        <v>Skin Care|Eye Area|Skin Brightening</v>
      </c>
      <c r="AD711" s="159" t="s">
        <v>11895</v>
      </c>
      <c r="AE711" s="160" t="s">
        <v>16503</v>
      </c>
      <c r="AF711" s="159" t="s">
        <v>14267</v>
      </c>
      <c r="AG711" s="159"/>
      <c r="AH711" s="159"/>
      <c r="AI711" s="159"/>
      <c r="AJ711" s="159"/>
      <c r="AK711" s="159"/>
      <c r="AL711" s="159"/>
      <c r="AM711" s="159"/>
      <c r="AN711" s="159"/>
      <c r="AO711" s="151" t="s">
        <v>12533</v>
      </c>
      <c r="AP711" s="151" t="s">
        <v>16504</v>
      </c>
      <c r="AQ711" s="151" t="s">
        <v>1093</v>
      </c>
      <c r="AR711" s="151" t="s">
        <v>13323</v>
      </c>
      <c r="AS711" s="1343"/>
      <c r="AT711" s="1343"/>
      <c r="AU711" s="1344"/>
      <c r="AV711" s="1345"/>
    </row>
    <row r="712" ht="15.0" customHeight="1">
      <c r="A712" s="1346" t="s">
        <v>16505</v>
      </c>
      <c r="B712" s="147" t="s">
        <v>16506</v>
      </c>
      <c r="C712" s="146">
        <v>55.0</v>
      </c>
      <c r="D712" s="146">
        <v>99.0</v>
      </c>
      <c r="E712" s="151" t="s">
        <v>16507</v>
      </c>
      <c r="F712" s="148" t="s">
        <v>87</v>
      </c>
      <c r="G712" s="151"/>
      <c r="H712" s="149" t="s">
        <v>392</v>
      </c>
      <c r="I712" s="147" t="s">
        <v>13332</v>
      </c>
      <c r="J712" s="175" t="s">
        <v>16508</v>
      </c>
      <c r="K712" s="145" t="s">
        <v>16509</v>
      </c>
      <c r="L712" s="151" t="s">
        <v>16510</v>
      </c>
      <c r="M712" s="151" t="s">
        <v>13336</v>
      </c>
      <c r="N712" s="1347" t="s">
        <v>16511</v>
      </c>
      <c r="O712" s="154" t="s">
        <v>16512</v>
      </c>
      <c r="P712" s="155" t="s">
        <v>1070</v>
      </c>
      <c r="Q712" s="156"/>
      <c r="R712" s="184" t="s">
        <v>16513</v>
      </c>
      <c r="S712" s="155" t="s">
        <v>1070</v>
      </c>
      <c r="T712" s="155"/>
      <c r="U712" s="155"/>
      <c r="V712" s="155"/>
      <c r="W712" s="155"/>
      <c r="X712" s="155"/>
      <c r="Y712" s="155" t="s">
        <v>1070</v>
      </c>
      <c r="Z712" s="155" t="s">
        <v>1072</v>
      </c>
      <c r="AA712" s="158"/>
      <c r="AB712" s="158">
        <v>1.0</v>
      </c>
      <c r="AC712" s="30" t="str">
        <f t="shared" si="28"/>
        <v>Skin Care|Lip Enhancement</v>
      </c>
      <c r="AD712" s="159" t="s">
        <v>11895</v>
      </c>
      <c r="AE712" s="159" t="s">
        <v>16514</v>
      </c>
      <c r="AF712" s="159"/>
      <c r="AG712" s="159"/>
      <c r="AH712" s="159"/>
      <c r="AI712" s="159"/>
      <c r="AJ712" s="159"/>
      <c r="AK712" s="159"/>
      <c r="AL712" s="159"/>
      <c r="AM712" s="159"/>
      <c r="AN712" s="159"/>
      <c r="AO712" s="151" t="s">
        <v>12533</v>
      </c>
      <c r="AP712" s="151" t="s">
        <v>13364</v>
      </c>
      <c r="AQ712" s="151" t="s">
        <v>16515</v>
      </c>
      <c r="AR712" s="151" t="s">
        <v>13352</v>
      </c>
      <c r="AS712" s="1343"/>
      <c r="AT712" s="1343"/>
      <c r="AU712" s="1344"/>
      <c r="AV712" s="1345"/>
    </row>
    <row r="713" ht="15.0" customHeight="1">
      <c r="A713" s="1346" t="s">
        <v>16516</v>
      </c>
      <c r="B713" s="147" t="s">
        <v>16517</v>
      </c>
      <c r="C713" s="146">
        <v>28.0</v>
      </c>
      <c r="D713" s="146">
        <v>59.95</v>
      </c>
      <c r="E713" s="151" t="s">
        <v>16486</v>
      </c>
      <c r="F713" s="148" t="s">
        <v>87</v>
      </c>
      <c r="G713" s="151"/>
      <c r="H713" s="149" t="s">
        <v>392</v>
      </c>
      <c r="I713" s="147" t="s">
        <v>13332</v>
      </c>
      <c r="J713" s="175" t="s">
        <v>16518</v>
      </c>
      <c r="K713" s="145" t="s">
        <v>16519</v>
      </c>
      <c r="L713" s="151" t="s">
        <v>16520</v>
      </c>
      <c r="M713" s="151" t="s">
        <v>13336</v>
      </c>
      <c r="N713" s="1347" t="s">
        <v>16521</v>
      </c>
      <c r="O713" s="180" t="s">
        <v>16522</v>
      </c>
      <c r="P713" s="155" t="s">
        <v>1070</v>
      </c>
      <c r="Q713" s="156"/>
      <c r="R713" s="184" t="s">
        <v>16523</v>
      </c>
      <c r="S713" s="155" t="s">
        <v>1070</v>
      </c>
      <c r="T713" s="155"/>
      <c r="U713" s="155"/>
      <c r="V713" s="155"/>
      <c r="W713" s="155"/>
      <c r="X713" s="155"/>
      <c r="Y713" s="155" t="s">
        <v>1070</v>
      </c>
      <c r="Z713" s="155" t="s">
        <v>1072</v>
      </c>
      <c r="AA713" s="158"/>
      <c r="AB713" s="158">
        <v>1.0</v>
      </c>
      <c r="AC713" s="30" t="str">
        <f t="shared" si="28"/>
        <v>Skin Care|Skin Renewal</v>
      </c>
      <c r="AD713" s="159" t="s">
        <v>11895</v>
      </c>
      <c r="AE713" s="160" t="s">
        <v>13351</v>
      </c>
      <c r="AF713" s="160"/>
      <c r="AG713" s="160"/>
      <c r="AH713" s="160"/>
      <c r="AI713" s="160"/>
      <c r="AJ713" s="160"/>
      <c r="AK713" s="160"/>
      <c r="AL713" s="160"/>
      <c r="AM713" s="160"/>
      <c r="AN713" s="160"/>
      <c r="AO713" s="151" t="s">
        <v>16524</v>
      </c>
      <c r="AP713" s="151" t="s">
        <v>12536</v>
      </c>
      <c r="AQ713" s="151" t="s">
        <v>12536</v>
      </c>
      <c r="AR713" s="151" t="s">
        <v>16525</v>
      </c>
      <c r="AS713" s="1343"/>
      <c r="AT713" s="1343"/>
      <c r="AU713" s="1344"/>
      <c r="AV713" s="1345"/>
    </row>
    <row r="714" ht="15.0" customHeight="1">
      <c r="A714" s="1350" t="s">
        <v>16526</v>
      </c>
      <c r="B714" s="151" t="s">
        <v>16527</v>
      </c>
      <c r="C714" s="146">
        <v>25.99</v>
      </c>
      <c r="D714" s="146">
        <v>61.98</v>
      </c>
      <c r="E714" s="147" t="s">
        <v>1062</v>
      </c>
      <c r="F714" s="148" t="s">
        <v>87</v>
      </c>
      <c r="G714" s="147"/>
      <c r="H714" s="149" t="s">
        <v>1063</v>
      </c>
      <c r="I714" s="147" t="s">
        <v>50</v>
      </c>
      <c r="J714" s="150" t="s">
        <v>16528</v>
      </c>
      <c r="K714" s="145" t="s">
        <v>16529</v>
      </c>
      <c r="L714" s="151" t="s">
        <v>16530</v>
      </c>
      <c r="M714" s="151" t="s">
        <v>1067</v>
      </c>
      <c r="N714" s="159" t="s">
        <v>16531</v>
      </c>
      <c r="O714" s="154" t="s">
        <v>16532</v>
      </c>
      <c r="P714" s="155" t="s">
        <v>1070</v>
      </c>
      <c r="Q714" s="156"/>
      <c r="R714" s="157" t="s">
        <v>16533</v>
      </c>
      <c r="S714" s="155" t="s">
        <v>1070</v>
      </c>
      <c r="T714" s="155"/>
      <c r="U714" s="155"/>
      <c r="V714" s="155"/>
      <c r="W714" s="155"/>
      <c r="X714" s="155"/>
      <c r="Y714" s="155" t="s">
        <v>1070</v>
      </c>
      <c r="Z714" s="155" t="s">
        <v>1072</v>
      </c>
      <c r="AA714" s="158"/>
      <c r="AB714" s="158">
        <v>1.0</v>
      </c>
      <c r="AC714" s="30" t="str">
        <f t="shared" si="28"/>
        <v>Supplements|Weight Loss|Foundational</v>
      </c>
      <c r="AD714" s="159" t="s">
        <v>1073</v>
      </c>
      <c r="AE714" s="159" t="s">
        <v>774</v>
      </c>
      <c r="AF714" s="159" t="s">
        <v>208</v>
      </c>
      <c r="AG714" s="159"/>
      <c r="AH714" s="159"/>
      <c r="AI714" s="159"/>
      <c r="AJ714" s="159"/>
      <c r="AK714" s="159"/>
      <c r="AL714" s="159"/>
      <c r="AM714" s="159"/>
      <c r="AN714" s="159"/>
      <c r="AO714" s="151" t="s">
        <v>1076</v>
      </c>
      <c r="AP714" s="151" t="s">
        <v>1077</v>
      </c>
      <c r="AQ714" s="151" t="s">
        <v>1078</v>
      </c>
      <c r="AR714" s="151" t="s">
        <v>1079</v>
      </c>
      <c r="AS714" s="1343"/>
      <c r="AT714" s="1343"/>
      <c r="AU714" s="1344"/>
      <c r="AV714" s="1345"/>
    </row>
    <row r="715" ht="15.0" customHeight="1">
      <c r="A715" s="1352" t="s">
        <v>16534</v>
      </c>
      <c r="B715" s="1353"/>
      <c r="C715" s="1354"/>
      <c r="D715" s="1354"/>
      <c r="E715" s="1355"/>
      <c r="F715" s="1356"/>
      <c r="G715" s="1355"/>
      <c r="H715" s="1357"/>
      <c r="I715" s="1358" t="s">
        <v>1277</v>
      </c>
      <c r="J715" s="1359"/>
      <c r="K715" s="1360"/>
      <c r="L715" s="1353"/>
      <c r="M715" s="1353"/>
      <c r="N715" s="1361"/>
      <c r="O715" s="1362"/>
      <c r="P715" s="1363"/>
      <c r="Q715" s="1364"/>
      <c r="R715" s="1365"/>
      <c r="S715" s="1363"/>
      <c r="T715" s="1363"/>
      <c r="U715" s="1363"/>
      <c r="V715" s="1363"/>
      <c r="W715" s="1363"/>
      <c r="X715" s="1363"/>
      <c r="Y715" s="1363"/>
      <c r="Z715" s="1363"/>
      <c r="AA715" s="1366"/>
      <c r="AB715" s="1366"/>
      <c r="AC715" s="1367"/>
      <c r="AD715" s="1361"/>
      <c r="AE715" s="1361"/>
      <c r="AF715" s="1361"/>
      <c r="AG715" s="1361"/>
      <c r="AH715" s="1361"/>
      <c r="AI715" s="1361"/>
      <c r="AJ715" s="1361"/>
      <c r="AK715" s="1361"/>
      <c r="AL715" s="1361"/>
      <c r="AM715" s="1361"/>
      <c r="AN715" s="1361"/>
      <c r="AO715" s="1353"/>
      <c r="AP715" s="1353"/>
      <c r="AQ715" s="1353"/>
      <c r="AR715" s="1353"/>
      <c r="AS715" s="1343"/>
      <c r="AT715" s="1343"/>
      <c r="AU715" s="1344"/>
      <c r="AV715" s="1345"/>
    </row>
    <row r="716" ht="15.0" customHeight="1">
      <c r="A716" s="1352" t="s">
        <v>16535</v>
      </c>
      <c r="B716" s="1353"/>
      <c r="C716" s="1354"/>
      <c r="D716" s="1354"/>
      <c r="E716" s="1355"/>
      <c r="F716" s="1356"/>
      <c r="G716" s="1355"/>
      <c r="H716" s="1357"/>
      <c r="I716" s="1358" t="s">
        <v>1277</v>
      </c>
      <c r="J716" s="1359"/>
      <c r="K716" s="1360"/>
      <c r="L716" s="1353"/>
      <c r="M716" s="1353"/>
      <c r="N716" s="1361"/>
      <c r="O716" s="1362"/>
      <c r="P716" s="1363"/>
      <c r="Q716" s="1364"/>
      <c r="R716" s="1365"/>
      <c r="S716" s="1363"/>
      <c r="T716" s="1363"/>
      <c r="U716" s="1363"/>
      <c r="V716" s="1363"/>
      <c r="W716" s="1363"/>
      <c r="X716" s="1363"/>
      <c r="Y716" s="1363"/>
      <c r="Z716" s="1363"/>
      <c r="AA716" s="1366"/>
      <c r="AB716" s="1366"/>
      <c r="AC716" s="1367"/>
      <c r="AD716" s="1361"/>
      <c r="AE716" s="1361"/>
      <c r="AF716" s="1361"/>
      <c r="AG716" s="1361"/>
      <c r="AH716" s="1361"/>
      <c r="AI716" s="1361"/>
      <c r="AJ716" s="1361"/>
      <c r="AK716" s="1361"/>
      <c r="AL716" s="1361"/>
      <c r="AM716" s="1361"/>
      <c r="AN716" s="1361"/>
      <c r="AO716" s="1353"/>
      <c r="AP716" s="1353"/>
      <c r="AQ716" s="1353"/>
      <c r="AR716" s="1353"/>
      <c r="AS716" s="1343"/>
      <c r="AT716" s="1343"/>
      <c r="AU716" s="1344"/>
      <c r="AV716" s="1345"/>
    </row>
    <row r="717" ht="15.0" customHeight="1">
      <c r="A717" s="1352" t="s">
        <v>16536</v>
      </c>
      <c r="B717" s="1353"/>
      <c r="C717" s="1354"/>
      <c r="D717" s="1354"/>
      <c r="E717" s="1355"/>
      <c r="F717" s="1356"/>
      <c r="G717" s="1355"/>
      <c r="H717" s="1357"/>
      <c r="I717" s="1358" t="s">
        <v>1277</v>
      </c>
      <c r="J717" s="1359"/>
      <c r="K717" s="1360"/>
      <c r="L717" s="1353"/>
      <c r="M717" s="1353"/>
      <c r="N717" s="1361"/>
      <c r="O717" s="1362"/>
      <c r="P717" s="1363"/>
      <c r="Q717" s="1364"/>
      <c r="R717" s="1365"/>
      <c r="S717" s="1363"/>
      <c r="T717" s="1363"/>
      <c r="U717" s="1363"/>
      <c r="V717" s="1363"/>
      <c r="W717" s="1363"/>
      <c r="X717" s="1363"/>
      <c r="Y717" s="1363"/>
      <c r="Z717" s="1363"/>
      <c r="AA717" s="1366"/>
      <c r="AB717" s="1366"/>
      <c r="AC717" s="1367"/>
      <c r="AD717" s="1361"/>
      <c r="AE717" s="1361"/>
      <c r="AF717" s="1361"/>
      <c r="AG717" s="1361"/>
      <c r="AH717" s="1361"/>
      <c r="AI717" s="1361"/>
      <c r="AJ717" s="1361"/>
      <c r="AK717" s="1361"/>
      <c r="AL717" s="1361"/>
      <c r="AM717" s="1361"/>
      <c r="AN717" s="1361"/>
      <c r="AO717" s="1353"/>
      <c r="AP717" s="1353"/>
      <c r="AQ717" s="1353"/>
      <c r="AR717" s="1353"/>
      <c r="AS717" s="1343"/>
      <c r="AT717" s="1343"/>
      <c r="AU717" s="1344"/>
      <c r="AV717" s="1345"/>
    </row>
    <row r="718" ht="15.0" customHeight="1">
      <c r="A718" s="1352" t="s">
        <v>9278</v>
      </c>
      <c r="B718" s="1353"/>
      <c r="C718" s="1354"/>
      <c r="D718" s="1354"/>
      <c r="E718" s="1355"/>
      <c r="F718" s="1356"/>
      <c r="G718" s="1355"/>
      <c r="H718" s="1357"/>
      <c r="I718" s="1355"/>
      <c r="J718" s="1359"/>
      <c r="K718" s="1360"/>
      <c r="L718" s="1353"/>
      <c r="M718" s="1353"/>
      <c r="N718" s="1361"/>
      <c r="O718" s="1362"/>
      <c r="P718" s="1363"/>
      <c r="Q718" s="1364"/>
      <c r="R718" s="1365"/>
      <c r="S718" s="1363"/>
      <c r="T718" s="1363"/>
      <c r="U718" s="1363"/>
      <c r="V718" s="1363"/>
      <c r="W718" s="1363"/>
      <c r="X718" s="1363"/>
      <c r="Y718" s="1363"/>
      <c r="Z718" s="1363"/>
      <c r="AA718" s="1366"/>
      <c r="AB718" s="1366"/>
      <c r="AC718" s="1367"/>
      <c r="AD718" s="1361"/>
      <c r="AE718" s="1361"/>
      <c r="AF718" s="1361"/>
      <c r="AG718" s="1361"/>
      <c r="AH718" s="1361"/>
      <c r="AI718" s="1361"/>
      <c r="AJ718" s="1361"/>
      <c r="AK718" s="1361"/>
      <c r="AL718" s="1361"/>
      <c r="AM718" s="1361"/>
      <c r="AN718" s="1361"/>
      <c r="AO718" s="1353"/>
      <c r="AP718" s="1353"/>
      <c r="AQ718" s="1353"/>
      <c r="AR718" s="1353"/>
      <c r="AS718" s="1343"/>
      <c r="AT718" s="1343"/>
      <c r="AU718" s="1344"/>
      <c r="AV718" s="1345"/>
    </row>
    <row r="719" ht="15.75" customHeight="1">
      <c r="A719" s="791" t="s">
        <v>16537</v>
      </c>
      <c r="B719" s="1368">
        <v>23497.0</v>
      </c>
      <c r="C719" s="1369" t="s">
        <v>10945</v>
      </c>
      <c r="D719" s="791" t="s">
        <v>16538</v>
      </c>
      <c r="E719" s="1370"/>
      <c r="F719" s="1371">
        <v>1.0</v>
      </c>
      <c r="G719" s="1372" t="s">
        <v>10936</v>
      </c>
      <c r="H719" s="1373" t="s">
        <v>50</v>
      </c>
      <c r="I719" s="1373" t="s">
        <v>50</v>
      </c>
      <c r="J719" s="1374" t="s">
        <v>16539</v>
      </c>
      <c r="K719" s="1374" t="s">
        <v>10938</v>
      </c>
      <c r="L719" s="1372"/>
      <c r="M719" s="791"/>
      <c r="N719" s="1375" t="s">
        <v>10715</v>
      </c>
      <c r="O719" s="1372" t="s">
        <v>10939</v>
      </c>
      <c r="P719" s="1376">
        <v>1.0</v>
      </c>
      <c r="Q719" s="1372" t="s">
        <v>10936</v>
      </c>
      <c r="R719" s="1365"/>
      <c r="S719" s="1363"/>
      <c r="T719" s="1363"/>
      <c r="U719" s="1363"/>
      <c r="V719" s="1363"/>
      <c r="W719" s="1363"/>
      <c r="X719" s="1363"/>
      <c r="Y719" s="1363"/>
      <c r="Z719" s="1363"/>
      <c r="AA719" s="1366"/>
      <c r="AB719" s="1366"/>
      <c r="AC719" s="1367"/>
      <c r="AD719" s="1361"/>
      <c r="AE719" s="1361"/>
      <c r="AF719" s="1361"/>
      <c r="AG719" s="1361"/>
      <c r="AH719" s="1361"/>
      <c r="AI719" s="1361"/>
      <c r="AJ719" s="1361"/>
      <c r="AK719" s="1361"/>
      <c r="AL719" s="1361"/>
      <c r="AM719" s="1361"/>
      <c r="AN719" s="1361"/>
      <c r="AO719" s="1353"/>
      <c r="AP719" s="1353"/>
      <c r="AQ719" s="1353"/>
      <c r="AR719" s="1353"/>
      <c r="AS719" s="1343"/>
      <c r="AT719" s="1343"/>
      <c r="AU719" s="1344"/>
      <c r="AV719" s="1345"/>
    </row>
    <row r="720" ht="15.75" customHeight="1">
      <c r="A720" s="791"/>
      <c r="B720" s="1368"/>
      <c r="C720" s="1369"/>
      <c r="D720" s="791"/>
      <c r="E720" s="1372" t="s">
        <v>16540</v>
      </c>
      <c r="F720" s="1371">
        <v>6.0</v>
      </c>
      <c r="G720" s="1372"/>
      <c r="H720" s="1373"/>
      <c r="I720" s="1373"/>
      <c r="J720" s="1377"/>
      <c r="K720" s="1377"/>
      <c r="L720" s="1372"/>
      <c r="M720" s="791"/>
      <c r="N720" s="1375"/>
      <c r="O720" s="1372"/>
      <c r="P720" s="1376"/>
      <c r="Q720" s="1372"/>
      <c r="R720" s="1365"/>
      <c r="S720" s="1363"/>
      <c r="T720" s="1363"/>
      <c r="U720" s="1363"/>
      <c r="V720" s="1363"/>
      <c r="W720" s="1363"/>
      <c r="X720" s="1363"/>
      <c r="Y720" s="1363"/>
      <c r="Z720" s="1363"/>
      <c r="AA720" s="1366"/>
      <c r="AB720" s="1366"/>
      <c r="AC720" s="1367"/>
      <c r="AD720" s="1361"/>
      <c r="AE720" s="1361"/>
      <c r="AF720" s="1361"/>
      <c r="AG720" s="1361"/>
      <c r="AH720" s="1361"/>
      <c r="AI720" s="1361"/>
      <c r="AJ720" s="1361"/>
      <c r="AK720" s="1361"/>
      <c r="AL720" s="1361"/>
      <c r="AM720" s="1361"/>
      <c r="AN720" s="1361"/>
      <c r="AO720" s="1353"/>
      <c r="AP720" s="1353"/>
      <c r="AQ720" s="1353"/>
      <c r="AR720" s="1353"/>
      <c r="AS720" s="1343"/>
      <c r="AT720" s="1343"/>
      <c r="AU720" s="1344"/>
      <c r="AV720" s="1345"/>
    </row>
    <row r="721" ht="15.75" customHeight="1">
      <c r="A721" s="791"/>
      <c r="B721" s="1368"/>
      <c r="C721" s="1369"/>
      <c r="D721" s="791"/>
      <c r="E721" s="1378" t="s">
        <v>10973</v>
      </c>
      <c r="F721" s="1371">
        <v>2.0</v>
      </c>
      <c r="G721" s="1372"/>
      <c r="H721" s="1373"/>
      <c r="I721" s="1373"/>
      <c r="J721" s="1377"/>
      <c r="K721" s="1377"/>
      <c r="L721" s="1372"/>
      <c r="M721" s="791"/>
      <c r="N721" s="1375"/>
      <c r="O721" s="1372"/>
      <c r="P721" s="1376"/>
      <c r="Q721" s="1372"/>
      <c r="R721" s="1365"/>
      <c r="S721" s="1363"/>
      <c r="T721" s="1363"/>
      <c r="U721" s="1363"/>
      <c r="V721" s="1363"/>
      <c r="W721" s="1363"/>
      <c r="X721" s="1363"/>
      <c r="Y721" s="1363"/>
      <c r="Z721" s="1363"/>
      <c r="AA721" s="1366"/>
      <c r="AB721" s="1366"/>
      <c r="AC721" s="1367"/>
      <c r="AD721" s="1361"/>
      <c r="AE721" s="1361"/>
      <c r="AF721" s="1361"/>
      <c r="AG721" s="1361"/>
      <c r="AH721" s="1361"/>
      <c r="AI721" s="1361"/>
      <c r="AJ721" s="1361"/>
      <c r="AK721" s="1361"/>
      <c r="AL721" s="1361"/>
      <c r="AM721" s="1361"/>
      <c r="AN721" s="1361"/>
      <c r="AO721" s="1353"/>
      <c r="AP721" s="1353"/>
      <c r="AQ721" s="1353"/>
      <c r="AR721" s="1353"/>
      <c r="AS721" s="1343"/>
      <c r="AT721" s="1343"/>
      <c r="AU721" s="1344"/>
      <c r="AV721" s="1345"/>
    </row>
    <row r="722" ht="15.75" customHeight="1">
      <c r="A722" s="87" t="s">
        <v>16541</v>
      </c>
      <c r="B722" s="1379"/>
      <c r="C722" s="1380"/>
      <c r="D722" s="1378"/>
      <c r="E722" s="1378" t="s">
        <v>16542</v>
      </c>
      <c r="F722" s="1381">
        <v>1.0</v>
      </c>
      <c r="G722" s="1378"/>
      <c r="H722" s="1382"/>
      <c r="I722" s="1382"/>
      <c r="J722" s="805"/>
      <c r="K722" s="805"/>
      <c r="L722" s="1378"/>
      <c r="M722" s="1378"/>
      <c r="N722" s="1383"/>
      <c r="O722" s="1384"/>
      <c r="P722" s="1385"/>
      <c r="Q722" s="1378"/>
      <c r="R722" s="1365"/>
      <c r="S722" s="1363"/>
      <c r="T722" s="1363"/>
      <c r="U722" s="1363"/>
      <c r="V722" s="1363"/>
      <c r="W722" s="1363"/>
      <c r="X722" s="1363"/>
      <c r="Y722" s="1363"/>
      <c r="Z722" s="1363"/>
      <c r="AA722" s="1366"/>
      <c r="AB722" s="1366"/>
      <c r="AC722" s="1367"/>
      <c r="AD722" s="1361"/>
      <c r="AE722" s="1361"/>
      <c r="AF722" s="1361"/>
      <c r="AG722" s="1361"/>
      <c r="AH722" s="1361"/>
      <c r="AI722" s="1361"/>
      <c r="AJ722" s="1361"/>
      <c r="AK722" s="1361"/>
      <c r="AL722" s="1361"/>
      <c r="AM722" s="1361"/>
      <c r="AN722" s="1361"/>
      <c r="AO722" s="1353"/>
      <c r="AP722" s="1353"/>
      <c r="AQ722" s="1353"/>
      <c r="AR722" s="1353"/>
      <c r="AS722" s="1343"/>
      <c r="AT722" s="1343"/>
      <c r="AU722" s="1344"/>
      <c r="AV722" s="1345"/>
    </row>
    <row r="723" ht="15.75" customHeight="1">
      <c r="A723" s="791"/>
      <c r="B723" s="1368"/>
      <c r="C723" s="1369"/>
      <c r="D723" s="791"/>
      <c r="E723" s="1378" t="s">
        <v>10975</v>
      </c>
      <c r="F723" s="1371">
        <v>1.0</v>
      </c>
      <c r="G723" s="1372"/>
      <c r="H723" s="1373"/>
      <c r="I723" s="1373"/>
      <c r="J723" s="1377"/>
      <c r="K723" s="1377"/>
      <c r="L723" s="1372"/>
      <c r="M723" s="791"/>
      <c r="N723" s="1375"/>
      <c r="O723" s="1372"/>
      <c r="P723" s="1376"/>
      <c r="Q723" s="1372"/>
      <c r="R723" s="1365"/>
      <c r="S723" s="1363"/>
      <c r="T723" s="1363"/>
      <c r="U723" s="1363"/>
      <c r="V723" s="1363"/>
      <c r="W723" s="1363"/>
      <c r="X723" s="1363"/>
      <c r="Y723" s="1363"/>
      <c r="Z723" s="1363"/>
      <c r="AA723" s="1366"/>
      <c r="AB723" s="1366"/>
      <c r="AC723" s="1367"/>
      <c r="AD723" s="1361"/>
      <c r="AE723" s="1361"/>
      <c r="AF723" s="1361"/>
      <c r="AG723" s="1361"/>
      <c r="AH723" s="1361"/>
      <c r="AI723" s="1361"/>
      <c r="AJ723" s="1361"/>
      <c r="AK723" s="1361"/>
      <c r="AL723" s="1361"/>
      <c r="AM723" s="1361"/>
      <c r="AN723" s="1361"/>
      <c r="AO723" s="1353"/>
      <c r="AP723" s="1353"/>
      <c r="AQ723" s="1353"/>
      <c r="AR723" s="1353"/>
      <c r="AS723" s="1343"/>
      <c r="AT723" s="1343"/>
      <c r="AU723" s="1344"/>
      <c r="AV723" s="1345"/>
    </row>
    <row r="724" ht="15.75" customHeight="1">
      <c r="A724" s="791"/>
      <c r="B724" s="1368"/>
      <c r="C724" s="1369"/>
      <c r="D724" s="791"/>
      <c r="E724" s="1378" t="s">
        <v>11035</v>
      </c>
      <c r="F724" s="1371">
        <v>1.0</v>
      </c>
      <c r="G724" s="1372"/>
      <c r="H724" s="1373"/>
      <c r="I724" s="1373"/>
      <c r="J724" s="1377"/>
      <c r="K724" s="1377"/>
      <c r="L724" s="1372"/>
      <c r="M724" s="791"/>
      <c r="N724" s="1375"/>
      <c r="O724" s="1372"/>
      <c r="P724" s="1376"/>
      <c r="Q724" s="1372"/>
      <c r="R724" s="1365"/>
      <c r="S724" s="1363"/>
      <c r="T724" s="1363"/>
      <c r="U724" s="1363"/>
      <c r="V724" s="1363"/>
      <c r="W724" s="1363"/>
      <c r="X724" s="1363"/>
      <c r="Y724" s="1363"/>
      <c r="Z724" s="1363"/>
      <c r="AA724" s="1366"/>
      <c r="AB724" s="1366"/>
      <c r="AC724" s="1367"/>
      <c r="AD724" s="1361"/>
      <c r="AE724" s="1361"/>
      <c r="AF724" s="1361"/>
      <c r="AG724" s="1361"/>
      <c r="AH724" s="1361"/>
      <c r="AI724" s="1361"/>
      <c r="AJ724" s="1361"/>
      <c r="AK724" s="1361"/>
      <c r="AL724" s="1361"/>
      <c r="AM724" s="1361"/>
      <c r="AN724" s="1361"/>
      <c r="AO724" s="1353"/>
      <c r="AP724" s="1353"/>
      <c r="AQ724" s="1353"/>
      <c r="AR724" s="1353"/>
      <c r="AS724" s="1343"/>
      <c r="AT724" s="1343"/>
      <c r="AU724" s="1344"/>
      <c r="AV724" s="1345"/>
    </row>
    <row r="725" ht="15.75" customHeight="1">
      <c r="A725" s="791"/>
      <c r="B725" s="1368"/>
      <c r="C725" s="1369"/>
      <c r="D725" s="791"/>
      <c r="E725" s="1378" t="s">
        <v>11036</v>
      </c>
      <c r="F725" s="1371">
        <v>1.0</v>
      </c>
      <c r="G725" s="1372"/>
      <c r="H725" s="1373"/>
      <c r="I725" s="1373"/>
      <c r="J725" s="1377"/>
      <c r="K725" s="1377"/>
      <c r="L725" s="1372"/>
      <c r="M725" s="791"/>
      <c r="N725" s="1375"/>
      <c r="O725" s="1372"/>
      <c r="P725" s="1376"/>
      <c r="Q725" s="1372"/>
      <c r="R725" s="1365"/>
      <c r="S725" s="1363"/>
      <c r="T725" s="1363"/>
      <c r="U725" s="1363"/>
      <c r="V725" s="1363"/>
      <c r="W725" s="1363"/>
      <c r="X725" s="1363"/>
      <c r="Y725" s="1363"/>
      <c r="Z725" s="1363"/>
      <c r="AA725" s="1366"/>
      <c r="AB725" s="1366"/>
      <c r="AC725" s="1367"/>
      <c r="AD725" s="1361"/>
      <c r="AE725" s="1361"/>
      <c r="AF725" s="1361"/>
      <c r="AG725" s="1361"/>
      <c r="AH725" s="1361"/>
      <c r="AI725" s="1361"/>
      <c r="AJ725" s="1361"/>
      <c r="AK725" s="1361"/>
      <c r="AL725" s="1361"/>
      <c r="AM725" s="1361"/>
      <c r="AN725" s="1361"/>
      <c r="AO725" s="1353"/>
      <c r="AP725" s="1353"/>
      <c r="AQ725" s="1353"/>
      <c r="AR725" s="1353"/>
      <c r="AS725" s="1343"/>
      <c r="AT725" s="1343"/>
      <c r="AU725" s="1344"/>
      <c r="AV725" s="1345"/>
    </row>
    <row r="726" ht="15.75" customHeight="1">
      <c r="A726" s="791"/>
      <c r="B726" s="1368"/>
      <c r="C726" s="1369"/>
      <c r="D726" s="791"/>
      <c r="E726" s="1378" t="s">
        <v>16543</v>
      </c>
      <c r="F726" s="1371">
        <v>1.0</v>
      </c>
      <c r="G726" s="1372"/>
      <c r="H726" s="1373"/>
      <c r="I726" s="1373"/>
      <c r="J726" s="1377"/>
      <c r="K726" s="1377"/>
      <c r="L726" s="1372"/>
      <c r="M726" s="791"/>
      <c r="N726" s="1375"/>
      <c r="O726" s="1372"/>
      <c r="P726" s="1376"/>
      <c r="Q726" s="1372"/>
      <c r="R726" s="1365"/>
      <c r="S726" s="1363"/>
      <c r="T726" s="1363"/>
      <c r="U726" s="1363"/>
      <c r="V726" s="1363"/>
      <c r="W726" s="1363"/>
      <c r="X726" s="1363"/>
      <c r="Y726" s="1363"/>
      <c r="Z726" s="1363"/>
      <c r="AA726" s="1366"/>
      <c r="AB726" s="1366"/>
      <c r="AC726" s="1367"/>
      <c r="AD726" s="1361"/>
      <c r="AE726" s="1361"/>
      <c r="AF726" s="1361"/>
      <c r="AG726" s="1361"/>
      <c r="AH726" s="1361"/>
      <c r="AI726" s="1361"/>
      <c r="AJ726" s="1361"/>
      <c r="AK726" s="1361"/>
      <c r="AL726" s="1361"/>
      <c r="AM726" s="1361"/>
      <c r="AN726" s="1361"/>
      <c r="AO726" s="1353"/>
      <c r="AP726" s="1353"/>
      <c r="AQ726" s="1353"/>
      <c r="AR726" s="1353"/>
      <c r="AS726" s="1343"/>
      <c r="AT726" s="1343"/>
      <c r="AU726" s="1344"/>
      <c r="AV726" s="1345"/>
    </row>
    <row r="727" ht="15.75" customHeight="1">
      <c r="A727" s="791"/>
      <c r="B727" s="1368"/>
      <c r="C727" s="1369"/>
      <c r="D727" s="791"/>
      <c r="E727" s="1378" t="s">
        <v>16544</v>
      </c>
      <c r="F727" s="1371">
        <v>1.0</v>
      </c>
      <c r="G727" s="1372"/>
      <c r="H727" s="1373"/>
      <c r="I727" s="1373"/>
      <c r="J727" s="1377"/>
      <c r="K727" s="1377"/>
      <c r="L727" s="1372"/>
      <c r="M727" s="791"/>
      <c r="N727" s="1375"/>
      <c r="O727" s="1372"/>
      <c r="P727" s="1376"/>
      <c r="Q727" s="1372"/>
      <c r="R727" s="1365"/>
      <c r="S727" s="1363"/>
      <c r="T727" s="1363"/>
      <c r="U727" s="1363"/>
      <c r="V727" s="1363"/>
      <c r="W727" s="1363"/>
      <c r="X727" s="1363"/>
      <c r="Y727" s="1363"/>
      <c r="Z727" s="1363"/>
      <c r="AA727" s="1366"/>
      <c r="AB727" s="1366"/>
      <c r="AC727" s="1367"/>
      <c r="AD727" s="1361"/>
      <c r="AE727" s="1361"/>
      <c r="AF727" s="1361"/>
      <c r="AG727" s="1361"/>
      <c r="AH727" s="1361"/>
      <c r="AI727" s="1361"/>
      <c r="AJ727" s="1361"/>
      <c r="AK727" s="1361"/>
      <c r="AL727" s="1361"/>
      <c r="AM727" s="1361"/>
      <c r="AN727" s="1361"/>
      <c r="AO727" s="1353"/>
      <c r="AP727" s="1353"/>
      <c r="AQ727" s="1353"/>
      <c r="AR727" s="1353"/>
      <c r="AS727" s="1343"/>
      <c r="AT727" s="1343"/>
      <c r="AU727" s="1344"/>
      <c r="AV727" s="1345"/>
    </row>
    <row r="728" ht="15.75" customHeight="1">
      <c r="A728" s="791"/>
      <c r="B728" s="1368"/>
      <c r="C728" s="1369"/>
      <c r="D728" s="791"/>
      <c r="E728" s="1378" t="s">
        <v>10977</v>
      </c>
      <c r="F728" s="1371">
        <v>10.0</v>
      </c>
      <c r="G728" s="1372"/>
      <c r="H728" s="1373"/>
      <c r="I728" s="1373"/>
      <c r="J728" s="1377"/>
      <c r="K728" s="1377"/>
      <c r="L728" s="1372"/>
      <c r="M728" s="791"/>
      <c r="N728" s="1375"/>
      <c r="O728" s="1372"/>
      <c r="P728" s="1376"/>
      <c r="Q728" s="1372"/>
      <c r="R728" s="1365"/>
      <c r="S728" s="1363"/>
      <c r="T728" s="1363"/>
      <c r="U728" s="1363"/>
      <c r="V728" s="1363"/>
      <c r="W728" s="1363"/>
      <c r="X728" s="1363"/>
      <c r="Y728" s="1363"/>
      <c r="Z728" s="1363"/>
      <c r="AA728" s="1366"/>
      <c r="AB728" s="1366"/>
      <c r="AC728" s="1367"/>
      <c r="AD728" s="1361"/>
      <c r="AE728" s="1361"/>
      <c r="AF728" s="1361"/>
      <c r="AG728" s="1361"/>
      <c r="AH728" s="1361"/>
      <c r="AI728" s="1361"/>
      <c r="AJ728" s="1361"/>
      <c r="AK728" s="1361"/>
      <c r="AL728" s="1361"/>
      <c r="AM728" s="1361"/>
      <c r="AN728" s="1361"/>
      <c r="AO728" s="1353"/>
      <c r="AP728" s="1353"/>
      <c r="AQ728" s="1353"/>
      <c r="AR728" s="1353"/>
      <c r="AS728" s="1343"/>
      <c r="AT728" s="1343"/>
      <c r="AU728" s="1344"/>
      <c r="AV728" s="1345"/>
    </row>
    <row r="729" ht="15.75" customHeight="1">
      <c r="A729" s="791"/>
      <c r="B729" s="1368"/>
      <c r="C729" s="1369"/>
      <c r="D729" s="791"/>
      <c r="E729" s="1378" t="s">
        <v>10979</v>
      </c>
      <c r="F729" s="1371">
        <v>10.0</v>
      </c>
      <c r="G729" s="1372"/>
      <c r="H729" s="1373"/>
      <c r="I729" s="1373"/>
      <c r="J729" s="1377"/>
      <c r="K729" s="1377"/>
      <c r="L729" s="1372"/>
      <c r="M729" s="791"/>
      <c r="N729" s="1375"/>
      <c r="O729" s="1372"/>
      <c r="P729" s="1376"/>
      <c r="Q729" s="1372"/>
      <c r="R729" s="1365"/>
      <c r="S729" s="1363"/>
      <c r="T729" s="1363"/>
      <c r="U729" s="1363"/>
      <c r="V729" s="1363"/>
      <c r="W729" s="1363"/>
      <c r="X729" s="1363"/>
      <c r="Y729" s="1363"/>
      <c r="Z729" s="1363"/>
      <c r="AA729" s="1366"/>
      <c r="AB729" s="1366"/>
      <c r="AC729" s="1367"/>
      <c r="AD729" s="1361"/>
      <c r="AE729" s="1361"/>
      <c r="AF729" s="1361"/>
      <c r="AG729" s="1361"/>
      <c r="AH729" s="1361"/>
      <c r="AI729" s="1361"/>
      <c r="AJ729" s="1361"/>
      <c r="AK729" s="1361"/>
      <c r="AL729" s="1361"/>
      <c r="AM729" s="1361"/>
      <c r="AN729" s="1361"/>
      <c r="AO729" s="1353"/>
      <c r="AP729" s="1353"/>
      <c r="AQ729" s="1353"/>
      <c r="AR729" s="1353"/>
      <c r="AS729" s="1343"/>
      <c r="AT729" s="1343"/>
      <c r="AU729" s="1344"/>
      <c r="AV729" s="1345"/>
    </row>
    <row r="730" ht="15.75" customHeight="1">
      <c r="A730" s="791"/>
      <c r="B730" s="1368"/>
      <c r="C730" s="1369"/>
      <c r="D730" s="791"/>
      <c r="E730" s="1378" t="s">
        <v>16545</v>
      </c>
      <c r="F730" s="1371">
        <v>10.0</v>
      </c>
      <c r="G730" s="1372"/>
      <c r="H730" s="1373"/>
      <c r="I730" s="1373"/>
      <c r="J730" s="1377"/>
      <c r="K730" s="1377"/>
      <c r="L730" s="1372"/>
      <c r="M730" s="791"/>
      <c r="N730" s="1375"/>
      <c r="O730" s="1372"/>
      <c r="P730" s="1376"/>
      <c r="Q730" s="1372"/>
      <c r="R730" s="1365"/>
      <c r="S730" s="1363"/>
      <c r="T730" s="1363"/>
      <c r="U730" s="1363"/>
      <c r="V730" s="1363"/>
      <c r="W730" s="1363"/>
      <c r="X730" s="1363"/>
      <c r="Y730" s="1363"/>
      <c r="Z730" s="1363"/>
      <c r="AA730" s="1366"/>
      <c r="AB730" s="1366"/>
      <c r="AC730" s="1367"/>
      <c r="AD730" s="1361"/>
      <c r="AE730" s="1361"/>
      <c r="AF730" s="1361"/>
      <c r="AG730" s="1361"/>
      <c r="AH730" s="1361"/>
      <c r="AI730" s="1361"/>
      <c r="AJ730" s="1361"/>
      <c r="AK730" s="1361"/>
      <c r="AL730" s="1361"/>
      <c r="AM730" s="1361"/>
      <c r="AN730" s="1361"/>
      <c r="AO730" s="1353"/>
      <c r="AP730" s="1353"/>
      <c r="AQ730" s="1353"/>
      <c r="AR730" s="1353"/>
      <c r="AS730" s="1343"/>
      <c r="AT730" s="1343"/>
      <c r="AU730" s="1344"/>
      <c r="AV730" s="1345"/>
    </row>
    <row r="731" ht="15.75" customHeight="1">
      <c r="A731" s="791"/>
      <c r="B731" s="1368"/>
      <c r="C731" s="1369"/>
      <c r="D731" s="791"/>
      <c r="E731" s="1378" t="s">
        <v>1104</v>
      </c>
      <c r="F731" s="1371">
        <v>1.0</v>
      </c>
      <c r="G731" s="1372"/>
      <c r="H731" s="1373"/>
      <c r="I731" s="1373"/>
      <c r="J731" s="1377"/>
      <c r="K731" s="1377"/>
      <c r="L731" s="1372"/>
      <c r="M731" s="791"/>
      <c r="N731" s="1375"/>
      <c r="O731" s="1372"/>
      <c r="P731" s="1376"/>
      <c r="Q731" s="1372"/>
      <c r="R731" s="1365"/>
      <c r="S731" s="1363"/>
      <c r="T731" s="1363"/>
      <c r="U731" s="1363"/>
      <c r="V731" s="1363"/>
      <c r="W731" s="1363"/>
      <c r="X731" s="1363"/>
      <c r="Y731" s="1363"/>
      <c r="Z731" s="1363"/>
      <c r="AA731" s="1366"/>
      <c r="AB731" s="1366"/>
      <c r="AC731" s="1367"/>
      <c r="AD731" s="1361"/>
      <c r="AE731" s="1361"/>
      <c r="AF731" s="1361"/>
      <c r="AG731" s="1361"/>
      <c r="AH731" s="1361"/>
      <c r="AI731" s="1361"/>
      <c r="AJ731" s="1361"/>
      <c r="AK731" s="1361"/>
      <c r="AL731" s="1361"/>
      <c r="AM731" s="1361"/>
      <c r="AN731" s="1361"/>
      <c r="AO731" s="1353"/>
      <c r="AP731" s="1353"/>
      <c r="AQ731" s="1353"/>
      <c r="AR731" s="1353"/>
      <c r="AS731" s="1343"/>
      <c r="AT731" s="1343"/>
      <c r="AU731" s="1344"/>
      <c r="AV731" s="1345"/>
    </row>
    <row r="732" ht="15.75" customHeight="1">
      <c r="A732" s="791"/>
      <c r="B732" s="1368"/>
      <c r="C732" s="1369"/>
      <c r="D732" s="791"/>
      <c r="E732" s="1378" t="s">
        <v>11052</v>
      </c>
      <c r="F732" s="1371">
        <v>1.0</v>
      </c>
      <c r="G732" s="1372"/>
      <c r="H732" s="1373"/>
      <c r="I732" s="1373"/>
      <c r="J732" s="1377"/>
      <c r="K732" s="1377"/>
      <c r="L732" s="1372"/>
      <c r="M732" s="791"/>
      <c r="N732" s="1375"/>
      <c r="O732" s="1372"/>
      <c r="P732" s="1376"/>
      <c r="Q732" s="1372"/>
      <c r="R732" s="1365"/>
      <c r="S732" s="1363"/>
      <c r="T732" s="1363"/>
      <c r="U732" s="1363"/>
      <c r="V732" s="1363"/>
      <c r="W732" s="1363"/>
      <c r="X732" s="1363"/>
      <c r="Y732" s="1363"/>
      <c r="Z732" s="1363"/>
      <c r="AA732" s="1366"/>
      <c r="AB732" s="1366"/>
      <c r="AC732" s="1367"/>
      <c r="AD732" s="1361"/>
      <c r="AE732" s="1361"/>
      <c r="AF732" s="1361"/>
      <c r="AG732" s="1361"/>
      <c r="AH732" s="1361"/>
      <c r="AI732" s="1361"/>
      <c r="AJ732" s="1361"/>
      <c r="AK732" s="1361"/>
      <c r="AL732" s="1361"/>
      <c r="AM732" s="1361"/>
      <c r="AN732" s="1361"/>
      <c r="AO732" s="1353"/>
      <c r="AP732" s="1353"/>
      <c r="AQ732" s="1353"/>
      <c r="AR732" s="1353"/>
      <c r="AS732" s="1343"/>
      <c r="AT732" s="1343"/>
      <c r="AU732" s="1344"/>
      <c r="AV732" s="1345"/>
    </row>
    <row r="733" ht="15.75" customHeight="1">
      <c r="A733" s="1386" t="s">
        <v>16546</v>
      </c>
      <c r="B733" s="1387">
        <v>5000.0</v>
      </c>
      <c r="C733" s="1388" t="s">
        <v>10956</v>
      </c>
      <c r="D733" s="1386" t="s">
        <v>16547</v>
      </c>
      <c r="E733" s="1386"/>
      <c r="F733" s="1389">
        <v>1.0</v>
      </c>
      <c r="G733" s="942" t="s">
        <v>10936</v>
      </c>
      <c r="H733" s="1390" t="s">
        <v>50</v>
      </c>
      <c r="I733" s="1390" t="s">
        <v>50</v>
      </c>
      <c r="J733" s="1023" t="s">
        <v>16548</v>
      </c>
      <c r="K733" s="1023" t="s">
        <v>10938</v>
      </c>
      <c r="L733" s="942"/>
      <c r="M733" s="1386"/>
      <c r="N733" s="1391" t="s">
        <v>10715</v>
      </c>
      <c r="O733" s="942" t="s">
        <v>10939</v>
      </c>
      <c r="P733" s="1392">
        <v>1.0</v>
      </c>
      <c r="Q733" s="942" t="s">
        <v>10936</v>
      </c>
      <c r="R733" s="1365"/>
      <c r="S733" s="1363"/>
      <c r="T733" s="1363"/>
      <c r="U733" s="1363"/>
      <c r="V733" s="1363"/>
      <c r="W733" s="1363"/>
      <c r="X733" s="1363"/>
      <c r="Y733" s="1363"/>
      <c r="Z733" s="1363"/>
      <c r="AA733" s="1366"/>
      <c r="AB733" s="1366"/>
      <c r="AC733" s="1367"/>
      <c r="AD733" s="1361"/>
      <c r="AE733" s="1361"/>
      <c r="AF733" s="1361"/>
      <c r="AG733" s="1361"/>
      <c r="AH733" s="1361"/>
      <c r="AI733" s="1361"/>
      <c r="AJ733" s="1361"/>
      <c r="AK733" s="1361"/>
      <c r="AL733" s="1361"/>
      <c r="AM733" s="1361"/>
      <c r="AN733" s="1361"/>
      <c r="AO733" s="1353"/>
      <c r="AP733" s="1353"/>
      <c r="AQ733" s="1353"/>
      <c r="AR733" s="1353"/>
      <c r="AS733" s="1343"/>
      <c r="AT733" s="1343"/>
      <c r="AU733" s="1344"/>
      <c r="AV733" s="1345"/>
    </row>
    <row r="734" ht="15.75" customHeight="1">
      <c r="A734" s="1386"/>
      <c r="B734" s="1393"/>
      <c r="C734" s="1388"/>
      <c r="D734" s="1386"/>
      <c r="E734" s="1394" t="s">
        <v>10959</v>
      </c>
      <c r="F734" s="1389">
        <v>1.0</v>
      </c>
      <c r="G734" s="942"/>
      <c r="H734" s="1390"/>
      <c r="I734" s="1390"/>
      <c r="J734" s="1395"/>
      <c r="K734" s="1395"/>
      <c r="L734" s="942"/>
      <c r="M734" s="1386"/>
      <c r="N734" s="1391"/>
      <c r="O734" s="942"/>
      <c r="P734" s="1392"/>
      <c r="Q734" s="942"/>
      <c r="R734" s="1365"/>
      <c r="S734" s="1363"/>
      <c r="T734" s="1363"/>
      <c r="U734" s="1363"/>
      <c r="V734" s="1363"/>
      <c r="W734" s="1363"/>
      <c r="X734" s="1363"/>
      <c r="Y734" s="1363"/>
      <c r="Z734" s="1363"/>
      <c r="AA734" s="1366"/>
      <c r="AB734" s="1366"/>
      <c r="AC734" s="1367"/>
      <c r="AD734" s="1361"/>
      <c r="AE734" s="1361"/>
      <c r="AF734" s="1361"/>
      <c r="AG734" s="1361"/>
      <c r="AH734" s="1361"/>
      <c r="AI734" s="1361"/>
      <c r="AJ734" s="1361"/>
      <c r="AK734" s="1361"/>
      <c r="AL734" s="1361"/>
      <c r="AM734" s="1361"/>
      <c r="AN734" s="1361"/>
      <c r="AO734" s="1353"/>
      <c r="AP734" s="1353"/>
      <c r="AQ734" s="1353"/>
      <c r="AR734" s="1353"/>
      <c r="AS734" s="1343"/>
      <c r="AT734" s="1343"/>
      <c r="AU734" s="1344"/>
      <c r="AV734" s="1345"/>
    </row>
    <row r="735" ht="15.75" customHeight="1">
      <c r="A735" s="87" t="s">
        <v>16541</v>
      </c>
      <c r="B735" s="1393"/>
      <c r="C735" s="1388"/>
      <c r="D735" s="1386"/>
      <c r="E735" s="1394" t="s">
        <v>10960</v>
      </c>
      <c r="F735" s="1389">
        <v>1.0</v>
      </c>
      <c r="G735" s="942"/>
      <c r="H735" s="1390"/>
      <c r="I735" s="1390"/>
      <c r="J735" s="1395"/>
      <c r="K735" s="1395"/>
      <c r="L735" s="942"/>
      <c r="M735" s="1386"/>
      <c r="N735" s="1391"/>
      <c r="O735" s="942"/>
      <c r="P735" s="1392"/>
      <c r="Q735" s="942"/>
      <c r="R735" s="1365"/>
      <c r="S735" s="1363"/>
      <c r="T735" s="1363"/>
      <c r="U735" s="1363"/>
      <c r="V735" s="1363"/>
      <c r="W735" s="1363"/>
      <c r="X735" s="1363"/>
      <c r="Y735" s="1363"/>
      <c r="Z735" s="1363"/>
      <c r="AA735" s="1366"/>
      <c r="AB735" s="1366"/>
      <c r="AC735" s="1367"/>
      <c r="AD735" s="1361"/>
      <c r="AE735" s="1361"/>
      <c r="AF735" s="1361"/>
      <c r="AG735" s="1361"/>
      <c r="AH735" s="1361"/>
      <c r="AI735" s="1361"/>
      <c r="AJ735" s="1361"/>
      <c r="AK735" s="1361"/>
      <c r="AL735" s="1361"/>
      <c r="AM735" s="1361"/>
      <c r="AN735" s="1361"/>
      <c r="AO735" s="1353"/>
      <c r="AP735" s="1353"/>
      <c r="AQ735" s="1353"/>
      <c r="AR735" s="1353"/>
      <c r="AS735" s="1343"/>
      <c r="AT735" s="1343"/>
      <c r="AU735" s="1344"/>
      <c r="AV735" s="1345"/>
    </row>
    <row r="736" ht="15.75" customHeight="1">
      <c r="A736" s="1386"/>
      <c r="B736" s="1393"/>
      <c r="C736" s="1388"/>
      <c r="D736" s="1386"/>
      <c r="E736" s="1394" t="s">
        <v>10961</v>
      </c>
      <c r="F736" s="1389">
        <v>1.0</v>
      </c>
      <c r="G736" s="942"/>
      <c r="H736" s="1390"/>
      <c r="I736" s="1390"/>
      <c r="J736" s="1395"/>
      <c r="K736" s="1395"/>
      <c r="L736" s="942"/>
      <c r="M736" s="1386"/>
      <c r="N736" s="1391"/>
      <c r="O736" s="942"/>
      <c r="P736" s="1392"/>
      <c r="Q736" s="942"/>
      <c r="R736" s="1365"/>
      <c r="S736" s="1363"/>
      <c r="T736" s="1363"/>
      <c r="U736" s="1363"/>
      <c r="V736" s="1363"/>
      <c r="W736" s="1363"/>
      <c r="X736" s="1363"/>
      <c r="Y736" s="1363"/>
      <c r="Z736" s="1363"/>
      <c r="AA736" s="1366"/>
      <c r="AB736" s="1366"/>
      <c r="AC736" s="1367"/>
      <c r="AD736" s="1361"/>
      <c r="AE736" s="1361"/>
      <c r="AF736" s="1361"/>
      <c r="AG736" s="1361"/>
      <c r="AH736" s="1361"/>
      <c r="AI736" s="1361"/>
      <c r="AJ736" s="1361"/>
      <c r="AK736" s="1361"/>
      <c r="AL736" s="1361"/>
      <c r="AM736" s="1361"/>
      <c r="AN736" s="1361"/>
      <c r="AO736" s="1353"/>
      <c r="AP736" s="1353"/>
      <c r="AQ736" s="1353"/>
      <c r="AR736" s="1353"/>
      <c r="AS736" s="1343"/>
      <c r="AT736" s="1343"/>
      <c r="AU736" s="1344"/>
      <c r="AV736" s="1345"/>
    </row>
    <row r="737" ht="15.75" customHeight="1">
      <c r="A737" s="1386"/>
      <c r="B737" s="1393"/>
      <c r="C737" s="1388"/>
      <c r="D737" s="1386"/>
      <c r="E737" s="1394" t="s">
        <v>10973</v>
      </c>
      <c r="F737" s="1389">
        <v>1.0</v>
      </c>
      <c r="G737" s="942"/>
      <c r="H737" s="1390"/>
      <c r="I737" s="1390"/>
      <c r="J737" s="1395"/>
      <c r="K737" s="1395"/>
      <c r="L737" s="942"/>
      <c r="M737" s="1386"/>
      <c r="N737" s="1391"/>
      <c r="O737" s="942"/>
      <c r="P737" s="1392"/>
      <c r="Q737" s="942"/>
      <c r="R737" s="1365"/>
      <c r="S737" s="1363"/>
      <c r="T737" s="1363"/>
      <c r="U737" s="1363"/>
      <c r="V737" s="1363"/>
      <c r="W737" s="1363"/>
      <c r="X737" s="1363"/>
      <c r="Y737" s="1363"/>
      <c r="Z737" s="1363"/>
      <c r="AA737" s="1366"/>
      <c r="AB737" s="1366"/>
      <c r="AC737" s="1367"/>
      <c r="AD737" s="1361"/>
      <c r="AE737" s="1361"/>
      <c r="AF737" s="1361"/>
      <c r="AG737" s="1361"/>
      <c r="AH737" s="1361"/>
      <c r="AI737" s="1361"/>
      <c r="AJ737" s="1361"/>
      <c r="AK737" s="1361"/>
      <c r="AL737" s="1361"/>
      <c r="AM737" s="1361"/>
      <c r="AN737" s="1361"/>
      <c r="AO737" s="1353"/>
      <c r="AP737" s="1353"/>
      <c r="AQ737" s="1353"/>
      <c r="AR737" s="1353"/>
      <c r="AS737" s="1343"/>
      <c r="AT737" s="1343"/>
      <c r="AU737" s="1344"/>
      <c r="AV737" s="1345"/>
    </row>
    <row r="738" ht="15.75" customHeight="1">
      <c r="A738" s="1386"/>
      <c r="B738" s="1393"/>
      <c r="C738" s="1388"/>
      <c r="D738" s="1386"/>
      <c r="E738" s="1394" t="s">
        <v>10975</v>
      </c>
      <c r="F738" s="1389">
        <v>1.0</v>
      </c>
      <c r="G738" s="942"/>
      <c r="H738" s="1390"/>
      <c r="I738" s="1390"/>
      <c r="J738" s="1395"/>
      <c r="K738" s="1395"/>
      <c r="L738" s="942"/>
      <c r="M738" s="1386"/>
      <c r="N738" s="1391"/>
      <c r="O738" s="942"/>
      <c r="P738" s="1392"/>
      <c r="Q738" s="942"/>
      <c r="R738" s="1365"/>
      <c r="S738" s="1363"/>
      <c r="T738" s="1363"/>
      <c r="U738" s="1363"/>
      <c r="V738" s="1363"/>
      <c r="W738" s="1363"/>
      <c r="X738" s="1363"/>
      <c r="Y738" s="1363"/>
      <c r="Z738" s="1363"/>
      <c r="AA738" s="1366"/>
      <c r="AB738" s="1366"/>
      <c r="AC738" s="1367"/>
      <c r="AD738" s="1361"/>
      <c r="AE738" s="1361"/>
      <c r="AF738" s="1361"/>
      <c r="AG738" s="1361"/>
      <c r="AH738" s="1361"/>
      <c r="AI738" s="1361"/>
      <c r="AJ738" s="1361"/>
      <c r="AK738" s="1361"/>
      <c r="AL738" s="1361"/>
      <c r="AM738" s="1361"/>
      <c r="AN738" s="1361"/>
      <c r="AO738" s="1353"/>
      <c r="AP738" s="1353"/>
      <c r="AQ738" s="1353"/>
      <c r="AR738" s="1353"/>
      <c r="AS738" s="1343"/>
      <c r="AT738" s="1343"/>
      <c r="AU738" s="1344"/>
      <c r="AV738" s="1345"/>
    </row>
    <row r="739" ht="15.75" customHeight="1">
      <c r="A739" s="1386"/>
      <c r="B739" s="1393"/>
      <c r="C739" s="1388"/>
      <c r="D739" s="1386"/>
      <c r="E739" s="1394" t="s">
        <v>16545</v>
      </c>
      <c r="F739" s="1389">
        <v>3.0</v>
      </c>
      <c r="G739" s="942"/>
      <c r="H739" s="1390"/>
      <c r="I739" s="1390"/>
      <c r="J739" s="1395"/>
      <c r="K739" s="1395"/>
      <c r="L739" s="942"/>
      <c r="M739" s="1386"/>
      <c r="N739" s="1391"/>
      <c r="O739" s="942"/>
      <c r="P739" s="1392"/>
      <c r="Q739" s="942"/>
      <c r="R739" s="1365"/>
      <c r="S739" s="1363"/>
      <c r="T739" s="1363"/>
      <c r="U739" s="1363"/>
      <c r="V739" s="1363"/>
      <c r="W739" s="1363"/>
      <c r="X739" s="1363"/>
      <c r="Y739" s="1363"/>
      <c r="Z739" s="1363"/>
      <c r="AA739" s="1366"/>
      <c r="AB739" s="1366"/>
      <c r="AC739" s="1367"/>
      <c r="AD739" s="1361"/>
      <c r="AE739" s="1361"/>
      <c r="AF739" s="1361"/>
      <c r="AG739" s="1361"/>
      <c r="AH739" s="1361"/>
      <c r="AI739" s="1361"/>
      <c r="AJ739" s="1361"/>
      <c r="AK739" s="1361"/>
      <c r="AL739" s="1361"/>
      <c r="AM739" s="1361"/>
      <c r="AN739" s="1361"/>
      <c r="AO739" s="1353"/>
      <c r="AP739" s="1353"/>
      <c r="AQ739" s="1353"/>
      <c r="AR739" s="1353"/>
      <c r="AS739" s="1343"/>
      <c r="AT739" s="1343"/>
      <c r="AU739" s="1344"/>
      <c r="AV739" s="1345"/>
    </row>
    <row r="740" ht="15.75" customHeight="1">
      <c r="A740" s="1386"/>
      <c r="B740" s="1393"/>
      <c r="C740" s="1388"/>
      <c r="D740" s="1386"/>
      <c r="E740" s="1394" t="s">
        <v>10977</v>
      </c>
      <c r="F740" s="1389">
        <v>3.0</v>
      </c>
      <c r="G740" s="942"/>
      <c r="H740" s="1390"/>
      <c r="I740" s="1390"/>
      <c r="J740" s="1395"/>
      <c r="K740" s="1395"/>
      <c r="L740" s="942"/>
      <c r="M740" s="1386"/>
      <c r="N740" s="1391"/>
      <c r="O740" s="942"/>
      <c r="P740" s="1392"/>
      <c r="Q740" s="942"/>
      <c r="R740" s="1365"/>
      <c r="S740" s="1363"/>
      <c r="T740" s="1363"/>
      <c r="U740" s="1363"/>
      <c r="V740" s="1363"/>
      <c r="W740" s="1363"/>
      <c r="X740" s="1363"/>
      <c r="Y740" s="1363"/>
      <c r="Z740" s="1363"/>
      <c r="AA740" s="1366"/>
      <c r="AB740" s="1366"/>
      <c r="AC740" s="1367"/>
      <c r="AD740" s="1361"/>
      <c r="AE740" s="1361"/>
      <c r="AF740" s="1361"/>
      <c r="AG740" s="1361"/>
      <c r="AH740" s="1361"/>
      <c r="AI740" s="1361"/>
      <c r="AJ740" s="1361"/>
      <c r="AK740" s="1361"/>
      <c r="AL740" s="1361"/>
      <c r="AM740" s="1361"/>
      <c r="AN740" s="1361"/>
      <c r="AO740" s="1353"/>
      <c r="AP740" s="1353"/>
      <c r="AQ740" s="1353"/>
      <c r="AR740" s="1353"/>
      <c r="AS740" s="1343"/>
      <c r="AT740" s="1343"/>
      <c r="AU740" s="1344"/>
      <c r="AV740" s="1345"/>
    </row>
    <row r="741" ht="15.75" customHeight="1">
      <c r="A741" s="1386"/>
      <c r="B741" s="1393"/>
      <c r="C741" s="1388"/>
      <c r="D741" s="1386"/>
      <c r="E741" s="1394" t="s">
        <v>10978</v>
      </c>
      <c r="F741" s="1389">
        <v>3.0</v>
      </c>
      <c r="G741" s="942"/>
      <c r="H741" s="1390"/>
      <c r="I741" s="1390"/>
      <c r="J741" s="1395"/>
      <c r="K741" s="1395"/>
      <c r="L741" s="942"/>
      <c r="M741" s="1386"/>
      <c r="N741" s="1391"/>
      <c r="O741" s="942"/>
      <c r="P741" s="1392"/>
      <c r="Q741" s="942"/>
      <c r="R741" s="1365"/>
      <c r="S741" s="1363"/>
      <c r="T741" s="1363"/>
      <c r="U741" s="1363"/>
      <c r="V741" s="1363"/>
      <c r="W741" s="1363"/>
      <c r="X741" s="1363"/>
      <c r="Y741" s="1363"/>
      <c r="Z741" s="1363"/>
      <c r="AA741" s="1366"/>
      <c r="AB741" s="1366"/>
      <c r="AC741" s="1367"/>
      <c r="AD741" s="1361"/>
      <c r="AE741" s="1361"/>
      <c r="AF741" s="1361"/>
      <c r="AG741" s="1361"/>
      <c r="AH741" s="1361"/>
      <c r="AI741" s="1361"/>
      <c r="AJ741" s="1361"/>
      <c r="AK741" s="1361"/>
      <c r="AL741" s="1361"/>
      <c r="AM741" s="1361"/>
      <c r="AN741" s="1361"/>
      <c r="AO741" s="1353"/>
      <c r="AP741" s="1353"/>
      <c r="AQ741" s="1353"/>
      <c r="AR741" s="1353"/>
      <c r="AS741" s="1343"/>
      <c r="AT741" s="1343"/>
      <c r="AU741" s="1344"/>
      <c r="AV741" s="1345"/>
    </row>
    <row r="742" ht="15.75" customHeight="1">
      <c r="A742" s="1386"/>
      <c r="B742" s="1393"/>
      <c r="C742" s="1388"/>
      <c r="D742" s="1386"/>
      <c r="E742" s="1394" t="s">
        <v>10979</v>
      </c>
      <c r="F742" s="1389">
        <v>3.0</v>
      </c>
      <c r="G742" s="942"/>
      <c r="H742" s="1390"/>
      <c r="I742" s="1390"/>
      <c r="J742" s="1395"/>
      <c r="K742" s="1395"/>
      <c r="L742" s="942"/>
      <c r="M742" s="1386"/>
      <c r="N742" s="1391"/>
      <c r="O742" s="942"/>
      <c r="P742" s="1392"/>
      <c r="Q742" s="942"/>
      <c r="R742" s="1365"/>
      <c r="S742" s="1363"/>
      <c r="T742" s="1363"/>
      <c r="U742" s="1363"/>
      <c r="V742" s="1363"/>
      <c r="W742" s="1363"/>
      <c r="X742" s="1363"/>
      <c r="Y742" s="1363"/>
      <c r="Z742" s="1363"/>
      <c r="AA742" s="1366"/>
      <c r="AB742" s="1366"/>
      <c r="AC742" s="1367"/>
      <c r="AD742" s="1361"/>
      <c r="AE742" s="1361"/>
      <c r="AF742" s="1361"/>
      <c r="AG742" s="1361"/>
      <c r="AH742" s="1361"/>
      <c r="AI742" s="1361"/>
      <c r="AJ742" s="1361"/>
      <c r="AK742" s="1361"/>
      <c r="AL742" s="1361"/>
      <c r="AM742" s="1361"/>
      <c r="AN742" s="1361"/>
      <c r="AO742" s="1353"/>
      <c r="AP742" s="1353"/>
      <c r="AQ742" s="1353"/>
      <c r="AR742" s="1353"/>
      <c r="AS742" s="1343"/>
      <c r="AT742" s="1343"/>
      <c r="AU742" s="1344"/>
      <c r="AV742" s="1345"/>
    </row>
    <row r="743" ht="15.0" customHeight="1">
      <c r="A743" s="1396" t="s">
        <v>16549</v>
      </c>
      <c r="B743" s="331" t="s">
        <v>16550</v>
      </c>
      <c r="C743" s="498">
        <v>1004.0</v>
      </c>
      <c r="D743" s="498">
        <f t="shared" ref="D743:D748" si="29">C743*1.5</f>
        <v>1506</v>
      </c>
      <c r="H743" s="1397" t="s">
        <v>13327</v>
      </c>
      <c r="K743" s="485" t="s">
        <v>10750</v>
      </c>
      <c r="L743" s="486" t="s">
        <v>10992</v>
      </c>
      <c r="M743" s="22"/>
      <c r="N743" s="1398"/>
      <c r="O743" s="1399"/>
      <c r="P743" s="1400"/>
      <c r="Q743" s="1399"/>
      <c r="R743" s="1365"/>
      <c r="S743" s="1363"/>
      <c r="T743" s="1363"/>
      <c r="U743" s="1363"/>
      <c r="V743" s="1363"/>
      <c r="W743" s="1363"/>
      <c r="X743" s="1363"/>
      <c r="Y743" s="1363"/>
      <c r="Z743" s="1363"/>
      <c r="AA743" s="1366"/>
      <c r="AB743" s="1366"/>
      <c r="AC743" s="1367"/>
      <c r="AD743" s="1361"/>
      <c r="AE743" s="1361"/>
      <c r="AF743" s="1361"/>
      <c r="AG743" s="1361"/>
      <c r="AH743" s="1361"/>
      <c r="AI743" s="1361"/>
      <c r="AJ743" s="1361"/>
      <c r="AK743" s="1361"/>
      <c r="AL743" s="1361"/>
      <c r="AM743" s="1361"/>
      <c r="AN743" s="1361"/>
      <c r="AO743" s="1353"/>
      <c r="AP743" s="1353"/>
      <c r="AQ743" s="1353"/>
      <c r="AR743" s="1353"/>
      <c r="AS743" s="1343"/>
      <c r="AT743" s="1343"/>
      <c r="AU743" s="1344"/>
      <c r="AV743" s="1345"/>
    </row>
    <row r="744" ht="15.0" customHeight="1">
      <c r="A744" s="1396" t="s">
        <v>16551</v>
      </c>
      <c r="B744" s="331" t="s">
        <v>16552</v>
      </c>
      <c r="C744" s="498">
        <v>941.0</v>
      </c>
      <c r="D744" s="498">
        <f t="shared" si="29"/>
        <v>1411.5</v>
      </c>
      <c r="H744" s="1397" t="s">
        <v>13327</v>
      </c>
      <c r="K744" s="485" t="s">
        <v>10750</v>
      </c>
      <c r="L744" s="486" t="s">
        <v>10992</v>
      </c>
      <c r="M744" s="22"/>
      <c r="N744" s="1398"/>
      <c r="O744" s="1399"/>
      <c r="P744" s="1400"/>
      <c r="Q744" s="1399"/>
      <c r="R744" s="1365"/>
      <c r="S744" s="1363"/>
      <c r="T744" s="1363"/>
      <c r="U744" s="1363"/>
      <c r="V744" s="1363"/>
      <c r="W744" s="1363"/>
      <c r="X744" s="1363"/>
      <c r="Y744" s="1363"/>
      <c r="Z744" s="1363"/>
      <c r="AA744" s="1366"/>
      <c r="AB744" s="1366"/>
      <c r="AC744" s="1367"/>
      <c r="AD744" s="1361"/>
      <c r="AE744" s="1361"/>
      <c r="AF744" s="1361"/>
      <c r="AG744" s="1361"/>
      <c r="AH744" s="1361"/>
      <c r="AI744" s="1361"/>
      <c r="AJ744" s="1361"/>
      <c r="AK744" s="1361"/>
      <c r="AL744" s="1361"/>
      <c r="AM744" s="1361"/>
      <c r="AN744" s="1361"/>
      <c r="AO744" s="1353"/>
      <c r="AP744" s="1353"/>
      <c r="AQ744" s="1353"/>
      <c r="AR744" s="1353"/>
      <c r="AS744" s="1343"/>
      <c r="AT744" s="1343"/>
      <c r="AU744" s="1344"/>
      <c r="AV744" s="1345"/>
    </row>
    <row r="745" ht="15.0" customHeight="1">
      <c r="A745" s="1396" t="s">
        <v>16553</v>
      </c>
      <c r="B745" s="331" t="s">
        <v>16554</v>
      </c>
      <c r="C745" s="498">
        <v>1255.0</v>
      </c>
      <c r="D745" s="498">
        <f t="shared" si="29"/>
        <v>1882.5</v>
      </c>
      <c r="H745" s="1397" t="s">
        <v>13327</v>
      </c>
      <c r="K745" s="485" t="s">
        <v>10750</v>
      </c>
      <c r="L745" s="486" t="s">
        <v>10992</v>
      </c>
      <c r="M745" s="22"/>
      <c r="N745" s="1398"/>
      <c r="O745" s="1399"/>
      <c r="P745" s="1400"/>
      <c r="Q745" s="1399"/>
      <c r="R745" s="1365"/>
      <c r="S745" s="1363"/>
      <c r="T745" s="1363"/>
      <c r="U745" s="1363"/>
      <c r="V745" s="1363"/>
      <c r="W745" s="1363"/>
      <c r="X745" s="1363"/>
      <c r="Y745" s="1363"/>
      <c r="Z745" s="1363"/>
      <c r="AA745" s="1366"/>
      <c r="AB745" s="1366"/>
      <c r="AC745" s="1367"/>
      <c r="AD745" s="1361"/>
      <c r="AE745" s="1361"/>
      <c r="AF745" s="1361"/>
      <c r="AG745" s="1361"/>
      <c r="AH745" s="1361"/>
      <c r="AI745" s="1361"/>
      <c r="AJ745" s="1361"/>
      <c r="AK745" s="1361"/>
      <c r="AL745" s="1361"/>
      <c r="AM745" s="1361"/>
      <c r="AN745" s="1361"/>
      <c r="AO745" s="1353"/>
      <c r="AP745" s="1353"/>
      <c r="AQ745" s="1353"/>
      <c r="AR745" s="1353"/>
      <c r="AS745" s="1343"/>
      <c r="AT745" s="1343"/>
      <c r="AU745" s="1344"/>
      <c r="AV745" s="1345"/>
    </row>
    <row r="746" ht="15.0" customHeight="1">
      <c r="A746" s="1396" t="s">
        <v>16555</v>
      </c>
      <c r="B746" s="331" t="s">
        <v>16556</v>
      </c>
      <c r="C746" s="498">
        <v>1806.0</v>
      </c>
      <c r="D746" s="498">
        <f t="shared" si="29"/>
        <v>2709</v>
      </c>
      <c r="H746" s="1397" t="s">
        <v>13327</v>
      </c>
      <c r="K746" s="485" t="s">
        <v>10750</v>
      </c>
      <c r="L746" s="486" t="s">
        <v>10992</v>
      </c>
      <c r="M746" s="22"/>
      <c r="N746" s="1398"/>
      <c r="O746" s="1399"/>
      <c r="P746" s="1400"/>
      <c r="Q746" s="1399"/>
      <c r="R746" s="1365"/>
      <c r="S746" s="1363"/>
      <c r="T746" s="1363"/>
      <c r="U746" s="1363"/>
      <c r="V746" s="1363"/>
      <c r="W746" s="1363"/>
      <c r="X746" s="1363"/>
      <c r="Y746" s="1363"/>
      <c r="Z746" s="1363"/>
      <c r="AA746" s="1366"/>
      <c r="AB746" s="1366"/>
      <c r="AC746" s="1367"/>
      <c r="AD746" s="1361"/>
      <c r="AE746" s="1361"/>
      <c r="AF746" s="1361"/>
      <c r="AG746" s="1361"/>
      <c r="AH746" s="1361"/>
      <c r="AI746" s="1361"/>
      <c r="AJ746" s="1361"/>
      <c r="AK746" s="1361"/>
      <c r="AL746" s="1361"/>
      <c r="AM746" s="1361"/>
      <c r="AN746" s="1361"/>
      <c r="AO746" s="1353"/>
      <c r="AP746" s="1353"/>
      <c r="AQ746" s="1353"/>
      <c r="AR746" s="1353"/>
      <c r="AS746" s="1343"/>
      <c r="AT746" s="1343"/>
      <c r="AU746" s="1344"/>
      <c r="AV746" s="1345"/>
    </row>
    <row r="747" ht="15.0" customHeight="1">
      <c r="A747" s="1396" t="s">
        <v>16557</v>
      </c>
      <c r="B747" s="331" t="s">
        <v>16558</v>
      </c>
      <c r="C747" s="498">
        <v>188.0</v>
      </c>
      <c r="D747" s="498">
        <f t="shared" si="29"/>
        <v>282</v>
      </c>
      <c r="H747" s="1397" t="s">
        <v>13327</v>
      </c>
      <c r="K747" s="485" t="s">
        <v>10750</v>
      </c>
      <c r="L747" s="486" t="s">
        <v>10992</v>
      </c>
      <c r="M747" s="22"/>
      <c r="N747" s="1398"/>
      <c r="O747" s="1399"/>
      <c r="P747" s="1400"/>
      <c r="Q747" s="1399"/>
      <c r="R747" s="1365"/>
      <c r="S747" s="1363"/>
      <c r="T747" s="1363"/>
      <c r="U747" s="1363"/>
      <c r="V747" s="1363"/>
      <c r="W747" s="1363"/>
      <c r="X747" s="1363"/>
      <c r="Y747" s="1363"/>
      <c r="Z747" s="1363"/>
      <c r="AA747" s="1366"/>
      <c r="AB747" s="1366"/>
      <c r="AC747" s="1367"/>
      <c r="AD747" s="1361"/>
      <c r="AE747" s="1361"/>
      <c r="AF747" s="1361"/>
      <c r="AG747" s="1361"/>
      <c r="AH747" s="1361"/>
      <c r="AI747" s="1361"/>
      <c r="AJ747" s="1361"/>
      <c r="AK747" s="1361"/>
      <c r="AL747" s="1361"/>
      <c r="AM747" s="1361"/>
      <c r="AN747" s="1361"/>
      <c r="AO747" s="1353"/>
      <c r="AP747" s="1353"/>
      <c r="AQ747" s="1353"/>
      <c r="AR747" s="1353"/>
      <c r="AS747" s="1343"/>
      <c r="AT747" s="1343"/>
      <c r="AU747" s="1344"/>
      <c r="AV747" s="1345"/>
    </row>
    <row r="748" ht="15.0" customHeight="1">
      <c r="A748" s="1396" t="s">
        <v>16559</v>
      </c>
      <c r="B748" s="331" t="s">
        <v>16560</v>
      </c>
      <c r="C748" s="498">
        <v>690.0</v>
      </c>
      <c r="D748" s="498">
        <f t="shared" si="29"/>
        <v>1035</v>
      </c>
      <c r="H748" s="1397" t="s">
        <v>13327</v>
      </c>
      <c r="K748" s="485" t="s">
        <v>10750</v>
      </c>
      <c r="L748" s="486" t="s">
        <v>10992</v>
      </c>
      <c r="M748" s="22"/>
      <c r="N748" s="1398"/>
      <c r="O748" s="1399"/>
      <c r="P748" s="1400"/>
      <c r="Q748" s="1399"/>
      <c r="R748" s="1365"/>
      <c r="S748" s="1363"/>
      <c r="T748" s="1363"/>
      <c r="U748" s="1363"/>
      <c r="V748" s="1363"/>
      <c r="W748" s="1363"/>
      <c r="X748" s="1363"/>
      <c r="Y748" s="1363"/>
      <c r="Z748" s="1363"/>
      <c r="AA748" s="1366"/>
      <c r="AB748" s="1366"/>
      <c r="AC748" s="1367"/>
      <c r="AD748" s="1361"/>
      <c r="AE748" s="1361"/>
      <c r="AF748" s="1361"/>
      <c r="AG748" s="1361"/>
      <c r="AH748" s="1361"/>
      <c r="AI748" s="1361"/>
      <c r="AJ748" s="1361"/>
      <c r="AK748" s="1361"/>
      <c r="AL748" s="1361"/>
      <c r="AM748" s="1361"/>
      <c r="AN748" s="1361"/>
      <c r="AO748" s="1353"/>
      <c r="AP748" s="1353"/>
      <c r="AQ748" s="1353"/>
      <c r="AR748" s="1353"/>
      <c r="AS748" s="1343"/>
      <c r="AT748" s="1343"/>
      <c r="AU748" s="1344"/>
      <c r="AV748" s="1345"/>
    </row>
    <row r="749" ht="15.75" customHeight="1">
      <c r="A749" s="435" t="s">
        <v>16561</v>
      </c>
      <c r="B749" s="531">
        <v>6.0</v>
      </c>
      <c r="C749" s="502">
        <v>1144.5</v>
      </c>
      <c r="D749" s="502">
        <v>6867.0</v>
      </c>
      <c r="E749" s="523"/>
      <c r="F749" s="524"/>
      <c r="G749" s="92" t="s">
        <v>11641</v>
      </c>
      <c r="H749" s="98" t="s">
        <v>11569</v>
      </c>
      <c r="I749" s="249" t="s">
        <v>50</v>
      </c>
      <c r="J749" s="249" t="s">
        <v>50</v>
      </c>
      <c r="K749" s="97"/>
      <c r="L749" s="533" t="s">
        <v>16562</v>
      </c>
      <c r="M749" s="97"/>
      <c r="N749" s="472" t="s">
        <v>10715</v>
      </c>
      <c r="O749" s="530" t="s">
        <v>11570</v>
      </c>
      <c r="P749" s="249">
        <v>1.0</v>
      </c>
      <c r="Q749" s="1401" t="str">
        <f t="shared" ref="Q749:Q755" si="30">TEXTJOIN("|",TRUE,R749:T749)</f>
        <v>Services|Medical Services|Cell Therapy</v>
      </c>
      <c r="R749" s="1402" t="s">
        <v>11245</v>
      </c>
      <c r="S749" s="1403" t="s">
        <v>11246</v>
      </c>
      <c r="T749" s="1404" t="s">
        <v>16563</v>
      </c>
      <c r="U749" s="1363"/>
      <c r="V749" s="1363"/>
      <c r="W749" s="1363"/>
      <c r="X749" s="1363"/>
      <c r="Y749" s="1363"/>
      <c r="Z749" s="1363"/>
      <c r="AA749" s="1366"/>
      <c r="AB749" s="1366"/>
      <c r="AC749" s="1367"/>
      <c r="AD749" s="1361"/>
      <c r="AE749" s="1361"/>
      <c r="AF749" s="1361"/>
      <c r="AG749" s="1361"/>
      <c r="AH749" s="1361"/>
      <c r="AI749" s="1361"/>
      <c r="AJ749" s="1361"/>
      <c r="AK749" s="1361"/>
      <c r="AL749" s="1361"/>
      <c r="AM749" s="1361"/>
      <c r="AN749" s="1361"/>
      <c r="AO749" s="1353"/>
      <c r="AP749" s="1353"/>
      <c r="AQ749" s="1353"/>
      <c r="AR749" s="1353"/>
      <c r="AS749" s="1343"/>
      <c r="AT749" s="1343"/>
      <c r="AU749" s="1344"/>
      <c r="AV749" s="1345"/>
    </row>
    <row r="750" ht="15.75" customHeight="1">
      <c r="A750" s="435" t="s">
        <v>16564</v>
      </c>
      <c r="B750" s="531">
        <v>3.0</v>
      </c>
      <c r="C750" s="502">
        <v>4448.5</v>
      </c>
      <c r="D750" s="502">
        <v>13345.5</v>
      </c>
      <c r="E750" s="523"/>
      <c r="F750" s="524"/>
      <c r="G750" s="92" t="s">
        <v>11643</v>
      </c>
      <c r="H750" s="98" t="s">
        <v>11569</v>
      </c>
      <c r="I750" s="249" t="s">
        <v>50</v>
      </c>
      <c r="J750" s="249" t="s">
        <v>50</v>
      </c>
      <c r="K750" s="97"/>
      <c r="L750" s="533" t="s">
        <v>16565</v>
      </c>
      <c r="M750" s="97"/>
      <c r="N750" s="472" t="s">
        <v>10715</v>
      </c>
      <c r="O750" s="530" t="s">
        <v>11570</v>
      </c>
      <c r="P750" s="249">
        <v>1.0</v>
      </c>
      <c r="Q750" s="1401" t="str">
        <f t="shared" si="30"/>
        <v>Services|Medical Services|Cell Therapy</v>
      </c>
      <c r="R750" s="1402" t="s">
        <v>11245</v>
      </c>
      <c r="S750" s="1403" t="s">
        <v>11246</v>
      </c>
      <c r="T750" s="1404" t="s">
        <v>16563</v>
      </c>
      <c r="U750" s="1363"/>
      <c r="V750" s="1363"/>
      <c r="W750" s="1363"/>
      <c r="X750" s="1363"/>
      <c r="Y750" s="1363"/>
      <c r="Z750" s="1363"/>
      <c r="AA750" s="1366"/>
      <c r="AB750" s="1366"/>
      <c r="AC750" s="1367"/>
      <c r="AD750" s="1361"/>
      <c r="AE750" s="1361"/>
      <c r="AF750" s="1361"/>
      <c r="AG750" s="1361"/>
      <c r="AH750" s="1361"/>
      <c r="AI750" s="1361"/>
      <c r="AJ750" s="1361"/>
      <c r="AK750" s="1361"/>
      <c r="AL750" s="1361"/>
      <c r="AM750" s="1361"/>
      <c r="AN750" s="1361"/>
      <c r="AO750" s="1353"/>
      <c r="AP750" s="1353"/>
      <c r="AQ750" s="1353"/>
      <c r="AR750" s="1353"/>
      <c r="AS750" s="1343"/>
      <c r="AT750" s="1343"/>
      <c r="AU750" s="1344"/>
      <c r="AV750" s="1345"/>
    </row>
    <row r="751" ht="15.75" customHeight="1">
      <c r="A751" s="435" t="s">
        <v>16566</v>
      </c>
      <c r="B751" s="531">
        <v>3.0</v>
      </c>
      <c r="C751" s="502">
        <v>5087.25</v>
      </c>
      <c r="D751" s="502">
        <v>15261.75</v>
      </c>
      <c r="E751" s="523"/>
      <c r="F751" s="524"/>
      <c r="G751" s="92" t="s">
        <v>16567</v>
      </c>
      <c r="H751" s="98" t="s">
        <v>11569</v>
      </c>
      <c r="I751" s="249" t="s">
        <v>50</v>
      </c>
      <c r="J751" s="249" t="s">
        <v>50</v>
      </c>
      <c r="K751" s="97"/>
      <c r="L751" s="533" t="s">
        <v>16568</v>
      </c>
      <c r="M751" s="97"/>
      <c r="N751" s="472" t="s">
        <v>10715</v>
      </c>
      <c r="O751" s="466" t="s">
        <v>11570</v>
      </c>
      <c r="P751" s="249">
        <v>1.0</v>
      </c>
      <c r="Q751" s="1401" t="str">
        <f t="shared" si="30"/>
        <v>Services|Medical Services|Cell Therapy</v>
      </c>
      <c r="R751" s="1402" t="s">
        <v>11245</v>
      </c>
      <c r="S751" s="1403" t="s">
        <v>11246</v>
      </c>
      <c r="T751" s="1404" t="s">
        <v>16563</v>
      </c>
      <c r="U751" s="1363"/>
      <c r="V751" s="1363"/>
      <c r="W751" s="1363"/>
      <c r="X751" s="1363"/>
      <c r="Y751" s="1363"/>
      <c r="Z751" s="1363"/>
      <c r="AA751" s="1366"/>
      <c r="AB751" s="1366"/>
      <c r="AC751" s="1367"/>
      <c r="AD751" s="1361"/>
      <c r="AE751" s="1361"/>
      <c r="AF751" s="1361"/>
      <c r="AG751" s="1361"/>
      <c r="AH751" s="1361"/>
      <c r="AI751" s="1361"/>
      <c r="AJ751" s="1361"/>
      <c r="AK751" s="1361"/>
      <c r="AL751" s="1361"/>
      <c r="AM751" s="1361"/>
      <c r="AN751" s="1361"/>
      <c r="AO751" s="1353"/>
      <c r="AP751" s="1353"/>
      <c r="AQ751" s="1353"/>
      <c r="AR751" s="1353"/>
      <c r="AS751" s="1343"/>
      <c r="AT751" s="1343"/>
      <c r="AU751" s="1344"/>
      <c r="AV751" s="1345"/>
    </row>
    <row r="752" ht="15.75" customHeight="1">
      <c r="A752" s="435" t="s">
        <v>16569</v>
      </c>
      <c r="B752" s="531">
        <v>2.0</v>
      </c>
      <c r="C752" s="502">
        <v>5042.63</v>
      </c>
      <c r="D752" s="502">
        <v>10085.25</v>
      </c>
      <c r="E752" s="523"/>
      <c r="F752" s="524"/>
      <c r="G752" s="92" t="s">
        <v>16570</v>
      </c>
      <c r="H752" s="98" t="s">
        <v>11569</v>
      </c>
      <c r="I752" s="249" t="s">
        <v>50</v>
      </c>
      <c r="J752" s="249" t="s">
        <v>50</v>
      </c>
      <c r="K752" s="97"/>
      <c r="L752" s="533" t="s">
        <v>16571</v>
      </c>
      <c r="M752" s="97"/>
      <c r="N752" s="472" t="s">
        <v>10715</v>
      </c>
      <c r="O752" s="530" t="s">
        <v>11570</v>
      </c>
      <c r="P752" s="249">
        <v>1.0</v>
      </c>
      <c r="Q752" s="1401" t="str">
        <f t="shared" si="30"/>
        <v>Services|Medical Services|Cell Therapy</v>
      </c>
      <c r="R752" s="1402" t="s">
        <v>11245</v>
      </c>
      <c r="S752" s="1403" t="s">
        <v>11246</v>
      </c>
      <c r="T752" s="1404" t="s">
        <v>16563</v>
      </c>
      <c r="U752" s="1363"/>
      <c r="V752" s="1363"/>
      <c r="W752" s="1363"/>
      <c r="X752" s="1363"/>
      <c r="Y752" s="1363"/>
      <c r="Z752" s="1363"/>
      <c r="AA752" s="1366"/>
      <c r="AB752" s="1366"/>
      <c r="AC752" s="1367"/>
      <c r="AD752" s="1361"/>
      <c r="AE752" s="1361"/>
      <c r="AF752" s="1361"/>
      <c r="AG752" s="1361"/>
      <c r="AH752" s="1361"/>
      <c r="AI752" s="1361"/>
      <c r="AJ752" s="1361"/>
      <c r="AK752" s="1361"/>
      <c r="AL752" s="1361"/>
      <c r="AM752" s="1361"/>
      <c r="AN752" s="1361"/>
      <c r="AO752" s="1353"/>
      <c r="AP752" s="1353"/>
      <c r="AQ752" s="1353"/>
      <c r="AR752" s="1353"/>
      <c r="AS752" s="1343"/>
      <c r="AT752" s="1343"/>
      <c r="AU752" s="1344"/>
      <c r="AV752" s="1345"/>
    </row>
    <row r="753" ht="15.75" customHeight="1">
      <c r="A753" s="435" t="s">
        <v>16572</v>
      </c>
      <c r="B753" s="531">
        <v>3.0</v>
      </c>
      <c r="C753" s="502">
        <v>3002.0</v>
      </c>
      <c r="D753" s="1405">
        <f t="shared" ref="D753:D754" si="31">C753*B753</f>
        <v>9006</v>
      </c>
      <c r="E753" s="523"/>
      <c r="F753" s="524"/>
      <c r="G753" s="92" t="s">
        <v>16573</v>
      </c>
      <c r="H753" s="98" t="s">
        <v>11569</v>
      </c>
      <c r="I753" s="249" t="s">
        <v>50</v>
      </c>
      <c r="J753" s="249" t="s">
        <v>50</v>
      </c>
      <c r="K753" s="97"/>
      <c r="L753" s="533" t="s">
        <v>16574</v>
      </c>
      <c r="M753" s="97"/>
      <c r="N753" s="472" t="s">
        <v>10715</v>
      </c>
      <c r="O753" s="530" t="s">
        <v>11570</v>
      </c>
      <c r="P753" s="249">
        <v>1.0</v>
      </c>
      <c r="Q753" s="1401" t="str">
        <f t="shared" si="30"/>
        <v>Services|Medical Services|Cell Therapy</v>
      </c>
      <c r="R753" s="1402" t="s">
        <v>11245</v>
      </c>
      <c r="S753" s="1403" t="s">
        <v>11246</v>
      </c>
      <c r="T753" s="1404" t="s">
        <v>16563</v>
      </c>
      <c r="U753" s="1363"/>
      <c r="V753" s="1363"/>
      <c r="W753" s="1363"/>
      <c r="X753" s="1363"/>
      <c r="Y753" s="1363"/>
      <c r="Z753" s="1363"/>
      <c r="AA753" s="1366"/>
      <c r="AB753" s="1366"/>
      <c r="AC753" s="1367"/>
      <c r="AD753" s="1361"/>
      <c r="AE753" s="1361"/>
      <c r="AF753" s="1361"/>
      <c r="AG753" s="1361"/>
      <c r="AH753" s="1361"/>
      <c r="AI753" s="1361"/>
      <c r="AJ753" s="1361"/>
      <c r="AK753" s="1361"/>
      <c r="AL753" s="1361"/>
      <c r="AM753" s="1361"/>
      <c r="AN753" s="1361"/>
      <c r="AO753" s="1353"/>
      <c r="AP753" s="1353"/>
      <c r="AQ753" s="1353"/>
      <c r="AR753" s="1353"/>
      <c r="AS753" s="1343"/>
      <c r="AT753" s="1343"/>
      <c r="AU753" s="1344"/>
      <c r="AV753" s="1345"/>
    </row>
    <row r="754" ht="15.75" customHeight="1">
      <c r="A754" s="435" t="s">
        <v>16575</v>
      </c>
      <c r="B754" s="531">
        <v>6.0</v>
      </c>
      <c r="C754" s="502">
        <v>2844.0</v>
      </c>
      <c r="D754" s="1405">
        <f t="shared" si="31"/>
        <v>17064</v>
      </c>
      <c r="E754" s="523"/>
      <c r="F754" s="524"/>
      <c r="G754" s="92" t="s">
        <v>16576</v>
      </c>
      <c r="H754" s="98" t="s">
        <v>11569</v>
      </c>
      <c r="I754" s="249" t="s">
        <v>50</v>
      </c>
      <c r="J754" s="249" t="s">
        <v>50</v>
      </c>
      <c r="K754" s="97"/>
      <c r="L754" s="533" t="s">
        <v>16574</v>
      </c>
      <c r="M754" s="97"/>
      <c r="N754" s="472" t="s">
        <v>10715</v>
      </c>
      <c r="O754" s="530" t="s">
        <v>11570</v>
      </c>
      <c r="P754" s="249">
        <v>1.0</v>
      </c>
      <c r="Q754" s="1401" t="str">
        <f t="shared" si="30"/>
        <v>Services|Medical Services|Cell Therapy</v>
      </c>
      <c r="R754" s="1402" t="s">
        <v>11245</v>
      </c>
      <c r="S754" s="1403" t="s">
        <v>11246</v>
      </c>
      <c r="T754" s="1404" t="s">
        <v>16563</v>
      </c>
      <c r="U754" s="1363"/>
      <c r="V754" s="1363"/>
      <c r="W754" s="1363"/>
      <c r="X754" s="1363"/>
      <c r="Y754" s="1363"/>
      <c r="Z754" s="1363"/>
      <c r="AA754" s="1366"/>
      <c r="AB754" s="1366"/>
      <c r="AC754" s="1367"/>
      <c r="AD754" s="1361"/>
      <c r="AE754" s="1361"/>
      <c r="AF754" s="1361"/>
      <c r="AG754" s="1361"/>
      <c r="AH754" s="1361"/>
      <c r="AI754" s="1361"/>
      <c r="AJ754" s="1361"/>
      <c r="AK754" s="1361"/>
      <c r="AL754" s="1361"/>
      <c r="AM754" s="1361"/>
      <c r="AN754" s="1361"/>
      <c r="AO754" s="1353"/>
      <c r="AP754" s="1353"/>
      <c r="AQ754" s="1353"/>
      <c r="AR754" s="1353"/>
      <c r="AS754" s="1343"/>
      <c r="AT754" s="1343"/>
      <c r="AU754" s="1344"/>
      <c r="AV754" s="1345"/>
    </row>
    <row r="755" ht="15.75" customHeight="1">
      <c r="A755" s="435" t="s">
        <v>16577</v>
      </c>
      <c r="B755" s="531">
        <v>1.0</v>
      </c>
      <c r="C755" s="502">
        <v>6767.25</v>
      </c>
      <c r="D755" s="502">
        <v>6767.25</v>
      </c>
      <c r="E755" s="523"/>
      <c r="F755" s="524"/>
      <c r="G755" s="92" t="s">
        <v>16578</v>
      </c>
      <c r="H755" s="98" t="s">
        <v>11569</v>
      </c>
      <c r="I755" s="249" t="s">
        <v>50</v>
      </c>
      <c r="J755" s="249" t="s">
        <v>50</v>
      </c>
      <c r="K755" s="97"/>
      <c r="L755" s="256" t="s">
        <v>16579</v>
      </c>
      <c r="M755" s="97"/>
      <c r="N755" s="472" t="s">
        <v>10715</v>
      </c>
      <c r="O755" s="466" t="s">
        <v>11570</v>
      </c>
      <c r="P755" s="249">
        <v>1.0</v>
      </c>
      <c r="Q755" s="1401" t="str">
        <f t="shared" si="30"/>
        <v>Services|Medical Services|Cell Therapy</v>
      </c>
      <c r="R755" s="1402" t="s">
        <v>11245</v>
      </c>
      <c r="S755" s="1403" t="s">
        <v>11246</v>
      </c>
      <c r="T755" s="1404" t="s">
        <v>16563</v>
      </c>
      <c r="U755" s="1363"/>
      <c r="V755" s="1363"/>
      <c r="W755" s="1363"/>
      <c r="X755" s="1363"/>
      <c r="Y755" s="1363"/>
      <c r="Z755" s="1363"/>
      <c r="AA755" s="1366"/>
      <c r="AB755" s="1366"/>
      <c r="AC755" s="1367"/>
      <c r="AD755" s="1361"/>
      <c r="AE755" s="1361"/>
      <c r="AF755" s="1361"/>
      <c r="AG755" s="1361"/>
      <c r="AH755" s="1361"/>
      <c r="AI755" s="1361"/>
      <c r="AJ755" s="1361"/>
      <c r="AK755" s="1361"/>
      <c r="AL755" s="1361"/>
      <c r="AM755" s="1361"/>
      <c r="AN755" s="1361"/>
      <c r="AO755" s="1353"/>
      <c r="AP755" s="1353"/>
      <c r="AQ755" s="1353"/>
      <c r="AR755" s="1353"/>
      <c r="AS755" s="1343"/>
      <c r="AT755" s="1343"/>
      <c r="AU755" s="1344"/>
      <c r="AV755" s="1345"/>
    </row>
    <row r="756" ht="15.75" customHeight="1">
      <c r="A756" s="1406" t="s">
        <v>16580</v>
      </c>
      <c r="B756" s="1407" t="s">
        <v>16581</v>
      </c>
      <c r="C756" s="1408"/>
      <c r="D756" s="1408">
        <v>1997.0</v>
      </c>
      <c r="E756" s="1407">
        <v>1.0</v>
      </c>
      <c r="F756" s="1409"/>
      <c r="G756" s="1407"/>
      <c r="H756" s="1407" t="s">
        <v>11242</v>
      </c>
      <c r="I756" s="1410" t="s">
        <v>50</v>
      </c>
      <c r="J756" s="1410"/>
      <c r="K756" s="1410"/>
      <c r="L756" s="1409"/>
      <c r="M756" s="1410" t="s">
        <v>50</v>
      </c>
      <c r="N756" s="1411" t="s">
        <v>16582</v>
      </c>
      <c r="O756" s="1412"/>
      <c r="P756" s="1409"/>
      <c r="Q756" s="1413"/>
      <c r="R756" s="1413"/>
      <c r="S756" s="1413"/>
      <c r="T756" s="1413"/>
      <c r="U756" s="1413"/>
      <c r="V756" s="1413"/>
      <c r="W756" s="1413" t="s">
        <v>10715</v>
      </c>
      <c r="X756" s="1413" t="s">
        <v>11244</v>
      </c>
      <c r="Y756" s="1407">
        <v>1.0</v>
      </c>
      <c r="Z756" s="1414" t="str">
        <f>TEXTJOIN("|",TRUE,AA756:AC756)</f>
        <v>Services|Medical Services|Consultative</v>
      </c>
      <c r="AA756" s="1414" t="s">
        <v>11245</v>
      </c>
      <c r="AB756" s="1415" t="s">
        <v>11246</v>
      </c>
      <c r="AC756" s="1416" t="s">
        <v>11284</v>
      </c>
      <c r="AD756" s="1416"/>
      <c r="AE756" s="1416"/>
      <c r="AF756" s="1416"/>
      <c r="AG756" s="1416"/>
      <c r="AH756" s="1416"/>
      <c r="AI756" s="1416"/>
      <c r="AJ756" s="1416"/>
      <c r="AK756" s="1416"/>
      <c r="AL756" s="1361"/>
      <c r="AM756" s="1361"/>
      <c r="AN756" s="1361"/>
      <c r="AO756" s="1353"/>
      <c r="AP756" s="1353"/>
      <c r="AQ756" s="1353"/>
      <c r="AR756" s="1353"/>
      <c r="AS756" s="1343"/>
      <c r="AT756" s="1343"/>
      <c r="AU756" s="1344"/>
      <c r="AV756" s="1345"/>
    </row>
    <row r="757" ht="15.75" customHeight="1">
      <c r="A757" s="1417" t="s">
        <v>16540</v>
      </c>
      <c r="B757" s="1418" t="s">
        <v>16583</v>
      </c>
      <c r="C757" s="1419"/>
      <c r="D757" s="1419">
        <v>499.0</v>
      </c>
      <c r="E757" s="1418">
        <v>1.0</v>
      </c>
      <c r="F757" s="1420"/>
      <c r="G757" s="1418"/>
      <c r="H757" s="1418" t="s">
        <v>10914</v>
      </c>
      <c r="I757" s="1421" t="s">
        <v>50</v>
      </c>
      <c r="J757" s="1420"/>
      <c r="K757" s="1420"/>
      <c r="L757" s="1422"/>
      <c r="M757" s="1421" t="s">
        <v>50</v>
      </c>
      <c r="N757" s="1423"/>
      <c r="O757" s="1418"/>
      <c r="P757" s="1424"/>
      <c r="Q757" s="1424"/>
      <c r="R757" s="1418"/>
      <c r="S757" s="1425"/>
      <c r="T757" s="1425"/>
      <c r="U757" s="1425"/>
      <c r="V757" s="1425"/>
      <c r="W757" s="1425"/>
      <c r="X757" s="1425"/>
      <c r="Y757" s="1425"/>
      <c r="Z757" s="1424" t="s">
        <v>10715</v>
      </c>
      <c r="AA757" s="1425"/>
      <c r="AB757" s="1426">
        <v>1.0</v>
      </c>
      <c r="AC757" s="1425" t="str">
        <f t="shared" ref="AC757:AC759" si="32">TEXTJOIN("|",TRUE,AD757:AF757)</f>
        <v>Membership</v>
      </c>
      <c r="AD757" s="1425" t="s">
        <v>10914</v>
      </c>
      <c r="AE757" s="1427"/>
      <c r="AF757" s="1428"/>
      <c r="AG757" s="1428"/>
      <c r="AH757" s="1428"/>
      <c r="AI757" s="1428"/>
      <c r="AJ757" s="1428"/>
      <c r="AK757" s="1428"/>
      <c r="AL757" s="1428"/>
      <c r="AM757" s="1428"/>
      <c r="AN757" s="1428"/>
      <c r="AO757" s="1353"/>
      <c r="AP757" s="1353"/>
      <c r="AQ757" s="1353"/>
      <c r="AR757" s="1353"/>
      <c r="AS757" s="1343"/>
      <c r="AT757" s="1343"/>
      <c r="AU757" s="1344"/>
      <c r="AV757" s="1345"/>
    </row>
    <row r="758" ht="15.75" customHeight="1">
      <c r="A758" s="1417" t="s">
        <v>16584</v>
      </c>
      <c r="B758" s="1418" t="s">
        <v>16585</v>
      </c>
      <c r="C758" s="1419"/>
      <c r="D758" s="1419">
        <v>299.0</v>
      </c>
      <c r="E758" s="1418">
        <v>1.0</v>
      </c>
      <c r="F758" s="1420"/>
      <c r="G758" s="1418"/>
      <c r="H758" s="1418" t="s">
        <v>10914</v>
      </c>
      <c r="I758" s="1421" t="s">
        <v>50</v>
      </c>
      <c r="J758" s="1420"/>
      <c r="K758" s="1420"/>
      <c r="L758" s="1422"/>
      <c r="M758" s="1421" t="s">
        <v>50</v>
      </c>
      <c r="N758" s="1423"/>
      <c r="O758" s="1418"/>
      <c r="P758" s="1424"/>
      <c r="Q758" s="1424"/>
      <c r="R758" s="1418"/>
      <c r="S758" s="1425"/>
      <c r="T758" s="1425"/>
      <c r="U758" s="1425"/>
      <c r="V758" s="1425"/>
      <c r="W758" s="1425"/>
      <c r="X758" s="1425"/>
      <c r="Y758" s="1425"/>
      <c r="Z758" s="1424" t="s">
        <v>10715</v>
      </c>
      <c r="AA758" s="1425"/>
      <c r="AB758" s="1426">
        <v>1.0</v>
      </c>
      <c r="AC758" s="1425" t="str">
        <f t="shared" si="32"/>
        <v>Membership</v>
      </c>
      <c r="AD758" s="1425" t="s">
        <v>10914</v>
      </c>
      <c r="AE758" s="1427"/>
      <c r="AF758" s="1428"/>
      <c r="AG758" s="1428"/>
      <c r="AH758" s="1428"/>
      <c r="AI758" s="1428"/>
      <c r="AJ758" s="1428"/>
      <c r="AK758" s="1428"/>
      <c r="AL758" s="1428"/>
      <c r="AM758" s="1428"/>
      <c r="AN758" s="1428"/>
      <c r="AO758" s="1353"/>
      <c r="AP758" s="1353"/>
      <c r="AQ758" s="1353"/>
      <c r="AR758" s="1353"/>
      <c r="AS758" s="1343"/>
      <c r="AT758" s="1343"/>
      <c r="AU758" s="1344"/>
      <c r="AV758" s="1345"/>
    </row>
    <row r="759" ht="15.75" customHeight="1">
      <c r="A759" s="1417" t="s">
        <v>16586</v>
      </c>
      <c r="B759" s="1418" t="s">
        <v>16587</v>
      </c>
      <c r="C759" s="1419"/>
      <c r="D759" s="1419">
        <v>299.0</v>
      </c>
      <c r="E759" s="1418">
        <v>1.0</v>
      </c>
      <c r="F759" s="1420"/>
      <c r="G759" s="1418"/>
      <c r="H759" s="1418" t="s">
        <v>10914</v>
      </c>
      <c r="I759" s="1421" t="s">
        <v>50</v>
      </c>
      <c r="J759" s="1420"/>
      <c r="K759" s="1420"/>
      <c r="L759" s="1422"/>
      <c r="M759" s="1421" t="s">
        <v>50</v>
      </c>
      <c r="N759" s="1423"/>
      <c r="O759" s="1418"/>
      <c r="P759" s="1424"/>
      <c r="Q759" s="1424"/>
      <c r="R759" s="1418"/>
      <c r="S759" s="1425"/>
      <c r="T759" s="1425"/>
      <c r="U759" s="1425"/>
      <c r="V759" s="1425"/>
      <c r="W759" s="1425"/>
      <c r="X759" s="1425"/>
      <c r="Y759" s="1425"/>
      <c r="Z759" s="1424" t="s">
        <v>10715</v>
      </c>
      <c r="AA759" s="1425"/>
      <c r="AB759" s="1426">
        <v>1.0</v>
      </c>
      <c r="AC759" s="1425" t="str">
        <f t="shared" si="32"/>
        <v>Membership</v>
      </c>
      <c r="AD759" s="1425" t="s">
        <v>10914</v>
      </c>
      <c r="AE759" s="1427"/>
      <c r="AF759" s="1428"/>
      <c r="AG759" s="1428"/>
      <c r="AH759" s="1428"/>
      <c r="AI759" s="1428"/>
      <c r="AJ759" s="1428"/>
      <c r="AK759" s="1428"/>
      <c r="AL759" s="1428"/>
      <c r="AM759" s="1428"/>
      <c r="AN759" s="1428"/>
      <c r="AO759" s="1353"/>
      <c r="AP759" s="1353"/>
      <c r="AQ759" s="1353"/>
      <c r="AR759" s="1353"/>
      <c r="AS759" s="1343"/>
      <c r="AT759" s="1343"/>
      <c r="AU759" s="1344"/>
      <c r="AV759" s="1345"/>
    </row>
    <row r="760" ht="15.0" customHeight="1">
      <c r="A760" s="1039" t="s">
        <v>11650</v>
      </c>
      <c r="B760" s="1429" t="s">
        <v>16588</v>
      </c>
      <c r="C760" s="1430"/>
      <c r="D760" s="1430">
        <v>995.0</v>
      </c>
      <c r="E760" s="1429">
        <v>1.0</v>
      </c>
      <c r="F760" s="1046"/>
      <c r="G760" s="1429"/>
      <c r="H760" s="1429" t="s">
        <v>11242</v>
      </c>
      <c r="I760" s="1431" t="s">
        <v>50</v>
      </c>
      <c r="J760" s="1046"/>
      <c r="K760" s="1046"/>
      <c r="L760" s="1432"/>
      <c r="M760" s="1431" t="s">
        <v>50</v>
      </c>
      <c r="N760" s="1433" t="s">
        <v>16589</v>
      </c>
      <c r="O760" s="1434"/>
      <c r="P760" s="1435"/>
      <c r="Q760" s="1435"/>
      <c r="R760" s="1434"/>
      <c r="S760" s="1436"/>
      <c r="T760" s="1436"/>
      <c r="U760" s="1436"/>
      <c r="V760" s="1436"/>
      <c r="W760" s="1436"/>
      <c r="X760" s="1436"/>
      <c r="Y760" s="1436"/>
      <c r="Z760" s="1435"/>
      <c r="AA760" s="1436"/>
      <c r="AB760" s="1436"/>
      <c r="AC760" s="1436"/>
      <c r="AD760" s="1436"/>
      <c r="AE760" s="1039"/>
      <c r="AF760" s="1040"/>
      <c r="AG760" s="1040"/>
      <c r="AH760" s="1040"/>
      <c r="AI760" s="1040"/>
      <c r="AJ760" s="1040"/>
      <c r="AK760" s="1040"/>
      <c r="AL760" s="1040"/>
      <c r="AM760" s="1040"/>
      <c r="AN760" s="1040"/>
      <c r="AO760" s="1437"/>
      <c r="AP760" s="1437"/>
      <c r="AQ760" s="1437"/>
      <c r="AR760" s="1437"/>
      <c r="AS760" s="1046"/>
      <c r="AT760" s="1046"/>
      <c r="AU760" s="1327"/>
      <c r="AV760" s="1438"/>
      <c r="AW760" s="1046"/>
      <c r="AX760" s="1046"/>
      <c r="AY760" s="1046"/>
      <c r="AZ760" s="1046"/>
      <c r="BA760" s="1046"/>
    </row>
    <row r="761" ht="15.0" customHeight="1">
      <c r="A761" s="1039" t="s">
        <v>16590</v>
      </c>
      <c r="B761" s="1429" t="s">
        <v>16591</v>
      </c>
      <c r="C761" s="1430"/>
      <c r="D761" s="1430">
        <v>497.0</v>
      </c>
      <c r="E761" s="1429">
        <v>1.0</v>
      </c>
      <c r="F761" s="1046"/>
      <c r="G761" s="1429"/>
      <c r="H761" s="1429" t="s">
        <v>11242</v>
      </c>
      <c r="I761" s="1431" t="s">
        <v>50</v>
      </c>
      <c r="J761" s="1046"/>
      <c r="K761" s="1046"/>
      <c r="L761" s="1432"/>
      <c r="M761" s="1431" t="s">
        <v>50</v>
      </c>
      <c r="N761" s="1433" t="s">
        <v>16592</v>
      </c>
      <c r="O761" s="1434"/>
      <c r="P761" s="1435"/>
      <c r="Q761" s="1435"/>
      <c r="R761" s="1434"/>
      <c r="S761" s="1436"/>
      <c r="T761" s="1436"/>
      <c r="U761" s="1436"/>
      <c r="V761" s="1436"/>
      <c r="W761" s="1436"/>
      <c r="X761" s="1436"/>
      <c r="Y761" s="1436"/>
      <c r="Z761" s="1435"/>
      <c r="AA761" s="1436"/>
      <c r="AB761" s="1436"/>
      <c r="AC761" s="1436"/>
      <c r="AD761" s="1436"/>
      <c r="AE761" s="1039"/>
      <c r="AF761" s="1040"/>
      <c r="AG761" s="1040"/>
      <c r="AH761" s="1040"/>
      <c r="AI761" s="1040"/>
      <c r="AJ761" s="1040"/>
      <c r="AK761" s="1040"/>
      <c r="AL761" s="1040"/>
      <c r="AM761" s="1040"/>
      <c r="AN761" s="1040"/>
      <c r="AO761" s="1437"/>
      <c r="AP761" s="1437"/>
      <c r="AQ761" s="1437"/>
      <c r="AR761" s="1437"/>
      <c r="AS761" s="1046"/>
      <c r="AT761" s="1046"/>
      <c r="AU761" s="1327"/>
      <c r="AV761" s="1438"/>
      <c r="AW761" s="1046"/>
      <c r="AX761" s="1046"/>
      <c r="AY761" s="1046"/>
      <c r="AZ761" s="1046"/>
      <c r="BA761" s="1046"/>
    </row>
    <row r="762" ht="15.0" customHeight="1">
      <c r="A762" s="1039" t="s">
        <v>16593</v>
      </c>
      <c r="B762" s="1429" t="s">
        <v>16594</v>
      </c>
      <c r="C762" s="1430"/>
      <c r="D762" s="1430">
        <v>600.0</v>
      </c>
      <c r="E762" s="1429">
        <v>1.0</v>
      </c>
      <c r="F762" s="1046"/>
      <c r="G762" s="1429"/>
      <c r="H762" s="1429" t="s">
        <v>11242</v>
      </c>
      <c r="I762" s="1431" t="s">
        <v>50</v>
      </c>
      <c r="J762" s="1046"/>
      <c r="K762" s="1046"/>
      <c r="L762" s="1432"/>
      <c r="M762" s="1431" t="s">
        <v>50</v>
      </c>
      <c r="N762" s="1433" t="s">
        <v>16595</v>
      </c>
      <c r="O762" s="1434"/>
      <c r="P762" s="1435"/>
      <c r="Q762" s="1435"/>
      <c r="R762" s="1434"/>
      <c r="S762" s="1436"/>
      <c r="T762" s="1436"/>
      <c r="U762" s="1436"/>
      <c r="V762" s="1436"/>
      <c r="W762" s="1436"/>
      <c r="X762" s="1436"/>
      <c r="Y762" s="1436"/>
      <c r="Z762" s="1435"/>
      <c r="AA762" s="1436"/>
      <c r="AB762" s="1436"/>
      <c r="AC762" s="1436"/>
      <c r="AD762" s="1436"/>
      <c r="AE762" s="1039"/>
      <c r="AF762" s="1040"/>
      <c r="AG762" s="1040"/>
      <c r="AH762" s="1040"/>
      <c r="AI762" s="1040"/>
      <c r="AJ762" s="1040"/>
      <c r="AK762" s="1040"/>
      <c r="AL762" s="1040"/>
      <c r="AM762" s="1040"/>
      <c r="AN762" s="1040"/>
      <c r="AO762" s="1437"/>
      <c r="AP762" s="1437"/>
      <c r="AQ762" s="1437"/>
      <c r="AR762" s="1437"/>
      <c r="AS762" s="1046"/>
      <c r="AT762" s="1046"/>
      <c r="AU762" s="1327"/>
      <c r="AV762" s="1438"/>
      <c r="AW762" s="1046"/>
      <c r="AX762" s="1046"/>
      <c r="AY762" s="1046"/>
      <c r="AZ762" s="1046"/>
      <c r="BA762" s="1046"/>
    </row>
    <row r="763" ht="15.0" customHeight="1">
      <c r="A763" s="1039" t="s">
        <v>16596</v>
      </c>
      <c r="B763" s="1429" t="s">
        <v>16597</v>
      </c>
      <c r="C763" s="1430"/>
      <c r="D763" s="1430">
        <v>750.0</v>
      </c>
      <c r="E763" s="1429">
        <v>1.0</v>
      </c>
      <c r="F763" s="1046"/>
      <c r="G763" s="1429"/>
      <c r="H763" s="1429" t="s">
        <v>11242</v>
      </c>
      <c r="I763" s="1431" t="s">
        <v>50</v>
      </c>
      <c r="J763" s="1046"/>
      <c r="K763" s="1046"/>
      <c r="L763" s="1432"/>
      <c r="M763" s="1431" t="s">
        <v>50</v>
      </c>
      <c r="N763" s="1433" t="s">
        <v>16598</v>
      </c>
      <c r="O763" s="1434"/>
      <c r="P763" s="1435"/>
      <c r="Q763" s="1435"/>
      <c r="R763" s="1434"/>
      <c r="S763" s="1436"/>
      <c r="T763" s="1436"/>
      <c r="U763" s="1436"/>
      <c r="V763" s="1436"/>
      <c r="W763" s="1436"/>
      <c r="X763" s="1436"/>
      <c r="Y763" s="1436"/>
      <c r="Z763" s="1435"/>
      <c r="AA763" s="1436"/>
      <c r="AB763" s="1436"/>
      <c r="AC763" s="1436"/>
      <c r="AD763" s="1436"/>
      <c r="AE763" s="1039"/>
      <c r="AF763" s="1040"/>
      <c r="AG763" s="1040"/>
      <c r="AH763" s="1040"/>
      <c r="AI763" s="1040"/>
      <c r="AJ763" s="1040"/>
      <c r="AK763" s="1040"/>
      <c r="AL763" s="1040"/>
      <c r="AM763" s="1040"/>
      <c r="AN763" s="1040"/>
      <c r="AO763" s="1437"/>
      <c r="AP763" s="1437"/>
      <c r="AQ763" s="1437"/>
      <c r="AR763" s="1437"/>
      <c r="AS763" s="1046"/>
      <c r="AT763" s="1046"/>
      <c r="AU763" s="1327"/>
      <c r="AV763" s="1438"/>
      <c r="AW763" s="1046"/>
      <c r="AX763" s="1046"/>
      <c r="AY763" s="1046"/>
      <c r="AZ763" s="1046"/>
      <c r="BA763" s="1046"/>
    </row>
    <row r="764" ht="15.0" customHeight="1">
      <c r="A764" s="1039" t="s">
        <v>16599</v>
      </c>
      <c r="B764" s="1429" t="s">
        <v>16600</v>
      </c>
      <c r="C764" s="1430"/>
      <c r="D764" s="1430">
        <v>1000.0</v>
      </c>
      <c r="E764" s="1429">
        <v>1.0</v>
      </c>
      <c r="F764" s="1046"/>
      <c r="G764" s="1429"/>
      <c r="H764" s="1429" t="s">
        <v>11242</v>
      </c>
      <c r="I764" s="1431" t="s">
        <v>50</v>
      </c>
      <c r="J764" s="1046"/>
      <c r="K764" s="1046"/>
      <c r="L764" s="1432"/>
      <c r="M764" s="1431" t="s">
        <v>50</v>
      </c>
      <c r="N764" s="1433" t="s">
        <v>16601</v>
      </c>
      <c r="O764" s="1434"/>
      <c r="P764" s="1435"/>
      <c r="Q764" s="1435"/>
      <c r="R764" s="1434"/>
      <c r="S764" s="1436"/>
      <c r="T764" s="1436"/>
      <c r="U764" s="1436"/>
      <c r="V764" s="1436"/>
      <c r="W764" s="1436"/>
      <c r="X764" s="1436"/>
      <c r="Y764" s="1436"/>
      <c r="Z764" s="1435"/>
      <c r="AA764" s="1436"/>
      <c r="AB764" s="1436"/>
      <c r="AC764" s="1436"/>
      <c r="AD764" s="1436"/>
      <c r="AE764" s="1039"/>
      <c r="AF764" s="1040"/>
      <c r="AG764" s="1040"/>
      <c r="AH764" s="1040"/>
      <c r="AI764" s="1040"/>
      <c r="AJ764" s="1040"/>
      <c r="AK764" s="1040"/>
      <c r="AL764" s="1040"/>
      <c r="AM764" s="1040"/>
      <c r="AN764" s="1040"/>
      <c r="AO764" s="1437"/>
      <c r="AP764" s="1437"/>
      <c r="AQ764" s="1437"/>
      <c r="AR764" s="1437"/>
      <c r="AS764" s="1046"/>
      <c r="AT764" s="1046"/>
      <c r="AU764" s="1327"/>
      <c r="AV764" s="1438"/>
      <c r="AW764" s="1046"/>
      <c r="AX764" s="1046"/>
      <c r="AY764" s="1046"/>
      <c r="AZ764" s="1046"/>
      <c r="BA764" s="1046"/>
    </row>
    <row r="765" ht="15.0" customHeight="1">
      <c r="A765" s="1039" t="s">
        <v>16602</v>
      </c>
      <c r="B765" s="1429" t="s">
        <v>16603</v>
      </c>
      <c r="C765" s="1430"/>
      <c r="D765" s="1430">
        <v>650.0</v>
      </c>
      <c r="E765" s="1429">
        <v>1.0</v>
      </c>
      <c r="F765" s="1046"/>
      <c r="G765" s="1429"/>
      <c r="H765" s="1429" t="s">
        <v>11242</v>
      </c>
      <c r="I765" s="1431" t="s">
        <v>50</v>
      </c>
      <c r="J765" s="1046"/>
      <c r="K765" s="1046"/>
      <c r="L765" s="1432"/>
      <c r="M765" s="1431" t="s">
        <v>50</v>
      </c>
      <c r="N765" s="1433" t="s">
        <v>16604</v>
      </c>
      <c r="O765" s="1434"/>
      <c r="P765" s="1435"/>
      <c r="Q765" s="1435"/>
      <c r="R765" s="1434"/>
      <c r="S765" s="1436"/>
      <c r="T765" s="1436"/>
      <c r="U765" s="1436"/>
      <c r="V765" s="1436"/>
      <c r="W765" s="1436"/>
      <c r="X765" s="1436"/>
      <c r="Y765" s="1436"/>
      <c r="Z765" s="1435"/>
      <c r="AA765" s="1436"/>
      <c r="AB765" s="1436"/>
      <c r="AC765" s="1436"/>
      <c r="AD765" s="1436"/>
      <c r="AE765" s="1039"/>
      <c r="AF765" s="1040"/>
      <c r="AG765" s="1040"/>
      <c r="AH765" s="1040"/>
      <c r="AI765" s="1040"/>
      <c r="AJ765" s="1040"/>
      <c r="AK765" s="1040"/>
      <c r="AL765" s="1040"/>
      <c r="AM765" s="1040"/>
      <c r="AN765" s="1040"/>
      <c r="AO765" s="1437"/>
      <c r="AP765" s="1437"/>
      <c r="AQ765" s="1437"/>
      <c r="AR765" s="1437"/>
      <c r="AS765" s="1046"/>
      <c r="AT765" s="1046"/>
      <c r="AU765" s="1327"/>
      <c r="AV765" s="1438"/>
      <c r="AW765" s="1046"/>
      <c r="AX765" s="1046"/>
      <c r="AY765" s="1046"/>
      <c r="AZ765" s="1046"/>
      <c r="BA765" s="1046"/>
    </row>
    <row r="766" ht="15.0" customHeight="1">
      <c r="A766" s="1039" t="s">
        <v>16605</v>
      </c>
      <c r="B766" s="1429" t="s">
        <v>16606</v>
      </c>
      <c r="C766" s="1430"/>
      <c r="D766" s="1430">
        <v>750.0</v>
      </c>
      <c r="E766" s="1429">
        <v>1.0</v>
      </c>
      <c r="F766" s="1046"/>
      <c r="G766" s="1429"/>
      <c r="H766" s="1429" t="s">
        <v>11242</v>
      </c>
      <c r="I766" s="1431" t="s">
        <v>50</v>
      </c>
      <c r="J766" s="1046"/>
      <c r="K766" s="1046"/>
      <c r="L766" s="1432"/>
      <c r="M766" s="1431" t="s">
        <v>50</v>
      </c>
      <c r="N766" s="1433" t="s">
        <v>16607</v>
      </c>
      <c r="O766" s="1434"/>
      <c r="P766" s="1435"/>
      <c r="Q766" s="1435"/>
      <c r="R766" s="1434"/>
      <c r="S766" s="1436"/>
      <c r="T766" s="1436"/>
      <c r="U766" s="1436"/>
      <c r="V766" s="1436"/>
      <c r="W766" s="1436"/>
      <c r="X766" s="1436"/>
      <c r="Y766" s="1436"/>
      <c r="Z766" s="1435"/>
      <c r="AA766" s="1436"/>
      <c r="AB766" s="1436"/>
      <c r="AC766" s="1436"/>
      <c r="AD766" s="1436"/>
      <c r="AE766" s="1039"/>
      <c r="AF766" s="1040"/>
      <c r="AG766" s="1040"/>
      <c r="AH766" s="1040"/>
      <c r="AI766" s="1040"/>
      <c r="AJ766" s="1040"/>
      <c r="AK766" s="1040"/>
      <c r="AL766" s="1040"/>
      <c r="AM766" s="1040"/>
      <c r="AN766" s="1040"/>
      <c r="AO766" s="1437"/>
      <c r="AP766" s="1437"/>
      <c r="AQ766" s="1437"/>
      <c r="AR766" s="1437"/>
      <c r="AS766" s="1046"/>
      <c r="AT766" s="1046"/>
      <c r="AU766" s="1327"/>
      <c r="AV766" s="1438"/>
      <c r="AW766" s="1046"/>
      <c r="AX766" s="1046"/>
      <c r="AY766" s="1046"/>
      <c r="AZ766" s="1046"/>
      <c r="BA766" s="1046"/>
    </row>
    <row r="767" ht="15.0" customHeight="1">
      <c r="A767" s="1039" t="s">
        <v>11712</v>
      </c>
      <c r="B767" s="1429" t="s">
        <v>16608</v>
      </c>
      <c r="C767" s="1430"/>
      <c r="D767" s="1430">
        <v>1250.0</v>
      </c>
      <c r="E767" s="1429">
        <v>1.0</v>
      </c>
      <c r="F767" s="1046"/>
      <c r="G767" s="1429"/>
      <c r="H767" s="1429" t="s">
        <v>11242</v>
      </c>
      <c r="I767" s="1431" t="s">
        <v>50</v>
      </c>
      <c r="J767" s="1046"/>
      <c r="K767" s="1046"/>
      <c r="L767" s="1432"/>
      <c r="M767" s="1431" t="s">
        <v>50</v>
      </c>
      <c r="N767" s="1433" t="s">
        <v>16609</v>
      </c>
      <c r="O767" s="1434"/>
      <c r="P767" s="1435"/>
      <c r="Q767" s="1435"/>
      <c r="R767" s="1434"/>
      <c r="S767" s="1436"/>
      <c r="T767" s="1436"/>
      <c r="U767" s="1436"/>
      <c r="V767" s="1436"/>
      <c r="W767" s="1436"/>
      <c r="X767" s="1436"/>
      <c r="Y767" s="1436"/>
      <c r="Z767" s="1435"/>
      <c r="AA767" s="1436"/>
      <c r="AB767" s="1436"/>
      <c r="AC767" s="1436"/>
      <c r="AD767" s="1436"/>
      <c r="AE767" s="1039"/>
      <c r="AF767" s="1040"/>
      <c r="AG767" s="1040"/>
      <c r="AH767" s="1040"/>
      <c r="AI767" s="1040"/>
      <c r="AJ767" s="1040"/>
      <c r="AK767" s="1040"/>
      <c r="AL767" s="1040"/>
      <c r="AM767" s="1040"/>
      <c r="AN767" s="1040"/>
      <c r="AO767" s="1437"/>
      <c r="AP767" s="1437"/>
      <c r="AQ767" s="1437"/>
      <c r="AR767" s="1437"/>
      <c r="AS767" s="1046"/>
      <c r="AT767" s="1046"/>
      <c r="AU767" s="1327"/>
      <c r="AV767" s="1438"/>
      <c r="AW767" s="1046"/>
      <c r="AX767" s="1046"/>
      <c r="AY767" s="1046"/>
      <c r="AZ767" s="1046"/>
      <c r="BA767" s="1046"/>
    </row>
    <row r="768" ht="15.0" customHeight="1">
      <c r="A768" s="1039" t="s">
        <v>11715</v>
      </c>
      <c r="B768" s="1429" t="s">
        <v>16610</v>
      </c>
      <c r="C768" s="1430"/>
      <c r="D768" s="1430">
        <v>1450.0</v>
      </c>
      <c r="E768" s="1429">
        <v>1.0</v>
      </c>
      <c r="F768" s="1046"/>
      <c r="G768" s="1429"/>
      <c r="H768" s="1429" t="s">
        <v>11242</v>
      </c>
      <c r="I768" s="1431" t="s">
        <v>50</v>
      </c>
      <c r="J768" s="1046"/>
      <c r="K768" s="1046"/>
      <c r="L768" s="1432"/>
      <c r="M768" s="1431" t="s">
        <v>50</v>
      </c>
      <c r="N768" s="1433" t="s">
        <v>16611</v>
      </c>
      <c r="O768" s="1434"/>
      <c r="P768" s="1435"/>
      <c r="Q768" s="1435"/>
      <c r="R768" s="1434"/>
      <c r="S768" s="1436"/>
      <c r="T768" s="1436"/>
      <c r="U768" s="1436"/>
      <c r="V768" s="1436"/>
      <c r="W768" s="1436"/>
      <c r="X768" s="1436"/>
      <c r="Y768" s="1436"/>
      <c r="Z768" s="1435"/>
      <c r="AA768" s="1436"/>
      <c r="AB768" s="1436"/>
      <c r="AC768" s="1436"/>
      <c r="AD768" s="1436"/>
      <c r="AE768" s="1039"/>
      <c r="AF768" s="1040"/>
      <c r="AG768" s="1040"/>
      <c r="AH768" s="1040"/>
      <c r="AI768" s="1040"/>
      <c r="AJ768" s="1040"/>
      <c r="AK768" s="1040"/>
      <c r="AL768" s="1040"/>
      <c r="AM768" s="1040"/>
      <c r="AN768" s="1040"/>
      <c r="AO768" s="1437"/>
      <c r="AP768" s="1437"/>
      <c r="AQ768" s="1437"/>
      <c r="AR768" s="1437"/>
      <c r="AS768" s="1046"/>
      <c r="AT768" s="1046"/>
      <c r="AU768" s="1327"/>
      <c r="AV768" s="1438"/>
      <c r="AW768" s="1046"/>
      <c r="AX768" s="1046"/>
      <c r="AY768" s="1046"/>
      <c r="AZ768" s="1046"/>
      <c r="BA768" s="1046"/>
    </row>
    <row r="769" ht="15.0" customHeight="1">
      <c r="A769" s="1039" t="s">
        <v>11718</v>
      </c>
      <c r="B769" s="1429" t="s">
        <v>16612</v>
      </c>
      <c r="C769" s="1430"/>
      <c r="D769" s="1430">
        <v>1650.0</v>
      </c>
      <c r="E769" s="1429">
        <v>1.0</v>
      </c>
      <c r="F769" s="1046"/>
      <c r="G769" s="1429"/>
      <c r="H769" s="1429" t="s">
        <v>11242</v>
      </c>
      <c r="I769" s="1431" t="s">
        <v>50</v>
      </c>
      <c r="J769" s="1046"/>
      <c r="K769" s="1046"/>
      <c r="L769" s="1432"/>
      <c r="M769" s="1431" t="s">
        <v>50</v>
      </c>
      <c r="N769" s="1433" t="s">
        <v>16613</v>
      </c>
      <c r="O769" s="1434"/>
      <c r="P769" s="1435"/>
      <c r="Q769" s="1435"/>
      <c r="R769" s="1434"/>
      <c r="S769" s="1436"/>
      <c r="T769" s="1436"/>
      <c r="U769" s="1436"/>
      <c r="V769" s="1436"/>
      <c r="W769" s="1436"/>
      <c r="X769" s="1436"/>
      <c r="Y769" s="1436"/>
      <c r="Z769" s="1435"/>
      <c r="AA769" s="1436"/>
      <c r="AB769" s="1436"/>
      <c r="AC769" s="1436"/>
      <c r="AD769" s="1436"/>
      <c r="AE769" s="1039"/>
      <c r="AF769" s="1040"/>
      <c r="AG769" s="1040"/>
      <c r="AH769" s="1040"/>
      <c r="AI769" s="1040"/>
      <c r="AJ769" s="1040"/>
      <c r="AK769" s="1040"/>
      <c r="AL769" s="1040"/>
      <c r="AM769" s="1040"/>
      <c r="AN769" s="1040"/>
      <c r="AO769" s="1437"/>
      <c r="AP769" s="1437"/>
      <c r="AQ769" s="1437"/>
      <c r="AR769" s="1437"/>
      <c r="AS769" s="1046"/>
      <c r="AT769" s="1046"/>
      <c r="AU769" s="1327"/>
      <c r="AV769" s="1438"/>
      <c r="AW769" s="1046"/>
      <c r="AX769" s="1046"/>
      <c r="AY769" s="1046"/>
      <c r="AZ769" s="1046"/>
      <c r="BA769" s="1046"/>
    </row>
    <row r="770" ht="15.0" customHeight="1">
      <c r="A770" s="1039" t="s">
        <v>11724</v>
      </c>
      <c r="B770" s="1429" t="s">
        <v>16614</v>
      </c>
      <c r="C770" s="1430"/>
      <c r="D770" s="1430">
        <v>1250.0</v>
      </c>
      <c r="E770" s="1429">
        <v>1.0</v>
      </c>
      <c r="F770" s="1046"/>
      <c r="G770" s="1429"/>
      <c r="H770" s="1429" t="s">
        <v>11242</v>
      </c>
      <c r="I770" s="1431" t="s">
        <v>50</v>
      </c>
      <c r="J770" s="1046"/>
      <c r="K770" s="1046"/>
      <c r="L770" s="1432"/>
      <c r="M770" s="1431" t="s">
        <v>50</v>
      </c>
      <c r="N770" s="1433" t="s">
        <v>16615</v>
      </c>
      <c r="O770" s="1434"/>
      <c r="P770" s="1435"/>
      <c r="Q770" s="1435"/>
      <c r="R770" s="1434"/>
      <c r="S770" s="1436"/>
      <c r="T770" s="1436"/>
      <c r="U770" s="1436"/>
      <c r="V770" s="1436"/>
      <c r="W770" s="1436"/>
      <c r="X770" s="1436"/>
      <c r="Y770" s="1436"/>
      <c r="Z770" s="1435"/>
      <c r="AA770" s="1436"/>
      <c r="AB770" s="1436"/>
      <c r="AC770" s="1436"/>
      <c r="AD770" s="1436"/>
      <c r="AE770" s="1039"/>
      <c r="AF770" s="1040"/>
      <c r="AG770" s="1040"/>
      <c r="AH770" s="1040"/>
      <c r="AI770" s="1040"/>
      <c r="AJ770" s="1040"/>
      <c r="AK770" s="1040"/>
      <c r="AL770" s="1040"/>
      <c r="AM770" s="1040"/>
      <c r="AN770" s="1040"/>
      <c r="AO770" s="1437"/>
      <c r="AP770" s="1437"/>
      <c r="AQ770" s="1437"/>
      <c r="AR770" s="1437"/>
      <c r="AS770" s="1046"/>
      <c r="AT770" s="1046"/>
      <c r="AU770" s="1327"/>
      <c r="AV770" s="1438"/>
      <c r="AW770" s="1046"/>
      <c r="AX770" s="1046"/>
      <c r="AY770" s="1046"/>
      <c r="AZ770" s="1046"/>
      <c r="BA770" s="1046"/>
    </row>
    <row r="771" ht="15.0" customHeight="1">
      <c r="A771" s="1039" t="s">
        <v>16616</v>
      </c>
      <c r="B771" s="1429" t="s">
        <v>16617</v>
      </c>
      <c r="C771" s="1430"/>
      <c r="D771" s="1430">
        <v>750.0</v>
      </c>
      <c r="E771" s="1429">
        <v>1.0</v>
      </c>
      <c r="F771" s="1046"/>
      <c r="G771" s="1429"/>
      <c r="H771" s="1429" t="s">
        <v>11242</v>
      </c>
      <c r="I771" s="1431" t="s">
        <v>50</v>
      </c>
      <c r="J771" s="1046"/>
      <c r="K771" s="1046"/>
      <c r="L771" s="1432"/>
      <c r="M771" s="1431" t="s">
        <v>50</v>
      </c>
      <c r="N771" s="1433" t="s">
        <v>16618</v>
      </c>
      <c r="O771" s="1434"/>
      <c r="P771" s="1435"/>
      <c r="Q771" s="1435"/>
      <c r="R771" s="1434"/>
      <c r="S771" s="1436"/>
      <c r="T771" s="1436"/>
      <c r="U771" s="1436"/>
      <c r="V771" s="1436"/>
      <c r="W771" s="1436"/>
      <c r="X771" s="1436"/>
      <c r="Y771" s="1436"/>
      <c r="Z771" s="1435"/>
      <c r="AA771" s="1436"/>
      <c r="AB771" s="1436"/>
      <c r="AC771" s="1436"/>
      <c r="AD771" s="1436"/>
      <c r="AE771" s="1039"/>
      <c r="AF771" s="1040"/>
      <c r="AG771" s="1040"/>
      <c r="AH771" s="1040"/>
      <c r="AI771" s="1040"/>
      <c r="AJ771" s="1040"/>
      <c r="AK771" s="1040"/>
      <c r="AL771" s="1040"/>
      <c r="AM771" s="1040"/>
      <c r="AN771" s="1040"/>
      <c r="AO771" s="1437"/>
      <c r="AP771" s="1437"/>
      <c r="AQ771" s="1437"/>
      <c r="AR771" s="1437"/>
      <c r="AS771" s="1046"/>
      <c r="AT771" s="1046"/>
      <c r="AU771" s="1327"/>
      <c r="AV771" s="1438"/>
      <c r="AW771" s="1046"/>
      <c r="AX771" s="1046"/>
      <c r="AY771" s="1046"/>
      <c r="AZ771" s="1046"/>
      <c r="BA771" s="1046"/>
    </row>
    <row r="772" ht="15.0" customHeight="1">
      <c r="A772" s="1039" t="s">
        <v>11733</v>
      </c>
      <c r="B772" s="1429" t="s">
        <v>16619</v>
      </c>
      <c r="C772" s="1430"/>
      <c r="D772" s="1430">
        <v>1250.0</v>
      </c>
      <c r="E772" s="1429">
        <v>1.0</v>
      </c>
      <c r="F772" s="1046"/>
      <c r="G772" s="1429"/>
      <c r="H772" s="1429" t="s">
        <v>11242</v>
      </c>
      <c r="I772" s="1431" t="s">
        <v>50</v>
      </c>
      <c r="J772" s="1046"/>
      <c r="K772" s="1046"/>
      <c r="L772" s="1432"/>
      <c r="M772" s="1431" t="s">
        <v>50</v>
      </c>
      <c r="N772" s="1433" t="s">
        <v>16620</v>
      </c>
      <c r="O772" s="1434"/>
      <c r="P772" s="1435"/>
      <c r="Q772" s="1435"/>
      <c r="R772" s="1434"/>
      <c r="S772" s="1436"/>
      <c r="T772" s="1436"/>
      <c r="U772" s="1436"/>
      <c r="V772" s="1436"/>
      <c r="W772" s="1436"/>
      <c r="X772" s="1436"/>
      <c r="Y772" s="1436"/>
      <c r="Z772" s="1435"/>
      <c r="AA772" s="1436"/>
      <c r="AB772" s="1436"/>
      <c r="AC772" s="1436"/>
      <c r="AD772" s="1436"/>
      <c r="AE772" s="1039"/>
      <c r="AF772" s="1040"/>
      <c r="AG772" s="1040"/>
      <c r="AH772" s="1040"/>
      <c r="AI772" s="1040"/>
      <c r="AJ772" s="1040"/>
      <c r="AK772" s="1040"/>
      <c r="AL772" s="1040"/>
      <c r="AM772" s="1040"/>
      <c r="AN772" s="1040"/>
      <c r="AO772" s="1437"/>
      <c r="AP772" s="1437"/>
      <c r="AQ772" s="1437"/>
      <c r="AR772" s="1437"/>
      <c r="AS772" s="1046"/>
      <c r="AT772" s="1046"/>
      <c r="AU772" s="1327"/>
      <c r="AV772" s="1438"/>
      <c r="AW772" s="1046"/>
      <c r="AX772" s="1046"/>
      <c r="AY772" s="1046"/>
      <c r="AZ772" s="1046"/>
      <c r="BA772" s="1046"/>
    </row>
    <row r="773" ht="15.0" customHeight="1">
      <c r="A773" s="1039" t="s">
        <v>16621</v>
      </c>
      <c r="B773" s="1429" t="s">
        <v>16622</v>
      </c>
      <c r="C773" s="1430"/>
      <c r="D773" s="1430">
        <v>1450.0</v>
      </c>
      <c r="E773" s="1429">
        <v>1.0</v>
      </c>
      <c r="F773" s="1046"/>
      <c r="G773" s="1429"/>
      <c r="H773" s="1429" t="s">
        <v>11242</v>
      </c>
      <c r="I773" s="1431" t="s">
        <v>50</v>
      </c>
      <c r="J773" s="1046"/>
      <c r="K773" s="1046"/>
      <c r="L773" s="1432"/>
      <c r="M773" s="1431" t="s">
        <v>50</v>
      </c>
      <c r="N773" s="1433" t="s">
        <v>16623</v>
      </c>
      <c r="O773" s="1434"/>
      <c r="P773" s="1435"/>
      <c r="Q773" s="1435"/>
      <c r="R773" s="1434"/>
      <c r="S773" s="1436"/>
      <c r="T773" s="1436"/>
      <c r="U773" s="1436"/>
      <c r="V773" s="1436"/>
      <c r="W773" s="1436"/>
      <c r="X773" s="1436"/>
      <c r="Y773" s="1436"/>
      <c r="Z773" s="1435"/>
      <c r="AA773" s="1436"/>
      <c r="AB773" s="1436"/>
      <c r="AC773" s="1436"/>
      <c r="AD773" s="1436"/>
      <c r="AE773" s="1039"/>
      <c r="AF773" s="1040"/>
      <c r="AG773" s="1040"/>
      <c r="AH773" s="1040"/>
      <c r="AI773" s="1040"/>
      <c r="AJ773" s="1040"/>
      <c r="AK773" s="1040"/>
      <c r="AL773" s="1040"/>
      <c r="AM773" s="1040"/>
      <c r="AN773" s="1040"/>
      <c r="AO773" s="1437"/>
      <c r="AP773" s="1437"/>
      <c r="AQ773" s="1437"/>
      <c r="AR773" s="1437"/>
      <c r="AS773" s="1046"/>
      <c r="AT773" s="1046"/>
      <c r="AU773" s="1327"/>
      <c r="AV773" s="1438"/>
      <c r="AW773" s="1046"/>
      <c r="AX773" s="1046"/>
      <c r="AY773" s="1046"/>
      <c r="AZ773" s="1046"/>
      <c r="BA773" s="1046"/>
    </row>
    <row r="774" ht="15.0" customHeight="1">
      <c r="A774" s="1039" t="s">
        <v>11739</v>
      </c>
      <c r="B774" s="1429" t="s">
        <v>16624</v>
      </c>
      <c r="C774" s="1430"/>
      <c r="D774" s="1430">
        <v>1650.0</v>
      </c>
      <c r="E774" s="1429">
        <v>1.0</v>
      </c>
      <c r="F774" s="1046"/>
      <c r="G774" s="1429"/>
      <c r="H774" s="1429" t="s">
        <v>11242</v>
      </c>
      <c r="I774" s="1431" t="s">
        <v>50</v>
      </c>
      <c r="J774" s="1046"/>
      <c r="K774" s="1046"/>
      <c r="L774" s="1432"/>
      <c r="M774" s="1431" t="s">
        <v>50</v>
      </c>
      <c r="N774" s="1433" t="s">
        <v>16613</v>
      </c>
      <c r="O774" s="1434"/>
      <c r="P774" s="1435"/>
      <c r="Q774" s="1435"/>
      <c r="R774" s="1434"/>
      <c r="S774" s="1436"/>
      <c r="T774" s="1436"/>
      <c r="U774" s="1436"/>
      <c r="V774" s="1436"/>
      <c r="W774" s="1436"/>
      <c r="X774" s="1436"/>
      <c r="Y774" s="1436"/>
      <c r="Z774" s="1435"/>
      <c r="AA774" s="1436"/>
      <c r="AB774" s="1436"/>
      <c r="AC774" s="1436"/>
      <c r="AD774" s="1436"/>
      <c r="AE774" s="1039"/>
      <c r="AF774" s="1040"/>
      <c r="AG774" s="1040"/>
      <c r="AH774" s="1040"/>
      <c r="AI774" s="1040"/>
      <c r="AJ774" s="1040"/>
      <c r="AK774" s="1040"/>
      <c r="AL774" s="1040"/>
      <c r="AM774" s="1040"/>
      <c r="AN774" s="1040"/>
      <c r="AO774" s="1437"/>
      <c r="AP774" s="1437"/>
      <c r="AQ774" s="1437"/>
      <c r="AR774" s="1437"/>
      <c r="AS774" s="1046"/>
      <c r="AT774" s="1046"/>
      <c r="AU774" s="1327"/>
      <c r="AV774" s="1438"/>
      <c r="AW774" s="1046"/>
      <c r="AX774" s="1046"/>
      <c r="AY774" s="1046"/>
      <c r="AZ774" s="1046"/>
      <c r="BA774" s="1046"/>
    </row>
    <row r="775" ht="15.0" customHeight="1">
      <c r="A775" s="1039" t="s">
        <v>11745</v>
      </c>
      <c r="B775" s="1429" t="s">
        <v>16625</v>
      </c>
      <c r="C775" s="1430"/>
      <c r="D775" s="1430">
        <v>1450.0</v>
      </c>
      <c r="E775" s="1429">
        <v>1.0</v>
      </c>
      <c r="F775" s="1046"/>
      <c r="G775" s="1429"/>
      <c r="H775" s="1429" t="s">
        <v>11242</v>
      </c>
      <c r="I775" s="1431" t="s">
        <v>50</v>
      </c>
      <c r="J775" s="1046"/>
      <c r="K775" s="1046"/>
      <c r="L775" s="1432"/>
      <c r="M775" s="1431" t="s">
        <v>50</v>
      </c>
      <c r="N775" s="1433" t="s">
        <v>16615</v>
      </c>
      <c r="O775" s="1434"/>
      <c r="P775" s="1435"/>
      <c r="Q775" s="1435"/>
      <c r="R775" s="1434"/>
      <c r="S775" s="1436"/>
      <c r="T775" s="1436"/>
      <c r="U775" s="1436"/>
      <c r="V775" s="1436"/>
      <c r="W775" s="1436"/>
      <c r="X775" s="1436"/>
      <c r="Y775" s="1436"/>
      <c r="Z775" s="1435"/>
      <c r="AA775" s="1436"/>
      <c r="AB775" s="1436"/>
      <c r="AC775" s="1436"/>
      <c r="AD775" s="1436"/>
      <c r="AE775" s="1039"/>
      <c r="AF775" s="1040"/>
      <c r="AG775" s="1040"/>
      <c r="AH775" s="1040"/>
      <c r="AI775" s="1040"/>
      <c r="AJ775" s="1040"/>
      <c r="AK775" s="1040"/>
      <c r="AL775" s="1040"/>
      <c r="AM775" s="1040"/>
      <c r="AN775" s="1040"/>
      <c r="AO775" s="1437"/>
      <c r="AP775" s="1437"/>
      <c r="AQ775" s="1437"/>
      <c r="AR775" s="1437"/>
      <c r="AS775" s="1046"/>
      <c r="AT775" s="1046"/>
      <c r="AU775" s="1327"/>
      <c r="AV775" s="1438"/>
      <c r="AW775" s="1046"/>
      <c r="AX775" s="1046"/>
      <c r="AY775" s="1046"/>
      <c r="AZ775" s="1046"/>
      <c r="BA775" s="1046"/>
    </row>
    <row r="776" ht="15.0" customHeight="1">
      <c r="A776" s="1039" t="s">
        <v>16626</v>
      </c>
      <c r="B776" s="1429" t="s">
        <v>16627</v>
      </c>
      <c r="C776" s="1430"/>
      <c r="D776" s="1430">
        <v>75.0</v>
      </c>
      <c r="E776" s="1429">
        <v>1.0</v>
      </c>
      <c r="F776" s="1046"/>
      <c r="G776" s="1429"/>
      <c r="H776" s="1429" t="s">
        <v>11242</v>
      </c>
      <c r="I776" s="1431" t="s">
        <v>50</v>
      </c>
      <c r="J776" s="1046"/>
      <c r="K776" s="1046"/>
      <c r="L776" s="1432"/>
      <c r="M776" s="1431" t="s">
        <v>50</v>
      </c>
      <c r="N776" s="1433" t="s">
        <v>16628</v>
      </c>
      <c r="O776" s="1434"/>
      <c r="P776" s="1435"/>
      <c r="Q776" s="1435"/>
      <c r="R776" s="1434"/>
      <c r="S776" s="1436"/>
      <c r="T776" s="1436"/>
      <c r="U776" s="1436"/>
      <c r="V776" s="1436"/>
      <c r="W776" s="1436"/>
      <c r="X776" s="1436"/>
      <c r="Y776" s="1436"/>
      <c r="Z776" s="1435"/>
      <c r="AA776" s="1436"/>
      <c r="AB776" s="1436"/>
      <c r="AC776" s="1436"/>
      <c r="AD776" s="1436"/>
      <c r="AE776" s="1039"/>
      <c r="AF776" s="1040"/>
      <c r="AG776" s="1040"/>
      <c r="AH776" s="1040"/>
      <c r="AI776" s="1040"/>
      <c r="AJ776" s="1040"/>
      <c r="AK776" s="1040"/>
      <c r="AL776" s="1040"/>
      <c r="AM776" s="1040"/>
      <c r="AN776" s="1040"/>
      <c r="AO776" s="1437"/>
      <c r="AP776" s="1437"/>
      <c r="AQ776" s="1437"/>
      <c r="AR776" s="1437"/>
      <c r="AS776" s="1046"/>
      <c r="AT776" s="1046"/>
      <c r="AU776" s="1327"/>
      <c r="AV776" s="1438"/>
      <c r="AW776" s="1046"/>
      <c r="AX776" s="1046"/>
      <c r="AY776" s="1046"/>
      <c r="AZ776" s="1046"/>
      <c r="BA776" s="1046"/>
    </row>
    <row r="777" ht="15.0" customHeight="1">
      <c r="A777" s="1039" t="s">
        <v>16629</v>
      </c>
      <c r="B777" s="1429" t="s">
        <v>16630</v>
      </c>
      <c r="C777" s="1430"/>
      <c r="D777" s="1430">
        <v>125.0</v>
      </c>
      <c r="E777" s="1429">
        <v>1.0</v>
      </c>
      <c r="F777" s="1046"/>
      <c r="G777" s="1429"/>
      <c r="H777" s="1429" t="s">
        <v>11242</v>
      </c>
      <c r="I777" s="1431" t="s">
        <v>50</v>
      </c>
      <c r="J777" s="1046"/>
      <c r="K777" s="1046"/>
      <c r="L777" s="1432"/>
      <c r="M777" s="1431" t="s">
        <v>50</v>
      </c>
      <c r="N777" s="1433" t="s">
        <v>16631</v>
      </c>
      <c r="O777" s="1434"/>
      <c r="P777" s="1435"/>
      <c r="Q777" s="1435"/>
      <c r="R777" s="1434"/>
      <c r="S777" s="1436"/>
      <c r="T777" s="1436"/>
      <c r="U777" s="1436"/>
      <c r="V777" s="1436"/>
      <c r="W777" s="1436"/>
      <c r="X777" s="1436"/>
      <c r="Y777" s="1436"/>
      <c r="Z777" s="1435"/>
      <c r="AA777" s="1436"/>
      <c r="AB777" s="1436"/>
      <c r="AC777" s="1436"/>
      <c r="AD777" s="1436"/>
      <c r="AE777" s="1039"/>
      <c r="AF777" s="1040"/>
      <c r="AG777" s="1040"/>
      <c r="AH777" s="1040"/>
      <c r="AI777" s="1040"/>
      <c r="AJ777" s="1040"/>
      <c r="AK777" s="1040"/>
      <c r="AL777" s="1040"/>
      <c r="AM777" s="1040"/>
      <c r="AN777" s="1040"/>
      <c r="AO777" s="1437"/>
      <c r="AP777" s="1437"/>
      <c r="AQ777" s="1437"/>
      <c r="AR777" s="1437"/>
      <c r="AS777" s="1046"/>
      <c r="AT777" s="1046"/>
      <c r="AU777" s="1327"/>
      <c r="AV777" s="1438"/>
      <c r="AW777" s="1046"/>
      <c r="AX777" s="1046"/>
      <c r="AY777" s="1046"/>
      <c r="AZ777" s="1046"/>
      <c r="BA777" s="1046"/>
    </row>
    <row r="778" ht="15.0" customHeight="1">
      <c r="A778" s="1039" t="s">
        <v>16632</v>
      </c>
      <c r="B778" s="1429" t="s">
        <v>16633</v>
      </c>
      <c r="C778" s="1430"/>
      <c r="D778" s="1430">
        <v>2495.0</v>
      </c>
      <c r="E778" s="1429">
        <v>1.0</v>
      </c>
      <c r="F778" s="1046"/>
      <c r="G778" s="1429"/>
      <c r="H778" s="1429" t="s">
        <v>11242</v>
      </c>
      <c r="I778" s="1431" t="s">
        <v>50</v>
      </c>
      <c r="J778" s="1046"/>
      <c r="K778" s="1046"/>
      <c r="L778" s="1432"/>
      <c r="M778" s="1431" t="s">
        <v>50</v>
      </c>
      <c r="N778" s="1433" t="s">
        <v>16634</v>
      </c>
      <c r="O778" s="1434"/>
      <c r="P778" s="1435"/>
      <c r="Q778" s="1435"/>
      <c r="R778" s="1434"/>
      <c r="S778" s="1436"/>
      <c r="T778" s="1436"/>
      <c r="U778" s="1436"/>
      <c r="V778" s="1436"/>
      <c r="W778" s="1436"/>
      <c r="X778" s="1436"/>
      <c r="Y778" s="1436"/>
      <c r="Z778" s="1435"/>
      <c r="AA778" s="1436"/>
      <c r="AB778" s="1436"/>
      <c r="AC778" s="1436"/>
      <c r="AD778" s="1436"/>
      <c r="AE778" s="1039"/>
      <c r="AF778" s="1040"/>
      <c r="AG778" s="1040"/>
      <c r="AH778" s="1040"/>
      <c r="AI778" s="1040"/>
      <c r="AJ778" s="1040"/>
      <c r="AK778" s="1040"/>
      <c r="AL778" s="1040"/>
      <c r="AM778" s="1040"/>
      <c r="AN778" s="1040"/>
      <c r="AO778" s="1437"/>
      <c r="AP778" s="1437"/>
      <c r="AQ778" s="1437"/>
      <c r="AR778" s="1437"/>
      <c r="AS778" s="1046"/>
      <c r="AT778" s="1046"/>
      <c r="AU778" s="1327"/>
      <c r="AV778" s="1438"/>
      <c r="AW778" s="1046"/>
      <c r="AX778" s="1046"/>
      <c r="AY778" s="1046"/>
      <c r="AZ778" s="1046"/>
      <c r="BA778" s="1046"/>
    </row>
    <row r="779" ht="15.0" customHeight="1">
      <c r="A779" s="1039" t="s">
        <v>16635</v>
      </c>
      <c r="B779" s="1429" t="s">
        <v>16636</v>
      </c>
      <c r="C779" s="1430"/>
      <c r="D779" s="1430">
        <v>825.0</v>
      </c>
      <c r="E779" s="1429">
        <v>1.0</v>
      </c>
      <c r="F779" s="1046"/>
      <c r="G779" s="1429"/>
      <c r="H779" s="1429" t="s">
        <v>11242</v>
      </c>
      <c r="I779" s="1431" t="s">
        <v>50</v>
      </c>
      <c r="J779" s="1046"/>
      <c r="K779" s="1046"/>
      <c r="L779" s="1432"/>
      <c r="M779" s="1431" t="s">
        <v>50</v>
      </c>
      <c r="N779" s="1433" t="s">
        <v>16637</v>
      </c>
      <c r="O779" s="1434"/>
      <c r="P779" s="1435"/>
      <c r="Q779" s="1435"/>
      <c r="R779" s="1434"/>
      <c r="S779" s="1436"/>
      <c r="T779" s="1436"/>
      <c r="U779" s="1436"/>
      <c r="V779" s="1436"/>
      <c r="W779" s="1436"/>
      <c r="X779" s="1436"/>
      <c r="Y779" s="1436"/>
      <c r="Z779" s="1435"/>
      <c r="AA779" s="1436"/>
      <c r="AB779" s="1436"/>
      <c r="AC779" s="1436"/>
      <c r="AD779" s="1436"/>
      <c r="AE779" s="1039"/>
      <c r="AF779" s="1040"/>
      <c r="AG779" s="1040"/>
      <c r="AH779" s="1040"/>
      <c r="AI779" s="1040"/>
      <c r="AJ779" s="1040"/>
      <c r="AK779" s="1040"/>
      <c r="AL779" s="1040"/>
      <c r="AM779" s="1040"/>
      <c r="AN779" s="1040"/>
      <c r="AO779" s="1437"/>
      <c r="AP779" s="1437"/>
      <c r="AQ779" s="1437"/>
      <c r="AR779" s="1437"/>
      <c r="AS779" s="1046"/>
      <c r="AT779" s="1046"/>
      <c r="AU779" s="1327"/>
      <c r="AV779" s="1438"/>
      <c r="AW779" s="1046"/>
      <c r="AX779" s="1046"/>
      <c r="AY779" s="1046"/>
      <c r="AZ779" s="1046"/>
      <c r="BA779" s="1046"/>
    </row>
    <row r="780" ht="15.0" customHeight="1">
      <c r="A780" s="1039" t="s">
        <v>16638</v>
      </c>
      <c r="B780" s="1429" t="s">
        <v>16639</v>
      </c>
      <c r="C780" s="1430"/>
      <c r="D780" s="1430">
        <v>100.0</v>
      </c>
      <c r="E780" s="1429">
        <v>1.0</v>
      </c>
      <c r="F780" s="1046"/>
      <c r="G780" s="1429"/>
      <c r="H780" s="1429" t="s">
        <v>11242</v>
      </c>
      <c r="I780" s="1431" t="s">
        <v>50</v>
      </c>
      <c r="J780" s="1046"/>
      <c r="K780" s="1046"/>
      <c r="L780" s="1432"/>
      <c r="M780" s="1431" t="s">
        <v>50</v>
      </c>
      <c r="N780" s="1433" t="s">
        <v>11539</v>
      </c>
      <c r="O780" s="1434"/>
      <c r="P780" s="1435"/>
      <c r="Q780" s="1435"/>
      <c r="R780" s="1434"/>
      <c r="S780" s="1436"/>
      <c r="T780" s="1436"/>
      <c r="U780" s="1436"/>
      <c r="V780" s="1436"/>
      <c r="W780" s="1436"/>
      <c r="X780" s="1436"/>
      <c r="Y780" s="1436"/>
      <c r="Z780" s="1435"/>
      <c r="AA780" s="1436"/>
      <c r="AB780" s="1436"/>
      <c r="AC780" s="1436"/>
      <c r="AD780" s="1436"/>
      <c r="AE780" s="1039"/>
      <c r="AF780" s="1040"/>
      <c r="AG780" s="1040"/>
      <c r="AH780" s="1040"/>
      <c r="AI780" s="1040"/>
      <c r="AJ780" s="1040"/>
      <c r="AK780" s="1040"/>
      <c r="AL780" s="1040"/>
      <c r="AM780" s="1040"/>
      <c r="AN780" s="1040"/>
      <c r="AO780" s="1437"/>
      <c r="AP780" s="1437"/>
      <c r="AQ780" s="1437"/>
      <c r="AR780" s="1437"/>
      <c r="AS780" s="1046"/>
      <c r="AT780" s="1046"/>
      <c r="AU780" s="1327"/>
      <c r="AV780" s="1438"/>
      <c r="AW780" s="1046"/>
      <c r="AX780" s="1046"/>
      <c r="AY780" s="1046"/>
      <c r="AZ780" s="1046"/>
      <c r="BA780" s="1046"/>
    </row>
    <row r="781" ht="15.0" customHeight="1">
      <c r="A781" s="1039" t="s">
        <v>16640</v>
      </c>
      <c r="B781" s="1429" t="s">
        <v>16641</v>
      </c>
      <c r="C781" s="1430"/>
      <c r="D781" s="1430">
        <v>14.0</v>
      </c>
      <c r="E781" s="1429">
        <v>1.0</v>
      </c>
      <c r="F781" s="1046"/>
      <c r="G781" s="1429"/>
      <c r="H781" s="1429" t="s">
        <v>11242</v>
      </c>
      <c r="I781" s="1431" t="s">
        <v>50</v>
      </c>
      <c r="J781" s="1046"/>
      <c r="K781" s="1046"/>
      <c r="L781" s="1432"/>
      <c r="M781" s="1431" t="s">
        <v>50</v>
      </c>
      <c r="N781" s="1433" t="s">
        <v>16642</v>
      </c>
      <c r="O781" s="1434"/>
      <c r="P781" s="1435"/>
      <c r="Q781" s="1435"/>
      <c r="R781" s="1434"/>
      <c r="S781" s="1436"/>
      <c r="T781" s="1436"/>
      <c r="U781" s="1436"/>
      <c r="V781" s="1436"/>
      <c r="W781" s="1436"/>
      <c r="X781" s="1436"/>
      <c r="Y781" s="1436"/>
      <c r="Z781" s="1435"/>
      <c r="AA781" s="1436"/>
      <c r="AB781" s="1436"/>
      <c r="AC781" s="1436"/>
      <c r="AD781" s="1436"/>
      <c r="AE781" s="1039"/>
      <c r="AF781" s="1040"/>
      <c r="AG781" s="1040"/>
      <c r="AH781" s="1040"/>
      <c r="AI781" s="1040"/>
      <c r="AJ781" s="1040"/>
      <c r="AK781" s="1040"/>
      <c r="AL781" s="1040"/>
      <c r="AM781" s="1040"/>
      <c r="AN781" s="1040"/>
      <c r="AO781" s="1437"/>
      <c r="AP781" s="1437"/>
      <c r="AQ781" s="1437"/>
      <c r="AR781" s="1437"/>
      <c r="AS781" s="1046"/>
      <c r="AT781" s="1046"/>
      <c r="AU781" s="1327"/>
      <c r="AV781" s="1438"/>
      <c r="AW781" s="1046"/>
      <c r="AX781" s="1046"/>
      <c r="AY781" s="1046"/>
      <c r="AZ781" s="1046"/>
      <c r="BA781" s="1046"/>
    </row>
    <row r="782" ht="15.0" customHeight="1">
      <c r="A782" s="1039" t="s">
        <v>16643</v>
      </c>
      <c r="B782" s="1429" t="s">
        <v>16644</v>
      </c>
      <c r="C782" s="1430"/>
      <c r="D782" s="1430">
        <v>350.0</v>
      </c>
      <c r="E782" s="1429">
        <v>1.0</v>
      </c>
      <c r="F782" s="1046"/>
      <c r="G782" s="1429"/>
      <c r="H782" s="1429" t="s">
        <v>11242</v>
      </c>
      <c r="I782" s="1431" t="s">
        <v>50</v>
      </c>
      <c r="J782" s="1046"/>
      <c r="K782" s="1046"/>
      <c r="L782" s="1432"/>
      <c r="M782" s="1431" t="s">
        <v>50</v>
      </c>
      <c r="N782" s="1433" t="s">
        <v>16645</v>
      </c>
      <c r="O782" s="1434"/>
      <c r="P782" s="1435"/>
      <c r="Q782" s="1435"/>
      <c r="R782" s="1434"/>
      <c r="S782" s="1436"/>
      <c r="T782" s="1436"/>
      <c r="U782" s="1436"/>
      <c r="V782" s="1436"/>
      <c r="W782" s="1436"/>
      <c r="X782" s="1436"/>
      <c r="Y782" s="1436"/>
      <c r="Z782" s="1435"/>
      <c r="AA782" s="1436"/>
      <c r="AB782" s="1436"/>
      <c r="AC782" s="1436"/>
      <c r="AD782" s="1436"/>
      <c r="AE782" s="1039"/>
      <c r="AF782" s="1040"/>
      <c r="AG782" s="1040"/>
      <c r="AH782" s="1040"/>
      <c r="AI782" s="1040"/>
      <c r="AJ782" s="1040"/>
      <c r="AK782" s="1040"/>
      <c r="AL782" s="1040"/>
      <c r="AM782" s="1040"/>
      <c r="AN782" s="1040"/>
      <c r="AO782" s="1437"/>
      <c r="AP782" s="1437"/>
      <c r="AQ782" s="1437"/>
      <c r="AR782" s="1437"/>
      <c r="AS782" s="1046"/>
      <c r="AT782" s="1046"/>
      <c r="AU782" s="1327"/>
      <c r="AV782" s="1438"/>
      <c r="AW782" s="1046"/>
      <c r="AX782" s="1046"/>
      <c r="AY782" s="1046"/>
      <c r="AZ782" s="1046"/>
      <c r="BA782" s="1046"/>
    </row>
    <row r="783" ht="15.0" customHeight="1">
      <c r="A783" s="1039" t="s">
        <v>16646</v>
      </c>
      <c r="B783" s="1429" t="s">
        <v>16647</v>
      </c>
      <c r="C783" s="1430"/>
      <c r="D783" s="1430">
        <v>495.0</v>
      </c>
      <c r="E783" s="1429">
        <v>1.0</v>
      </c>
      <c r="F783" s="1046"/>
      <c r="G783" s="1429"/>
      <c r="H783" s="1429" t="s">
        <v>11242</v>
      </c>
      <c r="I783" s="1431" t="s">
        <v>50</v>
      </c>
      <c r="J783" s="1046"/>
      <c r="K783" s="1046"/>
      <c r="L783" s="1432"/>
      <c r="M783" s="1431" t="s">
        <v>50</v>
      </c>
      <c r="N783" s="1433" t="s">
        <v>16648</v>
      </c>
      <c r="O783" s="1434"/>
      <c r="P783" s="1435"/>
      <c r="Q783" s="1435"/>
      <c r="R783" s="1434"/>
      <c r="S783" s="1436"/>
      <c r="T783" s="1436"/>
      <c r="U783" s="1436"/>
      <c r="V783" s="1436"/>
      <c r="W783" s="1436"/>
      <c r="X783" s="1436"/>
      <c r="Y783" s="1436"/>
      <c r="Z783" s="1435"/>
      <c r="AA783" s="1436"/>
      <c r="AB783" s="1436"/>
      <c r="AC783" s="1436"/>
      <c r="AD783" s="1436"/>
      <c r="AE783" s="1039"/>
      <c r="AF783" s="1040"/>
      <c r="AG783" s="1040"/>
      <c r="AH783" s="1040"/>
      <c r="AI783" s="1040"/>
      <c r="AJ783" s="1040"/>
      <c r="AK783" s="1040"/>
      <c r="AL783" s="1040"/>
      <c r="AM783" s="1040"/>
      <c r="AN783" s="1040"/>
      <c r="AO783" s="1437"/>
      <c r="AP783" s="1437"/>
      <c r="AQ783" s="1437"/>
      <c r="AR783" s="1437"/>
      <c r="AS783" s="1046"/>
      <c r="AT783" s="1046"/>
      <c r="AU783" s="1327"/>
      <c r="AV783" s="1438"/>
      <c r="AW783" s="1046"/>
      <c r="AX783" s="1046"/>
      <c r="AY783" s="1046"/>
      <c r="AZ783" s="1046"/>
      <c r="BA783" s="1046"/>
    </row>
    <row r="784" ht="15.0" customHeight="1">
      <c r="A784" s="1039" t="s">
        <v>16649</v>
      </c>
      <c r="B784" s="1429" t="s">
        <v>16650</v>
      </c>
      <c r="C784" s="1430"/>
      <c r="D784" s="1430">
        <v>395.0</v>
      </c>
      <c r="E784" s="1429">
        <v>1.0</v>
      </c>
      <c r="F784" s="1046"/>
      <c r="G784" s="1429"/>
      <c r="H784" s="1429" t="s">
        <v>11242</v>
      </c>
      <c r="I784" s="1431" t="s">
        <v>50</v>
      </c>
      <c r="J784" s="1046"/>
      <c r="K784" s="1046"/>
      <c r="L784" s="1432"/>
      <c r="M784" s="1431" t="s">
        <v>50</v>
      </c>
      <c r="N784" s="1433" t="s">
        <v>16651</v>
      </c>
      <c r="O784" s="1434"/>
      <c r="P784" s="1435"/>
      <c r="Q784" s="1435"/>
      <c r="R784" s="1434"/>
      <c r="S784" s="1436"/>
      <c r="T784" s="1436"/>
      <c r="U784" s="1436"/>
      <c r="V784" s="1436"/>
      <c r="W784" s="1436"/>
      <c r="X784" s="1436"/>
      <c r="Y784" s="1436"/>
      <c r="Z784" s="1435"/>
      <c r="AA784" s="1436"/>
      <c r="AB784" s="1436"/>
      <c r="AC784" s="1436"/>
      <c r="AD784" s="1436"/>
      <c r="AE784" s="1039"/>
      <c r="AF784" s="1040"/>
      <c r="AG784" s="1040"/>
      <c r="AH784" s="1040"/>
      <c r="AI784" s="1040"/>
      <c r="AJ784" s="1040"/>
      <c r="AK784" s="1040"/>
      <c r="AL784" s="1040"/>
      <c r="AM784" s="1040"/>
      <c r="AN784" s="1040"/>
      <c r="AO784" s="1437"/>
      <c r="AP784" s="1437"/>
      <c r="AQ784" s="1437"/>
      <c r="AR784" s="1437"/>
      <c r="AS784" s="1046"/>
      <c r="AT784" s="1046"/>
      <c r="AU784" s="1327"/>
      <c r="AV784" s="1438"/>
      <c r="AW784" s="1046"/>
      <c r="AX784" s="1046"/>
      <c r="AY784" s="1046"/>
      <c r="AZ784" s="1046"/>
      <c r="BA784" s="1046"/>
    </row>
    <row r="785" ht="15.0" customHeight="1">
      <c r="A785" s="1039" t="s">
        <v>11652</v>
      </c>
      <c r="B785" s="1429" t="s">
        <v>16652</v>
      </c>
      <c r="C785" s="1430"/>
      <c r="D785" s="1430">
        <v>999.0</v>
      </c>
      <c r="E785" s="1429">
        <v>1.0</v>
      </c>
      <c r="F785" s="1046"/>
      <c r="G785" s="1429"/>
      <c r="H785" s="1429" t="s">
        <v>11242</v>
      </c>
      <c r="I785" s="1431" t="s">
        <v>50</v>
      </c>
      <c r="J785" s="1046"/>
      <c r="K785" s="1046"/>
      <c r="L785" s="1432"/>
      <c r="M785" s="1431" t="s">
        <v>50</v>
      </c>
      <c r="N785" s="1433" t="s">
        <v>16653</v>
      </c>
      <c r="O785" s="1434"/>
      <c r="P785" s="1435"/>
      <c r="Q785" s="1435"/>
      <c r="R785" s="1434"/>
      <c r="S785" s="1436"/>
      <c r="T785" s="1436"/>
      <c r="U785" s="1436"/>
      <c r="V785" s="1436"/>
      <c r="W785" s="1436"/>
      <c r="X785" s="1436"/>
      <c r="Y785" s="1436"/>
      <c r="Z785" s="1435"/>
      <c r="AA785" s="1436"/>
      <c r="AB785" s="1436"/>
      <c r="AC785" s="1436"/>
      <c r="AD785" s="1436"/>
      <c r="AE785" s="1039"/>
      <c r="AF785" s="1040"/>
      <c r="AG785" s="1040"/>
      <c r="AH785" s="1040"/>
      <c r="AI785" s="1040"/>
      <c r="AJ785" s="1040"/>
      <c r="AK785" s="1040"/>
      <c r="AL785" s="1040"/>
      <c r="AM785" s="1040"/>
      <c r="AN785" s="1040"/>
      <c r="AO785" s="1437"/>
      <c r="AP785" s="1437"/>
      <c r="AQ785" s="1437"/>
      <c r="AR785" s="1437"/>
      <c r="AS785" s="1046"/>
      <c r="AT785" s="1046"/>
      <c r="AU785" s="1327"/>
      <c r="AV785" s="1438"/>
      <c r="AW785" s="1046"/>
      <c r="AX785" s="1046"/>
      <c r="AY785" s="1046"/>
      <c r="AZ785" s="1046"/>
      <c r="BA785" s="1046"/>
    </row>
    <row r="786" ht="15.0" customHeight="1">
      <c r="A786" s="1039" t="s">
        <v>16654</v>
      </c>
      <c r="B786" s="1429" t="s">
        <v>16655</v>
      </c>
      <c r="C786" s="1430"/>
      <c r="D786" s="1430">
        <v>1000.0</v>
      </c>
      <c r="E786" s="1429">
        <v>1.0</v>
      </c>
      <c r="F786" s="1046"/>
      <c r="G786" s="1429"/>
      <c r="H786" s="1429" t="s">
        <v>11242</v>
      </c>
      <c r="I786" s="1431" t="s">
        <v>50</v>
      </c>
      <c r="J786" s="1046"/>
      <c r="K786" s="1046"/>
      <c r="L786" s="1432"/>
      <c r="M786" s="1431" t="s">
        <v>50</v>
      </c>
      <c r="N786" s="1433" t="s">
        <v>16656</v>
      </c>
      <c r="O786" s="1434"/>
      <c r="P786" s="1435"/>
      <c r="Q786" s="1435"/>
      <c r="R786" s="1434"/>
      <c r="S786" s="1436"/>
      <c r="T786" s="1436"/>
      <c r="U786" s="1436"/>
      <c r="V786" s="1436"/>
      <c r="W786" s="1436"/>
      <c r="X786" s="1436"/>
      <c r="Y786" s="1436"/>
      <c r="Z786" s="1435"/>
      <c r="AA786" s="1436"/>
      <c r="AB786" s="1436"/>
      <c r="AC786" s="1436"/>
      <c r="AD786" s="1436"/>
      <c r="AE786" s="1039"/>
      <c r="AF786" s="1040"/>
      <c r="AG786" s="1040"/>
      <c r="AH786" s="1040"/>
      <c r="AI786" s="1040"/>
      <c r="AJ786" s="1040"/>
      <c r="AK786" s="1040"/>
      <c r="AL786" s="1040"/>
      <c r="AM786" s="1040"/>
      <c r="AN786" s="1040"/>
      <c r="AO786" s="1437"/>
      <c r="AP786" s="1437"/>
      <c r="AQ786" s="1437"/>
      <c r="AR786" s="1437"/>
      <c r="AS786" s="1046"/>
      <c r="AT786" s="1046"/>
      <c r="AU786" s="1327"/>
      <c r="AV786" s="1438"/>
      <c r="AW786" s="1046"/>
      <c r="AX786" s="1046"/>
      <c r="AY786" s="1046"/>
      <c r="AZ786" s="1046"/>
      <c r="BA786" s="1046"/>
    </row>
    <row r="787" ht="15.75" customHeight="1">
      <c r="A787" s="1439" t="s">
        <v>16657</v>
      </c>
      <c r="B787" s="1044" t="s">
        <v>16658</v>
      </c>
      <c r="C787" s="1029"/>
      <c r="D787" s="1440">
        <v>150.0</v>
      </c>
      <c r="E787" s="1044">
        <v>1.0</v>
      </c>
      <c r="F787" s="1046"/>
      <c r="G787" s="1044"/>
      <c r="H787" s="1044" t="s">
        <v>11242</v>
      </c>
      <c r="I787" s="1045" t="s">
        <v>50</v>
      </c>
      <c r="J787" s="1045"/>
      <c r="K787" s="1045"/>
      <c r="L787" s="1046"/>
      <c r="M787" s="1045" t="s">
        <v>50</v>
      </c>
      <c r="N787" s="1441" t="s">
        <v>16659</v>
      </c>
      <c r="O787" s="1442"/>
      <c r="P787" s="1046"/>
      <c r="Q787" s="1050"/>
      <c r="R787" s="1050"/>
      <c r="S787" s="1050"/>
      <c r="T787" s="1050"/>
      <c r="U787" s="1050"/>
      <c r="V787" s="1050"/>
      <c r="W787" s="1050" t="s">
        <v>10715</v>
      </c>
      <c r="X787" s="1050" t="s">
        <v>11244</v>
      </c>
      <c r="Y787" s="1044">
        <v>1.0</v>
      </c>
      <c r="Z787" s="1051" t="str">
        <f t="shared" ref="Z787:Z797" si="33">TEXTJOIN("|",TRUE,AA787:AC787)</f>
        <v>Services|Medical Services|LI-ECSW</v>
      </c>
      <c r="AA787" s="1051" t="s">
        <v>11245</v>
      </c>
      <c r="AB787" s="1038" t="s">
        <v>11246</v>
      </c>
      <c r="AC787" s="1052" t="s">
        <v>11441</v>
      </c>
      <c r="AD787" s="1052"/>
      <c r="AE787" s="1052"/>
      <c r="AF787" s="1052"/>
      <c r="AG787" s="1052"/>
      <c r="AH787" s="1052"/>
      <c r="AI787" s="1052"/>
      <c r="AJ787" s="1052"/>
      <c r="AK787" s="1052"/>
      <c r="AL787" s="1443"/>
      <c r="AM787" s="1443"/>
      <c r="AN787" s="1443"/>
      <c r="AO787" s="1353"/>
      <c r="AP787" s="1353"/>
      <c r="AQ787" s="1353"/>
      <c r="AR787" s="1353"/>
      <c r="AS787" s="1343"/>
      <c r="AT787" s="1343"/>
      <c r="AU787" s="1344"/>
      <c r="AV787" s="1345"/>
    </row>
    <row r="788" ht="15.75" customHeight="1">
      <c r="A788" s="68" t="s">
        <v>16660</v>
      </c>
      <c r="B788" s="1044" t="s">
        <v>16661</v>
      </c>
      <c r="C788" s="1041"/>
      <c r="D788" s="1444">
        <v>475.0</v>
      </c>
      <c r="E788" s="1044">
        <v>1.0</v>
      </c>
      <c r="F788" s="1046"/>
      <c r="G788" s="1044"/>
      <c r="H788" s="1044" t="s">
        <v>11242</v>
      </c>
      <c r="I788" s="1045" t="s">
        <v>50</v>
      </c>
      <c r="J788" s="1045"/>
      <c r="K788" s="1045"/>
      <c r="L788" s="1046"/>
      <c r="M788" s="1045" t="s">
        <v>50</v>
      </c>
      <c r="N788" s="1441" t="s">
        <v>16662</v>
      </c>
      <c r="O788" s="1442"/>
      <c r="P788" s="1046"/>
      <c r="Q788" s="1050"/>
      <c r="R788" s="1050"/>
      <c r="S788" s="1050"/>
      <c r="T788" s="1050"/>
      <c r="U788" s="1050"/>
      <c r="V788" s="1050"/>
      <c r="W788" s="1050" t="s">
        <v>10715</v>
      </c>
      <c r="X788" s="1050" t="s">
        <v>11244</v>
      </c>
      <c r="Y788" s="1044">
        <v>1.0</v>
      </c>
      <c r="Z788" s="1051" t="str">
        <f t="shared" si="33"/>
        <v>Services|Aesthetic Services|Chemical Peels</v>
      </c>
      <c r="AA788" s="1051" t="s">
        <v>11245</v>
      </c>
      <c r="AB788" s="1037" t="s">
        <v>11272</v>
      </c>
      <c r="AC788" s="1445" t="s">
        <v>11488</v>
      </c>
      <c r="AD788" s="1445"/>
      <c r="AE788" s="1445"/>
      <c r="AF788" s="1445"/>
      <c r="AG788" s="1445"/>
      <c r="AH788" s="1445"/>
      <c r="AI788" s="1445"/>
      <c r="AJ788" s="1445"/>
      <c r="AK788" s="1445"/>
      <c r="AL788" s="1443"/>
      <c r="AM788" s="1443"/>
      <c r="AN788" s="1443"/>
      <c r="AO788" s="1353"/>
      <c r="AP788" s="1353"/>
      <c r="AQ788" s="1353"/>
      <c r="AR788" s="1353"/>
      <c r="AS788" s="1343"/>
      <c r="AT788" s="1343"/>
      <c r="AU788" s="1344"/>
      <c r="AV788" s="1345"/>
    </row>
    <row r="789" ht="15.75" customHeight="1">
      <c r="A789" s="908" t="s">
        <v>16663</v>
      </c>
      <c r="B789" s="1044" t="s">
        <v>16664</v>
      </c>
      <c r="C789" s="1029"/>
      <c r="D789" s="1440">
        <v>300.0</v>
      </c>
      <c r="E789" s="1044">
        <v>1.0</v>
      </c>
      <c r="F789" s="1046"/>
      <c r="G789" s="1044"/>
      <c r="H789" s="1044" t="s">
        <v>11242</v>
      </c>
      <c r="I789" s="1045" t="s">
        <v>50</v>
      </c>
      <c r="J789" s="1045"/>
      <c r="K789" s="1045"/>
      <c r="L789" s="1046"/>
      <c r="M789" s="1045" t="s">
        <v>50</v>
      </c>
      <c r="N789" s="1441" t="s">
        <v>16665</v>
      </c>
      <c r="O789" s="1442"/>
      <c r="P789" s="1046"/>
      <c r="Q789" s="1050"/>
      <c r="R789" s="1050"/>
      <c r="S789" s="1050"/>
      <c r="T789" s="1050"/>
      <c r="U789" s="1050"/>
      <c r="V789" s="1050"/>
      <c r="W789" s="1050" t="s">
        <v>10715</v>
      </c>
      <c r="X789" s="1050" t="s">
        <v>11244</v>
      </c>
      <c r="Y789" s="1044">
        <v>1.0</v>
      </c>
      <c r="Z789" s="1051" t="str">
        <f t="shared" si="33"/>
        <v>Services|Medical Services|General</v>
      </c>
      <c r="AA789" s="1051" t="s">
        <v>11245</v>
      </c>
      <c r="AB789" s="1038" t="s">
        <v>11246</v>
      </c>
      <c r="AC789" s="1052" t="s">
        <v>11247</v>
      </c>
      <c r="AD789" s="1052"/>
      <c r="AE789" s="1052"/>
      <c r="AF789" s="1052"/>
      <c r="AG789" s="1052"/>
      <c r="AH789" s="1052"/>
      <c r="AI789" s="1052"/>
      <c r="AJ789" s="1052"/>
      <c r="AK789" s="1052"/>
      <c r="AL789" s="1443"/>
      <c r="AM789" s="1443"/>
      <c r="AN789" s="1443"/>
      <c r="AO789" s="1353"/>
      <c r="AP789" s="1353"/>
      <c r="AQ789" s="1353"/>
      <c r="AR789" s="1353"/>
      <c r="AS789" s="1343"/>
      <c r="AT789" s="1343"/>
      <c r="AU789" s="1344"/>
      <c r="AV789" s="1345"/>
    </row>
    <row r="790" ht="15.75" customHeight="1">
      <c r="A790" s="908" t="s">
        <v>16666</v>
      </c>
      <c r="B790" s="1044" t="s">
        <v>16667</v>
      </c>
      <c r="C790" s="1041"/>
      <c r="D790" s="1444">
        <v>995.0</v>
      </c>
      <c r="E790" s="1044">
        <v>1.0</v>
      </c>
      <c r="F790" s="1046"/>
      <c r="G790" s="1044"/>
      <c r="H790" s="1044" t="s">
        <v>11242</v>
      </c>
      <c r="I790" s="1045" t="s">
        <v>50</v>
      </c>
      <c r="J790" s="1045"/>
      <c r="K790" s="1045"/>
      <c r="L790" s="1046"/>
      <c r="M790" s="1045" t="s">
        <v>50</v>
      </c>
      <c r="N790" s="1441" t="s">
        <v>16668</v>
      </c>
      <c r="O790" s="1442"/>
      <c r="P790" s="1046"/>
      <c r="Q790" s="1050"/>
      <c r="R790" s="1050"/>
      <c r="S790" s="1050"/>
      <c r="T790" s="1050"/>
      <c r="U790" s="1050"/>
      <c r="V790" s="1050"/>
      <c r="W790" s="1050" t="s">
        <v>10715</v>
      </c>
      <c r="X790" s="1050" t="s">
        <v>11244</v>
      </c>
      <c r="Y790" s="1044">
        <v>1.0</v>
      </c>
      <c r="Z790" s="1051" t="str">
        <f t="shared" si="33"/>
        <v>Services|Medical Services|General</v>
      </c>
      <c r="AA790" s="1051" t="s">
        <v>11245</v>
      </c>
      <c r="AB790" s="1037" t="s">
        <v>11246</v>
      </c>
      <c r="AC790" s="1445" t="s">
        <v>11247</v>
      </c>
      <c r="AD790" s="1445"/>
      <c r="AE790" s="1445"/>
      <c r="AF790" s="1445"/>
      <c r="AG790" s="1445"/>
      <c r="AH790" s="1445"/>
      <c r="AI790" s="1445"/>
      <c r="AJ790" s="1445"/>
      <c r="AK790" s="1445"/>
      <c r="AL790" s="1443"/>
      <c r="AM790" s="1443"/>
      <c r="AN790" s="1443"/>
      <c r="AO790" s="1353"/>
      <c r="AP790" s="1353"/>
      <c r="AQ790" s="1353"/>
      <c r="AR790" s="1353"/>
      <c r="AS790" s="1343"/>
      <c r="AT790" s="1343"/>
      <c r="AU790" s="1344"/>
      <c r="AV790" s="1345"/>
    </row>
    <row r="791" ht="15.75" customHeight="1">
      <c r="A791" s="908" t="s">
        <v>16669</v>
      </c>
      <c r="B791" s="1044" t="s">
        <v>16670</v>
      </c>
      <c r="C791" s="1041"/>
      <c r="D791" s="1444">
        <v>250.0</v>
      </c>
      <c r="E791" s="1044">
        <v>1.0</v>
      </c>
      <c r="F791" s="1046"/>
      <c r="G791" s="1044"/>
      <c r="H791" s="1044" t="s">
        <v>11242</v>
      </c>
      <c r="I791" s="1045" t="s">
        <v>50</v>
      </c>
      <c r="J791" s="1045"/>
      <c r="K791" s="1045"/>
      <c r="L791" s="1046"/>
      <c r="M791" s="1045" t="s">
        <v>50</v>
      </c>
      <c r="N791" s="1441" t="s">
        <v>16671</v>
      </c>
      <c r="O791" s="1442"/>
      <c r="P791" s="1046"/>
      <c r="Q791" s="1050"/>
      <c r="R791" s="1050"/>
      <c r="S791" s="1050"/>
      <c r="T791" s="1050"/>
      <c r="U791" s="1050"/>
      <c r="V791" s="1050"/>
      <c r="W791" s="1050" t="s">
        <v>10715</v>
      </c>
      <c r="X791" s="1050" t="s">
        <v>11244</v>
      </c>
      <c r="Y791" s="1044">
        <v>1.0</v>
      </c>
      <c r="Z791" s="1051" t="str">
        <f t="shared" si="33"/>
        <v>Services|Medical Services|PRP</v>
      </c>
      <c r="AA791" s="1051" t="s">
        <v>11245</v>
      </c>
      <c r="AB791" s="1037" t="s">
        <v>11246</v>
      </c>
      <c r="AC791" s="1445" t="s">
        <v>11499</v>
      </c>
      <c r="AD791" s="1445"/>
      <c r="AE791" s="1445"/>
      <c r="AF791" s="1445"/>
      <c r="AG791" s="1445"/>
      <c r="AH791" s="1445"/>
      <c r="AI791" s="1445"/>
      <c r="AJ791" s="1445"/>
      <c r="AK791" s="1445"/>
      <c r="AL791" s="1443"/>
      <c r="AM791" s="1443"/>
      <c r="AN791" s="1443"/>
      <c r="AO791" s="1353"/>
      <c r="AP791" s="1353"/>
      <c r="AQ791" s="1353"/>
      <c r="AR791" s="1353"/>
      <c r="AS791" s="1343"/>
      <c r="AT791" s="1343"/>
      <c r="AU791" s="1344"/>
      <c r="AV791" s="1345"/>
    </row>
    <row r="792" ht="15.75" customHeight="1">
      <c r="A792" s="908" t="s">
        <v>16672</v>
      </c>
      <c r="B792" s="1044" t="s">
        <v>16673</v>
      </c>
      <c r="C792" s="1029"/>
      <c r="D792" s="1029">
        <v>995.0</v>
      </c>
      <c r="E792" s="1044">
        <v>1.0</v>
      </c>
      <c r="F792" s="1046"/>
      <c r="G792" s="1044"/>
      <c r="H792" s="1044" t="s">
        <v>11242</v>
      </c>
      <c r="I792" s="1045" t="s">
        <v>50</v>
      </c>
      <c r="J792" s="1045"/>
      <c r="K792" s="1045"/>
      <c r="L792" s="1046"/>
      <c r="M792" s="1045" t="s">
        <v>50</v>
      </c>
      <c r="N792" s="1441" t="s">
        <v>16674</v>
      </c>
      <c r="O792" s="1442"/>
      <c r="P792" s="1046"/>
      <c r="Q792" s="1050"/>
      <c r="R792" s="1050"/>
      <c r="S792" s="1050"/>
      <c r="T792" s="1050"/>
      <c r="U792" s="1050"/>
      <c r="V792" s="1050"/>
      <c r="W792" s="1050" t="s">
        <v>10715</v>
      </c>
      <c r="X792" s="1050" t="s">
        <v>11244</v>
      </c>
      <c r="Y792" s="1044">
        <v>1.0</v>
      </c>
      <c r="Z792" s="1051" t="str">
        <f t="shared" si="33"/>
        <v>Services|Medical Services|PRP</v>
      </c>
      <c r="AA792" s="1051" t="s">
        <v>11245</v>
      </c>
      <c r="AB792" s="1038" t="s">
        <v>11246</v>
      </c>
      <c r="AC792" s="1445" t="s">
        <v>11499</v>
      </c>
      <c r="AD792" s="1445"/>
      <c r="AE792" s="1445"/>
      <c r="AF792" s="1445"/>
      <c r="AG792" s="1445"/>
      <c r="AH792" s="1445"/>
      <c r="AI792" s="1445"/>
      <c r="AJ792" s="1445"/>
      <c r="AK792" s="1445"/>
      <c r="AL792" s="1443"/>
      <c r="AM792" s="1443"/>
      <c r="AN792" s="1443"/>
      <c r="AO792" s="1353"/>
      <c r="AP792" s="1353"/>
      <c r="AQ792" s="1353"/>
      <c r="AR792" s="1353"/>
      <c r="AS792" s="1343"/>
      <c r="AT792" s="1343"/>
      <c r="AU792" s="1344"/>
      <c r="AV792" s="1345"/>
    </row>
    <row r="793" ht="15.75" customHeight="1">
      <c r="A793" s="908" t="s">
        <v>16675</v>
      </c>
      <c r="B793" s="1044" t="s">
        <v>16676</v>
      </c>
      <c r="C793" s="1041"/>
      <c r="D793" s="1041">
        <v>1995.0</v>
      </c>
      <c r="E793" s="1044">
        <v>1.0</v>
      </c>
      <c r="F793" s="1046"/>
      <c r="G793" s="1044"/>
      <c r="H793" s="1044" t="s">
        <v>11242</v>
      </c>
      <c r="I793" s="1045" t="s">
        <v>50</v>
      </c>
      <c r="J793" s="1045"/>
      <c r="K793" s="1045"/>
      <c r="L793" s="1046"/>
      <c r="M793" s="1045" t="s">
        <v>50</v>
      </c>
      <c r="N793" s="1441" t="s">
        <v>16677</v>
      </c>
      <c r="O793" s="1442"/>
      <c r="P793" s="1046"/>
      <c r="Q793" s="1050"/>
      <c r="R793" s="1050"/>
      <c r="S793" s="1050"/>
      <c r="T793" s="1050"/>
      <c r="U793" s="1050"/>
      <c r="V793" s="1050"/>
      <c r="W793" s="1050" t="s">
        <v>10715</v>
      </c>
      <c r="X793" s="1050" t="s">
        <v>11244</v>
      </c>
      <c r="Y793" s="1044">
        <v>1.0</v>
      </c>
      <c r="Z793" s="1051" t="str">
        <f t="shared" si="33"/>
        <v>Services|Aesthetic Services|PRP</v>
      </c>
      <c r="AA793" s="1051" t="s">
        <v>11245</v>
      </c>
      <c r="AB793" s="1037" t="s">
        <v>11272</v>
      </c>
      <c r="AC793" s="1445" t="s">
        <v>11499</v>
      </c>
      <c r="AD793" s="1445"/>
      <c r="AE793" s="1445"/>
      <c r="AF793" s="1445"/>
      <c r="AG793" s="1445"/>
      <c r="AH793" s="1445"/>
      <c r="AI793" s="1445"/>
      <c r="AJ793" s="1445"/>
      <c r="AK793" s="1445"/>
      <c r="AL793" s="1443"/>
      <c r="AM793" s="1443"/>
      <c r="AN793" s="1443"/>
      <c r="AO793" s="1353"/>
      <c r="AP793" s="1353"/>
      <c r="AQ793" s="1353"/>
      <c r="AR793" s="1353"/>
      <c r="AS793" s="1343"/>
      <c r="AT793" s="1343"/>
      <c r="AU793" s="1344"/>
      <c r="AV793" s="1345"/>
    </row>
    <row r="794" ht="15.75" customHeight="1">
      <c r="A794" s="908" t="s">
        <v>16678</v>
      </c>
      <c r="B794" s="1044" t="s">
        <v>16679</v>
      </c>
      <c r="C794" s="1041"/>
      <c r="D794" s="1041">
        <v>1995.0</v>
      </c>
      <c r="E794" s="1044">
        <v>1.0</v>
      </c>
      <c r="F794" s="1046"/>
      <c r="G794" s="1044"/>
      <c r="H794" s="1044" t="s">
        <v>11242</v>
      </c>
      <c r="I794" s="1045" t="s">
        <v>50</v>
      </c>
      <c r="J794" s="1045"/>
      <c r="K794" s="1045"/>
      <c r="L794" s="1046"/>
      <c r="M794" s="1045" t="s">
        <v>50</v>
      </c>
      <c r="N794" s="1441" t="s">
        <v>16680</v>
      </c>
      <c r="O794" s="1442"/>
      <c r="P794" s="1046"/>
      <c r="Q794" s="1050"/>
      <c r="R794" s="1050"/>
      <c r="S794" s="1050"/>
      <c r="T794" s="1050"/>
      <c r="U794" s="1050"/>
      <c r="V794" s="1050"/>
      <c r="W794" s="1050" t="s">
        <v>10715</v>
      </c>
      <c r="X794" s="1050" t="s">
        <v>11244</v>
      </c>
      <c r="Y794" s="1044">
        <v>1.0</v>
      </c>
      <c r="Z794" s="1051" t="str">
        <f t="shared" si="33"/>
        <v>Services|Aesthetic Services|PRP</v>
      </c>
      <c r="AA794" s="1051" t="s">
        <v>11245</v>
      </c>
      <c r="AB794" s="1037" t="s">
        <v>11272</v>
      </c>
      <c r="AC794" s="1445" t="s">
        <v>11499</v>
      </c>
      <c r="AD794" s="1445"/>
      <c r="AE794" s="1445"/>
      <c r="AF794" s="1445"/>
      <c r="AG794" s="1445"/>
      <c r="AH794" s="1445"/>
      <c r="AI794" s="1445"/>
      <c r="AJ794" s="1445"/>
      <c r="AK794" s="1445"/>
      <c r="AL794" s="1443"/>
      <c r="AM794" s="1443"/>
      <c r="AN794" s="1443"/>
      <c r="AO794" s="1353"/>
      <c r="AP794" s="1353"/>
      <c r="AQ794" s="1353"/>
      <c r="AR794" s="1353"/>
      <c r="AS794" s="1343"/>
      <c r="AT794" s="1343"/>
      <c r="AU794" s="1344"/>
      <c r="AV794" s="1345"/>
    </row>
    <row r="795" ht="15.75" customHeight="1">
      <c r="A795" s="908" t="s">
        <v>16681</v>
      </c>
      <c r="B795" s="1044" t="s">
        <v>16682</v>
      </c>
      <c r="C795" s="1029"/>
      <c r="D795" s="1029">
        <v>997.0</v>
      </c>
      <c r="E795" s="1044">
        <v>1.0</v>
      </c>
      <c r="F795" s="1046"/>
      <c r="G795" s="1044"/>
      <c r="H795" s="1044" t="s">
        <v>11242</v>
      </c>
      <c r="I795" s="1045" t="s">
        <v>50</v>
      </c>
      <c r="J795" s="1045"/>
      <c r="K795" s="1045"/>
      <c r="L795" s="1046"/>
      <c r="M795" s="1045" t="s">
        <v>50</v>
      </c>
      <c r="N795" s="1441" t="s">
        <v>16683</v>
      </c>
      <c r="O795" s="1442"/>
      <c r="P795" s="1046"/>
      <c r="Q795" s="1050"/>
      <c r="R795" s="1050"/>
      <c r="S795" s="1050"/>
      <c r="T795" s="1050"/>
      <c r="U795" s="1050"/>
      <c r="V795" s="1050"/>
      <c r="W795" s="1050" t="s">
        <v>10715</v>
      </c>
      <c r="X795" s="1050" t="s">
        <v>11244</v>
      </c>
      <c r="Y795" s="1044">
        <v>1.0</v>
      </c>
      <c r="Z795" s="1051" t="str">
        <f t="shared" si="33"/>
        <v>Services|Medical Services|Digital</v>
      </c>
      <c r="AA795" s="1051" t="s">
        <v>11245</v>
      </c>
      <c r="AB795" s="1038" t="s">
        <v>11246</v>
      </c>
      <c r="AC795" s="1052" t="s">
        <v>11547</v>
      </c>
      <c r="AD795" s="1052"/>
      <c r="AE795" s="1052"/>
      <c r="AF795" s="1052"/>
      <c r="AG795" s="1052"/>
      <c r="AH795" s="1052"/>
      <c r="AI795" s="1052"/>
      <c r="AJ795" s="1052"/>
      <c r="AK795" s="1052"/>
      <c r="AL795" s="1443"/>
      <c r="AM795" s="1443"/>
      <c r="AN795" s="1443"/>
      <c r="AO795" s="1353"/>
      <c r="AP795" s="1353"/>
      <c r="AQ795" s="1353"/>
      <c r="AR795" s="1353"/>
      <c r="AS795" s="1343"/>
      <c r="AT795" s="1343"/>
      <c r="AU795" s="1344"/>
      <c r="AV795" s="1345"/>
    </row>
    <row r="796" ht="15.75" customHeight="1">
      <c r="A796" s="908" t="s">
        <v>16684</v>
      </c>
      <c r="B796" s="1044" t="s">
        <v>16685</v>
      </c>
      <c r="C796" s="1041"/>
      <c r="D796" s="1041">
        <v>199.0</v>
      </c>
      <c r="E796" s="1044">
        <v>1.0</v>
      </c>
      <c r="F796" s="1046"/>
      <c r="G796" s="1044"/>
      <c r="H796" s="1044" t="s">
        <v>11242</v>
      </c>
      <c r="I796" s="1045" t="s">
        <v>50</v>
      </c>
      <c r="J796" s="1045"/>
      <c r="K796" s="1045"/>
      <c r="L796" s="1046"/>
      <c r="M796" s="1045" t="s">
        <v>50</v>
      </c>
      <c r="N796" s="1441" t="s">
        <v>16686</v>
      </c>
      <c r="O796" s="1442"/>
      <c r="P796" s="1046"/>
      <c r="Q796" s="1050"/>
      <c r="R796" s="1050"/>
      <c r="S796" s="1050"/>
      <c r="T796" s="1050"/>
      <c r="U796" s="1050"/>
      <c r="V796" s="1050"/>
      <c r="W796" s="1050" t="s">
        <v>10715</v>
      </c>
      <c r="X796" s="1050" t="s">
        <v>11244</v>
      </c>
      <c r="Y796" s="1044">
        <v>1.0</v>
      </c>
      <c r="Z796" s="1051" t="str">
        <f t="shared" si="33"/>
        <v>Services|Medical Services|Telehealth</v>
      </c>
      <c r="AA796" s="1051" t="s">
        <v>11245</v>
      </c>
      <c r="AB796" s="1037" t="s">
        <v>11246</v>
      </c>
      <c r="AC796" s="1445" t="s">
        <v>11554</v>
      </c>
      <c r="AD796" s="1445"/>
      <c r="AE796" s="1445"/>
      <c r="AF796" s="1445"/>
      <c r="AG796" s="1445"/>
      <c r="AH796" s="1445"/>
      <c r="AI796" s="1445"/>
      <c r="AJ796" s="1445"/>
      <c r="AK796" s="1445"/>
      <c r="AL796" s="1443"/>
      <c r="AM796" s="1443"/>
      <c r="AN796" s="1443"/>
      <c r="AO796" s="1353"/>
      <c r="AP796" s="1353"/>
      <c r="AQ796" s="1353"/>
      <c r="AR796" s="1353"/>
      <c r="AS796" s="1343"/>
      <c r="AT796" s="1343"/>
      <c r="AU796" s="1344"/>
      <c r="AV796" s="1345"/>
    </row>
    <row r="797" ht="15.75" customHeight="1">
      <c r="A797" s="908" t="s">
        <v>16687</v>
      </c>
      <c r="B797" s="1044" t="s">
        <v>16688</v>
      </c>
      <c r="C797" s="1029"/>
      <c r="D797" s="1029">
        <v>199.0</v>
      </c>
      <c r="E797" s="1044">
        <v>1.0</v>
      </c>
      <c r="F797" s="1046"/>
      <c r="G797" s="1044"/>
      <c r="H797" s="1044" t="s">
        <v>11242</v>
      </c>
      <c r="I797" s="1045" t="s">
        <v>50</v>
      </c>
      <c r="J797" s="1045"/>
      <c r="K797" s="1045"/>
      <c r="L797" s="1046"/>
      <c r="M797" s="1045" t="s">
        <v>50</v>
      </c>
      <c r="N797" s="1441" t="s">
        <v>16689</v>
      </c>
      <c r="O797" s="1442"/>
      <c r="P797" s="1046"/>
      <c r="Q797" s="1050"/>
      <c r="R797" s="1050"/>
      <c r="S797" s="1050"/>
      <c r="T797" s="1050"/>
      <c r="U797" s="1050"/>
      <c r="V797" s="1050"/>
      <c r="W797" s="1050" t="s">
        <v>10715</v>
      </c>
      <c r="X797" s="1050" t="s">
        <v>11244</v>
      </c>
      <c r="Y797" s="1044">
        <v>1.0</v>
      </c>
      <c r="Z797" s="1051" t="str">
        <f t="shared" si="33"/>
        <v>Services|Medical Services|Telehealth</v>
      </c>
      <c r="AA797" s="1051" t="s">
        <v>11245</v>
      </c>
      <c r="AB797" s="1038" t="s">
        <v>11246</v>
      </c>
      <c r="AC797" s="1445" t="s">
        <v>11554</v>
      </c>
      <c r="AD797" s="1445"/>
      <c r="AE797" s="1445"/>
      <c r="AF797" s="1445"/>
      <c r="AG797" s="1445"/>
      <c r="AH797" s="1445"/>
      <c r="AI797" s="1445"/>
      <c r="AJ797" s="1445"/>
      <c r="AK797" s="1445"/>
      <c r="AL797" s="1443"/>
      <c r="AM797" s="1443"/>
      <c r="AN797" s="1443"/>
      <c r="AO797" s="1353"/>
      <c r="AP797" s="1353"/>
      <c r="AQ797" s="1353"/>
      <c r="AR797" s="1353"/>
      <c r="AS797" s="1343"/>
      <c r="AT797" s="1343"/>
      <c r="AU797" s="1344"/>
      <c r="AV797" s="1345"/>
    </row>
    <row r="798" ht="15.0" customHeight="1">
      <c r="A798" s="1446" t="s">
        <v>16690</v>
      </c>
      <c r="B798" s="1447">
        <v>0.0</v>
      </c>
      <c r="C798" s="1448" t="s">
        <v>43</v>
      </c>
      <c r="D798" s="1447" t="s">
        <v>84</v>
      </c>
      <c r="E798" s="1449" t="s">
        <v>16691</v>
      </c>
      <c r="F798" s="1450">
        <v>295.0</v>
      </c>
      <c r="G798" s="1451">
        <v>395.0</v>
      </c>
      <c r="H798" s="1452" t="s">
        <v>13327</v>
      </c>
      <c r="I798" s="1046"/>
      <c r="J798" s="1046"/>
      <c r="K798" s="1453" t="s">
        <v>10750</v>
      </c>
      <c r="L798" s="1454" t="s">
        <v>16692</v>
      </c>
      <c r="M798" s="1167" t="s">
        <v>16693</v>
      </c>
      <c r="N798" s="1455"/>
      <c r="O798" s="1456"/>
      <c r="P798" s="1343"/>
      <c r="Q798" s="1457"/>
      <c r="R798" s="1457"/>
      <c r="S798" s="1457"/>
      <c r="T798" s="1457"/>
      <c r="U798" s="1457"/>
      <c r="V798" s="1457"/>
      <c r="W798" s="1457"/>
      <c r="X798" s="1457"/>
      <c r="Y798" s="1458"/>
      <c r="Z798" s="1459"/>
      <c r="AA798" s="1459"/>
      <c r="AB798" s="1460"/>
      <c r="AC798" s="1461"/>
      <c r="AD798" s="1461"/>
      <c r="AE798" s="1461"/>
      <c r="AF798" s="1461"/>
      <c r="AG798" s="1461"/>
      <c r="AH798" s="1461"/>
      <c r="AI798" s="1461"/>
      <c r="AJ798" s="1461"/>
      <c r="AK798" s="1461"/>
      <c r="AL798" s="1443"/>
      <c r="AM798" s="1443"/>
      <c r="AN798" s="1443"/>
      <c r="AO798" s="1353"/>
      <c r="AP798" s="1353"/>
      <c r="AQ798" s="1353"/>
      <c r="AR798" s="1353"/>
      <c r="AS798" s="1343"/>
      <c r="AT798" s="1343"/>
      <c r="AU798" s="1344"/>
      <c r="AV798" s="1345"/>
    </row>
    <row r="799" ht="15.0" customHeight="1">
      <c r="A799" s="36" t="s">
        <v>16694</v>
      </c>
      <c r="B799" s="1447">
        <v>0.0</v>
      </c>
      <c r="C799" s="1448" t="s">
        <v>43</v>
      </c>
      <c r="D799" s="1447" t="s">
        <v>84</v>
      </c>
      <c r="E799" s="1449" t="s">
        <v>16695</v>
      </c>
      <c r="F799" s="1450">
        <v>24.75</v>
      </c>
      <c r="G799" s="1462">
        <v>150.0</v>
      </c>
      <c r="H799" s="1452" t="s">
        <v>13327</v>
      </c>
      <c r="I799" s="1046"/>
      <c r="J799" s="1046"/>
      <c r="K799" s="1453" t="s">
        <v>10750</v>
      </c>
      <c r="L799" s="1454" t="s">
        <v>16696</v>
      </c>
      <c r="M799" s="1167" t="s">
        <v>16697</v>
      </c>
      <c r="N799" s="1455"/>
      <c r="O799" s="1456"/>
      <c r="P799" s="1343"/>
      <c r="Q799" s="1457"/>
      <c r="R799" s="1457"/>
      <c r="S799" s="1457"/>
      <c r="T799" s="1457"/>
      <c r="U799" s="1457"/>
      <c r="V799" s="1457"/>
      <c r="W799" s="1457"/>
      <c r="X799" s="1457"/>
      <c r="Y799" s="1458"/>
      <c r="Z799" s="1459"/>
      <c r="AA799" s="1459"/>
      <c r="AB799" s="1460"/>
      <c r="AC799" s="1461"/>
      <c r="AD799" s="1461"/>
      <c r="AE799" s="1461"/>
      <c r="AF799" s="1461"/>
      <c r="AG799" s="1461"/>
      <c r="AH799" s="1461"/>
      <c r="AI799" s="1461"/>
      <c r="AJ799" s="1461"/>
      <c r="AK799" s="1461"/>
      <c r="AL799" s="1443"/>
      <c r="AM799" s="1443"/>
      <c r="AN799" s="1443"/>
      <c r="AO799" s="1353"/>
      <c r="AP799" s="1353"/>
      <c r="AQ799" s="1353"/>
      <c r="AR799" s="1353"/>
      <c r="AS799" s="1343"/>
      <c r="AT799" s="1343"/>
      <c r="AU799" s="1344"/>
      <c r="AV799" s="1345"/>
    </row>
    <row r="800" ht="15.0" customHeight="1">
      <c r="A800" s="36" t="s">
        <v>16698</v>
      </c>
      <c r="B800" s="1447">
        <v>0.0</v>
      </c>
      <c r="C800" s="1448" t="s">
        <v>43</v>
      </c>
      <c r="D800" s="1447" t="s">
        <v>84</v>
      </c>
      <c r="E800" s="1449" t="s">
        <v>16699</v>
      </c>
      <c r="F800" s="1450">
        <v>25.0</v>
      </c>
      <c r="G800" s="1451">
        <v>75.0</v>
      </c>
      <c r="H800" s="1452" t="s">
        <v>13327</v>
      </c>
      <c r="I800" s="1046"/>
      <c r="J800" s="1046"/>
      <c r="K800" s="1453" t="s">
        <v>10750</v>
      </c>
      <c r="L800" s="1454" t="s">
        <v>16700</v>
      </c>
      <c r="M800" s="1167" t="s">
        <v>16701</v>
      </c>
      <c r="N800" s="1455"/>
      <c r="O800" s="1456"/>
      <c r="P800" s="1343"/>
      <c r="Q800" s="1457"/>
      <c r="R800" s="1457"/>
      <c r="S800" s="1457"/>
      <c r="T800" s="1457"/>
      <c r="U800" s="1457"/>
      <c r="V800" s="1457"/>
      <c r="W800" s="1457"/>
      <c r="X800" s="1457"/>
      <c r="Y800" s="1458"/>
      <c r="Z800" s="1459"/>
      <c r="AA800" s="1459"/>
      <c r="AB800" s="1460"/>
      <c r="AC800" s="1461"/>
      <c r="AD800" s="1461"/>
      <c r="AE800" s="1461"/>
      <c r="AF800" s="1461"/>
      <c r="AG800" s="1461"/>
      <c r="AH800" s="1461"/>
      <c r="AI800" s="1461"/>
      <c r="AJ800" s="1461"/>
      <c r="AK800" s="1461"/>
      <c r="AL800" s="1443"/>
      <c r="AM800" s="1443"/>
      <c r="AN800" s="1443"/>
      <c r="AO800" s="1353"/>
      <c r="AP800" s="1353"/>
      <c r="AQ800" s="1353"/>
      <c r="AR800" s="1353"/>
      <c r="AS800" s="1343"/>
      <c r="AT800" s="1343"/>
      <c r="AU800" s="1344"/>
      <c r="AV800" s="1345"/>
    </row>
    <row r="801" ht="15.0" customHeight="1">
      <c r="A801" s="36" t="s">
        <v>16542</v>
      </c>
      <c r="B801" s="1447">
        <v>0.0</v>
      </c>
      <c r="C801" s="1448" t="s">
        <v>43</v>
      </c>
      <c r="D801" s="1447" t="s">
        <v>44</v>
      </c>
      <c r="E801" s="1449" t="s">
        <v>16702</v>
      </c>
      <c r="F801" s="1450">
        <v>32.24</v>
      </c>
      <c r="G801" s="1462">
        <v>124.6</v>
      </c>
      <c r="H801" s="1452" t="s">
        <v>13327</v>
      </c>
      <c r="I801" s="1046"/>
      <c r="J801" s="1046"/>
      <c r="K801" s="1453" t="s">
        <v>10750</v>
      </c>
      <c r="L801" s="1454" t="s">
        <v>16703</v>
      </c>
      <c r="M801" s="1167" t="s">
        <v>11143</v>
      </c>
      <c r="N801" s="1455"/>
      <c r="O801" s="1456"/>
      <c r="P801" s="1343"/>
      <c r="Q801" s="1457"/>
      <c r="R801" s="1457"/>
      <c r="S801" s="1457"/>
      <c r="T801" s="1457"/>
      <c r="U801" s="1457"/>
      <c r="V801" s="1457"/>
      <c r="W801" s="1457"/>
      <c r="X801" s="1457"/>
      <c r="Y801" s="1458"/>
      <c r="Z801" s="1459"/>
      <c r="AA801" s="1459"/>
      <c r="AB801" s="1460"/>
      <c r="AC801" s="1461"/>
      <c r="AD801" s="1461"/>
      <c r="AE801" s="1461"/>
      <c r="AF801" s="1461"/>
      <c r="AG801" s="1461"/>
      <c r="AH801" s="1461"/>
      <c r="AI801" s="1461"/>
      <c r="AJ801" s="1461"/>
      <c r="AK801" s="1461"/>
      <c r="AL801" s="1443"/>
      <c r="AM801" s="1443"/>
      <c r="AN801" s="1443"/>
      <c r="AO801" s="1353"/>
      <c r="AP801" s="1353"/>
      <c r="AQ801" s="1353"/>
      <c r="AR801" s="1353"/>
      <c r="AS801" s="1343"/>
      <c r="AT801" s="1343"/>
      <c r="AU801" s="1344"/>
      <c r="AV801" s="1345"/>
    </row>
    <row r="802" ht="15.0" customHeight="1">
      <c r="A802" s="36" t="s">
        <v>16704</v>
      </c>
      <c r="B802" s="1447">
        <v>0.0</v>
      </c>
      <c r="C802" s="1448" t="s">
        <v>43</v>
      </c>
      <c r="D802" s="1447" t="s">
        <v>84</v>
      </c>
      <c r="E802" s="1449" t="s">
        <v>16705</v>
      </c>
      <c r="F802" s="1450">
        <v>510.25</v>
      </c>
      <c r="G802" s="1462">
        <v>1979.63</v>
      </c>
      <c r="H802" s="1452" t="s">
        <v>13327</v>
      </c>
      <c r="I802" s="1046"/>
      <c r="J802" s="1046"/>
      <c r="K802" s="1453" t="s">
        <v>10750</v>
      </c>
      <c r="L802" s="1454" t="s">
        <v>16703</v>
      </c>
      <c r="M802" s="1167" t="s">
        <v>16706</v>
      </c>
      <c r="N802" s="1455"/>
      <c r="O802" s="1456"/>
      <c r="P802" s="1343"/>
      <c r="Q802" s="1457"/>
      <c r="R802" s="1457"/>
      <c r="S802" s="1457"/>
      <c r="T802" s="1457"/>
      <c r="U802" s="1457"/>
      <c r="V802" s="1457"/>
      <c r="W802" s="1457"/>
      <c r="X802" s="1457"/>
      <c r="Y802" s="1458"/>
      <c r="Z802" s="1459"/>
      <c r="AA802" s="1459"/>
      <c r="AB802" s="1460"/>
      <c r="AC802" s="1461"/>
      <c r="AD802" s="1461"/>
      <c r="AE802" s="1461"/>
      <c r="AF802" s="1461"/>
      <c r="AG802" s="1461"/>
      <c r="AH802" s="1461"/>
      <c r="AI802" s="1461"/>
      <c r="AJ802" s="1461"/>
      <c r="AK802" s="1461"/>
      <c r="AL802" s="1443"/>
      <c r="AM802" s="1443"/>
      <c r="AN802" s="1443"/>
      <c r="AO802" s="1353"/>
      <c r="AP802" s="1353"/>
      <c r="AQ802" s="1353"/>
      <c r="AR802" s="1353"/>
      <c r="AS802" s="1343"/>
      <c r="AT802" s="1343"/>
      <c r="AU802" s="1344"/>
      <c r="AV802" s="1345"/>
    </row>
    <row r="803" ht="15.0" customHeight="1">
      <c r="A803" s="36" t="s">
        <v>16707</v>
      </c>
      <c r="B803" s="1447">
        <v>0.0</v>
      </c>
      <c r="C803" s="1448" t="s">
        <v>43</v>
      </c>
      <c r="D803" s="1447" t="s">
        <v>84</v>
      </c>
      <c r="E803" s="1449" t="s">
        <v>16708</v>
      </c>
      <c r="F803" s="1450">
        <v>107.0</v>
      </c>
      <c r="G803" s="1462">
        <v>591.0</v>
      </c>
      <c r="H803" s="1452" t="s">
        <v>13327</v>
      </c>
      <c r="I803" s="1046"/>
      <c r="J803" s="1046"/>
      <c r="K803" s="1453" t="s">
        <v>10750</v>
      </c>
      <c r="L803" s="1454" t="s">
        <v>16703</v>
      </c>
      <c r="M803" s="1167" t="s">
        <v>16709</v>
      </c>
      <c r="N803" s="1455"/>
      <c r="O803" s="1456"/>
      <c r="P803" s="1343"/>
      <c r="Q803" s="1457"/>
      <c r="R803" s="1457"/>
      <c r="S803" s="1457"/>
      <c r="T803" s="1457"/>
      <c r="U803" s="1457"/>
      <c r="V803" s="1457"/>
      <c r="W803" s="1457"/>
      <c r="X803" s="1457"/>
      <c r="Y803" s="1458"/>
      <c r="Z803" s="1459"/>
      <c r="AA803" s="1459"/>
      <c r="AB803" s="1460"/>
      <c r="AC803" s="1461"/>
      <c r="AD803" s="1461"/>
      <c r="AE803" s="1461"/>
      <c r="AF803" s="1461"/>
      <c r="AG803" s="1461"/>
      <c r="AH803" s="1461"/>
      <c r="AI803" s="1461"/>
      <c r="AJ803" s="1461"/>
      <c r="AK803" s="1461"/>
      <c r="AL803" s="1443"/>
      <c r="AM803" s="1443"/>
      <c r="AN803" s="1443"/>
      <c r="AO803" s="1353"/>
      <c r="AP803" s="1353"/>
      <c r="AQ803" s="1353"/>
      <c r="AR803" s="1353"/>
      <c r="AS803" s="1343"/>
      <c r="AT803" s="1343"/>
      <c r="AU803" s="1344"/>
      <c r="AV803" s="1345"/>
    </row>
    <row r="804" ht="15.0" customHeight="1">
      <c r="A804" s="36" t="s">
        <v>16710</v>
      </c>
      <c r="B804" s="1447">
        <v>0.0</v>
      </c>
      <c r="C804" s="1448" t="s">
        <v>43</v>
      </c>
      <c r="D804" s="1447" t="s">
        <v>84</v>
      </c>
      <c r="E804" s="1449" t="s">
        <v>16711</v>
      </c>
      <c r="F804" s="1450">
        <v>109.0</v>
      </c>
      <c r="G804" s="1462">
        <v>327.0</v>
      </c>
      <c r="H804" s="1452" t="s">
        <v>13327</v>
      </c>
      <c r="I804" s="1046"/>
      <c r="J804" s="1046"/>
      <c r="K804" s="1453" t="s">
        <v>10750</v>
      </c>
      <c r="L804" s="1454" t="s">
        <v>16703</v>
      </c>
      <c r="M804" s="1167" t="s">
        <v>16712</v>
      </c>
      <c r="N804" s="1455"/>
      <c r="O804" s="1456"/>
      <c r="P804" s="1343"/>
      <c r="Q804" s="1457"/>
      <c r="R804" s="1457"/>
      <c r="S804" s="1457"/>
      <c r="T804" s="1457"/>
      <c r="U804" s="1457"/>
      <c r="V804" s="1457"/>
      <c r="W804" s="1457"/>
      <c r="X804" s="1457"/>
      <c r="Y804" s="1458"/>
      <c r="Z804" s="1459"/>
      <c r="AA804" s="1459"/>
      <c r="AB804" s="1460"/>
      <c r="AC804" s="1461"/>
      <c r="AD804" s="1461"/>
      <c r="AE804" s="1461"/>
      <c r="AF804" s="1461"/>
      <c r="AG804" s="1461"/>
      <c r="AH804" s="1461"/>
      <c r="AI804" s="1461"/>
      <c r="AJ804" s="1461"/>
      <c r="AK804" s="1461"/>
      <c r="AL804" s="1443"/>
      <c r="AM804" s="1443"/>
      <c r="AN804" s="1443"/>
      <c r="AO804" s="1353"/>
      <c r="AP804" s="1353"/>
      <c r="AQ804" s="1353"/>
      <c r="AR804" s="1353"/>
      <c r="AS804" s="1343"/>
      <c r="AT804" s="1343"/>
      <c r="AU804" s="1344"/>
      <c r="AV804" s="1345"/>
    </row>
    <row r="805" ht="15.0" customHeight="1">
      <c r="A805" s="68" t="s">
        <v>16713</v>
      </c>
      <c r="B805" s="1447">
        <v>0.0</v>
      </c>
      <c r="C805" s="1448" t="s">
        <v>43</v>
      </c>
      <c r="D805" s="1447" t="s">
        <v>84</v>
      </c>
      <c r="E805" s="1449" t="s">
        <v>16714</v>
      </c>
      <c r="F805" s="1463">
        <v>997.0</v>
      </c>
      <c r="G805" s="1463">
        <f t="shared" ref="G805:G807" si="34">F805*1.7</f>
        <v>1694.9</v>
      </c>
      <c r="H805" s="1452" t="s">
        <v>13327</v>
      </c>
      <c r="I805" s="1046"/>
      <c r="J805" s="1046"/>
      <c r="K805" s="1453" t="s">
        <v>10750</v>
      </c>
      <c r="L805" s="1454" t="s">
        <v>10992</v>
      </c>
      <c r="M805" s="1464"/>
      <c r="N805" s="1455"/>
      <c r="O805" s="1456"/>
      <c r="P805" s="1343"/>
      <c r="Q805" s="1457"/>
      <c r="R805" s="1457"/>
      <c r="S805" s="1457"/>
      <c r="T805" s="1457"/>
      <c r="U805" s="1457"/>
      <c r="V805" s="1457"/>
      <c r="W805" s="1457"/>
      <c r="X805" s="1457"/>
      <c r="Y805" s="1458"/>
      <c r="Z805" s="1459"/>
      <c r="AA805" s="1459"/>
      <c r="AB805" s="1460"/>
      <c r="AC805" s="1461"/>
      <c r="AD805" s="1461"/>
      <c r="AE805" s="1461"/>
      <c r="AF805" s="1461"/>
      <c r="AG805" s="1461"/>
      <c r="AH805" s="1461"/>
      <c r="AI805" s="1461"/>
      <c r="AJ805" s="1461"/>
      <c r="AK805" s="1461"/>
      <c r="AL805" s="1443"/>
      <c r="AM805" s="1443"/>
      <c r="AN805" s="1443"/>
      <c r="AO805" s="1353"/>
      <c r="AP805" s="1353"/>
      <c r="AQ805" s="1353"/>
      <c r="AR805" s="1353"/>
      <c r="AS805" s="1343"/>
      <c r="AT805" s="1343"/>
      <c r="AU805" s="1344"/>
      <c r="AV805" s="1345"/>
    </row>
    <row r="806" ht="15.0" customHeight="1">
      <c r="A806" s="68" t="s">
        <v>16715</v>
      </c>
      <c r="B806" s="1447">
        <v>0.0</v>
      </c>
      <c r="C806" s="1448" t="s">
        <v>43</v>
      </c>
      <c r="D806" s="1447" t="s">
        <v>84</v>
      </c>
      <c r="E806" s="1449" t="s">
        <v>16716</v>
      </c>
      <c r="F806" s="1463">
        <v>844.75</v>
      </c>
      <c r="G806" s="1463">
        <f t="shared" si="34"/>
        <v>1436.075</v>
      </c>
      <c r="H806" s="1452" t="s">
        <v>13327</v>
      </c>
      <c r="I806" s="1046"/>
      <c r="J806" s="1046"/>
      <c r="K806" s="1453" t="s">
        <v>10750</v>
      </c>
      <c r="L806" s="1454" t="s">
        <v>10992</v>
      </c>
      <c r="M806" s="1464"/>
      <c r="N806" s="1455"/>
      <c r="O806" s="1456"/>
      <c r="P806" s="1343"/>
      <c r="Q806" s="1457"/>
      <c r="R806" s="1457"/>
      <c r="S806" s="1457"/>
      <c r="T806" s="1457"/>
      <c r="U806" s="1457"/>
      <c r="V806" s="1457"/>
      <c r="W806" s="1457"/>
      <c r="X806" s="1457"/>
      <c r="Y806" s="1458"/>
      <c r="Z806" s="1459"/>
      <c r="AA806" s="1459"/>
      <c r="AB806" s="1460"/>
      <c r="AC806" s="1461"/>
      <c r="AD806" s="1461"/>
      <c r="AE806" s="1461"/>
      <c r="AF806" s="1461"/>
      <c r="AG806" s="1461"/>
      <c r="AH806" s="1461"/>
      <c r="AI806" s="1461"/>
      <c r="AJ806" s="1461"/>
      <c r="AK806" s="1461"/>
      <c r="AL806" s="1443"/>
      <c r="AM806" s="1443"/>
      <c r="AN806" s="1443"/>
      <c r="AO806" s="1353"/>
      <c r="AP806" s="1353"/>
      <c r="AQ806" s="1353"/>
      <c r="AR806" s="1353"/>
      <c r="AS806" s="1343"/>
      <c r="AT806" s="1343"/>
      <c r="AU806" s="1344"/>
      <c r="AV806" s="1345"/>
    </row>
    <row r="807" ht="15.0" customHeight="1">
      <c r="A807" s="68" t="s">
        <v>16717</v>
      </c>
      <c r="B807" s="1447">
        <v>0.0</v>
      </c>
      <c r="C807" s="1448" t="s">
        <v>43</v>
      </c>
      <c r="D807" s="1447" t="s">
        <v>84</v>
      </c>
      <c r="E807" s="1449" t="s">
        <v>16718</v>
      </c>
      <c r="F807" s="1465">
        <v>2064.0</v>
      </c>
      <c r="G807" s="1463">
        <f t="shared" si="34"/>
        <v>3508.8</v>
      </c>
      <c r="H807" s="1452" t="s">
        <v>13327</v>
      </c>
      <c r="I807" s="1046"/>
      <c r="J807" s="1046"/>
      <c r="K807" s="1453" t="s">
        <v>10750</v>
      </c>
      <c r="L807" s="1454" t="s">
        <v>10992</v>
      </c>
      <c r="M807" s="1464"/>
      <c r="N807" s="1455"/>
      <c r="O807" s="1456"/>
      <c r="P807" s="1343"/>
      <c r="Q807" s="1457"/>
      <c r="R807" s="1457"/>
      <c r="S807" s="1457"/>
      <c r="T807" s="1457"/>
      <c r="U807" s="1457"/>
      <c r="V807" s="1457"/>
      <c r="W807" s="1457"/>
      <c r="X807" s="1457"/>
      <c r="Y807" s="1458"/>
      <c r="Z807" s="1459"/>
      <c r="AA807" s="1459"/>
      <c r="AB807" s="1460"/>
      <c r="AC807" s="1461"/>
      <c r="AD807" s="1461"/>
      <c r="AE807" s="1461"/>
      <c r="AF807" s="1461"/>
      <c r="AG807" s="1461"/>
      <c r="AH807" s="1461"/>
      <c r="AI807" s="1461"/>
      <c r="AJ807" s="1461"/>
      <c r="AK807" s="1461"/>
      <c r="AL807" s="1443"/>
      <c r="AM807" s="1443"/>
      <c r="AN807" s="1443"/>
      <c r="AO807" s="1353"/>
      <c r="AP807" s="1353"/>
      <c r="AQ807" s="1353"/>
      <c r="AR807" s="1353"/>
      <c r="AS807" s="1343"/>
      <c r="AT807" s="1343"/>
      <c r="AU807" s="1344"/>
      <c r="AV807" s="1345"/>
    </row>
    <row r="808" ht="15.0" customHeight="1">
      <c r="A808" s="68" t="s">
        <v>16719</v>
      </c>
      <c r="B808" s="1447">
        <v>0.0</v>
      </c>
      <c r="C808" s="1448" t="s">
        <v>43</v>
      </c>
      <c r="D808" s="1447" t="s">
        <v>84</v>
      </c>
      <c r="E808" s="1449" t="s">
        <v>16720</v>
      </c>
      <c r="F808" s="1465">
        <v>1907.5</v>
      </c>
      <c r="G808" s="1465">
        <v>2548.42</v>
      </c>
      <c r="H808" s="1452" t="s">
        <v>13327</v>
      </c>
      <c r="I808" s="1046"/>
      <c r="J808" s="1046"/>
      <c r="K808" s="1453" t="s">
        <v>10750</v>
      </c>
      <c r="L808" s="1454" t="s">
        <v>10992</v>
      </c>
      <c r="M808" s="1464"/>
      <c r="N808" s="1455"/>
      <c r="O808" s="1456"/>
      <c r="P808" s="1343"/>
      <c r="Q808" s="1457"/>
      <c r="R808" s="1457"/>
      <c r="S808" s="1457"/>
      <c r="T808" s="1457"/>
      <c r="U808" s="1457"/>
      <c r="V808" s="1457"/>
      <c r="W808" s="1457"/>
      <c r="X808" s="1457"/>
      <c r="Y808" s="1458"/>
      <c r="Z808" s="1459"/>
      <c r="AA808" s="1459"/>
      <c r="AB808" s="1460"/>
      <c r="AC808" s="1461"/>
      <c r="AD808" s="1461"/>
      <c r="AE808" s="1461"/>
      <c r="AF808" s="1461"/>
      <c r="AG808" s="1461"/>
      <c r="AH808" s="1461"/>
      <c r="AI808" s="1461"/>
      <c r="AJ808" s="1461"/>
      <c r="AK808" s="1461"/>
      <c r="AL808" s="1443"/>
      <c r="AM808" s="1443"/>
      <c r="AN808" s="1443"/>
      <c r="AO808" s="1353"/>
      <c r="AP808" s="1353"/>
      <c r="AQ808" s="1353"/>
      <c r="AR808" s="1353"/>
      <c r="AS808" s="1343"/>
      <c r="AT808" s="1343"/>
      <c r="AU808" s="1344"/>
      <c r="AV808" s="1345"/>
    </row>
    <row r="809" ht="15.0" customHeight="1">
      <c r="A809" s="68" t="s">
        <v>16721</v>
      </c>
      <c r="B809" s="1447">
        <v>0.0</v>
      </c>
      <c r="C809" s="1448" t="s">
        <v>43</v>
      </c>
      <c r="D809" s="1447" t="s">
        <v>84</v>
      </c>
      <c r="E809" s="1449" t="s">
        <v>16722</v>
      </c>
      <c r="F809" s="1465">
        <v>2150.0</v>
      </c>
      <c r="G809" s="1465">
        <v>2872.4</v>
      </c>
      <c r="H809" s="1452" t="s">
        <v>13327</v>
      </c>
      <c r="I809" s="1046"/>
      <c r="J809" s="1046"/>
      <c r="K809" s="1453" t="s">
        <v>10750</v>
      </c>
      <c r="L809" s="1454" t="s">
        <v>10992</v>
      </c>
      <c r="M809" s="1464"/>
      <c r="N809" s="1455"/>
      <c r="O809" s="1456"/>
      <c r="P809" s="1343"/>
      <c r="Q809" s="1457"/>
      <c r="R809" s="1457"/>
      <c r="S809" s="1457"/>
      <c r="T809" s="1457"/>
      <c r="U809" s="1457"/>
      <c r="V809" s="1457"/>
      <c r="W809" s="1457"/>
      <c r="X809" s="1457"/>
      <c r="Y809" s="1458"/>
      <c r="Z809" s="1459"/>
      <c r="AA809" s="1459"/>
      <c r="AB809" s="1460"/>
      <c r="AC809" s="1461"/>
      <c r="AD809" s="1461"/>
      <c r="AE809" s="1461"/>
      <c r="AF809" s="1461"/>
      <c r="AG809" s="1461"/>
      <c r="AH809" s="1461"/>
      <c r="AI809" s="1461"/>
      <c r="AJ809" s="1461"/>
      <c r="AK809" s="1461"/>
      <c r="AL809" s="1443"/>
      <c r="AM809" s="1443"/>
      <c r="AN809" s="1443"/>
      <c r="AO809" s="1353"/>
      <c r="AP809" s="1353"/>
      <c r="AQ809" s="1353"/>
      <c r="AR809" s="1353"/>
      <c r="AS809" s="1343"/>
      <c r="AT809" s="1343"/>
      <c r="AU809" s="1344"/>
      <c r="AV809" s="1345"/>
    </row>
    <row r="810" ht="15.75" customHeight="1">
      <c r="A810" s="68">
        <v>278550.0</v>
      </c>
      <c r="B810" s="68">
        <v>278550.0</v>
      </c>
      <c r="C810" s="68" t="s">
        <v>16723</v>
      </c>
      <c r="D810" s="1447">
        <v>6218.0</v>
      </c>
      <c r="E810" s="1448" t="s">
        <v>59</v>
      </c>
      <c r="F810" s="1447"/>
      <c r="G810" s="1449" t="s">
        <v>11205</v>
      </c>
      <c r="H810" s="1465">
        <v>973.0</v>
      </c>
      <c r="I810" s="1465">
        <f t="shared" ref="I810:I811" si="35">H810*1.7</f>
        <v>1654.1</v>
      </c>
      <c r="J810" s="1452"/>
      <c r="K810" s="1046"/>
      <c r="L810" s="1046"/>
      <c r="M810" s="1453" t="s">
        <v>10750</v>
      </c>
      <c r="N810" s="1454" t="s">
        <v>10992</v>
      </c>
      <c r="O810" s="1167"/>
      <c r="P810" s="1046"/>
      <c r="Q810" s="1046"/>
      <c r="R810" s="1454" t="s">
        <v>10992</v>
      </c>
      <c r="S810" s="1326" t="s">
        <v>11206</v>
      </c>
      <c r="T810" s="1466"/>
      <c r="U810" s="1046"/>
      <c r="V810" s="1046"/>
      <c r="W810" s="1167"/>
      <c r="X810" s="1046"/>
      <c r="Y810" s="1046"/>
      <c r="Z810" s="908"/>
      <c r="AA810" s="908"/>
      <c r="AB810" s="1167" t="s">
        <v>56</v>
      </c>
      <c r="AC810" s="908"/>
      <c r="AD810" s="68">
        <v>1.0</v>
      </c>
      <c r="AE810" s="1212" t="str">
        <f t="shared" ref="AE810:AE813" si="36">TEXTJOIN("|",TRUE,AF810:AP810)</f>
        <v>Labs</v>
      </c>
      <c r="AF810" s="36" t="s">
        <v>11074</v>
      </c>
      <c r="AG810" s="1467"/>
      <c r="AH810" s="1467"/>
      <c r="AI810" s="1467"/>
      <c r="AJ810" s="1467"/>
      <c r="AK810" s="1467"/>
      <c r="AL810" s="1467"/>
      <c r="AM810" s="1467"/>
      <c r="AN810" s="1468"/>
      <c r="AO810" s="1468"/>
      <c r="AP810" s="1468"/>
      <c r="AQ810" s="1468"/>
      <c r="AR810" s="1468"/>
      <c r="AS810" s="1468"/>
      <c r="AT810" s="1468"/>
      <c r="AU810" s="1468"/>
      <c r="AV810" s="1468"/>
      <c r="AW810" s="1468"/>
      <c r="AX810" s="1468"/>
      <c r="AY810" s="1468"/>
      <c r="AZ810" s="1468"/>
      <c r="BA810" s="1468"/>
    </row>
    <row r="811" ht="15.75" customHeight="1">
      <c r="A811" s="68">
        <v>278552.0</v>
      </c>
      <c r="B811" s="68">
        <v>278552.0</v>
      </c>
      <c r="C811" s="68" t="s">
        <v>16724</v>
      </c>
      <c r="D811" s="1447">
        <v>6210.0</v>
      </c>
      <c r="E811" s="1448" t="s">
        <v>59</v>
      </c>
      <c r="F811" s="1447"/>
      <c r="G811" s="1449" t="s">
        <v>16725</v>
      </c>
      <c r="H811" s="1465">
        <v>943.0</v>
      </c>
      <c r="I811" s="1463">
        <f t="shared" si="35"/>
        <v>1603.1</v>
      </c>
      <c r="J811" s="1452"/>
      <c r="K811" s="1046"/>
      <c r="L811" s="1046"/>
      <c r="M811" s="1453"/>
      <c r="N811" s="1454"/>
      <c r="O811" s="1167"/>
      <c r="P811" s="1046"/>
      <c r="Q811" s="1046"/>
      <c r="R811" s="1454"/>
      <c r="S811" s="1469" t="s">
        <v>11219</v>
      </c>
      <c r="T811" s="1466"/>
      <c r="U811" s="1046"/>
      <c r="V811" s="1046"/>
      <c r="W811" s="1167"/>
      <c r="X811" s="1046"/>
      <c r="Y811" s="1046"/>
      <c r="Z811" s="908"/>
      <c r="AA811" s="908"/>
      <c r="AB811" s="1167" t="s">
        <v>56</v>
      </c>
      <c r="AC811" s="908"/>
      <c r="AD811" s="68">
        <v>1.0</v>
      </c>
      <c r="AE811" s="1212" t="str">
        <f t="shared" si="36"/>
        <v>Labs</v>
      </c>
      <c r="AF811" s="36" t="s">
        <v>11074</v>
      </c>
      <c r="AG811" s="1467"/>
      <c r="AH811" s="1467"/>
      <c r="AI811" s="1467"/>
      <c r="AJ811" s="1467"/>
      <c r="AK811" s="1467"/>
      <c r="AL811" s="1467"/>
      <c r="AM811" s="1467"/>
      <c r="AN811" s="1468"/>
      <c r="AO811" s="1468"/>
      <c r="AP811" s="1468"/>
      <c r="AQ811" s="1468"/>
      <c r="AR811" s="1468"/>
      <c r="AS811" s="1468"/>
      <c r="AT811" s="1468"/>
      <c r="AU811" s="1468"/>
      <c r="AV811" s="1468"/>
      <c r="AW811" s="1468"/>
      <c r="AX811" s="1468"/>
      <c r="AY811" s="1468"/>
      <c r="AZ811" s="1468"/>
      <c r="BA811" s="1468"/>
    </row>
    <row r="812" ht="15.75" customHeight="1">
      <c r="A812" s="68">
        <v>278553.0</v>
      </c>
      <c r="B812" s="68">
        <v>278553.0</v>
      </c>
      <c r="C812" s="68" t="s">
        <v>16726</v>
      </c>
      <c r="D812" s="1447">
        <v>6211.0</v>
      </c>
      <c r="E812" s="1448" t="s">
        <v>59</v>
      </c>
      <c r="F812" s="1447"/>
      <c r="G812" s="1449" t="s">
        <v>16727</v>
      </c>
      <c r="H812" s="1463"/>
      <c r="I812" s="1465">
        <f>I811*3</f>
        <v>4809.3</v>
      </c>
      <c r="J812" s="1452"/>
      <c r="K812" s="1046"/>
      <c r="L812" s="1046"/>
      <c r="M812" s="1453"/>
      <c r="N812" s="1454"/>
      <c r="O812" s="1167"/>
      <c r="P812" s="1046"/>
      <c r="Q812" s="1046"/>
      <c r="R812" s="1454"/>
      <c r="S812" s="1326" t="s">
        <v>11222</v>
      </c>
      <c r="T812" s="1466"/>
      <c r="U812" s="1046"/>
      <c r="V812" s="1046"/>
      <c r="W812" s="1167"/>
      <c r="X812" s="1046"/>
      <c r="Y812" s="1046"/>
      <c r="Z812" s="908"/>
      <c r="AA812" s="908"/>
      <c r="AB812" s="1167" t="s">
        <v>56</v>
      </c>
      <c r="AC812" s="908"/>
      <c r="AD812" s="68">
        <v>1.0</v>
      </c>
      <c r="AE812" s="1212" t="str">
        <f t="shared" si="36"/>
        <v>Labs</v>
      </c>
      <c r="AF812" s="36" t="s">
        <v>11074</v>
      </c>
      <c r="AG812" s="1467"/>
      <c r="AH812" s="1467"/>
      <c r="AI812" s="1467"/>
      <c r="AJ812" s="1467"/>
      <c r="AK812" s="1467"/>
      <c r="AL812" s="1467"/>
      <c r="AM812" s="1467"/>
      <c r="AN812" s="1468"/>
      <c r="AO812" s="1468"/>
      <c r="AP812" s="1468"/>
      <c r="AQ812" s="1468"/>
      <c r="AR812" s="1468"/>
      <c r="AS812" s="1468"/>
      <c r="AT812" s="1468"/>
      <c r="AU812" s="1468"/>
      <c r="AV812" s="1468"/>
      <c r="AW812" s="1468"/>
      <c r="AX812" s="1468"/>
      <c r="AY812" s="1468"/>
      <c r="AZ812" s="1468"/>
      <c r="BA812" s="1468"/>
    </row>
    <row r="813" ht="15.75" customHeight="1">
      <c r="A813" s="68">
        <v>278554.0</v>
      </c>
      <c r="B813" s="68">
        <v>278554.0</v>
      </c>
      <c r="C813" s="68" t="s">
        <v>16728</v>
      </c>
      <c r="D813" s="1447">
        <v>6211.0</v>
      </c>
      <c r="E813" s="1448" t="s">
        <v>59</v>
      </c>
      <c r="F813" s="1447"/>
      <c r="G813" s="1449" t="s">
        <v>16729</v>
      </c>
      <c r="H813" s="1465">
        <v>914.0</v>
      </c>
      <c r="I813" s="1463">
        <f>H813*1.7</f>
        <v>1553.8</v>
      </c>
      <c r="J813" s="1452"/>
      <c r="K813" s="1046"/>
      <c r="L813" s="1046"/>
      <c r="M813" s="1453"/>
      <c r="N813" s="1454"/>
      <c r="O813" s="1167"/>
      <c r="P813" s="1046"/>
      <c r="Q813" s="1046"/>
      <c r="R813" s="1454"/>
      <c r="S813" s="1326" t="s">
        <v>11222</v>
      </c>
      <c r="T813" s="1466"/>
      <c r="U813" s="1046"/>
      <c r="V813" s="1046"/>
      <c r="W813" s="1167"/>
      <c r="X813" s="1046"/>
      <c r="Y813" s="1046"/>
      <c r="Z813" s="908"/>
      <c r="AA813" s="908"/>
      <c r="AB813" s="1167" t="s">
        <v>56</v>
      </c>
      <c r="AC813" s="908"/>
      <c r="AD813" s="68">
        <v>1.0</v>
      </c>
      <c r="AE813" s="908" t="str">
        <f t="shared" si="36"/>
        <v>Labs</v>
      </c>
      <c r="AF813" s="36" t="s">
        <v>11074</v>
      </c>
      <c r="AG813" s="1467"/>
      <c r="AH813" s="1467"/>
      <c r="AI813" s="1467"/>
      <c r="AJ813" s="1467"/>
      <c r="AK813" s="1467"/>
      <c r="AL813" s="1467"/>
      <c r="AM813" s="1467"/>
      <c r="AN813" s="1468"/>
      <c r="AO813" s="1468"/>
      <c r="AP813" s="1468"/>
      <c r="AQ813" s="1468"/>
      <c r="AR813" s="1468"/>
      <c r="AS813" s="1468"/>
      <c r="AT813" s="1468"/>
      <c r="AU813" s="1468"/>
      <c r="AV813" s="1468"/>
      <c r="AW813" s="1468"/>
      <c r="AX813" s="1468"/>
      <c r="AY813" s="1468"/>
      <c r="AZ813" s="1468"/>
      <c r="BA813" s="1468"/>
    </row>
    <row r="814" ht="15.75" customHeight="1">
      <c r="A814" s="1470" t="s">
        <v>16730</v>
      </c>
      <c r="B814" s="1471">
        <v>12.0</v>
      </c>
      <c r="C814" s="1041">
        <v>995.0</v>
      </c>
      <c r="D814" s="1041">
        <f t="shared" ref="D814:D822" si="37">C814*B814</f>
        <v>11940</v>
      </c>
      <c r="E814" s="1472">
        <f>(C814*B814)*0.85</f>
        <v>10149</v>
      </c>
      <c r="F814" s="1473">
        <v>0.15</v>
      </c>
      <c r="G814" s="1474" t="s">
        <v>12844</v>
      </c>
      <c r="H814" s="1474" t="s">
        <v>11569</v>
      </c>
      <c r="I814" s="1475" t="s">
        <v>50</v>
      </c>
      <c r="J814" s="1475" t="s">
        <v>50</v>
      </c>
      <c r="K814" s="1476"/>
      <c r="L814" s="1477" t="s">
        <v>10938</v>
      </c>
      <c r="M814" s="1476"/>
      <c r="N814" s="1036" t="s">
        <v>10715</v>
      </c>
      <c r="O814" s="1197" t="s">
        <v>11570</v>
      </c>
      <c r="P814" s="1475">
        <v>1.0</v>
      </c>
      <c r="Q814" s="1051" t="str">
        <f t="shared" ref="Q814:Q822" si="38">TEXTJOIN("|",TRUE,R814:T814)</f>
        <v>Services|Medical Services|General</v>
      </c>
      <c r="R814" s="1476" t="s">
        <v>11245</v>
      </c>
      <c r="S814" s="1478" t="s">
        <v>11246</v>
      </c>
      <c r="T814" s="1476" t="s">
        <v>11247</v>
      </c>
      <c r="U814" s="1476"/>
      <c r="V814" s="1476"/>
      <c r="W814" s="1476"/>
      <c r="X814" s="1476"/>
      <c r="Y814" s="1476"/>
      <c r="Z814" s="1476"/>
      <c r="AA814" s="1476"/>
      <c r="AB814" s="1476"/>
      <c r="AC814" s="1476"/>
      <c r="AD814" s="1476"/>
      <c r="AE814" s="1476"/>
      <c r="AF814" s="1476"/>
      <c r="AG814" s="1476"/>
      <c r="AH814" s="1476"/>
      <c r="AI814" s="1476"/>
      <c r="AJ814" s="1476"/>
      <c r="AK814" s="1476"/>
    </row>
    <row r="815" ht="15.75" customHeight="1">
      <c r="A815" s="1470" t="s">
        <v>16731</v>
      </c>
      <c r="B815" s="1471">
        <v>3.0</v>
      </c>
      <c r="C815" s="1041">
        <v>995.0</v>
      </c>
      <c r="D815" s="1041">
        <f t="shared" si="37"/>
        <v>2985</v>
      </c>
      <c r="E815" s="1472">
        <f>(C815*B815)*0.95</f>
        <v>2835.75</v>
      </c>
      <c r="F815" s="1473">
        <v>0.05</v>
      </c>
      <c r="G815" s="1474" t="s">
        <v>12846</v>
      </c>
      <c r="H815" s="1474" t="s">
        <v>11569</v>
      </c>
      <c r="I815" s="1475" t="s">
        <v>50</v>
      </c>
      <c r="J815" s="1475" t="s">
        <v>50</v>
      </c>
      <c r="K815" s="1476"/>
      <c r="L815" s="1477" t="s">
        <v>10938</v>
      </c>
      <c r="M815" s="1476"/>
      <c r="N815" s="1036" t="s">
        <v>10715</v>
      </c>
      <c r="O815" s="1197" t="s">
        <v>11570</v>
      </c>
      <c r="P815" s="1475">
        <v>1.0</v>
      </c>
      <c r="Q815" s="1051" t="str">
        <f t="shared" si="38"/>
        <v>Services|Medical Services|General</v>
      </c>
      <c r="R815" s="1476" t="s">
        <v>11245</v>
      </c>
      <c r="S815" s="1478" t="s">
        <v>11246</v>
      </c>
      <c r="T815" s="1476" t="s">
        <v>11247</v>
      </c>
      <c r="U815" s="1476"/>
      <c r="V815" s="1476"/>
      <c r="W815" s="1476"/>
      <c r="X815" s="1476"/>
      <c r="Y815" s="1476"/>
      <c r="Z815" s="1476"/>
      <c r="AA815" s="1476"/>
      <c r="AB815" s="1476"/>
      <c r="AC815" s="1476"/>
      <c r="AD815" s="1476"/>
      <c r="AE815" s="1476"/>
      <c r="AF815" s="1476"/>
      <c r="AG815" s="1476"/>
      <c r="AH815" s="1476"/>
      <c r="AI815" s="1476"/>
      <c r="AJ815" s="1476"/>
      <c r="AK815" s="1476"/>
    </row>
    <row r="816" ht="15.75" customHeight="1">
      <c r="A816" s="1470" t="s">
        <v>16732</v>
      </c>
      <c r="B816" s="1471">
        <v>6.0</v>
      </c>
      <c r="C816" s="1041">
        <v>995.0</v>
      </c>
      <c r="D816" s="1041">
        <f t="shared" si="37"/>
        <v>5970</v>
      </c>
      <c r="E816" s="1472">
        <f>(C816*B816)*0.9</f>
        <v>5373</v>
      </c>
      <c r="F816" s="1473">
        <v>0.1</v>
      </c>
      <c r="G816" s="1474" t="s">
        <v>12848</v>
      </c>
      <c r="H816" s="1474" t="s">
        <v>11569</v>
      </c>
      <c r="I816" s="1475" t="s">
        <v>50</v>
      </c>
      <c r="J816" s="1475" t="s">
        <v>50</v>
      </c>
      <c r="K816" s="1476"/>
      <c r="L816" s="1477" t="s">
        <v>10938</v>
      </c>
      <c r="M816" s="1476"/>
      <c r="N816" s="1036" t="s">
        <v>10715</v>
      </c>
      <c r="O816" s="1197" t="s">
        <v>11570</v>
      </c>
      <c r="P816" s="1475">
        <v>1.0</v>
      </c>
      <c r="Q816" s="1051" t="str">
        <f t="shared" si="38"/>
        <v>Services|Medical Services|General</v>
      </c>
      <c r="R816" s="1476" t="s">
        <v>11245</v>
      </c>
      <c r="S816" s="1478" t="s">
        <v>11246</v>
      </c>
      <c r="T816" s="1476" t="s">
        <v>11247</v>
      </c>
      <c r="U816" s="1476"/>
      <c r="V816" s="1476"/>
      <c r="W816" s="1476"/>
      <c r="X816" s="1476"/>
      <c r="Y816" s="1476"/>
      <c r="Z816" s="1476"/>
      <c r="AA816" s="1476"/>
      <c r="AB816" s="1476"/>
      <c r="AC816" s="1476"/>
      <c r="AD816" s="1476"/>
      <c r="AE816" s="1476"/>
      <c r="AF816" s="1476"/>
      <c r="AG816" s="1476"/>
      <c r="AH816" s="1476"/>
      <c r="AI816" s="1476"/>
      <c r="AJ816" s="1476"/>
      <c r="AK816" s="1476"/>
    </row>
    <row r="817" ht="15.75" customHeight="1">
      <c r="A817" s="1470" t="s">
        <v>16733</v>
      </c>
      <c r="B817" s="1471">
        <v>12.0</v>
      </c>
      <c r="C817" s="1444">
        <v>999.0</v>
      </c>
      <c r="D817" s="1041">
        <f t="shared" si="37"/>
        <v>11988</v>
      </c>
      <c r="E817" s="1472">
        <f>(C817*B817)*0.85</f>
        <v>10189.8</v>
      </c>
      <c r="F817" s="1473">
        <v>0.15</v>
      </c>
      <c r="G817" s="1474" t="s">
        <v>16734</v>
      </c>
      <c r="H817" s="1474" t="s">
        <v>11569</v>
      </c>
      <c r="I817" s="1475" t="s">
        <v>50</v>
      </c>
      <c r="J817" s="1475" t="s">
        <v>50</v>
      </c>
      <c r="K817" s="1476"/>
      <c r="L817" s="1477" t="s">
        <v>10938</v>
      </c>
      <c r="M817" s="1476"/>
      <c r="N817" s="1036" t="s">
        <v>10715</v>
      </c>
      <c r="O817" s="1197" t="s">
        <v>11570</v>
      </c>
      <c r="P817" s="1475">
        <v>1.0</v>
      </c>
      <c r="Q817" s="1051" t="str">
        <f t="shared" si="38"/>
        <v>Services|Medical Services|IV Therapy</v>
      </c>
      <c r="R817" s="1476" t="s">
        <v>11245</v>
      </c>
      <c r="S817" s="1478" t="s">
        <v>11246</v>
      </c>
      <c r="T817" s="1476" t="s">
        <v>11399</v>
      </c>
      <c r="U817" s="1476"/>
      <c r="V817" s="1476"/>
      <c r="W817" s="1476"/>
      <c r="X817" s="1476"/>
      <c r="Y817" s="1476"/>
      <c r="Z817" s="1476"/>
      <c r="AA817" s="1476"/>
      <c r="AB817" s="1476"/>
      <c r="AC817" s="1476"/>
      <c r="AD817" s="1476"/>
      <c r="AE817" s="1476"/>
      <c r="AF817" s="1476"/>
      <c r="AG817" s="1476"/>
      <c r="AH817" s="1476"/>
      <c r="AI817" s="1476"/>
      <c r="AJ817" s="1476"/>
      <c r="AK817" s="1476"/>
    </row>
    <row r="818" ht="15.75" customHeight="1">
      <c r="A818" s="1470" t="s">
        <v>16735</v>
      </c>
      <c r="B818" s="1471">
        <v>3.0</v>
      </c>
      <c r="C818" s="1444">
        <v>999.0</v>
      </c>
      <c r="D818" s="1041">
        <f t="shared" si="37"/>
        <v>2997</v>
      </c>
      <c r="E818" s="1472">
        <f>(C818*B818)*0.95</f>
        <v>2847.15</v>
      </c>
      <c r="F818" s="1473">
        <v>0.05</v>
      </c>
      <c r="G818" s="1474" t="s">
        <v>16736</v>
      </c>
      <c r="H818" s="1474" t="s">
        <v>11569</v>
      </c>
      <c r="I818" s="1475" t="s">
        <v>50</v>
      </c>
      <c r="J818" s="1475" t="s">
        <v>50</v>
      </c>
      <c r="K818" s="1476"/>
      <c r="L818" s="1477" t="s">
        <v>10938</v>
      </c>
      <c r="M818" s="1476"/>
      <c r="N818" s="1036" t="s">
        <v>10715</v>
      </c>
      <c r="O818" s="1213" t="s">
        <v>11570</v>
      </c>
      <c r="P818" s="1475">
        <v>1.0</v>
      </c>
      <c r="Q818" s="1051" t="str">
        <f t="shared" si="38"/>
        <v>Services|Medical Services|IV Therapy</v>
      </c>
      <c r="R818" s="1476" t="s">
        <v>11245</v>
      </c>
      <c r="S818" s="1478" t="s">
        <v>11246</v>
      </c>
      <c r="T818" s="1476" t="s">
        <v>11399</v>
      </c>
      <c r="U818" s="1476"/>
      <c r="V818" s="1476"/>
      <c r="W818" s="1476"/>
      <c r="X818" s="1476"/>
      <c r="Y818" s="1476"/>
      <c r="Z818" s="1476"/>
      <c r="AA818" s="1476"/>
      <c r="AB818" s="1476"/>
      <c r="AC818" s="1476"/>
      <c r="AD818" s="1476"/>
      <c r="AE818" s="1476"/>
      <c r="AF818" s="1476"/>
      <c r="AG818" s="1476"/>
      <c r="AH818" s="1476"/>
      <c r="AI818" s="1476"/>
      <c r="AJ818" s="1476"/>
      <c r="AK818" s="1476"/>
    </row>
    <row r="819" ht="15.75" customHeight="1">
      <c r="A819" s="1470" t="s">
        <v>16737</v>
      </c>
      <c r="B819" s="1471">
        <v>6.0</v>
      </c>
      <c r="C819" s="1444">
        <v>999.0</v>
      </c>
      <c r="D819" s="1041">
        <f t="shared" si="37"/>
        <v>5994</v>
      </c>
      <c r="E819" s="1472">
        <f>(C819*B819)*0.9</f>
        <v>5394.6</v>
      </c>
      <c r="F819" s="1473">
        <v>0.1</v>
      </c>
      <c r="G819" s="1474" t="s">
        <v>16738</v>
      </c>
      <c r="H819" s="1474" t="s">
        <v>11569</v>
      </c>
      <c r="I819" s="1475" t="s">
        <v>50</v>
      </c>
      <c r="J819" s="1475" t="s">
        <v>50</v>
      </c>
      <c r="K819" s="1476"/>
      <c r="L819" s="1477" t="s">
        <v>10938</v>
      </c>
      <c r="M819" s="1476"/>
      <c r="N819" s="1036" t="s">
        <v>10715</v>
      </c>
      <c r="O819" s="1197" t="s">
        <v>11570</v>
      </c>
      <c r="P819" s="1475">
        <v>1.0</v>
      </c>
      <c r="Q819" s="1051" t="str">
        <f t="shared" si="38"/>
        <v>Services|Medical Services|IV Therapy</v>
      </c>
      <c r="R819" s="1476" t="s">
        <v>11245</v>
      </c>
      <c r="S819" s="1478" t="s">
        <v>11246</v>
      </c>
      <c r="T819" s="1476" t="s">
        <v>11399</v>
      </c>
      <c r="U819" s="1476"/>
      <c r="V819" s="1476"/>
      <c r="W819" s="1476"/>
      <c r="X819" s="1476"/>
      <c r="Y819" s="1476"/>
      <c r="Z819" s="1476"/>
      <c r="AA819" s="1476"/>
      <c r="AB819" s="1476"/>
      <c r="AC819" s="1476"/>
      <c r="AD819" s="1476"/>
      <c r="AE819" s="1476"/>
      <c r="AF819" s="1476"/>
      <c r="AG819" s="1476"/>
      <c r="AH819" s="1476"/>
      <c r="AI819" s="1476"/>
      <c r="AJ819" s="1476"/>
      <c r="AK819" s="1476"/>
    </row>
    <row r="820" ht="15.75" customHeight="1">
      <c r="A820" s="1470" t="s">
        <v>16739</v>
      </c>
      <c r="B820" s="1471">
        <v>12.0</v>
      </c>
      <c r="C820" s="1041">
        <v>999.0</v>
      </c>
      <c r="D820" s="1041">
        <f t="shared" si="37"/>
        <v>11988</v>
      </c>
      <c r="E820" s="1472">
        <f>(C820*B820)*0.85</f>
        <v>10189.8</v>
      </c>
      <c r="F820" s="1473">
        <v>0.15</v>
      </c>
      <c r="G820" s="1474" t="s">
        <v>16740</v>
      </c>
      <c r="H820" s="1474" t="s">
        <v>11569</v>
      </c>
      <c r="I820" s="1475" t="s">
        <v>50</v>
      </c>
      <c r="J820" s="1475" t="s">
        <v>50</v>
      </c>
      <c r="K820" s="1476"/>
      <c r="L820" s="1477" t="s">
        <v>10938</v>
      </c>
      <c r="M820" s="1476"/>
      <c r="N820" s="1036" t="s">
        <v>10715</v>
      </c>
      <c r="O820" s="1197" t="s">
        <v>11570</v>
      </c>
      <c r="P820" s="1475">
        <v>1.0</v>
      </c>
      <c r="Q820" s="1051" t="str">
        <f t="shared" si="38"/>
        <v>Services|Medical Services|General</v>
      </c>
      <c r="R820" s="1476" t="s">
        <v>11245</v>
      </c>
      <c r="S820" s="1478" t="s">
        <v>11246</v>
      </c>
      <c r="T820" s="1476" t="s">
        <v>11247</v>
      </c>
      <c r="U820" s="1476"/>
      <c r="V820" s="1476"/>
      <c r="W820" s="1476"/>
      <c r="X820" s="1476"/>
      <c r="Y820" s="1476"/>
      <c r="Z820" s="1476"/>
      <c r="AA820" s="1476"/>
      <c r="AB820" s="1476"/>
      <c r="AC820" s="1476"/>
      <c r="AD820" s="1476"/>
      <c r="AE820" s="1476"/>
      <c r="AF820" s="1476"/>
      <c r="AG820" s="1476"/>
      <c r="AH820" s="1476"/>
      <c r="AI820" s="1476"/>
      <c r="AJ820" s="1476"/>
      <c r="AK820" s="1476"/>
    </row>
    <row r="821" ht="15.75" customHeight="1">
      <c r="A821" s="1470" t="s">
        <v>16741</v>
      </c>
      <c r="B821" s="1471">
        <v>3.0</v>
      </c>
      <c r="C821" s="1041">
        <v>999.0</v>
      </c>
      <c r="D821" s="1041">
        <f t="shared" si="37"/>
        <v>2997</v>
      </c>
      <c r="E821" s="1472">
        <f>(C821*B821)*0.95</f>
        <v>2847.15</v>
      </c>
      <c r="F821" s="1473">
        <v>0.05</v>
      </c>
      <c r="G821" s="1474" t="s">
        <v>16742</v>
      </c>
      <c r="H821" s="1474" t="s">
        <v>11569</v>
      </c>
      <c r="I821" s="1475" t="s">
        <v>50</v>
      </c>
      <c r="J821" s="1475" t="s">
        <v>50</v>
      </c>
      <c r="K821" s="1476"/>
      <c r="L821" s="1477" t="s">
        <v>10938</v>
      </c>
      <c r="M821" s="1476"/>
      <c r="N821" s="1036" t="s">
        <v>10715</v>
      </c>
      <c r="O821" s="1197" t="s">
        <v>11570</v>
      </c>
      <c r="P821" s="1475">
        <v>1.0</v>
      </c>
      <c r="Q821" s="1051" t="str">
        <f t="shared" si="38"/>
        <v>Services|Medical Services|General</v>
      </c>
      <c r="R821" s="1476" t="s">
        <v>11245</v>
      </c>
      <c r="S821" s="1478" t="s">
        <v>11246</v>
      </c>
      <c r="T821" s="1476" t="s">
        <v>11247</v>
      </c>
      <c r="U821" s="1476"/>
      <c r="V821" s="1476"/>
      <c r="W821" s="1476"/>
      <c r="X821" s="1476"/>
      <c r="Y821" s="1476"/>
      <c r="Z821" s="1476"/>
      <c r="AA821" s="1476"/>
      <c r="AB821" s="1476"/>
      <c r="AC821" s="1476"/>
      <c r="AD821" s="1476"/>
      <c r="AE821" s="1476"/>
      <c r="AF821" s="1476"/>
      <c r="AG821" s="1476"/>
      <c r="AH821" s="1476"/>
      <c r="AI821" s="1476"/>
      <c r="AJ821" s="1476"/>
      <c r="AK821" s="1476"/>
    </row>
    <row r="822" ht="15.75" customHeight="1">
      <c r="A822" s="1470" t="s">
        <v>16743</v>
      </c>
      <c r="B822" s="1471">
        <v>6.0</v>
      </c>
      <c r="C822" s="1041">
        <v>999.0</v>
      </c>
      <c r="D822" s="1041">
        <f t="shared" si="37"/>
        <v>5994</v>
      </c>
      <c r="E822" s="1472">
        <f>(C822*B822)*0.9</f>
        <v>5394.6</v>
      </c>
      <c r="F822" s="1473">
        <v>0.1</v>
      </c>
      <c r="G822" s="1474" t="s">
        <v>16744</v>
      </c>
      <c r="H822" s="1474" t="s">
        <v>11569</v>
      </c>
      <c r="I822" s="1475" t="s">
        <v>50</v>
      </c>
      <c r="J822" s="1475" t="s">
        <v>50</v>
      </c>
      <c r="K822" s="1476"/>
      <c r="L822" s="1477" t="s">
        <v>10938</v>
      </c>
      <c r="M822" s="1476"/>
      <c r="N822" s="1036" t="s">
        <v>10715</v>
      </c>
      <c r="O822" s="1197" t="s">
        <v>11570</v>
      </c>
      <c r="P822" s="1475">
        <v>1.0</v>
      </c>
      <c r="Q822" s="1051" t="str">
        <f t="shared" si="38"/>
        <v>Services|Medical Services|General</v>
      </c>
      <c r="R822" s="1476" t="s">
        <v>11245</v>
      </c>
      <c r="S822" s="1478" t="s">
        <v>11246</v>
      </c>
      <c r="T822" s="1476" t="s">
        <v>11247</v>
      </c>
      <c r="U822" s="1476"/>
      <c r="V822" s="1476"/>
      <c r="W822" s="1476"/>
      <c r="X822" s="1476"/>
      <c r="Y822" s="1476"/>
      <c r="Z822" s="1476"/>
      <c r="AA822" s="1476"/>
      <c r="AB822" s="1476"/>
      <c r="AC822" s="1476"/>
      <c r="AD822" s="1476"/>
      <c r="AE822" s="1476"/>
      <c r="AF822" s="1476"/>
      <c r="AG822" s="1476"/>
      <c r="AH822" s="1476"/>
      <c r="AI822" s="1476"/>
      <c r="AJ822" s="1476"/>
      <c r="AK822" s="1476"/>
    </row>
    <row r="823" ht="15.75" customHeight="1">
      <c r="A823" s="36" t="s">
        <v>16745</v>
      </c>
      <c r="B823" s="1479">
        <v>5000.0</v>
      </c>
      <c r="C823" s="36" t="s">
        <v>10970</v>
      </c>
      <c r="D823" s="36" t="s">
        <v>16746</v>
      </c>
      <c r="E823" s="36"/>
      <c r="F823" s="36"/>
      <c r="G823" s="36"/>
      <c r="H823" s="1480" t="s">
        <v>50</v>
      </c>
      <c r="I823" s="1480" t="s">
        <v>50</v>
      </c>
      <c r="J823" s="1202" t="s">
        <v>16747</v>
      </c>
      <c r="K823" s="1202" t="s">
        <v>10938</v>
      </c>
      <c r="L823" s="68"/>
      <c r="M823" s="36"/>
      <c r="N823" s="1481" t="s">
        <v>10715</v>
      </c>
      <c r="O823" s="1482" t="s">
        <v>10939</v>
      </c>
      <c r="P823" s="1483">
        <v>1.0</v>
      </c>
      <c r="Q823" s="1482" t="s">
        <v>10936</v>
      </c>
    </row>
    <row r="824" ht="15.0" customHeight="1">
      <c r="A824" s="1484">
        <v>3314.0</v>
      </c>
      <c r="B824" s="1484">
        <v>3314.0</v>
      </c>
      <c r="C824" s="1484" t="s">
        <v>16748</v>
      </c>
      <c r="D824" s="377">
        <v>0.0</v>
      </c>
      <c r="E824" s="377" t="s">
        <v>43</v>
      </c>
      <c r="F824" s="377" t="s">
        <v>84</v>
      </c>
      <c r="G824" s="377" t="s">
        <v>16749</v>
      </c>
      <c r="H824" s="379">
        <v>100.0</v>
      </c>
      <c r="I824" s="379">
        <v>100.0</v>
      </c>
      <c r="J824" s="379" t="s">
        <v>10830</v>
      </c>
      <c r="K824" s="377" t="s">
        <v>87</v>
      </c>
      <c r="L824" s="377"/>
      <c r="M824" s="377" t="s">
        <v>308</v>
      </c>
      <c r="N824" s="377" t="s">
        <v>16750</v>
      </c>
      <c r="O824" s="377" t="s">
        <v>16751</v>
      </c>
      <c r="P824" s="377" t="s">
        <v>16752</v>
      </c>
      <c r="Q824" s="377" t="s">
        <v>16750</v>
      </c>
      <c r="R824" s="1485" t="s">
        <v>16753</v>
      </c>
      <c r="S824" s="377" t="s">
        <v>16754</v>
      </c>
      <c r="T824" s="377"/>
      <c r="U824" s="377" t="s">
        <v>1070</v>
      </c>
      <c r="V824" s="377"/>
      <c r="W824" s="377"/>
      <c r="X824" s="377"/>
      <c r="Y824" s="377" t="s">
        <v>1070</v>
      </c>
      <c r="Z824" s="377"/>
      <c r="AA824" s="377"/>
      <c r="AB824" s="377"/>
      <c r="AC824" s="377"/>
      <c r="AD824" s="377" t="s">
        <v>1072</v>
      </c>
      <c r="AE824" s="377"/>
      <c r="AF824" s="377" t="s">
        <v>1249</v>
      </c>
      <c r="AG824" s="377" t="str">
        <f t="shared" ref="AG824:AG826" si="39">TEXTJOIN("|",TRUE,AH824:AM824)</f>
        <v>Devices</v>
      </c>
      <c r="AH824" s="377" t="s">
        <v>315</v>
      </c>
      <c r="AI824" s="377"/>
      <c r="AJ824" s="377"/>
      <c r="AK824" s="377"/>
      <c r="AL824" s="377"/>
      <c r="AM824" s="377"/>
      <c r="AN824" s="377"/>
      <c r="AO824" s="377"/>
      <c r="AP824" s="377"/>
      <c r="AQ824" s="377"/>
      <c r="AR824" s="377"/>
    </row>
    <row r="825" ht="15.0" customHeight="1">
      <c r="A825" s="1484">
        <v>3659.0</v>
      </c>
      <c r="B825" s="1484">
        <v>3659.0</v>
      </c>
      <c r="C825" s="1484" t="s">
        <v>16755</v>
      </c>
      <c r="D825" s="377">
        <v>0.0</v>
      </c>
      <c r="E825" s="377" t="s">
        <v>43</v>
      </c>
      <c r="F825" s="377" t="s">
        <v>84</v>
      </c>
      <c r="G825" s="377" t="s">
        <v>16756</v>
      </c>
      <c r="H825" s="379">
        <v>100.0</v>
      </c>
      <c r="I825" s="379">
        <v>100.0</v>
      </c>
      <c r="J825" s="379" t="s">
        <v>10830</v>
      </c>
      <c r="K825" s="377" t="s">
        <v>87</v>
      </c>
      <c r="L825" s="377"/>
      <c r="M825" s="377" t="s">
        <v>308</v>
      </c>
      <c r="N825" s="377" t="s">
        <v>16750</v>
      </c>
      <c r="O825" s="377" t="s">
        <v>16757</v>
      </c>
      <c r="P825" s="377" t="s">
        <v>16758</v>
      </c>
      <c r="Q825" s="377" t="s">
        <v>16750</v>
      </c>
      <c r="R825" s="380" t="s">
        <v>16759</v>
      </c>
      <c r="S825" s="377" t="s">
        <v>16760</v>
      </c>
      <c r="T825" s="377"/>
      <c r="U825" s="377" t="s">
        <v>1070</v>
      </c>
      <c r="V825" s="377"/>
      <c r="W825" s="377"/>
      <c r="X825" s="377"/>
      <c r="Y825" s="377" t="s">
        <v>1070</v>
      </c>
      <c r="Z825" s="377"/>
      <c r="AA825" s="377"/>
      <c r="AB825" s="377"/>
      <c r="AC825" s="377"/>
      <c r="AD825" s="377" t="s">
        <v>1072</v>
      </c>
      <c r="AE825" s="377"/>
      <c r="AF825" s="377" t="s">
        <v>1249</v>
      </c>
      <c r="AG825" s="377" t="str">
        <f t="shared" si="39"/>
        <v>Devices</v>
      </c>
      <c r="AH825" s="377" t="s">
        <v>315</v>
      </c>
      <c r="AI825" s="377"/>
      <c r="AJ825" s="377"/>
      <c r="AK825" s="377"/>
      <c r="AL825" s="377"/>
      <c r="AM825" s="377"/>
      <c r="AN825" s="377"/>
      <c r="AO825" s="377"/>
      <c r="AP825" s="377"/>
      <c r="AQ825" s="377"/>
      <c r="AR825" s="377"/>
    </row>
    <row r="826" ht="18.75" customHeight="1">
      <c r="A826" s="1484">
        <v>3661.0</v>
      </c>
      <c r="B826" s="1484">
        <v>3661.0</v>
      </c>
      <c r="C826" s="1484" t="s">
        <v>16761</v>
      </c>
      <c r="D826" s="377">
        <v>0.0</v>
      </c>
      <c r="E826" s="377" t="s">
        <v>43</v>
      </c>
      <c r="F826" s="377" t="s">
        <v>84</v>
      </c>
      <c r="G826" s="377" t="s">
        <v>16762</v>
      </c>
      <c r="H826" s="379"/>
      <c r="I826" s="379">
        <v>13.5</v>
      </c>
      <c r="J826" s="379" t="s">
        <v>10830</v>
      </c>
      <c r="K826" s="377" t="s">
        <v>87</v>
      </c>
      <c r="L826" s="377"/>
      <c r="M826" s="377" t="s">
        <v>308</v>
      </c>
      <c r="N826" s="377" t="s">
        <v>16763</v>
      </c>
      <c r="O826" s="377" t="s">
        <v>16764</v>
      </c>
      <c r="P826" s="377" t="s">
        <v>16764</v>
      </c>
      <c r="Q826" s="377" t="s">
        <v>10775</v>
      </c>
      <c r="R826" s="380" t="s">
        <v>16765</v>
      </c>
      <c r="S826" s="377" t="s">
        <v>16766</v>
      </c>
      <c r="T826" s="377"/>
      <c r="U826" s="377" t="s">
        <v>1070</v>
      </c>
      <c r="V826" s="377"/>
      <c r="W826" s="377"/>
      <c r="X826" s="380" t="s">
        <v>16767</v>
      </c>
      <c r="Y826" s="377" t="s">
        <v>1070</v>
      </c>
      <c r="Z826" s="377"/>
      <c r="AA826" s="377"/>
      <c r="AB826" s="377"/>
      <c r="AC826" s="377"/>
      <c r="AD826" s="377" t="s">
        <v>1072</v>
      </c>
      <c r="AE826" s="377"/>
      <c r="AF826" s="377" t="s">
        <v>1249</v>
      </c>
      <c r="AG826" s="377" t="str">
        <f t="shared" si="39"/>
        <v>Devices|Devices|Age-Reversal &amp; Longevity|Foundational|Fitness &amp; Performance</v>
      </c>
      <c r="AH826" s="377" t="s">
        <v>315</v>
      </c>
      <c r="AI826" s="377" t="s">
        <v>315</v>
      </c>
      <c r="AJ826" s="377" t="s">
        <v>1173</v>
      </c>
      <c r="AK826" s="377" t="s">
        <v>208</v>
      </c>
      <c r="AL826" s="377" t="s">
        <v>1075</v>
      </c>
      <c r="AM826" s="377"/>
      <c r="AN826" s="377"/>
      <c r="AO826" s="377"/>
      <c r="AP826" s="377"/>
      <c r="AQ826" s="377"/>
      <c r="AR826" s="377"/>
    </row>
    <row r="827" ht="15.0" customHeight="1">
      <c r="A827" s="1030">
        <v>4599.0</v>
      </c>
      <c r="B827" s="1030">
        <v>4599.0</v>
      </c>
      <c r="C827" s="1031" t="s">
        <v>16768</v>
      </c>
      <c r="D827" s="243">
        <v>0.0</v>
      </c>
      <c r="E827" s="246" t="s">
        <v>43</v>
      </c>
      <c r="F827" s="246" t="s">
        <v>84</v>
      </c>
      <c r="G827" s="243" t="s">
        <v>16769</v>
      </c>
      <c r="H827" s="243">
        <v>75.0</v>
      </c>
      <c r="I827" s="243">
        <v>249.0</v>
      </c>
      <c r="J827" s="1486" t="s">
        <v>16770</v>
      </c>
      <c r="K827" s="255" t="s">
        <v>16771</v>
      </c>
      <c r="L827" s="248"/>
      <c r="M827" s="255" t="s">
        <v>10749</v>
      </c>
      <c r="N827" s="248"/>
      <c r="O827" s="255" t="s">
        <v>10750</v>
      </c>
      <c r="P827" s="246" t="s">
        <v>50</v>
      </c>
      <c r="Q827" s="246" t="s">
        <v>10751</v>
      </c>
      <c r="R827" s="246" t="s">
        <v>16772</v>
      </c>
      <c r="S827" s="246" t="s">
        <v>16773</v>
      </c>
      <c r="T827" s="246" t="s">
        <v>1247</v>
      </c>
      <c r="U827" s="246" t="s">
        <v>10713</v>
      </c>
      <c r="V827" s="246" t="s">
        <v>1249</v>
      </c>
      <c r="W827" s="248"/>
      <c r="X827" s="248"/>
      <c r="Y827" s="248"/>
      <c r="Z827" s="248"/>
      <c r="AA827" s="248"/>
      <c r="AB827" s="248"/>
      <c r="AC827" s="246" t="s">
        <v>1254</v>
      </c>
      <c r="AD827" s="248"/>
      <c r="AE827" s="248"/>
      <c r="AF827" s="248"/>
      <c r="AG827" s="246" t="s">
        <v>1254</v>
      </c>
      <c r="AH827" s="246" t="s">
        <v>10714</v>
      </c>
      <c r="AI827" s="246" t="s">
        <v>10715</v>
      </c>
      <c r="AJ827" s="1063" t="str">
        <f t="shared" ref="AJ827:AJ836" si="40">TEXTJOIN("|",TRUE,AK827:AP827)</f>
        <v>Supplies</v>
      </c>
      <c r="AK827" s="492" t="s">
        <v>10716</v>
      </c>
      <c r="AL827" s="248"/>
      <c r="AM827" s="248"/>
      <c r="AN827" s="248"/>
      <c r="AO827" s="248"/>
      <c r="AP827" s="248"/>
      <c r="AQ827" s="248"/>
      <c r="AR827" s="248"/>
      <c r="AS827" s="248"/>
      <c r="AT827" s="248"/>
      <c r="AU827" s="248"/>
    </row>
    <row r="828" ht="15.0" customHeight="1">
      <c r="A828" s="1030">
        <v>4601.0</v>
      </c>
      <c r="B828" s="1030">
        <v>4601.0</v>
      </c>
      <c r="C828" s="1031" t="s">
        <v>16774</v>
      </c>
      <c r="D828" s="243">
        <v>0.0</v>
      </c>
      <c r="E828" s="246" t="s">
        <v>43</v>
      </c>
      <c r="F828" s="246" t="s">
        <v>84</v>
      </c>
      <c r="G828" s="243" t="s">
        <v>16775</v>
      </c>
      <c r="H828" s="243">
        <v>75.0</v>
      </c>
      <c r="I828" s="243">
        <v>249.0</v>
      </c>
      <c r="J828" s="1486" t="s">
        <v>16776</v>
      </c>
      <c r="K828" s="255" t="s">
        <v>16777</v>
      </c>
      <c r="L828" s="248"/>
      <c r="M828" s="255" t="s">
        <v>10749</v>
      </c>
      <c r="N828" s="248"/>
      <c r="O828" s="255" t="s">
        <v>10750</v>
      </c>
      <c r="P828" s="246" t="s">
        <v>50</v>
      </c>
      <c r="Q828" s="246" t="s">
        <v>10751</v>
      </c>
      <c r="R828" s="246" t="s">
        <v>16778</v>
      </c>
      <c r="S828" s="246" t="s">
        <v>16779</v>
      </c>
      <c r="T828" s="246" t="s">
        <v>1247</v>
      </c>
      <c r="U828" s="246" t="s">
        <v>10713</v>
      </c>
      <c r="V828" s="246" t="s">
        <v>1249</v>
      </c>
      <c r="W828" s="248"/>
      <c r="X828" s="248"/>
      <c r="Y828" s="248"/>
      <c r="Z828" s="248"/>
      <c r="AA828" s="248"/>
      <c r="AB828" s="248"/>
      <c r="AC828" s="246" t="s">
        <v>1254</v>
      </c>
      <c r="AD828" s="248"/>
      <c r="AE828" s="248"/>
      <c r="AF828" s="248"/>
      <c r="AG828" s="246" t="s">
        <v>1254</v>
      </c>
      <c r="AH828" s="246" t="s">
        <v>10714</v>
      </c>
      <c r="AI828" s="246" t="s">
        <v>10715</v>
      </c>
      <c r="AJ828" s="1063" t="str">
        <f t="shared" si="40"/>
        <v>Supplies</v>
      </c>
      <c r="AK828" s="492" t="s">
        <v>10716</v>
      </c>
      <c r="AL828" s="248"/>
      <c r="AM828" s="248"/>
      <c r="AN828" s="248"/>
      <c r="AO828" s="248"/>
      <c r="AP828" s="248"/>
      <c r="AQ828" s="248"/>
      <c r="AR828" s="248"/>
      <c r="AS828" s="248"/>
      <c r="AT828" s="248"/>
      <c r="AU828" s="248"/>
    </row>
    <row r="829" ht="15.0" customHeight="1">
      <c r="A829" s="1030">
        <v>4603.0</v>
      </c>
      <c r="B829" s="1030">
        <v>4603.0</v>
      </c>
      <c r="C829" s="1031" t="s">
        <v>16780</v>
      </c>
      <c r="D829" s="243">
        <v>0.0</v>
      </c>
      <c r="E829" s="246" t="s">
        <v>43</v>
      </c>
      <c r="F829" s="246" t="s">
        <v>84</v>
      </c>
      <c r="G829" s="243" t="s">
        <v>16781</v>
      </c>
      <c r="H829" s="243">
        <v>3.5</v>
      </c>
      <c r="I829" s="243">
        <v>10.0</v>
      </c>
      <c r="J829" s="1486" t="s">
        <v>16782</v>
      </c>
      <c r="K829" s="255" t="s">
        <v>16783</v>
      </c>
      <c r="L829" s="248"/>
      <c r="M829" s="255" t="s">
        <v>16784</v>
      </c>
      <c r="N829" s="248"/>
      <c r="O829" s="255" t="s">
        <v>10783</v>
      </c>
      <c r="P829" s="246" t="s">
        <v>50</v>
      </c>
      <c r="Q829" s="246" t="s">
        <v>50</v>
      </c>
      <c r="R829" s="246" t="s">
        <v>16785</v>
      </c>
      <c r="S829" s="246" t="s">
        <v>16786</v>
      </c>
      <c r="T829" s="246" t="s">
        <v>1247</v>
      </c>
      <c r="U829" s="246" t="s">
        <v>10713</v>
      </c>
      <c r="V829" s="246" t="s">
        <v>1249</v>
      </c>
      <c r="W829" s="248"/>
      <c r="X829" s="248"/>
      <c r="Y829" s="248"/>
      <c r="Z829" s="248"/>
      <c r="AA829" s="248"/>
      <c r="AB829" s="248"/>
      <c r="AC829" s="246" t="s">
        <v>1254</v>
      </c>
      <c r="AD829" s="248"/>
      <c r="AE829" s="248"/>
      <c r="AF829" s="248"/>
      <c r="AG829" s="246" t="s">
        <v>1254</v>
      </c>
      <c r="AH829" s="246" t="s">
        <v>10714</v>
      </c>
      <c r="AI829" s="246" t="s">
        <v>10715</v>
      </c>
      <c r="AJ829" s="1063" t="str">
        <f t="shared" si="40"/>
        <v>Supplies</v>
      </c>
      <c r="AK829" s="492" t="s">
        <v>10716</v>
      </c>
      <c r="AL829" s="248"/>
      <c r="AM829" s="248"/>
      <c r="AN829" s="248"/>
      <c r="AO829" s="248"/>
      <c r="AP829" s="248"/>
      <c r="AQ829" s="248"/>
      <c r="AR829" s="248"/>
      <c r="AS829" s="248"/>
      <c r="AT829" s="248"/>
      <c r="AU829" s="248"/>
    </row>
    <row r="830" ht="15.0" customHeight="1">
      <c r="A830" s="1030">
        <v>4605.0</v>
      </c>
      <c r="B830" s="1030">
        <v>4605.0</v>
      </c>
      <c r="C830" s="1031" t="s">
        <v>16787</v>
      </c>
      <c r="D830" s="243">
        <v>0.0</v>
      </c>
      <c r="E830" s="246" t="s">
        <v>43</v>
      </c>
      <c r="F830" s="246" t="s">
        <v>84</v>
      </c>
      <c r="G830" s="243" t="s">
        <v>16788</v>
      </c>
      <c r="H830" s="243">
        <v>40.0</v>
      </c>
      <c r="I830" s="243">
        <v>75.0</v>
      </c>
      <c r="J830" s="1486" t="s">
        <v>16789</v>
      </c>
      <c r="K830" s="255" t="s">
        <v>16790</v>
      </c>
      <c r="L830" s="248"/>
      <c r="M830" s="255" t="s">
        <v>16784</v>
      </c>
      <c r="N830" s="248"/>
      <c r="O830" s="255" t="s">
        <v>10783</v>
      </c>
      <c r="P830" s="246" t="s">
        <v>50</v>
      </c>
      <c r="Q830" s="246" t="s">
        <v>50</v>
      </c>
      <c r="R830" s="246" t="s">
        <v>16791</v>
      </c>
      <c r="S830" s="246" t="s">
        <v>16792</v>
      </c>
      <c r="T830" s="246" t="s">
        <v>1247</v>
      </c>
      <c r="U830" s="246" t="s">
        <v>10713</v>
      </c>
      <c r="V830" s="246" t="s">
        <v>1249</v>
      </c>
      <c r="W830" s="248"/>
      <c r="X830" s="248"/>
      <c r="Y830" s="248"/>
      <c r="Z830" s="248"/>
      <c r="AA830" s="248"/>
      <c r="AB830" s="248"/>
      <c r="AC830" s="246" t="s">
        <v>1254</v>
      </c>
      <c r="AD830" s="248"/>
      <c r="AE830" s="248"/>
      <c r="AF830" s="248"/>
      <c r="AG830" s="246" t="s">
        <v>1254</v>
      </c>
      <c r="AH830" s="246" t="s">
        <v>10714</v>
      </c>
      <c r="AI830" s="246" t="s">
        <v>10715</v>
      </c>
      <c r="AJ830" s="1063" t="str">
        <f t="shared" si="40"/>
        <v>Supplies</v>
      </c>
      <c r="AK830" s="492" t="s">
        <v>10716</v>
      </c>
      <c r="AL830" s="248"/>
      <c r="AM830" s="248"/>
      <c r="AN830" s="248"/>
      <c r="AO830" s="248"/>
      <c r="AP830" s="248"/>
      <c r="AQ830" s="248"/>
      <c r="AR830" s="248"/>
      <c r="AS830" s="248"/>
      <c r="AT830" s="248"/>
      <c r="AU830" s="248"/>
    </row>
    <row r="831" ht="15.0" customHeight="1">
      <c r="A831" s="1030">
        <v>4607.0</v>
      </c>
      <c r="B831" s="1030">
        <v>4607.0</v>
      </c>
      <c r="C831" s="1031" t="s">
        <v>16793</v>
      </c>
      <c r="D831" s="243">
        <v>0.0</v>
      </c>
      <c r="E831" s="246" t="s">
        <v>43</v>
      </c>
      <c r="F831" s="246" t="s">
        <v>84</v>
      </c>
      <c r="G831" s="243" t="s">
        <v>16794</v>
      </c>
      <c r="H831" s="243">
        <v>8.0</v>
      </c>
      <c r="I831" s="243">
        <v>19.5</v>
      </c>
      <c r="J831" s="1486" t="s">
        <v>16795</v>
      </c>
      <c r="K831" s="255" t="s">
        <v>16796</v>
      </c>
      <c r="L831" s="248"/>
      <c r="M831" s="255" t="s">
        <v>16784</v>
      </c>
      <c r="N831" s="248"/>
      <c r="O831" s="255" t="s">
        <v>10783</v>
      </c>
      <c r="P831" s="246" t="s">
        <v>50</v>
      </c>
      <c r="Q831" s="246" t="s">
        <v>50</v>
      </c>
      <c r="R831" s="246" t="s">
        <v>16797</v>
      </c>
      <c r="S831" s="246" t="s">
        <v>16798</v>
      </c>
      <c r="T831" s="246" t="s">
        <v>1247</v>
      </c>
      <c r="U831" s="246" t="s">
        <v>10713</v>
      </c>
      <c r="V831" s="246" t="s">
        <v>1249</v>
      </c>
      <c r="W831" s="248"/>
      <c r="X831" s="248"/>
      <c r="Y831" s="248"/>
      <c r="Z831" s="248"/>
      <c r="AA831" s="248"/>
      <c r="AB831" s="248"/>
      <c r="AC831" s="246" t="s">
        <v>1254</v>
      </c>
      <c r="AD831" s="248"/>
      <c r="AE831" s="248"/>
      <c r="AF831" s="248"/>
      <c r="AG831" s="246" t="s">
        <v>1254</v>
      </c>
      <c r="AH831" s="246" t="s">
        <v>10714</v>
      </c>
      <c r="AI831" s="246" t="s">
        <v>10715</v>
      </c>
      <c r="AJ831" s="1063" t="str">
        <f t="shared" si="40"/>
        <v>Supplies</v>
      </c>
      <c r="AK831" s="492" t="s">
        <v>10716</v>
      </c>
      <c r="AL831" s="248"/>
      <c r="AM831" s="248"/>
      <c r="AN831" s="248"/>
      <c r="AO831" s="248"/>
      <c r="AP831" s="248"/>
      <c r="AQ831" s="248"/>
      <c r="AR831" s="248"/>
      <c r="AS831" s="248"/>
      <c r="AT831" s="248"/>
      <c r="AU831" s="248"/>
    </row>
    <row r="832" ht="15.0" customHeight="1">
      <c r="A832" s="1030">
        <v>4609.0</v>
      </c>
      <c r="B832" s="1030">
        <v>4609.0</v>
      </c>
      <c r="C832" s="1031" t="s">
        <v>16799</v>
      </c>
      <c r="D832" s="243">
        <v>0.0</v>
      </c>
      <c r="E832" s="246" t="s">
        <v>43</v>
      </c>
      <c r="F832" s="246" t="s">
        <v>84</v>
      </c>
      <c r="G832" s="243" t="s">
        <v>16800</v>
      </c>
      <c r="H832" s="243">
        <v>3.5</v>
      </c>
      <c r="I832" s="243">
        <v>10.0</v>
      </c>
      <c r="J832" s="1486" t="s">
        <v>16801</v>
      </c>
      <c r="K832" s="255" t="s">
        <v>16802</v>
      </c>
      <c r="L832" s="248"/>
      <c r="M832" s="255" t="s">
        <v>16784</v>
      </c>
      <c r="N832" s="248"/>
      <c r="O832" s="255" t="s">
        <v>10783</v>
      </c>
      <c r="P832" s="246" t="s">
        <v>50</v>
      </c>
      <c r="Q832" s="246" t="s">
        <v>50</v>
      </c>
      <c r="R832" s="246" t="s">
        <v>16803</v>
      </c>
      <c r="S832" s="246" t="s">
        <v>16804</v>
      </c>
      <c r="T832" s="246" t="s">
        <v>1247</v>
      </c>
      <c r="U832" s="246" t="s">
        <v>10713</v>
      </c>
      <c r="V832" s="246" t="s">
        <v>1249</v>
      </c>
      <c r="W832" s="248"/>
      <c r="X832" s="248"/>
      <c r="Y832" s="248"/>
      <c r="Z832" s="248"/>
      <c r="AA832" s="248"/>
      <c r="AB832" s="248"/>
      <c r="AC832" s="246" t="s">
        <v>1254</v>
      </c>
      <c r="AD832" s="248"/>
      <c r="AE832" s="248"/>
      <c r="AF832" s="248"/>
      <c r="AG832" s="246" t="s">
        <v>1254</v>
      </c>
      <c r="AH832" s="246" t="s">
        <v>10714</v>
      </c>
      <c r="AI832" s="246" t="s">
        <v>10715</v>
      </c>
      <c r="AJ832" s="1063" t="str">
        <f t="shared" si="40"/>
        <v>Supplies</v>
      </c>
      <c r="AK832" s="492" t="s">
        <v>10716</v>
      </c>
      <c r="AL832" s="248"/>
      <c r="AM832" s="248"/>
      <c r="AN832" s="248"/>
      <c r="AO832" s="248"/>
      <c r="AP832" s="248"/>
      <c r="AQ832" s="248"/>
      <c r="AR832" s="248"/>
      <c r="AS832" s="248"/>
      <c r="AT832" s="248"/>
      <c r="AU832" s="248"/>
    </row>
    <row r="833" ht="15.0" customHeight="1">
      <c r="A833" s="1030">
        <v>280514.0</v>
      </c>
      <c r="B833" s="1030">
        <v>280514.0</v>
      </c>
      <c r="C833" s="1031" t="s">
        <v>16805</v>
      </c>
      <c r="D833" s="243">
        <v>0.0</v>
      </c>
      <c r="E833" s="246" t="s">
        <v>43</v>
      </c>
      <c r="F833" s="246" t="s">
        <v>84</v>
      </c>
      <c r="G833" s="243" t="s">
        <v>16806</v>
      </c>
      <c r="H833" s="243">
        <v>8.0</v>
      </c>
      <c r="I833" s="243">
        <v>10.0</v>
      </c>
      <c r="J833" s="1486" t="s">
        <v>16807</v>
      </c>
      <c r="K833" s="255" t="s">
        <v>16808</v>
      </c>
      <c r="L833" s="248"/>
      <c r="M833" s="255" t="s">
        <v>16809</v>
      </c>
      <c r="N833" s="248"/>
      <c r="O833" s="255" t="s">
        <v>10716</v>
      </c>
      <c r="P833" s="246" t="s">
        <v>16810</v>
      </c>
      <c r="Q833" s="246" t="s">
        <v>10824</v>
      </c>
      <c r="R833" s="246" t="s">
        <v>16811</v>
      </c>
      <c r="S833" s="246" t="s">
        <v>16812</v>
      </c>
      <c r="T833" s="246" t="s">
        <v>1247</v>
      </c>
      <c r="U833" s="246" t="s">
        <v>10713</v>
      </c>
      <c r="V833" s="246" t="s">
        <v>1249</v>
      </c>
      <c r="W833" s="248"/>
      <c r="X833" s="248"/>
      <c r="Y833" s="248"/>
      <c r="Z833" s="248"/>
      <c r="AA833" s="248"/>
      <c r="AB833" s="248"/>
      <c r="AC833" s="246" t="s">
        <v>1254</v>
      </c>
      <c r="AD833" s="248"/>
      <c r="AE833" s="248"/>
      <c r="AF833" s="248"/>
      <c r="AG833" s="246" t="s">
        <v>1254</v>
      </c>
      <c r="AH833" s="246" t="s">
        <v>10714</v>
      </c>
      <c r="AI833" s="246" t="s">
        <v>10715</v>
      </c>
      <c r="AJ833" s="1063" t="str">
        <f t="shared" si="40"/>
        <v>Supplies</v>
      </c>
      <c r="AK833" s="492" t="s">
        <v>10716</v>
      </c>
      <c r="AL833" s="248"/>
      <c r="AM833" s="248"/>
      <c r="AN833" s="248"/>
      <c r="AO833" s="248"/>
      <c r="AP833" s="248"/>
      <c r="AQ833" s="248"/>
      <c r="AR833" s="248"/>
      <c r="AS833" s="248"/>
      <c r="AT833" s="248"/>
      <c r="AU833" s="248"/>
    </row>
    <row r="834" ht="15.0" customHeight="1">
      <c r="A834" s="1030">
        <v>3293.0</v>
      </c>
      <c r="B834" s="1030">
        <v>3293.0</v>
      </c>
      <c r="C834" s="1031" t="s">
        <v>16813</v>
      </c>
      <c r="D834" s="243">
        <v>0.0</v>
      </c>
      <c r="E834" s="246" t="s">
        <v>43</v>
      </c>
      <c r="F834" s="246" t="s">
        <v>84</v>
      </c>
      <c r="G834" s="243" t="s">
        <v>16814</v>
      </c>
      <c r="H834" s="248"/>
      <c r="I834" s="243">
        <v>5.0</v>
      </c>
      <c r="J834" s="1486" t="s">
        <v>16815</v>
      </c>
      <c r="K834" s="255" t="s">
        <v>16816</v>
      </c>
      <c r="L834" s="246" t="s">
        <v>16817</v>
      </c>
      <c r="M834" s="255" t="s">
        <v>10773</v>
      </c>
      <c r="N834" s="248"/>
      <c r="O834" s="255" t="s">
        <v>10716</v>
      </c>
      <c r="P834" s="246" t="s">
        <v>10774</v>
      </c>
      <c r="Q834" s="246" t="s">
        <v>10775</v>
      </c>
      <c r="R834" s="246" t="s">
        <v>16818</v>
      </c>
      <c r="S834" s="246" t="s">
        <v>16819</v>
      </c>
      <c r="T834" s="246" t="s">
        <v>1247</v>
      </c>
      <c r="U834" s="246" t="s">
        <v>10713</v>
      </c>
      <c r="V834" s="246" t="s">
        <v>1249</v>
      </c>
      <c r="W834" s="248"/>
      <c r="X834" s="248"/>
      <c r="Y834" s="248"/>
      <c r="Z834" s="248"/>
      <c r="AA834" s="248"/>
      <c r="AB834" s="248"/>
      <c r="AC834" s="246" t="s">
        <v>1254</v>
      </c>
      <c r="AD834" s="248"/>
      <c r="AE834" s="248"/>
      <c r="AF834" s="248"/>
      <c r="AG834" s="246" t="s">
        <v>1254</v>
      </c>
      <c r="AH834" s="246" t="s">
        <v>10714</v>
      </c>
      <c r="AI834" s="246" t="s">
        <v>1072</v>
      </c>
      <c r="AJ834" s="1063" t="str">
        <f t="shared" si="40"/>
        <v>Supplies</v>
      </c>
      <c r="AK834" s="492" t="s">
        <v>10716</v>
      </c>
      <c r="AL834" s="248"/>
      <c r="AM834" s="248"/>
      <c r="AN834" s="248"/>
      <c r="AO834" s="248"/>
      <c r="AP834" s="248"/>
      <c r="AQ834" s="248"/>
      <c r="AR834" s="248"/>
      <c r="AS834" s="248"/>
      <c r="AT834" s="248"/>
      <c r="AU834" s="248"/>
    </row>
    <row r="835" ht="15.0" customHeight="1">
      <c r="A835" s="1030">
        <v>4623.0</v>
      </c>
      <c r="B835" s="1030">
        <v>4623.0</v>
      </c>
      <c r="C835" s="1031" t="s">
        <v>16820</v>
      </c>
      <c r="D835" s="243">
        <v>0.0</v>
      </c>
      <c r="E835" s="246" t="s">
        <v>43</v>
      </c>
      <c r="F835" s="246" t="s">
        <v>84</v>
      </c>
      <c r="G835" s="243" t="s">
        <v>16821</v>
      </c>
      <c r="H835" s="243">
        <v>0.1</v>
      </c>
      <c r="I835" s="243">
        <v>1.0</v>
      </c>
      <c r="J835" s="1486" t="s">
        <v>16822</v>
      </c>
      <c r="K835" s="255" t="s">
        <v>16823</v>
      </c>
      <c r="L835" s="248"/>
      <c r="M835" s="255" t="s">
        <v>16824</v>
      </c>
      <c r="N835" s="248"/>
      <c r="O835" s="255" t="s">
        <v>10783</v>
      </c>
      <c r="P835" s="246" t="s">
        <v>50</v>
      </c>
      <c r="Q835" s="246" t="s">
        <v>50</v>
      </c>
      <c r="R835" s="246" t="s">
        <v>16825</v>
      </c>
      <c r="S835" s="246" t="s">
        <v>16826</v>
      </c>
      <c r="T835" s="246" t="s">
        <v>1247</v>
      </c>
      <c r="U835" s="246" t="s">
        <v>10713</v>
      </c>
      <c r="V835" s="246" t="s">
        <v>1249</v>
      </c>
      <c r="W835" s="248"/>
      <c r="X835" s="248"/>
      <c r="Y835" s="248"/>
      <c r="Z835" s="248"/>
      <c r="AA835" s="248"/>
      <c r="AB835" s="248"/>
      <c r="AC835" s="246" t="s">
        <v>1254</v>
      </c>
      <c r="AD835" s="248"/>
      <c r="AE835" s="248"/>
      <c r="AF835" s="248"/>
      <c r="AG835" s="246" t="s">
        <v>1254</v>
      </c>
      <c r="AH835" s="246" t="s">
        <v>10714</v>
      </c>
      <c r="AI835" s="246" t="s">
        <v>10715</v>
      </c>
      <c r="AJ835" s="1063" t="str">
        <f t="shared" si="40"/>
        <v>Supplies</v>
      </c>
      <c r="AK835" s="492" t="s">
        <v>10716</v>
      </c>
      <c r="AL835" s="248"/>
      <c r="AM835" s="248"/>
      <c r="AN835" s="248"/>
      <c r="AO835" s="248"/>
      <c r="AP835" s="248"/>
      <c r="AQ835" s="248"/>
      <c r="AR835" s="248"/>
      <c r="AS835" s="248"/>
      <c r="AT835" s="248"/>
      <c r="AU835" s="248"/>
    </row>
    <row r="836" ht="15.0" customHeight="1">
      <c r="A836" s="1030">
        <v>4625.0</v>
      </c>
      <c r="B836" s="1030">
        <v>4625.0</v>
      </c>
      <c r="C836" s="1031" t="s">
        <v>16827</v>
      </c>
      <c r="D836" s="243">
        <v>0.0</v>
      </c>
      <c r="E836" s="246" t="s">
        <v>43</v>
      </c>
      <c r="F836" s="246" t="s">
        <v>84</v>
      </c>
      <c r="G836" s="243" t="s">
        <v>16828</v>
      </c>
      <c r="H836" s="243">
        <v>0.5</v>
      </c>
      <c r="I836" s="243">
        <v>1.0</v>
      </c>
      <c r="J836" s="1486" t="s">
        <v>16829</v>
      </c>
      <c r="K836" s="255" t="s">
        <v>16830</v>
      </c>
      <c r="L836" s="248"/>
      <c r="M836" s="255" t="s">
        <v>16824</v>
      </c>
      <c r="N836" s="248"/>
      <c r="O836" s="255" t="s">
        <v>10783</v>
      </c>
      <c r="P836" s="246" t="s">
        <v>50</v>
      </c>
      <c r="Q836" s="246" t="s">
        <v>50</v>
      </c>
      <c r="R836" s="246" t="s">
        <v>16831</v>
      </c>
      <c r="S836" s="246" t="s">
        <v>16832</v>
      </c>
      <c r="T836" s="246" t="s">
        <v>1247</v>
      </c>
      <c r="U836" s="246" t="s">
        <v>10713</v>
      </c>
      <c r="V836" s="246" t="s">
        <v>1249</v>
      </c>
      <c r="W836" s="248"/>
      <c r="X836" s="248"/>
      <c r="Y836" s="248"/>
      <c r="Z836" s="248"/>
      <c r="AA836" s="248"/>
      <c r="AB836" s="248"/>
      <c r="AC836" s="246" t="s">
        <v>1254</v>
      </c>
      <c r="AD836" s="248"/>
      <c r="AE836" s="248"/>
      <c r="AF836" s="248"/>
      <c r="AG836" s="246" t="s">
        <v>1254</v>
      </c>
      <c r="AH836" s="246" t="s">
        <v>10714</v>
      </c>
      <c r="AI836" s="246" t="s">
        <v>10715</v>
      </c>
      <c r="AJ836" s="1063" t="str">
        <f t="shared" si="40"/>
        <v>Supplies</v>
      </c>
      <c r="AK836" s="492" t="s">
        <v>10716</v>
      </c>
      <c r="AL836" s="248"/>
      <c r="AM836" s="248"/>
      <c r="AN836" s="248"/>
      <c r="AO836" s="248"/>
      <c r="AP836" s="248"/>
      <c r="AQ836" s="248"/>
      <c r="AR836" s="248"/>
      <c r="AS836" s="248"/>
      <c r="AT836" s="248"/>
      <c r="AU836" s="248"/>
    </row>
    <row r="837" ht="15.0" customHeight="1">
      <c r="A837" s="1487"/>
      <c r="B837" s="1487"/>
      <c r="C837" s="1488" t="s">
        <v>16833</v>
      </c>
      <c r="D837" s="1489"/>
      <c r="E837" s="1487"/>
      <c r="F837" s="1489"/>
      <c r="G837" s="173" t="s">
        <v>16834</v>
      </c>
      <c r="H837" s="1490"/>
      <c r="I837" s="1491">
        <v>214.8</v>
      </c>
      <c r="J837" s="1492" t="s">
        <v>1096</v>
      </c>
      <c r="K837" s="163" t="s">
        <v>87</v>
      </c>
      <c r="M837" s="174" t="s">
        <v>1097</v>
      </c>
      <c r="N837" s="197" t="s">
        <v>1131</v>
      </c>
      <c r="O837" s="197" t="s">
        <v>1135</v>
      </c>
      <c r="Q837" s="253"/>
      <c r="S837" s="1493"/>
      <c r="T837" s="1494"/>
      <c r="U837" s="1495"/>
      <c r="V837" s="1496"/>
      <c r="W837" s="1497"/>
      <c r="X837" s="1498"/>
      <c r="Y837" s="1496"/>
      <c r="Z837" s="345"/>
      <c r="AA837" s="345"/>
      <c r="AB837" s="345"/>
      <c r="AC837" s="345"/>
      <c r="AD837" s="345" t="s">
        <v>1070</v>
      </c>
      <c r="AE837" s="1499"/>
      <c r="AF837" s="1500"/>
      <c r="AG837" s="1501">
        <v>0.0</v>
      </c>
      <c r="AH837" s="1502" t="str">
        <f t="shared" ref="AH837:AH838" si="41">TEXTJOIN("|",TRUE,AI837:AQ837)</f>
        <v>Supplements|Stress &amp; Mood|Sleep &amp; Relaxation</v>
      </c>
      <c r="AI837" s="1503" t="s">
        <v>1073</v>
      </c>
      <c r="AJ837" s="1496" t="s">
        <v>1091</v>
      </c>
      <c r="AK837" s="1496" t="s">
        <v>1175</v>
      </c>
      <c r="AL837" s="1496"/>
      <c r="AM837" s="1496"/>
      <c r="AN837" s="1496"/>
      <c r="AO837" s="1496"/>
      <c r="AP837" s="1496"/>
      <c r="AQ837" s="1496"/>
      <c r="AR837" s="1496"/>
      <c r="AS837" s="1496"/>
    </row>
    <row r="838" ht="15.0" customHeight="1">
      <c r="A838" s="1504"/>
      <c r="B838" s="1504"/>
      <c r="C838" s="1505" t="s">
        <v>16835</v>
      </c>
      <c r="D838" s="1506"/>
      <c r="E838" s="1504"/>
      <c r="F838" s="1506"/>
      <c r="G838" s="173" t="s">
        <v>16836</v>
      </c>
      <c r="H838" s="1490"/>
      <c r="I838" s="1491">
        <v>243.7</v>
      </c>
      <c r="J838" s="1507" t="s">
        <v>1096</v>
      </c>
      <c r="K838" s="163" t="s">
        <v>87</v>
      </c>
      <c r="M838" s="174" t="s">
        <v>1097</v>
      </c>
      <c r="N838" s="197" t="s">
        <v>1131</v>
      </c>
      <c r="O838" s="197" t="s">
        <v>1135</v>
      </c>
      <c r="Q838" s="253"/>
      <c r="S838" s="1493"/>
      <c r="T838" s="1494"/>
      <c r="U838" s="1495"/>
      <c r="V838" s="1496"/>
      <c r="W838" s="1508"/>
      <c r="X838" s="1498"/>
      <c r="Y838" s="1496"/>
      <c r="Z838" s="345"/>
      <c r="AA838" s="345"/>
      <c r="AB838" s="345"/>
      <c r="AC838" s="345"/>
      <c r="AD838" s="345" t="s">
        <v>1070</v>
      </c>
      <c r="AE838" s="1499"/>
      <c r="AF838" s="1500"/>
      <c r="AG838" s="1501">
        <v>0.0</v>
      </c>
      <c r="AH838" s="1502" t="str">
        <f t="shared" si="41"/>
        <v>Supplements|GI &amp; Digestion|Immune System</v>
      </c>
      <c r="AI838" s="1503" t="s">
        <v>1073</v>
      </c>
      <c r="AJ838" s="1496" t="s">
        <v>1193</v>
      </c>
      <c r="AK838" s="1496" t="s">
        <v>1089</v>
      </c>
      <c r="AL838" s="1496"/>
      <c r="AM838" s="1496"/>
      <c r="AN838" s="1496"/>
      <c r="AO838" s="1496"/>
      <c r="AP838" s="1496"/>
      <c r="AQ838" s="1496"/>
      <c r="AR838" s="1496"/>
      <c r="AS838" s="1496"/>
    </row>
    <row r="839" ht="15.75" customHeight="1">
      <c r="A839" s="36" t="s">
        <v>16837</v>
      </c>
      <c r="B839" s="1509" t="s">
        <v>16838</v>
      </c>
      <c r="C839" s="1510" t="s">
        <v>10945</v>
      </c>
      <c r="D839" s="1511" t="s">
        <v>16839</v>
      </c>
      <c r="E839" s="36"/>
      <c r="F839" s="1512">
        <v>1.0</v>
      </c>
      <c r="G839" s="68" t="s">
        <v>10936</v>
      </c>
      <c r="H839" s="1480" t="s">
        <v>50</v>
      </c>
      <c r="I839" s="1480" t="s">
        <v>50</v>
      </c>
      <c r="J839" s="1202" t="s">
        <v>16840</v>
      </c>
      <c r="K839" s="1202" t="s">
        <v>10938</v>
      </c>
      <c r="L839" s="68"/>
      <c r="M839" s="36"/>
      <c r="N839" s="1513" t="s">
        <v>10715</v>
      </c>
      <c r="O839" s="68" t="s">
        <v>10939</v>
      </c>
      <c r="P839" s="1514">
        <v>1.0</v>
      </c>
      <c r="Q839" s="68" t="s">
        <v>10936</v>
      </c>
    </row>
    <row r="840" ht="15.75" customHeight="1">
      <c r="A840" s="36"/>
      <c r="B840" s="1509"/>
      <c r="C840" s="1510"/>
      <c r="D840" s="36"/>
      <c r="E840" s="68" t="s">
        <v>10911</v>
      </c>
      <c r="F840" s="1512">
        <v>12.0</v>
      </c>
      <c r="G840" s="68"/>
      <c r="H840" s="1480"/>
      <c r="I840" s="1480"/>
      <c r="J840" s="1515"/>
      <c r="K840" s="1515"/>
      <c r="L840" s="68"/>
      <c r="M840" s="36"/>
      <c r="N840" s="1513"/>
      <c r="O840" s="68"/>
      <c r="P840" s="1514"/>
      <c r="Q840" s="68"/>
    </row>
    <row r="841" ht="15.75" customHeight="1">
      <c r="A841" s="36"/>
      <c r="B841" s="1509"/>
      <c r="C841" s="1510"/>
      <c r="D841" s="36"/>
      <c r="E841" s="68" t="s">
        <v>10948</v>
      </c>
      <c r="F841" s="1512" t="s">
        <v>10949</v>
      </c>
      <c r="G841" s="68"/>
      <c r="H841" s="1480"/>
      <c r="I841" s="1480"/>
      <c r="J841" s="1515"/>
      <c r="K841" s="1515"/>
      <c r="L841" s="68"/>
      <c r="M841" s="36"/>
      <c r="N841" s="1513"/>
      <c r="O841" s="68"/>
      <c r="P841" s="1514"/>
      <c r="Q841" s="68"/>
    </row>
    <row r="842" ht="15.75" customHeight="1">
      <c r="A842" s="36"/>
      <c r="B842" s="1509"/>
      <c r="C842" s="1510"/>
      <c r="D842" s="36"/>
      <c r="E842" s="68" t="s">
        <v>10950</v>
      </c>
      <c r="F842" s="1512" t="s">
        <v>10949</v>
      </c>
      <c r="G842" s="68"/>
      <c r="H842" s="1480"/>
      <c r="I842" s="1480"/>
      <c r="J842" s="1515"/>
      <c r="K842" s="1515"/>
      <c r="L842" s="68"/>
      <c r="M842" s="36"/>
      <c r="N842" s="1513"/>
      <c r="O842" s="68"/>
      <c r="P842" s="1514"/>
      <c r="Q842" s="68"/>
    </row>
    <row r="843" ht="15.75" customHeight="1">
      <c r="A843" s="36"/>
      <c r="B843" s="1509"/>
      <c r="C843" s="1510"/>
      <c r="D843" s="36"/>
      <c r="E843" s="908" t="s">
        <v>10959</v>
      </c>
      <c r="F843" s="1512">
        <v>4.0</v>
      </c>
      <c r="G843" s="68"/>
      <c r="H843" s="1480"/>
      <c r="I843" s="1480"/>
      <c r="J843" s="1515"/>
      <c r="K843" s="1515"/>
      <c r="L843" s="68"/>
      <c r="M843" s="36"/>
      <c r="N843" s="1513"/>
      <c r="O843" s="68"/>
      <c r="P843" s="1514"/>
      <c r="Q843" s="68"/>
    </row>
    <row r="844" ht="15.75" customHeight="1">
      <c r="A844" s="36"/>
      <c r="B844" s="1509"/>
      <c r="C844" s="1510"/>
      <c r="D844" s="36"/>
      <c r="E844" s="908" t="s">
        <v>10960</v>
      </c>
      <c r="F844" s="1512">
        <v>4.0</v>
      </c>
      <c r="G844" s="68"/>
      <c r="H844" s="1480"/>
      <c r="I844" s="1480"/>
      <c r="J844" s="1515"/>
      <c r="K844" s="1515"/>
      <c r="L844" s="68"/>
      <c r="M844" s="36"/>
      <c r="N844" s="1513"/>
      <c r="O844" s="68"/>
      <c r="P844" s="1514"/>
      <c r="Q844" s="68"/>
    </row>
    <row r="845" ht="15.75" customHeight="1">
      <c r="A845" s="36"/>
      <c r="B845" s="1509"/>
      <c r="C845" s="1510"/>
      <c r="D845" s="36"/>
      <c r="E845" s="908" t="s">
        <v>11317</v>
      </c>
      <c r="F845" s="1512">
        <v>4.0</v>
      </c>
      <c r="G845" s="68"/>
      <c r="H845" s="1480"/>
      <c r="I845" s="1480"/>
      <c r="J845" s="1515"/>
      <c r="K845" s="1515"/>
      <c r="L845" s="68"/>
      <c r="M845" s="36"/>
      <c r="N845" s="1513"/>
      <c r="O845" s="68"/>
      <c r="P845" s="1514"/>
      <c r="Q845" s="68"/>
    </row>
    <row r="846" ht="15.75" customHeight="1">
      <c r="A846" s="36"/>
      <c r="B846" s="1509"/>
      <c r="C846" s="1510"/>
      <c r="D846" s="36"/>
      <c r="E846" s="68" t="s">
        <v>11075</v>
      </c>
      <c r="F846" s="1512">
        <v>4.0</v>
      </c>
      <c r="G846" s="68"/>
      <c r="H846" s="1480"/>
      <c r="I846" s="1480"/>
      <c r="J846" s="1515"/>
      <c r="K846" s="1515"/>
      <c r="L846" s="68"/>
      <c r="M846" s="36"/>
      <c r="N846" s="1513"/>
      <c r="O846" s="68"/>
      <c r="P846" s="1514"/>
      <c r="Q846" s="68"/>
    </row>
    <row r="847" ht="15.75" customHeight="1">
      <c r="A847" s="36"/>
      <c r="B847" s="1509"/>
      <c r="C847" s="1510"/>
      <c r="D847" s="36"/>
      <c r="E847" s="68" t="s">
        <v>10951</v>
      </c>
      <c r="F847" s="1512">
        <v>12.0</v>
      </c>
      <c r="G847" s="68"/>
      <c r="H847" s="1480"/>
      <c r="I847" s="1480"/>
      <c r="J847" s="1515"/>
      <c r="K847" s="1515"/>
      <c r="L847" s="68"/>
      <c r="M847" s="36"/>
      <c r="N847" s="1513"/>
      <c r="O847" s="68"/>
      <c r="P847" s="1514"/>
      <c r="Q847" s="68"/>
    </row>
    <row r="848" ht="15.75" customHeight="1">
      <c r="A848" s="36"/>
      <c r="B848" s="1509"/>
      <c r="C848" s="1510"/>
      <c r="D848" s="36"/>
      <c r="E848" s="68" t="s">
        <v>11054</v>
      </c>
      <c r="F848" s="1512">
        <v>12.0</v>
      </c>
      <c r="G848" s="68"/>
      <c r="H848" s="1480"/>
      <c r="I848" s="1480"/>
      <c r="J848" s="1515"/>
      <c r="K848" s="1515"/>
      <c r="L848" s="68"/>
      <c r="M848" s="36"/>
      <c r="N848" s="1513"/>
      <c r="O848" s="68"/>
      <c r="P848" s="1514"/>
      <c r="Q848" s="68"/>
    </row>
    <row r="849" ht="15.75" customHeight="1">
      <c r="A849" s="36"/>
      <c r="B849" s="1509"/>
      <c r="C849" s="1510"/>
      <c r="D849" s="36"/>
      <c r="E849" s="68" t="s">
        <v>11578</v>
      </c>
      <c r="F849" s="1512">
        <v>12.0</v>
      </c>
      <c r="G849" s="68"/>
      <c r="H849" s="1480"/>
      <c r="I849" s="1480"/>
      <c r="J849" s="1515"/>
      <c r="K849" s="1515"/>
      <c r="L849" s="68"/>
      <c r="M849" s="36"/>
      <c r="N849" s="1513"/>
      <c r="O849" s="68"/>
      <c r="P849" s="1514"/>
      <c r="Q849" s="68"/>
    </row>
    <row r="850" ht="15.75" customHeight="1">
      <c r="A850" s="36"/>
      <c r="B850" s="1509"/>
      <c r="C850" s="1510"/>
      <c r="D850" s="36"/>
      <c r="E850" s="908" t="s">
        <v>11240</v>
      </c>
      <c r="F850" s="1512">
        <v>1.0</v>
      </c>
      <c r="G850" s="68"/>
      <c r="H850" s="1480"/>
      <c r="I850" s="1480"/>
      <c r="J850" s="1515"/>
      <c r="K850" s="1515"/>
      <c r="L850" s="68"/>
      <c r="M850" s="36"/>
      <c r="N850" s="1513"/>
      <c r="O850" s="68"/>
      <c r="P850" s="1514"/>
      <c r="Q850" s="68"/>
    </row>
    <row r="851" ht="15.0" customHeight="1">
      <c r="A851" s="194">
        <v>6269.0</v>
      </c>
      <c r="B851" s="194">
        <v>6269.0</v>
      </c>
      <c r="C851" s="1516" t="s">
        <v>16841</v>
      </c>
      <c r="D851" s="195">
        <v>0.0</v>
      </c>
      <c r="E851" s="1516" t="s">
        <v>43</v>
      </c>
      <c r="F851" s="1516" t="s">
        <v>84</v>
      </c>
      <c r="G851" s="1517" t="s">
        <v>3061</v>
      </c>
      <c r="H851" s="1332">
        <v>107.2</v>
      </c>
      <c r="I851" s="1332">
        <v>214.4</v>
      </c>
      <c r="J851" s="1518" t="s">
        <v>1096</v>
      </c>
      <c r="K851" s="164" t="s">
        <v>87</v>
      </c>
      <c r="M851" s="165" t="s">
        <v>1097</v>
      </c>
      <c r="N851" s="163" t="s">
        <v>1131</v>
      </c>
      <c r="O851" s="207" t="s">
        <v>16842</v>
      </c>
      <c r="P851" s="163" t="s">
        <v>3064</v>
      </c>
      <c r="R851" s="163" t="s">
        <v>1135</v>
      </c>
      <c r="S851" s="189" t="s">
        <v>16843</v>
      </c>
      <c r="T851" s="190" t="s">
        <v>4273</v>
      </c>
      <c r="U851" s="188" t="s">
        <v>4274</v>
      </c>
      <c r="W851" s="157" t="s">
        <v>16844</v>
      </c>
      <c r="X851" s="170" t="s">
        <v>16845</v>
      </c>
      <c r="Y851" s="191"/>
      <c r="Z851" s="165"/>
      <c r="AA851" s="165"/>
      <c r="AB851" s="165"/>
      <c r="AC851" s="165"/>
      <c r="AD851" s="165"/>
      <c r="AE851" s="165" t="s">
        <v>1141</v>
      </c>
      <c r="AF851" s="192" t="s">
        <v>1072</v>
      </c>
      <c r="AH851" s="193">
        <v>1.0</v>
      </c>
      <c r="AI851" s="30" t="str">
        <f t="shared" ref="AI851:AI852" si="42">TEXTJOIN("|",TRUE,AJ851:AR851)</f>
        <v>Supplements|Heart &amp; Blood Vessel|Fitness &amp; Performance</v>
      </c>
      <c r="AJ851" s="38" t="s">
        <v>1073</v>
      </c>
      <c r="AK851" s="165" t="s">
        <v>1174</v>
      </c>
      <c r="AL851" s="165" t="s">
        <v>1075</v>
      </c>
      <c r="AM851" s="165"/>
      <c r="AN851" s="165"/>
      <c r="AO851" s="165"/>
      <c r="AP851" s="165"/>
      <c r="AQ851" s="165"/>
      <c r="AR851" s="165"/>
      <c r="AS851" s="165"/>
      <c r="AT851" s="165"/>
      <c r="AU851" s="159"/>
      <c r="AV851" s="151"/>
      <c r="AW851" s="151"/>
      <c r="AX851" s="151"/>
      <c r="AY851" s="151"/>
    </row>
    <row r="852" ht="15.0" customHeight="1">
      <c r="A852" s="185">
        <v>6271.0</v>
      </c>
      <c r="B852" s="185">
        <v>6271.0</v>
      </c>
      <c r="C852" s="1519" t="s">
        <v>6354</v>
      </c>
      <c r="D852" s="172">
        <v>0.0</v>
      </c>
      <c r="E852" s="1519" t="s">
        <v>43</v>
      </c>
      <c r="F852" s="1519" t="s">
        <v>84</v>
      </c>
      <c r="G852" s="1517" t="s">
        <v>4272</v>
      </c>
      <c r="H852" s="1332">
        <v>30.67</v>
      </c>
      <c r="I852" s="1332">
        <v>61.99</v>
      </c>
      <c r="J852" s="1518" t="s">
        <v>16846</v>
      </c>
      <c r="K852" s="164" t="s">
        <v>87</v>
      </c>
      <c r="M852" s="165" t="s">
        <v>1118</v>
      </c>
      <c r="N852" s="163" t="s">
        <v>1131</v>
      </c>
      <c r="O852" s="187" t="s">
        <v>16847</v>
      </c>
      <c r="P852" s="163" t="s">
        <v>4277</v>
      </c>
      <c r="Q852" s="163" t="s">
        <v>10120</v>
      </c>
      <c r="R852" s="163" t="s">
        <v>1135</v>
      </c>
      <c r="S852" s="200" t="s">
        <v>16848</v>
      </c>
      <c r="T852" s="190" t="s">
        <v>6356</v>
      </c>
      <c r="U852" s="166" t="s">
        <v>6357</v>
      </c>
      <c r="X852" s="170" t="s">
        <v>16849</v>
      </c>
      <c r="Y852" s="191"/>
      <c r="Z852" s="165"/>
      <c r="AA852" s="165"/>
      <c r="AB852" s="165"/>
      <c r="AC852" s="165"/>
      <c r="AD852" s="165"/>
      <c r="AE852" s="165" t="s">
        <v>1141</v>
      </c>
      <c r="AF852" s="192" t="s">
        <v>1072</v>
      </c>
      <c r="AH852" s="193">
        <v>1.0</v>
      </c>
      <c r="AI852" s="30" t="str">
        <f t="shared" si="42"/>
        <v>Supplements|Age-Reversal &amp; Longevity|Bone Health|Fitness &amp; Performance|Skin &amp; Nails</v>
      </c>
      <c r="AJ852" s="38" t="s">
        <v>1073</v>
      </c>
      <c r="AK852" s="165" t="s">
        <v>1173</v>
      </c>
      <c r="AL852" s="165" t="s">
        <v>1090</v>
      </c>
      <c r="AM852" s="165" t="s">
        <v>1075</v>
      </c>
      <c r="AN852" s="165" t="s">
        <v>12125</v>
      </c>
      <c r="AO852" s="165"/>
      <c r="AP852" s="165"/>
      <c r="AQ852" s="165"/>
      <c r="AR852" s="165"/>
      <c r="AS852" s="165"/>
      <c r="AT852" s="165"/>
      <c r="AU852" s="159"/>
      <c r="AV852" s="151"/>
      <c r="AW852" s="151"/>
      <c r="AX852" s="151"/>
      <c r="AY852" s="151"/>
    </row>
    <row r="853" ht="15.0" customHeight="1"/>
    <row r="854" ht="15.0" customHeight="1"/>
    <row r="855" ht="15.0" customHeight="1"/>
    <row r="856" ht="15.0" customHeight="1"/>
    <row r="857" ht="15.0" customHeight="1"/>
    <row r="858" ht="15.0" customHeight="1"/>
    <row r="859" ht="15.0" customHeight="1"/>
    <row r="860" ht="15.0" customHeight="1"/>
    <row r="861" ht="15.0" customHeight="1"/>
    <row r="862" ht="15.0" customHeight="1"/>
    <row r="863" ht="15.0" customHeight="1"/>
    <row r="864" ht="15.0" customHeight="1"/>
    <row r="865" ht="15.0" customHeight="1"/>
    <row r="866" ht="15.0" customHeight="1"/>
    <row r="867" ht="15.0" customHeight="1"/>
    <row r="868" ht="15.0" customHeight="1"/>
    <row r="869" ht="15.0" customHeight="1"/>
    <row r="870" ht="15.0" customHeight="1"/>
    <row r="871" ht="15.0" customHeight="1"/>
    <row r="872" ht="15.0" customHeight="1"/>
    <row r="873" ht="15.0" customHeight="1"/>
    <row r="874" ht="15.0" customHeight="1"/>
    <row r="875" ht="15.0" customHeight="1"/>
    <row r="876" ht="15.0" customHeight="1"/>
    <row r="877" ht="15.0" customHeight="1"/>
    <row r="878" ht="15.0" customHeight="1"/>
    <row r="879" ht="15.0" customHeight="1"/>
    <row r="880" ht="15.0" customHeight="1"/>
    <row r="881" ht="15.0" customHeight="1"/>
    <row r="882" ht="15.0" customHeight="1"/>
    <row r="883" ht="15.0" customHeight="1"/>
    <row r="884" ht="15.0" customHeight="1"/>
    <row r="885" ht="15.0" customHeight="1"/>
    <row r="886" ht="15.0" customHeight="1"/>
    <row r="887" ht="15.0" customHeight="1"/>
    <row r="888" ht="15.0" customHeight="1"/>
    <row r="889" ht="15.0" customHeight="1"/>
    <row r="890" ht="15.0" customHeight="1"/>
    <row r="891" ht="15.0" customHeight="1"/>
    <row r="892" ht="15.0" customHeight="1"/>
    <row r="893" ht="15.0" customHeight="1"/>
    <row r="894" ht="15.0" customHeight="1"/>
    <row r="895" ht="15.0" customHeight="1"/>
    <row r="896" ht="15.0" customHeight="1"/>
    <row r="897" ht="15.0" customHeight="1"/>
    <row r="898" ht="15.0" customHeight="1"/>
    <row r="899" ht="15.0" customHeight="1"/>
    <row r="900" ht="15.0" customHeight="1"/>
    <row r="901" ht="15.0" customHeight="1"/>
    <row r="902" ht="15.0" customHeight="1"/>
    <row r="903" ht="15.0" customHeight="1"/>
    <row r="904" ht="15.0" customHeight="1"/>
    <row r="905" ht="15.0" customHeight="1"/>
    <row r="906" ht="15.0" customHeight="1"/>
    <row r="907" ht="15.0" customHeight="1"/>
    <row r="908" ht="15.0" customHeight="1"/>
    <row r="909" ht="15.0" customHeight="1"/>
    <row r="910" ht="15.0" customHeight="1"/>
    <row r="911" ht="15.0" customHeight="1"/>
    <row r="912" ht="15.0" customHeight="1"/>
    <row r="913" ht="15.0" customHeight="1"/>
    <row r="914" ht="15.0" customHeight="1"/>
    <row r="915" ht="15.0" customHeight="1"/>
    <row r="916" ht="15.0" customHeight="1"/>
    <row r="917" ht="15.0" customHeight="1"/>
    <row r="918" ht="15.0" customHeight="1"/>
    <row r="919" ht="15.0" customHeight="1"/>
    <row r="920" ht="15.0" customHeight="1"/>
    <row r="921" ht="15.0" customHeight="1"/>
    <row r="922" ht="15.0" customHeight="1"/>
    <row r="923" ht="15.0" customHeight="1"/>
    <row r="924" ht="15.0" customHeight="1"/>
    <row r="925" ht="15.0" customHeight="1"/>
    <row r="926" ht="15.0" customHeight="1"/>
    <row r="927" ht="15.0" customHeight="1"/>
    <row r="928" ht="15.0" customHeight="1"/>
    <row r="929" ht="15.0" customHeight="1"/>
    <row r="930" ht="15.0" customHeight="1"/>
    <row r="931" ht="15.0" customHeight="1"/>
    <row r="932" ht="15.0" customHeight="1"/>
    <row r="933" ht="15.0" customHeight="1"/>
    <row r="934" ht="15.0" customHeight="1"/>
    <row r="935" ht="15.0" customHeight="1"/>
    <row r="936" ht="15.0" customHeight="1"/>
    <row r="937" ht="15.0" customHeight="1"/>
    <row r="938" ht="15.0" customHeight="1"/>
    <row r="939" ht="15.0" customHeight="1"/>
    <row r="940" ht="15.0" customHeight="1"/>
    <row r="941" ht="15.0" customHeight="1"/>
    <row r="942" ht="15.0" customHeight="1"/>
    <row r="943" ht="15.0" customHeight="1"/>
    <row r="944" ht="15.0" customHeight="1"/>
    <row r="945" ht="15.0" customHeight="1"/>
    <row r="946" ht="15.0" customHeight="1"/>
    <row r="947" ht="15.0" customHeight="1"/>
    <row r="948" ht="15.0" customHeight="1"/>
    <row r="949" ht="15.0" customHeight="1"/>
    <row r="950" ht="15.0" customHeight="1"/>
    <row r="951" ht="15.0" customHeight="1"/>
    <row r="952" ht="15.0" customHeight="1"/>
    <row r="953" ht="15.0" customHeight="1"/>
    <row r="954" ht="15.0" customHeight="1"/>
    <row r="955" ht="15.0" customHeight="1"/>
    <row r="956" ht="15.0" customHeight="1"/>
    <row r="957" ht="15.0" customHeight="1"/>
    <row r="958" ht="15.0" customHeight="1"/>
    <row r="959" ht="15.0" customHeight="1"/>
    <row r="960" ht="15.0" customHeight="1"/>
    <row r="961" ht="15.0" customHeight="1"/>
    <row r="962" ht="15.0" customHeight="1"/>
    <row r="963" ht="15.0" customHeight="1"/>
    <row r="964" ht="15.0" customHeight="1"/>
    <row r="965" ht="15.0" customHeight="1"/>
    <row r="966" ht="15.0" customHeight="1"/>
    <row r="967" ht="15.0" customHeight="1"/>
    <row r="968" ht="15.0" customHeight="1"/>
    <row r="969" ht="15.0" customHeight="1"/>
    <row r="970" ht="15.0" customHeight="1"/>
    <row r="971" ht="15.0" customHeight="1"/>
    <row r="972" ht="15.0" customHeight="1"/>
    <row r="973" ht="15.0" customHeight="1"/>
    <row r="974" ht="15.0" customHeight="1"/>
    <row r="975" ht="15.0" customHeight="1"/>
    <row r="976" ht="15.0" customHeight="1"/>
    <row r="977" ht="15.0" customHeight="1"/>
    <row r="978" ht="15.0" customHeight="1"/>
    <row r="979" ht="15.0" customHeight="1"/>
    <row r="980" ht="15.0" customHeight="1"/>
    <row r="981" ht="15.0" customHeight="1"/>
    <row r="982" ht="15.0" customHeight="1"/>
    <row r="983" ht="15.0" customHeight="1"/>
    <row r="984" ht="15.0" customHeight="1"/>
    <row r="985" ht="15.0" customHeight="1"/>
    <row r="986" ht="15.0" customHeight="1"/>
    <row r="987" ht="15.0" customHeight="1"/>
    <row r="988" ht="15.0" customHeight="1"/>
    <row r="989" ht="15.0" customHeight="1"/>
    <row r="990" ht="15.0" customHeight="1"/>
    <row r="991" ht="15.0" customHeight="1"/>
    <row r="992" ht="15.0" customHeight="1"/>
    <row r="993" ht="15.0" customHeight="1"/>
    <row r="994" ht="15.0" customHeight="1"/>
    <row r="995" ht="15.0" customHeight="1"/>
    <row r="996" ht="15.0" customHeight="1"/>
    <row r="997" ht="15.0" customHeight="1"/>
    <row r="998" ht="15.0" customHeight="1"/>
    <row r="999" ht="15.0" customHeight="1"/>
    <row r="1000" ht="15.0" customHeight="1"/>
    <row r="1001" ht="15.0" customHeight="1"/>
    <row r="1002" ht="15.0" customHeight="1"/>
    <row r="1003" ht="15.0" customHeight="1"/>
    <row r="1004" ht="15.0" customHeight="1"/>
    <row r="1005" ht="15.0" customHeight="1"/>
    <row r="1006" ht="15.0" customHeight="1"/>
    <row r="1007" ht="15.0" customHeight="1"/>
    <row r="1008" ht="15.0" customHeight="1"/>
    <row r="1009" ht="15.0" customHeight="1"/>
    <row r="1010" ht="15.0" customHeight="1"/>
    <row r="1011" ht="15.0" customHeight="1"/>
    <row r="1012" ht="15.0" customHeight="1"/>
    <row r="1013" ht="15.0" customHeight="1"/>
    <row r="1014" ht="15.0" customHeight="1"/>
    <row r="1015" ht="15.0" customHeight="1"/>
    <row r="1016" ht="15.0" customHeight="1"/>
    <row r="1017" ht="15.0" customHeight="1"/>
    <row r="1018" ht="15.0" customHeight="1"/>
    <row r="1019" ht="15.0" customHeight="1"/>
    <row r="1020" ht="15.0" customHeight="1"/>
    <row r="1021" ht="15.0" customHeight="1"/>
    <row r="1022" ht="15.0" customHeight="1"/>
    <row r="1023" ht="15.0" customHeight="1"/>
    <row r="1024" ht="15.0" customHeight="1"/>
    <row r="1025" ht="15.0" customHeight="1"/>
    <row r="1026" ht="15.0" customHeight="1"/>
    <row r="1027" ht="15.0" customHeight="1"/>
    <row r="1028" ht="15.0" customHeight="1"/>
    <row r="1029" ht="15.0" customHeight="1"/>
    <row r="1030" ht="15.0" customHeight="1"/>
    <row r="1031" ht="15.0" customHeight="1"/>
    <row r="1032" ht="15.0" customHeight="1"/>
    <row r="1033" ht="15.0" customHeight="1"/>
    <row r="1034" ht="15.0" customHeight="1"/>
    <row r="1035" ht="15.0" customHeight="1"/>
    <row r="1036" ht="15.0" customHeight="1"/>
    <row r="1037" ht="15.0" customHeight="1"/>
    <row r="1038" ht="15.0" customHeight="1"/>
    <row r="1039" ht="15.0" customHeight="1"/>
    <row r="1040" ht="15.0" customHeight="1"/>
    <row r="1041" ht="15.0" customHeight="1"/>
    <row r="1042" ht="15.0" customHeight="1"/>
    <row r="1043" ht="15.0" customHeight="1"/>
    <row r="1044" ht="15.0" customHeight="1"/>
    <row r="1045" ht="15.0" customHeight="1"/>
    <row r="1046" ht="15.0" customHeight="1"/>
    <row r="1047" ht="15.0" customHeight="1"/>
    <row r="1048" ht="15.0" customHeight="1"/>
    <row r="1049" ht="15.0" customHeight="1"/>
    <row r="1050" ht="15.0" customHeight="1"/>
    <row r="1051" ht="15.0" customHeight="1"/>
    <row r="1052" ht="15.0" customHeight="1"/>
    <row r="1053" ht="15.0" customHeight="1"/>
    <row r="1054" ht="15.0" customHeight="1"/>
    <row r="1055" ht="15.0" customHeight="1"/>
    <row r="1056" ht="15.0" customHeight="1"/>
    <row r="1057" ht="15.0" customHeight="1"/>
    <row r="1058" ht="15.0" customHeight="1"/>
    <row r="1059" ht="15.0" customHeight="1"/>
    <row r="1060" ht="15.0" customHeight="1"/>
    <row r="1061" ht="15.0" customHeight="1"/>
    <row r="1062" ht="15.0" customHeight="1"/>
    <row r="1063" ht="15.0" customHeight="1"/>
    <row r="1064" ht="15.0" customHeight="1"/>
    <row r="1065" ht="15.0" customHeight="1"/>
    <row r="1066" ht="15.0" customHeight="1"/>
    <row r="1067" ht="15.0" customHeight="1"/>
    <row r="1068" ht="15.0" customHeight="1"/>
    <row r="1069" ht="15.0" customHeight="1"/>
    <row r="1070" ht="15.0" customHeight="1"/>
    <row r="1071" ht="15.0" customHeight="1"/>
    <row r="1072" ht="15.0" customHeight="1"/>
    <row r="1073" ht="15.0" customHeight="1"/>
    <row r="1074" ht="15.0" customHeight="1"/>
    <row r="1075" ht="15.0" customHeight="1"/>
    <row r="1076" ht="15.0" customHeight="1"/>
    <row r="1077" ht="15.0" customHeight="1"/>
    <row r="1078" ht="15.0" customHeight="1"/>
    <row r="1079" ht="15.0" customHeight="1"/>
    <row r="1080" ht="15.0" customHeight="1"/>
    <row r="1081" ht="15.0" customHeight="1"/>
    <row r="1082" ht="15.0" customHeight="1"/>
    <row r="1083" ht="15.0" customHeight="1"/>
    <row r="1084" ht="15.0" customHeight="1"/>
    <row r="1085" ht="15.0" customHeight="1"/>
    <row r="1086" ht="15.0" customHeight="1"/>
    <row r="1087" ht="15.0" customHeight="1"/>
    <row r="1088" ht="15.0" customHeight="1"/>
    <row r="1089" ht="15.0" customHeight="1"/>
    <row r="1090" ht="15.0" customHeight="1"/>
    <row r="1091" ht="15.0" customHeight="1"/>
    <row r="1092" ht="15.0" customHeight="1"/>
    <row r="1093" ht="15.0" customHeight="1"/>
    <row r="1094" ht="15.0" customHeight="1"/>
    <row r="1095" ht="15.0" customHeight="1"/>
    <row r="1096" ht="15.0" customHeight="1"/>
    <row r="1097" ht="15.0" customHeight="1"/>
    <row r="1098" ht="15.0" customHeight="1"/>
    <row r="1099" ht="15.0" customHeight="1"/>
    <row r="1100" ht="15.0" customHeight="1"/>
    <row r="1101" ht="15.0" customHeight="1"/>
    <row r="1102" ht="15.0" customHeight="1"/>
    <row r="1103" ht="15.0" customHeight="1"/>
    <row r="1104" ht="15.0" customHeight="1"/>
    <row r="1105" ht="15.0" customHeight="1"/>
    <row r="1106" ht="15.0" customHeight="1"/>
    <row r="1107" ht="15.0" customHeight="1"/>
    <row r="1108" ht="15.0" customHeight="1"/>
    <row r="1109" ht="15.0" customHeight="1"/>
    <row r="1110" ht="15.0" customHeight="1"/>
    <row r="1111" ht="15.0" customHeight="1"/>
    <row r="1112" ht="15.0" customHeight="1"/>
    <row r="1113" ht="15.0" customHeight="1"/>
    <row r="1114" ht="15.0" customHeight="1"/>
    <row r="1115" ht="15.0" customHeight="1"/>
    <row r="1116" ht="15.0" customHeight="1"/>
    <row r="1117" ht="15.0" customHeight="1"/>
    <row r="1118" ht="15.0" customHeight="1"/>
    <row r="1119" ht="15.0" customHeight="1"/>
    <row r="1120" ht="15.0" customHeight="1"/>
    <row r="1121" ht="15.0" customHeight="1"/>
    <row r="1122" ht="15.0" customHeight="1"/>
    <row r="1123" ht="15.0" customHeight="1"/>
    <row r="1124" ht="15.0" customHeight="1"/>
    <row r="1125" ht="15.0" customHeight="1"/>
    <row r="1126" ht="15.0" customHeight="1"/>
    <row r="1127" ht="15.0" customHeight="1"/>
    <row r="1128" ht="15.0" customHeight="1"/>
    <row r="1129" ht="15.0" customHeight="1"/>
    <row r="1130" ht="15.0" customHeight="1"/>
    <row r="1131" ht="15.0" customHeight="1"/>
    <row r="1132" ht="15.0" customHeight="1"/>
    <row r="1133" ht="15.0" customHeight="1"/>
    <row r="1134" ht="15.0" customHeight="1"/>
    <row r="1135" ht="15.0" customHeight="1"/>
    <row r="1136" ht="15.0" customHeight="1"/>
    <row r="1137" ht="15.0" customHeight="1"/>
    <row r="1138" ht="15.0" customHeight="1"/>
    <row r="1139" ht="15.0" customHeight="1"/>
    <row r="1140" ht="15.0" customHeight="1"/>
    <row r="1141" ht="15.0" customHeight="1"/>
    <row r="1142" ht="15.0" customHeight="1"/>
    <row r="1143" ht="15.0" customHeight="1"/>
    <row r="1144" ht="15.0" customHeight="1"/>
    <row r="1145" ht="15.0" customHeight="1"/>
    <row r="1146" ht="15.0" customHeight="1"/>
    <row r="1147" ht="15.0" customHeight="1"/>
    <row r="1148" ht="15.0" customHeight="1"/>
    <row r="1149" ht="15.0" customHeight="1"/>
    <row r="1150" ht="15.0" customHeight="1"/>
    <row r="1151" ht="15.0" customHeight="1"/>
    <row r="1152" ht="15.0" customHeight="1"/>
    <row r="1153" ht="15.0" customHeight="1"/>
    <row r="1154" ht="15.0" customHeight="1"/>
    <row r="1155" ht="15.0" customHeight="1"/>
    <row r="1156" ht="15.0" customHeight="1"/>
    <row r="1157" ht="15.0" customHeight="1"/>
    <row r="1158" ht="15.0" customHeight="1"/>
    <row r="1159" ht="15.0" customHeight="1"/>
    <row r="1160" ht="15.0" customHeight="1"/>
    <row r="1161" ht="15.0" customHeight="1"/>
    <row r="1162" ht="15.0" customHeight="1"/>
    <row r="1163" ht="15.0" customHeight="1"/>
    <row r="1164" ht="15.0" customHeight="1"/>
    <row r="1165" ht="15.0" customHeight="1"/>
    <row r="1166" ht="15.0" customHeight="1"/>
    <row r="1167" ht="15.0" customHeight="1"/>
    <row r="1168" ht="15.0" customHeight="1"/>
    <row r="1169" ht="15.0" customHeight="1"/>
    <row r="1170" ht="15.0" customHeight="1"/>
    <row r="1171" ht="15.0" customHeight="1"/>
    <row r="1172" ht="15.0" customHeight="1"/>
    <row r="1173" ht="15.0" customHeight="1"/>
    <row r="1174" ht="15.0" customHeight="1"/>
    <row r="1175" ht="15.0" customHeight="1"/>
    <row r="1176" ht="15.0" customHeight="1"/>
    <row r="1177" ht="15.0" customHeight="1"/>
    <row r="1178" ht="15.0" customHeight="1"/>
    <row r="1179" ht="15.0" customHeight="1"/>
    <row r="1180" ht="15.0" customHeight="1"/>
    <row r="1181" ht="15.0" customHeight="1"/>
    <row r="1182" ht="15.0" customHeight="1"/>
    <row r="1183" ht="15.0" customHeight="1"/>
    <row r="1184" ht="15.0" customHeight="1"/>
    <row r="1185" ht="15.0" customHeight="1"/>
    <row r="1186" ht="15.0" customHeight="1"/>
    <row r="1187" ht="15.0" customHeight="1"/>
    <row r="1188" ht="15.0" customHeight="1"/>
    <row r="1189" ht="15.0" customHeight="1"/>
    <row r="1190" ht="15.0" customHeight="1"/>
    <row r="1191" ht="15.0" customHeight="1"/>
    <row r="1192" ht="15.0" customHeight="1"/>
    <row r="1193" ht="15.0" customHeight="1"/>
    <row r="1194" ht="15.0" customHeight="1"/>
    <row r="1195" ht="15.0" customHeight="1"/>
    <row r="1196" ht="15.0" customHeight="1"/>
    <row r="1197" ht="15.0" customHeight="1"/>
    <row r="1198" ht="15.0" customHeight="1"/>
    <row r="1199" ht="15.0" customHeight="1"/>
    <row r="1200" ht="15.0" customHeight="1"/>
    <row r="1201" ht="15.0" customHeight="1"/>
    <row r="1202" ht="15.0" customHeight="1"/>
    <row r="1203" ht="15.0" customHeight="1"/>
    <row r="1204" ht="15.0" customHeight="1"/>
    <row r="1205" ht="15.0" customHeight="1"/>
    <row r="1206" ht="15.0" customHeight="1"/>
    <row r="1207" ht="15.0" customHeight="1"/>
    <row r="1208" ht="15.0" customHeight="1"/>
    <row r="1209" ht="15.0" customHeight="1"/>
    <row r="1210" ht="15.0" customHeight="1"/>
    <row r="1211" ht="15.0" customHeight="1"/>
    <row r="1212" ht="15.0" customHeight="1"/>
    <row r="1213" ht="15.0" customHeight="1"/>
    <row r="1214" ht="15.0" customHeight="1"/>
    <row r="1215" ht="15.0" customHeight="1"/>
    <row r="1216" ht="15.0" customHeight="1"/>
    <row r="1217" ht="15.0" customHeight="1"/>
    <row r="1218" ht="15.0" customHeight="1"/>
    <row r="1219" ht="15.0" customHeight="1"/>
    <row r="1220" ht="15.0" customHeight="1"/>
    <row r="1221" ht="15.0" customHeight="1"/>
    <row r="1222" ht="15.0" customHeight="1"/>
    <row r="1223" ht="15.0" customHeight="1"/>
    <row r="1224" ht="15.0" customHeight="1"/>
    <row r="1225" ht="15.0" customHeight="1"/>
    <row r="1226" ht="15.0" customHeight="1"/>
    <row r="1227" ht="15.0" customHeight="1"/>
    <row r="1228" ht="15.0" customHeight="1"/>
    <row r="1229" ht="15.0" customHeight="1"/>
    <row r="1230" ht="15.0" customHeight="1"/>
    <row r="1231" ht="15.0" customHeight="1"/>
    <row r="1232" ht="15.0" customHeight="1"/>
    <row r="1233" ht="15.0" customHeight="1"/>
    <row r="1234" ht="15.0" customHeight="1"/>
    <row r="1235" ht="15.0" customHeight="1"/>
    <row r="1236" ht="15.0" customHeight="1"/>
    <row r="1237" ht="15.0" customHeight="1"/>
    <row r="1238" ht="15.0" customHeight="1"/>
    <row r="1239" ht="15.0" customHeight="1"/>
    <row r="1240" ht="15.0" customHeight="1"/>
    <row r="1241" ht="15.0" customHeight="1"/>
    <row r="1242" ht="15.0" customHeight="1"/>
    <row r="1243" ht="15.0" customHeight="1"/>
    <row r="1244" ht="15.0" customHeight="1"/>
    <row r="1245" ht="15.0" customHeight="1"/>
    <row r="1246" ht="15.0" customHeight="1"/>
    <row r="1247" ht="15.0" customHeight="1"/>
    <row r="1248" ht="15.0" customHeight="1"/>
    <row r="1249" ht="15.0" customHeight="1"/>
    <row r="1250" ht="15.0" customHeight="1"/>
    <row r="1251" ht="15.0" customHeight="1"/>
    <row r="1252" ht="15.0" customHeight="1"/>
    <row r="1253" ht="15.0" customHeight="1"/>
    <row r="1254" ht="15.0" customHeight="1"/>
    <row r="1255" ht="15.0" customHeight="1"/>
    <row r="1256" ht="15.0" customHeight="1"/>
    <row r="1257" ht="15.0" customHeight="1"/>
    <row r="1258" ht="15.0" customHeight="1"/>
    <row r="1259" ht="15.0" customHeight="1"/>
    <row r="1260" ht="15.0" customHeight="1"/>
    <row r="1261" ht="15.0" customHeight="1"/>
    <row r="1262" ht="15.0" customHeight="1"/>
    <row r="1263" ht="15.0" customHeight="1"/>
    <row r="1264" ht="15.0" customHeight="1"/>
    <row r="1265" ht="15.0" customHeight="1"/>
    <row r="1266" ht="15.0" customHeight="1"/>
    <row r="1267" ht="15.0" customHeight="1"/>
    <row r="1268" ht="15.0" customHeight="1"/>
    <row r="1269" ht="15.0" customHeight="1"/>
    <row r="1270" ht="15.0" customHeight="1"/>
    <row r="1271" ht="15.0" customHeight="1"/>
    <row r="1272" ht="15.0" customHeight="1"/>
    <row r="1273" ht="15.0" customHeight="1"/>
    <row r="1274" ht="15.0" customHeight="1"/>
    <row r="1275" ht="15.0" customHeight="1"/>
    <row r="1276" ht="15.0" customHeight="1"/>
    <row r="1277" ht="15.0" customHeight="1"/>
    <row r="1278" ht="15.0" customHeight="1"/>
    <row r="1279" ht="15.0" customHeight="1"/>
    <row r="1280" ht="15.0" customHeight="1"/>
    <row r="1281" ht="15.0" customHeight="1"/>
    <row r="1282" ht="15.0" customHeight="1"/>
    <row r="1283" ht="15.0" customHeight="1"/>
    <row r="1284" ht="15.0" customHeight="1"/>
    <row r="1285" ht="15.0" customHeight="1"/>
    <row r="1286" ht="15.0" customHeight="1"/>
    <row r="1287" ht="15.0" customHeight="1"/>
    <row r="1288" ht="15.0" customHeight="1"/>
    <row r="1289" ht="15.0" customHeight="1"/>
    <row r="1290" ht="15.0" customHeight="1"/>
    <row r="1291" ht="15.0" customHeight="1"/>
    <row r="1292" ht="15.0" customHeight="1"/>
    <row r="1293" ht="15.0" customHeight="1"/>
    <row r="1294" ht="15.0" customHeight="1"/>
    <row r="1295" ht="15.0" customHeight="1"/>
    <row r="1296" ht="15.0" customHeight="1"/>
    <row r="1297" ht="15.0" customHeight="1"/>
    <row r="1298" ht="15.0" customHeight="1"/>
    <row r="1299" ht="15.0" customHeight="1"/>
    <row r="1300" ht="15.0" customHeight="1"/>
    <row r="1301" ht="15.0" customHeight="1"/>
    <row r="1302" ht="15.0" customHeight="1"/>
    <row r="1303" ht="15.0" customHeight="1"/>
    <row r="1304" ht="15.0" customHeight="1"/>
    <row r="1305" ht="15.0" customHeight="1"/>
    <row r="1306" ht="15.0" customHeight="1"/>
    <row r="1307" ht="15.0" customHeight="1"/>
    <row r="1308" ht="15.0" customHeight="1"/>
    <row r="1309" ht="15.0" customHeight="1"/>
    <row r="1310" ht="15.0" customHeight="1"/>
    <row r="1311" ht="15.0" customHeight="1"/>
    <row r="1312" ht="15.0" customHeight="1"/>
    <row r="1313" ht="15.0" customHeight="1"/>
    <row r="1314" ht="15.0" customHeight="1"/>
    <row r="1315" ht="15.0" customHeight="1"/>
    <row r="1316" ht="15.0" customHeight="1"/>
    <row r="1317" ht="15.0" customHeight="1"/>
    <row r="1318" ht="15.0" customHeight="1"/>
    <row r="1319" ht="15.0" customHeight="1"/>
    <row r="1320" ht="15.0" customHeight="1"/>
    <row r="1321" ht="15.0" customHeight="1"/>
    <row r="1322" ht="15.0" customHeight="1"/>
    <row r="1323" ht="15.0" customHeight="1"/>
    <row r="1324" ht="15.0" customHeight="1"/>
    <row r="1325" ht="15.0" customHeight="1"/>
    <row r="1326" ht="15.0" customHeight="1"/>
    <row r="1327" ht="15.0" customHeight="1"/>
    <row r="1328" ht="15.0" customHeight="1"/>
    <row r="1329" ht="15.0" customHeight="1"/>
    <row r="1330" ht="15.0" customHeight="1"/>
    <row r="1331" ht="15.0" customHeight="1"/>
    <row r="1332" ht="15.0" customHeight="1"/>
    <row r="1333" ht="15.0" customHeight="1"/>
    <row r="1334" ht="15.0" customHeight="1"/>
    <row r="1335" ht="15.0" customHeight="1"/>
    <row r="1336" ht="15.0" customHeight="1"/>
    <row r="1337" ht="15.0" customHeight="1"/>
    <row r="1338" ht="15.0" customHeight="1"/>
    <row r="1339" ht="15.0" customHeight="1"/>
    <row r="1340" ht="15.0" customHeight="1"/>
    <row r="1341" ht="15.0" customHeight="1"/>
    <row r="1342" ht="15.0" customHeight="1"/>
    <row r="1343" ht="15.0" customHeight="1"/>
    <row r="1344" ht="15.0" customHeight="1"/>
    <row r="1345" ht="15.0" customHeight="1"/>
    <row r="1346" ht="15.0" customHeight="1"/>
    <row r="1347" ht="15.0" customHeight="1"/>
    <row r="1348" ht="15.0" customHeight="1"/>
    <row r="1349" ht="15.0" customHeight="1"/>
    <row r="1350" ht="15.0" customHeight="1"/>
    <row r="1351" ht="15.0" customHeight="1"/>
    <row r="1352" ht="15.0" customHeight="1"/>
    <row r="1353" ht="15.0" customHeight="1"/>
    <row r="1354" ht="15.0" customHeight="1"/>
    <row r="1355" ht="15.0" customHeight="1"/>
    <row r="1356" ht="15.0" customHeight="1"/>
    <row r="1357" ht="15.0" customHeight="1"/>
    <row r="1358" ht="15.0" customHeight="1"/>
    <row r="1359" ht="15.0" customHeight="1"/>
    <row r="1360" ht="15.0" customHeight="1"/>
    <row r="1361" ht="15.0" customHeight="1"/>
    <row r="1362" ht="15.0" customHeight="1"/>
    <row r="1363" ht="15.0" customHeight="1"/>
    <row r="1364" ht="15.0" customHeight="1"/>
    <row r="1365" ht="15.0" customHeight="1"/>
    <row r="1366" ht="15.0" customHeight="1"/>
    <row r="1367" ht="15.0" customHeight="1"/>
    <row r="1368" ht="15.0" customHeight="1"/>
    <row r="1369" ht="15.0" customHeight="1"/>
    <row r="1370" ht="15.0" customHeight="1"/>
    <row r="1371" ht="15.0" customHeight="1"/>
    <row r="1372" ht="15.0" customHeight="1"/>
    <row r="1373" ht="15.0" customHeight="1"/>
    <row r="1374" ht="15.0" customHeight="1"/>
    <row r="1375" ht="15.0" customHeight="1"/>
    <row r="1376" ht="15.0" customHeight="1"/>
    <row r="1377" ht="15.0" customHeight="1"/>
    <row r="1378" ht="15.0" customHeight="1"/>
    <row r="1379" ht="15.0" customHeight="1"/>
    <row r="1380" ht="15.0" customHeight="1"/>
    <row r="1381" ht="15.0" customHeight="1"/>
    <row r="1382" ht="15.0" customHeight="1"/>
    <row r="1383" ht="15.0" customHeight="1"/>
    <row r="1384" ht="15.0" customHeight="1"/>
    <row r="1385" ht="15.0" customHeight="1"/>
    <row r="1386" ht="15.0" customHeight="1"/>
    <row r="1387" ht="15.0" customHeight="1"/>
    <row r="1388" ht="15.0" customHeight="1"/>
    <row r="1389" ht="15.0" customHeight="1"/>
    <row r="1390" ht="15.0" customHeight="1"/>
    <row r="1391" ht="15.0" customHeight="1"/>
    <row r="1392" ht="15.0" customHeight="1"/>
    <row r="1393" ht="15.0" customHeight="1"/>
    <row r="1394" ht="15.0" customHeight="1"/>
    <row r="1395" ht="15.0" customHeight="1"/>
    <row r="1396" ht="15.0" customHeight="1"/>
    <row r="1397" ht="15.0" customHeight="1"/>
    <row r="1398" ht="15.0" customHeight="1"/>
    <row r="1399" ht="15.0" customHeight="1"/>
    <row r="1400" ht="15.0" customHeight="1"/>
    <row r="1401" ht="15.0" customHeight="1"/>
    <row r="1402" ht="15.0" customHeight="1"/>
    <row r="1403" ht="15.0" customHeight="1"/>
    <row r="1404" ht="15.0" customHeight="1"/>
    <row r="1405" ht="15.0" customHeight="1"/>
    <row r="1406" ht="15.0" customHeight="1"/>
    <row r="1407" ht="15.0" customHeight="1"/>
    <row r="1408" ht="15.0" customHeight="1"/>
    <row r="1409" ht="15.0" customHeight="1"/>
    <row r="1410" ht="15.0" customHeight="1"/>
    <row r="1411" ht="15.0" customHeight="1"/>
    <row r="1412" ht="15.0" customHeight="1"/>
    <row r="1413" ht="15.0" customHeight="1"/>
    <row r="1414" ht="15.0" customHeight="1"/>
    <row r="1415" ht="15.0" customHeight="1"/>
    <row r="1416" ht="15.0" customHeight="1"/>
    <row r="1417" ht="15.0" customHeight="1"/>
    <row r="1418" ht="15.0" customHeight="1"/>
    <row r="1419" ht="15.0" customHeight="1"/>
    <row r="1420" ht="15.0" customHeight="1"/>
    <row r="1421" ht="15.0" customHeight="1"/>
    <row r="1422" ht="15.0" customHeight="1"/>
    <row r="1423" ht="15.0" customHeight="1"/>
    <row r="1424" ht="15.0" customHeight="1"/>
    <row r="1425" ht="15.0" customHeight="1"/>
    <row r="1426" ht="15.0" customHeight="1"/>
    <row r="1427" ht="15.0" customHeight="1"/>
    <row r="1428" ht="15.0" customHeight="1"/>
    <row r="1429" ht="15.0" customHeight="1"/>
    <row r="1430" ht="15.0" customHeight="1"/>
    <row r="1431" ht="15.0" customHeight="1"/>
    <row r="1432" ht="15.0" customHeight="1"/>
    <row r="1433" ht="15.0" customHeight="1"/>
    <row r="1434" ht="15.0" customHeight="1"/>
    <row r="1435" ht="15.0" customHeight="1"/>
    <row r="1436" ht="15.0" customHeight="1"/>
    <row r="1437" ht="15.0" customHeight="1"/>
    <row r="1438" ht="15.0" customHeight="1"/>
    <row r="1439" ht="15.0" customHeight="1"/>
    <row r="1440" ht="15.0" customHeight="1"/>
    <row r="1441" ht="15.0" customHeight="1"/>
    <row r="1442" ht="15.0" customHeight="1"/>
    <row r="1443" ht="15.0" customHeight="1"/>
    <row r="1444" ht="15.0" customHeight="1"/>
    <row r="1445" ht="15.0" customHeight="1"/>
    <row r="1446" ht="15.0" customHeight="1"/>
    <row r="1447" ht="15.0" customHeight="1"/>
    <row r="1448" ht="15.0" customHeight="1"/>
    <row r="1449" ht="15.0" customHeight="1"/>
    <row r="1450" ht="15.0" customHeight="1"/>
    <row r="1451" ht="15.0" customHeight="1"/>
    <row r="1452" ht="15.0" customHeight="1"/>
    <row r="1453" ht="15.0" customHeight="1"/>
    <row r="1454" ht="15.0" customHeight="1"/>
    <row r="1455" ht="15.0" customHeight="1"/>
    <row r="1456" ht="15.0" customHeight="1"/>
    <row r="1457" ht="15.0" customHeight="1"/>
    <row r="1458" ht="15.0" customHeight="1"/>
    <row r="1459" ht="15.0" customHeight="1"/>
    <row r="1460" ht="15.0" customHeight="1"/>
    <row r="1461" ht="15.0" customHeight="1"/>
    <row r="1462" ht="15.0" customHeight="1"/>
    <row r="1463" ht="15.0" customHeight="1"/>
    <row r="1464" ht="15.0" customHeight="1"/>
    <row r="1465" ht="15.0" customHeight="1"/>
    <row r="1466" ht="15.0" customHeight="1"/>
    <row r="1467" ht="15.0" customHeight="1"/>
    <row r="1468" ht="15.0" customHeight="1"/>
    <row r="1469" ht="15.0" customHeight="1"/>
    <row r="1470" ht="15.0" customHeight="1"/>
    <row r="1471" ht="15.0" customHeight="1"/>
    <row r="1472" ht="15.0" customHeight="1"/>
    <row r="1473" ht="15.0" customHeight="1"/>
    <row r="1474" ht="15.0" customHeight="1"/>
    <row r="1475" ht="15.0" customHeight="1"/>
    <row r="1476" ht="15.0" customHeight="1"/>
    <row r="1477" ht="15.0" customHeight="1"/>
    <row r="1478" ht="15.0" customHeight="1"/>
    <row r="1479" ht="15.0" customHeight="1"/>
    <row r="1480" ht="15.0" customHeight="1"/>
    <row r="1481" ht="15.0" customHeight="1"/>
    <row r="1482" ht="15.0" customHeight="1"/>
    <row r="1483" ht="15.0" customHeight="1"/>
    <row r="1484" ht="15.0" customHeight="1"/>
    <row r="1485" ht="15.0" customHeight="1"/>
    <row r="1486" ht="15.0" customHeight="1"/>
    <row r="1487" ht="15.0" customHeight="1"/>
    <row r="1488" ht="15.0" customHeight="1"/>
    <row r="1489" ht="15.0" customHeight="1"/>
    <row r="1490" ht="15.0" customHeight="1"/>
    <row r="1491" ht="15.0" customHeight="1"/>
    <row r="1492" ht="15.0" customHeight="1"/>
    <row r="1493" ht="15.0" customHeight="1"/>
    <row r="1494" ht="15.0" customHeight="1"/>
    <row r="1495" ht="15.0" customHeight="1"/>
    <row r="1496" ht="15.0" customHeight="1"/>
    <row r="1497" ht="15.0" customHeight="1"/>
    <row r="1498" ht="15.0" customHeight="1"/>
    <row r="1499" ht="15.0" customHeight="1"/>
    <row r="1500" ht="15.0" customHeight="1"/>
    <row r="1501" ht="15.0" customHeight="1"/>
    <row r="1502" ht="15.0" customHeight="1"/>
    <row r="1503" ht="15.0" customHeight="1"/>
    <row r="1504" ht="15.0" customHeight="1"/>
    <row r="1505" ht="15.0" customHeight="1"/>
    <row r="1506" ht="15.0" customHeight="1"/>
    <row r="1507" ht="15.0" customHeight="1"/>
    <row r="1508" ht="15.0" customHeight="1"/>
    <row r="1509" ht="15.0" customHeight="1"/>
    <row r="1510" ht="15.0" customHeight="1"/>
    <row r="1511" ht="15.0" customHeight="1"/>
    <row r="1512" ht="15.0" customHeight="1"/>
    <row r="1513" ht="15.0" customHeight="1"/>
    <row r="1514" ht="15.0" customHeight="1"/>
    <row r="1515" ht="15.0" customHeight="1"/>
    <row r="1516" ht="15.0" customHeight="1"/>
    <row r="1517" ht="15.0" customHeight="1"/>
    <row r="1518" ht="15.0" customHeight="1"/>
    <row r="1519" ht="15.0" customHeight="1"/>
    <row r="1520" ht="15.0" customHeight="1"/>
    <row r="1521" ht="15.0" customHeight="1"/>
    <row r="1522" ht="15.0" customHeight="1"/>
    <row r="1523" ht="15.0" customHeight="1"/>
    <row r="1524" ht="15.0" customHeight="1"/>
    <row r="1525" ht="15.0" customHeight="1"/>
    <row r="1526" ht="15.0" customHeight="1"/>
    <row r="1527" ht="15.0" customHeight="1"/>
    <row r="1528" ht="15.0" customHeight="1"/>
    <row r="1529" ht="15.0" customHeight="1"/>
    <row r="1530" ht="15.0" customHeight="1"/>
    <row r="1531" ht="15.0" customHeight="1"/>
    <row r="1532" ht="15.0" customHeight="1"/>
    <row r="1533" ht="15.0" customHeight="1"/>
    <row r="1534" ht="15.0" customHeight="1"/>
    <row r="1535" ht="15.0" customHeight="1"/>
    <row r="1536" ht="15.0" customHeight="1"/>
    <row r="1537" ht="15.0" customHeight="1"/>
    <row r="1538" ht="15.0" customHeight="1"/>
    <row r="1539" ht="15.0" customHeight="1"/>
    <row r="1540" ht="15.0" customHeight="1"/>
    <row r="1541" ht="15.0" customHeight="1"/>
    <row r="1542" ht="15.0" customHeight="1"/>
    <row r="1543" ht="15.0" customHeight="1"/>
    <row r="1544" ht="15.0" customHeight="1"/>
    <row r="1545" ht="15.0" customHeight="1"/>
    <row r="1546" ht="15.0" customHeight="1"/>
    <row r="1547" ht="15.0" customHeight="1"/>
    <row r="1548" ht="15.0" customHeight="1"/>
    <row r="1549" ht="15.0" customHeight="1"/>
    <row r="1550" ht="15.0" customHeight="1"/>
    <row r="1551" ht="15.0" customHeight="1"/>
    <row r="1552" ht="15.0" customHeight="1"/>
    <row r="1553" ht="15.0" customHeight="1"/>
    <row r="1554" ht="15.0" customHeight="1"/>
    <row r="1555" ht="15.0" customHeight="1"/>
    <row r="1556" ht="15.0" customHeight="1"/>
    <row r="1557" ht="15.0" customHeight="1"/>
    <row r="1558" ht="15.0" customHeight="1"/>
    <row r="1559" ht="15.0" customHeight="1"/>
    <row r="1560" ht="15.0" customHeight="1"/>
    <row r="1561" ht="15.0" customHeight="1"/>
    <row r="1562" ht="15.0" customHeight="1"/>
    <row r="1563" ht="15.0" customHeight="1"/>
    <row r="1564" ht="15.0" customHeight="1"/>
    <row r="1565" ht="15.0" customHeight="1"/>
    <row r="1566" ht="15.0" customHeight="1"/>
    <row r="1567" ht="15.0" customHeight="1"/>
    <row r="1568" ht="15.0" customHeight="1"/>
    <row r="1569" ht="15.0" customHeight="1"/>
    <row r="1570" ht="15.0" customHeight="1"/>
    <row r="1571" ht="15.0" customHeight="1"/>
    <row r="1572" ht="15.0" customHeight="1"/>
    <row r="1573" ht="15.0" customHeight="1"/>
    <row r="1574" ht="15.0" customHeight="1"/>
    <row r="1575" ht="15.0" customHeight="1"/>
    <row r="1576" ht="15.0" customHeight="1"/>
    <row r="1577" ht="15.0" customHeight="1"/>
    <row r="1578" ht="15.0" customHeight="1"/>
    <row r="1579" ht="15.0" customHeight="1"/>
    <row r="1580" ht="15.0" customHeight="1"/>
    <row r="1581" ht="15.0" customHeight="1"/>
    <row r="1582" ht="15.0" customHeight="1"/>
    <row r="1583" ht="15.0" customHeight="1"/>
    <row r="1584" ht="15.0" customHeight="1"/>
    <row r="1585" ht="15.0" customHeight="1"/>
    <row r="1586" ht="15.0" customHeight="1"/>
    <row r="1587" ht="15.0" customHeight="1"/>
    <row r="1588" ht="15.0" customHeight="1"/>
    <row r="1589" ht="15.0" customHeight="1"/>
    <row r="1590" ht="15.0" customHeight="1"/>
    <row r="1591" ht="15.0" customHeight="1"/>
    <row r="1592" ht="15.0" customHeight="1"/>
    <row r="1593" ht="15.0" customHeight="1"/>
    <row r="1594" ht="15.0" customHeight="1"/>
    <row r="1595" ht="15.0" customHeight="1"/>
    <row r="1596" ht="15.0" customHeight="1"/>
    <row r="1597" ht="15.0" customHeight="1"/>
    <row r="1598" ht="15.0" customHeight="1"/>
    <row r="1599" ht="15.0" customHeight="1"/>
    <row r="1600" ht="15.0" customHeight="1"/>
    <row r="1601" ht="15.0" customHeight="1"/>
    <row r="1602" ht="15.0" customHeight="1"/>
    <row r="1603" ht="15.0" customHeight="1"/>
    <row r="1604" ht="15.0" customHeight="1"/>
    <row r="1605" ht="15.0" customHeight="1"/>
    <row r="1606" ht="15.0" customHeight="1"/>
    <row r="1607" ht="15.0" customHeight="1"/>
    <row r="1608" ht="15.0" customHeight="1"/>
    <row r="1609" ht="15.0" customHeight="1"/>
    <row r="1610" ht="15.0" customHeight="1"/>
    <row r="1611" ht="15.0" customHeight="1"/>
    <row r="1612" ht="15.0" customHeight="1"/>
    <row r="1613" ht="15.0" customHeight="1"/>
    <row r="1614" ht="15.0" customHeight="1"/>
    <row r="1615" ht="15.0" customHeight="1"/>
    <row r="1616" ht="15.0" customHeight="1"/>
    <row r="1617" ht="15.0" customHeight="1"/>
    <row r="1618" ht="15.0" customHeight="1"/>
    <row r="1619" ht="15.0" customHeight="1"/>
    <row r="1620" ht="15.0" customHeight="1"/>
    <row r="1621" ht="15.0" customHeight="1"/>
    <row r="1622" ht="15.0" customHeight="1"/>
    <row r="1623" ht="15.0" customHeight="1"/>
    <row r="1624" ht="15.0" customHeight="1"/>
    <row r="1625" ht="15.0" customHeight="1"/>
    <row r="1626" ht="15.0" customHeight="1"/>
    <row r="1627" ht="15.0" customHeight="1"/>
    <row r="1628" ht="15.0" customHeight="1"/>
    <row r="1629" ht="15.0" customHeight="1"/>
    <row r="1630" ht="15.0" customHeight="1"/>
    <row r="1631" ht="15.0" customHeight="1"/>
    <row r="1632" ht="15.0" customHeight="1"/>
    <row r="1633" ht="15.0" customHeight="1"/>
    <row r="1634" ht="15.0" customHeight="1"/>
    <row r="1635" ht="15.0" customHeight="1"/>
    <row r="1636" ht="15.0" customHeight="1"/>
    <row r="1637" ht="15.0" customHeight="1"/>
    <row r="1638" ht="15.0" customHeight="1"/>
    <row r="1639" ht="15.0" customHeight="1"/>
    <row r="1640" ht="15.0" customHeight="1"/>
    <row r="1641" ht="15.0" customHeight="1"/>
    <row r="1642" ht="15.0" customHeight="1"/>
    <row r="1643" ht="15.0" customHeight="1"/>
    <row r="1644" ht="15.0" customHeight="1"/>
    <row r="1645" ht="15.0" customHeight="1"/>
    <row r="1646" ht="15.0" customHeight="1"/>
    <row r="1647" ht="15.0" customHeight="1"/>
    <row r="1648" ht="15.0" customHeight="1"/>
    <row r="1649" ht="15.0" customHeight="1"/>
    <row r="1650" ht="15.0" customHeight="1"/>
    <row r="1651" ht="15.0" customHeight="1"/>
    <row r="1652" ht="15.0" customHeight="1"/>
    <row r="1653" ht="15.0" customHeight="1"/>
    <row r="1654" ht="15.0" customHeight="1"/>
    <row r="1655" ht="15.0" customHeight="1"/>
    <row r="1656" ht="15.0" customHeight="1"/>
    <row r="1657" ht="15.0" customHeight="1"/>
    <row r="1658" ht="15.0" customHeight="1"/>
    <row r="1659" ht="15.0" customHeight="1"/>
    <row r="1660" ht="15.0" customHeight="1"/>
    <row r="1661" ht="15.0" customHeight="1"/>
    <row r="1662" ht="15.0" customHeight="1"/>
    <row r="1663" ht="15.0" customHeight="1"/>
    <row r="1664" ht="15.0" customHeight="1"/>
  </sheetData>
  <customSheetViews>
    <customSheetView guid="{C7EFF2EF-C2E4-4348-8819-1664711A2340}" filter="1" showAutoFilter="1">
      <autoFilter ref="$H$49"/>
    </customSheetView>
    <customSheetView guid="{614CEFB2-2D4F-4404-92F9-D25A7A0E1FC2}" filter="1" showAutoFilter="1">
      <autoFilter ref="$O$324:$O$327"/>
    </customSheetView>
    <customSheetView guid="{150E3C14-0FDF-4F38-B091-A4BDEE6B1AE5}" filter="1" showAutoFilter="1">
      <autoFilter ref="$O$324:$O$327"/>
    </customSheetView>
    <customSheetView guid="{AC4233D6-C09C-4C12-9537-4E0D9CDB35AF}" filter="1" showAutoFilter="1">
      <autoFilter ref="$U$275:$AT$276"/>
    </customSheetView>
    <customSheetView guid="{87E57AF6-7BE2-49AD-B6F6-9668D09EEDE9}" filter="1" showAutoFilter="1">
      <autoFilter ref="$H$49"/>
    </customSheetView>
    <customSheetView guid="{EC56B2A0-35B9-42F4-9DFF-0819C55E3AD2}" filter="1" showAutoFilter="1">
      <autoFilter ref="$R$280:$R$328"/>
    </customSheetView>
  </customSheetViews>
  <conditionalFormatting sqref="P839:P850">
    <cfRule type="containsText" dxfId="0" priority="1" operator="containsText" text="Not Found">
      <formula>NOT(ISERROR(SEARCH(("Not Found"),(P839))))</formula>
    </cfRule>
  </conditionalFormatting>
  <conditionalFormatting sqref="P823">
    <cfRule type="containsText" dxfId="0" priority="2" operator="containsText" text="Not Found">
      <formula>NOT(ISERROR(SEARCH(("Not Found"),(P823))))</formula>
    </cfRule>
  </conditionalFormatting>
  <conditionalFormatting sqref="P719:P742">
    <cfRule type="containsText" dxfId="0" priority="3" operator="containsText" text="Not Found">
      <formula>NOT(ISERROR(SEARCH(("Not Found"),(P719))))</formula>
    </cfRule>
  </conditionalFormatting>
  <conditionalFormatting sqref="B695">
    <cfRule type="expression" dxfId="5" priority="4">
      <formula>COUNTIF(#REF!, B695) &gt; 1</formula>
    </cfRule>
  </conditionalFormatting>
  <conditionalFormatting sqref="I695 M695 Z695:AA695 AE695:AG695">
    <cfRule type="containsText" dxfId="0" priority="5" operator="containsText" text="Not Found">
      <formula>NOT(ISERROR(SEARCH(("Not Found"),(I695))))</formula>
    </cfRule>
  </conditionalFormatting>
  <conditionalFormatting sqref="I694 Z694 AA694 AE694 AF694:AG694 M694">
    <cfRule type="containsText" dxfId="0" priority="6" operator="containsText" text="Not Found">
      <formula>NOT(ISERROR(SEARCH(("Not Found"),(I694))))</formula>
    </cfRule>
  </conditionalFormatting>
  <conditionalFormatting sqref="B694">
    <cfRule type="expression" dxfId="5" priority="7">
      <formula>COUNTIF(#REF!, B694) &gt; 1</formula>
    </cfRule>
  </conditionalFormatting>
  <conditionalFormatting sqref="B691:B693">
    <cfRule type="expression" dxfId="5" priority="8">
      <formula>COUNTIF(#REF!, B691) &gt; 1</formula>
    </cfRule>
  </conditionalFormatting>
  <conditionalFormatting sqref="Z678 AD678 AE678 AF678:AG678 AA678">
    <cfRule type="containsText" dxfId="0" priority="9" operator="containsText" text="Not Found">
      <formula>NOT(ISERROR(SEARCH(("Not Found"),(Z678))))</formula>
    </cfRule>
  </conditionalFormatting>
  <conditionalFormatting sqref="B678">
    <cfRule type="expression" dxfId="5" priority="10">
      <formula>COUNTIF(#REF!, B678) &gt; 1</formula>
    </cfRule>
  </conditionalFormatting>
  <conditionalFormatting sqref="B676:B677">
    <cfRule type="expression" dxfId="5" priority="11">
      <formula>COUNTIF(#REF!, B676) &gt; 1</formula>
    </cfRule>
  </conditionalFormatting>
  <conditionalFormatting sqref="I674 M674:M675 Z674:AA674 AD674:AG674">
    <cfRule type="containsText" dxfId="0" priority="12" operator="containsText" text="Not Found">
      <formula>NOT(ISERROR(SEARCH(("Not Found"),(I674))))</formula>
    </cfRule>
  </conditionalFormatting>
  <conditionalFormatting sqref="B674">
    <cfRule type="expression" dxfId="5" priority="13">
      <formula>COUNTIF(#REF!, B674) &gt; 1</formula>
    </cfRule>
  </conditionalFormatting>
  <conditionalFormatting sqref="I666:I673 M666:M673 Z666:AA673 AD666:AD673 AE666:AE673 AF666:AG673">
    <cfRule type="containsText" dxfId="0" priority="14" operator="containsText" text="Not Found">
      <formula>NOT(ISERROR(SEARCH(("Not Found"),(I666))))</formula>
    </cfRule>
  </conditionalFormatting>
  <conditionalFormatting sqref="B666:B673">
    <cfRule type="expression" dxfId="5" priority="15">
      <formula>COUNTIF(#REF!, B666) &gt; 1</formula>
    </cfRule>
  </conditionalFormatting>
  <conditionalFormatting sqref="I665 M665 Y665:Z665 AC665:AF665">
    <cfRule type="containsText" dxfId="0" priority="16" operator="containsText" text="Not Found">
      <formula>NOT(ISERROR(SEARCH(("Not Found"),(I665))))</formula>
    </cfRule>
  </conditionalFormatting>
  <conditionalFormatting sqref="B665">
    <cfRule type="expression" dxfId="5" priority="17">
      <formula>COUNTIF(#REF!, B665) &gt; 1</formula>
    </cfRule>
  </conditionalFormatting>
  <conditionalFormatting sqref="B663">
    <cfRule type="expression" dxfId="5" priority="18">
      <formula>COUNTIF(#REF!, B663) &gt; 1</formula>
    </cfRule>
  </conditionalFormatting>
  <conditionalFormatting sqref="I663 M663:M664 Y663:Z663 AC663:AF663">
    <cfRule type="containsText" dxfId="0" priority="19" operator="containsText" text="Not Found">
      <formula>NOT(ISERROR(SEARCH(("Not Found"),(I663))))</formula>
    </cfRule>
  </conditionalFormatting>
  <conditionalFormatting sqref="I662 M662 Y662:Z662 AC662:AF662">
    <cfRule type="containsText" dxfId="0" priority="20" operator="containsText" text="Not Found">
      <formula>NOT(ISERROR(SEARCH(("Not Found"),(I662))))</formula>
    </cfRule>
  </conditionalFormatting>
  <conditionalFormatting sqref="B662">
    <cfRule type="expression" dxfId="5" priority="21">
      <formula>COUNTIF(#REF!, B662) &gt; 1</formula>
    </cfRule>
  </conditionalFormatting>
  <conditionalFormatting sqref="B661">
    <cfRule type="expression" dxfId="5" priority="22">
      <formula>COUNTIF(#REF!, B661) &gt; 1</formula>
    </cfRule>
  </conditionalFormatting>
  <conditionalFormatting sqref="I661 M661 Y661:Z661 AC661:AF661">
    <cfRule type="containsText" dxfId="0" priority="23" operator="containsText" text="Not Found">
      <formula>NOT(ISERROR(SEARCH(("Not Found"),(I661))))</formula>
    </cfRule>
  </conditionalFormatting>
  <conditionalFormatting sqref="I660 M660 Y660:Z660 AC660:AF660">
    <cfRule type="containsText" dxfId="0" priority="24" operator="containsText" text="Not Found">
      <formula>NOT(ISERROR(SEARCH(("Not Found"),(I660))))</formula>
    </cfRule>
  </conditionalFormatting>
  <conditionalFormatting sqref="B660">
    <cfRule type="expression" dxfId="5" priority="25">
      <formula>COUNTIF(#REF!, B660) &gt; 1</formula>
    </cfRule>
  </conditionalFormatting>
  <conditionalFormatting sqref="B659">
    <cfRule type="expression" dxfId="5" priority="26">
      <formula>COUNTIF(#REF!, B659) &gt; 1</formula>
    </cfRule>
  </conditionalFormatting>
  <conditionalFormatting sqref="I659 M659 Y659:Z659 AC659:AF659">
    <cfRule type="containsText" dxfId="0" priority="27" operator="containsText" text="Not Found">
      <formula>NOT(ISERROR(SEARCH(("Not Found"),(I659))))</formula>
    </cfRule>
  </conditionalFormatting>
  <conditionalFormatting sqref="B652">
    <cfRule type="expression" dxfId="5" priority="28">
      <formula>COUNTIF(#REF!, B652) &gt; 1</formula>
    </cfRule>
  </conditionalFormatting>
  <conditionalFormatting sqref="B644:B646 B651 B653:B658 B664 B675">
    <cfRule type="expression" dxfId="5" priority="29">
      <formula>COUNTIF(B:B, B644) &gt; 1</formula>
    </cfRule>
  </conditionalFormatting>
  <conditionalFormatting sqref="B641">
    <cfRule type="expression" dxfId="6" priority="30">
      <formula>COUNTIF(#REF!, B641) &gt; 1</formula>
    </cfRule>
  </conditionalFormatting>
  <conditionalFormatting sqref="B640">
    <cfRule type="expression" dxfId="6" priority="31">
      <formula>COUNTIF(#REF!, B640) &gt; 1</formula>
    </cfRule>
  </conditionalFormatting>
  <conditionalFormatting sqref="B639">
    <cfRule type="expression" dxfId="6" priority="32">
      <formula>COUNTIF(B:B, B639) &gt; 1</formula>
    </cfRule>
  </conditionalFormatting>
  <conditionalFormatting sqref="B638">
    <cfRule type="expression" dxfId="6" priority="33">
      <formula>COUNTIF(#REF!, B638) &gt; 1</formula>
    </cfRule>
  </conditionalFormatting>
  <conditionalFormatting sqref="I635:I636 M635:M636 Y635:Z636 AC635:AF636 I639 M639 Y639:Z639 AC639:AF639 I651 M651 Y651:Z651 AC651:AF651 I653:I658 M653:M658 Y653:Z658 AC653:AF658">
    <cfRule type="containsText" dxfId="0" priority="34" operator="containsText" text="Not Found">
      <formula>NOT(ISERROR(SEARCH(("Not Found"),(I635))))</formula>
    </cfRule>
  </conditionalFormatting>
  <conditionalFormatting sqref="I634 M634 Y634:Z634 AC634 AD634 AE634:AF634">
    <cfRule type="containsText" dxfId="0" priority="35" operator="containsText" text="Not Found">
      <formula>NOT(ISERROR(SEARCH(("Not Found"),(I634))))</formula>
    </cfRule>
  </conditionalFormatting>
  <conditionalFormatting sqref="H633:I633 K633 N633 O633:T633 U633:V633 W633:Y633 Z633:AN633">
    <cfRule type="containsText" dxfId="0" priority="36" operator="containsText" text="Not Found">
      <formula>NOT(ISERROR(SEARCH(("Not Found"),(H633))))</formula>
    </cfRule>
  </conditionalFormatting>
  <conditionalFormatting sqref="H438:I438 K438 N438 O438:P438 Q438:T438 V438 W438:X438 Y438 Z438:AN438">
    <cfRule type="containsText" dxfId="0" priority="37" operator="containsText" text="Not Found">
      <formula>NOT(ISERROR(SEARCH(("Not Found"),(H438))))</formula>
    </cfRule>
  </conditionalFormatting>
  <conditionalFormatting sqref="H434:I437 K434:K437 N434:N437 O434:P437 Q434:T437 W434:X437 Y434:Y437 Z434:AN437">
    <cfRule type="containsText" dxfId="0" priority="38" operator="containsText" text="Not Found">
      <formula>NOT(ISERROR(SEARCH(("Not Found"),(H434))))</formula>
    </cfRule>
  </conditionalFormatting>
  <conditionalFormatting sqref="A406 C406:E406 F406:F407 G406 H406:I407 J406 K406:K407 N406:N407 O406:P407 Q406:T407 U406:V406 W406:X407 Y406:Y407 Z406:AN407">
    <cfRule type="containsText" dxfId="0" priority="39" operator="containsText" text="Not Found">
      <formula>NOT(ISERROR(SEARCH(("Not Found"),(A406))))</formula>
    </cfRule>
  </conditionalFormatting>
  <conditionalFormatting sqref="M269:M271 I271 Y271:Z271 AC271:AF271">
    <cfRule type="containsText" dxfId="0" priority="40" operator="containsText" text="Not Found">
      <formula>NOT(ISERROR(SEARCH(("Not Found"),(M269))))</formula>
    </cfRule>
  </conditionalFormatting>
  <conditionalFormatting sqref="M268">
    <cfRule type="containsText" dxfId="0" priority="41" operator="containsText" text="Not Found">
      <formula>NOT(ISERROR(SEARCH(("Not Found"),(M268))))</formula>
    </cfRule>
  </conditionalFormatting>
  <conditionalFormatting sqref="I265:I267 M265:M267 Y265:Z267 AC265:AC267 AD265:AD267 AE265:AF267">
    <cfRule type="containsText" dxfId="0" priority="42" operator="containsText" text="Not Found">
      <formula>NOT(ISERROR(SEARCH(("Not Found"),(I265))))</formula>
    </cfRule>
  </conditionalFormatting>
  <conditionalFormatting sqref="I264 M264 Y264:Z264 AC264 AD264 AE264:AF264">
    <cfRule type="containsText" dxfId="0" priority="43" operator="containsText" text="Not Found">
      <formula>NOT(ISERROR(SEARCH(("Not Found"),(I264))))</formula>
    </cfRule>
  </conditionalFormatting>
  <conditionalFormatting sqref="G233:H233 J233:Z233 AB233 AE233:AN233">
    <cfRule type="containsText" dxfId="0" priority="44" operator="containsText" text="Not Found">
      <formula>NOT(ISERROR(SEARCH(("Not Found"),(G233))))</formula>
    </cfRule>
  </conditionalFormatting>
  <conditionalFormatting sqref="I100:J100 Q100 S100 AE100:AF100 AH100">
    <cfRule type="containsText" dxfId="0" priority="45" operator="containsText" text="Not Found">
      <formula>NOT(ISERROR(SEARCH(("Not Found"),(I100))))</formula>
    </cfRule>
  </conditionalFormatting>
  <conditionalFormatting sqref="U100">
    <cfRule type="containsText" dxfId="0" priority="46" operator="containsText" text="Not Found">
      <formula>NOT(ISERROR(SEARCH(("Not Found"),(U100))))</formula>
    </cfRule>
  </conditionalFormatting>
  <conditionalFormatting sqref="U100">
    <cfRule type="containsText" dxfId="0" priority="47" operator="containsText" text="Not Found">
      <formula>NOT(ISERROR(SEARCH(("Not Found"),(U100))))</formula>
    </cfRule>
  </conditionalFormatting>
  <conditionalFormatting sqref="I92:J99 Q92:Q99 S92:S99 U92:U99 AB92:AF99 AH92:AK99">
    <cfRule type="containsText" dxfId="0" priority="48" operator="containsText" text="Not Found">
      <formula>NOT(ISERROR(SEARCH(("Not Found"),(I92))))</formula>
    </cfRule>
  </conditionalFormatting>
  <conditionalFormatting sqref="U99">
    <cfRule type="containsText" dxfId="0" priority="49" operator="containsText" text="Not Found">
      <formula>NOT(ISERROR(SEARCH(("Not Found"),(U99))))</formula>
    </cfRule>
  </conditionalFormatting>
  <conditionalFormatting sqref="I90:J91 Q90:Q91 S90:S91 U90:U91 AB90:AF91 AH90:AK91">
    <cfRule type="containsText" dxfId="0" priority="50" operator="containsText" text="Not Found">
      <formula>NOT(ISERROR(SEARCH(("Not Found"),(I90))))</formula>
    </cfRule>
  </conditionalFormatting>
  <conditionalFormatting sqref="I86:J89 Q86:Q89 S86:S89 U86:U89 AB86:AF89 AH86:AK89">
    <cfRule type="containsText" dxfId="0" priority="51" operator="containsText" text="Not Found">
      <formula>NOT(ISERROR(SEARCH(("Not Found"),(I86))))</formula>
    </cfRule>
  </conditionalFormatting>
  <conditionalFormatting sqref="I77:J85 Q77:Q85 S77:S85 U77:U85 AB77:AF85 AH77:AK85">
    <cfRule type="containsText" dxfId="0" priority="52" operator="containsText" text="Not Found">
      <formula>NOT(ISERROR(SEARCH(("Not Found"),(I77))))</formula>
    </cfRule>
  </conditionalFormatting>
  <conditionalFormatting sqref="I75:J76 Q75:Q76 S75:S76 U75:U76 AB75:AF76 AH75:AK76">
    <cfRule type="containsText" dxfId="0" priority="53" operator="containsText" text="Not Found">
      <formula>NOT(ISERROR(SEARCH(("Not Found"),(I75))))</formula>
    </cfRule>
  </conditionalFormatting>
  <conditionalFormatting sqref="I67:J74 Q67:Q74 S67:S74 U67:U74 AB67:AF74 AH67:AK74">
    <cfRule type="containsText" dxfId="0" priority="54" operator="containsText" text="Not Found">
      <formula>NOT(ISERROR(SEARCH(("Not Found"),(I67))))</formula>
    </cfRule>
  </conditionalFormatting>
  <conditionalFormatting sqref="I65:J66 Q65:Q66 S65:S66 U65:U66 AB65:AF66 AH65:AK66">
    <cfRule type="containsText" dxfId="0" priority="55" operator="containsText" text="Not Found">
      <formula>NOT(ISERROR(SEARCH(("Not Found"),(I65))))</formula>
    </cfRule>
  </conditionalFormatting>
  <conditionalFormatting sqref="I62:J64 Q62:Q64 S62:S64 U62:U64 AB62:AF64 AH62:AK64">
    <cfRule type="containsText" dxfId="0" priority="56" operator="containsText" text="Not Found">
      <formula>NOT(ISERROR(SEARCH(("Not Found"),(I62))))</formula>
    </cfRule>
  </conditionalFormatting>
  <conditionalFormatting sqref="I61:J61 Q61 S61 U61 AB61:AF61 AH61:AK61">
    <cfRule type="containsText" dxfId="0" priority="57" operator="containsText" text="Not Found">
      <formula>NOT(ISERROR(SEARCH(("Not Found"),(I61))))</formula>
    </cfRule>
  </conditionalFormatting>
  <conditionalFormatting sqref="I57:J60 Q57:Q60 S57:S60 U57:U60 AB57:AF60 AH57:AK60">
    <cfRule type="containsText" dxfId="0" priority="58" operator="containsText" text="Not Found">
      <formula>NOT(ISERROR(SEARCH(("Not Found"),(I57))))</formula>
    </cfRule>
  </conditionalFormatting>
  <conditionalFormatting sqref="I54:J56 Q54:Q56 S54:S56 U54:U56 AB54:AF56 AH54:AK56">
    <cfRule type="containsText" dxfId="0" priority="59" operator="containsText" text="Not Found">
      <formula>NOT(ISERROR(SEARCH(("Not Found"),(I54))))</formula>
    </cfRule>
  </conditionalFormatting>
  <conditionalFormatting sqref="I53:J53 Q53 S53 U53 AB53:AF53 AH53:AK53">
    <cfRule type="containsText" dxfId="0" priority="60" operator="containsText" text="Not Found">
      <formula>NOT(ISERROR(SEARCH(("Not Found"),(I53))))</formula>
    </cfRule>
  </conditionalFormatting>
  <conditionalFormatting sqref="I41:J41 AC41 AE41">
    <cfRule type="containsText" dxfId="0" priority="61" operator="containsText" text="Not Found">
      <formula>NOT(ISERROR(SEARCH(("Not Found"),(I41))))</formula>
    </cfRule>
  </conditionalFormatting>
  <conditionalFormatting sqref="I40:J40 AC40 AE40">
    <cfRule type="containsText" dxfId="0" priority="62" operator="containsText" text="Not Found">
      <formula>NOT(ISERROR(SEARCH(("Not Found"),(I40))))</formula>
    </cfRule>
  </conditionalFormatting>
  <conditionalFormatting sqref="I39:J39 AC39 AE39">
    <cfRule type="containsText" dxfId="0" priority="63" operator="containsText" text="Not Found">
      <formula>NOT(ISERROR(SEARCH(("Not Found"),(I39))))</formula>
    </cfRule>
  </conditionalFormatting>
  <conditionalFormatting sqref="I38:J38 AC38 AE38">
    <cfRule type="containsText" dxfId="0" priority="64" operator="containsText" text="Not Found">
      <formula>NOT(ISERROR(SEARCH(("Not Found"),(I38))))</formula>
    </cfRule>
  </conditionalFormatting>
  <conditionalFormatting sqref="I36:J37 AC36:AC37 AE36:AE37">
    <cfRule type="containsText" dxfId="0" priority="65" operator="containsText" text="Not Found">
      <formula>NOT(ISERROR(SEARCH(("Not Found"),(I36))))</formula>
    </cfRule>
  </conditionalFormatting>
  <conditionalFormatting sqref="I35:J35 AC35 AE35">
    <cfRule type="containsText" dxfId="0" priority="66" operator="containsText" text="Not Found">
      <formula>NOT(ISERROR(SEARCH(("Not Found"),(I35))))</formula>
    </cfRule>
  </conditionalFormatting>
  <conditionalFormatting sqref="I34:J34 AC34 AE34">
    <cfRule type="containsText" dxfId="0" priority="67" operator="containsText" text="Not Found">
      <formula>NOT(ISERROR(SEARCH(("Not Found"),(I34))))</formula>
    </cfRule>
  </conditionalFormatting>
  <conditionalFormatting sqref="J29:J30">
    <cfRule type="containsText" dxfId="0" priority="68" operator="containsText" text="Not Found">
      <formula>NOT(ISERROR(SEARCH(("Not Found"),(J29))))</formula>
    </cfRule>
  </conditionalFormatting>
  <conditionalFormatting sqref="K26">
    <cfRule type="containsText" dxfId="0" priority="69" operator="containsText" text="Not Found">
      <formula>NOT(ISERROR(SEARCH(("Not Found"),(K26))))</formula>
    </cfRule>
  </conditionalFormatting>
  <conditionalFormatting sqref="K25">
    <cfRule type="containsText" dxfId="0" priority="70" operator="containsText" text="Not Found">
      <formula>NOT(ISERROR(SEARCH(("Not Found"),(K25))))</formula>
    </cfRule>
  </conditionalFormatting>
  <conditionalFormatting sqref="J19:K24 AD19:AD24 AF19:AF24">
    <cfRule type="containsText" dxfId="0" priority="71" operator="containsText" text="Not Found">
      <formula>NOT(ISERROR(SEARCH(("Not Found"),(J19))))</formula>
    </cfRule>
  </conditionalFormatting>
  <conditionalFormatting sqref="J15:K18 AD15:AD18 AF15:AF18">
    <cfRule type="containsText" dxfId="0" priority="72" operator="containsText" text="Not Found">
      <formula>NOT(ISERROR(SEARCH(("Not Found"),(J15))))</formula>
    </cfRule>
  </conditionalFormatting>
  <conditionalFormatting sqref="J14:K14 AD14 AF14">
    <cfRule type="containsText" dxfId="0" priority="73" operator="containsText" text="Not Found">
      <formula>NOT(ISERROR(SEARCH(("Not Found"),(J14))))</formula>
    </cfRule>
  </conditionalFormatting>
  <conditionalFormatting sqref="J13:K13 AD13 AF13">
    <cfRule type="containsText" dxfId="0" priority="74" operator="containsText" text="Not Found">
      <formula>NOT(ISERROR(SEARCH(("Not Found"),(J13))))</formula>
    </cfRule>
  </conditionalFormatting>
  <conditionalFormatting sqref="J8:K8 AC8 AE8">
    <cfRule type="containsText" dxfId="0" priority="75" operator="containsText" text="Not Found">
      <formula>NOT(ISERROR(SEARCH(("Not Found"),(J8))))</formula>
    </cfRule>
  </conditionalFormatting>
  <conditionalFormatting sqref="I4">
    <cfRule type="containsText" dxfId="0" priority="76" operator="containsText" text="Not Found">
      <formula>NOT(ISERROR(SEARCH(("Not Found"),(I4))))</formula>
    </cfRule>
  </conditionalFormatting>
  <conditionalFormatting sqref="H3:I3 S3 U3:V3">
    <cfRule type="containsText" dxfId="0" priority="77" operator="containsText" text="Not Found">
      <formula>NOT(ISERROR(SEARCH(("Not Found"),(H3))))</formula>
    </cfRule>
  </conditionalFormatting>
  <dataValidations>
    <dataValidation type="list" allowBlank="1" showErrorMessage="1" sqref="Z229:AD231 AE344:AN344 AE697:AN703 AE706:AN713">
      <formula1>"Acne,Barrier Enhancement,Eye Area,Lip Enhancement,Skin Renewal,Pads,Skin Brightening,Sunscreen,Targeted Skin Cleanser"</formula1>
    </dataValidation>
    <dataValidation type="list" allowBlank="1" showErrorMessage="1" sqref="L45:L46 K47:K52 L53:L100">
      <formula1>"Get Healthy,Drop Ship,Integration"</formula1>
    </dataValidation>
    <dataValidation type="list" allowBlank="1" showErrorMessage="1" sqref="AH7:AQ8 AI9:AR26 AJ27:AS27 AH28:AQ44 AI53:AK100 AH190:AQ207 AF234:AH248 AC249:AE249 AF250:AH259 AC260:AE261 AE262:AN271 AE405:AN405 AE406:AG633 AE634:AN665 AF666:AO678 AF691:AO693">
      <formula1>"Adrenal Support,Age-Reversal &amp; Longevity,Bladder Health,Blood Sugar Support,Bone Health,Brain &amp; Cognitive,Children's Health,Detoxification,Energy Production,Eye &amp; Vision,Fitness &amp; Performance,Foundational,GI &amp; Digestion,Hair Health,Heart &amp; Blood Vessel,Ho"&amp;"rmone Optimization,Immune System,Joint &amp; Muscle,Men's Sexual Health,Oral Health,Prostate Health,Skin &amp; Nails,Sleep &amp; Relaxation,Stress &amp; Mood,Thyroid Support,Weight Loss,Women's Sexual Health"</formula1>
    </dataValidation>
    <dataValidation type="list" allowBlank="1" showErrorMessage="1" sqref="AE45:AI46 AD47:AH52 Z225:AD228 Z232:AD232 AE233:AN233 AE272:AN343 AE345:AN404 AF694:AO695 AE696:AN696 AE704:AN705 AE714:AN714 AG810:BA813 AJ824:AR826 AL827:AU836 AJ837:AS838 AK851:AU852">
      <formula1>"Adrenal Support,Age-Reversal &amp; Longevity,Bladder Health,Blood Sugar Support,Bone Health,Brain &amp; Cognitive,Children’s Health,Detoxification,Energy Production,Eye &amp; Vision,Fitness &amp; Performance,Foundational,GI &amp; Digestion,Hair Health,Heart &amp; Blood Vessel,Ho"&amp;"rmone Optimization,Immune System,Joint &amp; Muscle,Men’s Sexual Health,Oral Health,Prostate Health,Skin &amp; Nails,Sleep &amp; Relaxation,Stress &amp; Mood,Thyroid Support,Weight Loss,Women’s Sexual Health"</formula1>
    </dataValidation>
  </dataValidations>
  <hyperlinks>
    <hyperlink r:id="rId1" ref="J2"/>
    <hyperlink r:id="rId2" ref="M2"/>
    <hyperlink r:id="rId3" ref="J3"/>
    <hyperlink r:id="rId4" ref="M3"/>
    <hyperlink r:id="rId5" ref="J4"/>
    <hyperlink r:id="rId6" ref="M4"/>
    <hyperlink r:id="rId7" ref="L5"/>
    <hyperlink r:id="rId8" ref="O6"/>
    <hyperlink r:id="rId9" ref="W6"/>
    <hyperlink r:id="rId10" ref="X6"/>
    <hyperlink r:id="rId11" ref="Y6"/>
    <hyperlink r:id="rId12" ref="N7"/>
    <hyperlink r:id="rId13" ref="R7"/>
    <hyperlink r:id="rId14" ref="T7"/>
    <hyperlink r:id="rId15" ref="R8"/>
    <hyperlink r:id="rId16" ref="T8"/>
    <hyperlink r:id="rId17" ref="N9"/>
    <hyperlink r:id="rId18" ref="R9"/>
    <hyperlink r:id="rId19" ref="T9"/>
    <hyperlink r:id="rId20" ref="N10"/>
    <hyperlink r:id="rId21" ref="R10"/>
    <hyperlink r:id="rId22" ref="T10"/>
    <hyperlink r:id="rId23" ref="R11"/>
    <hyperlink r:id="rId24" ref="T11"/>
    <hyperlink r:id="rId25" ref="R12"/>
    <hyperlink r:id="rId26" ref="T12"/>
    <hyperlink r:id="rId27" ref="R13"/>
    <hyperlink r:id="rId28" ref="T13"/>
    <hyperlink r:id="rId29" ref="R14"/>
    <hyperlink r:id="rId30" ref="T14"/>
    <hyperlink r:id="rId31" ref="R15"/>
    <hyperlink r:id="rId32" ref="T15"/>
    <hyperlink r:id="rId33" ref="R16"/>
    <hyperlink r:id="rId34" ref="T16"/>
    <hyperlink r:id="rId35" ref="R17"/>
    <hyperlink r:id="rId36" ref="T17"/>
    <hyperlink r:id="rId37" ref="R18"/>
    <hyperlink r:id="rId38" ref="T18"/>
    <hyperlink r:id="rId39" ref="R19"/>
    <hyperlink r:id="rId40" ref="T19"/>
    <hyperlink r:id="rId41" ref="R20"/>
    <hyperlink r:id="rId42" ref="T20"/>
    <hyperlink r:id="rId43" ref="R21"/>
    <hyperlink r:id="rId44" ref="T21"/>
    <hyperlink r:id="rId45" ref="R22"/>
    <hyperlink r:id="rId46" ref="T22"/>
    <hyperlink r:id="rId47" ref="R23"/>
    <hyperlink r:id="rId48" ref="T23"/>
    <hyperlink r:id="rId49" ref="R24"/>
    <hyperlink r:id="rId50" ref="T24"/>
    <hyperlink r:id="rId51" ref="R25"/>
    <hyperlink r:id="rId52" ref="T25"/>
    <hyperlink r:id="rId53" ref="R26"/>
    <hyperlink r:id="rId54" ref="T26"/>
    <hyperlink r:id="rId55" ref="M27"/>
    <hyperlink r:id="rId56" ref="Q27"/>
    <hyperlink r:id="rId57" ref="S27"/>
    <hyperlink r:id="rId58" ref="Q28"/>
    <hyperlink r:id="rId59" ref="S28"/>
    <hyperlink r:id="rId60" ref="M29"/>
    <hyperlink r:id="rId61" ref="Q29"/>
    <hyperlink r:id="rId62" ref="S29"/>
    <hyperlink r:id="rId63" ref="M30"/>
    <hyperlink r:id="rId64" ref="Q30"/>
    <hyperlink r:id="rId65" ref="S30"/>
    <hyperlink r:id="rId66" ref="Q31"/>
    <hyperlink r:id="rId67" ref="S31"/>
    <hyperlink r:id="rId68" ref="X31"/>
    <hyperlink r:id="rId69" ref="Q32"/>
    <hyperlink r:id="rId70" ref="S32"/>
    <hyperlink r:id="rId71" ref="Q33"/>
    <hyperlink r:id="rId72" ref="S33"/>
    <hyperlink r:id="rId73" ref="X33"/>
    <hyperlink r:id="rId74" ref="Q34"/>
    <hyperlink r:id="rId75" ref="S34"/>
    <hyperlink r:id="rId76" ref="X34"/>
    <hyperlink r:id="rId77" ref="Q35"/>
    <hyperlink r:id="rId78" ref="S35"/>
    <hyperlink r:id="rId79" ref="X35"/>
    <hyperlink r:id="rId80" ref="M36"/>
    <hyperlink r:id="rId81" ref="Q36"/>
    <hyperlink r:id="rId82" ref="S36"/>
    <hyperlink r:id="rId83" ref="Q37"/>
    <hyperlink r:id="rId84" ref="S37"/>
    <hyperlink r:id="rId85" ref="X37"/>
    <hyperlink r:id="rId86" ref="Q38"/>
    <hyperlink r:id="rId87" ref="S38"/>
    <hyperlink r:id="rId88" ref="P39"/>
    <hyperlink r:id="rId89" ref="Q39"/>
    <hyperlink r:id="rId90" ref="S39"/>
    <hyperlink r:id="rId91" ref="X39"/>
    <hyperlink r:id="rId92" ref="Q40"/>
    <hyperlink r:id="rId93" ref="S40"/>
    <hyperlink r:id="rId94" ref="Q41"/>
    <hyperlink r:id="rId95" ref="S41"/>
    <hyperlink r:id="rId96" ref="X41"/>
    <hyperlink r:id="rId97" ref="Q42"/>
    <hyperlink r:id="rId98" ref="S42"/>
    <hyperlink r:id="rId99" ref="X42"/>
    <hyperlink r:id="rId100" ref="M43"/>
    <hyperlink r:id="rId101" ref="Q43"/>
    <hyperlink r:id="rId102" ref="S43"/>
    <hyperlink r:id="rId103" ref="M44"/>
    <hyperlink r:id="rId104" ref="Q44"/>
    <hyperlink r:id="rId105" ref="S44"/>
    <hyperlink r:id="rId106" ref="R45"/>
    <hyperlink r:id="rId107" ref="U45"/>
    <hyperlink r:id="rId108" ref="AD45"/>
    <hyperlink r:id="rId109" ref="R46"/>
    <hyperlink r:id="rId110" ref="U46"/>
    <hyperlink r:id="rId111" ref="AD46"/>
    <hyperlink r:id="rId112" ref="O47"/>
    <hyperlink r:id="rId113" ref="R47"/>
    <hyperlink r:id="rId114" ref="V47"/>
    <hyperlink r:id="rId115" ref="O48"/>
    <hyperlink r:id="rId116" ref="R48"/>
    <hyperlink r:id="rId117" ref="V48"/>
    <hyperlink r:id="rId118" ref="O49"/>
    <hyperlink r:id="rId119" ref="R49"/>
    <hyperlink r:id="rId120" ref="V49"/>
    <hyperlink r:id="rId121" ref="O50"/>
    <hyperlink r:id="rId122" ref="R50"/>
    <hyperlink r:id="rId123" ref="V50"/>
    <hyperlink r:id="rId124" ref="O51"/>
    <hyperlink r:id="rId125" ref="R51"/>
    <hyperlink r:id="rId126" ref="V51"/>
    <hyperlink r:id="rId127" ref="O52"/>
    <hyperlink r:id="rId128" ref="R52"/>
    <hyperlink r:id="rId129" ref="V52"/>
    <hyperlink r:id="rId130" ref="S53"/>
    <hyperlink r:id="rId131" ref="U53"/>
    <hyperlink r:id="rId132" ref="S54"/>
    <hyperlink r:id="rId133" ref="U54"/>
    <hyperlink r:id="rId134" ref="S55"/>
    <hyperlink r:id="rId135" ref="U55"/>
    <hyperlink r:id="rId136" ref="S56"/>
    <hyperlink r:id="rId137" ref="U56"/>
    <hyperlink r:id="rId138" ref="S57"/>
    <hyperlink r:id="rId139" ref="U57"/>
    <hyperlink r:id="rId140" ref="S58"/>
    <hyperlink r:id="rId141" ref="U58"/>
    <hyperlink r:id="rId142" ref="S59"/>
    <hyperlink r:id="rId143" ref="U59"/>
    <hyperlink r:id="rId144" ref="S60"/>
    <hyperlink r:id="rId145" ref="U60"/>
    <hyperlink r:id="rId146" ref="S61"/>
    <hyperlink r:id="rId147" ref="U61"/>
    <hyperlink r:id="rId148" ref="S62"/>
    <hyperlink r:id="rId149" ref="U62"/>
    <hyperlink r:id="rId150" ref="S63"/>
    <hyperlink r:id="rId151" ref="U63"/>
    <hyperlink r:id="rId152" ref="S64"/>
    <hyperlink r:id="rId153" ref="U64"/>
    <hyperlink r:id="rId154" ref="S65"/>
    <hyperlink r:id="rId155" ref="U65"/>
    <hyperlink r:id="rId156" ref="S66"/>
    <hyperlink r:id="rId157" ref="U66"/>
    <hyperlink r:id="rId158" ref="S67"/>
    <hyperlink r:id="rId159" ref="U67"/>
    <hyperlink r:id="rId160" ref="S68"/>
    <hyperlink r:id="rId161" ref="U68"/>
    <hyperlink r:id="rId162" ref="S69"/>
    <hyperlink r:id="rId163" ref="U69"/>
    <hyperlink r:id="rId164" ref="S70"/>
    <hyperlink r:id="rId165" ref="U70"/>
    <hyperlink r:id="rId166" ref="S71"/>
    <hyperlink r:id="rId167" ref="U71"/>
    <hyperlink r:id="rId168" ref="S72"/>
    <hyperlink r:id="rId169" ref="U72"/>
    <hyperlink r:id="rId170" ref="S73"/>
    <hyperlink r:id="rId171" ref="U73"/>
    <hyperlink r:id="rId172" ref="S74"/>
    <hyperlink r:id="rId173" ref="U74"/>
    <hyperlink r:id="rId174" ref="S75"/>
    <hyperlink r:id="rId175" ref="U75"/>
    <hyperlink r:id="rId176" ref="S76"/>
    <hyperlink r:id="rId177" ref="U76"/>
    <hyperlink r:id="rId178" ref="S77"/>
    <hyperlink r:id="rId179" ref="U77"/>
    <hyperlink r:id="rId180" ref="S78"/>
    <hyperlink r:id="rId181" ref="U78"/>
    <hyperlink r:id="rId182" ref="S79"/>
    <hyperlink r:id="rId183" ref="U79"/>
    <hyperlink r:id="rId184" ref="S80"/>
    <hyperlink r:id="rId185" ref="U80"/>
    <hyperlink r:id="rId186" ref="S81"/>
    <hyperlink r:id="rId187" ref="U81"/>
    <hyperlink r:id="rId188" ref="S82"/>
    <hyperlink r:id="rId189" ref="U82"/>
    <hyperlink r:id="rId190" ref="S83"/>
    <hyperlink r:id="rId191" ref="U83"/>
    <hyperlink r:id="rId192" ref="S84"/>
    <hyperlink r:id="rId193" ref="U84"/>
    <hyperlink r:id="rId194" ref="S85"/>
    <hyperlink r:id="rId195" ref="U85"/>
    <hyperlink r:id="rId196" ref="S86"/>
    <hyperlink r:id="rId197" ref="U86"/>
    <hyperlink r:id="rId198" ref="S87"/>
    <hyperlink r:id="rId199" ref="U87"/>
    <hyperlink r:id="rId200" ref="S88"/>
    <hyperlink r:id="rId201" ref="U88"/>
    <hyperlink r:id="rId202" ref="S89"/>
    <hyperlink r:id="rId203" ref="U89"/>
    <hyperlink r:id="rId204" ref="S90"/>
    <hyperlink r:id="rId205" ref="U90"/>
    <hyperlink r:id="rId206" ref="S91"/>
    <hyperlink r:id="rId207" ref="U91"/>
    <hyperlink r:id="rId208" ref="S92"/>
    <hyperlink r:id="rId209" ref="U92"/>
    <hyperlink r:id="rId210" ref="S93"/>
    <hyperlink r:id="rId211" ref="S94"/>
    <hyperlink r:id="rId212" ref="U94"/>
    <hyperlink r:id="rId213" ref="S95"/>
    <hyperlink r:id="rId214" ref="U95"/>
    <hyperlink r:id="rId215" ref="S96"/>
    <hyperlink r:id="rId216" ref="U96"/>
    <hyperlink r:id="rId217" ref="S97"/>
    <hyperlink r:id="rId218" ref="U97"/>
    <hyperlink r:id="rId219" ref="S98"/>
    <hyperlink r:id="rId220" ref="U98"/>
    <hyperlink r:id="rId221" ref="S99"/>
    <hyperlink r:id="rId222" ref="U99"/>
    <hyperlink r:id="rId223" ref="S100"/>
    <hyperlink r:id="rId224" ref="U100"/>
    <hyperlink r:id="rId225" ref="J101"/>
    <hyperlink r:id="rId226" ref="K101"/>
    <hyperlink r:id="rId227" ref="J102"/>
    <hyperlink r:id="rId228" ref="K102"/>
    <hyperlink r:id="rId229" ref="J103"/>
    <hyperlink r:id="rId230" ref="K103"/>
    <hyperlink r:id="rId231" ref="J104"/>
    <hyperlink r:id="rId232" ref="K104"/>
    <hyperlink r:id="rId233" ref="J105"/>
    <hyperlink r:id="rId234" ref="K105"/>
    <hyperlink r:id="rId235" ref="M106"/>
    <hyperlink r:id="rId236" ref="N106"/>
    <hyperlink r:id="rId237" ref="M107"/>
    <hyperlink r:id="rId238" ref="N107"/>
    <hyperlink r:id="rId239" ref="M108"/>
    <hyperlink r:id="rId240" ref="N108"/>
    <hyperlink r:id="rId241" ref="M109"/>
    <hyperlink r:id="rId242" ref="N109"/>
    <hyperlink r:id="rId243" ref="M110"/>
    <hyperlink r:id="rId244" ref="N110"/>
    <hyperlink r:id="rId245" ref="M111"/>
    <hyperlink r:id="rId246" ref="N111"/>
    <hyperlink r:id="rId247" ref="M112"/>
    <hyperlink r:id="rId248" ref="N112"/>
    <hyperlink r:id="rId249" ref="M113"/>
    <hyperlink r:id="rId250" ref="N113"/>
    <hyperlink r:id="rId251" ref="M114"/>
    <hyperlink r:id="rId252" ref="N114"/>
    <hyperlink r:id="rId253" ref="M115"/>
    <hyperlink r:id="rId254" ref="N115"/>
    <hyperlink r:id="rId255" ref="M116"/>
    <hyperlink r:id="rId256" ref="N116"/>
    <hyperlink r:id="rId257" ref="M117"/>
    <hyperlink r:id="rId258" ref="N117"/>
    <hyperlink r:id="rId259" ref="M118"/>
    <hyperlink r:id="rId260" ref="N118"/>
    <hyperlink r:id="rId261" ref="M119"/>
    <hyperlink r:id="rId262" ref="N119"/>
    <hyperlink r:id="rId263" ref="M120"/>
    <hyperlink r:id="rId264" ref="N120"/>
    <hyperlink r:id="rId265" ref="M121"/>
    <hyperlink r:id="rId266" ref="N121"/>
    <hyperlink r:id="rId267" ref="M122"/>
    <hyperlink r:id="rId268" ref="N122"/>
    <hyperlink r:id="rId269" ref="M123"/>
    <hyperlink r:id="rId270" ref="N123"/>
    <hyperlink r:id="rId271" ref="M124"/>
    <hyperlink r:id="rId272" ref="N124"/>
    <hyperlink r:id="rId273" ref="M125"/>
    <hyperlink r:id="rId274" ref="N125"/>
    <hyperlink r:id="rId275" ref="M126"/>
    <hyperlink r:id="rId276" ref="N126"/>
    <hyperlink r:id="rId277" ref="M127"/>
    <hyperlink r:id="rId278" ref="N127"/>
    <hyperlink r:id="rId279" ref="M128"/>
    <hyperlink r:id="rId280" ref="N128"/>
    <hyperlink r:id="rId281" ref="M129"/>
    <hyperlink r:id="rId282" ref="N129"/>
    <hyperlink r:id="rId283" ref="M130"/>
    <hyperlink r:id="rId284" ref="N130"/>
    <hyperlink r:id="rId285" ref="M131"/>
    <hyperlink r:id="rId286" ref="N131"/>
    <hyperlink r:id="rId287" ref="M132"/>
    <hyperlink r:id="rId288" ref="N132"/>
    <hyperlink r:id="rId289" ref="M133"/>
    <hyperlink r:id="rId290" ref="N133"/>
    <hyperlink r:id="rId291" ref="M134"/>
    <hyperlink r:id="rId292" ref="N134"/>
    <hyperlink r:id="rId293" ref="M135"/>
    <hyperlink r:id="rId294" ref="N135"/>
    <hyperlink r:id="rId295" ref="M136"/>
    <hyperlink r:id="rId296" ref="N136"/>
    <hyperlink r:id="rId297" ref="M137"/>
    <hyperlink r:id="rId298" ref="N137"/>
    <hyperlink r:id="rId299" ref="M138"/>
    <hyperlink r:id="rId300" ref="N138"/>
    <hyperlink r:id="rId301" ref="M139"/>
    <hyperlink r:id="rId302" ref="N139"/>
    <hyperlink r:id="rId303" ref="M140"/>
    <hyperlink r:id="rId304" ref="N140"/>
    <hyperlink r:id="rId305" ref="M141"/>
    <hyperlink r:id="rId306" ref="N141"/>
    <hyperlink r:id="rId307" ref="M142"/>
    <hyperlink r:id="rId308" ref="N142"/>
    <hyperlink r:id="rId309" ref="M143"/>
    <hyperlink r:id="rId310" ref="N143"/>
    <hyperlink r:id="rId311" ref="M144"/>
    <hyperlink r:id="rId312" ref="N144"/>
    <hyperlink r:id="rId313" ref="M145"/>
    <hyperlink r:id="rId314" ref="N145"/>
    <hyperlink r:id="rId315" ref="M146"/>
    <hyperlink r:id="rId316" ref="N146"/>
    <hyperlink r:id="rId317" ref="M147"/>
    <hyperlink r:id="rId318" ref="N147"/>
    <hyperlink r:id="rId319" ref="M148"/>
    <hyperlink r:id="rId320" ref="N148"/>
    <hyperlink r:id="rId321" ref="M149"/>
    <hyperlink r:id="rId322" ref="N149"/>
    <hyperlink r:id="rId323" ref="M150"/>
    <hyperlink r:id="rId324" ref="N150"/>
    <hyperlink r:id="rId325" ref="M151"/>
    <hyperlink r:id="rId326" ref="N151"/>
    <hyperlink r:id="rId327" ref="M152"/>
    <hyperlink r:id="rId328" ref="N152"/>
    <hyperlink r:id="rId329" ref="M153"/>
    <hyperlink r:id="rId330" ref="N153"/>
    <hyperlink r:id="rId331" ref="M154"/>
    <hyperlink r:id="rId332" ref="N154"/>
    <hyperlink r:id="rId333" ref="M155"/>
    <hyperlink r:id="rId334" ref="N155"/>
    <hyperlink r:id="rId335" ref="M156"/>
    <hyperlink r:id="rId336" ref="N156"/>
    <hyperlink r:id="rId337" ref="M157"/>
    <hyperlink r:id="rId338" ref="N157"/>
    <hyperlink r:id="rId339" ref="M158"/>
    <hyperlink r:id="rId340" ref="N158"/>
    <hyperlink r:id="rId341" ref="M159"/>
    <hyperlink r:id="rId342" ref="N159"/>
    <hyperlink r:id="rId343" ref="M160"/>
    <hyperlink r:id="rId344" ref="N160"/>
    <hyperlink r:id="rId345" ref="M161"/>
    <hyperlink r:id="rId346" ref="N161"/>
    <hyperlink r:id="rId347" ref="M162"/>
    <hyperlink r:id="rId348" ref="N162"/>
    <hyperlink r:id="rId349" ref="M163"/>
    <hyperlink r:id="rId350" ref="N163"/>
    <hyperlink r:id="rId351" ref="M164"/>
    <hyperlink r:id="rId352" ref="N164"/>
    <hyperlink r:id="rId353" ref="M165"/>
    <hyperlink r:id="rId354" ref="N165"/>
    <hyperlink r:id="rId355" ref="M166"/>
    <hyperlink r:id="rId356" ref="N166"/>
    <hyperlink r:id="rId357" ref="M167"/>
    <hyperlink r:id="rId358" ref="N167"/>
    <hyperlink r:id="rId359" ref="M168"/>
    <hyperlink r:id="rId360" ref="N168"/>
    <hyperlink r:id="rId361" ref="M169"/>
    <hyperlink r:id="rId362" ref="N169"/>
    <hyperlink r:id="rId363" ref="M170"/>
    <hyperlink r:id="rId364" ref="N170"/>
    <hyperlink r:id="rId365" ref="M171"/>
    <hyperlink r:id="rId366" ref="N171"/>
    <hyperlink r:id="rId367" ref="M172"/>
    <hyperlink r:id="rId368" ref="N172"/>
    <hyperlink r:id="rId369" ref="M173"/>
    <hyperlink r:id="rId370" ref="N173"/>
    <hyperlink r:id="rId371" ref="M174"/>
    <hyperlink r:id="rId372" ref="N174"/>
    <hyperlink r:id="rId373" ref="M175"/>
    <hyperlink r:id="rId374" ref="N175"/>
    <hyperlink r:id="rId375" ref="M176"/>
    <hyperlink r:id="rId376" ref="N176"/>
    <hyperlink r:id="rId377" ref="M177"/>
    <hyperlink r:id="rId378" ref="N177"/>
    <hyperlink r:id="rId379" ref="M178"/>
    <hyperlink r:id="rId380" ref="N178"/>
    <hyperlink r:id="rId381" ref="M179"/>
    <hyperlink r:id="rId382" ref="N179"/>
    <hyperlink r:id="rId383" ref="M180"/>
    <hyperlink r:id="rId384" ref="N180"/>
    <hyperlink r:id="rId385" ref="M181"/>
    <hyperlink r:id="rId386" ref="N181"/>
    <hyperlink r:id="rId387" ref="M182"/>
    <hyperlink r:id="rId388" ref="N182"/>
    <hyperlink r:id="rId389" ref="M183"/>
    <hyperlink r:id="rId390" ref="N183"/>
    <hyperlink r:id="rId391" ref="M184"/>
    <hyperlink r:id="rId392" ref="N184"/>
    <hyperlink r:id="rId393" ref="M185"/>
    <hyperlink r:id="rId394" ref="N185"/>
    <hyperlink r:id="rId395" ref="M186"/>
    <hyperlink r:id="rId396" ref="N186"/>
    <hyperlink r:id="rId397" ref="M187"/>
    <hyperlink r:id="rId398" ref="N187"/>
    <hyperlink r:id="rId399" ref="M188"/>
    <hyperlink r:id="rId400" ref="N188"/>
    <hyperlink r:id="rId401" ref="M189"/>
    <hyperlink r:id="rId402" ref="N189"/>
    <hyperlink r:id="rId403" ref="M190"/>
    <hyperlink r:id="rId404" ref="Q190"/>
    <hyperlink r:id="rId405" ref="S190"/>
    <hyperlink r:id="rId406" ref="Q191"/>
    <hyperlink r:id="rId407" ref="S191"/>
    <hyperlink r:id="rId408" ref="M192"/>
    <hyperlink r:id="rId409" ref="Q192"/>
    <hyperlink r:id="rId410" ref="S192"/>
    <hyperlink r:id="rId411" ref="X192"/>
    <hyperlink r:id="rId412" ref="M193"/>
    <hyperlink r:id="rId413" ref="N193"/>
    <hyperlink r:id="rId414" ref="Q193"/>
    <hyperlink r:id="rId415" ref="R193"/>
    <hyperlink r:id="rId416" ref="S193"/>
    <hyperlink r:id="rId417" ref="M194"/>
    <hyperlink r:id="rId418" ref="N194"/>
    <hyperlink r:id="rId419" ref="O194"/>
    <hyperlink r:id="rId420" ref="Q194"/>
    <hyperlink r:id="rId421" ref="R194"/>
    <hyperlink r:id="rId422" ref="S194"/>
    <hyperlink r:id="rId423" ref="M195"/>
    <hyperlink r:id="rId424" ref="N195"/>
    <hyperlink r:id="rId425" ref="Q195"/>
    <hyperlink r:id="rId426" ref="R195"/>
    <hyperlink r:id="rId427" ref="S195"/>
    <hyperlink r:id="rId428" ref="M196"/>
    <hyperlink r:id="rId429" ref="N196"/>
    <hyperlink r:id="rId430" ref="Q196"/>
    <hyperlink r:id="rId431" ref="R196"/>
    <hyperlink r:id="rId432" ref="S196"/>
    <hyperlink r:id="rId433" ref="M197"/>
    <hyperlink r:id="rId434" ref="N197"/>
    <hyperlink r:id="rId435" ref="Q197"/>
    <hyperlink r:id="rId436" ref="R197"/>
    <hyperlink r:id="rId437" ref="S197"/>
    <hyperlink r:id="rId438" ref="M198"/>
    <hyperlink r:id="rId439" ref="N198"/>
    <hyperlink r:id="rId440" ref="Q198"/>
    <hyperlink r:id="rId441" ref="R198"/>
    <hyperlink r:id="rId442" ref="S198"/>
    <hyperlink r:id="rId443" ref="M199"/>
    <hyperlink r:id="rId444" ref="N199"/>
    <hyperlink r:id="rId445" ref="Q199"/>
    <hyperlink r:id="rId446" ref="R199"/>
    <hyperlink r:id="rId447" ref="S199"/>
    <hyperlink r:id="rId448" ref="M200"/>
    <hyperlink r:id="rId449" ref="N200"/>
    <hyperlink r:id="rId450" ref="Q200"/>
    <hyperlink r:id="rId451" ref="R200"/>
    <hyperlink r:id="rId452" ref="S200"/>
    <hyperlink r:id="rId453" ref="M201"/>
    <hyperlink r:id="rId454" ref="N201"/>
    <hyperlink r:id="rId455" ref="Q201"/>
    <hyperlink r:id="rId456" ref="R201"/>
    <hyperlink r:id="rId457" ref="S201"/>
    <hyperlink r:id="rId458" ref="Q202"/>
    <hyperlink r:id="rId459" ref="S202"/>
    <hyperlink r:id="rId460" ref="X202"/>
    <hyperlink r:id="rId461" ref="Q203"/>
    <hyperlink r:id="rId462" ref="S203"/>
    <hyperlink r:id="rId463" ref="X203"/>
    <hyperlink r:id="rId464" ref="Q204"/>
    <hyperlink r:id="rId465" ref="S204"/>
    <hyperlink r:id="rId466" ref="M205"/>
    <hyperlink r:id="rId467" ref="N205"/>
    <hyperlink r:id="rId468" ref="O205"/>
    <hyperlink r:id="rId469" ref="Q205"/>
    <hyperlink r:id="rId470" ref="R205"/>
    <hyperlink r:id="rId471" ref="S205"/>
    <hyperlink r:id="rId472" ref="Q206"/>
    <hyperlink r:id="rId473" ref="S206"/>
    <hyperlink r:id="rId474" ref="Q207"/>
    <hyperlink r:id="rId475" ref="S207"/>
    <hyperlink r:id="rId476" ref="J208"/>
    <hyperlink r:id="rId477" ref="K208"/>
    <hyperlink r:id="rId478" ref="J209"/>
    <hyperlink r:id="rId479" ref="K209"/>
    <hyperlink r:id="rId480" ref="J210"/>
    <hyperlink r:id="rId481" ref="K210"/>
    <hyperlink r:id="rId482" ref="J211"/>
    <hyperlink r:id="rId483" ref="K211"/>
    <hyperlink r:id="rId484" ref="J212"/>
    <hyperlink r:id="rId485" ref="K212"/>
    <hyperlink r:id="rId486" ref="J213"/>
    <hyperlink r:id="rId487" ref="K213"/>
    <hyperlink r:id="rId488" ref="J214"/>
    <hyperlink r:id="rId489" ref="K214"/>
    <hyperlink r:id="rId490" ref="J215"/>
    <hyperlink r:id="rId491" ref="K215"/>
    <hyperlink r:id="rId492" ref="J216"/>
    <hyperlink r:id="rId493" ref="K216"/>
    <hyperlink r:id="rId494" ref="J217"/>
    <hyperlink r:id="rId495" ref="K217"/>
    <hyperlink r:id="rId496" ref="J218"/>
    <hyperlink r:id="rId497" ref="K218"/>
    <hyperlink r:id="rId498" ref="J219"/>
    <hyperlink r:id="rId499" ref="K219"/>
    <hyperlink r:id="rId500" ref="J220"/>
    <hyperlink r:id="rId501" ref="K220"/>
    <hyperlink r:id="rId502" ref="J221"/>
    <hyperlink r:id="rId503" ref="K221"/>
    <hyperlink r:id="rId504" ref="J222"/>
    <hyperlink r:id="rId505" ref="K222"/>
    <hyperlink r:id="rId506" ref="J223"/>
    <hyperlink r:id="rId507" ref="K223"/>
    <hyperlink r:id="rId508" ref="J224"/>
    <hyperlink r:id="rId509" ref="K224"/>
    <hyperlink r:id="rId510" ref="O225"/>
    <hyperlink r:id="rId511" ref="R225"/>
    <hyperlink r:id="rId512" ref="Y225"/>
    <hyperlink r:id="rId513" ref="O226"/>
    <hyperlink r:id="rId514" ref="R226"/>
    <hyperlink r:id="rId515" ref="Y226"/>
    <hyperlink r:id="rId516" ref="O227"/>
    <hyperlink r:id="rId517" ref="R227"/>
    <hyperlink r:id="rId518" ref="Y227"/>
    <hyperlink r:id="rId519" ref="O228"/>
    <hyperlink r:id="rId520" ref="O229"/>
    <hyperlink r:id="rId521" ref="R229"/>
    <hyperlink r:id="rId522" ref="Y229"/>
    <hyperlink r:id="rId523" ref="Z229"/>
    <hyperlink r:id="rId524" ref="O230"/>
    <hyperlink r:id="rId525" ref="R230"/>
    <hyperlink r:id="rId526" ref="Y230"/>
    <hyperlink r:id="rId527" ref="Z230"/>
    <hyperlink r:id="rId528" ref="O231"/>
    <hyperlink r:id="rId529" ref="R231"/>
    <hyperlink r:id="rId530" ref="Y231"/>
    <hyperlink r:id="rId531" ref="O232"/>
    <hyperlink r:id="rId532" ref="R232"/>
    <hyperlink r:id="rId533" ref="Y232"/>
    <hyperlink r:id="rId534" ref="P234"/>
    <hyperlink r:id="rId535" ref="R234"/>
    <hyperlink r:id="rId536" ref="P235"/>
    <hyperlink r:id="rId537" ref="R235"/>
    <hyperlink r:id="rId538" ref="P236"/>
    <hyperlink r:id="rId539" ref="R236"/>
    <hyperlink r:id="rId540" ref="P237"/>
    <hyperlink r:id="rId541" ref="R237"/>
    <hyperlink r:id="rId542" ref="P238"/>
    <hyperlink r:id="rId543" ref="R238"/>
    <hyperlink r:id="rId544" ref="P239"/>
    <hyperlink r:id="rId545" ref="R239"/>
    <hyperlink r:id="rId546" ref="P240"/>
    <hyperlink r:id="rId547" ref="R240"/>
    <hyperlink r:id="rId548" ref="P241"/>
    <hyperlink r:id="rId549" ref="R241"/>
    <hyperlink r:id="rId550" ref="P242"/>
    <hyperlink r:id="rId551" ref="R242"/>
    <hyperlink r:id="rId552" ref="P243"/>
    <hyperlink r:id="rId553" ref="R243"/>
    <hyperlink r:id="rId554" ref="P244"/>
    <hyperlink r:id="rId555" ref="R244"/>
    <hyperlink r:id="rId556" ref="P245"/>
    <hyperlink r:id="rId557" ref="R245"/>
    <hyperlink r:id="rId558" ref="P246"/>
    <hyperlink r:id="rId559" ref="R246"/>
    <hyperlink r:id="rId560" ref="P247"/>
    <hyperlink r:id="rId561" ref="R247"/>
    <hyperlink r:id="rId562" ref="P248"/>
    <hyperlink r:id="rId563" ref="R248"/>
    <hyperlink r:id="rId564" ref="O249"/>
    <hyperlink r:id="rId565" ref="R249"/>
    <hyperlink r:id="rId566" ref="P250"/>
    <hyperlink r:id="rId567" ref="R250"/>
    <hyperlink r:id="rId568" ref="P251"/>
    <hyperlink r:id="rId569" ref="R251"/>
    <hyperlink r:id="rId570" ref="P252"/>
    <hyperlink r:id="rId571" ref="R252"/>
    <hyperlink r:id="rId572" ref="P253"/>
    <hyperlink r:id="rId573" ref="R253"/>
    <hyperlink r:id="rId574" ref="P254"/>
    <hyperlink r:id="rId575" ref="R254"/>
    <hyperlink r:id="rId576" ref="P255"/>
    <hyperlink r:id="rId577" ref="R255"/>
    <hyperlink r:id="rId578" ref="P256"/>
    <hyperlink r:id="rId579" ref="R256"/>
    <hyperlink r:id="rId580" ref="P257"/>
    <hyperlink r:id="rId581" ref="R257"/>
    <hyperlink r:id="rId582" ref="P258"/>
    <hyperlink r:id="rId583" ref="R258"/>
    <hyperlink r:id="rId584" ref="P259"/>
    <hyperlink r:id="rId585" ref="R259"/>
    <hyperlink r:id="rId586" ref="O260"/>
    <hyperlink r:id="rId587" ref="R260"/>
    <hyperlink r:id="rId588" ref="O261"/>
    <hyperlink r:id="rId589" ref="R261"/>
    <hyperlink r:id="rId590" ref="N262"/>
    <hyperlink r:id="rId591" ref="P262"/>
    <hyperlink r:id="rId592" ref="R262"/>
    <hyperlink r:id="rId593" ref="S262"/>
    <hyperlink r:id="rId594" ref="T262"/>
    <hyperlink r:id="rId595" ref="N263"/>
    <hyperlink r:id="rId596" ref="P263"/>
    <hyperlink r:id="rId597" ref="R263"/>
    <hyperlink r:id="rId598" ref="S263"/>
    <hyperlink r:id="rId599" ref="T263"/>
    <hyperlink r:id="rId600" ref="P264"/>
    <hyperlink r:id="rId601" ref="R264"/>
    <hyperlink r:id="rId602" ref="S264"/>
    <hyperlink r:id="rId603" ref="T264"/>
    <hyperlink r:id="rId604" ref="P265"/>
    <hyperlink r:id="rId605" ref="R265"/>
    <hyperlink r:id="rId606" ref="S265"/>
    <hyperlink r:id="rId607" ref="T265"/>
    <hyperlink r:id="rId608" ref="P266"/>
    <hyperlink r:id="rId609" ref="R266"/>
    <hyperlink r:id="rId610" ref="S266"/>
    <hyperlink r:id="rId611" ref="T266"/>
    <hyperlink r:id="rId612" ref="P267"/>
    <hyperlink r:id="rId613" ref="R267"/>
    <hyperlink r:id="rId614" ref="S267"/>
    <hyperlink r:id="rId615" ref="T267"/>
    <hyperlink r:id="rId616" ref="N268"/>
    <hyperlink r:id="rId617" ref="O268"/>
    <hyperlink r:id="rId618" ref="P268"/>
    <hyperlink r:id="rId619" ref="R268"/>
    <hyperlink r:id="rId620" ref="S268"/>
    <hyperlink r:id="rId621" ref="T268"/>
    <hyperlink r:id="rId622" ref="N269"/>
    <hyperlink r:id="rId623" ref="O269"/>
    <hyperlink r:id="rId624" ref="P269"/>
    <hyperlink r:id="rId625" ref="R269"/>
    <hyperlink r:id="rId626" ref="S269"/>
    <hyperlink r:id="rId627" ref="T269"/>
    <hyperlink r:id="rId628" ref="N270"/>
    <hyperlink r:id="rId629" ref="O270"/>
    <hyperlink r:id="rId630" ref="P270"/>
    <hyperlink r:id="rId631" ref="R270"/>
    <hyperlink r:id="rId632" ref="S270"/>
    <hyperlink r:id="rId633" ref="T270"/>
    <hyperlink r:id="rId634" ref="R271"/>
    <hyperlink r:id="rId635" ref="S271"/>
    <hyperlink r:id="rId636" ref="T271"/>
    <hyperlink r:id="rId637" ref="X271"/>
    <hyperlink r:id="rId638" ref="T272"/>
    <hyperlink r:id="rId639" ref="T273"/>
    <hyperlink r:id="rId640" ref="T274"/>
    <hyperlink r:id="rId641" ref="O275"/>
    <hyperlink r:id="rId642" ref="R275"/>
    <hyperlink r:id="rId643" ref="T275"/>
    <hyperlink r:id="rId644" ref="O276"/>
    <hyperlink r:id="rId645" ref="R276"/>
    <hyperlink r:id="rId646" ref="T276"/>
    <hyperlink r:id="rId647" ref="O277"/>
    <hyperlink r:id="rId648" ref="R277"/>
    <hyperlink r:id="rId649" ref="T277"/>
    <hyperlink r:id="rId650" ref="O278"/>
    <hyperlink r:id="rId651" ref="R278"/>
    <hyperlink r:id="rId652" ref="T278"/>
    <hyperlink r:id="rId653" ref="T279"/>
    <hyperlink r:id="rId654" ref="T280"/>
    <hyperlink r:id="rId655" ref="T281"/>
    <hyperlink r:id="rId656" ref="T282"/>
    <hyperlink r:id="rId657" ref="O283"/>
    <hyperlink r:id="rId658" ref="R283"/>
    <hyperlink r:id="rId659" ref="T283"/>
    <hyperlink r:id="rId660" ref="O284"/>
    <hyperlink r:id="rId661" ref="R284"/>
    <hyperlink r:id="rId662" ref="T284"/>
    <hyperlink r:id="rId663" ref="O285"/>
    <hyperlink r:id="rId664" ref="R285"/>
    <hyperlink r:id="rId665" ref="T285"/>
    <hyperlink r:id="rId666" ref="T286"/>
    <hyperlink r:id="rId667" ref="T287"/>
    <hyperlink r:id="rId668" ref="T288"/>
    <hyperlink r:id="rId669" ref="O289"/>
    <hyperlink r:id="rId670" ref="R289"/>
    <hyperlink r:id="rId671" ref="T289"/>
    <hyperlink r:id="rId672" ref="T290"/>
    <hyperlink r:id="rId673" ref="O291"/>
    <hyperlink r:id="rId674" ref="R291"/>
    <hyperlink r:id="rId675" ref="T291"/>
    <hyperlink r:id="rId676" ref="O292"/>
    <hyperlink r:id="rId677" ref="P292"/>
    <hyperlink r:id="rId678" ref="R292"/>
    <hyperlink r:id="rId679" ref="T292"/>
    <hyperlink r:id="rId680" ref="O293"/>
    <hyperlink r:id="rId681" ref="R293"/>
    <hyperlink r:id="rId682" ref="T293"/>
    <hyperlink r:id="rId683" ref="O294"/>
    <hyperlink r:id="rId684" ref="P294"/>
    <hyperlink r:id="rId685" ref="R294"/>
    <hyperlink r:id="rId686" ref="T294"/>
    <hyperlink r:id="rId687" ref="O295"/>
    <hyperlink r:id="rId688" ref="R295"/>
    <hyperlink r:id="rId689" ref="T295"/>
    <hyperlink r:id="rId690" ref="O296"/>
    <hyperlink r:id="rId691" ref="R296"/>
    <hyperlink r:id="rId692" ref="T296"/>
    <hyperlink r:id="rId693" ref="O297"/>
    <hyperlink r:id="rId694" ref="R297"/>
    <hyperlink r:id="rId695" ref="T297"/>
    <hyperlink r:id="rId696" ref="O298"/>
    <hyperlink r:id="rId697" ref="R298"/>
    <hyperlink r:id="rId698" ref="T298"/>
    <hyperlink r:id="rId699" ref="O299"/>
    <hyperlink r:id="rId700" ref="R299"/>
    <hyperlink r:id="rId701" ref="T299"/>
    <hyperlink r:id="rId702" ref="O300"/>
    <hyperlink r:id="rId703" ref="R300"/>
    <hyperlink r:id="rId704" ref="T300"/>
    <hyperlink r:id="rId705" ref="O301"/>
    <hyperlink r:id="rId706" ref="R301"/>
    <hyperlink r:id="rId707" ref="T301"/>
    <hyperlink r:id="rId708" ref="O302"/>
    <hyperlink r:id="rId709" ref="R302"/>
    <hyperlink r:id="rId710" ref="T302"/>
    <hyperlink r:id="rId711" ref="T303"/>
    <hyperlink r:id="rId712" ref="O304"/>
    <hyperlink r:id="rId713" ref="R304"/>
    <hyperlink r:id="rId714" ref="T304"/>
    <hyperlink r:id="rId715" ref="O305"/>
    <hyperlink r:id="rId716" ref="R305"/>
    <hyperlink r:id="rId717" ref="T305"/>
    <hyperlink r:id="rId718" ref="O306"/>
    <hyperlink r:id="rId719" ref="R306"/>
    <hyperlink r:id="rId720" ref="T306"/>
    <hyperlink r:id="rId721" ref="O307"/>
    <hyperlink r:id="rId722" ref="R307"/>
    <hyperlink r:id="rId723" ref="T307"/>
    <hyperlink r:id="rId724" ref="O308"/>
    <hyperlink r:id="rId725" ref="R308"/>
    <hyperlink r:id="rId726" ref="T308"/>
    <hyperlink r:id="rId727" ref="O309"/>
    <hyperlink r:id="rId728" ref="P309"/>
    <hyperlink r:id="rId729" ref="R309"/>
    <hyperlink r:id="rId730" ref="T309"/>
    <hyperlink r:id="rId731" ref="O310"/>
    <hyperlink r:id="rId732" ref="R310"/>
    <hyperlink r:id="rId733" ref="T310"/>
    <hyperlink r:id="rId734" ref="T311"/>
    <hyperlink r:id="rId735" ref="T312"/>
    <hyperlink r:id="rId736" ref="O313"/>
    <hyperlink r:id="rId737" ref="P313"/>
    <hyperlink r:id="rId738" ref="R313"/>
    <hyperlink r:id="rId739" ref="T313"/>
    <hyperlink r:id="rId740" ref="T314"/>
    <hyperlink r:id="rId741" ref="O315"/>
    <hyperlink r:id="rId742" ref="R315"/>
    <hyperlink r:id="rId743" ref="T315"/>
    <hyperlink r:id="rId744" ref="O316"/>
    <hyperlink r:id="rId745" ref="R316"/>
    <hyperlink r:id="rId746" ref="T316"/>
    <hyperlink r:id="rId747" ref="O317"/>
    <hyperlink r:id="rId748" ref="R317"/>
    <hyperlink r:id="rId749" ref="T317"/>
    <hyperlink r:id="rId750" ref="O318"/>
    <hyperlink r:id="rId751" ref="R318"/>
    <hyperlink r:id="rId752" ref="T318"/>
    <hyperlink r:id="rId753" ref="T319"/>
    <hyperlink r:id="rId754" ref="O320"/>
    <hyperlink r:id="rId755" ref="R320"/>
    <hyperlink r:id="rId756" ref="T320"/>
    <hyperlink r:id="rId757" ref="O321"/>
    <hyperlink r:id="rId758" ref="R321"/>
    <hyperlink r:id="rId759" ref="T321"/>
    <hyperlink r:id="rId760" ref="O322"/>
    <hyperlink r:id="rId761" ref="R322"/>
    <hyperlink r:id="rId762" ref="T322"/>
    <hyperlink r:id="rId763" ref="O323"/>
    <hyperlink r:id="rId764" ref="R323"/>
    <hyperlink r:id="rId765" ref="T323"/>
    <hyperlink r:id="rId766" ref="O324"/>
    <hyperlink r:id="rId767" ref="R324"/>
    <hyperlink r:id="rId768" ref="T324"/>
    <hyperlink r:id="rId769" ref="O325"/>
    <hyperlink r:id="rId770" ref="R325"/>
    <hyperlink r:id="rId771" ref="T325"/>
    <hyperlink r:id="rId772" ref="O326"/>
    <hyperlink r:id="rId773" ref="R326"/>
    <hyperlink r:id="rId774" ref="T326"/>
    <hyperlink r:id="rId775" ref="O327"/>
    <hyperlink r:id="rId776" ref="R327"/>
    <hyperlink r:id="rId777" ref="T327"/>
    <hyperlink r:id="rId778" ref="O328"/>
    <hyperlink r:id="rId779" ref="R328"/>
    <hyperlink r:id="rId780" ref="T328"/>
    <hyperlink r:id="rId781" ref="O329"/>
    <hyperlink r:id="rId782" ref="R329"/>
    <hyperlink r:id="rId783" ref="T329"/>
    <hyperlink r:id="rId784" ref="O330"/>
    <hyperlink r:id="rId785" ref="R330"/>
    <hyperlink r:id="rId786" ref="T330"/>
    <hyperlink r:id="rId787" ref="O331"/>
    <hyperlink r:id="rId788" ref="R331"/>
    <hyperlink r:id="rId789" ref="T331"/>
    <hyperlink r:id="rId790" ref="O332"/>
    <hyperlink r:id="rId791" ref="R332"/>
    <hyperlink r:id="rId792" ref="T332"/>
    <hyperlink r:id="rId793" ref="O333"/>
    <hyperlink r:id="rId794" ref="R333"/>
    <hyperlink r:id="rId795" ref="T333"/>
    <hyperlink r:id="rId796" ref="O334"/>
    <hyperlink r:id="rId797" ref="R334"/>
    <hyperlink r:id="rId798" ref="T334"/>
    <hyperlink r:id="rId799" ref="O335"/>
    <hyperlink r:id="rId800" ref="R335"/>
    <hyperlink r:id="rId801" ref="T335"/>
    <hyperlink r:id="rId802" ref="O336"/>
    <hyperlink r:id="rId803" ref="R336"/>
    <hyperlink r:id="rId804" ref="T336"/>
    <hyperlink r:id="rId805" ref="O337"/>
    <hyperlink r:id="rId806" ref="R337"/>
    <hyperlink r:id="rId807" ref="T337"/>
    <hyperlink r:id="rId808" ref="O338"/>
    <hyperlink r:id="rId809" ref="P338"/>
    <hyperlink r:id="rId810" ref="R338"/>
    <hyperlink r:id="rId811" ref="T338"/>
    <hyperlink r:id="rId812" ref="O339"/>
    <hyperlink r:id="rId813" ref="R339"/>
    <hyperlink r:id="rId814" ref="T339"/>
    <hyperlink r:id="rId815" ref="O340"/>
    <hyperlink r:id="rId816" ref="R340"/>
    <hyperlink r:id="rId817" ref="T340"/>
    <hyperlink r:id="rId818" ref="O341"/>
    <hyperlink r:id="rId819" ref="P341"/>
    <hyperlink r:id="rId820" ref="R341"/>
    <hyperlink r:id="rId821" ref="T341"/>
    <hyperlink r:id="rId822" ref="O342"/>
    <hyperlink r:id="rId823" ref="P342"/>
    <hyperlink r:id="rId824" ref="R342"/>
    <hyperlink r:id="rId825" ref="T342"/>
    <hyperlink r:id="rId826" ref="O343"/>
    <hyperlink r:id="rId827" ref="R343"/>
    <hyperlink r:id="rId828" ref="T343"/>
    <hyperlink r:id="rId829" ref="O344"/>
    <hyperlink r:id="rId830" ref="R344"/>
    <hyperlink r:id="rId831" ref="T344"/>
    <hyperlink r:id="rId832" ref="O345"/>
    <hyperlink r:id="rId833" ref="R345"/>
    <hyperlink r:id="rId834" ref="T345"/>
    <hyperlink r:id="rId835" ref="O346"/>
    <hyperlink r:id="rId836" ref="R346"/>
    <hyperlink r:id="rId837" ref="T346"/>
    <hyperlink r:id="rId838" ref="O347"/>
    <hyperlink r:id="rId839" ref="R347"/>
    <hyperlink r:id="rId840" ref="T347"/>
    <hyperlink r:id="rId841" ref="O348"/>
    <hyperlink r:id="rId842" ref="R348"/>
    <hyperlink r:id="rId843" ref="T348"/>
    <hyperlink r:id="rId844" ref="O349"/>
    <hyperlink r:id="rId845" ref="R349"/>
    <hyperlink r:id="rId846" ref="T349"/>
    <hyperlink r:id="rId847" ref="O350"/>
    <hyperlink r:id="rId848" ref="R350"/>
    <hyperlink r:id="rId849" ref="T350"/>
    <hyperlink r:id="rId850" ref="O351"/>
    <hyperlink r:id="rId851" ref="R351"/>
    <hyperlink r:id="rId852" ref="T351"/>
    <hyperlink r:id="rId853" ref="O352"/>
    <hyperlink r:id="rId854" ref="R352"/>
    <hyperlink r:id="rId855" ref="T352"/>
    <hyperlink r:id="rId856" ref="O353"/>
    <hyperlink r:id="rId857" ref="R353"/>
    <hyperlink r:id="rId858" ref="T353"/>
    <hyperlink r:id="rId859" ref="O354"/>
    <hyperlink r:id="rId860" ref="R354"/>
    <hyperlink r:id="rId861" ref="T354"/>
    <hyperlink r:id="rId862" ref="O355"/>
    <hyperlink r:id="rId863" ref="R355"/>
    <hyperlink r:id="rId864" ref="T355"/>
    <hyperlink r:id="rId865" ref="T356"/>
    <hyperlink r:id="rId866" ref="O357"/>
    <hyperlink r:id="rId867" ref="R357"/>
    <hyperlink r:id="rId868" ref="T357"/>
    <hyperlink r:id="rId869" ref="T358"/>
    <hyperlink r:id="rId870" ref="O359"/>
    <hyperlink r:id="rId871" ref="R359"/>
    <hyperlink r:id="rId872" ref="T359"/>
    <hyperlink r:id="rId873" ref="O360"/>
    <hyperlink r:id="rId874" ref="R360"/>
    <hyperlink r:id="rId875" ref="T360"/>
    <hyperlink r:id="rId876" ref="T361"/>
    <hyperlink r:id="rId877" ref="O362"/>
    <hyperlink r:id="rId878" ref="R362"/>
    <hyperlink r:id="rId879" ref="T362"/>
    <hyperlink r:id="rId880" ref="O363"/>
    <hyperlink r:id="rId881" ref="R363"/>
    <hyperlink r:id="rId882" ref="T363"/>
    <hyperlink r:id="rId883" ref="T364"/>
    <hyperlink r:id="rId884" ref="O365"/>
    <hyperlink r:id="rId885" ref="R365"/>
    <hyperlink r:id="rId886" ref="T365"/>
    <hyperlink r:id="rId887" ref="O366"/>
    <hyperlink r:id="rId888" ref="R366"/>
    <hyperlink r:id="rId889" ref="T366"/>
    <hyperlink r:id="rId890" ref="O367"/>
    <hyperlink r:id="rId891" ref="R367"/>
    <hyperlink r:id="rId892" ref="T367"/>
    <hyperlink r:id="rId893" ref="O368"/>
    <hyperlink r:id="rId894" ref="R368"/>
    <hyperlink r:id="rId895" ref="T368"/>
    <hyperlink r:id="rId896" ref="O369"/>
    <hyperlink r:id="rId897" ref="R369"/>
    <hyperlink r:id="rId898" ref="T369"/>
    <hyperlink r:id="rId899" ref="O370"/>
    <hyperlink r:id="rId900" ref="R370"/>
    <hyperlink r:id="rId901" ref="T370"/>
    <hyperlink r:id="rId902" ref="O371"/>
    <hyperlink r:id="rId903" ref="R371"/>
    <hyperlink r:id="rId904" ref="T371"/>
    <hyperlink r:id="rId905" ref="O372"/>
    <hyperlink r:id="rId906" ref="R372"/>
    <hyperlink r:id="rId907" ref="T372"/>
    <hyperlink r:id="rId908" ref="O373"/>
    <hyperlink r:id="rId909" ref="R373"/>
    <hyperlink r:id="rId910" ref="T373"/>
    <hyperlink r:id="rId911" ref="O374"/>
    <hyperlink r:id="rId912" ref="R374"/>
    <hyperlink r:id="rId913" ref="T374"/>
    <hyperlink r:id="rId914" ref="O375"/>
    <hyperlink r:id="rId915" ref="R375"/>
    <hyperlink r:id="rId916" ref="T375"/>
    <hyperlink r:id="rId917" ref="O376"/>
    <hyperlink r:id="rId918" ref="R376"/>
    <hyperlink r:id="rId919" ref="T376"/>
    <hyperlink r:id="rId920" ref="O377"/>
    <hyperlink r:id="rId921" ref="R377"/>
    <hyperlink r:id="rId922" ref="T377"/>
    <hyperlink r:id="rId923" ref="O378"/>
    <hyperlink r:id="rId924" ref="R378"/>
    <hyperlink r:id="rId925" ref="T378"/>
    <hyperlink r:id="rId926" ref="O379"/>
    <hyperlink r:id="rId927" ref="R379"/>
    <hyperlink r:id="rId928" ref="T379"/>
    <hyperlink r:id="rId929" ref="O380"/>
    <hyperlink r:id="rId930" ref="R380"/>
    <hyperlink r:id="rId931" ref="T380"/>
    <hyperlink r:id="rId932" ref="O381"/>
    <hyperlink r:id="rId933" ref="R381"/>
    <hyperlink r:id="rId934" ref="T381"/>
    <hyperlink r:id="rId935" ref="T382"/>
    <hyperlink r:id="rId936" ref="O383"/>
    <hyperlink r:id="rId937" ref="R383"/>
    <hyperlink r:id="rId938" ref="T383"/>
    <hyperlink r:id="rId939" ref="O384"/>
    <hyperlink r:id="rId940" ref="R384"/>
    <hyperlink r:id="rId941" ref="T384"/>
    <hyperlink r:id="rId942" ref="O385"/>
    <hyperlink r:id="rId943" ref="R385"/>
    <hyperlink r:id="rId944" ref="T385"/>
    <hyperlink r:id="rId945" ref="O386"/>
    <hyperlink r:id="rId946" ref="R386"/>
    <hyperlink r:id="rId947" ref="T386"/>
    <hyperlink r:id="rId948" ref="O387"/>
    <hyperlink r:id="rId949" ref="R387"/>
    <hyperlink r:id="rId950" ref="T387"/>
    <hyperlink r:id="rId951" ref="O388"/>
    <hyperlink r:id="rId952" ref="R388"/>
    <hyperlink r:id="rId953" ref="T388"/>
    <hyperlink r:id="rId954" ref="O389"/>
    <hyperlink r:id="rId955" ref="R389"/>
    <hyperlink r:id="rId956" ref="T389"/>
    <hyperlink r:id="rId957" ref="O390"/>
    <hyperlink r:id="rId958" ref="R390"/>
    <hyperlink r:id="rId959" ref="T390"/>
    <hyperlink r:id="rId960" ref="O391"/>
    <hyperlink r:id="rId961" ref="R391"/>
    <hyperlink r:id="rId962" ref="T391"/>
    <hyperlink r:id="rId963" ref="O392"/>
    <hyperlink r:id="rId964" ref="R392"/>
    <hyperlink r:id="rId965" ref="T392"/>
    <hyperlink r:id="rId966" ref="O393"/>
    <hyperlink r:id="rId967" ref="R393"/>
    <hyperlink r:id="rId968" ref="T393"/>
    <hyperlink r:id="rId969" ref="P394"/>
    <hyperlink r:id="rId970" ref="T394"/>
    <hyperlink r:id="rId971" ref="P395"/>
    <hyperlink r:id="rId972" ref="T395"/>
    <hyperlink r:id="rId973" ref="T396"/>
    <hyperlink r:id="rId974" ref="T397"/>
    <hyperlink r:id="rId975" ref="O398"/>
    <hyperlink r:id="rId976" ref="R398"/>
    <hyperlink r:id="rId977" ref="T398"/>
    <hyperlink r:id="rId978" ref="O399"/>
    <hyperlink r:id="rId979" ref="R399"/>
    <hyperlink r:id="rId980" ref="T399"/>
    <hyperlink r:id="rId981" ref="O400"/>
    <hyperlink r:id="rId982" ref="R400"/>
    <hyperlink r:id="rId983" ref="T400"/>
    <hyperlink r:id="rId984" ref="O401"/>
    <hyperlink r:id="rId985" ref="R401"/>
    <hyperlink r:id="rId986" ref="T401"/>
    <hyperlink r:id="rId987" ref="O402"/>
    <hyperlink r:id="rId988" ref="R402"/>
    <hyperlink r:id="rId989" ref="T402"/>
    <hyperlink r:id="rId990" ref="O403"/>
    <hyperlink r:id="rId991" ref="R403"/>
    <hyperlink r:id="rId992" ref="T403"/>
    <hyperlink r:id="rId993" ref="O404"/>
    <hyperlink r:id="rId994" ref="R404"/>
    <hyperlink r:id="rId995" ref="T404"/>
    <hyperlink r:id="rId996" ref="O405"/>
    <hyperlink r:id="rId997" ref="P405"/>
    <hyperlink r:id="rId998" ref="R405"/>
    <hyperlink r:id="rId999" ref="T405"/>
    <hyperlink r:id="rId1000" ref="X405"/>
    <hyperlink r:id="rId1001" ref="O406"/>
    <hyperlink r:id="rId1002" ref="R406"/>
    <hyperlink r:id="rId1003" ref="O407"/>
    <hyperlink r:id="rId1004" ref="R407"/>
    <hyperlink r:id="rId1005" ref="O408"/>
    <hyperlink r:id="rId1006" ref="R408"/>
    <hyperlink r:id="rId1007" ref="O409"/>
    <hyperlink r:id="rId1008" ref="R409"/>
    <hyperlink r:id="rId1009" ref="O410"/>
    <hyperlink r:id="rId1010" ref="R410"/>
    <hyperlink r:id="rId1011" ref="O411"/>
    <hyperlink r:id="rId1012" ref="R411"/>
    <hyperlink r:id="rId1013" ref="O412"/>
    <hyperlink r:id="rId1014" ref="R412"/>
    <hyperlink r:id="rId1015" ref="O413"/>
    <hyperlink r:id="rId1016" ref="R413"/>
    <hyperlink r:id="rId1017" ref="O414"/>
    <hyperlink r:id="rId1018" ref="R414"/>
    <hyperlink r:id="rId1019" ref="O415"/>
    <hyperlink r:id="rId1020" ref="R415"/>
    <hyperlink r:id="rId1021" ref="O416"/>
    <hyperlink r:id="rId1022" ref="R416"/>
    <hyperlink r:id="rId1023" ref="O417"/>
    <hyperlink r:id="rId1024" ref="R417"/>
    <hyperlink r:id="rId1025" ref="O418"/>
    <hyperlink r:id="rId1026" ref="R418"/>
    <hyperlink r:id="rId1027" ref="O419"/>
    <hyperlink r:id="rId1028" ref="R419"/>
    <hyperlink r:id="rId1029" ref="O420"/>
    <hyperlink r:id="rId1030" ref="R420"/>
    <hyperlink r:id="rId1031" ref="O421"/>
    <hyperlink r:id="rId1032" ref="R421"/>
    <hyperlink r:id="rId1033" ref="O422"/>
    <hyperlink r:id="rId1034" ref="R422"/>
    <hyperlink r:id="rId1035" ref="O423"/>
    <hyperlink r:id="rId1036" ref="R423"/>
    <hyperlink r:id="rId1037" ref="O424"/>
    <hyperlink r:id="rId1038" ref="R424"/>
    <hyperlink r:id="rId1039" ref="O425"/>
    <hyperlink r:id="rId1040" ref="R425"/>
    <hyperlink r:id="rId1041" ref="O426"/>
    <hyperlink r:id="rId1042" ref="R426"/>
    <hyperlink r:id="rId1043" ref="O427"/>
    <hyperlink r:id="rId1044" ref="R427"/>
    <hyperlink r:id="rId1045" ref="O428"/>
    <hyperlink r:id="rId1046" ref="R428"/>
    <hyperlink r:id="rId1047" ref="O429"/>
    <hyperlink r:id="rId1048" ref="R429"/>
    <hyperlink r:id="rId1049" ref="O430"/>
    <hyperlink r:id="rId1050" ref="R430"/>
    <hyperlink r:id="rId1051" ref="O431"/>
    <hyperlink r:id="rId1052" ref="R431"/>
    <hyperlink r:id="rId1053" ref="O432"/>
    <hyperlink r:id="rId1054" ref="R432"/>
    <hyperlink r:id="rId1055" ref="O433"/>
    <hyperlink r:id="rId1056" ref="R433"/>
    <hyperlink r:id="rId1057" ref="O434"/>
    <hyperlink r:id="rId1058" ref="R434"/>
    <hyperlink r:id="rId1059" ref="O435"/>
    <hyperlink r:id="rId1060" ref="R435"/>
    <hyperlink r:id="rId1061" ref="O436"/>
    <hyperlink r:id="rId1062" ref="R436"/>
    <hyperlink r:id="rId1063" ref="O437"/>
    <hyperlink r:id="rId1064" ref="R437"/>
    <hyperlink r:id="rId1065" ref="O438"/>
    <hyperlink r:id="rId1066" ref="R438"/>
    <hyperlink r:id="rId1067" ref="O439"/>
    <hyperlink r:id="rId1068" ref="R439"/>
    <hyperlink r:id="rId1069" ref="O440"/>
    <hyperlink r:id="rId1070" ref="R440"/>
    <hyperlink r:id="rId1071" ref="O441"/>
    <hyperlink r:id="rId1072" ref="R441"/>
    <hyperlink r:id="rId1073" ref="O442"/>
    <hyperlink r:id="rId1074" ref="R442"/>
    <hyperlink r:id="rId1075" ref="O443"/>
    <hyperlink r:id="rId1076" ref="R443"/>
    <hyperlink r:id="rId1077" ref="O444"/>
    <hyperlink r:id="rId1078" ref="R444"/>
    <hyperlink r:id="rId1079" ref="O445"/>
    <hyperlink r:id="rId1080" ref="R445"/>
    <hyperlink r:id="rId1081" ref="O446"/>
    <hyperlink r:id="rId1082" ref="R446"/>
    <hyperlink r:id="rId1083" ref="O447"/>
    <hyperlink r:id="rId1084" ref="R447"/>
    <hyperlink r:id="rId1085" ref="O448"/>
    <hyperlink r:id="rId1086" ref="R448"/>
    <hyperlink r:id="rId1087" ref="O449"/>
    <hyperlink r:id="rId1088" ref="R449"/>
    <hyperlink r:id="rId1089" ref="O450"/>
    <hyperlink r:id="rId1090" ref="R450"/>
    <hyperlink r:id="rId1091" ref="O451"/>
    <hyperlink r:id="rId1092" ref="R451"/>
    <hyperlink r:id="rId1093" ref="O452"/>
    <hyperlink r:id="rId1094" ref="R452"/>
    <hyperlink r:id="rId1095" ref="O453"/>
    <hyperlink r:id="rId1096" ref="R453"/>
    <hyperlink r:id="rId1097" ref="O454"/>
    <hyperlink r:id="rId1098" ref="R454"/>
    <hyperlink r:id="rId1099" ref="O455"/>
    <hyperlink r:id="rId1100" ref="R455"/>
    <hyperlink r:id="rId1101" ref="O456"/>
    <hyperlink r:id="rId1102" ref="R456"/>
    <hyperlink r:id="rId1103" ref="O457"/>
    <hyperlink r:id="rId1104" ref="R457"/>
    <hyperlink r:id="rId1105" ref="O458"/>
    <hyperlink r:id="rId1106" ref="R458"/>
    <hyperlink r:id="rId1107" ref="O459"/>
    <hyperlink r:id="rId1108" ref="R459"/>
    <hyperlink r:id="rId1109" ref="O460"/>
    <hyperlink r:id="rId1110" ref="R460"/>
    <hyperlink r:id="rId1111" ref="O461"/>
    <hyperlink r:id="rId1112" ref="R461"/>
    <hyperlink r:id="rId1113" ref="O462"/>
    <hyperlink r:id="rId1114" ref="R462"/>
    <hyperlink r:id="rId1115" ref="O463"/>
    <hyperlink r:id="rId1116" ref="R463"/>
    <hyperlink r:id="rId1117" ref="O464"/>
    <hyperlink r:id="rId1118" ref="R464"/>
    <hyperlink r:id="rId1119" ref="O465"/>
    <hyperlink r:id="rId1120" ref="R465"/>
    <hyperlink r:id="rId1121" ref="O466"/>
    <hyperlink r:id="rId1122" ref="R466"/>
    <hyperlink r:id="rId1123" ref="O467"/>
    <hyperlink r:id="rId1124" ref="R467"/>
    <hyperlink r:id="rId1125" ref="O468"/>
    <hyperlink r:id="rId1126" ref="R468"/>
    <hyperlink r:id="rId1127" ref="O469"/>
    <hyperlink r:id="rId1128" ref="R469"/>
    <hyperlink r:id="rId1129" ref="O470"/>
    <hyperlink r:id="rId1130" ref="R470"/>
    <hyperlink r:id="rId1131" ref="O471"/>
    <hyperlink r:id="rId1132" ref="R471"/>
    <hyperlink r:id="rId1133" ref="O472"/>
    <hyperlink r:id="rId1134" ref="R472"/>
    <hyperlink r:id="rId1135" ref="O473"/>
    <hyperlink r:id="rId1136" ref="R473"/>
    <hyperlink r:id="rId1137" ref="O474"/>
    <hyperlink r:id="rId1138" ref="R474"/>
    <hyperlink r:id="rId1139" ref="O475"/>
    <hyperlink r:id="rId1140" ref="R475"/>
    <hyperlink r:id="rId1141" ref="O476"/>
    <hyperlink r:id="rId1142" ref="R476"/>
    <hyperlink r:id="rId1143" ref="O477"/>
    <hyperlink r:id="rId1144" ref="R477"/>
    <hyperlink r:id="rId1145" ref="O478"/>
    <hyperlink r:id="rId1146" ref="R478"/>
    <hyperlink r:id="rId1147" ref="O479"/>
    <hyperlink r:id="rId1148" ref="R479"/>
    <hyperlink r:id="rId1149" ref="O480"/>
    <hyperlink r:id="rId1150" ref="R480"/>
    <hyperlink r:id="rId1151" ref="O481"/>
    <hyperlink r:id="rId1152" ref="R481"/>
    <hyperlink r:id="rId1153" ref="O482"/>
    <hyperlink r:id="rId1154" ref="R482"/>
    <hyperlink r:id="rId1155" ref="O483"/>
    <hyperlink r:id="rId1156" ref="R483"/>
    <hyperlink r:id="rId1157" ref="O484"/>
    <hyperlink r:id="rId1158" ref="R484"/>
    <hyperlink r:id="rId1159" ref="O485"/>
    <hyperlink r:id="rId1160" ref="R485"/>
    <hyperlink r:id="rId1161" ref="O486"/>
    <hyperlink r:id="rId1162" ref="R486"/>
    <hyperlink r:id="rId1163" ref="O487"/>
    <hyperlink r:id="rId1164" ref="R487"/>
    <hyperlink r:id="rId1165" ref="O488"/>
    <hyperlink r:id="rId1166" ref="R488"/>
    <hyperlink r:id="rId1167" ref="O489"/>
    <hyperlink r:id="rId1168" ref="R489"/>
    <hyperlink r:id="rId1169" ref="O490"/>
    <hyperlink r:id="rId1170" ref="R490"/>
    <hyperlink r:id="rId1171" ref="O491"/>
    <hyperlink r:id="rId1172" ref="R491"/>
    <hyperlink r:id="rId1173" ref="O492"/>
    <hyperlink r:id="rId1174" ref="R492"/>
    <hyperlink r:id="rId1175" ref="O493"/>
    <hyperlink r:id="rId1176" ref="R493"/>
    <hyperlink r:id="rId1177" ref="O494"/>
    <hyperlink r:id="rId1178" ref="R494"/>
    <hyperlink r:id="rId1179" ref="O495"/>
    <hyperlink r:id="rId1180" ref="R495"/>
    <hyperlink r:id="rId1181" ref="O496"/>
    <hyperlink r:id="rId1182" ref="R496"/>
    <hyperlink r:id="rId1183" ref="O497"/>
    <hyperlink r:id="rId1184" ref="R497"/>
    <hyperlink r:id="rId1185" ref="O498"/>
    <hyperlink r:id="rId1186" ref="R498"/>
    <hyperlink r:id="rId1187" ref="O499"/>
    <hyperlink r:id="rId1188" ref="R499"/>
    <hyperlink r:id="rId1189" ref="O500"/>
    <hyperlink r:id="rId1190" ref="R500"/>
    <hyperlink r:id="rId1191" ref="O501"/>
    <hyperlink r:id="rId1192" ref="R501"/>
    <hyperlink r:id="rId1193" ref="O502"/>
    <hyperlink r:id="rId1194" ref="R502"/>
    <hyperlink r:id="rId1195" ref="O503"/>
    <hyperlink r:id="rId1196" ref="R503"/>
    <hyperlink r:id="rId1197" ref="O504"/>
    <hyperlink r:id="rId1198" ref="R504"/>
    <hyperlink r:id="rId1199" ref="O505"/>
    <hyperlink r:id="rId1200" ref="R505"/>
    <hyperlink r:id="rId1201" ref="O506"/>
    <hyperlink r:id="rId1202" ref="R506"/>
    <hyperlink r:id="rId1203" ref="O507"/>
    <hyperlink r:id="rId1204" ref="R507"/>
    <hyperlink r:id="rId1205" ref="O508"/>
    <hyperlink r:id="rId1206" ref="R508"/>
    <hyperlink r:id="rId1207" ref="O509"/>
    <hyperlink r:id="rId1208" ref="R509"/>
    <hyperlink r:id="rId1209" ref="O510"/>
    <hyperlink r:id="rId1210" ref="R510"/>
    <hyperlink r:id="rId1211" ref="O511"/>
    <hyperlink r:id="rId1212" ref="R511"/>
    <hyperlink r:id="rId1213" ref="O512"/>
    <hyperlink r:id="rId1214" ref="R512"/>
    <hyperlink r:id="rId1215" ref="O513"/>
    <hyperlink r:id="rId1216" ref="R513"/>
    <hyperlink r:id="rId1217" ref="O514"/>
    <hyperlink r:id="rId1218" ref="R514"/>
    <hyperlink r:id="rId1219" ref="O515"/>
    <hyperlink r:id="rId1220" ref="R515"/>
    <hyperlink r:id="rId1221" ref="O516"/>
    <hyperlink r:id="rId1222" ref="R516"/>
    <hyperlink r:id="rId1223" ref="O517"/>
    <hyperlink r:id="rId1224" ref="R517"/>
    <hyperlink r:id="rId1225" ref="O518"/>
    <hyperlink r:id="rId1226" ref="R518"/>
    <hyperlink r:id="rId1227" ref="O519"/>
    <hyperlink r:id="rId1228" ref="R519"/>
    <hyperlink r:id="rId1229" ref="O520"/>
    <hyperlink r:id="rId1230" ref="R520"/>
    <hyperlink r:id="rId1231" ref="O521"/>
    <hyperlink r:id="rId1232" ref="R521"/>
    <hyperlink r:id="rId1233" ref="O522"/>
    <hyperlink r:id="rId1234" ref="R522"/>
    <hyperlink r:id="rId1235" ref="O523"/>
    <hyperlink r:id="rId1236" ref="R523"/>
    <hyperlink r:id="rId1237" ref="O524"/>
    <hyperlink r:id="rId1238" ref="R524"/>
    <hyperlink r:id="rId1239" ref="O525"/>
    <hyperlink r:id="rId1240" ref="R525"/>
    <hyperlink r:id="rId1241" ref="O526"/>
    <hyperlink r:id="rId1242" ref="R526"/>
    <hyperlink r:id="rId1243" ref="O527"/>
    <hyperlink r:id="rId1244" ref="R527"/>
    <hyperlink r:id="rId1245" ref="O528"/>
    <hyperlink r:id="rId1246" ref="R528"/>
    <hyperlink r:id="rId1247" ref="O529"/>
    <hyperlink r:id="rId1248" ref="R529"/>
    <hyperlink r:id="rId1249" ref="O530"/>
    <hyperlink r:id="rId1250" ref="R530"/>
    <hyperlink r:id="rId1251" ref="O531"/>
    <hyperlink r:id="rId1252" ref="R531"/>
    <hyperlink r:id="rId1253" ref="O532"/>
    <hyperlink r:id="rId1254" ref="R532"/>
    <hyperlink r:id="rId1255" ref="O533"/>
    <hyperlink r:id="rId1256" ref="R533"/>
    <hyperlink r:id="rId1257" ref="O534"/>
    <hyperlink r:id="rId1258" ref="R534"/>
    <hyperlink r:id="rId1259" ref="O535"/>
    <hyperlink r:id="rId1260" ref="R535"/>
    <hyperlink r:id="rId1261" ref="O536"/>
    <hyperlink r:id="rId1262" ref="R536"/>
    <hyperlink r:id="rId1263" ref="O537"/>
    <hyperlink r:id="rId1264" ref="R537"/>
    <hyperlink r:id="rId1265" ref="O538"/>
    <hyperlink r:id="rId1266" ref="R538"/>
    <hyperlink r:id="rId1267" ref="O539"/>
    <hyperlink r:id="rId1268" ref="R539"/>
    <hyperlink r:id="rId1269" ref="O540"/>
    <hyperlink r:id="rId1270" ref="R540"/>
    <hyperlink r:id="rId1271" ref="O541"/>
    <hyperlink r:id="rId1272" ref="R541"/>
    <hyperlink r:id="rId1273" ref="O542"/>
    <hyperlink r:id="rId1274" ref="R542"/>
    <hyperlink r:id="rId1275" ref="O543"/>
    <hyperlink r:id="rId1276" ref="R543"/>
    <hyperlink r:id="rId1277" ref="O544"/>
    <hyperlink r:id="rId1278" ref="R544"/>
    <hyperlink r:id="rId1279" ref="O545"/>
    <hyperlink r:id="rId1280" ref="R545"/>
    <hyperlink r:id="rId1281" ref="O546"/>
    <hyperlink r:id="rId1282" ref="R546"/>
    <hyperlink r:id="rId1283" ref="O547"/>
    <hyperlink r:id="rId1284" ref="R547"/>
    <hyperlink r:id="rId1285" ref="O548"/>
    <hyperlink r:id="rId1286" ref="R548"/>
    <hyperlink r:id="rId1287" ref="O549"/>
    <hyperlink r:id="rId1288" ref="R549"/>
    <hyperlink r:id="rId1289" ref="O550"/>
    <hyperlink r:id="rId1290" ref="R550"/>
    <hyperlink r:id="rId1291" ref="O551"/>
    <hyperlink r:id="rId1292" ref="R551"/>
    <hyperlink r:id="rId1293" ref="O552"/>
    <hyperlink r:id="rId1294" ref="R552"/>
    <hyperlink r:id="rId1295" ref="O553"/>
    <hyperlink r:id="rId1296" ref="R553"/>
    <hyperlink r:id="rId1297" ref="O554"/>
    <hyperlink r:id="rId1298" ref="R554"/>
    <hyperlink r:id="rId1299" ref="O555"/>
    <hyperlink r:id="rId1300" ref="R555"/>
    <hyperlink r:id="rId1301" ref="O556"/>
    <hyperlink r:id="rId1302" ref="R556"/>
    <hyperlink r:id="rId1303" ref="O557"/>
    <hyperlink r:id="rId1304" ref="R557"/>
    <hyperlink r:id="rId1305" ref="O558"/>
    <hyperlink r:id="rId1306" ref="R558"/>
    <hyperlink r:id="rId1307" ref="O559"/>
    <hyperlink r:id="rId1308" ref="R559"/>
    <hyperlink r:id="rId1309" ref="O560"/>
    <hyperlink r:id="rId1310" ref="R560"/>
    <hyperlink r:id="rId1311" ref="O561"/>
    <hyperlink r:id="rId1312" ref="R561"/>
    <hyperlink r:id="rId1313" ref="O562"/>
    <hyperlink r:id="rId1314" ref="R562"/>
    <hyperlink r:id="rId1315" ref="O563"/>
    <hyperlink r:id="rId1316" ref="R563"/>
    <hyperlink r:id="rId1317" ref="O564"/>
    <hyperlink r:id="rId1318" ref="R564"/>
    <hyperlink r:id="rId1319" ref="O565"/>
    <hyperlink r:id="rId1320" ref="R565"/>
    <hyperlink r:id="rId1321" ref="O566"/>
    <hyperlink r:id="rId1322" ref="R566"/>
    <hyperlink r:id="rId1323" ref="O567"/>
    <hyperlink r:id="rId1324" ref="R567"/>
    <hyperlink r:id="rId1325" ref="O568"/>
    <hyperlink r:id="rId1326" ref="R568"/>
    <hyperlink r:id="rId1327" ref="O569"/>
    <hyperlink r:id="rId1328" ref="R569"/>
    <hyperlink r:id="rId1329" ref="O570"/>
    <hyperlink r:id="rId1330" ref="R570"/>
    <hyperlink r:id="rId1331" ref="O571"/>
    <hyperlink r:id="rId1332" ref="R571"/>
    <hyperlink r:id="rId1333" ref="O572"/>
    <hyperlink r:id="rId1334" ref="R572"/>
    <hyperlink r:id="rId1335" ref="O573"/>
    <hyperlink r:id="rId1336" ref="R573"/>
    <hyperlink r:id="rId1337" ref="O574"/>
    <hyperlink r:id="rId1338" ref="R574"/>
    <hyperlink r:id="rId1339" ref="O575"/>
    <hyperlink r:id="rId1340" ref="R575"/>
    <hyperlink r:id="rId1341" ref="O576"/>
    <hyperlink r:id="rId1342" ref="R576"/>
    <hyperlink r:id="rId1343" ref="O577"/>
    <hyperlink r:id="rId1344" ref="R577"/>
    <hyperlink r:id="rId1345" ref="O578"/>
    <hyperlink r:id="rId1346" ref="R578"/>
    <hyperlink r:id="rId1347" ref="O579"/>
    <hyperlink r:id="rId1348" ref="R579"/>
    <hyperlink r:id="rId1349" ref="O580"/>
    <hyperlink r:id="rId1350" ref="R580"/>
    <hyperlink r:id="rId1351" ref="O581"/>
    <hyperlink r:id="rId1352" ref="R581"/>
    <hyperlink r:id="rId1353" ref="O582"/>
    <hyperlink r:id="rId1354" ref="R582"/>
    <hyperlink r:id="rId1355" ref="O583"/>
    <hyperlink r:id="rId1356" ref="R583"/>
    <hyperlink r:id="rId1357" ref="O584"/>
    <hyperlink r:id="rId1358" ref="R584"/>
    <hyperlink r:id="rId1359" ref="O585"/>
    <hyperlink r:id="rId1360" ref="R585"/>
    <hyperlink r:id="rId1361" ref="O586"/>
    <hyperlink r:id="rId1362" ref="R586"/>
    <hyperlink r:id="rId1363" ref="O587"/>
    <hyperlink r:id="rId1364" ref="R587"/>
    <hyperlink r:id="rId1365" ref="O588"/>
    <hyperlink r:id="rId1366" ref="R588"/>
    <hyperlink r:id="rId1367" ref="O589"/>
    <hyperlink r:id="rId1368" ref="R589"/>
    <hyperlink r:id="rId1369" ref="O590"/>
    <hyperlink r:id="rId1370" ref="R590"/>
    <hyperlink r:id="rId1371" ref="O591"/>
    <hyperlink r:id="rId1372" ref="R591"/>
    <hyperlink r:id="rId1373" ref="O592"/>
    <hyperlink r:id="rId1374" ref="R592"/>
    <hyperlink r:id="rId1375" ref="O593"/>
    <hyperlink r:id="rId1376" ref="R593"/>
    <hyperlink r:id="rId1377" ref="O594"/>
    <hyperlink r:id="rId1378" ref="R594"/>
    <hyperlink r:id="rId1379" ref="O595"/>
    <hyperlink r:id="rId1380" ref="R595"/>
    <hyperlink r:id="rId1381" ref="O596"/>
    <hyperlink r:id="rId1382" ref="R596"/>
    <hyperlink r:id="rId1383" ref="O597"/>
    <hyperlink r:id="rId1384" ref="R597"/>
    <hyperlink r:id="rId1385" ref="O598"/>
    <hyperlink r:id="rId1386" ref="R598"/>
    <hyperlink r:id="rId1387" ref="O599"/>
    <hyperlink r:id="rId1388" ref="R599"/>
    <hyperlink r:id="rId1389" ref="O600"/>
    <hyperlink r:id="rId1390" ref="R600"/>
    <hyperlink r:id="rId1391" ref="O601"/>
    <hyperlink r:id="rId1392" ref="R601"/>
    <hyperlink r:id="rId1393" ref="O602"/>
    <hyperlink r:id="rId1394" ref="R602"/>
    <hyperlink r:id="rId1395" ref="O603"/>
    <hyperlink r:id="rId1396" ref="R603"/>
    <hyperlink r:id="rId1397" ref="O604"/>
    <hyperlink r:id="rId1398" ref="R604"/>
    <hyperlink r:id="rId1399" ref="O605"/>
    <hyperlink r:id="rId1400" ref="R605"/>
    <hyperlink r:id="rId1401" ref="O606"/>
    <hyperlink r:id="rId1402" ref="R606"/>
    <hyperlink r:id="rId1403" ref="O607"/>
    <hyperlink r:id="rId1404" ref="R607"/>
    <hyperlink r:id="rId1405" ref="O608"/>
    <hyperlink r:id="rId1406" ref="R608"/>
    <hyperlink r:id="rId1407" ref="O609"/>
    <hyperlink r:id="rId1408" ref="R609"/>
    <hyperlink r:id="rId1409" ref="O610"/>
    <hyperlink r:id="rId1410" ref="R610"/>
    <hyperlink r:id="rId1411" ref="P611"/>
    <hyperlink r:id="rId1412" ref="R611"/>
    <hyperlink r:id="rId1413" ref="P612"/>
    <hyperlink r:id="rId1414" ref="R612"/>
    <hyperlink r:id="rId1415" ref="P613"/>
    <hyperlink r:id="rId1416" ref="R613"/>
    <hyperlink r:id="rId1417" ref="P614"/>
    <hyperlink r:id="rId1418" ref="R614"/>
    <hyperlink r:id="rId1419" ref="P615"/>
    <hyperlink r:id="rId1420" ref="R615"/>
    <hyperlink r:id="rId1421" ref="O616"/>
    <hyperlink r:id="rId1422" ref="R616"/>
    <hyperlink r:id="rId1423" ref="O617"/>
    <hyperlink r:id="rId1424" ref="R617"/>
    <hyperlink r:id="rId1425" ref="O618"/>
    <hyperlink r:id="rId1426" ref="R618"/>
    <hyperlink r:id="rId1427" ref="O619"/>
    <hyperlink r:id="rId1428" ref="R619"/>
    <hyperlink r:id="rId1429" ref="O620"/>
    <hyperlink r:id="rId1430" ref="R620"/>
    <hyperlink r:id="rId1431" ref="O621"/>
    <hyperlink r:id="rId1432" ref="R621"/>
    <hyperlink r:id="rId1433" ref="O622"/>
    <hyperlink r:id="rId1434" ref="R622"/>
    <hyperlink r:id="rId1435" ref="O623"/>
    <hyperlink r:id="rId1436" ref="R623"/>
    <hyperlink r:id="rId1437" ref="O624"/>
    <hyperlink r:id="rId1438" ref="R624"/>
    <hyperlink r:id="rId1439" ref="O625"/>
    <hyperlink r:id="rId1440" ref="R625"/>
    <hyperlink r:id="rId1441" ref="O626"/>
    <hyperlink r:id="rId1442" ref="R626"/>
    <hyperlink r:id="rId1443" ref="O627"/>
    <hyperlink r:id="rId1444" ref="R627"/>
    <hyperlink r:id="rId1445" ref="O628"/>
    <hyperlink r:id="rId1446" ref="R628"/>
    <hyperlink r:id="rId1447" ref="O629"/>
    <hyperlink r:id="rId1448" ref="R629"/>
    <hyperlink r:id="rId1449" ref="O630"/>
    <hyperlink r:id="rId1450" ref="R630"/>
    <hyperlink r:id="rId1451" ref="O631"/>
    <hyperlink r:id="rId1452" ref="R631"/>
    <hyperlink r:id="rId1453" ref="O632"/>
    <hyperlink r:id="rId1454" ref="R632"/>
    <hyperlink r:id="rId1455" ref="O633"/>
    <hyperlink r:id="rId1456" ref="R633"/>
    <hyperlink r:id="rId1457" ref="N634"/>
    <hyperlink r:id="rId1458" ref="O634"/>
    <hyperlink r:id="rId1459" ref="P634"/>
    <hyperlink r:id="rId1460" ref="R634"/>
    <hyperlink r:id="rId1461" ref="S634"/>
    <hyperlink r:id="rId1462" ref="T634"/>
    <hyperlink r:id="rId1463" ref="X634"/>
    <hyperlink r:id="rId1464" ref="R635"/>
    <hyperlink r:id="rId1465" ref="S635"/>
    <hyperlink r:id="rId1466" ref="T635"/>
    <hyperlink r:id="rId1467" ref="X635"/>
    <hyperlink r:id="rId1468" ref="N636"/>
    <hyperlink r:id="rId1469" ref="O636"/>
    <hyperlink r:id="rId1470" ref="P636"/>
    <hyperlink r:id="rId1471" ref="R636"/>
    <hyperlink r:id="rId1472" ref="S636"/>
    <hyperlink r:id="rId1473" ref="T636"/>
    <hyperlink r:id="rId1474" ref="X636"/>
    <hyperlink r:id="rId1475" ref="N638"/>
    <hyperlink r:id="rId1476" ref="O638"/>
    <hyperlink r:id="rId1477" ref="N639"/>
    <hyperlink r:id="rId1478" ref="O639"/>
    <hyperlink r:id="rId1479" ref="P639"/>
    <hyperlink r:id="rId1480" ref="R639"/>
    <hyperlink r:id="rId1481" ref="S639"/>
    <hyperlink r:id="rId1482" ref="T639"/>
    <hyperlink r:id="rId1483" ref="N640"/>
    <hyperlink r:id="rId1484" ref="O640"/>
    <hyperlink r:id="rId1485" ref="P640"/>
    <hyperlink r:id="rId1486" ref="R640"/>
    <hyperlink r:id="rId1487" ref="T640"/>
    <hyperlink r:id="rId1488" ref="X640"/>
    <hyperlink r:id="rId1489" ref="N641"/>
    <hyperlink r:id="rId1490" ref="O641"/>
    <hyperlink r:id="rId1491" ref="P641"/>
    <hyperlink r:id="rId1492" ref="R641"/>
    <hyperlink r:id="rId1493" ref="T641"/>
    <hyperlink r:id="rId1494" ref="X641"/>
    <hyperlink r:id="rId1495" ref="N642"/>
    <hyperlink r:id="rId1496" ref="O642"/>
    <hyperlink r:id="rId1497" ref="P642"/>
    <hyperlink r:id="rId1498" ref="R642"/>
    <hyperlink r:id="rId1499" ref="T642"/>
    <hyperlink r:id="rId1500" ref="X642"/>
    <hyperlink r:id="rId1501" ref="N643"/>
    <hyperlink r:id="rId1502" ref="O643"/>
    <hyperlink r:id="rId1503" ref="P643"/>
    <hyperlink r:id="rId1504" ref="R643"/>
    <hyperlink r:id="rId1505" ref="T643"/>
    <hyperlink r:id="rId1506" ref="X643"/>
    <hyperlink r:id="rId1507" ref="N644"/>
    <hyperlink r:id="rId1508" ref="O644"/>
    <hyperlink r:id="rId1509" ref="N645"/>
    <hyperlink r:id="rId1510" ref="O645"/>
    <hyperlink r:id="rId1511" ref="R645"/>
    <hyperlink r:id="rId1512" ref="T645"/>
    <hyperlink r:id="rId1513" ref="N646"/>
    <hyperlink r:id="rId1514" ref="O646"/>
    <hyperlink r:id="rId1515" ref="R646"/>
    <hyperlink r:id="rId1516" ref="T646"/>
    <hyperlink r:id="rId1517" ref="N647"/>
    <hyperlink r:id="rId1518" ref="O647"/>
    <hyperlink r:id="rId1519" ref="P647"/>
    <hyperlink r:id="rId1520" ref="N648"/>
    <hyperlink r:id="rId1521" ref="O648"/>
    <hyperlink r:id="rId1522" ref="R648"/>
    <hyperlink r:id="rId1523" ref="T648"/>
    <hyperlink r:id="rId1524" ref="X648"/>
    <hyperlink r:id="rId1525" ref="N649"/>
    <hyperlink r:id="rId1526" ref="O649"/>
    <hyperlink r:id="rId1527" ref="R649"/>
    <hyperlink r:id="rId1528" ref="T649"/>
    <hyperlink r:id="rId1529" ref="X649"/>
    <hyperlink r:id="rId1530" ref="N650"/>
    <hyperlink r:id="rId1531" ref="O650"/>
    <hyperlink r:id="rId1532" ref="R650"/>
    <hyperlink r:id="rId1533" ref="T650"/>
    <hyperlink r:id="rId1534" ref="N651"/>
    <hyperlink r:id="rId1535" ref="O651"/>
    <hyperlink r:id="rId1536" ref="P651"/>
    <hyperlink r:id="rId1537" ref="R651"/>
    <hyperlink r:id="rId1538" ref="S651"/>
    <hyperlink r:id="rId1539" ref="T651"/>
    <hyperlink r:id="rId1540" ref="N652"/>
    <hyperlink r:id="rId1541" ref="O652"/>
    <hyperlink r:id="rId1542" ref="P652"/>
    <hyperlink r:id="rId1543" ref="R652"/>
    <hyperlink r:id="rId1544" ref="S652"/>
    <hyperlink r:id="rId1545" ref="T652"/>
    <hyperlink r:id="rId1546" ref="X652"/>
    <hyperlink r:id="rId1547" ref="N653"/>
    <hyperlink r:id="rId1548" ref="O653"/>
    <hyperlink r:id="rId1549" ref="P653"/>
    <hyperlink r:id="rId1550" ref="R653"/>
    <hyperlink r:id="rId1551" ref="T653"/>
    <hyperlink r:id="rId1552" ref="N654"/>
    <hyperlink r:id="rId1553" ref="O654"/>
    <hyperlink r:id="rId1554" ref="P654"/>
    <hyperlink r:id="rId1555" ref="R654"/>
    <hyperlink r:id="rId1556" ref="T654"/>
    <hyperlink r:id="rId1557" ref="X654"/>
    <hyperlink r:id="rId1558" ref="N655"/>
    <hyperlink r:id="rId1559" ref="O655"/>
    <hyperlink r:id="rId1560" ref="P655"/>
    <hyperlink r:id="rId1561" ref="R655"/>
    <hyperlink r:id="rId1562" ref="T655"/>
    <hyperlink r:id="rId1563" ref="X655"/>
    <hyperlink r:id="rId1564" ref="N656"/>
    <hyperlink r:id="rId1565" ref="O656"/>
    <hyperlink r:id="rId1566" ref="P656"/>
    <hyperlink r:id="rId1567" ref="R656"/>
    <hyperlink r:id="rId1568" ref="S656"/>
    <hyperlink r:id="rId1569" ref="T656"/>
    <hyperlink r:id="rId1570" ref="X656"/>
    <hyperlink r:id="rId1571" ref="N657"/>
    <hyperlink r:id="rId1572" ref="O657"/>
    <hyperlink r:id="rId1573" ref="P657"/>
    <hyperlink r:id="rId1574" ref="R657"/>
    <hyperlink r:id="rId1575" ref="S657"/>
    <hyperlink r:id="rId1576" ref="T657"/>
    <hyperlink r:id="rId1577" ref="X657"/>
    <hyperlink r:id="rId1578" ref="N658"/>
    <hyperlink r:id="rId1579" ref="O658"/>
    <hyperlink r:id="rId1580" ref="P658"/>
    <hyperlink r:id="rId1581" ref="R658"/>
    <hyperlink r:id="rId1582" ref="T658"/>
    <hyperlink r:id="rId1583" ref="X658"/>
    <hyperlink r:id="rId1584" ref="N659"/>
    <hyperlink r:id="rId1585" ref="O659"/>
    <hyperlink r:id="rId1586" ref="P659"/>
    <hyperlink r:id="rId1587" ref="R659"/>
    <hyperlink r:id="rId1588" ref="T659"/>
    <hyperlink r:id="rId1589" ref="X659"/>
    <hyperlink r:id="rId1590" ref="N660"/>
    <hyperlink r:id="rId1591" ref="O660"/>
    <hyperlink r:id="rId1592" ref="P660"/>
    <hyperlink r:id="rId1593" ref="R660"/>
    <hyperlink r:id="rId1594" ref="T660"/>
    <hyperlink r:id="rId1595" ref="X660"/>
    <hyperlink r:id="rId1596" ref="N661"/>
    <hyperlink r:id="rId1597" ref="O661"/>
    <hyperlink r:id="rId1598" ref="P661"/>
    <hyperlink r:id="rId1599" ref="R661"/>
    <hyperlink r:id="rId1600" ref="T661"/>
    <hyperlink r:id="rId1601" ref="X661"/>
    <hyperlink r:id="rId1602" ref="N662"/>
    <hyperlink r:id="rId1603" ref="O662"/>
    <hyperlink r:id="rId1604" ref="P662"/>
    <hyperlink r:id="rId1605" ref="R662"/>
    <hyperlink r:id="rId1606" ref="T662"/>
    <hyperlink r:id="rId1607" ref="X662"/>
    <hyperlink r:id="rId1608" ref="N663"/>
    <hyperlink r:id="rId1609" ref="R663"/>
    <hyperlink r:id="rId1610" ref="T663"/>
    <hyperlink r:id="rId1611" ref="X663"/>
    <hyperlink r:id="rId1612" ref="N664"/>
    <hyperlink r:id="rId1613" ref="O664"/>
    <hyperlink r:id="rId1614" ref="P664"/>
    <hyperlink r:id="rId1615" ref="R664"/>
    <hyperlink r:id="rId1616" ref="T664"/>
    <hyperlink r:id="rId1617" ref="X664"/>
    <hyperlink r:id="rId1618" ref="R665"/>
    <hyperlink r:id="rId1619" ref="S665"/>
    <hyperlink r:id="rId1620" ref="T665"/>
    <hyperlink r:id="rId1621" ref="N666"/>
    <hyperlink r:id="rId1622" ref="O666"/>
    <hyperlink r:id="rId1623" ref="P666"/>
    <hyperlink r:id="rId1624" ref="R666"/>
    <hyperlink r:id="rId1625" ref="T666"/>
    <hyperlink r:id="rId1626" ref="Y666"/>
    <hyperlink r:id="rId1627" ref="N667"/>
    <hyperlink r:id="rId1628" ref="O667"/>
    <hyperlink r:id="rId1629" ref="P667"/>
    <hyperlink r:id="rId1630" ref="R667"/>
    <hyperlink r:id="rId1631" ref="T667"/>
    <hyperlink r:id="rId1632" ref="Y667"/>
    <hyperlink r:id="rId1633" ref="N668"/>
    <hyperlink r:id="rId1634" ref="O668"/>
    <hyperlink r:id="rId1635" ref="P668"/>
    <hyperlink r:id="rId1636" ref="R668"/>
    <hyperlink r:id="rId1637" ref="T668"/>
    <hyperlink r:id="rId1638" ref="Y668"/>
    <hyperlink r:id="rId1639" ref="N669"/>
    <hyperlink r:id="rId1640" ref="O669"/>
    <hyperlink r:id="rId1641" ref="P669"/>
    <hyperlink r:id="rId1642" ref="R669"/>
    <hyperlink r:id="rId1643" ref="T669"/>
    <hyperlink r:id="rId1644" ref="Y669"/>
    <hyperlink r:id="rId1645" ref="N670"/>
    <hyperlink r:id="rId1646" ref="O670"/>
    <hyperlink r:id="rId1647" ref="P670"/>
    <hyperlink r:id="rId1648" ref="R670"/>
    <hyperlink r:id="rId1649" ref="Y670"/>
    <hyperlink r:id="rId1650" ref="N671"/>
    <hyperlink r:id="rId1651" ref="O671"/>
    <hyperlink r:id="rId1652" ref="P671"/>
    <hyperlink r:id="rId1653" ref="R671"/>
    <hyperlink r:id="rId1654" ref="Y671"/>
    <hyperlink r:id="rId1655" ref="N672"/>
    <hyperlink r:id="rId1656" ref="O672"/>
    <hyperlink r:id="rId1657" ref="P672"/>
    <hyperlink r:id="rId1658" ref="R672"/>
    <hyperlink r:id="rId1659" ref="T672"/>
    <hyperlink r:id="rId1660" ref="Y672"/>
    <hyperlink r:id="rId1661" ref="N673"/>
    <hyperlink r:id="rId1662" ref="R673"/>
    <hyperlink r:id="rId1663" ref="T673"/>
    <hyperlink r:id="rId1664" ref="Y673"/>
    <hyperlink r:id="rId1665" ref="N674"/>
    <hyperlink r:id="rId1666" ref="O674"/>
    <hyperlink r:id="rId1667" ref="P674"/>
    <hyperlink r:id="rId1668" ref="R674"/>
    <hyperlink r:id="rId1669" ref="S674"/>
    <hyperlink r:id="rId1670" ref="T674"/>
    <hyperlink r:id="rId1671" ref="Y674"/>
    <hyperlink r:id="rId1672" ref="N675"/>
    <hyperlink r:id="rId1673" ref="O675"/>
    <hyperlink r:id="rId1674" ref="P675"/>
    <hyperlink r:id="rId1675" ref="R675"/>
    <hyperlink r:id="rId1676" ref="T675"/>
    <hyperlink r:id="rId1677" ref="Y675"/>
    <hyperlink r:id="rId1678" ref="N676"/>
    <hyperlink r:id="rId1679" ref="O676"/>
    <hyperlink r:id="rId1680" ref="P676"/>
    <hyperlink r:id="rId1681" ref="N677"/>
    <hyperlink r:id="rId1682" ref="O677"/>
    <hyperlink r:id="rId1683" ref="R677"/>
    <hyperlink r:id="rId1684" ref="T677"/>
    <hyperlink r:id="rId1685" ref="N678"/>
    <hyperlink r:id="rId1686" ref="O678"/>
    <hyperlink r:id="rId1687" ref="R678"/>
    <hyperlink r:id="rId1688" ref="T678"/>
    <hyperlink r:id="rId1689" ref="L679"/>
    <hyperlink r:id="rId1690" ref="M679"/>
    <hyperlink r:id="rId1691" ref="N691"/>
    <hyperlink r:id="rId1692" ref="O691"/>
    <hyperlink r:id="rId1693" ref="P691"/>
    <hyperlink r:id="rId1694" ref="N692"/>
    <hyperlink r:id="rId1695" ref="O692"/>
    <hyperlink r:id="rId1696" ref="P692"/>
    <hyperlink r:id="rId1697" ref="R692"/>
    <hyperlink r:id="rId1698" ref="T692"/>
    <hyperlink r:id="rId1699" ref="N693"/>
    <hyperlink r:id="rId1700" ref="O693"/>
    <hyperlink r:id="rId1701" ref="P693"/>
    <hyperlink r:id="rId1702" ref="R693"/>
    <hyperlink r:id="rId1703" ref="T693"/>
    <hyperlink r:id="rId1704" ref="N694"/>
    <hyperlink r:id="rId1705" ref="O694"/>
    <hyperlink r:id="rId1706" ref="R694"/>
    <hyperlink r:id="rId1707" ref="T694"/>
    <hyperlink r:id="rId1708" ref="N696"/>
    <hyperlink r:id="rId1709" ref="O696"/>
    <hyperlink r:id="rId1710" ref="R696"/>
    <hyperlink r:id="rId1711" ref="AD696"/>
    <hyperlink r:id="rId1712" ref="N697"/>
    <hyperlink r:id="rId1713" ref="O697"/>
    <hyperlink r:id="rId1714" ref="R697"/>
    <hyperlink r:id="rId1715" ref="AD697"/>
    <hyperlink r:id="rId1716" ref="AE697"/>
    <hyperlink r:id="rId1717" ref="N698"/>
    <hyperlink r:id="rId1718" ref="O698"/>
    <hyperlink r:id="rId1719" ref="R698"/>
    <hyperlink r:id="rId1720" ref="AD698"/>
    <hyperlink r:id="rId1721" ref="AE698"/>
    <hyperlink r:id="rId1722" ref="N699"/>
    <hyperlink r:id="rId1723" ref="O699"/>
    <hyperlink r:id="rId1724" ref="R699"/>
    <hyperlink r:id="rId1725" ref="AD699"/>
    <hyperlink r:id="rId1726" ref="AE699"/>
    <hyperlink r:id="rId1727" ref="N700"/>
    <hyperlink r:id="rId1728" ref="O700"/>
    <hyperlink r:id="rId1729" ref="R700"/>
    <hyperlink r:id="rId1730" ref="AD700"/>
    <hyperlink r:id="rId1731" ref="AE700"/>
    <hyperlink r:id="rId1732" ref="N701"/>
    <hyperlink r:id="rId1733" ref="O701"/>
    <hyperlink r:id="rId1734" ref="R701"/>
    <hyperlink r:id="rId1735" ref="AD701"/>
    <hyperlink r:id="rId1736" ref="AE701"/>
    <hyperlink r:id="rId1737" ref="N702"/>
    <hyperlink r:id="rId1738" ref="O702"/>
    <hyperlink r:id="rId1739" ref="R702"/>
    <hyperlink r:id="rId1740" ref="AD702"/>
    <hyperlink r:id="rId1741" ref="AE702"/>
    <hyperlink r:id="rId1742" ref="N703"/>
    <hyperlink r:id="rId1743" ref="O703"/>
    <hyperlink r:id="rId1744" ref="R703"/>
    <hyperlink r:id="rId1745" ref="AD703"/>
    <hyperlink r:id="rId1746" ref="AE703"/>
    <hyperlink r:id="rId1747" ref="N704"/>
    <hyperlink r:id="rId1748" ref="O704"/>
    <hyperlink r:id="rId1749" ref="R704"/>
    <hyperlink r:id="rId1750" ref="AD704"/>
    <hyperlink r:id="rId1751" ref="N705"/>
    <hyperlink r:id="rId1752" ref="O705"/>
    <hyperlink r:id="rId1753" ref="R705"/>
    <hyperlink r:id="rId1754" ref="AD705"/>
    <hyperlink r:id="rId1755" ref="N706"/>
    <hyperlink r:id="rId1756" ref="O706"/>
    <hyperlink r:id="rId1757" ref="R706"/>
    <hyperlink r:id="rId1758" ref="AD706"/>
    <hyperlink r:id="rId1759" ref="AE706"/>
    <hyperlink r:id="rId1760" ref="N707"/>
    <hyperlink r:id="rId1761" ref="O707"/>
    <hyperlink r:id="rId1762" ref="R707"/>
    <hyperlink r:id="rId1763" ref="AD707"/>
    <hyperlink r:id="rId1764" ref="N708"/>
    <hyperlink r:id="rId1765" ref="O708"/>
    <hyperlink r:id="rId1766" ref="R708"/>
    <hyperlink r:id="rId1767" ref="AD708"/>
    <hyperlink r:id="rId1768" ref="AE708"/>
    <hyperlink r:id="rId1769" ref="N709"/>
    <hyperlink r:id="rId1770" ref="O709"/>
    <hyperlink r:id="rId1771" ref="R709"/>
    <hyperlink r:id="rId1772" ref="AD709"/>
    <hyperlink r:id="rId1773" ref="N710"/>
    <hyperlink r:id="rId1774" ref="O710"/>
    <hyperlink r:id="rId1775" ref="R710"/>
    <hyperlink r:id="rId1776" ref="AD710"/>
    <hyperlink r:id="rId1777" ref="N711"/>
    <hyperlink r:id="rId1778" ref="O711"/>
    <hyperlink r:id="rId1779" ref="R711"/>
    <hyperlink r:id="rId1780" ref="AD711"/>
    <hyperlink r:id="rId1781" ref="AE711"/>
    <hyperlink r:id="rId1782" ref="N712"/>
    <hyperlink r:id="rId1783" ref="O712"/>
    <hyperlink r:id="rId1784" ref="R712"/>
    <hyperlink r:id="rId1785" ref="AD712"/>
    <hyperlink r:id="rId1786" ref="AE712"/>
    <hyperlink r:id="rId1787" ref="N713"/>
    <hyperlink r:id="rId1788" ref="O713"/>
    <hyperlink r:id="rId1789" ref="R713"/>
    <hyperlink r:id="rId1790" ref="AD713"/>
    <hyperlink r:id="rId1791" ref="N714"/>
    <hyperlink r:id="rId1792" ref="O714"/>
    <hyperlink r:id="rId1793" ref="R714"/>
    <hyperlink r:id="rId1794" ref="AD714"/>
    <hyperlink r:id="rId1795" ref="J719"/>
    <hyperlink r:id="rId1796" ref="K719"/>
    <hyperlink r:id="rId1797" ref="J733"/>
    <hyperlink r:id="rId1798" ref="K733"/>
    <hyperlink r:id="rId1799" ref="L749"/>
    <hyperlink r:id="rId1800" ref="L750"/>
    <hyperlink r:id="rId1801" ref="L751"/>
    <hyperlink r:id="rId1802" ref="L752"/>
    <hyperlink r:id="rId1803" ref="L753"/>
    <hyperlink r:id="rId1804" ref="L754"/>
    <hyperlink r:id="rId1805" ref="L755"/>
    <hyperlink r:id="rId1806" ref="N756"/>
    <hyperlink r:id="rId1807" ref="N787"/>
    <hyperlink r:id="rId1808" ref="N788"/>
    <hyperlink r:id="rId1809" ref="N789"/>
    <hyperlink r:id="rId1810" ref="N790"/>
    <hyperlink r:id="rId1811" ref="N791"/>
    <hyperlink r:id="rId1812" ref="N792"/>
    <hyperlink r:id="rId1813" ref="N793"/>
    <hyperlink r:id="rId1814" ref="N794"/>
    <hyperlink r:id="rId1815" ref="N795"/>
    <hyperlink r:id="rId1816" ref="N796"/>
    <hyperlink r:id="rId1817" ref="N797"/>
    <hyperlink r:id="rId1818" ref="S810"/>
    <hyperlink r:id="rId1819" ref="S811"/>
    <hyperlink r:id="rId1820" ref="S812"/>
    <hyperlink r:id="rId1821" ref="S813"/>
    <hyperlink r:id="rId1822" ref="L814"/>
    <hyperlink r:id="rId1823" ref="L815"/>
    <hyperlink r:id="rId1824" ref="L816"/>
    <hyperlink r:id="rId1825" ref="L817"/>
    <hyperlink r:id="rId1826" ref="L818"/>
    <hyperlink r:id="rId1827" ref="L819"/>
    <hyperlink r:id="rId1828" ref="L820"/>
    <hyperlink r:id="rId1829" ref="L821"/>
    <hyperlink r:id="rId1830" ref="L822"/>
    <hyperlink r:id="rId1831" ref="J823"/>
    <hyperlink r:id="rId1832" ref="K823"/>
    <hyperlink r:id="rId1833" ref="R824"/>
    <hyperlink r:id="rId1834" ref="R825"/>
    <hyperlink r:id="rId1835" ref="R826"/>
    <hyperlink r:id="rId1836" ref="X826"/>
    <hyperlink r:id="rId1837" ref="J827"/>
    <hyperlink r:id="rId1838" ref="J828"/>
    <hyperlink r:id="rId1839" ref="J829"/>
    <hyperlink r:id="rId1840" ref="J830"/>
    <hyperlink r:id="rId1841" ref="J831"/>
    <hyperlink r:id="rId1842" ref="J832"/>
    <hyperlink r:id="rId1843" ref="J833"/>
    <hyperlink r:id="rId1844" ref="J834"/>
    <hyperlink r:id="rId1845" ref="J835"/>
    <hyperlink r:id="rId1846" ref="J836"/>
    <hyperlink r:id="rId1847" ref="J839"/>
    <hyperlink r:id="rId1848" ref="K839"/>
    <hyperlink r:id="rId1849" ref="S851"/>
    <hyperlink r:id="rId1850" ref="W851"/>
    <hyperlink r:id="rId1851" ref="X851"/>
    <hyperlink r:id="rId1852" ref="S852"/>
    <hyperlink r:id="rId1853" ref="X852"/>
  </hyperlinks>
  <drawing r:id="rId1854"/>
  <tableParts count="1">
    <tablePart r:id="rId1856"/>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0.1" defaultRowHeight="15.0"/>
  <cols>
    <col customWidth="1" min="1" max="1" width="34.1"/>
    <col customWidth="1" min="2" max="9" width="9.0"/>
    <col customWidth="1" min="10" max="11" width="22.3"/>
    <col customWidth="1" min="12" max="13" width="11.7"/>
    <col customWidth="1" min="14" max="20" width="11.2"/>
    <col customWidth="1" min="21" max="28" width="8.2"/>
    <col customWidth="1" min="29" max="40" width="15.7"/>
  </cols>
  <sheetData>
    <row r="1" ht="49.5" customHeight="1">
      <c r="A1" s="2" t="s">
        <v>2</v>
      </c>
      <c r="B1" s="2" t="s">
        <v>6</v>
      </c>
      <c r="C1" s="4" t="s">
        <v>7</v>
      </c>
      <c r="D1" s="6" t="s">
        <v>8</v>
      </c>
      <c r="E1" s="2" t="s">
        <v>9</v>
      </c>
      <c r="F1" s="123" t="s">
        <v>10</v>
      </c>
      <c r="G1" s="124" t="s">
        <v>11</v>
      </c>
      <c r="H1" s="124" t="s">
        <v>12</v>
      </c>
      <c r="I1" s="124" t="s">
        <v>13</v>
      </c>
      <c r="J1" s="124" t="s">
        <v>14</v>
      </c>
      <c r="K1" s="381" t="s">
        <v>15</v>
      </c>
      <c r="L1" s="126" t="s">
        <v>16</v>
      </c>
      <c r="M1" s="127" t="s">
        <v>17</v>
      </c>
      <c r="N1" s="130" t="s">
        <v>18</v>
      </c>
      <c r="O1" s="130" t="s">
        <v>19</v>
      </c>
      <c r="P1" s="130" t="s">
        <v>20</v>
      </c>
      <c r="Q1" s="130" t="s">
        <v>1053</v>
      </c>
      <c r="R1" s="131" t="s">
        <v>1054</v>
      </c>
      <c r="S1" s="132" t="s">
        <v>1055</v>
      </c>
      <c r="T1" s="132" t="s">
        <v>21</v>
      </c>
      <c r="U1" s="133" t="s">
        <v>22</v>
      </c>
      <c r="V1" s="134" t="s">
        <v>23</v>
      </c>
      <c r="W1" s="134" t="s">
        <v>24</v>
      </c>
      <c r="X1" s="132" t="s">
        <v>25</v>
      </c>
      <c r="Y1" s="132" t="s">
        <v>26</v>
      </c>
      <c r="Z1" s="135" t="s">
        <v>27</v>
      </c>
      <c r="AA1" s="136" t="s">
        <v>28</v>
      </c>
      <c r="AB1" s="137" t="s">
        <v>29</v>
      </c>
      <c r="AC1" s="138" t="s">
        <v>30</v>
      </c>
      <c r="AD1" s="139" t="s">
        <v>31</v>
      </c>
      <c r="AE1" s="140" t="s">
        <v>32</v>
      </c>
      <c r="AF1" s="140" t="s">
        <v>33</v>
      </c>
      <c r="AG1" s="140" t="s">
        <v>34</v>
      </c>
      <c r="AH1" s="140" t="s">
        <v>35</v>
      </c>
      <c r="AI1" s="140" t="s">
        <v>36</v>
      </c>
      <c r="AJ1" s="140" t="s">
        <v>37</v>
      </c>
      <c r="AK1" s="140" t="s">
        <v>38</v>
      </c>
      <c r="AL1" s="140" t="s">
        <v>39</v>
      </c>
      <c r="AM1" s="140" t="s">
        <v>40</v>
      </c>
      <c r="AN1" s="140" t="s">
        <v>41</v>
      </c>
    </row>
    <row r="2" ht="15.0" customHeight="1">
      <c r="A2" s="603" t="str">
        <f>IFERROR(__xludf.DUMMYFUNCTION("{
  QUERY(OFFSET('PRIVATE LABEL'!C1:AT2771, 1, 0), ""SELECT A, B, C, D, E, F, G, H, I, J, K, L, M, N, O, P, Q, R, S, T, U, V, W, X, Y, Z, AA, AB, AC, AD, AE, AF, AG, AH, AI, AJ, AK, AL, AM, AN WHERE A IS NOT NULL"", 0);
  QUERY(OFFSET('SYW PRIVATE LABEL'!"&amp;"C1:AS2771, 1, 0), ""SELECT A, B, C, D, E, F, G, H, I, J, K, L, M, N, O, P, Q, R, S, T, U, V, W, X, Y, Z, AA, AB, AC, AD, AE, AF, AG, AH, AI, AJ, AK, AL, AM, AN WHERE A IS NOT NULL"", 0);
QUERY(OFFSET('COMPOUNDED MEDICATION'!C1:AP2771, 1, 0), ""SELECT A, B"&amp;", C, D, E, F, G, H, I, J, K, L, M, N, O, P, Q, R, S, T, U, V, W, X, Y, Z, AA, AB, AC, AD, AE, AF, AG, AH, AI, AJ, AK, AL, AM, AN WHERE A IS NOT NULL"", 0);
QUERY(OFFSET(Devices!C1:AR2771, 1, 0), ""SELECT A, B, C, D, E, F, G, H, I, J, K, L, M, N, O, P, Q, "&amp;"R, S, T, U, V, W, X, Y, Z, AA, AB, AC, AD, AE, AF, AG, AH, AI, AJ, AK, AL, AM, AN WHERE A IS NOT NULL"", 0);
QUERY(OFFSET(#REF!, 1, 0), ""SELECT A, B, C, D, E, F, G, H, I, J, K, L, M, N, O, P, Q, R, S, T, U, V, W, X, Y, Z, AA, AB, AC, AD, AE, AF, AG, AH, "&amp;"AI, AJ, AK, AL, AM, AN WHERE A IS NOT NULL"", 0);
QUERY(OFFSET('FH PRODUCTS'!A1:AN2771, 1, 0), ""SELECT A, B, C, D, E, F, G, H, I, J, K, L, M, N, O, P, Q, R, S, T, U, V, W, X, Y, Z, AA, AB, AC, AD, AE, AF, AG, AH, AI, AJ, AK, AL, AM, AN WHERE A IS NOT NUL"&amp;"L"", 0);
QUERY(OFFSET(SUPPLEMENTS!A1:AL2771, 1, 0), ""SELECT A, B, C, D, E, F, G, H, I, J, K, L, M, N, O, P, Q, R, S, T, U, V, W, X, Y, Z, AA, AB, AC, AD, AE, AF, AG, AH, AI, AJ, AK, AL, AM, AN WHERE A IS NOT NULL"", 0)
}
"),"#VALUE!")</f>
        <v>#VALUE!</v>
      </c>
      <c r="C2" s="1520"/>
      <c r="D2" s="1520"/>
      <c r="E2" s="1520"/>
    </row>
    <row r="3" ht="15.0" customHeight="1">
      <c r="A3" s="603" t="str">
        <f>IFERROR(__xludf.DUMMYFUNCTION("""COMPUTED_VALUE"""),"#REF!")</f>
        <v>#REF!</v>
      </c>
      <c r="C3" s="1520"/>
      <c r="D3" s="1520"/>
      <c r="E3" s="1520"/>
    </row>
    <row r="4" ht="15.0" customHeight="1">
      <c r="A4" s="603" t="str">
        <f>IFERROR(__xludf.DUMMYFUNCTION("""COMPUTED_VALUE"""),"#VALUE!")</f>
        <v>#VALUE!</v>
      </c>
      <c r="C4" s="1520"/>
      <c r="D4" s="1520"/>
      <c r="E4" s="1520"/>
    </row>
    <row r="5" ht="15.0" customHeight="1">
      <c r="A5" s="603" t="str">
        <f>IFERROR(__xludf.DUMMYFUNCTION("""COMPUTED_VALUE"""),"#VALUE!")</f>
        <v>#VALUE!</v>
      </c>
      <c r="C5" s="1520"/>
      <c r="D5" s="1520"/>
      <c r="E5" s="1520"/>
    </row>
    <row r="6" ht="15.0" customHeight="1">
      <c r="A6" s="603" t="str">
        <f>IFERROR(__xludf.DUMMYFUNCTION("""COMPUTED_VALUE"""),"#REF!")</f>
        <v>#REF!</v>
      </c>
      <c r="D6" s="1520"/>
      <c r="E6" s="1520"/>
    </row>
    <row r="7" ht="15.0" customHeight="1">
      <c r="A7" s="603" t="str">
        <f>IFERROR(__xludf.DUMMYFUNCTION("""COMPUTED_VALUE"""),"#REF!")</f>
        <v>#REF!</v>
      </c>
      <c r="C7" s="1520"/>
      <c r="D7" s="1520"/>
      <c r="E7" s="1520"/>
    </row>
    <row r="8" ht="15.0" customHeight="1">
      <c r="A8" s="603" t="str">
        <f>IFERROR(__xludf.DUMMYFUNCTION("""COMPUTED_VALUE"""),"#VALUE!")</f>
        <v>#VALUE!</v>
      </c>
      <c r="C8" s="1520"/>
      <c r="D8" s="1520"/>
      <c r="E8" s="1520"/>
    </row>
    <row r="9" ht="15.0" customHeight="1">
      <c r="C9" s="1520"/>
      <c r="D9" s="1520"/>
      <c r="E9" s="1520"/>
    </row>
    <row r="10" ht="15.0" customHeight="1">
      <c r="C10" s="1520"/>
      <c r="D10" s="1520"/>
      <c r="E10" s="1520"/>
    </row>
    <row r="11" ht="15.0" customHeight="1">
      <c r="D11" s="1521"/>
      <c r="E11" s="1521"/>
    </row>
    <row r="12" ht="15.0" customHeight="1">
      <c r="C12" s="1521"/>
      <c r="D12" s="1521"/>
      <c r="E12" s="1521"/>
    </row>
    <row r="13" ht="15.0" customHeight="1">
      <c r="C13" s="1520"/>
      <c r="D13" s="1520"/>
      <c r="E13" s="1520"/>
    </row>
    <row r="14" ht="15.0" customHeight="1">
      <c r="C14" s="1520"/>
      <c r="D14" s="1520"/>
      <c r="E14" s="1520"/>
    </row>
    <row r="15" ht="15.0" customHeight="1">
      <c r="C15" s="1520"/>
      <c r="D15" s="1520"/>
      <c r="E15" s="1520"/>
    </row>
    <row r="16" ht="15.0" customHeight="1">
      <c r="C16" s="1520"/>
      <c r="D16" s="1520"/>
      <c r="E16" s="1520"/>
    </row>
    <row r="17" ht="15.0" customHeight="1">
      <c r="C17" s="1520"/>
      <c r="D17" s="1520"/>
      <c r="E17" s="1520"/>
    </row>
    <row r="18" ht="15.0" customHeight="1">
      <c r="C18" s="1520"/>
      <c r="D18" s="1520"/>
      <c r="E18" s="1520"/>
    </row>
    <row r="19" ht="15.0" customHeight="1">
      <c r="C19" s="1520"/>
      <c r="D19" s="1520"/>
      <c r="E19" s="1520"/>
    </row>
    <row r="20" ht="15.0" customHeight="1">
      <c r="C20" s="1520"/>
      <c r="D20" s="1520"/>
      <c r="E20" s="1520"/>
    </row>
    <row r="21" ht="15.0" customHeight="1">
      <c r="C21" s="1520"/>
      <c r="D21" s="1520"/>
      <c r="E21" s="1520"/>
    </row>
    <row r="22" ht="15.0" customHeight="1">
      <c r="C22" s="1520"/>
      <c r="D22" s="1520"/>
      <c r="E22" s="1520"/>
    </row>
    <row r="23" ht="15.0" customHeight="1">
      <c r="C23" s="1520"/>
      <c r="D23" s="1520"/>
      <c r="E23" s="1520"/>
    </row>
    <row r="24" ht="15.0" customHeight="1">
      <c r="C24" s="1520"/>
      <c r="D24" s="1520"/>
      <c r="E24" s="1520"/>
    </row>
    <row r="25" ht="15.0" customHeight="1">
      <c r="C25" s="1520"/>
      <c r="D25" s="1520"/>
      <c r="E25" s="1520"/>
    </row>
    <row r="26" ht="15.0" customHeight="1">
      <c r="C26" s="1520"/>
      <c r="D26" s="1520"/>
      <c r="E26" s="1520"/>
    </row>
    <row r="27" ht="15.0" customHeight="1">
      <c r="C27" s="1520"/>
      <c r="D27" s="1520"/>
      <c r="E27" s="1520"/>
    </row>
    <row r="28" ht="15.0" customHeight="1">
      <c r="C28" s="1520"/>
      <c r="D28" s="1520"/>
      <c r="E28" s="1520"/>
    </row>
    <row r="29" ht="15.0" customHeight="1">
      <c r="C29" s="1520"/>
      <c r="D29" s="1520"/>
      <c r="E29" s="1520"/>
    </row>
    <row r="30" ht="15.0" customHeight="1">
      <c r="C30" s="1520"/>
      <c r="D30" s="1520"/>
      <c r="E30" s="1520"/>
    </row>
    <row r="31" ht="15.0" customHeight="1">
      <c r="C31" s="1520"/>
      <c r="D31" s="1520"/>
      <c r="E31" s="1520"/>
    </row>
    <row r="32" ht="15.0" customHeight="1">
      <c r="C32" s="1520"/>
      <c r="D32" s="1520"/>
      <c r="E32" s="1520"/>
    </row>
    <row r="33" ht="15.0" customHeight="1">
      <c r="C33" s="1520"/>
      <c r="D33" s="1520"/>
      <c r="E33" s="1520"/>
    </row>
    <row r="34" ht="15.0" customHeight="1">
      <c r="C34" s="1520"/>
      <c r="D34" s="1520"/>
      <c r="E34" s="1520"/>
    </row>
    <row r="35" ht="15.0" customHeight="1">
      <c r="C35" s="1520"/>
      <c r="D35" s="1520"/>
      <c r="E35" s="1520"/>
    </row>
    <row r="36" ht="15.0" customHeight="1">
      <c r="C36" s="1520"/>
      <c r="D36" s="1520"/>
      <c r="E36" s="1520"/>
    </row>
    <row r="37" ht="15.0" customHeight="1">
      <c r="C37" s="1520"/>
      <c r="D37" s="1520"/>
      <c r="E37" s="1520"/>
    </row>
    <row r="38" ht="15.0" customHeight="1">
      <c r="C38" s="1520"/>
      <c r="D38" s="1520"/>
      <c r="E38" s="1520"/>
    </row>
    <row r="39" ht="15.0" customHeight="1">
      <c r="C39" s="1520"/>
      <c r="D39" s="1520"/>
      <c r="E39" s="1520"/>
    </row>
    <row r="40" ht="15.0" customHeight="1">
      <c r="C40" s="1520"/>
      <c r="D40" s="1520"/>
      <c r="E40" s="1520"/>
    </row>
    <row r="41" ht="15.0" customHeight="1">
      <c r="C41" s="1520"/>
      <c r="D41" s="1520"/>
      <c r="E41" s="1520"/>
    </row>
    <row r="42" ht="15.0" customHeight="1">
      <c r="C42" s="1520"/>
      <c r="D42" s="1520"/>
      <c r="E42" s="1520"/>
    </row>
    <row r="43" ht="15.0" customHeight="1">
      <c r="C43" s="1520"/>
      <c r="D43" s="1520"/>
      <c r="E43" s="1520"/>
    </row>
    <row r="44" ht="15.0" customHeight="1">
      <c r="C44" s="1520"/>
      <c r="D44" s="1520"/>
      <c r="E44" s="1520"/>
    </row>
    <row r="45" ht="15.0" customHeight="1">
      <c r="C45" s="1520"/>
      <c r="D45" s="1520"/>
      <c r="E45" s="1520"/>
    </row>
    <row r="46" ht="15.0" customHeight="1">
      <c r="C46" s="1521"/>
      <c r="D46" s="1521"/>
      <c r="E46" s="1521"/>
    </row>
    <row r="47" ht="15.0" customHeight="1">
      <c r="D47" s="1521"/>
      <c r="E47" s="1521"/>
    </row>
    <row r="48" ht="15.0" customHeight="1">
      <c r="D48" s="1521"/>
      <c r="E48" s="1521"/>
    </row>
    <row r="49" ht="15.0" customHeight="1">
      <c r="D49" s="1521"/>
      <c r="E49" s="1521"/>
    </row>
    <row r="50" ht="15.0" customHeight="1">
      <c r="D50" s="1521"/>
      <c r="E50" s="1521"/>
    </row>
    <row r="51" ht="15.0" customHeight="1">
      <c r="D51" s="1521"/>
      <c r="E51" s="1521"/>
    </row>
    <row r="52" ht="15.0" customHeight="1">
      <c r="D52" s="1521"/>
      <c r="E52" s="1521"/>
    </row>
    <row r="53" ht="15.0" customHeight="1">
      <c r="D53" s="1521"/>
      <c r="E53" s="1521"/>
    </row>
    <row r="54" ht="15.0" customHeight="1">
      <c r="D54" s="1521"/>
      <c r="E54" s="1521"/>
    </row>
    <row r="55" ht="15.0" customHeight="1">
      <c r="D55" s="1521"/>
      <c r="E55" s="1521"/>
    </row>
    <row r="56" ht="15.0" customHeight="1">
      <c r="D56" s="1521"/>
      <c r="E56" s="1521"/>
    </row>
    <row r="57" ht="15.0" customHeight="1">
      <c r="D57" s="1521"/>
      <c r="E57" s="1521"/>
    </row>
    <row r="58" ht="15.0" customHeight="1">
      <c r="D58" s="1521"/>
      <c r="E58" s="1521"/>
    </row>
    <row r="59" ht="15.0" customHeight="1">
      <c r="D59" s="1521"/>
      <c r="E59" s="1521"/>
    </row>
    <row r="60" ht="15.0" customHeight="1">
      <c r="D60" s="1521"/>
      <c r="E60" s="1521"/>
    </row>
    <row r="61" ht="15.0" customHeight="1">
      <c r="D61" s="1521"/>
      <c r="E61" s="1521"/>
    </row>
    <row r="62" ht="15.0" customHeight="1">
      <c r="D62" s="1521"/>
      <c r="E62" s="1521"/>
    </row>
    <row r="63" ht="15.0" customHeight="1">
      <c r="D63" s="1521"/>
      <c r="E63" s="1521"/>
    </row>
    <row r="64" ht="15.0" customHeight="1">
      <c r="D64" s="1521"/>
      <c r="E64" s="1521"/>
    </row>
    <row r="65" ht="15.0" customHeight="1">
      <c r="D65" s="1521"/>
      <c r="E65" s="1521"/>
    </row>
    <row r="66" ht="15.0" customHeight="1">
      <c r="D66" s="1521"/>
      <c r="E66" s="1521"/>
    </row>
    <row r="67" ht="15.0" customHeight="1">
      <c r="D67" s="1521"/>
      <c r="E67" s="1521"/>
    </row>
    <row r="68" ht="15.0" customHeight="1">
      <c r="D68" s="1521"/>
      <c r="E68" s="1521"/>
    </row>
    <row r="69" ht="15.0" customHeight="1">
      <c r="D69" s="1521"/>
      <c r="E69" s="1521"/>
    </row>
    <row r="70" ht="15.0" customHeight="1">
      <c r="D70" s="1521"/>
      <c r="E70" s="1521"/>
    </row>
    <row r="71" ht="15.0" customHeight="1">
      <c r="D71" s="1521"/>
      <c r="E71" s="1521"/>
    </row>
    <row r="72" ht="15.0" customHeight="1">
      <c r="D72" s="1521"/>
      <c r="E72" s="1521"/>
    </row>
    <row r="73" ht="15.0" customHeight="1">
      <c r="D73" s="1521"/>
      <c r="E73" s="1521"/>
    </row>
    <row r="74" ht="15.0" customHeight="1">
      <c r="D74" s="1521"/>
      <c r="E74" s="1521"/>
    </row>
    <row r="75" ht="15.0" customHeight="1">
      <c r="D75" s="1521"/>
      <c r="E75" s="1521"/>
    </row>
    <row r="76" ht="15.0" customHeight="1">
      <c r="D76" s="1521"/>
      <c r="E76" s="1521"/>
    </row>
    <row r="77" ht="15.0" customHeight="1">
      <c r="C77" s="1521"/>
      <c r="D77" s="1521"/>
      <c r="E77" s="1521"/>
    </row>
    <row r="78" ht="15.0" customHeight="1">
      <c r="D78" s="1521"/>
      <c r="E78" s="1521"/>
    </row>
    <row r="79" ht="15.0" customHeight="1">
      <c r="C79" s="1521"/>
      <c r="D79" s="1521"/>
      <c r="E79" s="1521"/>
    </row>
    <row r="80" ht="15.0" customHeight="1">
      <c r="D80" s="1521"/>
      <c r="E80" s="1521"/>
    </row>
    <row r="81" ht="15.0" customHeight="1">
      <c r="C81" s="1521"/>
      <c r="D81" s="1521"/>
      <c r="E81" s="1521"/>
    </row>
    <row r="82" ht="15.0" customHeight="1">
      <c r="C82" s="1521"/>
      <c r="D82" s="1521"/>
      <c r="E82" s="1521"/>
    </row>
    <row r="83" ht="15.0" customHeight="1">
      <c r="C83" s="1521"/>
      <c r="D83" s="1521"/>
      <c r="E83" s="1521"/>
    </row>
    <row r="84" ht="15.0" customHeight="1">
      <c r="C84" s="1521"/>
      <c r="D84" s="1521"/>
      <c r="E84" s="1521"/>
    </row>
    <row r="85" ht="15.0" customHeight="1">
      <c r="D85" s="1521"/>
      <c r="E85" s="1521"/>
    </row>
    <row r="86" ht="15.0" customHeight="1">
      <c r="D86" s="1521"/>
      <c r="E86" s="1521"/>
    </row>
    <row r="87" ht="15.0" customHeight="1">
      <c r="D87" s="1521"/>
      <c r="E87" s="1521"/>
    </row>
    <row r="88" ht="15.0" customHeight="1">
      <c r="D88" s="1521"/>
      <c r="E88" s="1521"/>
    </row>
    <row r="89" ht="15.0" customHeight="1">
      <c r="D89" s="1521"/>
      <c r="E89" s="1521"/>
    </row>
    <row r="90" ht="15.0" customHeight="1">
      <c r="D90" s="1521"/>
      <c r="E90" s="1521"/>
    </row>
    <row r="91" ht="15.0" customHeight="1">
      <c r="D91" s="1521"/>
      <c r="E91" s="1521"/>
    </row>
    <row r="92" ht="15.0" customHeight="1">
      <c r="D92" s="1521"/>
      <c r="E92" s="1521"/>
    </row>
    <row r="93" ht="15.0" customHeight="1">
      <c r="D93" s="1521"/>
      <c r="E93" s="1521"/>
    </row>
    <row r="94" ht="15.0" customHeight="1">
      <c r="C94" s="1520"/>
      <c r="D94" s="1520"/>
      <c r="E94" s="1520"/>
    </row>
    <row r="95" ht="15.0" customHeight="1">
      <c r="C95" s="1520"/>
      <c r="D95" s="1520"/>
      <c r="E95" s="1520"/>
    </row>
    <row r="96" ht="15.0" customHeight="1">
      <c r="D96" s="1521"/>
      <c r="E96" s="1521"/>
    </row>
    <row r="97" ht="15.0" customHeight="1">
      <c r="D97" s="1521"/>
      <c r="E97" s="1521"/>
    </row>
    <row r="98" ht="15.0" customHeight="1">
      <c r="D98" s="1521"/>
      <c r="E98" s="1521"/>
    </row>
    <row r="99" ht="15.0" customHeight="1">
      <c r="C99" s="1521"/>
      <c r="D99" s="1521"/>
      <c r="E99" s="1521"/>
    </row>
    <row r="100" ht="15.0" customHeight="1">
      <c r="C100" s="1521"/>
      <c r="D100" s="1521"/>
      <c r="E100" s="1521"/>
    </row>
    <row r="101" ht="15.0" customHeight="1">
      <c r="C101" s="1521"/>
      <c r="D101" s="1521"/>
      <c r="E101" s="1521"/>
    </row>
    <row r="102" ht="15.0" customHeight="1">
      <c r="D102" s="1521"/>
      <c r="E102" s="1521"/>
    </row>
    <row r="103" ht="15.0" customHeight="1">
      <c r="D103" s="1521"/>
      <c r="E103" s="1521"/>
    </row>
    <row r="104" ht="15.0" customHeight="1">
      <c r="D104" s="1521"/>
      <c r="E104" s="1521"/>
    </row>
    <row r="105" ht="15.0" customHeight="1">
      <c r="C105" s="1521"/>
      <c r="D105" s="1521"/>
      <c r="E105" s="1521"/>
    </row>
    <row r="106" ht="15.0" customHeight="1">
      <c r="D106" s="1521"/>
      <c r="E106" s="1521"/>
    </row>
    <row r="107" ht="15.0" customHeight="1">
      <c r="D107" s="1521"/>
      <c r="E107" s="1521"/>
    </row>
    <row r="108" ht="15.0" customHeight="1">
      <c r="D108" s="1521"/>
      <c r="E108" s="1521"/>
    </row>
    <row r="109" ht="15.0" customHeight="1">
      <c r="D109" s="1521"/>
      <c r="E109" s="1521"/>
    </row>
    <row r="110" ht="15.0" customHeight="1">
      <c r="D110" s="1521"/>
      <c r="E110" s="1521"/>
    </row>
    <row r="111" ht="15.0" customHeight="1">
      <c r="D111" s="1521"/>
      <c r="E111" s="1521"/>
    </row>
    <row r="112" ht="15.0" customHeight="1">
      <c r="D112" s="1521"/>
      <c r="E112" s="1521"/>
    </row>
    <row r="113" ht="15.0" customHeight="1">
      <c r="D113" s="1521"/>
      <c r="E113" s="1521"/>
    </row>
    <row r="114" ht="15.0" customHeight="1">
      <c r="D114" s="1521"/>
      <c r="E114" s="1521"/>
    </row>
    <row r="115" ht="15.0" customHeight="1">
      <c r="D115" s="1521"/>
      <c r="E115" s="1521"/>
    </row>
    <row r="116" ht="15.0" customHeight="1">
      <c r="D116" s="1521"/>
      <c r="E116" s="1521"/>
    </row>
    <row r="117" ht="15.0" customHeight="1">
      <c r="D117" s="1521"/>
      <c r="E117" s="1521"/>
    </row>
    <row r="118" ht="15.0" customHeight="1">
      <c r="D118" s="1521"/>
      <c r="E118" s="1521"/>
    </row>
    <row r="119" ht="15.0" customHeight="1">
      <c r="D119" s="1521"/>
      <c r="E119" s="1521"/>
    </row>
    <row r="120" ht="15.0" customHeight="1">
      <c r="D120" s="1521"/>
      <c r="E120" s="1521"/>
    </row>
    <row r="121" ht="15.0" customHeight="1">
      <c r="D121" s="1521"/>
      <c r="E121" s="1521"/>
    </row>
    <row r="122" ht="15.0" customHeight="1">
      <c r="D122" s="1521"/>
      <c r="E122" s="1521"/>
    </row>
    <row r="123" ht="15.0" customHeight="1">
      <c r="D123" s="1521"/>
      <c r="E123" s="1521"/>
    </row>
    <row r="124" ht="15.0" customHeight="1">
      <c r="D124" s="1521"/>
      <c r="E124" s="1521"/>
    </row>
    <row r="125" ht="15.0" customHeight="1">
      <c r="D125" s="1521"/>
      <c r="E125" s="1521"/>
    </row>
    <row r="126" ht="15.0" customHeight="1">
      <c r="D126" s="1521"/>
      <c r="E126" s="1521"/>
    </row>
    <row r="127" ht="15.0" customHeight="1">
      <c r="C127" s="1521"/>
      <c r="D127" s="1521"/>
      <c r="E127" s="1521"/>
    </row>
    <row r="128" ht="15.0" customHeight="1">
      <c r="D128" s="1521"/>
      <c r="E128" s="1521"/>
    </row>
    <row r="129" ht="15.0" customHeight="1">
      <c r="D129" s="1521"/>
      <c r="E129" s="1521"/>
    </row>
    <row r="130" ht="15.0" customHeight="1">
      <c r="D130" s="1521"/>
      <c r="E130" s="1521"/>
    </row>
    <row r="131" ht="15.0" customHeight="1">
      <c r="D131" s="1521"/>
      <c r="E131" s="1521"/>
    </row>
    <row r="132" ht="15.0" customHeight="1">
      <c r="D132" s="1521"/>
      <c r="E132" s="1521"/>
    </row>
    <row r="133" ht="15.0" customHeight="1">
      <c r="D133" s="1521"/>
      <c r="E133" s="1521"/>
    </row>
    <row r="134" ht="15.0" customHeight="1">
      <c r="D134" s="1521"/>
      <c r="E134" s="1521"/>
    </row>
    <row r="135" ht="15.0" customHeight="1">
      <c r="D135" s="1521"/>
      <c r="E135" s="1521"/>
    </row>
    <row r="136" ht="15.0" customHeight="1">
      <c r="D136" s="1521"/>
      <c r="E136" s="1521"/>
    </row>
    <row r="137" ht="15.0" customHeight="1">
      <c r="D137" s="1521"/>
      <c r="E137" s="1521"/>
    </row>
    <row r="138" ht="15.0" customHeight="1">
      <c r="D138" s="1521"/>
      <c r="E138" s="1521"/>
    </row>
    <row r="139" ht="15.0" customHeight="1">
      <c r="D139" s="1521"/>
      <c r="E139" s="1521"/>
    </row>
    <row r="140" ht="15.0" customHeight="1">
      <c r="D140" s="1521"/>
      <c r="E140" s="1521"/>
    </row>
    <row r="141" ht="15.0" customHeight="1">
      <c r="D141" s="1521"/>
      <c r="E141" s="1521"/>
    </row>
    <row r="142" ht="15.0" customHeight="1">
      <c r="D142" s="1521"/>
      <c r="E142" s="1521"/>
    </row>
    <row r="143" ht="15.0" customHeight="1">
      <c r="D143" s="1521"/>
      <c r="E143" s="1521"/>
    </row>
    <row r="144" ht="15.0" customHeight="1">
      <c r="D144" s="1521"/>
      <c r="E144" s="1521"/>
    </row>
    <row r="145" ht="15.0" customHeight="1">
      <c r="D145" s="1521"/>
      <c r="E145" s="1521"/>
    </row>
    <row r="146" ht="15.0" customHeight="1">
      <c r="D146" s="1521"/>
      <c r="E146" s="1521"/>
    </row>
    <row r="147" ht="15.0" customHeight="1">
      <c r="D147" s="1521"/>
      <c r="E147" s="1521"/>
    </row>
    <row r="148" ht="15.0" customHeight="1">
      <c r="D148" s="1521"/>
      <c r="E148" s="1521"/>
    </row>
    <row r="149" ht="15.0" customHeight="1">
      <c r="D149" s="1521"/>
      <c r="E149" s="1521"/>
    </row>
    <row r="150" ht="15.0" customHeight="1">
      <c r="D150" s="1521"/>
      <c r="E150" s="1521"/>
    </row>
    <row r="151" ht="15.0" customHeight="1">
      <c r="D151" s="1521"/>
      <c r="E151" s="1521"/>
    </row>
    <row r="152" ht="15.0" customHeight="1">
      <c r="D152" s="1521"/>
      <c r="E152" s="1521"/>
    </row>
    <row r="153" ht="15.0" customHeight="1">
      <c r="D153" s="1521"/>
      <c r="E153" s="1521"/>
    </row>
    <row r="154" ht="15.0" customHeight="1">
      <c r="D154" s="1521"/>
      <c r="E154" s="1521"/>
    </row>
    <row r="155" ht="15.0" customHeight="1">
      <c r="D155" s="1521"/>
      <c r="E155" s="1521"/>
    </row>
    <row r="156" ht="15.0" customHeight="1">
      <c r="D156" s="1521"/>
      <c r="E156" s="1521"/>
    </row>
    <row r="157" ht="15.0" customHeight="1">
      <c r="D157" s="1521"/>
      <c r="E157" s="1521"/>
    </row>
    <row r="158" ht="15.0" customHeight="1">
      <c r="D158" s="1521"/>
      <c r="E158" s="1521"/>
    </row>
    <row r="159" ht="15.0" customHeight="1">
      <c r="D159" s="1521"/>
      <c r="E159" s="1521"/>
    </row>
    <row r="160" ht="15.0" customHeight="1">
      <c r="D160" s="1521"/>
      <c r="E160" s="1521"/>
    </row>
    <row r="161" ht="15.0" customHeight="1">
      <c r="D161" s="1521"/>
      <c r="E161" s="1521"/>
    </row>
    <row r="162" ht="15.0" customHeight="1">
      <c r="D162" s="1521"/>
      <c r="E162" s="1521"/>
    </row>
    <row r="163" ht="15.0" customHeight="1">
      <c r="D163" s="1521"/>
      <c r="E163" s="1521"/>
    </row>
    <row r="164" ht="15.0" customHeight="1">
      <c r="D164" s="1521"/>
      <c r="E164" s="1521"/>
    </row>
    <row r="165" ht="15.0" customHeight="1">
      <c r="D165" s="1521"/>
      <c r="E165" s="1521"/>
    </row>
    <row r="166" ht="15.0" customHeight="1">
      <c r="D166" s="1521"/>
      <c r="E166" s="1521"/>
    </row>
    <row r="167" ht="15.0" customHeight="1">
      <c r="D167" s="1521"/>
      <c r="E167" s="1521"/>
    </row>
    <row r="168" ht="15.0" customHeight="1">
      <c r="D168" s="1521"/>
      <c r="E168" s="1521"/>
    </row>
    <row r="169" ht="15.0" customHeight="1">
      <c r="D169" s="1521"/>
      <c r="E169" s="1521"/>
    </row>
    <row r="170" ht="15.0" customHeight="1">
      <c r="D170" s="1521"/>
      <c r="E170" s="1521"/>
    </row>
    <row r="171" ht="15.0" customHeight="1">
      <c r="D171" s="1521"/>
      <c r="E171" s="1521"/>
    </row>
    <row r="172" ht="15.0" customHeight="1">
      <c r="D172" s="1521"/>
      <c r="E172" s="1521"/>
    </row>
    <row r="173" ht="15.0" customHeight="1">
      <c r="D173" s="1521"/>
      <c r="E173" s="1521"/>
    </row>
    <row r="174" ht="15.0" customHeight="1">
      <c r="C174" s="1521"/>
      <c r="D174" s="1521"/>
      <c r="E174" s="1521"/>
    </row>
    <row r="175" ht="15.0" customHeight="1">
      <c r="C175" s="1521"/>
      <c r="D175" s="1521"/>
      <c r="E175" s="1521"/>
    </row>
    <row r="176" ht="15.0" customHeight="1">
      <c r="C176" s="751"/>
      <c r="D176" s="1521"/>
      <c r="E176" s="1521"/>
    </row>
    <row r="177" ht="15.0" customHeight="1">
      <c r="D177" s="1521"/>
      <c r="E177" s="1521"/>
    </row>
    <row r="178" ht="15.0" customHeight="1">
      <c r="C178" s="1521"/>
      <c r="D178" s="1521"/>
      <c r="E178" s="1521"/>
    </row>
    <row r="179" ht="15.0" customHeight="1">
      <c r="C179" s="1521"/>
      <c r="D179" s="1521"/>
      <c r="E179" s="1521"/>
    </row>
    <row r="180" ht="15.0" customHeight="1">
      <c r="C180" s="1521"/>
      <c r="D180" s="1521"/>
      <c r="E180" s="1521"/>
    </row>
    <row r="181" ht="15.0" customHeight="1">
      <c r="C181" s="1521"/>
      <c r="D181" s="1521"/>
      <c r="E181" s="1521"/>
    </row>
    <row r="182" ht="15.0" customHeight="1">
      <c r="C182" s="1521"/>
      <c r="D182" s="1521"/>
      <c r="E182" s="1521"/>
    </row>
    <row r="183" ht="15.0" customHeight="1">
      <c r="D183" s="1521"/>
      <c r="E183" s="1521"/>
    </row>
    <row r="184" ht="15.0" customHeight="1">
      <c r="D184" s="1521"/>
      <c r="E184" s="1521"/>
    </row>
    <row r="185" ht="15.0" customHeight="1">
      <c r="C185" s="1521"/>
      <c r="D185" s="1521"/>
      <c r="E185" s="1521"/>
    </row>
    <row r="186" ht="15.0" customHeight="1">
      <c r="D186" s="1521"/>
      <c r="E186" s="1521"/>
    </row>
    <row r="187" ht="15.0" customHeight="1">
      <c r="C187" s="1521"/>
      <c r="D187" s="1521"/>
      <c r="E187" s="1521"/>
    </row>
    <row r="188" ht="15.0" customHeight="1">
      <c r="C188" s="1521"/>
      <c r="D188" s="1521"/>
      <c r="E188" s="1521"/>
    </row>
    <row r="189" ht="15.0" customHeight="1">
      <c r="C189" s="1521"/>
      <c r="D189" s="1521"/>
      <c r="E189" s="1521"/>
    </row>
    <row r="190" ht="15.0" customHeight="1">
      <c r="C190" s="1521"/>
      <c r="D190" s="1521"/>
      <c r="E190" s="1521"/>
    </row>
    <row r="191" ht="15.0" customHeight="1">
      <c r="C191" s="1521"/>
      <c r="D191" s="1521"/>
      <c r="E191" s="1521"/>
    </row>
    <row r="192" ht="15.0" customHeight="1">
      <c r="C192" s="1521"/>
      <c r="D192" s="1521"/>
      <c r="E192" s="1521"/>
    </row>
    <row r="193" ht="15.0" customHeight="1">
      <c r="C193" s="1521"/>
      <c r="D193" s="1521"/>
      <c r="E193" s="1521"/>
    </row>
    <row r="194" ht="15.0" customHeight="1">
      <c r="C194" s="1521"/>
      <c r="D194" s="1521"/>
      <c r="E194" s="1521"/>
    </row>
    <row r="195" ht="15.0" customHeight="1">
      <c r="C195" s="1521"/>
      <c r="D195" s="1521"/>
      <c r="E195" s="1521"/>
    </row>
    <row r="196" ht="15.0" customHeight="1">
      <c r="C196" s="1521"/>
      <c r="D196" s="1521"/>
      <c r="E196" s="1521"/>
    </row>
    <row r="197" ht="15.0" customHeight="1">
      <c r="C197" s="1521"/>
      <c r="D197" s="1521"/>
      <c r="E197" s="1521"/>
    </row>
    <row r="198" ht="15.0" customHeight="1">
      <c r="C198" s="1521"/>
      <c r="D198" s="1521"/>
      <c r="E198" s="1521"/>
    </row>
    <row r="199" ht="15.0" customHeight="1">
      <c r="C199" s="1521"/>
      <c r="D199" s="1521"/>
      <c r="E199" s="1521"/>
    </row>
    <row r="200" ht="15.0" customHeight="1">
      <c r="C200" s="1521"/>
      <c r="D200" s="1521"/>
      <c r="E200" s="1521"/>
    </row>
    <row r="201" ht="15.0" customHeight="1">
      <c r="C201" s="1521"/>
      <c r="D201" s="1521"/>
      <c r="E201" s="1521"/>
    </row>
    <row r="202" ht="15.0" customHeight="1">
      <c r="C202" s="1521"/>
      <c r="D202" s="1521"/>
      <c r="E202" s="1521"/>
    </row>
    <row r="203" ht="15.0" customHeight="1">
      <c r="C203" s="1521"/>
      <c r="D203" s="1521"/>
      <c r="E203" s="1521"/>
    </row>
    <row r="204" ht="15.0" customHeight="1">
      <c r="C204" s="1521"/>
      <c r="D204" s="1521"/>
      <c r="E204" s="1521"/>
    </row>
    <row r="205" ht="15.0" customHeight="1">
      <c r="C205" s="1521"/>
      <c r="D205" s="1521"/>
      <c r="E205" s="1521"/>
    </row>
    <row r="206" ht="15.0" customHeight="1">
      <c r="D206" s="1521"/>
      <c r="E206" s="1521"/>
    </row>
    <row r="207" ht="15.0" customHeight="1">
      <c r="C207" s="1521"/>
      <c r="D207" s="1521"/>
      <c r="E207" s="1521"/>
    </row>
    <row r="208" ht="15.0" customHeight="1">
      <c r="C208" s="1521"/>
      <c r="D208" s="1521"/>
      <c r="E208" s="1521"/>
    </row>
    <row r="209" ht="15.0" customHeight="1">
      <c r="D209" s="1521"/>
      <c r="E209" s="1521"/>
    </row>
    <row r="210" ht="15.0" customHeight="1">
      <c r="D210" s="1521"/>
      <c r="E210" s="1521"/>
    </row>
    <row r="211" ht="15.0" customHeight="1">
      <c r="C211" s="1521"/>
      <c r="D211" s="1521"/>
      <c r="E211" s="1521"/>
    </row>
    <row r="212" ht="15.0" customHeight="1">
      <c r="C212" s="1521"/>
      <c r="D212" s="1521"/>
      <c r="E212" s="1521"/>
    </row>
    <row r="213" ht="15.0" customHeight="1">
      <c r="C213" s="1521"/>
      <c r="D213" s="1521"/>
      <c r="E213" s="1521"/>
    </row>
    <row r="214" ht="15.0" customHeight="1">
      <c r="C214" s="1521"/>
      <c r="D214" s="1521"/>
      <c r="E214" s="1521"/>
    </row>
    <row r="215" ht="15.0" customHeight="1">
      <c r="C215" s="1521"/>
      <c r="D215" s="1521"/>
      <c r="E215" s="1521"/>
    </row>
    <row r="216" ht="15.0" customHeight="1">
      <c r="D216" s="1521"/>
      <c r="E216" s="1521"/>
    </row>
    <row r="217" ht="15.0" customHeight="1">
      <c r="C217" s="1521"/>
      <c r="D217" s="1521"/>
      <c r="E217" s="1521"/>
    </row>
    <row r="218" ht="15.0" customHeight="1">
      <c r="C218" s="1521"/>
      <c r="D218" s="1521"/>
      <c r="E218" s="1521"/>
    </row>
    <row r="219" ht="15.0" customHeight="1">
      <c r="C219" s="1521"/>
      <c r="D219" s="1521"/>
      <c r="E219" s="1521"/>
    </row>
    <row r="220" ht="15.0" customHeight="1">
      <c r="C220" s="1521"/>
      <c r="D220" s="1521"/>
      <c r="E220" s="1521"/>
    </row>
    <row r="221" ht="15.0" customHeight="1">
      <c r="C221" s="1521"/>
      <c r="D221" s="1521"/>
      <c r="E221" s="1521"/>
    </row>
    <row r="222" ht="15.0" customHeight="1">
      <c r="C222" s="1521"/>
      <c r="D222" s="1521"/>
      <c r="E222" s="1521"/>
    </row>
    <row r="223" ht="15.0" customHeight="1">
      <c r="C223" s="1521"/>
      <c r="D223" s="1521"/>
      <c r="E223" s="1521"/>
    </row>
    <row r="224" ht="15.0" customHeight="1">
      <c r="C224" s="1521"/>
      <c r="D224" s="1521"/>
      <c r="E224" s="1521"/>
    </row>
    <row r="225" ht="15.0" customHeight="1">
      <c r="C225" s="1521"/>
      <c r="D225" s="1521"/>
      <c r="E225" s="1521"/>
    </row>
    <row r="226" ht="15.0" customHeight="1">
      <c r="C226" s="1521"/>
      <c r="D226" s="1521"/>
      <c r="E226" s="1521"/>
    </row>
    <row r="227" ht="15.0" customHeight="1">
      <c r="C227" s="1521"/>
      <c r="D227" s="1521"/>
      <c r="E227" s="1521"/>
    </row>
    <row r="228" ht="15.0" customHeight="1">
      <c r="C228" s="1521"/>
      <c r="D228" s="1521"/>
      <c r="E228" s="1521"/>
    </row>
    <row r="229" ht="15.0" customHeight="1">
      <c r="C229" s="1521"/>
      <c r="D229" s="1521"/>
      <c r="E229" s="1521"/>
    </row>
    <row r="230" ht="15.0" customHeight="1">
      <c r="C230" s="1521"/>
      <c r="D230" s="1521"/>
      <c r="E230" s="1521"/>
    </row>
    <row r="231" ht="15.0" customHeight="1">
      <c r="C231" s="1521"/>
      <c r="D231" s="1521"/>
      <c r="E231" s="1521"/>
    </row>
    <row r="232" ht="15.0" customHeight="1">
      <c r="C232" s="1521"/>
      <c r="D232" s="1521"/>
      <c r="E232" s="1521"/>
    </row>
    <row r="233" ht="15.0" customHeight="1">
      <c r="C233" s="1521"/>
      <c r="D233" s="1521"/>
      <c r="E233" s="1521"/>
    </row>
    <row r="234" ht="15.0" customHeight="1">
      <c r="C234" s="1521"/>
      <c r="D234" s="1521"/>
      <c r="E234" s="1521"/>
    </row>
    <row r="235" ht="15.0" customHeight="1">
      <c r="C235" s="1521"/>
      <c r="D235" s="1521"/>
      <c r="E235" s="1521"/>
    </row>
    <row r="236" ht="15.0" customHeight="1">
      <c r="C236" s="1521"/>
      <c r="D236" s="1521"/>
      <c r="E236" s="1521"/>
    </row>
    <row r="237" ht="15.0" customHeight="1">
      <c r="C237" s="1521"/>
      <c r="D237" s="1521"/>
      <c r="E237" s="1521"/>
    </row>
    <row r="238" ht="15.0" customHeight="1">
      <c r="C238" s="1521"/>
      <c r="D238" s="1521"/>
      <c r="E238" s="1521"/>
    </row>
    <row r="239" ht="15.0" customHeight="1">
      <c r="C239" s="1521"/>
      <c r="D239" s="1521"/>
      <c r="E239" s="1521"/>
    </row>
    <row r="240" ht="15.0" customHeight="1">
      <c r="C240" s="1521"/>
      <c r="D240" s="1521"/>
      <c r="E240" s="1521"/>
    </row>
    <row r="241" ht="15.0" customHeight="1">
      <c r="C241" s="1521"/>
      <c r="D241" s="1521"/>
      <c r="E241" s="1521"/>
    </row>
    <row r="242" ht="15.0" customHeight="1">
      <c r="C242" s="1521"/>
      <c r="D242" s="1521"/>
      <c r="E242" s="1521"/>
    </row>
    <row r="243" ht="15.0" customHeight="1">
      <c r="C243" s="1521"/>
      <c r="D243" s="1521"/>
      <c r="E243" s="1521"/>
    </row>
    <row r="244" ht="15.0" customHeight="1">
      <c r="C244" s="1521"/>
      <c r="D244" s="1521"/>
      <c r="E244" s="1521"/>
    </row>
    <row r="245" ht="15.0" customHeight="1">
      <c r="C245" s="1521"/>
      <c r="D245" s="1521"/>
      <c r="E245" s="1521"/>
    </row>
    <row r="246" ht="15.0" customHeight="1">
      <c r="C246" s="1521"/>
      <c r="D246" s="1521"/>
      <c r="E246" s="1521"/>
    </row>
    <row r="247" ht="15.0" customHeight="1">
      <c r="C247" s="1521"/>
      <c r="D247" s="1521"/>
      <c r="E247" s="1521"/>
    </row>
    <row r="248" ht="15.0" customHeight="1">
      <c r="C248" s="1521"/>
      <c r="D248" s="1521"/>
      <c r="E248" s="1521"/>
    </row>
    <row r="249" ht="15.0" customHeight="1">
      <c r="C249" s="1521"/>
      <c r="D249" s="1521"/>
      <c r="E249" s="1521"/>
    </row>
    <row r="250" ht="15.0" customHeight="1">
      <c r="C250" s="1521"/>
      <c r="D250" s="1521"/>
      <c r="E250" s="1521"/>
    </row>
    <row r="251" ht="15.0" customHeight="1">
      <c r="C251" s="1521"/>
      <c r="D251" s="1521"/>
      <c r="E251" s="1521"/>
    </row>
    <row r="252" ht="15.0" customHeight="1">
      <c r="C252" s="1521"/>
      <c r="D252" s="1521"/>
      <c r="E252" s="1521"/>
    </row>
    <row r="253" ht="15.0" customHeight="1">
      <c r="C253" s="1521"/>
      <c r="D253" s="1521"/>
      <c r="E253" s="1521"/>
    </row>
    <row r="254" ht="15.0" customHeight="1">
      <c r="C254" s="1521"/>
      <c r="D254" s="1521"/>
      <c r="E254" s="1521"/>
    </row>
    <row r="255" ht="15.0" customHeight="1">
      <c r="C255" s="1521"/>
      <c r="D255" s="1521"/>
      <c r="E255" s="1521"/>
    </row>
    <row r="256" ht="15.0" customHeight="1">
      <c r="C256" s="1521"/>
      <c r="D256" s="1521"/>
      <c r="E256" s="1521"/>
    </row>
    <row r="257" ht="15.0" customHeight="1">
      <c r="C257" s="1521"/>
      <c r="D257" s="1521"/>
      <c r="E257" s="1521"/>
    </row>
    <row r="258" ht="15.0" customHeight="1">
      <c r="C258" s="1521"/>
      <c r="D258" s="1521"/>
      <c r="E258" s="1521"/>
    </row>
    <row r="259" ht="15.0" customHeight="1">
      <c r="C259" s="1521"/>
      <c r="D259" s="1521"/>
      <c r="E259" s="1521"/>
    </row>
    <row r="260" ht="15.0" customHeight="1">
      <c r="C260" s="1521"/>
      <c r="D260" s="1521"/>
      <c r="E260" s="1521"/>
    </row>
    <row r="261" ht="15.0" customHeight="1">
      <c r="C261" s="1521"/>
      <c r="D261" s="1521"/>
      <c r="E261" s="1521"/>
    </row>
    <row r="262" ht="15.0" customHeight="1">
      <c r="C262" s="1521"/>
      <c r="D262" s="1521"/>
      <c r="E262" s="1521"/>
    </row>
    <row r="263" ht="15.0" customHeight="1">
      <c r="C263" s="1521"/>
      <c r="D263" s="1521"/>
      <c r="E263" s="1521"/>
    </row>
    <row r="264" ht="15.0" customHeight="1">
      <c r="C264" s="1521"/>
      <c r="D264" s="1521"/>
      <c r="E264" s="1521"/>
    </row>
    <row r="265" ht="15.0" customHeight="1">
      <c r="C265" s="1521"/>
      <c r="D265" s="1521"/>
      <c r="E265" s="1521"/>
    </row>
    <row r="266" ht="15.0" customHeight="1">
      <c r="C266" s="1521"/>
      <c r="D266" s="1521"/>
      <c r="E266" s="1521"/>
    </row>
    <row r="267" ht="15.0" customHeight="1">
      <c r="C267" s="1521"/>
      <c r="D267" s="1521"/>
      <c r="E267" s="1521"/>
    </row>
    <row r="268" ht="15.0" customHeight="1">
      <c r="C268" s="1521"/>
      <c r="D268" s="1521"/>
      <c r="E268" s="1521"/>
    </row>
    <row r="269" ht="15.0" customHeight="1">
      <c r="C269" s="1521"/>
      <c r="D269" s="1521"/>
      <c r="E269" s="1521"/>
    </row>
    <row r="270" ht="15.0" customHeight="1">
      <c r="C270" s="1521"/>
      <c r="D270" s="1521"/>
      <c r="E270" s="1521"/>
    </row>
    <row r="271" ht="15.0" customHeight="1">
      <c r="C271" s="1521"/>
      <c r="D271" s="1521"/>
      <c r="E271" s="1521"/>
    </row>
    <row r="272" ht="15.0" customHeight="1">
      <c r="C272" s="1521"/>
      <c r="D272" s="1521"/>
      <c r="E272" s="1521"/>
    </row>
    <row r="273" ht="15.0" customHeight="1">
      <c r="C273" s="1521"/>
      <c r="D273" s="1521"/>
      <c r="E273" s="1521"/>
    </row>
    <row r="274" ht="15.0" customHeight="1">
      <c r="C274" s="1521"/>
      <c r="D274" s="1521"/>
      <c r="E274" s="1521"/>
    </row>
    <row r="275" ht="15.0" customHeight="1">
      <c r="C275" s="1521"/>
      <c r="D275" s="1521"/>
      <c r="E275" s="1521"/>
    </row>
    <row r="276" ht="15.0" customHeight="1">
      <c r="C276" s="1521"/>
      <c r="D276" s="1521"/>
      <c r="E276" s="1521"/>
    </row>
    <row r="277" ht="15.0" customHeight="1">
      <c r="C277" s="1521"/>
      <c r="D277" s="1521"/>
      <c r="E277" s="1521"/>
    </row>
    <row r="278" ht="15.0" customHeight="1">
      <c r="C278" s="1521"/>
      <c r="D278" s="1521"/>
      <c r="E278" s="1521"/>
    </row>
    <row r="279" ht="15.0" customHeight="1">
      <c r="C279" s="1521"/>
      <c r="D279" s="1521"/>
      <c r="E279" s="1521"/>
    </row>
    <row r="280" ht="15.0" customHeight="1">
      <c r="C280" s="1521"/>
      <c r="D280" s="1521"/>
      <c r="E280" s="1521"/>
    </row>
    <row r="281" ht="15.0" customHeight="1">
      <c r="C281" s="1521"/>
      <c r="D281" s="1521"/>
      <c r="E281" s="1521"/>
    </row>
    <row r="282" ht="15.0" customHeight="1">
      <c r="C282" s="1521"/>
      <c r="D282" s="1521"/>
      <c r="E282" s="1521"/>
    </row>
    <row r="283" ht="15.0" customHeight="1">
      <c r="C283" s="1521"/>
      <c r="D283" s="1521"/>
      <c r="E283" s="1521"/>
    </row>
    <row r="284" ht="15.0" customHeight="1">
      <c r="C284" s="1521"/>
      <c r="D284" s="1521"/>
      <c r="E284" s="1521"/>
    </row>
    <row r="285" ht="15.0" customHeight="1">
      <c r="C285" s="1521"/>
      <c r="D285" s="1521"/>
      <c r="E285" s="1521"/>
    </row>
    <row r="286" ht="15.0" customHeight="1">
      <c r="C286" s="1521"/>
      <c r="D286" s="1521"/>
      <c r="E286" s="1521"/>
    </row>
    <row r="287" ht="15.0" customHeight="1">
      <c r="C287" s="1521"/>
      <c r="D287" s="1521"/>
      <c r="E287" s="1521"/>
    </row>
    <row r="288" ht="15.0" customHeight="1">
      <c r="C288" s="1521"/>
      <c r="D288" s="1521"/>
      <c r="E288" s="1521"/>
    </row>
    <row r="289" ht="15.0" customHeight="1">
      <c r="C289" s="1521"/>
      <c r="D289" s="1521"/>
      <c r="E289" s="1521"/>
    </row>
    <row r="290" ht="15.0" customHeight="1">
      <c r="C290" s="1521"/>
      <c r="D290" s="1521"/>
      <c r="E290" s="1521"/>
    </row>
    <row r="291" ht="15.0" customHeight="1">
      <c r="C291" s="1521"/>
      <c r="D291" s="1521"/>
      <c r="E291" s="1521"/>
    </row>
    <row r="292" ht="15.0" customHeight="1">
      <c r="C292" s="1521"/>
      <c r="D292" s="1521"/>
      <c r="E292" s="1521"/>
    </row>
    <row r="293" ht="15.0" customHeight="1">
      <c r="C293" s="1521"/>
      <c r="D293" s="1521"/>
      <c r="E293" s="1521"/>
    </row>
    <row r="294" ht="15.0" customHeight="1">
      <c r="C294" s="1521"/>
      <c r="D294" s="1521"/>
      <c r="E294" s="1521"/>
    </row>
    <row r="295" ht="15.0" customHeight="1">
      <c r="C295" s="1521"/>
      <c r="D295" s="1521"/>
      <c r="E295" s="1521"/>
    </row>
    <row r="296" ht="15.0" customHeight="1">
      <c r="C296" s="1521"/>
      <c r="D296" s="1521"/>
      <c r="E296" s="1521"/>
    </row>
    <row r="297" ht="15.0" customHeight="1">
      <c r="C297" s="1521"/>
      <c r="D297" s="1521"/>
      <c r="E297" s="1521"/>
    </row>
    <row r="298" ht="15.0" customHeight="1">
      <c r="C298" s="1521"/>
      <c r="D298" s="1521"/>
      <c r="E298" s="1521"/>
    </row>
    <row r="299" ht="15.0" customHeight="1">
      <c r="C299" s="1521"/>
      <c r="D299" s="1521"/>
      <c r="E299" s="1521"/>
    </row>
    <row r="300" ht="15.0" customHeight="1">
      <c r="C300" s="1521"/>
      <c r="D300" s="1521"/>
      <c r="E300" s="1521"/>
    </row>
    <row r="301" ht="15.0" customHeight="1">
      <c r="C301" s="1521"/>
      <c r="D301" s="1521"/>
      <c r="E301" s="1521"/>
    </row>
    <row r="302" ht="15.0" customHeight="1">
      <c r="C302" s="1521"/>
      <c r="D302" s="1521"/>
      <c r="E302" s="1521"/>
    </row>
    <row r="303" ht="15.0" customHeight="1">
      <c r="C303" s="1521"/>
      <c r="D303" s="1521"/>
      <c r="E303" s="1521"/>
    </row>
    <row r="304" ht="15.0" customHeight="1">
      <c r="C304" s="1521"/>
      <c r="D304" s="1521"/>
      <c r="E304" s="1521"/>
    </row>
    <row r="305" ht="15.0" customHeight="1">
      <c r="C305" s="1521"/>
      <c r="D305" s="1521"/>
      <c r="E305" s="1521"/>
    </row>
    <row r="306" ht="15.0" customHeight="1">
      <c r="C306" s="1521"/>
      <c r="D306" s="1521"/>
      <c r="E306" s="1521"/>
    </row>
    <row r="307" ht="15.0" customHeight="1">
      <c r="C307" s="1521"/>
      <c r="D307" s="1521"/>
      <c r="E307" s="1521"/>
    </row>
    <row r="308" ht="15.0" customHeight="1">
      <c r="C308" s="1521"/>
      <c r="D308" s="1521"/>
      <c r="E308" s="1521"/>
    </row>
    <row r="309" ht="15.0" customHeight="1">
      <c r="C309" s="1521"/>
      <c r="D309" s="1521"/>
      <c r="E309" s="1521"/>
    </row>
    <row r="310" ht="15.0" customHeight="1">
      <c r="C310" s="1521"/>
      <c r="D310" s="1521"/>
      <c r="E310" s="1521"/>
    </row>
    <row r="311" ht="15.0" customHeight="1">
      <c r="C311" s="1521"/>
      <c r="D311" s="1521"/>
      <c r="E311" s="1521"/>
    </row>
    <row r="312" ht="15.0" customHeight="1">
      <c r="C312" s="1521"/>
      <c r="D312" s="1521"/>
      <c r="E312" s="1521"/>
    </row>
    <row r="313" ht="15.0" customHeight="1">
      <c r="C313" s="1521"/>
      <c r="D313" s="1521"/>
      <c r="E313" s="1521"/>
    </row>
    <row r="314" ht="15.0" customHeight="1">
      <c r="C314" s="1521"/>
      <c r="D314" s="1521"/>
      <c r="E314" s="1521"/>
    </row>
    <row r="315" ht="15.0" customHeight="1">
      <c r="C315" s="1521"/>
      <c r="D315" s="1521"/>
      <c r="E315" s="1521"/>
    </row>
    <row r="316" ht="15.0" customHeight="1">
      <c r="C316" s="1521"/>
      <c r="D316" s="1521"/>
      <c r="E316" s="1521"/>
    </row>
    <row r="317" ht="15.0" customHeight="1">
      <c r="C317" s="1521"/>
      <c r="D317" s="1521"/>
      <c r="E317" s="1521"/>
    </row>
    <row r="318" ht="15.0" customHeight="1">
      <c r="C318" s="1521"/>
      <c r="D318" s="1521"/>
      <c r="E318" s="1521"/>
    </row>
    <row r="319" ht="15.0" customHeight="1">
      <c r="C319" s="1521"/>
      <c r="D319" s="1521"/>
      <c r="E319" s="1521"/>
    </row>
    <row r="320" ht="15.0" customHeight="1">
      <c r="C320" s="1521"/>
      <c r="D320" s="1521"/>
      <c r="E320" s="1521"/>
    </row>
    <row r="321" ht="15.0" customHeight="1">
      <c r="C321" s="1521"/>
      <c r="D321" s="1521"/>
      <c r="E321" s="1521"/>
    </row>
    <row r="322" ht="15.0" customHeight="1">
      <c r="C322" s="1521"/>
      <c r="D322" s="1521"/>
      <c r="E322" s="1521"/>
    </row>
    <row r="323" ht="15.0" customHeight="1">
      <c r="C323" s="1521"/>
      <c r="D323" s="1521"/>
      <c r="E323" s="1521"/>
    </row>
    <row r="324" ht="15.0" customHeight="1">
      <c r="C324" s="1521"/>
      <c r="D324" s="1521"/>
      <c r="E324" s="1521"/>
    </row>
    <row r="325" ht="15.0" customHeight="1">
      <c r="C325" s="1521"/>
      <c r="D325" s="1521"/>
      <c r="E325" s="1521"/>
    </row>
    <row r="326" ht="15.0" customHeight="1">
      <c r="C326" s="1521"/>
      <c r="D326" s="1521"/>
      <c r="E326" s="1521"/>
    </row>
    <row r="327" ht="15.0" customHeight="1">
      <c r="C327" s="1521"/>
      <c r="D327" s="1521"/>
      <c r="E327" s="1521"/>
    </row>
    <row r="328" ht="15.0" customHeight="1">
      <c r="C328" s="1521"/>
      <c r="D328" s="1521"/>
      <c r="E328" s="1521"/>
    </row>
    <row r="329" ht="15.0" customHeight="1">
      <c r="C329" s="1521"/>
      <c r="D329" s="1521"/>
      <c r="E329" s="1521"/>
    </row>
    <row r="330" ht="15.0" customHeight="1">
      <c r="C330" s="1521"/>
      <c r="D330" s="1521"/>
      <c r="E330" s="1521"/>
    </row>
    <row r="331" ht="15.0" customHeight="1">
      <c r="C331" s="1521"/>
      <c r="D331" s="1521"/>
      <c r="E331" s="1521"/>
    </row>
    <row r="332" ht="15.0" customHeight="1">
      <c r="C332" s="1521"/>
      <c r="D332" s="1521"/>
      <c r="E332" s="1521"/>
    </row>
    <row r="333" ht="15.0" customHeight="1">
      <c r="C333" s="1521"/>
      <c r="D333" s="1521"/>
      <c r="E333" s="1521"/>
    </row>
    <row r="334" ht="15.0" customHeight="1">
      <c r="C334" s="1521"/>
      <c r="D334" s="1521"/>
      <c r="E334" s="1521"/>
    </row>
    <row r="335" ht="15.0" customHeight="1">
      <c r="C335" s="1521"/>
      <c r="D335" s="1521"/>
      <c r="E335" s="1521"/>
    </row>
    <row r="336" ht="15.0" customHeight="1">
      <c r="C336" s="1521"/>
      <c r="D336" s="1521"/>
      <c r="E336" s="1521"/>
    </row>
    <row r="337" ht="15.0" customHeight="1">
      <c r="C337" s="1521"/>
      <c r="D337" s="1521"/>
      <c r="E337" s="1521"/>
    </row>
    <row r="338" ht="15.0" customHeight="1">
      <c r="C338" s="1521"/>
      <c r="D338" s="1521"/>
      <c r="E338" s="1521"/>
    </row>
    <row r="339" ht="15.0" customHeight="1">
      <c r="C339" s="1521"/>
      <c r="D339" s="1521"/>
      <c r="E339" s="1521"/>
    </row>
    <row r="340" ht="15.0" customHeight="1">
      <c r="C340" s="1521"/>
      <c r="D340" s="1521"/>
      <c r="E340" s="1521"/>
    </row>
    <row r="341" ht="15.0" customHeight="1">
      <c r="C341" s="1521"/>
      <c r="D341" s="1521"/>
      <c r="E341" s="1521"/>
    </row>
    <row r="342" ht="15.0" customHeight="1">
      <c r="C342" s="1521"/>
      <c r="D342" s="1521"/>
      <c r="E342" s="1521"/>
    </row>
    <row r="343" ht="15.0" customHeight="1">
      <c r="D343" s="1521"/>
      <c r="E343" s="1521"/>
    </row>
    <row r="344" ht="15.0" customHeight="1">
      <c r="D344" s="1521"/>
      <c r="E344" s="1521"/>
    </row>
    <row r="345" ht="15.0" customHeight="1">
      <c r="C345" s="1521"/>
      <c r="D345" s="1521"/>
      <c r="E345" s="1521"/>
    </row>
    <row r="346" ht="15.0" customHeight="1">
      <c r="C346" s="1521"/>
      <c r="D346" s="1521"/>
      <c r="E346" s="1521"/>
    </row>
    <row r="347" ht="15.0" customHeight="1">
      <c r="C347" s="1521"/>
      <c r="D347" s="1521"/>
      <c r="E347" s="1521"/>
    </row>
    <row r="348" ht="15.0" customHeight="1">
      <c r="C348" s="1521"/>
      <c r="D348" s="1521"/>
      <c r="E348" s="1521"/>
    </row>
    <row r="349" ht="15.0" customHeight="1">
      <c r="C349" s="1521"/>
      <c r="D349" s="1521"/>
      <c r="E349" s="1521"/>
    </row>
    <row r="350" ht="15.0" customHeight="1">
      <c r="D350" s="1521"/>
      <c r="E350" s="1521"/>
    </row>
    <row r="351" ht="15.0" customHeight="1">
      <c r="C351" s="1521"/>
      <c r="D351" s="1521"/>
      <c r="E351" s="1521"/>
    </row>
    <row r="352" ht="15.0" customHeight="1">
      <c r="C352" s="1521"/>
      <c r="D352" s="1521"/>
      <c r="E352" s="1521"/>
    </row>
    <row r="353" ht="15.0" customHeight="1">
      <c r="C353" s="1521"/>
      <c r="D353" s="1521"/>
      <c r="E353" s="1521"/>
    </row>
    <row r="354" ht="15.0" customHeight="1">
      <c r="C354" s="1521"/>
      <c r="D354" s="1521"/>
      <c r="E354" s="1521"/>
    </row>
    <row r="355" ht="15.0" customHeight="1">
      <c r="C355" s="1521"/>
      <c r="D355" s="1521"/>
      <c r="E355" s="1521"/>
    </row>
    <row r="356" ht="15.0" customHeight="1">
      <c r="C356" s="1521"/>
      <c r="D356" s="1521"/>
      <c r="E356" s="1521"/>
    </row>
    <row r="357" ht="15.0" customHeight="1">
      <c r="C357" s="1521"/>
      <c r="D357" s="1521"/>
      <c r="E357" s="1521"/>
    </row>
    <row r="358" ht="15.0" customHeight="1">
      <c r="C358" s="1521"/>
      <c r="D358" s="1521"/>
      <c r="E358" s="1521"/>
    </row>
    <row r="359" ht="15.0" customHeight="1">
      <c r="C359" s="1521"/>
      <c r="D359" s="1521"/>
      <c r="E359" s="1521"/>
    </row>
    <row r="360" ht="15.0" customHeight="1">
      <c r="C360" s="1521"/>
      <c r="D360" s="1521"/>
      <c r="E360" s="1521"/>
    </row>
    <row r="361" ht="15.0" customHeight="1">
      <c r="C361" s="1521"/>
      <c r="D361" s="1521"/>
      <c r="E361" s="1521"/>
    </row>
    <row r="362" ht="15.0" customHeight="1">
      <c r="C362" s="1521"/>
      <c r="D362" s="1521"/>
      <c r="E362" s="1521"/>
    </row>
    <row r="363" ht="15.0" customHeight="1">
      <c r="C363" s="1521"/>
      <c r="D363" s="1521"/>
      <c r="E363" s="1521"/>
    </row>
    <row r="364" ht="15.0" customHeight="1">
      <c r="C364" s="1521"/>
      <c r="D364" s="1521"/>
      <c r="E364" s="1521"/>
    </row>
    <row r="365" ht="15.0" customHeight="1">
      <c r="C365" s="1521"/>
      <c r="D365" s="1521"/>
      <c r="E365" s="1521"/>
    </row>
    <row r="366" ht="15.0" customHeight="1">
      <c r="C366" s="1521"/>
      <c r="D366" s="1521"/>
      <c r="E366" s="1521"/>
    </row>
    <row r="367" ht="15.0" customHeight="1">
      <c r="C367" s="1521"/>
      <c r="D367" s="1521"/>
      <c r="E367" s="1521"/>
    </row>
    <row r="368" ht="15.0" customHeight="1">
      <c r="C368" s="1521"/>
      <c r="D368" s="1521"/>
      <c r="E368" s="1521"/>
    </row>
    <row r="369" ht="15.0" customHeight="1">
      <c r="C369" s="1521"/>
      <c r="D369" s="1521"/>
      <c r="E369" s="1521"/>
    </row>
    <row r="370" ht="15.0" customHeight="1">
      <c r="C370" s="1521"/>
      <c r="D370" s="1521"/>
      <c r="E370" s="1521"/>
    </row>
    <row r="371" ht="15.0" customHeight="1">
      <c r="C371" s="1521"/>
      <c r="D371" s="1521"/>
      <c r="E371" s="1521"/>
    </row>
    <row r="372" ht="15.0" customHeight="1">
      <c r="D372" s="1521"/>
      <c r="E372" s="1521"/>
    </row>
    <row r="373" ht="15.0" customHeight="1">
      <c r="C373" s="1521"/>
      <c r="D373" s="1521"/>
      <c r="E373" s="1521"/>
    </row>
    <row r="374" ht="15.0" customHeight="1">
      <c r="C374" s="1521"/>
      <c r="D374" s="1521"/>
      <c r="E374" s="1521"/>
    </row>
    <row r="375" ht="15.0" customHeight="1">
      <c r="C375" s="1521"/>
      <c r="D375" s="1521"/>
      <c r="E375" s="1521"/>
    </row>
    <row r="376" ht="15.0" customHeight="1">
      <c r="C376" s="1521"/>
      <c r="D376" s="1521"/>
      <c r="E376" s="1521"/>
    </row>
    <row r="377" ht="15.0" customHeight="1">
      <c r="C377" s="1521"/>
      <c r="D377" s="1521"/>
      <c r="E377" s="1521"/>
    </row>
    <row r="378" ht="15.0" customHeight="1">
      <c r="C378" s="1521"/>
      <c r="D378" s="1521"/>
      <c r="E378" s="1521"/>
    </row>
    <row r="379" ht="15.0" customHeight="1">
      <c r="C379" s="1521"/>
      <c r="D379" s="1521"/>
      <c r="E379" s="1521"/>
    </row>
    <row r="380" ht="15.0" customHeight="1">
      <c r="C380" s="1521"/>
      <c r="D380" s="1521"/>
      <c r="E380" s="1521"/>
    </row>
    <row r="381" ht="15.0" customHeight="1">
      <c r="C381" s="1521"/>
      <c r="D381" s="1521"/>
      <c r="E381" s="1521"/>
    </row>
    <row r="382" ht="15.0" customHeight="1">
      <c r="C382" s="1521"/>
      <c r="D382" s="1521"/>
      <c r="E382" s="1521"/>
    </row>
    <row r="383" ht="15.0" customHeight="1">
      <c r="C383" s="1521"/>
      <c r="D383" s="1521"/>
      <c r="E383" s="1521"/>
    </row>
    <row r="384" ht="15.0" customHeight="1">
      <c r="C384" s="1521"/>
      <c r="D384" s="1521"/>
      <c r="E384" s="1521"/>
    </row>
    <row r="385" ht="15.0" customHeight="1">
      <c r="C385" s="1521"/>
      <c r="D385" s="1521"/>
      <c r="E385" s="1521"/>
    </row>
    <row r="386" ht="15.0" customHeight="1">
      <c r="C386" s="1521"/>
      <c r="D386" s="1521"/>
      <c r="E386" s="1521"/>
    </row>
    <row r="387" ht="15.0" customHeight="1">
      <c r="C387" s="1521"/>
      <c r="D387" s="1521"/>
      <c r="E387" s="1521"/>
    </row>
    <row r="388" ht="15.0" customHeight="1">
      <c r="C388" s="1521"/>
      <c r="D388" s="1521"/>
      <c r="E388" s="1521"/>
    </row>
    <row r="389" ht="15.0" customHeight="1">
      <c r="C389" s="1521"/>
      <c r="D389" s="1521"/>
      <c r="E389" s="1521"/>
    </row>
    <row r="390" ht="15.0" customHeight="1">
      <c r="C390" s="1521"/>
      <c r="D390" s="1521"/>
      <c r="E390" s="1521"/>
    </row>
    <row r="391" ht="15.0" customHeight="1">
      <c r="C391" s="1521"/>
      <c r="D391" s="1521"/>
      <c r="E391" s="1521"/>
    </row>
    <row r="392" ht="15.0" customHeight="1">
      <c r="C392" s="1521"/>
      <c r="D392" s="1521"/>
      <c r="E392" s="1521"/>
    </row>
    <row r="393" ht="15.0" customHeight="1">
      <c r="C393" s="1521"/>
      <c r="D393" s="1521"/>
      <c r="E393" s="1521"/>
    </row>
    <row r="394" ht="15.0" customHeight="1">
      <c r="C394" s="1521"/>
      <c r="D394" s="1521"/>
      <c r="E394" s="1521"/>
    </row>
    <row r="395" ht="15.0" customHeight="1">
      <c r="C395" s="1521"/>
      <c r="D395" s="1521"/>
      <c r="E395" s="1521"/>
    </row>
    <row r="396" ht="15.0" customHeight="1">
      <c r="C396" s="1521"/>
      <c r="D396" s="1521"/>
      <c r="E396" s="1521"/>
    </row>
    <row r="397" ht="15.0" customHeight="1">
      <c r="C397" s="1521"/>
      <c r="D397" s="1521"/>
      <c r="E397" s="1521"/>
    </row>
    <row r="398" ht="15.0" customHeight="1">
      <c r="C398" s="1521"/>
      <c r="D398" s="1521"/>
      <c r="E398" s="1521"/>
    </row>
    <row r="399" ht="15.0" customHeight="1">
      <c r="C399" s="1521"/>
      <c r="D399" s="1521"/>
      <c r="E399" s="1521"/>
    </row>
    <row r="400" ht="15.0" customHeight="1">
      <c r="C400" s="1521"/>
      <c r="D400" s="1521"/>
      <c r="E400" s="1521"/>
    </row>
    <row r="401" ht="15.0" customHeight="1">
      <c r="C401" s="1521"/>
      <c r="D401" s="1521"/>
      <c r="E401" s="1521"/>
    </row>
    <row r="402" ht="15.0" customHeight="1">
      <c r="C402" s="1521"/>
      <c r="D402" s="1521"/>
      <c r="E402" s="1521"/>
    </row>
    <row r="403" ht="15.0" customHeight="1">
      <c r="C403" s="1521"/>
      <c r="D403" s="1521"/>
      <c r="E403" s="1521"/>
    </row>
    <row r="404" ht="15.0" customHeight="1">
      <c r="C404" s="1521"/>
      <c r="D404" s="1521"/>
      <c r="E404" s="1521"/>
    </row>
    <row r="405" ht="15.0" customHeight="1">
      <c r="C405" s="1521"/>
      <c r="D405" s="1521"/>
      <c r="E405" s="1521"/>
    </row>
    <row r="406" ht="15.0" customHeight="1">
      <c r="C406" s="1521"/>
      <c r="D406" s="1521"/>
      <c r="E406" s="1521"/>
    </row>
    <row r="407" ht="15.0" customHeight="1">
      <c r="C407" s="1521"/>
      <c r="D407" s="1521"/>
      <c r="E407" s="1521"/>
    </row>
    <row r="408" ht="15.0" customHeight="1">
      <c r="C408" s="1521"/>
      <c r="D408" s="1521"/>
      <c r="E408" s="1521"/>
    </row>
    <row r="409" ht="15.0" customHeight="1">
      <c r="C409" s="1521"/>
      <c r="D409" s="1521"/>
      <c r="E409" s="1521"/>
    </row>
    <row r="410" ht="15.0" customHeight="1">
      <c r="C410" s="1521"/>
      <c r="D410" s="1521"/>
      <c r="E410" s="1521"/>
    </row>
    <row r="411" ht="15.0" customHeight="1">
      <c r="C411" s="1521"/>
      <c r="D411" s="1521"/>
      <c r="E411" s="1521"/>
    </row>
    <row r="412" ht="15.0" customHeight="1">
      <c r="C412" s="1521"/>
      <c r="D412" s="1521"/>
      <c r="E412" s="1521"/>
    </row>
    <row r="413" ht="15.0" customHeight="1">
      <c r="C413" s="1521"/>
      <c r="D413" s="1521"/>
      <c r="E413" s="1521"/>
    </row>
    <row r="414" ht="15.0" customHeight="1">
      <c r="C414" s="1521"/>
      <c r="D414" s="1521"/>
      <c r="E414" s="1521"/>
    </row>
    <row r="415" ht="15.0" customHeight="1">
      <c r="C415" s="1521"/>
      <c r="D415" s="1521"/>
      <c r="E415" s="1521"/>
    </row>
    <row r="416" ht="15.0" customHeight="1">
      <c r="C416" s="1521"/>
      <c r="D416" s="1521"/>
      <c r="E416" s="1521"/>
    </row>
    <row r="417" ht="15.0" customHeight="1">
      <c r="C417" s="1521"/>
      <c r="D417" s="1521"/>
      <c r="E417" s="1521"/>
    </row>
    <row r="418" ht="15.0" customHeight="1">
      <c r="C418" s="1521"/>
      <c r="D418" s="1521"/>
      <c r="E418" s="1521"/>
    </row>
    <row r="419" ht="15.0" customHeight="1">
      <c r="C419" s="1521"/>
      <c r="D419" s="1521"/>
      <c r="E419" s="1521"/>
    </row>
    <row r="420" ht="15.0" customHeight="1">
      <c r="C420" s="1521"/>
      <c r="D420" s="1521"/>
      <c r="E420" s="1521"/>
    </row>
    <row r="421" ht="15.0" customHeight="1">
      <c r="C421" s="1521"/>
      <c r="D421" s="1521"/>
      <c r="E421" s="1521"/>
    </row>
    <row r="422" ht="15.0" customHeight="1">
      <c r="C422" s="1521"/>
      <c r="D422" s="1521"/>
      <c r="E422" s="1521"/>
    </row>
    <row r="423" ht="15.0" customHeight="1">
      <c r="C423" s="1521"/>
      <c r="D423" s="1521"/>
      <c r="E423" s="1521"/>
    </row>
    <row r="424" ht="15.0" customHeight="1">
      <c r="C424" s="1521"/>
      <c r="D424" s="1521"/>
      <c r="E424" s="1521"/>
    </row>
    <row r="425" ht="15.0" customHeight="1">
      <c r="C425" s="1521"/>
      <c r="D425" s="1521"/>
      <c r="E425" s="1521"/>
    </row>
    <row r="426" ht="15.0" customHeight="1">
      <c r="C426" s="1521"/>
      <c r="D426" s="1521"/>
      <c r="E426" s="1521"/>
    </row>
    <row r="427" ht="15.0" customHeight="1">
      <c r="C427" s="1521"/>
      <c r="D427" s="1521"/>
      <c r="E427" s="1521"/>
    </row>
    <row r="428" ht="15.0" customHeight="1">
      <c r="C428" s="1521"/>
      <c r="D428" s="1521"/>
      <c r="E428" s="1521"/>
    </row>
    <row r="429" ht="15.0" customHeight="1">
      <c r="C429" s="1521"/>
      <c r="D429" s="1521"/>
      <c r="E429" s="1521"/>
    </row>
    <row r="430" ht="15.0" customHeight="1">
      <c r="D430" s="1521"/>
      <c r="E430" s="1521"/>
    </row>
    <row r="431" ht="15.0" customHeight="1">
      <c r="C431" s="1521"/>
      <c r="D431" s="1521"/>
      <c r="E431" s="1521"/>
    </row>
    <row r="432" ht="15.0" customHeight="1">
      <c r="C432" s="1521"/>
      <c r="D432" s="1521"/>
      <c r="E432" s="1521"/>
    </row>
    <row r="433" ht="15.0" customHeight="1">
      <c r="C433" s="1521"/>
      <c r="D433" s="1521"/>
      <c r="E433" s="1521"/>
    </row>
    <row r="434" ht="15.0" customHeight="1">
      <c r="C434" s="1521"/>
      <c r="D434" s="1521"/>
      <c r="E434" s="1521"/>
    </row>
    <row r="435" ht="15.0" customHeight="1">
      <c r="C435" s="1521"/>
      <c r="D435" s="1521"/>
      <c r="E435" s="1521"/>
    </row>
    <row r="436" ht="15.0" customHeight="1">
      <c r="C436" s="1521"/>
      <c r="D436" s="1521"/>
      <c r="E436" s="1521"/>
    </row>
    <row r="437" ht="15.0" customHeight="1">
      <c r="C437" s="1521"/>
      <c r="D437" s="1521"/>
      <c r="E437" s="1521"/>
    </row>
    <row r="438" ht="15.0" customHeight="1">
      <c r="C438" s="1521"/>
      <c r="D438" s="1521"/>
      <c r="E438" s="1521"/>
    </row>
    <row r="439" ht="15.0" customHeight="1">
      <c r="C439" s="1521"/>
      <c r="D439" s="1521"/>
      <c r="E439" s="1521"/>
    </row>
    <row r="440" ht="15.0" customHeight="1">
      <c r="C440" s="1521"/>
      <c r="D440" s="1521"/>
      <c r="E440" s="1521"/>
    </row>
    <row r="441" ht="15.0" customHeight="1">
      <c r="C441" s="1521"/>
      <c r="D441" s="1521"/>
      <c r="E441" s="1521"/>
      <c r="M441" s="603"/>
    </row>
    <row r="442" ht="15.0" customHeight="1">
      <c r="C442" s="1521"/>
      <c r="D442" s="1521"/>
      <c r="E442" s="1521"/>
    </row>
    <row r="443" ht="15.0" customHeight="1">
      <c r="C443" s="1521"/>
      <c r="D443" s="1521"/>
      <c r="E443" s="1521"/>
    </row>
    <row r="444" ht="15.0" customHeight="1">
      <c r="C444" s="1521"/>
      <c r="D444" s="1521"/>
      <c r="E444" s="1521"/>
    </row>
    <row r="445" ht="15.0" customHeight="1">
      <c r="C445" s="1521"/>
      <c r="D445" s="1521"/>
      <c r="E445" s="1521"/>
    </row>
    <row r="446" ht="15.0" customHeight="1">
      <c r="C446" s="1521"/>
      <c r="D446" s="1521"/>
      <c r="E446" s="1521"/>
    </row>
    <row r="447" ht="15.0" customHeight="1">
      <c r="C447" s="1521"/>
      <c r="D447" s="1521"/>
      <c r="E447" s="1521"/>
    </row>
    <row r="448" ht="15.0" customHeight="1">
      <c r="C448" s="1521"/>
      <c r="D448" s="1521"/>
      <c r="E448" s="1521"/>
    </row>
    <row r="449" ht="15.0" customHeight="1">
      <c r="C449" s="1521"/>
      <c r="D449" s="1521"/>
      <c r="E449" s="1521"/>
    </row>
    <row r="450" ht="15.0" customHeight="1">
      <c r="C450" s="1521"/>
      <c r="D450" s="1521"/>
      <c r="E450" s="1521"/>
    </row>
    <row r="451" ht="15.0" customHeight="1">
      <c r="C451" s="1521"/>
      <c r="D451" s="1521"/>
      <c r="E451" s="1521"/>
    </row>
    <row r="452" ht="15.0" customHeight="1">
      <c r="C452" s="1521"/>
      <c r="D452" s="1521"/>
      <c r="E452" s="1521"/>
    </row>
    <row r="453" ht="15.0" customHeight="1">
      <c r="C453" s="1521"/>
      <c r="D453" s="1521"/>
      <c r="E453" s="1521"/>
    </row>
    <row r="454" ht="15.0" customHeight="1">
      <c r="C454" s="1521"/>
      <c r="D454" s="1521"/>
      <c r="E454" s="1521"/>
    </row>
    <row r="455" ht="15.0" customHeight="1">
      <c r="C455" s="1521"/>
      <c r="D455" s="1521"/>
      <c r="E455" s="1521"/>
    </row>
    <row r="456" ht="15.0" customHeight="1">
      <c r="C456" s="1521"/>
      <c r="D456" s="1521"/>
      <c r="E456" s="1521"/>
    </row>
    <row r="457" ht="15.0" customHeight="1">
      <c r="C457" s="1521"/>
      <c r="D457" s="1521"/>
      <c r="E457" s="1521"/>
    </row>
    <row r="458" ht="15.0" customHeight="1">
      <c r="C458" s="1521"/>
      <c r="D458" s="1521"/>
      <c r="E458" s="1521"/>
    </row>
    <row r="459" ht="15.0" customHeight="1">
      <c r="C459" s="1521"/>
      <c r="D459" s="1521"/>
      <c r="E459" s="1521"/>
    </row>
    <row r="460" ht="15.0" customHeight="1">
      <c r="C460" s="1521"/>
      <c r="D460" s="1521"/>
      <c r="E460" s="1521"/>
    </row>
    <row r="461" ht="15.0" customHeight="1">
      <c r="C461" s="1521"/>
      <c r="D461" s="1521"/>
      <c r="E461" s="1521"/>
    </row>
    <row r="462" ht="15.0" customHeight="1">
      <c r="C462" s="1521"/>
      <c r="D462" s="1521"/>
      <c r="E462" s="1521"/>
    </row>
    <row r="463" ht="15.0" customHeight="1">
      <c r="C463" s="1521"/>
      <c r="D463" s="1521"/>
      <c r="E463" s="1521"/>
    </row>
    <row r="464" ht="15.0" customHeight="1">
      <c r="C464" s="1521"/>
      <c r="D464" s="1521"/>
      <c r="E464" s="1521"/>
    </row>
    <row r="465" ht="15.0" customHeight="1">
      <c r="C465" s="1521"/>
      <c r="D465" s="1521"/>
      <c r="E465" s="1521"/>
    </row>
    <row r="466" ht="15.0" customHeight="1">
      <c r="C466" s="1521"/>
      <c r="D466" s="1521"/>
      <c r="E466" s="1521"/>
    </row>
    <row r="467" ht="15.0" customHeight="1">
      <c r="C467" s="1521"/>
      <c r="D467" s="1521"/>
      <c r="E467" s="1521"/>
    </row>
    <row r="468" ht="15.0" customHeight="1">
      <c r="C468" s="1521"/>
      <c r="D468" s="1521"/>
      <c r="E468" s="1521"/>
    </row>
    <row r="469" ht="15.0" customHeight="1">
      <c r="C469" s="1521"/>
      <c r="D469" s="1521"/>
      <c r="E469" s="1521"/>
    </row>
    <row r="470" ht="15.0" customHeight="1">
      <c r="C470" s="1521"/>
      <c r="D470" s="1521"/>
      <c r="E470" s="1521"/>
    </row>
    <row r="471" ht="15.0" customHeight="1">
      <c r="C471" s="1521"/>
      <c r="D471" s="1521"/>
      <c r="E471" s="1521"/>
    </row>
    <row r="472" ht="15.0" customHeight="1">
      <c r="C472" s="1521"/>
      <c r="D472" s="1521"/>
      <c r="E472" s="1521"/>
    </row>
    <row r="473" ht="15.0" customHeight="1">
      <c r="D473" s="1521"/>
      <c r="E473" s="1521"/>
    </row>
    <row r="474" ht="15.0" customHeight="1">
      <c r="C474" s="1521"/>
      <c r="D474" s="1521"/>
      <c r="E474" s="1521"/>
    </row>
    <row r="475" ht="15.0" customHeight="1">
      <c r="C475" s="1521"/>
      <c r="D475" s="1521"/>
      <c r="E475" s="1521"/>
    </row>
    <row r="476" ht="15.0" customHeight="1">
      <c r="C476" s="1521"/>
      <c r="D476" s="1521"/>
      <c r="E476" s="1521"/>
    </row>
    <row r="477" ht="15.0" customHeight="1">
      <c r="C477" s="1521"/>
      <c r="D477" s="1521"/>
      <c r="E477" s="1521"/>
    </row>
    <row r="478" ht="15.0" customHeight="1">
      <c r="C478" s="1521"/>
      <c r="D478" s="1521"/>
      <c r="E478" s="1521"/>
    </row>
    <row r="479" ht="15.0" customHeight="1">
      <c r="C479" s="1521"/>
      <c r="D479" s="1521"/>
      <c r="E479" s="1521"/>
    </row>
    <row r="480" ht="15.0" customHeight="1">
      <c r="C480" s="1521"/>
      <c r="D480" s="1521"/>
      <c r="E480" s="1521"/>
    </row>
    <row r="481" ht="15.0" customHeight="1">
      <c r="C481" s="1521"/>
      <c r="D481" s="1521"/>
      <c r="E481" s="1521"/>
    </row>
    <row r="482" ht="15.0" customHeight="1">
      <c r="C482" s="1521"/>
      <c r="D482" s="1521"/>
      <c r="E482" s="1521"/>
    </row>
    <row r="483" ht="15.0" customHeight="1">
      <c r="C483" s="1521"/>
      <c r="D483" s="1521"/>
      <c r="E483" s="1521"/>
    </row>
    <row r="484" ht="15.0" customHeight="1">
      <c r="C484" s="1521"/>
      <c r="D484" s="1521"/>
      <c r="E484" s="1521"/>
    </row>
    <row r="485" ht="15.0" customHeight="1">
      <c r="C485" s="1521"/>
      <c r="D485" s="1521"/>
      <c r="E485" s="1521"/>
    </row>
    <row r="486" ht="15.0" customHeight="1">
      <c r="C486" s="1521"/>
      <c r="D486" s="1521"/>
      <c r="E486" s="1521"/>
    </row>
    <row r="487" ht="15.0" customHeight="1">
      <c r="C487" s="1521"/>
      <c r="D487" s="1521"/>
      <c r="E487" s="1521"/>
    </row>
    <row r="488" ht="15.0" customHeight="1">
      <c r="C488" s="1521"/>
      <c r="D488" s="1521"/>
      <c r="E488" s="1521"/>
    </row>
    <row r="489" ht="15.0" customHeight="1">
      <c r="C489" s="1521"/>
      <c r="D489" s="1521"/>
      <c r="E489" s="1521"/>
    </row>
    <row r="490" ht="15.0" customHeight="1">
      <c r="C490" s="1521"/>
      <c r="D490" s="1521"/>
      <c r="E490" s="1521"/>
    </row>
    <row r="491" ht="15.0" customHeight="1">
      <c r="C491" s="1521"/>
      <c r="D491" s="1521"/>
      <c r="E491" s="1521"/>
    </row>
    <row r="492" ht="15.0" customHeight="1">
      <c r="C492" s="1521"/>
      <c r="D492" s="1521"/>
      <c r="E492" s="1521"/>
    </row>
    <row r="493" ht="15.0" customHeight="1">
      <c r="C493" s="1521"/>
      <c r="D493" s="1521"/>
      <c r="E493" s="1521"/>
    </row>
    <row r="494" ht="15.0" customHeight="1">
      <c r="C494" s="1521"/>
      <c r="D494" s="1521"/>
      <c r="E494" s="1521"/>
    </row>
    <row r="495" ht="15.0" customHeight="1">
      <c r="C495" s="1521"/>
      <c r="D495" s="1521"/>
      <c r="E495" s="1521"/>
    </row>
    <row r="496" ht="15.0" customHeight="1">
      <c r="C496" s="1521"/>
      <c r="D496" s="1521"/>
      <c r="E496" s="1521"/>
    </row>
    <row r="497" ht="15.0" customHeight="1">
      <c r="C497" s="1521"/>
      <c r="D497" s="1521"/>
      <c r="E497" s="1521"/>
    </row>
    <row r="498" ht="15.0" customHeight="1">
      <c r="C498" s="1521"/>
      <c r="D498" s="1521"/>
      <c r="E498" s="1521"/>
    </row>
    <row r="499" ht="15.0" customHeight="1">
      <c r="C499" s="1521"/>
      <c r="D499" s="1521"/>
      <c r="E499" s="1521"/>
    </row>
    <row r="500" ht="15.0" customHeight="1">
      <c r="C500" s="1521"/>
      <c r="D500" s="1521"/>
      <c r="E500" s="1521"/>
    </row>
    <row r="501" ht="15.0" customHeight="1">
      <c r="C501" s="1521"/>
      <c r="D501" s="1521"/>
      <c r="E501" s="1521"/>
    </row>
    <row r="502" ht="15.0" customHeight="1">
      <c r="C502" s="1521"/>
      <c r="D502" s="1521"/>
      <c r="E502" s="1521"/>
    </row>
    <row r="503" ht="15.0" customHeight="1">
      <c r="C503" s="1521"/>
      <c r="D503" s="1521"/>
      <c r="E503" s="1521"/>
    </row>
    <row r="504" ht="15.0" customHeight="1">
      <c r="C504" s="1521"/>
      <c r="D504" s="1521"/>
      <c r="E504" s="1521"/>
    </row>
    <row r="505" ht="15.0" customHeight="1">
      <c r="C505" s="1521"/>
      <c r="D505" s="1521"/>
      <c r="E505" s="1521"/>
    </row>
    <row r="506" ht="15.0" customHeight="1">
      <c r="C506" s="1521"/>
      <c r="D506" s="1521"/>
      <c r="E506" s="1521"/>
    </row>
    <row r="507" ht="15.0" customHeight="1">
      <c r="C507" s="1521"/>
      <c r="D507" s="1521"/>
      <c r="E507" s="1521"/>
    </row>
    <row r="508" ht="15.0" customHeight="1">
      <c r="C508" s="1521"/>
      <c r="D508" s="1521"/>
      <c r="E508" s="1521"/>
    </row>
    <row r="509" ht="15.0" customHeight="1">
      <c r="C509" s="1521"/>
      <c r="D509" s="1521"/>
      <c r="E509" s="1521"/>
    </row>
    <row r="510" ht="15.0" customHeight="1">
      <c r="C510" s="1521"/>
      <c r="D510" s="1521"/>
      <c r="E510" s="1521"/>
    </row>
    <row r="511" ht="15.0" customHeight="1">
      <c r="C511" s="1521"/>
      <c r="D511" s="1521"/>
      <c r="E511" s="1521"/>
    </row>
    <row r="512" ht="15.0" customHeight="1">
      <c r="C512" s="1521"/>
      <c r="D512" s="1521"/>
      <c r="E512" s="1521"/>
    </row>
    <row r="513" ht="15.0" customHeight="1">
      <c r="C513" s="1521"/>
      <c r="D513" s="1521"/>
      <c r="E513" s="1521"/>
    </row>
    <row r="514" ht="15.0" customHeight="1">
      <c r="C514" s="1521"/>
      <c r="D514" s="1521"/>
      <c r="E514" s="1521"/>
    </row>
    <row r="515" ht="15.0" customHeight="1">
      <c r="C515" s="1521"/>
      <c r="D515" s="1521"/>
      <c r="E515" s="1521"/>
    </row>
    <row r="516" ht="15.0" customHeight="1">
      <c r="C516" s="1521"/>
      <c r="D516" s="1521"/>
      <c r="E516" s="1521"/>
    </row>
    <row r="517" ht="15.0" customHeight="1">
      <c r="C517" s="1521"/>
      <c r="D517" s="1521"/>
      <c r="E517" s="1521"/>
    </row>
    <row r="518" ht="15.0" customHeight="1">
      <c r="C518" s="1521"/>
      <c r="D518" s="1521"/>
      <c r="E518" s="1521"/>
    </row>
    <row r="519" ht="15.0" customHeight="1">
      <c r="C519" s="1521"/>
      <c r="D519" s="1521"/>
      <c r="E519" s="1521"/>
    </row>
    <row r="520" ht="15.0" customHeight="1">
      <c r="C520" s="1521"/>
      <c r="D520" s="1521"/>
      <c r="E520" s="1521"/>
    </row>
    <row r="521" ht="15.0" customHeight="1">
      <c r="C521" s="1521"/>
      <c r="D521" s="1521"/>
      <c r="E521" s="1521"/>
    </row>
    <row r="522" ht="15.0" customHeight="1">
      <c r="C522" s="1521"/>
      <c r="D522" s="1521"/>
      <c r="E522" s="1521"/>
    </row>
    <row r="523" ht="15.0" customHeight="1">
      <c r="C523" s="1521"/>
      <c r="D523" s="1521"/>
      <c r="E523" s="1521"/>
    </row>
    <row r="524" ht="15.0" customHeight="1">
      <c r="C524" s="1521"/>
      <c r="D524" s="1521"/>
      <c r="E524" s="1521"/>
    </row>
    <row r="525" ht="15.0" customHeight="1">
      <c r="C525" s="1521"/>
      <c r="D525" s="1521"/>
      <c r="E525" s="1521"/>
    </row>
    <row r="526" ht="15.0" customHeight="1">
      <c r="C526" s="1521"/>
      <c r="D526" s="1521"/>
      <c r="E526" s="1521"/>
    </row>
    <row r="527" ht="15.0" customHeight="1">
      <c r="C527" s="1521"/>
      <c r="D527" s="1521"/>
      <c r="E527" s="1521"/>
    </row>
    <row r="528" ht="15.0" customHeight="1">
      <c r="C528" s="1521"/>
      <c r="D528" s="1521"/>
      <c r="E528" s="1521"/>
    </row>
    <row r="529" ht="15.0" customHeight="1">
      <c r="C529" s="1521"/>
      <c r="D529" s="1521"/>
      <c r="E529" s="1521"/>
    </row>
    <row r="530" ht="15.0" customHeight="1">
      <c r="C530" s="1521"/>
      <c r="D530" s="1521"/>
      <c r="E530" s="1521"/>
    </row>
    <row r="531" ht="15.0" customHeight="1">
      <c r="C531" s="1521"/>
      <c r="D531" s="1521"/>
      <c r="E531" s="1521"/>
    </row>
    <row r="532" ht="15.0" customHeight="1">
      <c r="C532" s="1521"/>
      <c r="D532" s="1521"/>
      <c r="E532" s="1521"/>
    </row>
    <row r="533" ht="15.0" customHeight="1">
      <c r="C533" s="1521"/>
      <c r="D533" s="1521"/>
      <c r="E533" s="1521"/>
    </row>
    <row r="534" ht="15.0" customHeight="1">
      <c r="C534" s="1521"/>
      <c r="D534" s="1521"/>
      <c r="E534" s="1521"/>
    </row>
    <row r="535" ht="15.0" customHeight="1">
      <c r="C535" s="1521"/>
      <c r="D535" s="1521"/>
      <c r="E535" s="1521"/>
    </row>
    <row r="536" ht="15.0" customHeight="1">
      <c r="D536" s="1521"/>
      <c r="E536" s="1521"/>
    </row>
    <row r="537" ht="15.0" customHeight="1">
      <c r="C537" s="1521"/>
      <c r="D537" s="1521"/>
      <c r="E537" s="1521"/>
    </row>
    <row r="538" ht="15.0" customHeight="1">
      <c r="C538" s="1521"/>
      <c r="D538" s="1521"/>
      <c r="E538" s="1521"/>
    </row>
    <row r="539" ht="15.0" customHeight="1">
      <c r="C539" s="1521"/>
      <c r="D539" s="1521"/>
      <c r="E539" s="1521"/>
    </row>
    <row r="540" ht="15.0" customHeight="1">
      <c r="C540" s="1521"/>
      <c r="D540" s="1521"/>
      <c r="E540" s="1521"/>
    </row>
    <row r="541" ht="15.0" customHeight="1">
      <c r="C541" s="1521"/>
      <c r="D541" s="1521"/>
      <c r="E541" s="1521"/>
    </row>
    <row r="542" ht="15.0" customHeight="1">
      <c r="C542" s="1521"/>
      <c r="D542" s="1521"/>
      <c r="E542" s="1521"/>
    </row>
    <row r="543" ht="15.0" customHeight="1">
      <c r="C543" s="1521"/>
      <c r="D543" s="1521"/>
      <c r="E543" s="1521"/>
    </row>
    <row r="544" ht="15.0" customHeight="1">
      <c r="C544" s="1521"/>
      <c r="D544" s="1521"/>
      <c r="E544" s="1521"/>
    </row>
    <row r="545" ht="15.0" customHeight="1">
      <c r="C545" s="1521"/>
      <c r="D545" s="1521"/>
      <c r="E545" s="1521"/>
    </row>
    <row r="546" ht="15.0" customHeight="1">
      <c r="C546" s="1521"/>
      <c r="D546" s="1521"/>
      <c r="E546" s="1521"/>
    </row>
    <row r="547" ht="15.0" customHeight="1">
      <c r="C547" s="1521"/>
      <c r="D547" s="1521"/>
      <c r="E547" s="1521"/>
    </row>
    <row r="548" ht="15.0" customHeight="1">
      <c r="C548" s="1521"/>
      <c r="D548" s="1521"/>
      <c r="E548" s="1521"/>
    </row>
    <row r="549" ht="15.0" customHeight="1">
      <c r="C549" s="1521"/>
      <c r="D549" s="1521"/>
      <c r="E549" s="1521"/>
    </row>
    <row r="550" ht="15.0" customHeight="1">
      <c r="C550" s="1521"/>
      <c r="D550" s="1521"/>
      <c r="E550" s="1521"/>
    </row>
    <row r="551" ht="15.0" customHeight="1">
      <c r="C551" s="1521"/>
      <c r="D551" s="1521"/>
      <c r="E551" s="1521"/>
    </row>
    <row r="552" ht="15.0" customHeight="1">
      <c r="C552" s="1521"/>
      <c r="D552" s="1521"/>
      <c r="E552" s="1521"/>
    </row>
    <row r="553" ht="15.0" customHeight="1">
      <c r="C553" s="1521"/>
      <c r="D553" s="1521"/>
      <c r="E553" s="1521"/>
    </row>
    <row r="554" ht="15.0" customHeight="1">
      <c r="C554" s="1521"/>
      <c r="D554" s="1521"/>
      <c r="E554" s="1521"/>
    </row>
    <row r="555" ht="15.0" customHeight="1">
      <c r="C555" s="1521"/>
      <c r="D555" s="1521"/>
      <c r="E555" s="1521"/>
    </row>
    <row r="556" ht="15.0" customHeight="1">
      <c r="C556" s="1521"/>
      <c r="D556" s="1521"/>
      <c r="E556" s="1521"/>
    </row>
    <row r="557" ht="15.0" customHeight="1">
      <c r="C557" s="1521"/>
      <c r="D557" s="1521"/>
      <c r="E557" s="1521"/>
    </row>
    <row r="558" ht="15.0" customHeight="1">
      <c r="C558" s="1521"/>
      <c r="D558" s="1521"/>
      <c r="E558" s="1521"/>
    </row>
    <row r="559" ht="15.0" customHeight="1">
      <c r="C559" s="1521"/>
      <c r="D559" s="1521"/>
      <c r="E559" s="1521"/>
    </row>
    <row r="560" ht="15.0" customHeight="1">
      <c r="C560" s="1521"/>
      <c r="D560" s="1521"/>
      <c r="E560" s="1521"/>
    </row>
    <row r="561" ht="15.0" customHeight="1">
      <c r="C561" s="1521"/>
      <c r="D561" s="1521"/>
      <c r="E561" s="1521"/>
    </row>
    <row r="562" ht="15.0" customHeight="1">
      <c r="C562" s="1521"/>
      <c r="D562" s="1521"/>
      <c r="E562" s="1521"/>
    </row>
    <row r="563" ht="15.0" customHeight="1">
      <c r="C563" s="1521"/>
      <c r="D563" s="1521"/>
      <c r="E563" s="1521"/>
    </row>
    <row r="564" ht="15.0" customHeight="1">
      <c r="C564" s="1521"/>
      <c r="D564" s="1521"/>
      <c r="E564" s="1521"/>
    </row>
    <row r="565" ht="15.0" customHeight="1">
      <c r="C565" s="1521"/>
      <c r="D565" s="1521"/>
      <c r="E565" s="1521"/>
    </row>
    <row r="566" ht="15.0" customHeight="1">
      <c r="C566" s="1521"/>
      <c r="D566" s="1521"/>
      <c r="E566" s="1521"/>
    </row>
    <row r="567" ht="15.0" customHeight="1">
      <c r="C567" s="1521"/>
      <c r="D567" s="1521"/>
      <c r="E567" s="1521"/>
    </row>
    <row r="568" ht="15.0" customHeight="1">
      <c r="C568" s="1521"/>
      <c r="D568" s="1521"/>
      <c r="E568" s="1521"/>
    </row>
    <row r="569" ht="15.0" customHeight="1">
      <c r="C569" s="1521"/>
      <c r="D569" s="1521"/>
      <c r="E569" s="1521"/>
    </row>
    <row r="570" ht="15.0" customHeight="1">
      <c r="C570" s="1521"/>
      <c r="D570" s="1521"/>
      <c r="E570" s="1521"/>
    </row>
    <row r="571" ht="15.0" customHeight="1">
      <c r="C571" s="1521"/>
      <c r="D571" s="1521"/>
      <c r="E571" s="1521"/>
    </row>
    <row r="572" ht="15.0" customHeight="1">
      <c r="C572" s="1521"/>
      <c r="D572" s="1521"/>
      <c r="E572" s="1521"/>
    </row>
    <row r="573" ht="15.0" customHeight="1">
      <c r="C573" s="1521"/>
      <c r="D573" s="1521"/>
      <c r="E573" s="1521"/>
    </row>
    <row r="574" ht="15.0" customHeight="1">
      <c r="C574" s="1521"/>
      <c r="D574" s="1521"/>
      <c r="E574" s="1521"/>
    </row>
    <row r="575" ht="15.0" customHeight="1">
      <c r="C575" s="1521"/>
      <c r="D575" s="1521"/>
      <c r="E575" s="1521"/>
    </row>
    <row r="576" ht="15.0" customHeight="1">
      <c r="C576" s="1521"/>
      <c r="D576" s="1521"/>
      <c r="E576" s="1521"/>
    </row>
    <row r="577" ht="15.0" customHeight="1">
      <c r="C577" s="1521"/>
      <c r="D577" s="1521"/>
      <c r="E577" s="1521"/>
    </row>
    <row r="578" ht="15.0" customHeight="1">
      <c r="C578" s="1521"/>
      <c r="D578" s="1521"/>
      <c r="E578" s="1521"/>
    </row>
    <row r="579" ht="15.0" customHeight="1">
      <c r="C579" s="1521"/>
      <c r="D579" s="1521"/>
      <c r="E579" s="1521"/>
    </row>
    <row r="580" ht="15.0" customHeight="1">
      <c r="C580" s="1521"/>
      <c r="D580" s="1521"/>
      <c r="E580" s="1521"/>
    </row>
    <row r="581" ht="15.0" customHeight="1">
      <c r="C581" s="1521"/>
      <c r="D581" s="1521"/>
      <c r="E581" s="1521"/>
    </row>
    <row r="582" ht="15.0" customHeight="1">
      <c r="C582" s="1521"/>
      <c r="D582" s="1521"/>
      <c r="E582" s="1521"/>
    </row>
    <row r="583" ht="15.0" customHeight="1">
      <c r="C583" s="1521"/>
      <c r="D583" s="1521"/>
      <c r="E583" s="1521"/>
    </row>
    <row r="584" ht="15.0" customHeight="1">
      <c r="C584" s="1521"/>
      <c r="D584" s="1521"/>
      <c r="E584" s="1521"/>
    </row>
    <row r="585" ht="15.0" customHeight="1">
      <c r="C585" s="1521"/>
      <c r="D585" s="1521"/>
      <c r="E585" s="1521"/>
    </row>
    <row r="586" ht="15.0" customHeight="1">
      <c r="C586" s="1521"/>
      <c r="D586" s="1521"/>
      <c r="E586" s="1521"/>
    </row>
    <row r="587" ht="15.0" customHeight="1">
      <c r="C587" s="1521"/>
      <c r="D587" s="1521"/>
      <c r="E587" s="1521"/>
    </row>
    <row r="588" ht="15.0" customHeight="1">
      <c r="C588" s="1521"/>
      <c r="D588" s="1521"/>
      <c r="E588" s="1521"/>
    </row>
    <row r="589" ht="15.0" customHeight="1">
      <c r="C589" s="1521"/>
      <c r="D589" s="1521"/>
      <c r="E589" s="1521"/>
    </row>
    <row r="590" ht="15.0" customHeight="1">
      <c r="C590" s="1521"/>
      <c r="D590" s="1521"/>
      <c r="E590" s="1521"/>
    </row>
    <row r="591" ht="15.0" customHeight="1">
      <c r="C591" s="1521"/>
      <c r="D591" s="1521"/>
      <c r="E591" s="1521"/>
    </row>
    <row r="592" ht="15.0" customHeight="1">
      <c r="C592" s="1521"/>
      <c r="D592" s="1521"/>
      <c r="E592" s="1521"/>
    </row>
    <row r="593" ht="15.0" customHeight="1">
      <c r="C593" s="1521"/>
      <c r="D593" s="1521"/>
      <c r="E593" s="1521"/>
    </row>
    <row r="594" ht="15.0" customHeight="1">
      <c r="C594" s="1521"/>
      <c r="D594" s="1521"/>
      <c r="E594" s="1521"/>
    </row>
    <row r="595" ht="15.0" customHeight="1">
      <c r="C595" s="1521"/>
      <c r="D595" s="1521"/>
      <c r="E595" s="1521"/>
    </row>
    <row r="596" ht="15.0" customHeight="1">
      <c r="C596" s="1521"/>
      <c r="D596" s="1521"/>
      <c r="E596" s="1521"/>
    </row>
    <row r="597" ht="15.0" customHeight="1">
      <c r="C597" s="1521"/>
      <c r="D597" s="1521"/>
      <c r="E597" s="1521"/>
    </row>
    <row r="598" ht="15.0" customHeight="1">
      <c r="C598" s="1521"/>
      <c r="D598" s="1521"/>
      <c r="E598" s="1521"/>
    </row>
    <row r="599" ht="15.0" customHeight="1">
      <c r="C599" s="1521"/>
      <c r="D599" s="1521"/>
      <c r="E599" s="1521"/>
    </row>
    <row r="600" ht="15.0" customHeight="1">
      <c r="C600" s="1521"/>
      <c r="D600" s="1521"/>
      <c r="E600" s="1521"/>
    </row>
    <row r="601" ht="15.0" customHeight="1">
      <c r="C601" s="1521"/>
      <c r="D601" s="1521"/>
      <c r="E601" s="1521"/>
    </row>
    <row r="602" ht="15.0" customHeight="1">
      <c r="C602" s="1521"/>
      <c r="D602" s="1521"/>
      <c r="E602" s="1521"/>
    </row>
    <row r="603" ht="15.0" customHeight="1">
      <c r="C603" s="1521"/>
      <c r="D603" s="1521"/>
      <c r="E603" s="1521"/>
    </row>
    <row r="604" ht="15.0" customHeight="1">
      <c r="C604" s="1521"/>
      <c r="D604" s="1521"/>
      <c r="E604" s="1521"/>
    </row>
    <row r="605" ht="15.0" customHeight="1">
      <c r="C605" s="1521"/>
      <c r="D605" s="1521"/>
      <c r="E605" s="1521"/>
    </row>
    <row r="606" ht="15.0" customHeight="1">
      <c r="C606" s="1521"/>
      <c r="D606" s="1521"/>
      <c r="E606" s="1521"/>
    </row>
    <row r="607" ht="15.0" customHeight="1">
      <c r="C607" s="1521"/>
      <c r="D607" s="1521"/>
      <c r="E607" s="1521"/>
    </row>
    <row r="608" ht="15.0" customHeight="1">
      <c r="C608" s="1521"/>
      <c r="D608" s="1521"/>
      <c r="E608" s="1521"/>
    </row>
    <row r="609" ht="15.0" customHeight="1">
      <c r="C609" s="1521"/>
      <c r="D609" s="1521"/>
      <c r="E609" s="1521"/>
    </row>
    <row r="610" ht="15.0" customHeight="1">
      <c r="C610" s="1521"/>
      <c r="D610" s="1521"/>
      <c r="E610" s="1521"/>
    </row>
    <row r="611" ht="15.0" customHeight="1">
      <c r="C611" s="1521"/>
      <c r="D611" s="1521"/>
      <c r="E611" s="1521"/>
    </row>
    <row r="612" ht="15.0" customHeight="1">
      <c r="C612" s="1521"/>
      <c r="D612" s="1521"/>
      <c r="E612" s="1521"/>
    </row>
    <row r="613" ht="15.0" customHeight="1">
      <c r="C613" s="1521"/>
      <c r="D613" s="1521"/>
      <c r="E613" s="1521"/>
    </row>
    <row r="614" ht="15.0" customHeight="1">
      <c r="C614" s="1521"/>
      <c r="D614" s="1521"/>
      <c r="E614" s="1521"/>
    </row>
    <row r="615" ht="15.0" customHeight="1">
      <c r="C615" s="1521"/>
      <c r="D615" s="1521"/>
      <c r="E615" s="1521"/>
    </row>
    <row r="616" ht="15.0" customHeight="1">
      <c r="C616" s="1521"/>
      <c r="D616" s="1521"/>
      <c r="E616" s="1521"/>
    </row>
    <row r="617" ht="15.0" customHeight="1">
      <c r="C617" s="1521"/>
      <c r="D617" s="1521"/>
      <c r="E617" s="1521"/>
    </row>
    <row r="618" ht="15.0" customHeight="1">
      <c r="C618" s="1521"/>
      <c r="D618" s="1521"/>
      <c r="E618" s="1521"/>
    </row>
    <row r="619" ht="15.0" customHeight="1">
      <c r="C619" s="1521"/>
      <c r="D619" s="1521"/>
      <c r="E619" s="1521"/>
    </row>
    <row r="620" ht="15.0" customHeight="1">
      <c r="C620" s="1521"/>
      <c r="D620" s="1521"/>
      <c r="E620" s="1521"/>
    </row>
    <row r="621" ht="15.0" customHeight="1">
      <c r="C621" s="1521"/>
      <c r="D621" s="1521"/>
      <c r="E621" s="1521"/>
    </row>
    <row r="622" ht="15.0" customHeight="1">
      <c r="C622" s="1521"/>
      <c r="D622" s="1521"/>
      <c r="E622" s="1521"/>
    </row>
    <row r="623" ht="15.0" customHeight="1">
      <c r="C623" s="1521"/>
      <c r="D623" s="1521"/>
      <c r="E623" s="1521"/>
    </row>
    <row r="624" ht="15.0" customHeight="1">
      <c r="C624" s="1521"/>
      <c r="D624" s="1521"/>
      <c r="E624" s="1521"/>
    </row>
    <row r="625" ht="15.0" customHeight="1">
      <c r="C625" s="1521"/>
      <c r="D625" s="1521"/>
      <c r="E625" s="1521"/>
    </row>
    <row r="626" ht="15.0" customHeight="1">
      <c r="C626" s="1521"/>
      <c r="D626" s="1521"/>
      <c r="E626" s="1521"/>
    </row>
    <row r="627" ht="15.0" customHeight="1">
      <c r="C627" s="1521"/>
      <c r="D627" s="1521"/>
      <c r="E627" s="1521"/>
    </row>
    <row r="628" ht="15.0" customHeight="1">
      <c r="C628" s="1521"/>
      <c r="D628" s="1521"/>
      <c r="E628" s="1521"/>
    </row>
    <row r="629" ht="15.0" customHeight="1">
      <c r="C629" s="1521"/>
      <c r="D629" s="1521"/>
      <c r="E629" s="1521"/>
    </row>
    <row r="630" ht="15.0" customHeight="1">
      <c r="C630" s="1521"/>
      <c r="D630" s="1521"/>
      <c r="E630" s="1521"/>
    </row>
    <row r="631" ht="15.0" customHeight="1">
      <c r="C631" s="1521"/>
      <c r="D631" s="1521"/>
      <c r="E631" s="1521"/>
    </row>
    <row r="632" ht="15.0" customHeight="1">
      <c r="C632" s="1521"/>
      <c r="D632" s="1521"/>
      <c r="E632" s="1521"/>
    </row>
    <row r="633" ht="15.0" customHeight="1">
      <c r="C633" s="1521"/>
      <c r="D633" s="1521"/>
      <c r="E633" s="1521"/>
    </row>
    <row r="634" ht="15.0" customHeight="1">
      <c r="C634" s="1521"/>
      <c r="D634" s="1521"/>
      <c r="E634" s="1521"/>
    </row>
    <row r="635" ht="15.0" customHeight="1">
      <c r="C635" s="1521"/>
      <c r="D635" s="1521"/>
      <c r="E635" s="1521"/>
    </row>
    <row r="636" ht="15.0" customHeight="1">
      <c r="C636" s="1521"/>
      <c r="D636" s="1521"/>
      <c r="E636" s="1521"/>
    </row>
    <row r="637" ht="15.0" customHeight="1">
      <c r="C637" s="1521"/>
      <c r="D637" s="1521"/>
      <c r="E637" s="1521"/>
    </row>
    <row r="638" ht="15.0" customHeight="1">
      <c r="C638" s="1521"/>
      <c r="D638" s="1521"/>
      <c r="E638" s="1521"/>
    </row>
    <row r="639" ht="15.0" customHeight="1">
      <c r="C639" s="1521"/>
      <c r="D639" s="1521"/>
      <c r="E639" s="1521"/>
    </row>
    <row r="640" ht="15.0" customHeight="1">
      <c r="C640" s="1521"/>
      <c r="D640" s="1521"/>
      <c r="E640" s="1521"/>
    </row>
    <row r="641" ht="15.0" customHeight="1">
      <c r="D641" s="1521"/>
      <c r="E641" s="1521"/>
    </row>
    <row r="642" ht="15.0" customHeight="1">
      <c r="C642" s="1521"/>
      <c r="D642" s="1521"/>
      <c r="E642" s="1521"/>
    </row>
    <row r="643" ht="15.0" customHeight="1">
      <c r="C643" s="1521"/>
      <c r="D643" s="1521"/>
      <c r="E643" s="1521"/>
    </row>
    <row r="644" ht="15.0" customHeight="1">
      <c r="C644" s="1521"/>
      <c r="D644" s="1521"/>
      <c r="E644" s="1521"/>
    </row>
    <row r="645" ht="15.0" customHeight="1">
      <c r="C645" s="1521"/>
      <c r="D645" s="1521"/>
      <c r="E645" s="1521"/>
    </row>
    <row r="646" ht="15.0" customHeight="1">
      <c r="C646" s="1521"/>
      <c r="D646" s="1521"/>
      <c r="E646" s="1521"/>
    </row>
    <row r="647" ht="15.0" customHeight="1">
      <c r="C647" s="1521"/>
      <c r="D647" s="1521"/>
      <c r="E647" s="1521"/>
    </row>
    <row r="648" ht="15.0" customHeight="1">
      <c r="C648" s="1521"/>
      <c r="D648" s="1521"/>
      <c r="E648" s="1521"/>
    </row>
    <row r="649" ht="15.0" customHeight="1">
      <c r="C649" s="1521"/>
      <c r="D649" s="1521"/>
      <c r="E649" s="1521"/>
    </row>
    <row r="650" ht="15.0" customHeight="1">
      <c r="C650" s="1521"/>
      <c r="D650" s="1521"/>
      <c r="E650" s="1521"/>
    </row>
    <row r="651" ht="15.0" customHeight="1">
      <c r="C651" s="1521"/>
      <c r="D651" s="1521"/>
      <c r="E651" s="1521"/>
    </row>
    <row r="652" ht="15.0" customHeight="1">
      <c r="C652" s="1521"/>
      <c r="D652" s="1521"/>
      <c r="E652" s="1521"/>
    </row>
    <row r="653" ht="15.0" customHeight="1">
      <c r="C653" s="1521"/>
      <c r="D653" s="1521"/>
      <c r="E653" s="1521"/>
    </row>
    <row r="654" ht="15.0" customHeight="1">
      <c r="C654" s="1521"/>
      <c r="D654" s="1521"/>
      <c r="E654" s="1521"/>
    </row>
    <row r="655" ht="15.0" customHeight="1">
      <c r="C655" s="1521"/>
      <c r="D655" s="1521"/>
      <c r="E655" s="1521"/>
    </row>
    <row r="656" ht="15.0" customHeight="1">
      <c r="C656" s="1521"/>
      <c r="D656" s="1521"/>
      <c r="E656" s="1521"/>
    </row>
    <row r="657" ht="15.0" customHeight="1">
      <c r="C657" s="1521"/>
      <c r="D657" s="1521"/>
      <c r="E657" s="1521"/>
    </row>
    <row r="658" ht="15.0" customHeight="1">
      <c r="C658" s="1521"/>
      <c r="D658" s="1521"/>
      <c r="E658" s="1521"/>
    </row>
    <row r="659" ht="15.0" customHeight="1">
      <c r="C659" s="1521"/>
      <c r="D659" s="1521"/>
      <c r="E659" s="1521"/>
    </row>
    <row r="660" ht="15.0" customHeight="1">
      <c r="C660" s="1521"/>
      <c r="D660" s="1521"/>
      <c r="E660" s="1521"/>
    </row>
    <row r="661" ht="15.0" customHeight="1">
      <c r="C661" s="1521"/>
      <c r="D661" s="1521"/>
      <c r="E661" s="1521"/>
    </row>
    <row r="662" ht="15.0" customHeight="1">
      <c r="C662" s="1521"/>
      <c r="D662" s="1521"/>
      <c r="E662" s="1521"/>
    </row>
    <row r="663" ht="15.0" customHeight="1">
      <c r="C663" s="1521"/>
      <c r="D663" s="1521"/>
      <c r="E663" s="1521"/>
    </row>
    <row r="664" ht="15.0" customHeight="1">
      <c r="C664" s="1521"/>
      <c r="D664" s="1521"/>
      <c r="E664" s="1521"/>
    </row>
    <row r="665" ht="15.0" customHeight="1">
      <c r="C665" s="1521"/>
      <c r="D665" s="1521"/>
      <c r="E665" s="1521"/>
    </row>
    <row r="666" ht="15.0" customHeight="1">
      <c r="C666" s="1521"/>
      <c r="D666" s="1521"/>
      <c r="E666" s="1521"/>
    </row>
    <row r="667" ht="15.0" customHeight="1">
      <c r="C667" s="1521"/>
      <c r="D667" s="1521"/>
      <c r="E667" s="1521"/>
    </row>
    <row r="668" ht="15.0" customHeight="1">
      <c r="C668" s="1521"/>
      <c r="D668" s="1521"/>
      <c r="E668" s="1521"/>
    </row>
    <row r="669" ht="15.0" customHeight="1">
      <c r="C669" s="1521"/>
      <c r="D669" s="1521"/>
      <c r="E669" s="1521"/>
    </row>
    <row r="670" ht="15.0" customHeight="1">
      <c r="C670" s="1521"/>
      <c r="D670" s="1521"/>
      <c r="E670" s="1521"/>
    </row>
    <row r="671" ht="15.0" customHeight="1">
      <c r="C671" s="1521"/>
      <c r="D671" s="1521"/>
      <c r="E671" s="1521"/>
    </row>
    <row r="672" ht="15.0" customHeight="1">
      <c r="C672" s="1521"/>
      <c r="D672" s="1521"/>
      <c r="E672" s="1521"/>
    </row>
    <row r="673" ht="15.0" customHeight="1">
      <c r="C673" s="1521"/>
      <c r="D673" s="1521"/>
      <c r="E673" s="1521"/>
    </row>
    <row r="674" ht="15.0" customHeight="1">
      <c r="C674" s="1521"/>
      <c r="D674" s="1521"/>
      <c r="E674" s="1521"/>
    </row>
    <row r="675" ht="15.0" customHeight="1">
      <c r="C675" s="1521"/>
      <c r="D675" s="1521"/>
      <c r="E675" s="1521"/>
    </row>
    <row r="676" ht="15.0" customHeight="1">
      <c r="C676" s="1521"/>
      <c r="D676" s="1521"/>
      <c r="E676" s="1521"/>
    </row>
    <row r="677" ht="15.0" customHeight="1">
      <c r="C677" s="1521"/>
      <c r="D677" s="1521"/>
      <c r="E677" s="1521"/>
    </row>
    <row r="678" ht="15.0" customHeight="1">
      <c r="C678" s="1521"/>
      <c r="D678" s="1521"/>
      <c r="E678" s="1521"/>
    </row>
    <row r="679" ht="15.0" customHeight="1">
      <c r="C679" s="1521"/>
      <c r="D679" s="1521"/>
      <c r="E679" s="1521"/>
    </row>
    <row r="680" ht="15.0" customHeight="1">
      <c r="C680" s="1521"/>
      <c r="D680" s="1521"/>
      <c r="E680" s="1521"/>
    </row>
    <row r="681" ht="15.0" customHeight="1">
      <c r="C681" s="1521"/>
      <c r="D681" s="1521"/>
      <c r="E681" s="1521"/>
    </row>
    <row r="682" ht="15.0" customHeight="1">
      <c r="C682" s="1521"/>
      <c r="D682" s="1521"/>
      <c r="E682" s="1521"/>
    </row>
    <row r="683" ht="15.0" customHeight="1">
      <c r="C683" s="1521"/>
      <c r="D683" s="1521"/>
      <c r="E683" s="1521"/>
    </row>
    <row r="684" ht="15.0" customHeight="1">
      <c r="C684" s="1521"/>
      <c r="D684" s="1521"/>
      <c r="E684" s="1521"/>
    </row>
    <row r="685" ht="15.0" customHeight="1">
      <c r="C685" s="1521"/>
      <c r="D685" s="1521"/>
      <c r="E685" s="1521"/>
    </row>
    <row r="686" ht="15.0" customHeight="1">
      <c r="C686" s="1521"/>
      <c r="D686" s="1521"/>
      <c r="E686" s="1521"/>
    </row>
    <row r="687" ht="15.0" customHeight="1">
      <c r="C687" s="1521"/>
      <c r="D687" s="1521"/>
      <c r="E687" s="1521"/>
    </row>
    <row r="688" ht="15.0" customHeight="1">
      <c r="C688" s="1521"/>
      <c r="D688" s="1521"/>
      <c r="E688" s="1521"/>
    </row>
    <row r="689" ht="15.0" customHeight="1">
      <c r="C689" s="1521"/>
      <c r="D689" s="1521"/>
      <c r="E689" s="1521"/>
    </row>
    <row r="690" ht="15.0" customHeight="1">
      <c r="C690" s="1521"/>
      <c r="D690" s="1521"/>
      <c r="E690" s="1521"/>
    </row>
    <row r="691" ht="15.0" customHeight="1">
      <c r="C691" s="1521"/>
      <c r="D691" s="1521"/>
      <c r="E691" s="1521"/>
    </row>
    <row r="692" ht="15.0" customHeight="1">
      <c r="C692" s="1521"/>
      <c r="D692" s="1521"/>
      <c r="E692" s="1521"/>
    </row>
    <row r="693" ht="15.0" customHeight="1">
      <c r="C693" s="1521"/>
      <c r="D693" s="1521"/>
      <c r="E693" s="1521"/>
    </row>
    <row r="694" ht="15.0" customHeight="1">
      <c r="C694" s="1521"/>
      <c r="D694" s="1521"/>
      <c r="E694" s="1521"/>
    </row>
    <row r="695" ht="15.0" customHeight="1">
      <c r="C695" s="1521"/>
      <c r="D695" s="1521"/>
      <c r="E695" s="1521"/>
    </row>
    <row r="696" ht="15.0" customHeight="1">
      <c r="C696" s="1521"/>
      <c r="D696" s="1521"/>
      <c r="E696" s="1521"/>
    </row>
    <row r="697" ht="15.0" customHeight="1">
      <c r="C697" s="1521"/>
      <c r="D697" s="1521"/>
      <c r="E697" s="1521"/>
    </row>
    <row r="698" ht="15.0" customHeight="1">
      <c r="C698" s="1521"/>
      <c r="D698" s="1521"/>
      <c r="E698" s="1521"/>
    </row>
    <row r="699" ht="15.0" customHeight="1">
      <c r="C699" s="1521"/>
      <c r="D699" s="1521"/>
      <c r="E699" s="1521"/>
    </row>
    <row r="700" ht="15.0" customHeight="1">
      <c r="C700" s="1521"/>
      <c r="D700" s="1521"/>
      <c r="E700" s="1521"/>
    </row>
    <row r="701" ht="15.0" customHeight="1">
      <c r="C701" s="1521"/>
      <c r="D701" s="1521"/>
      <c r="E701" s="1521"/>
    </row>
    <row r="702" ht="15.0" customHeight="1">
      <c r="C702" s="1521"/>
      <c r="D702" s="1521"/>
      <c r="E702" s="1521"/>
    </row>
    <row r="703" ht="15.0" customHeight="1">
      <c r="C703" s="1521"/>
      <c r="D703" s="1521"/>
      <c r="E703" s="1521"/>
    </row>
    <row r="704" ht="15.0" customHeight="1">
      <c r="C704" s="1521"/>
      <c r="D704" s="1521"/>
      <c r="E704" s="1521"/>
    </row>
    <row r="705" ht="15.0" customHeight="1">
      <c r="C705" s="1521"/>
      <c r="D705" s="1521"/>
      <c r="E705" s="1521"/>
    </row>
    <row r="706" ht="15.0" customHeight="1">
      <c r="C706" s="1521"/>
      <c r="D706" s="1521"/>
      <c r="E706" s="1521"/>
    </row>
    <row r="707" ht="15.0" customHeight="1">
      <c r="C707" s="1521"/>
      <c r="D707" s="1521"/>
      <c r="E707" s="1521"/>
    </row>
    <row r="708" ht="15.0" customHeight="1">
      <c r="C708" s="1521"/>
      <c r="D708" s="1521"/>
      <c r="E708" s="1521"/>
    </row>
    <row r="709" ht="15.0" customHeight="1">
      <c r="C709" s="1521"/>
      <c r="D709" s="1521"/>
      <c r="E709" s="1521"/>
    </row>
    <row r="710" ht="15.0" customHeight="1">
      <c r="C710" s="1521"/>
      <c r="D710" s="1521"/>
      <c r="E710" s="1521"/>
    </row>
    <row r="711" ht="15.0" customHeight="1">
      <c r="C711" s="1521"/>
      <c r="D711" s="1521"/>
      <c r="E711" s="1521"/>
    </row>
    <row r="712" ht="15.0" customHeight="1">
      <c r="C712" s="1521"/>
      <c r="D712" s="1521"/>
      <c r="E712" s="1521"/>
    </row>
    <row r="713" ht="15.0" customHeight="1">
      <c r="C713" s="1521"/>
      <c r="D713" s="1521"/>
      <c r="E713" s="1521"/>
    </row>
    <row r="714" ht="15.0" customHeight="1">
      <c r="C714" s="1521"/>
      <c r="D714" s="1521"/>
      <c r="E714" s="1521"/>
    </row>
    <row r="715" ht="15.0" customHeight="1">
      <c r="C715" s="1521"/>
      <c r="D715" s="1521"/>
      <c r="E715" s="1521"/>
    </row>
    <row r="716" ht="15.0" customHeight="1">
      <c r="C716" s="1521"/>
      <c r="D716" s="1521"/>
      <c r="E716" s="1521"/>
    </row>
    <row r="717" ht="15.0" customHeight="1">
      <c r="C717" s="1521"/>
      <c r="D717" s="1521"/>
      <c r="E717" s="1521"/>
    </row>
    <row r="718" ht="15.0" customHeight="1">
      <c r="C718" s="1521"/>
      <c r="D718" s="1521"/>
      <c r="E718" s="1521"/>
    </row>
    <row r="719" ht="15.0" customHeight="1">
      <c r="C719" s="1521"/>
      <c r="D719" s="1521"/>
      <c r="E719" s="1521"/>
    </row>
    <row r="720" ht="15.0" customHeight="1">
      <c r="C720" s="1521"/>
      <c r="D720" s="1521"/>
      <c r="E720" s="1521"/>
    </row>
    <row r="721" ht="15.0" customHeight="1">
      <c r="C721" s="1521"/>
      <c r="D721" s="1521"/>
      <c r="E721" s="1521"/>
    </row>
    <row r="722" ht="15.0" customHeight="1">
      <c r="C722" s="1521"/>
      <c r="D722" s="1521"/>
      <c r="E722" s="1521"/>
    </row>
    <row r="723" ht="15.0" customHeight="1">
      <c r="C723" s="1521"/>
      <c r="D723" s="1521"/>
      <c r="E723" s="1521"/>
    </row>
    <row r="724" ht="15.0" customHeight="1">
      <c r="C724" s="1521"/>
      <c r="D724" s="1521"/>
      <c r="E724" s="1521"/>
    </row>
    <row r="725" ht="15.0" customHeight="1">
      <c r="C725" s="1521"/>
      <c r="D725" s="1521"/>
      <c r="E725" s="1521"/>
    </row>
    <row r="726" ht="15.0" customHeight="1">
      <c r="C726" s="1521"/>
      <c r="D726" s="1521"/>
      <c r="E726" s="1521"/>
    </row>
    <row r="727" ht="15.0" customHeight="1">
      <c r="C727" s="1521"/>
      <c r="D727" s="1521"/>
      <c r="E727" s="1521"/>
    </row>
    <row r="728" ht="15.0" customHeight="1">
      <c r="C728" s="1521"/>
      <c r="D728" s="1521"/>
      <c r="E728" s="1521"/>
    </row>
    <row r="729" ht="15.0" customHeight="1">
      <c r="C729" s="1521"/>
      <c r="D729" s="1521"/>
      <c r="E729" s="1521"/>
    </row>
    <row r="730" ht="15.0" customHeight="1">
      <c r="C730" s="1521"/>
      <c r="D730" s="1521"/>
      <c r="E730" s="1521"/>
    </row>
    <row r="731" ht="15.0" customHeight="1">
      <c r="C731" s="1521"/>
      <c r="D731" s="1521"/>
      <c r="E731" s="1521"/>
    </row>
    <row r="732" ht="15.0" customHeight="1">
      <c r="C732" s="1521"/>
      <c r="D732" s="1521"/>
      <c r="E732" s="1521"/>
    </row>
    <row r="733" ht="15.0" customHeight="1">
      <c r="C733" s="1521"/>
      <c r="D733" s="1521"/>
      <c r="E733" s="1521"/>
    </row>
    <row r="734" ht="15.0" customHeight="1">
      <c r="C734" s="1521"/>
      <c r="D734" s="1521"/>
      <c r="E734" s="1521"/>
    </row>
    <row r="735" ht="15.0" customHeight="1">
      <c r="C735" s="1521"/>
      <c r="D735" s="1521"/>
      <c r="E735" s="1521"/>
    </row>
    <row r="736" ht="15.0" customHeight="1">
      <c r="C736" s="1521"/>
      <c r="D736" s="1521"/>
      <c r="E736" s="1521"/>
    </row>
    <row r="737" ht="15.0" customHeight="1">
      <c r="C737" s="1521"/>
      <c r="D737" s="1521"/>
      <c r="E737" s="1521"/>
    </row>
    <row r="738" ht="15.0" customHeight="1">
      <c r="C738" s="1521"/>
      <c r="D738" s="1521"/>
      <c r="E738" s="1521"/>
    </row>
    <row r="739" ht="15.0" customHeight="1">
      <c r="C739" s="1521"/>
      <c r="D739" s="1521"/>
      <c r="E739" s="1521"/>
    </row>
    <row r="740" ht="15.0" customHeight="1">
      <c r="C740" s="1521"/>
      <c r="D740" s="1521"/>
      <c r="E740" s="1521"/>
    </row>
    <row r="741" ht="15.0" customHeight="1">
      <c r="C741" s="1521"/>
      <c r="D741" s="1521"/>
      <c r="E741" s="1521"/>
    </row>
    <row r="742" ht="15.0" customHeight="1">
      <c r="C742" s="1521"/>
      <c r="D742" s="1521"/>
      <c r="E742" s="1521"/>
    </row>
    <row r="743" ht="15.0" customHeight="1">
      <c r="C743" s="1521"/>
      <c r="D743" s="1521"/>
      <c r="E743" s="1521"/>
    </row>
    <row r="744" ht="15.0" customHeight="1">
      <c r="C744" s="1521"/>
      <c r="D744" s="1521"/>
      <c r="E744" s="1521"/>
    </row>
    <row r="745" ht="15.0" customHeight="1">
      <c r="C745" s="1521"/>
      <c r="D745" s="1521"/>
      <c r="E745" s="1521"/>
    </row>
    <row r="746" ht="15.0" customHeight="1">
      <c r="C746" s="1521"/>
      <c r="D746" s="1521"/>
      <c r="E746" s="1521"/>
    </row>
    <row r="747" ht="15.0" customHeight="1">
      <c r="C747" s="1521"/>
      <c r="D747" s="1521"/>
      <c r="E747" s="1521"/>
    </row>
    <row r="748" ht="15.0" customHeight="1">
      <c r="C748" s="1521"/>
      <c r="D748" s="1521"/>
      <c r="E748" s="1521"/>
    </row>
    <row r="749" ht="15.0" customHeight="1">
      <c r="C749" s="1521"/>
      <c r="D749" s="1521"/>
      <c r="E749" s="1521"/>
    </row>
    <row r="750" ht="15.0" customHeight="1">
      <c r="C750" s="1521"/>
      <c r="D750" s="1521"/>
      <c r="E750" s="1521"/>
    </row>
    <row r="751" ht="15.0" customHeight="1">
      <c r="C751" s="1521"/>
      <c r="D751" s="1521"/>
      <c r="E751" s="1521"/>
    </row>
    <row r="752" ht="15.0" customHeight="1">
      <c r="C752" s="1521"/>
      <c r="D752" s="1521"/>
      <c r="E752" s="1521"/>
    </row>
    <row r="753" ht="15.0" customHeight="1">
      <c r="C753" s="1521"/>
      <c r="D753" s="1521"/>
      <c r="E753" s="1521"/>
    </row>
    <row r="754" ht="15.0" customHeight="1">
      <c r="C754" s="1521"/>
      <c r="D754" s="1521"/>
      <c r="E754" s="1521"/>
    </row>
    <row r="755" ht="15.0" customHeight="1">
      <c r="C755" s="1521"/>
      <c r="D755" s="1521"/>
      <c r="E755" s="1521"/>
    </row>
    <row r="756" ht="15.0" customHeight="1">
      <c r="C756" s="1521"/>
      <c r="D756" s="1521"/>
      <c r="E756" s="1521"/>
    </row>
    <row r="757" ht="15.0" customHeight="1">
      <c r="C757" s="1521"/>
      <c r="D757" s="1521"/>
      <c r="E757" s="1521"/>
    </row>
    <row r="758" ht="15.0" customHeight="1">
      <c r="C758" s="1521"/>
      <c r="D758" s="1521"/>
      <c r="E758" s="1521"/>
    </row>
    <row r="759" ht="15.0" customHeight="1">
      <c r="C759" s="1521"/>
      <c r="D759" s="1521"/>
      <c r="E759" s="1521"/>
    </row>
    <row r="760" ht="15.0" customHeight="1">
      <c r="C760" s="1521"/>
      <c r="D760" s="1521"/>
      <c r="E760" s="1521"/>
    </row>
    <row r="761" ht="15.0" customHeight="1">
      <c r="C761" s="1521"/>
      <c r="D761" s="1521"/>
      <c r="E761" s="1521"/>
    </row>
    <row r="762" ht="15.0" customHeight="1">
      <c r="C762" s="1521"/>
      <c r="D762" s="1521"/>
      <c r="E762" s="1521"/>
    </row>
    <row r="763" ht="15.0" customHeight="1">
      <c r="C763" s="1521"/>
      <c r="D763" s="1521"/>
      <c r="E763" s="1521"/>
    </row>
    <row r="764" ht="15.0" customHeight="1">
      <c r="C764" s="1521"/>
      <c r="D764" s="1521"/>
      <c r="E764" s="1521"/>
    </row>
    <row r="765" ht="15.0" customHeight="1">
      <c r="C765" s="1521"/>
      <c r="D765" s="1521"/>
      <c r="E765" s="1521"/>
    </row>
    <row r="766" ht="15.0" customHeight="1">
      <c r="C766" s="1521"/>
      <c r="D766" s="1521"/>
      <c r="E766" s="1521"/>
    </row>
    <row r="767" ht="15.0" customHeight="1">
      <c r="C767" s="1521"/>
      <c r="D767" s="1521"/>
      <c r="E767" s="1521"/>
    </row>
    <row r="768" ht="15.0" customHeight="1">
      <c r="C768" s="1521"/>
      <c r="D768" s="1521"/>
      <c r="E768" s="1521"/>
    </row>
    <row r="769" ht="15.0" customHeight="1">
      <c r="C769" s="1521"/>
      <c r="D769" s="1521"/>
      <c r="E769" s="1521"/>
    </row>
    <row r="770" ht="15.0" customHeight="1">
      <c r="C770" s="1521"/>
      <c r="D770" s="1521"/>
      <c r="E770" s="1521"/>
    </row>
    <row r="771" ht="15.0" customHeight="1">
      <c r="C771" s="1521"/>
      <c r="D771" s="1521"/>
      <c r="E771" s="1521"/>
    </row>
    <row r="772" ht="15.0" customHeight="1">
      <c r="C772" s="1521"/>
      <c r="D772" s="1521"/>
      <c r="E772" s="1521"/>
    </row>
    <row r="773" ht="15.0" customHeight="1">
      <c r="C773" s="1521"/>
      <c r="D773" s="1521"/>
      <c r="E773" s="1521"/>
    </row>
    <row r="774" ht="15.0" customHeight="1">
      <c r="C774" s="1521"/>
      <c r="D774" s="1521"/>
      <c r="E774" s="1521"/>
    </row>
    <row r="775" ht="15.0" customHeight="1">
      <c r="C775" s="1521"/>
      <c r="D775" s="1521"/>
      <c r="E775" s="1521"/>
    </row>
    <row r="776" ht="15.0" customHeight="1">
      <c r="C776" s="1521"/>
      <c r="D776" s="1521"/>
      <c r="E776" s="1521"/>
    </row>
    <row r="777" ht="15.0" customHeight="1">
      <c r="C777" s="1521"/>
      <c r="D777" s="1521"/>
      <c r="E777" s="1521"/>
    </row>
    <row r="778" ht="15.0" customHeight="1">
      <c r="C778" s="1521"/>
      <c r="D778" s="1521"/>
      <c r="E778" s="1521"/>
    </row>
    <row r="779" ht="15.0" customHeight="1">
      <c r="C779" s="1521"/>
      <c r="D779" s="1521"/>
      <c r="E779" s="1521"/>
    </row>
    <row r="780" ht="15.0" customHeight="1">
      <c r="C780" s="1521"/>
      <c r="D780" s="1521"/>
      <c r="E780" s="1521"/>
    </row>
    <row r="781" ht="15.0" customHeight="1">
      <c r="C781" s="1521"/>
      <c r="D781" s="1521"/>
      <c r="E781" s="1521"/>
    </row>
    <row r="782" ht="15.0" customHeight="1">
      <c r="C782" s="1521"/>
      <c r="D782" s="1521"/>
      <c r="E782" s="1521"/>
    </row>
    <row r="783" ht="15.0" customHeight="1">
      <c r="C783" s="1521"/>
      <c r="D783" s="1521"/>
      <c r="E783" s="1521"/>
    </row>
    <row r="784" ht="15.0" customHeight="1">
      <c r="C784" s="1521"/>
      <c r="D784" s="1521"/>
      <c r="E784" s="1521"/>
    </row>
    <row r="785" ht="15.0" customHeight="1">
      <c r="C785" s="1521"/>
      <c r="D785" s="1521"/>
      <c r="E785" s="1521"/>
    </row>
    <row r="786" ht="15.0" customHeight="1">
      <c r="C786" s="1521"/>
      <c r="D786" s="1521"/>
      <c r="E786" s="1521"/>
    </row>
    <row r="787" ht="15.0" customHeight="1">
      <c r="C787" s="1521"/>
      <c r="D787" s="1521"/>
      <c r="E787" s="1521"/>
    </row>
    <row r="788" ht="15.0" customHeight="1">
      <c r="C788" s="1521"/>
      <c r="D788" s="1521"/>
      <c r="E788" s="1521"/>
    </row>
    <row r="789" ht="15.0" customHeight="1">
      <c r="C789" s="1521"/>
      <c r="D789" s="1521"/>
      <c r="E789" s="1521"/>
    </row>
    <row r="790" ht="15.0" customHeight="1">
      <c r="C790" s="1521"/>
      <c r="D790" s="1521"/>
      <c r="E790" s="1521"/>
    </row>
    <row r="791" ht="15.0" customHeight="1">
      <c r="C791" s="1521"/>
      <c r="D791" s="1521"/>
      <c r="E791" s="1521"/>
    </row>
    <row r="792" ht="15.0" customHeight="1">
      <c r="C792" s="1521"/>
      <c r="D792" s="1521"/>
      <c r="E792" s="1521"/>
    </row>
    <row r="793" ht="15.0" customHeight="1">
      <c r="C793" s="1521"/>
      <c r="D793" s="1521"/>
      <c r="E793" s="1521"/>
    </row>
    <row r="794" ht="15.0" customHeight="1">
      <c r="C794" s="1521"/>
      <c r="D794" s="1521"/>
      <c r="E794" s="1521"/>
    </row>
    <row r="795" ht="15.0" customHeight="1">
      <c r="C795" s="1521"/>
      <c r="D795" s="1521"/>
      <c r="E795" s="1521"/>
    </row>
    <row r="796" ht="15.0" customHeight="1">
      <c r="C796" s="1521"/>
      <c r="D796" s="1521"/>
      <c r="E796" s="1521"/>
    </row>
    <row r="797" ht="15.0" customHeight="1">
      <c r="C797" s="1521"/>
      <c r="D797" s="1521"/>
      <c r="E797" s="1521"/>
    </row>
    <row r="798" ht="15.0" customHeight="1">
      <c r="C798" s="1521"/>
      <c r="D798" s="1521"/>
      <c r="E798" s="1521"/>
    </row>
    <row r="799" ht="15.0" customHeight="1">
      <c r="C799" s="1521"/>
      <c r="D799" s="1521"/>
      <c r="E799" s="1521"/>
    </row>
    <row r="800" ht="15.0" customHeight="1">
      <c r="C800" s="1521"/>
      <c r="D800" s="1521"/>
      <c r="E800" s="1521"/>
    </row>
    <row r="801" ht="15.0" customHeight="1">
      <c r="C801" s="1521"/>
      <c r="D801" s="1521"/>
      <c r="E801" s="1521"/>
    </row>
    <row r="802" ht="15.0" customHeight="1">
      <c r="C802" s="1521"/>
      <c r="D802" s="1521"/>
      <c r="E802" s="1521"/>
    </row>
    <row r="803" ht="15.0" customHeight="1">
      <c r="C803" s="1521"/>
      <c r="D803" s="1521"/>
      <c r="E803" s="1521"/>
    </row>
    <row r="804" ht="15.0" customHeight="1">
      <c r="C804" s="1521"/>
      <c r="D804" s="1521"/>
      <c r="E804" s="1521"/>
    </row>
    <row r="805" ht="15.0" customHeight="1">
      <c r="C805" s="1521"/>
      <c r="D805" s="1521"/>
      <c r="E805" s="1521"/>
    </row>
    <row r="806" ht="15.0" customHeight="1">
      <c r="C806" s="1521"/>
      <c r="D806" s="1521"/>
      <c r="E806" s="1521"/>
    </row>
    <row r="807" ht="15.0" customHeight="1">
      <c r="C807" s="1521"/>
      <c r="D807" s="1521"/>
      <c r="E807" s="1521"/>
    </row>
    <row r="808" ht="15.0" customHeight="1">
      <c r="C808" s="1521"/>
      <c r="D808" s="1521"/>
      <c r="E808" s="1521"/>
    </row>
    <row r="809" ht="15.0" customHeight="1">
      <c r="C809" s="1521"/>
      <c r="D809" s="1521"/>
      <c r="E809" s="1521"/>
    </row>
    <row r="810" ht="15.0" customHeight="1">
      <c r="C810" s="1521"/>
      <c r="D810" s="1521"/>
      <c r="E810" s="1521"/>
    </row>
    <row r="811" ht="15.0" customHeight="1">
      <c r="C811" s="1521"/>
      <c r="D811" s="1521"/>
      <c r="E811" s="1521"/>
    </row>
    <row r="812" ht="15.0" customHeight="1">
      <c r="C812" s="1521"/>
      <c r="D812" s="1521"/>
      <c r="E812" s="1521"/>
    </row>
    <row r="813" ht="15.0" customHeight="1">
      <c r="C813" s="1521"/>
      <c r="D813" s="1521"/>
      <c r="E813" s="1521"/>
    </row>
    <row r="814" ht="15.0" customHeight="1">
      <c r="C814" s="1521"/>
      <c r="D814" s="1521"/>
      <c r="E814" s="1521"/>
    </row>
    <row r="815" ht="15.0" customHeight="1">
      <c r="C815" s="1521"/>
      <c r="D815" s="1521"/>
      <c r="E815" s="1521"/>
    </row>
    <row r="816" ht="15.0" customHeight="1">
      <c r="C816" s="1521"/>
      <c r="D816" s="1521"/>
      <c r="E816" s="1521"/>
    </row>
    <row r="817" ht="15.0" customHeight="1">
      <c r="C817" s="1521"/>
      <c r="D817" s="1521"/>
      <c r="E817" s="1521"/>
    </row>
    <row r="818" ht="15.0" customHeight="1">
      <c r="C818" s="1521"/>
      <c r="D818" s="1521"/>
      <c r="E818" s="1521"/>
    </row>
    <row r="819" ht="15.0" customHeight="1">
      <c r="C819" s="1521"/>
      <c r="D819" s="1521"/>
      <c r="E819" s="1521"/>
    </row>
    <row r="820" ht="15.0" customHeight="1">
      <c r="C820" s="1521"/>
      <c r="D820" s="1521"/>
      <c r="E820" s="1521"/>
    </row>
    <row r="821" ht="15.0" customHeight="1">
      <c r="C821" s="1521"/>
      <c r="D821" s="1521"/>
      <c r="E821" s="1521"/>
    </row>
    <row r="822" ht="15.0" customHeight="1">
      <c r="C822" s="1521"/>
      <c r="D822" s="1521"/>
      <c r="E822" s="1521"/>
    </row>
    <row r="823" ht="15.0" customHeight="1">
      <c r="C823" s="1521"/>
      <c r="D823" s="1521"/>
      <c r="E823" s="1521"/>
    </row>
    <row r="824" ht="15.0" customHeight="1">
      <c r="C824" s="1521"/>
      <c r="D824" s="1521"/>
      <c r="E824" s="1521"/>
    </row>
    <row r="825" ht="15.0" customHeight="1">
      <c r="C825" s="1521"/>
      <c r="D825" s="1521"/>
      <c r="E825" s="1521"/>
    </row>
    <row r="826" ht="15.0" customHeight="1">
      <c r="C826" s="1521"/>
      <c r="D826" s="1521"/>
      <c r="E826" s="1521"/>
    </row>
    <row r="827" ht="15.0" customHeight="1">
      <c r="C827" s="1521"/>
      <c r="D827" s="1521"/>
      <c r="E827" s="1521"/>
    </row>
    <row r="828" ht="15.0" customHeight="1">
      <c r="C828" s="1521"/>
      <c r="D828" s="1521"/>
      <c r="E828" s="1521"/>
    </row>
    <row r="829" ht="15.0" customHeight="1">
      <c r="C829" s="1521"/>
      <c r="D829" s="1521"/>
      <c r="E829" s="1521"/>
    </row>
    <row r="830" ht="15.0" customHeight="1">
      <c r="C830" s="1521"/>
      <c r="D830" s="1521"/>
      <c r="E830" s="1521"/>
    </row>
    <row r="831" ht="15.0" customHeight="1">
      <c r="C831" s="1521"/>
      <c r="D831" s="1521"/>
      <c r="E831" s="1521"/>
    </row>
    <row r="832" ht="15.0" customHeight="1">
      <c r="C832" s="1521"/>
      <c r="D832" s="1521"/>
      <c r="E832" s="1521"/>
    </row>
    <row r="833" ht="15.0" customHeight="1">
      <c r="C833" s="1521"/>
      <c r="D833" s="1521"/>
      <c r="E833" s="1521"/>
    </row>
    <row r="834" ht="15.0" customHeight="1">
      <c r="C834" s="1521"/>
      <c r="D834" s="1521"/>
      <c r="E834" s="1521"/>
    </row>
    <row r="835" ht="15.0" customHeight="1">
      <c r="C835" s="1521"/>
      <c r="D835" s="1521"/>
      <c r="E835" s="1521"/>
    </row>
    <row r="836" ht="15.0" customHeight="1">
      <c r="C836" s="1521"/>
      <c r="D836" s="1521"/>
      <c r="E836" s="1521"/>
    </row>
    <row r="837" ht="15.0" customHeight="1">
      <c r="C837" s="1521"/>
      <c r="D837" s="1521"/>
      <c r="E837" s="1521"/>
    </row>
    <row r="838" ht="15.0" customHeight="1">
      <c r="C838" s="1521"/>
      <c r="D838" s="1521"/>
      <c r="E838" s="1521"/>
    </row>
    <row r="839" ht="15.0" customHeight="1">
      <c r="C839" s="1521"/>
      <c r="D839" s="1521"/>
      <c r="E839" s="1521"/>
    </row>
    <row r="840" ht="15.0" customHeight="1">
      <c r="C840" s="1521"/>
      <c r="D840" s="1521"/>
      <c r="E840" s="1521"/>
    </row>
    <row r="841" ht="15.0" customHeight="1">
      <c r="C841" s="1521"/>
      <c r="D841" s="1521"/>
      <c r="E841" s="1521"/>
    </row>
    <row r="842" ht="15.0" customHeight="1">
      <c r="C842" s="1521"/>
      <c r="D842" s="1521"/>
      <c r="E842" s="1521"/>
    </row>
    <row r="843" ht="15.0" customHeight="1">
      <c r="C843" s="1521"/>
      <c r="D843" s="1521"/>
      <c r="E843" s="1521"/>
    </row>
    <row r="844" ht="15.0" customHeight="1">
      <c r="C844" s="1521"/>
      <c r="D844" s="1521"/>
      <c r="E844" s="1521"/>
    </row>
    <row r="845" ht="15.0" customHeight="1">
      <c r="C845" s="1521"/>
      <c r="D845" s="1521"/>
      <c r="E845" s="1521"/>
    </row>
    <row r="846" ht="15.0" customHeight="1">
      <c r="C846" s="1521"/>
      <c r="D846" s="1521"/>
      <c r="E846" s="1521"/>
    </row>
    <row r="847" ht="15.0" customHeight="1">
      <c r="C847" s="1521"/>
      <c r="D847" s="1521"/>
      <c r="E847" s="1521"/>
    </row>
    <row r="848" ht="15.0" customHeight="1">
      <c r="C848" s="1521"/>
      <c r="D848" s="1521"/>
      <c r="E848" s="1521"/>
    </row>
    <row r="849" ht="15.0" customHeight="1">
      <c r="C849" s="1521"/>
      <c r="D849" s="1521"/>
      <c r="E849" s="1521"/>
    </row>
    <row r="850" ht="15.0" customHeight="1">
      <c r="C850" s="1521"/>
      <c r="D850" s="1521"/>
      <c r="E850" s="1521"/>
    </row>
    <row r="851" ht="15.0" customHeight="1">
      <c r="C851" s="1521"/>
      <c r="D851" s="1521"/>
      <c r="E851" s="1521"/>
    </row>
    <row r="852" ht="15.0" customHeight="1">
      <c r="C852" s="1521"/>
      <c r="D852" s="1521"/>
      <c r="E852" s="1521"/>
    </row>
    <row r="853" ht="15.0" customHeight="1">
      <c r="C853" s="1521"/>
      <c r="D853" s="1521"/>
      <c r="E853" s="1521"/>
    </row>
    <row r="854" ht="15.0" customHeight="1">
      <c r="C854" s="1521"/>
      <c r="D854" s="1521"/>
      <c r="E854" s="1521"/>
    </row>
    <row r="855" ht="15.0" customHeight="1">
      <c r="C855" s="1521"/>
      <c r="D855" s="1521"/>
      <c r="E855" s="1521"/>
    </row>
    <row r="856" ht="15.0" customHeight="1">
      <c r="C856" s="1521"/>
      <c r="D856" s="1521"/>
      <c r="E856" s="1521"/>
    </row>
    <row r="857" ht="15.0" customHeight="1">
      <c r="C857" s="1521"/>
      <c r="D857" s="1521"/>
      <c r="E857" s="1521"/>
    </row>
    <row r="858" ht="15.0" customHeight="1">
      <c r="C858" s="1521"/>
      <c r="D858" s="1521"/>
      <c r="E858" s="1521"/>
    </row>
    <row r="859" ht="15.0" customHeight="1">
      <c r="C859" s="1521"/>
      <c r="D859" s="1521"/>
      <c r="E859" s="1521"/>
    </row>
    <row r="860" ht="15.0" customHeight="1">
      <c r="C860" s="1521"/>
      <c r="D860" s="1521"/>
      <c r="E860" s="1521"/>
    </row>
    <row r="861" ht="15.0" customHeight="1">
      <c r="C861" s="1521"/>
      <c r="D861" s="1521"/>
      <c r="E861" s="1521"/>
    </row>
    <row r="862" ht="15.0" customHeight="1">
      <c r="C862" s="1521"/>
      <c r="D862" s="1521"/>
      <c r="E862" s="1521"/>
    </row>
    <row r="863" ht="15.0" customHeight="1">
      <c r="C863" s="1521"/>
      <c r="D863" s="1521"/>
      <c r="E863" s="1521"/>
    </row>
    <row r="864" ht="15.0" customHeight="1">
      <c r="C864" s="1521"/>
      <c r="D864" s="1521"/>
      <c r="E864" s="1521"/>
    </row>
    <row r="865" ht="15.0" customHeight="1">
      <c r="C865" s="1521"/>
      <c r="D865" s="1521"/>
      <c r="E865" s="1521"/>
    </row>
    <row r="866" ht="15.0" customHeight="1">
      <c r="C866" s="1521"/>
      <c r="D866" s="1521"/>
      <c r="E866" s="1521"/>
    </row>
    <row r="867" ht="15.0" customHeight="1">
      <c r="C867" s="1521"/>
      <c r="D867" s="1521"/>
      <c r="E867" s="1521"/>
    </row>
    <row r="868" ht="15.0" customHeight="1">
      <c r="C868" s="1521"/>
      <c r="D868" s="1521"/>
      <c r="E868" s="1521"/>
    </row>
    <row r="869" ht="15.0" customHeight="1">
      <c r="C869" s="1521"/>
      <c r="D869" s="1521"/>
      <c r="E869" s="1521"/>
    </row>
    <row r="870" ht="15.0" customHeight="1">
      <c r="C870" s="1521"/>
      <c r="D870" s="1521"/>
      <c r="E870" s="1521"/>
    </row>
    <row r="871" ht="15.0" customHeight="1">
      <c r="C871" s="1521"/>
      <c r="D871" s="1521"/>
      <c r="E871" s="1521"/>
    </row>
    <row r="872" ht="15.0" customHeight="1">
      <c r="C872" s="1521"/>
      <c r="D872" s="1521"/>
      <c r="E872" s="1521"/>
    </row>
    <row r="873" ht="15.0" customHeight="1">
      <c r="C873" s="1521"/>
      <c r="D873" s="1521"/>
      <c r="E873" s="1521"/>
    </row>
    <row r="874" ht="15.0" customHeight="1">
      <c r="C874" s="1521"/>
      <c r="D874" s="1521"/>
      <c r="E874" s="1521"/>
    </row>
    <row r="875" ht="15.0" customHeight="1">
      <c r="C875" s="1521"/>
      <c r="D875" s="1521"/>
      <c r="E875" s="1521"/>
    </row>
    <row r="876" ht="15.0" customHeight="1">
      <c r="C876" s="1521"/>
      <c r="D876" s="1521"/>
      <c r="E876" s="1521"/>
    </row>
    <row r="877" ht="15.0" customHeight="1">
      <c r="C877" s="1521"/>
      <c r="D877" s="1521"/>
      <c r="E877" s="1521"/>
    </row>
    <row r="878" ht="15.0" customHeight="1">
      <c r="C878" s="1521"/>
      <c r="D878" s="1521"/>
      <c r="E878" s="1521"/>
    </row>
    <row r="879" ht="15.0" customHeight="1">
      <c r="C879" s="1521"/>
      <c r="D879" s="1521"/>
      <c r="E879" s="1521"/>
    </row>
    <row r="880" ht="15.0" customHeight="1">
      <c r="C880" s="1521"/>
      <c r="D880" s="1521"/>
      <c r="E880" s="1521"/>
    </row>
    <row r="881" ht="15.0" customHeight="1">
      <c r="C881" s="1521"/>
      <c r="D881" s="1521"/>
      <c r="E881" s="1521"/>
    </row>
    <row r="882" ht="15.0" customHeight="1">
      <c r="C882" s="1521"/>
      <c r="D882" s="1521"/>
      <c r="E882" s="1521"/>
    </row>
    <row r="883" ht="15.0" customHeight="1">
      <c r="C883" s="1521"/>
      <c r="D883" s="1521"/>
      <c r="E883" s="1521"/>
    </row>
    <row r="884" ht="15.0" customHeight="1">
      <c r="C884" s="1521"/>
      <c r="D884" s="1521"/>
      <c r="E884" s="1521"/>
    </row>
    <row r="885" ht="15.0" customHeight="1">
      <c r="C885" s="1521"/>
      <c r="D885" s="1521"/>
      <c r="E885" s="1521"/>
    </row>
    <row r="886" ht="15.0" customHeight="1">
      <c r="C886" s="1521"/>
      <c r="D886" s="1521"/>
      <c r="E886" s="1521"/>
    </row>
    <row r="887" ht="15.0" customHeight="1">
      <c r="C887" s="1521"/>
      <c r="D887" s="1521"/>
      <c r="E887" s="1521"/>
    </row>
    <row r="888" ht="15.0" customHeight="1">
      <c r="C888" s="1521"/>
      <c r="D888" s="1521"/>
      <c r="E888" s="1521"/>
    </row>
    <row r="889" ht="15.0" customHeight="1">
      <c r="C889" s="1521"/>
      <c r="D889" s="1521"/>
      <c r="E889" s="1521"/>
    </row>
    <row r="890" ht="15.0" customHeight="1">
      <c r="C890" s="1521"/>
      <c r="D890" s="1521"/>
      <c r="E890" s="1521"/>
    </row>
    <row r="891" ht="15.0" customHeight="1">
      <c r="C891" s="1521"/>
      <c r="D891" s="1521"/>
      <c r="E891" s="1521"/>
    </row>
    <row r="892" ht="15.0" customHeight="1">
      <c r="C892" s="1521"/>
      <c r="D892" s="1521"/>
      <c r="E892" s="1521"/>
    </row>
    <row r="893" ht="15.0" customHeight="1">
      <c r="C893" s="1521"/>
      <c r="D893" s="1521"/>
      <c r="E893" s="1521"/>
    </row>
    <row r="894" ht="15.0" customHeight="1">
      <c r="C894" s="1521"/>
      <c r="D894" s="1521"/>
      <c r="E894" s="1521"/>
    </row>
    <row r="895" ht="15.0" customHeight="1">
      <c r="C895" s="1521"/>
      <c r="D895" s="1521"/>
      <c r="E895" s="1521"/>
    </row>
    <row r="896" ht="15.0" customHeight="1">
      <c r="C896" s="1521"/>
      <c r="D896" s="1521"/>
      <c r="E896" s="1521"/>
    </row>
    <row r="897" ht="15.0" customHeight="1">
      <c r="C897" s="1521"/>
      <c r="D897" s="1521"/>
      <c r="E897" s="1521"/>
    </row>
    <row r="898" ht="15.0" customHeight="1">
      <c r="C898" s="1521"/>
      <c r="D898" s="1521"/>
      <c r="E898" s="1521"/>
    </row>
    <row r="899" ht="15.0" customHeight="1">
      <c r="C899" s="1521"/>
      <c r="D899" s="1521"/>
      <c r="E899" s="1521"/>
    </row>
    <row r="900" ht="15.0" customHeight="1">
      <c r="C900" s="1521"/>
      <c r="D900" s="1521"/>
      <c r="E900" s="1521"/>
    </row>
    <row r="901" ht="15.0" customHeight="1">
      <c r="C901" s="1521"/>
      <c r="D901" s="1521"/>
      <c r="E901" s="1521"/>
    </row>
    <row r="902" ht="15.0" customHeight="1">
      <c r="C902" s="1521"/>
      <c r="D902" s="1521"/>
      <c r="E902" s="1521"/>
    </row>
    <row r="903" ht="15.0" customHeight="1">
      <c r="C903" s="1521"/>
      <c r="D903" s="1521"/>
      <c r="E903" s="1521"/>
    </row>
    <row r="904" ht="15.0" customHeight="1">
      <c r="C904" s="1521"/>
      <c r="D904" s="1521"/>
      <c r="E904" s="1521"/>
    </row>
    <row r="905" ht="15.0" customHeight="1">
      <c r="C905" s="1521"/>
      <c r="D905" s="1521"/>
      <c r="E905" s="1521"/>
    </row>
    <row r="906" ht="15.0" customHeight="1">
      <c r="C906" s="1521"/>
      <c r="D906" s="1521"/>
      <c r="E906" s="1521"/>
    </row>
    <row r="907" ht="15.0" customHeight="1">
      <c r="C907" s="1521"/>
      <c r="D907" s="1521"/>
      <c r="E907" s="1521"/>
    </row>
    <row r="908" ht="15.0" customHeight="1">
      <c r="C908" s="1521"/>
      <c r="D908" s="1521"/>
      <c r="E908" s="1521"/>
    </row>
    <row r="909" ht="15.0" customHeight="1">
      <c r="C909" s="1521"/>
      <c r="D909" s="1521"/>
      <c r="E909" s="1521"/>
    </row>
    <row r="910" ht="15.0" customHeight="1">
      <c r="C910" s="1521"/>
      <c r="D910" s="1521"/>
      <c r="E910" s="1521"/>
    </row>
    <row r="911" ht="15.0" customHeight="1">
      <c r="C911" s="1521"/>
      <c r="D911" s="1521"/>
      <c r="E911" s="1521"/>
    </row>
    <row r="912" ht="15.0" customHeight="1">
      <c r="C912" s="1521"/>
      <c r="D912" s="1521"/>
      <c r="E912" s="1521"/>
    </row>
    <row r="913" ht="15.0" customHeight="1">
      <c r="C913" s="1521"/>
      <c r="D913" s="1521"/>
      <c r="E913" s="1521"/>
    </row>
    <row r="914" ht="15.0" customHeight="1">
      <c r="C914" s="1521"/>
      <c r="D914" s="1521"/>
      <c r="E914" s="1521"/>
    </row>
    <row r="915" ht="15.0" customHeight="1">
      <c r="C915" s="1521"/>
      <c r="D915" s="1521"/>
      <c r="E915" s="1521"/>
    </row>
    <row r="916" ht="15.0" customHeight="1">
      <c r="C916" s="1521"/>
      <c r="D916" s="1521"/>
      <c r="E916" s="1521"/>
    </row>
    <row r="917" ht="15.0" customHeight="1">
      <c r="C917" s="1521"/>
      <c r="D917" s="1521"/>
      <c r="E917" s="1521"/>
    </row>
    <row r="918" ht="15.0" customHeight="1">
      <c r="C918" s="1521"/>
      <c r="D918" s="1521"/>
      <c r="E918" s="1521"/>
    </row>
    <row r="919" ht="15.0" customHeight="1">
      <c r="C919" s="1521"/>
      <c r="D919" s="1521"/>
      <c r="E919" s="1521"/>
    </row>
    <row r="920" ht="15.0" customHeight="1">
      <c r="C920" s="1521"/>
      <c r="D920" s="1521"/>
      <c r="E920" s="1521"/>
    </row>
    <row r="921" ht="15.0" customHeight="1">
      <c r="C921" s="1521"/>
      <c r="D921" s="1521"/>
      <c r="E921" s="1521"/>
    </row>
    <row r="922" ht="15.0" customHeight="1">
      <c r="C922" s="1521"/>
      <c r="D922" s="1521"/>
      <c r="E922" s="1521"/>
    </row>
    <row r="923" ht="15.0" customHeight="1">
      <c r="C923" s="1521"/>
      <c r="D923" s="1521"/>
      <c r="E923" s="1521"/>
    </row>
    <row r="924" ht="15.0" customHeight="1">
      <c r="C924" s="1521"/>
      <c r="D924" s="1521"/>
      <c r="E924" s="1521"/>
    </row>
    <row r="925" ht="15.0" customHeight="1">
      <c r="C925" s="1521"/>
      <c r="D925" s="1521"/>
      <c r="E925" s="1521"/>
    </row>
    <row r="926" ht="15.0" customHeight="1">
      <c r="C926" s="1521"/>
      <c r="D926" s="1521"/>
      <c r="E926" s="1521"/>
    </row>
    <row r="927" ht="15.0" customHeight="1">
      <c r="C927" s="1521"/>
      <c r="D927" s="1521"/>
      <c r="E927" s="1521"/>
    </row>
    <row r="928" ht="15.0" customHeight="1">
      <c r="C928" s="1521"/>
      <c r="D928" s="1521"/>
      <c r="E928" s="1521"/>
    </row>
    <row r="929" ht="15.0" customHeight="1">
      <c r="C929" s="1521"/>
      <c r="D929" s="1521"/>
      <c r="E929" s="1521"/>
    </row>
    <row r="930" ht="15.0" customHeight="1">
      <c r="C930" s="1521"/>
      <c r="D930" s="1521"/>
      <c r="E930" s="1521"/>
    </row>
    <row r="931" ht="15.0" customHeight="1">
      <c r="C931" s="1521"/>
      <c r="D931" s="1521"/>
      <c r="E931" s="1521"/>
    </row>
    <row r="932" ht="15.0" customHeight="1">
      <c r="C932" s="1521"/>
      <c r="D932" s="1521"/>
      <c r="E932" s="1521"/>
    </row>
    <row r="933" ht="15.0" customHeight="1">
      <c r="C933" s="1521"/>
      <c r="D933" s="1521"/>
      <c r="E933" s="1521"/>
    </row>
    <row r="934" ht="15.0" customHeight="1">
      <c r="C934" s="1521"/>
      <c r="D934" s="1521"/>
      <c r="E934" s="1521"/>
    </row>
    <row r="935" ht="15.0" customHeight="1">
      <c r="C935" s="1521"/>
      <c r="D935" s="1521"/>
      <c r="E935" s="1521"/>
    </row>
    <row r="936" ht="15.0" customHeight="1">
      <c r="C936" s="1521"/>
      <c r="D936" s="1521"/>
      <c r="E936" s="1521"/>
    </row>
    <row r="937" ht="15.0" customHeight="1">
      <c r="C937" s="1521"/>
      <c r="D937" s="1521"/>
      <c r="E937" s="1521"/>
    </row>
    <row r="938" ht="15.0" customHeight="1">
      <c r="C938" s="1521"/>
      <c r="D938" s="1521"/>
      <c r="E938" s="1521"/>
    </row>
    <row r="939" ht="15.0" customHeight="1">
      <c r="C939" s="1521"/>
      <c r="D939" s="1521"/>
      <c r="E939" s="1521"/>
    </row>
    <row r="940" ht="15.0" customHeight="1">
      <c r="C940" s="1521"/>
      <c r="D940" s="1521"/>
      <c r="E940" s="1521"/>
    </row>
    <row r="941" ht="15.0" customHeight="1">
      <c r="C941" s="1521"/>
      <c r="D941" s="1521"/>
      <c r="E941" s="1521"/>
    </row>
    <row r="942" ht="15.0" customHeight="1">
      <c r="C942" s="1521"/>
      <c r="D942" s="1521"/>
      <c r="E942" s="1521"/>
    </row>
    <row r="943" ht="15.0" customHeight="1">
      <c r="C943" s="1521"/>
      <c r="D943" s="1521"/>
      <c r="E943" s="1521"/>
    </row>
    <row r="944" ht="15.0" customHeight="1">
      <c r="C944" s="1521"/>
      <c r="D944" s="1521"/>
      <c r="E944" s="1521"/>
    </row>
    <row r="945" ht="15.0" customHeight="1">
      <c r="C945" s="1521"/>
      <c r="D945" s="1521"/>
      <c r="E945" s="1521"/>
    </row>
    <row r="946" ht="15.0" customHeight="1">
      <c r="C946" s="1521"/>
      <c r="D946" s="1521"/>
      <c r="E946" s="1521"/>
    </row>
    <row r="947" ht="15.0" customHeight="1">
      <c r="C947" s="1521"/>
      <c r="D947" s="1521"/>
      <c r="E947" s="1521"/>
    </row>
    <row r="948" ht="15.0" customHeight="1">
      <c r="C948" s="1521"/>
      <c r="D948" s="1521"/>
      <c r="E948" s="1521"/>
    </row>
    <row r="949" ht="15.0" customHeight="1">
      <c r="C949" s="1521"/>
      <c r="D949" s="1521"/>
      <c r="E949" s="1521"/>
    </row>
    <row r="950" ht="15.0" customHeight="1">
      <c r="C950" s="1521"/>
      <c r="D950" s="1521"/>
      <c r="E950" s="1521"/>
    </row>
    <row r="951" ht="15.0" customHeight="1">
      <c r="C951" s="1521"/>
      <c r="D951" s="1521"/>
      <c r="E951" s="1521"/>
    </row>
    <row r="952" ht="15.0" customHeight="1">
      <c r="C952" s="1521"/>
      <c r="D952" s="1521"/>
      <c r="E952" s="1521"/>
    </row>
    <row r="953" ht="15.0" customHeight="1">
      <c r="C953" s="1521"/>
      <c r="D953" s="1521"/>
      <c r="E953" s="1521"/>
    </row>
    <row r="954" ht="15.0" customHeight="1">
      <c r="C954" s="1521"/>
      <c r="D954" s="1521"/>
      <c r="E954" s="1521"/>
    </row>
    <row r="955" ht="15.0" customHeight="1">
      <c r="C955" s="1521"/>
      <c r="D955" s="1521"/>
      <c r="E955" s="1521"/>
    </row>
    <row r="956" ht="15.0" customHeight="1">
      <c r="C956" s="1521"/>
      <c r="D956" s="1521"/>
      <c r="E956" s="1521"/>
    </row>
    <row r="957" ht="15.0" customHeight="1">
      <c r="C957" s="1521"/>
      <c r="D957" s="1521"/>
      <c r="E957" s="1521"/>
    </row>
    <row r="958" ht="15.0" customHeight="1">
      <c r="C958" s="1521"/>
      <c r="D958" s="1521"/>
      <c r="E958" s="1521"/>
    </row>
    <row r="959" ht="15.0" customHeight="1">
      <c r="C959" s="1521"/>
      <c r="D959" s="1521"/>
      <c r="E959" s="1521"/>
    </row>
    <row r="960" ht="15.0" customHeight="1">
      <c r="C960" s="1521"/>
      <c r="D960" s="1521"/>
      <c r="E960" s="1521"/>
    </row>
    <row r="961" ht="15.0" customHeight="1">
      <c r="C961" s="1521"/>
      <c r="D961" s="1521"/>
      <c r="E961" s="1521"/>
    </row>
    <row r="962" ht="15.0" customHeight="1">
      <c r="C962" s="1521"/>
      <c r="D962" s="1521"/>
      <c r="E962" s="1521"/>
    </row>
    <row r="963" ht="15.0" customHeight="1">
      <c r="C963" s="1521"/>
      <c r="D963" s="1521"/>
      <c r="E963" s="1521"/>
    </row>
    <row r="964" ht="15.0" customHeight="1">
      <c r="C964" s="1521"/>
      <c r="D964" s="1521"/>
      <c r="E964" s="1521"/>
    </row>
    <row r="965" ht="15.0" customHeight="1">
      <c r="C965" s="1521"/>
      <c r="D965" s="1521"/>
      <c r="E965" s="1521"/>
    </row>
    <row r="966" ht="15.0" customHeight="1">
      <c r="C966" s="1521"/>
      <c r="D966" s="1521"/>
      <c r="E966" s="1521"/>
    </row>
    <row r="967" ht="15.0" customHeight="1">
      <c r="C967" s="1521"/>
      <c r="D967" s="1521"/>
      <c r="E967" s="1521"/>
    </row>
    <row r="968" ht="15.0" customHeight="1">
      <c r="C968" s="1521"/>
      <c r="D968" s="1521"/>
      <c r="E968" s="1521"/>
    </row>
    <row r="969" ht="15.0" customHeight="1">
      <c r="C969" s="1521"/>
      <c r="D969" s="1521"/>
      <c r="E969" s="1521"/>
    </row>
    <row r="970" ht="15.0" customHeight="1">
      <c r="C970" s="1521"/>
      <c r="D970" s="1521"/>
      <c r="E970" s="1521"/>
    </row>
    <row r="971" ht="15.0" customHeight="1">
      <c r="C971" s="1521"/>
      <c r="D971" s="1521"/>
      <c r="E971" s="1521"/>
    </row>
    <row r="972" ht="15.0" customHeight="1">
      <c r="C972" s="1521"/>
      <c r="D972" s="1521"/>
      <c r="E972" s="1521"/>
    </row>
    <row r="973" ht="15.0" customHeight="1">
      <c r="C973" s="1521"/>
      <c r="D973" s="1521"/>
      <c r="E973" s="1521"/>
    </row>
    <row r="974" ht="15.0" customHeight="1">
      <c r="C974" s="1521"/>
      <c r="D974" s="1521"/>
      <c r="E974" s="1521"/>
    </row>
    <row r="975" ht="15.0" customHeight="1">
      <c r="C975" s="1521"/>
      <c r="D975" s="1521"/>
      <c r="E975" s="1521"/>
    </row>
    <row r="976" ht="15.0" customHeight="1">
      <c r="C976" s="1521"/>
      <c r="D976" s="1521"/>
      <c r="E976" s="1521"/>
    </row>
    <row r="977" ht="15.0" customHeight="1">
      <c r="C977" s="1521"/>
      <c r="D977" s="1521"/>
      <c r="E977" s="1521"/>
    </row>
    <row r="978" ht="15.0" customHeight="1">
      <c r="C978" s="1521"/>
      <c r="D978" s="1521"/>
      <c r="E978" s="1521"/>
    </row>
    <row r="979" ht="15.0" customHeight="1">
      <c r="C979" s="1521"/>
      <c r="D979" s="1521"/>
      <c r="E979" s="1521"/>
    </row>
    <row r="980" ht="15.0" customHeight="1">
      <c r="C980" s="1521"/>
      <c r="D980" s="1521"/>
      <c r="E980" s="1521"/>
    </row>
    <row r="981" ht="15.0" customHeight="1">
      <c r="C981" s="1521"/>
      <c r="D981" s="1521"/>
      <c r="E981" s="1521"/>
    </row>
    <row r="982" ht="15.0" customHeight="1">
      <c r="C982" s="1521"/>
      <c r="D982" s="1521"/>
      <c r="E982" s="1521"/>
    </row>
    <row r="983" ht="15.0" customHeight="1">
      <c r="C983" s="1521"/>
      <c r="D983" s="1521"/>
      <c r="E983" s="1521"/>
    </row>
    <row r="984" ht="15.0" customHeight="1">
      <c r="C984" s="1521"/>
      <c r="D984" s="1521"/>
      <c r="E984" s="1521"/>
    </row>
    <row r="985" ht="15.0" customHeight="1">
      <c r="C985" s="1521"/>
      <c r="D985" s="1521"/>
      <c r="E985" s="1521"/>
    </row>
    <row r="986" ht="15.0" customHeight="1">
      <c r="C986" s="1521"/>
      <c r="D986" s="1521"/>
      <c r="E986" s="1521"/>
    </row>
    <row r="987" ht="15.0" customHeight="1">
      <c r="C987" s="1521"/>
      <c r="D987" s="1521"/>
      <c r="E987" s="1521"/>
    </row>
    <row r="988" ht="15.0" customHeight="1">
      <c r="C988" s="1521"/>
      <c r="D988" s="1521"/>
      <c r="E988" s="1521"/>
    </row>
    <row r="989" ht="15.0" customHeight="1">
      <c r="C989" s="1521"/>
      <c r="D989" s="1521"/>
      <c r="E989" s="1521"/>
    </row>
    <row r="990" ht="15.0" customHeight="1">
      <c r="C990" s="1521"/>
      <c r="D990" s="1521"/>
      <c r="E990" s="1521"/>
    </row>
    <row r="991" ht="15.0" customHeight="1">
      <c r="C991" s="1521"/>
      <c r="D991" s="1521"/>
      <c r="E991" s="1521"/>
    </row>
    <row r="992" ht="15.0" customHeight="1">
      <c r="C992" s="1521"/>
      <c r="D992" s="1521"/>
      <c r="E992" s="1521"/>
    </row>
    <row r="993" ht="15.0" customHeight="1">
      <c r="C993" s="1521"/>
      <c r="D993" s="1521"/>
      <c r="E993" s="1521"/>
    </row>
    <row r="994" ht="15.0" customHeight="1">
      <c r="C994" s="1521"/>
      <c r="D994" s="1521"/>
      <c r="E994" s="1521"/>
    </row>
    <row r="995" ht="15.0" customHeight="1">
      <c r="C995" s="1521"/>
      <c r="D995" s="1521"/>
      <c r="E995" s="1521"/>
    </row>
    <row r="996" ht="15.0" customHeight="1">
      <c r="C996" s="1521"/>
      <c r="D996" s="1521"/>
      <c r="E996" s="1521"/>
    </row>
    <row r="997" ht="15.0" customHeight="1">
      <c r="C997" s="1521"/>
      <c r="D997" s="1521"/>
      <c r="E997" s="1521"/>
    </row>
    <row r="998" ht="15.0" customHeight="1">
      <c r="C998" s="1521"/>
      <c r="D998" s="1521"/>
      <c r="E998" s="1521"/>
    </row>
    <row r="999" ht="15.0" customHeight="1">
      <c r="C999" s="1521"/>
      <c r="D999" s="1521"/>
      <c r="E999" s="1521"/>
    </row>
    <row r="1000" ht="15.0" customHeight="1">
      <c r="C1000" s="1521"/>
      <c r="D1000" s="1521"/>
      <c r="E1000" s="1521"/>
    </row>
    <row r="1001" ht="15.0" customHeight="1">
      <c r="C1001" s="1521"/>
      <c r="D1001" s="1521"/>
      <c r="E1001" s="1521"/>
    </row>
    <row r="1002" ht="15.0" customHeight="1">
      <c r="C1002" s="1521"/>
      <c r="D1002" s="1521"/>
      <c r="E1002" s="1521"/>
    </row>
    <row r="1003" ht="15.0" customHeight="1">
      <c r="C1003" s="1521"/>
      <c r="D1003" s="1521"/>
      <c r="E1003" s="1521"/>
    </row>
    <row r="1004" ht="15.0" customHeight="1">
      <c r="C1004" s="1521"/>
      <c r="D1004" s="1521"/>
      <c r="E1004" s="1521"/>
    </row>
    <row r="1005" ht="15.0" customHeight="1">
      <c r="C1005" s="1521"/>
      <c r="D1005" s="1521"/>
      <c r="E1005" s="1521"/>
    </row>
    <row r="1006" ht="15.0" customHeight="1">
      <c r="C1006" s="1521"/>
      <c r="D1006" s="1521"/>
      <c r="E1006" s="1521"/>
    </row>
    <row r="1007" ht="15.0" customHeight="1">
      <c r="C1007" s="1521"/>
      <c r="D1007" s="1521"/>
      <c r="E1007" s="1521"/>
    </row>
    <row r="1008" ht="15.0" customHeight="1">
      <c r="C1008" s="1521"/>
      <c r="D1008" s="1521"/>
      <c r="E1008" s="1521"/>
    </row>
    <row r="1009" ht="15.0" customHeight="1">
      <c r="C1009" s="1521"/>
      <c r="D1009" s="1521"/>
      <c r="E1009" s="1521"/>
    </row>
    <row r="1010" ht="15.0" customHeight="1">
      <c r="C1010" s="1521"/>
      <c r="D1010" s="1521"/>
      <c r="E1010" s="1521"/>
    </row>
    <row r="1011" ht="15.0" customHeight="1">
      <c r="C1011" s="1521"/>
      <c r="D1011" s="1521"/>
      <c r="E1011" s="1521"/>
    </row>
    <row r="1012" ht="15.0" customHeight="1">
      <c r="C1012" s="1521"/>
      <c r="D1012" s="1521"/>
      <c r="E1012" s="1521"/>
    </row>
    <row r="1013" ht="15.0" customHeight="1">
      <c r="C1013" s="1521"/>
      <c r="D1013" s="1521"/>
      <c r="E1013" s="1521"/>
    </row>
    <row r="1014" ht="15.0" customHeight="1">
      <c r="C1014" s="1521"/>
      <c r="D1014" s="1521"/>
      <c r="E1014" s="1521"/>
    </row>
    <row r="1015" ht="15.0" customHeight="1">
      <c r="C1015" s="1521"/>
      <c r="D1015" s="1521"/>
      <c r="E1015" s="1521"/>
    </row>
    <row r="1016" ht="15.0" customHeight="1">
      <c r="C1016" s="1521"/>
      <c r="D1016" s="1521"/>
      <c r="E1016" s="1521"/>
    </row>
    <row r="1017" ht="15.0" customHeight="1">
      <c r="C1017" s="1521"/>
      <c r="D1017" s="1521"/>
      <c r="E1017" s="1521"/>
    </row>
    <row r="1018" ht="15.0" customHeight="1">
      <c r="C1018" s="1521"/>
      <c r="D1018" s="1521"/>
      <c r="E1018" s="1521"/>
    </row>
    <row r="1019" ht="15.0" customHeight="1">
      <c r="C1019" s="1521"/>
      <c r="D1019" s="1521"/>
      <c r="E1019" s="1521"/>
    </row>
    <row r="1020" ht="15.0" customHeight="1">
      <c r="C1020" s="1521"/>
      <c r="D1020" s="1521"/>
      <c r="E1020" s="1521"/>
    </row>
    <row r="1021" ht="15.0" customHeight="1">
      <c r="C1021" s="1521"/>
      <c r="D1021" s="1521"/>
      <c r="E1021" s="1521"/>
    </row>
    <row r="1022" ht="15.0" customHeight="1">
      <c r="C1022" s="1521"/>
      <c r="D1022" s="1521"/>
      <c r="E1022" s="1521"/>
    </row>
    <row r="1023" ht="15.0" customHeight="1">
      <c r="C1023" s="1521"/>
      <c r="D1023" s="1521"/>
      <c r="E1023" s="1521"/>
    </row>
    <row r="1024" ht="15.0" customHeight="1">
      <c r="C1024" s="1521"/>
      <c r="D1024" s="1521"/>
      <c r="E1024" s="1521"/>
    </row>
    <row r="1025" ht="15.0" customHeight="1">
      <c r="C1025" s="1521"/>
      <c r="D1025" s="1521"/>
      <c r="E1025" s="1521"/>
    </row>
    <row r="1026" ht="15.0" customHeight="1">
      <c r="C1026" s="1521"/>
      <c r="D1026" s="1521"/>
      <c r="E1026" s="1521"/>
    </row>
    <row r="1027" ht="15.0" customHeight="1">
      <c r="C1027" s="1521"/>
      <c r="D1027" s="1521"/>
      <c r="E1027" s="1521"/>
    </row>
    <row r="1028" ht="15.0" customHeight="1">
      <c r="C1028" s="1521"/>
      <c r="D1028" s="1521"/>
      <c r="E1028" s="1521"/>
    </row>
    <row r="1029" ht="15.0" customHeight="1">
      <c r="C1029" s="1521"/>
      <c r="D1029" s="1521"/>
      <c r="E1029" s="1521"/>
    </row>
    <row r="1030" ht="15.0" customHeight="1">
      <c r="C1030" s="1521"/>
      <c r="D1030" s="1521"/>
      <c r="E1030" s="1521"/>
    </row>
    <row r="1031" ht="15.0" customHeight="1">
      <c r="C1031" s="1521"/>
      <c r="D1031" s="1521"/>
      <c r="E1031" s="1521"/>
    </row>
    <row r="1032" ht="15.0" customHeight="1">
      <c r="C1032" s="1521"/>
      <c r="D1032" s="1521"/>
      <c r="E1032" s="1521"/>
    </row>
    <row r="1033" ht="15.0" customHeight="1">
      <c r="C1033" s="1521"/>
      <c r="D1033" s="1521"/>
      <c r="E1033" s="1521"/>
    </row>
    <row r="1034" ht="15.0" customHeight="1">
      <c r="C1034" s="1521"/>
      <c r="D1034" s="1521"/>
      <c r="E1034" s="1521"/>
    </row>
    <row r="1035" ht="15.0" customHeight="1">
      <c r="C1035" s="1521"/>
      <c r="D1035" s="1521"/>
      <c r="E1035" s="1521"/>
    </row>
    <row r="1036" ht="15.0" customHeight="1">
      <c r="C1036" s="1521"/>
      <c r="D1036" s="1521"/>
      <c r="E1036" s="1521"/>
    </row>
    <row r="1037" ht="15.0" customHeight="1">
      <c r="C1037" s="1521"/>
      <c r="D1037" s="1521"/>
      <c r="E1037" s="1521"/>
    </row>
    <row r="1038" ht="15.0" customHeight="1">
      <c r="C1038" s="1521"/>
      <c r="D1038" s="1521"/>
      <c r="E1038" s="1521"/>
    </row>
    <row r="1039" ht="15.0" customHeight="1">
      <c r="C1039" s="1521"/>
      <c r="D1039" s="1521"/>
      <c r="E1039" s="1521"/>
    </row>
    <row r="1040" ht="15.0" customHeight="1">
      <c r="C1040" s="1521"/>
      <c r="D1040" s="1521"/>
      <c r="E1040" s="1521"/>
    </row>
    <row r="1041" ht="15.0" customHeight="1">
      <c r="C1041" s="1521"/>
      <c r="D1041" s="1521"/>
      <c r="E1041" s="1521"/>
    </row>
    <row r="1042" ht="15.0" customHeight="1">
      <c r="C1042" s="1521"/>
      <c r="D1042" s="1521"/>
      <c r="E1042" s="1521"/>
    </row>
    <row r="1043" ht="15.0" customHeight="1">
      <c r="C1043" s="1521"/>
      <c r="D1043" s="1521"/>
      <c r="E1043" s="1521"/>
    </row>
    <row r="1044" ht="15.0" customHeight="1">
      <c r="C1044" s="1521"/>
      <c r="D1044" s="1521"/>
      <c r="E1044" s="1521"/>
    </row>
    <row r="1045" ht="15.0" customHeight="1">
      <c r="C1045" s="1521"/>
      <c r="D1045" s="1521"/>
      <c r="E1045" s="1521"/>
    </row>
    <row r="1046" ht="15.0" customHeight="1">
      <c r="C1046" s="1521"/>
      <c r="D1046" s="1521"/>
      <c r="E1046" s="1521"/>
    </row>
    <row r="1047" ht="15.0" customHeight="1">
      <c r="C1047" s="1521"/>
      <c r="D1047" s="1521"/>
      <c r="E1047" s="1521"/>
    </row>
    <row r="1048" ht="15.0" customHeight="1">
      <c r="C1048" s="1521"/>
      <c r="D1048" s="1521"/>
      <c r="E1048" s="1521"/>
    </row>
    <row r="1049" ht="15.0" customHeight="1">
      <c r="C1049" s="1521"/>
      <c r="D1049" s="1521"/>
      <c r="E1049" s="1521"/>
    </row>
    <row r="1050" ht="15.0" customHeight="1">
      <c r="C1050" s="1521"/>
      <c r="D1050" s="1521"/>
      <c r="E1050" s="1521"/>
    </row>
    <row r="1051" ht="15.0" customHeight="1">
      <c r="C1051" s="1521"/>
      <c r="D1051" s="1521"/>
      <c r="E1051" s="1521"/>
    </row>
    <row r="1052" ht="15.0" customHeight="1">
      <c r="C1052" s="1521"/>
      <c r="D1052" s="1521"/>
      <c r="E1052" s="1521"/>
    </row>
    <row r="1053" ht="15.0" customHeight="1">
      <c r="C1053" s="1521"/>
      <c r="D1053" s="1521"/>
      <c r="E1053" s="1521"/>
    </row>
    <row r="1054" ht="15.0" customHeight="1">
      <c r="C1054" s="1521"/>
      <c r="D1054" s="1521"/>
      <c r="E1054" s="1521"/>
    </row>
    <row r="1055" ht="15.0" customHeight="1">
      <c r="C1055" s="1521"/>
      <c r="D1055" s="1521"/>
      <c r="E1055" s="1521"/>
    </row>
    <row r="1056" ht="15.0" customHeight="1">
      <c r="C1056" s="1521"/>
      <c r="D1056" s="1521"/>
      <c r="E1056" s="1521"/>
    </row>
    <row r="1057" ht="15.0" customHeight="1">
      <c r="C1057" s="1521"/>
      <c r="D1057" s="1521"/>
      <c r="E1057" s="1521"/>
    </row>
    <row r="1058" ht="15.0" customHeight="1">
      <c r="C1058" s="1521"/>
      <c r="D1058" s="1521"/>
      <c r="E1058" s="1521"/>
    </row>
    <row r="1059" ht="15.0" customHeight="1">
      <c r="C1059" s="1521"/>
      <c r="D1059" s="1521"/>
      <c r="E1059" s="1521"/>
    </row>
    <row r="1060" ht="15.0" customHeight="1">
      <c r="C1060" s="1521"/>
      <c r="D1060" s="1521"/>
      <c r="E1060" s="1521"/>
    </row>
    <row r="1061" ht="15.0" customHeight="1">
      <c r="C1061" s="1521"/>
      <c r="D1061" s="1521"/>
      <c r="E1061" s="1521"/>
    </row>
    <row r="1062" ht="15.0" customHeight="1">
      <c r="C1062" s="1521"/>
      <c r="D1062" s="1521"/>
      <c r="E1062" s="1521"/>
    </row>
    <row r="1063" ht="15.0" customHeight="1">
      <c r="C1063" s="1521"/>
      <c r="D1063" s="1521"/>
      <c r="E1063" s="1521"/>
    </row>
    <row r="1064" ht="15.0" customHeight="1">
      <c r="C1064" s="1521"/>
      <c r="D1064" s="1521"/>
      <c r="E1064" s="1521"/>
    </row>
    <row r="1065" ht="15.0" customHeight="1">
      <c r="C1065" s="1521"/>
      <c r="D1065" s="1521"/>
      <c r="E1065" s="1521"/>
    </row>
    <row r="1066" ht="15.0" customHeight="1">
      <c r="C1066" s="1521"/>
      <c r="D1066" s="1521"/>
      <c r="E1066" s="1521"/>
    </row>
    <row r="1067" ht="15.0" customHeight="1">
      <c r="C1067" s="1521"/>
      <c r="D1067" s="1521"/>
      <c r="E1067" s="1521"/>
    </row>
    <row r="1068" ht="15.0" customHeight="1">
      <c r="C1068" s="1521"/>
      <c r="D1068" s="1521"/>
      <c r="E1068" s="1521"/>
    </row>
    <row r="1069" ht="15.0" customHeight="1">
      <c r="C1069" s="1521"/>
      <c r="D1069" s="1521"/>
      <c r="E1069" s="1521"/>
    </row>
    <row r="1070" ht="15.0" customHeight="1">
      <c r="C1070" s="1521"/>
      <c r="D1070" s="1521"/>
      <c r="E1070" s="1521"/>
    </row>
    <row r="1071" ht="15.0" customHeight="1">
      <c r="C1071" s="1521"/>
      <c r="D1071" s="1521"/>
      <c r="E1071" s="1521"/>
    </row>
    <row r="1072" ht="15.0" customHeight="1">
      <c r="C1072" s="1521"/>
      <c r="D1072" s="1521"/>
      <c r="E1072" s="1521"/>
    </row>
    <row r="1073" ht="15.0" customHeight="1">
      <c r="C1073" s="1521"/>
      <c r="D1073" s="1521"/>
      <c r="E1073" s="1521"/>
    </row>
    <row r="1074" ht="15.0" customHeight="1">
      <c r="C1074" s="1521"/>
      <c r="D1074" s="1521"/>
      <c r="E1074" s="1521"/>
    </row>
    <row r="1075" ht="15.0" customHeight="1">
      <c r="C1075" s="1521"/>
      <c r="D1075" s="1521"/>
      <c r="E1075" s="1521"/>
    </row>
    <row r="1076" ht="15.0" customHeight="1">
      <c r="C1076" s="1521"/>
      <c r="D1076" s="1521"/>
      <c r="E1076" s="1521"/>
    </row>
    <row r="1077" ht="15.0" customHeight="1">
      <c r="C1077" s="1521"/>
      <c r="D1077" s="1521"/>
      <c r="E1077" s="1521"/>
    </row>
    <row r="1078" ht="15.0" customHeight="1">
      <c r="D1078" s="1521"/>
      <c r="E1078" s="1521"/>
    </row>
    <row r="1079" ht="15.0" customHeight="1">
      <c r="C1079" s="1521"/>
      <c r="D1079" s="1521"/>
      <c r="E1079" s="1521"/>
    </row>
    <row r="1080" ht="15.0" customHeight="1">
      <c r="C1080" s="1521"/>
      <c r="D1080" s="1521"/>
      <c r="E1080" s="1521"/>
    </row>
    <row r="1081" ht="15.0" customHeight="1">
      <c r="D1081" s="1521"/>
      <c r="E1081" s="1521"/>
    </row>
    <row r="1082" ht="15.0" customHeight="1">
      <c r="D1082" s="1521"/>
      <c r="E1082" s="1521"/>
    </row>
    <row r="1083" ht="15.0" customHeight="1">
      <c r="D1083" s="1521"/>
      <c r="E1083" s="1521"/>
    </row>
    <row r="1084" ht="15.0" customHeight="1">
      <c r="D1084" s="1521"/>
      <c r="E1084" s="1521"/>
    </row>
    <row r="1085" ht="15.0" customHeight="1">
      <c r="D1085" s="1521"/>
      <c r="E1085" s="1521"/>
    </row>
    <row r="1086" ht="15.0" customHeight="1">
      <c r="C1086" s="1521"/>
      <c r="D1086" s="1521"/>
      <c r="E1086" s="1521"/>
    </row>
    <row r="1087" ht="15.0" customHeight="1">
      <c r="A1087" s="642"/>
      <c r="C1087" s="1054"/>
      <c r="D1087" s="1054"/>
      <c r="E1087" s="1054"/>
      <c r="F1087" s="641"/>
      <c r="G1087" s="602"/>
      <c r="H1087" s="602"/>
      <c r="I1087" s="602"/>
      <c r="J1087" s="602"/>
      <c r="K1087" s="1522"/>
      <c r="Q1087" s="642"/>
      <c r="R1087" s="642"/>
    </row>
    <row r="1088" ht="15.0" customHeight="1">
      <c r="A1088" s="246"/>
      <c r="C1088" s="146"/>
      <c r="D1088" s="146"/>
      <c r="E1088" s="146"/>
      <c r="F1088" s="454"/>
      <c r="G1088" s="492"/>
      <c r="H1088" s="492"/>
      <c r="I1088" s="492"/>
      <c r="J1088" s="492"/>
      <c r="K1088" s="1082"/>
      <c r="Q1088" s="246"/>
      <c r="R1088" s="246"/>
    </row>
    <row r="1089" ht="15.0" customHeight="1">
      <c r="A1089" s="246"/>
      <c r="C1089" s="146"/>
      <c r="D1089" s="146"/>
      <c r="E1089" s="146"/>
      <c r="F1089" s="492"/>
      <c r="G1089" s="492"/>
      <c r="H1089" s="492"/>
      <c r="I1089" s="492"/>
      <c r="J1089" s="492"/>
      <c r="K1089" s="637"/>
      <c r="Q1089" s="246"/>
      <c r="R1089" s="246"/>
    </row>
    <row r="1090" ht="15.0" customHeight="1">
      <c r="A1090" s="246"/>
      <c r="C1090" s="1523"/>
      <c r="D1090" s="1523"/>
      <c r="E1090" s="1523"/>
      <c r="F1090" s="454"/>
      <c r="G1090" s="492"/>
      <c r="H1090" s="492"/>
      <c r="I1090" s="492"/>
      <c r="J1090" s="492"/>
      <c r="K1090" s="1082"/>
      <c r="Q1090" s="246"/>
      <c r="R1090" s="246"/>
    </row>
    <row r="1091" ht="15.0" customHeight="1">
      <c r="A1091" s="246"/>
      <c r="C1091" s="1523"/>
      <c r="D1091" s="1523"/>
      <c r="E1091" s="1523"/>
      <c r="F1091" s="454"/>
      <c r="G1091" s="492"/>
      <c r="H1091" s="492"/>
      <c r="I1091" s="492"/>
      <c r="J1091" s="492"/>
      <c r="K1091" s="1082"/>
      <c r="Q1091" s="246"/>
      <c r="R1091" s="246"/>
    </row>
    <row r="1092" ht="15.0" customHeight="1">
      <c r="A1092" s="246"/>
      <c r="C1092" s="1523"/>
      <c r="D1092" s="1523"/>
      <c r="E1092" s="1523"/>
      <c r="F1092" s="454"/>
      <c r="G1092" s="492"/>
      <c r="H1092" s="492"/>
      <c r="I1092" s="454"/>
      <c r="J1092" s="1120"/>
      <c r="K1092" s="1082"/>
      <c r="Q1092" s="246"/>
      <c r="R1092" s="246"/>
    </row>
    <row r="1093" ht="15.0" customHeight="1">
      <c r="A1093" s="246"/>
      <c r="C1093" s="1523"/>
      <c r="D1093" s="146"/>
      <c r="E1093" s="146"/>
      <c r="F1093" s="454"/>
      <c r="G1093" s="492"/>
      <c r="H1093" s="492"/>
      <c r="I1093" s="492"/>
      <c r="J1093" s="492"/>
      <c r="K1093" s="1082"/>
      <c r="Q1093" s="246"/>
      <c r="R1093" s="246"/>
    </row>
    <row r="1094" ht="15.0" customHeight="1">
      <c r="A1094" s="246"/>
      <c r="C1094" s="1523"/>
      <c r="D1094" s="146"/>
      <c r="E1094" s="146"/>
      <c r="F1094" s="454"/>
      <c r="G1094" s="492"/>
      <c r="H1094" s="492"/>
      <c r="I1094" s="492"/>
      <c r="J1094" s="492"/>
      <c r="K1094" s="1082"/>
      <c r="Q1094" s="246"/>
      <c r="R1094" s="246"/>
    </row>
    <row r="1095" ht="15.0" customHeight="1">
      <c r="A1095" s="246"/>
      <c r="C1095" s="1523"/>
      <c r="D1095" s="146"/>
      <c r="E1095" s="146"/>
      <c r="F1095" s="454"/>
      <c r="G1095" s="492"/>
      <c r="H1095" s="492"/>
      <c r="I1095" s="492"/>
      <c r="J1095" s="492"/>
      <c r="K1095" s="1082"/>
      <c r="Q1095" s="246"/>
      <c r="R1095" s="246"/>
    </row>
    <row r="1096" ht="15.0" customHeight="1">
      <c r="A1096" s="246"/>
      <c r="C1096" s="1523"/>
      <c r="D1096" s="146"/>
      <c r="E1096" s="146"/>
      <c r="F1096" s="454"/>
      <c r="G1096" s="492"/>
      <c r="H1096" s="492"/>
      <c r="I1096" s="492"/>
      <c r="J1096" s="492"/>
      <c r="K1096" s="1082"/>
      <c r="Q1096" s="246"/>
      <c r="R1096" s="246"/>
    </row>
    <row r="1097" ht="15.0" customHeight="1">
      <c r="A1097" s="246"/>
      <c r="C1097" s="1523"/>
      <c r="D1097" s="146"/>
      <c r="E1097" s="146"/>
      <c r="F1097" s="454"/>
      <c r="G1097" s="492"/>
      <c r="H1097" s="492"/>
      <c r="I1097" s="492"/>
      <c r="J1097" s="492"/>
      <c r="K1097" s="1082"/>
      <c r="Q1097" s="246"/>
      <c r="R1097" s="246"/>
    </row>
    <row r="1098" ht="15.0" customHeight="1">
      <c r="A1098" s="246"/>
      <c r="C1098" s="1523"/>
      <c r="D1098" s="146"/>
      <c r="E1098" s="146"/>
      <c r="F1098" s="454"/>
      <c r="G1098" s="492"/>
      <c r="H1098" s="492"/>
      <c r="I1098" s="492"/>
      <c r="J1098" s="492"/>
      <c r="K1098" s="1082"/>
      <c r="Q1098" s="246"/>
      <c r="R1098" s="246"/>
    </row>
    <row r="1099" ht="15.0" customHeight="1">
      <c r="A1099" s="246"/>
      <c r="C1099" s="1523"/>
      <c r="D1099" s="146"/>
      <c r="E1099" s="146"/>
      <c r="F1099" s="454"/>
      <c r="G1099" s="492"/>
      <c r="H1099" s="492"/>
      <c r="I1099" s="492"/>
      <c r="J1099" s="492"/>
      <c r="K1099" s="1082"/>
      <c r="Q1099" s="246"/>
      <c r="R1099" s="246"/>
    </row>
    <row r="1100" ht="15.0" customHeight="1">
      <c r="A1100" s="246"/>
      <c r="C1100" s="146"/>
      <c r="D1100" s="146"/>
      <c r="E1100" s="146"/>
      <c r="F1100" s="454"/>
      <c r="G1100" s="492"/>
      <c r="H1100" s="492"/>
      <c r="I1100" s="492"/>
      <c r="J1100" s="492"/>
      <c r="K1100" s="1082"/>
      <c r="Q1100" s="246"/>
      <c r="R1100" s="246"/>
    </row>
    <row r="1101" ht="15.0" customHeight="1">
      <c r="A1101" s="246"/>
      <c r="C1101" s="1523"/>
      <c r="D1101" s="146"/>
      <c r="E1101" s="146"/>
      <c r="F1101" s="454"/>
      <c r="G1101" s="492"/>
      <c r="H1101" s="1524"/>
      <c r="I1101" s="492"/>
      <c r="J1101" s="492"/>
      <c r="K1101" s="1525"/>
      <c r="Q1101" s="246"/>
      <c r="R1101" s="246"/>
    </row>
    <row r="1102" ht="15.0" customHeight="1">
      <c r="A1102" s="246"/>
      <c r="C1102" s="1523"/>
      <c r="D1102" s="146"/>
      <c r="E1102" s="146"/>
      <c r="F1102" s="454"/>
      <c r="G1102" s="492"/>
      <c r="H1102" s="492"/>
      <c r="I1102" s="492"/>
      <c r="J1102" s="492"/>
      <c r="K1102" s="1082"/>
      <c r="Q1102" s="246"/>
      <c r="R1102" s="246"/>
    </row>
    <row r="1103" ht="15.0" customHeight="1">
      <c r="A1103" s="246"/>
      <c r="C1103" s="1523"/>
      <c r="D1103" s="146"/>
      <c r="E1103" s="146"/>
      <c r="F1103" s="454"/>
      <c r="G1103" s="492"/>
      <c r="H1103" s="492"/>
      <c r="I1103" s="492"/>
      <c r="J1103" s="492"/>
      <c r="K1103" s="1082"/>
      <c r="Q1103" s="246"/>
      <c r="R1103" s="246"/>
    </row>
    <row r="1104" ht="15.0" customHeight="1">
      <c r="A1104" s="246"/>
      <c r="C1104" s="146"/>
      <c r="D1104" s="146"/>
      <c r="E1104" s="146"/>
      <c r="F1104" s="454"/>
      <c r="G1104" s="492"/>
      <c r="H1104" s="492"/>
      <c r="I1104" s="492"/>
      <c r="J1104" s="492"/>
      <c r="K1104" s="1082"/>
      <c r="Q1104" s="246"/>
      <c r="R1104" s="246"/>
    </row>
    <row r="1105" ht="15.0" customHeight="1">
      <c r="A1105" s="246"/>
      <c r="C1105" s="146"/>
      <c r="D1105" s="146"/>
      <c r="E1105" s="146"/>
      <c r="F1105" s="454"/>
      <c r="G1105" s="492"/>
      <c r="H1105" s="492"/>
      <c r="I1105" s="492"/>
      <c r="J1105" s="492"/>
      <c r="K1105" s="1082"/>
      <c r="Q1105" s="246"/>
      <c r="R1105" s="246"/>
    </row>
    <row r="1106" ht="15.0" customHeight="1">
      <c r="A1106" s="246"/>
      <c r="C1106" s="1523"/>
      <c r="D1106" s="146"/>
      <c r="E1106" s="146"/>
      <c r="F1106" s="454"/>
      <c r="G1106" s="492"/>
      <c r="H1106" s="492"/>
      <c r="I1106" s="492"/>
      <c r="J1106" s="492"/>
      <c r="K1106" s="1082"/>
      <c r="Q1106" s="246"/>
      <c r="R1106" s="246"/>
    </row>
    <row r="1107" ht="15.0" customHeight="1">
      <c r="A1107" s="246"/>
      <c r="C1107" s="1523"/>
      <c r="D1107" s="146"/>
      <c r="E1107" s="146"/>
      <c r="F1107" s="454"/>
      <c r="G1107" s="492"/>
      <c r="H1107" s="492"/>
      <c r="I1107" s="492"/>
      <c r="J1107" s="492"/>
      <c r="K1107" s="1082"/>
      <c r="Q1107" s="246"/>
      <c r="R1107" s="246"/>
    </row>
    <row r="1108" ht="15.0" customHeight="1">
      <c r="C1108" s="1521"/>
      <c r="D1108" s="1521"/>
      <c r="E1108" s="1521"/>
    </row>
    <row r="1109" ht="15.0" customHeight="1">
      <c r="C1109" s="1521"/>
      <c r="D1109" s="1521"/>
      <c r="E1109" s="1521"/>
    </row>
    <row r="1110" ht="15.0" customHeight="1">
      <c r="C1110" s="1521"/>
      <c r="D1110" s="1521"/>
      <c r="E1110" s="1521"/>
    </row>
    <row r="1111" ht="15.0" customHeight="1">
      <c r="C1111" s="1521"/>
      <c r="D1111" s="1521"/>
      <c r="E1111" s="1521"/>
    </row>
    <row r="1112" ht="15.0" customHeight="1">
      <c r="C1112" s="1521"/>
      <c r="D1112" s="1521"/>
      <c r="E1112" s="1521"/>
    </row>
    <row r="1113" ht="15.0" customHeight="1">
      <c r="C1113" s="1521"/>
      <c r="D1113" s="1521"/>
      <c r="E1113" s="1521"/>
    </row>
    <row r="1114" ht="15.0" customHeight="1">
      <c r="C1114" s="1521"/>
      <c r="D1114" s="1521"/>
      <c r="E1114" s="1521"/>
    </row>
    <row r="1115" ht="15.0" customHeight="1">
      <c r="C1115" s="1521"/>
      <c r="D1115" s="1521"/>
      <c r="E1115" s="1521"/>
    </row>
    <row r="1116" ht="15.0" customHeight="1">
      <c r="C1116" s="1521"/>
      <c r="D1116" s="1521"/>
      <c r="E1116" s="1521"/>
    </row>
    <row r="1117" ht="15.0" customHeight="1">
      <c r="C1117" s="1521"/>
      <c r="D1117" s="1521"/>
      <c r="E1117" s="1521"/>
    </row>
    <row r="1118" ht="15.0" customHeight="1">
      <c r="C1118" s="1521"/>
      <c r="D1118" s="1521"/>
      <c r="E1118" s="1521"/>
    </row>
    <row r="1119" ht="15.0" customHeight="1">
      <c r="C1119" s="1521"/>
      <c r="D1119" s="1521"/>
      <c r="E1119" s="1521"/>
    </row>
    <row r="1120" ht="15.0" customHeight="1">
      <c r="C1120" s="1521"/>
      <c r="D1120" s="1521"/>
      <c r="E1120" s="1521"/>
    </row>
    <row r="1121" ht="15.0" customHeight="1">
      <c r="C1121" s="1521"/>
      <c r="D1121" s="1521"/>
      <c r="E1121" s="1521"/>
    </row>
    <row r="1122" ht="15.0" customHeight="1">
      <c r="C1122" s="1521"/>
      <c r="D1122" s="1521"/>
      <c r="E1122" s="1521"/>
    </row>
    <row r="1123" ht="15.0" customHeight="1">
      <c r="C1123" s="1521"/>
      <c r="D1123" s="1521"/>
      <c r="E1123" s="1521"/>
    </row>
    <row r="1124" ht="15.0" customHeight="1">
      <c r="C1124" s="1521"/>
      <c r="D1124" s="1521"/>
      <c r="E1124" s="1521"/>
    </row>
    <row r="1125" ht="15.0" customHeight="1">
      <c r="C1125" s="1521"/>
      <c r="D1125" s="1521"/>
      <c r="E1125" s="1521"/>
    </row>
    <row r="1126" ht="15.0" customHeight="1">
      <c r="C1126" s="1521"/>
      <c r="D1126" s="1521"/>
      <c r="E1126" s="1521"/>
    </row>
    <row r="1127" ht="15.0" customHeight="1">
      <c r="C1127" s="1521"/>
      <c r="D1127" s="1521"/>
      <c r="E1127" s="1521"/>
    </row>
    <row r="1128" ht="15.0" customHeight="1">
      <c r="C1128" s="1521"/>
      <c r="D1128" s="1521"/>
      <c r="E1128" s="1521"/>
    </row>
    <row r="1129" ht="15.0" customHeight="1">
      <c r="C1129" s="1521"/>
      <c r="D1129" s="1521"/>
      <c r="E1129" s="1521"/>
    </row>
    <row r="1130" ht="15.0" customHeight="1">
      <c r="C1130" s="1521"/>
      <c r="D1130" s="1521"/>
      <c r="E1130" s="1521"/>
    </row>
    <row r="1131" ht="15.0" customHeight="1">
      <c r="C1131" s="1521"/>
      <c r="D1131" s="1521"/>
      <c r="E1131" s="1521"/>
    </row>
    <row r="1132" ht="15.0" customHeight="1">
      <c r="C1132" s="1521"/>
      <c r="D1132" s="1521"/>
      <c r="E1132" s="1521"/>
    </row>
    <row r="1133" ht="15.0" customHeight="1">
      <c r="C1133" s="1521"/>
      <c r="D1133" s="1521"/>
      <c r="E1133" s="1521"/>
    </row>
    <row r="1134" ht="15.0" customHeight="1">
      <c r="C1134" s="1521"/>
      <c r="D1134" s="1521"/>
      <c r="E1134" s="1521"/>
    </row>
    <row r="1135" ht="15.0" customHeight="1">
      <c r="C1135" s="1521"/>
      <c r="D1135" s="1521"/>
      <c r="E1135" s="1521"/>
    </row>
    <row r="1136" ht="15.0" customHeight="1">
      <c r="C1136" s="1521"/>
      <c r="D1136" s="1521"/>
      <c r="E1136" s="1521"/>
    </row>
    <row r="1137" ht="15.0" customHeight="1">
      <c r="C1137" s="1521"/>
      <c r="D1137" s="1521"/>
      <c r="E1137" s="1521"/>
    </row>
    <row r="1138" ht="15.0" customHeight="1">
      <c r="C1138" s="1521"/>
      <c r="D1138" s="1521"/>
      <c r="E1138" s="1521"/>
    </row>
    <row r="1139" ht="15.0" customHeight="1">
      <c r="C1139" s="1521"/>
      <c r="D1139" s="1521"/>
      <c r="E1139" s="1521"/>
    </row>
    <row r="1140" ht="15.0" customHeight="1">
      <c r="C1140" s="1521"/>
      <c r="D1140" s="1521"/>
      <c r="E1140" s="1521"/>
    </row>
    <row r="1141" ht="15.0" customHeight="1">
      <c r="C1141" s="1521"/>
      <c r="D1141" s="1521"/>
      <c r="E1141" s="1521"/>
    </row>
    <row r="1142" ht="15.0" customHeight="1">
      <c r="C1142" s="1521"/>
      <c r="D1142" s="1521"/>
      <c r="E1142" s="1521"/>
    </row>
    <row r="1143" ht="15.0" customHeight="1">
      <c r="C1143" s="1521"/>
      <c r="D1143" s="1521"/>
      <c r="E1143" s="1521"/>
    </row>
    <row r="1144" ht="15.0" customHeight="1">
      <c r="C1144" s="1521"/>
      <c r="D1144" s="1521"/>
      <c r="E1144" s="1521"/>
    </row>
    <row r="1145" ht="15.0" customHeight="1">
      <c r="C1145" s="1521"/>
      <c r="D1145" s="1521"/>
      <c r="E1145" s="1521"/>
    </row>
    <row r="1146" ht="15.0" customHeight="1">
      <c r="C1146" s="1521"/>
      <c r="D1146" s="1521"/>
      <c r="E1146" s="1521"/>
    </row>
    <row r="1147" ht="15.0" customHeight="1">
      <c r="C1147" s="1521"/>
      <c r="D1147" s="1521"/>
      <c r="E1147" s="1521"/>
    </row>
    <row r="1148" ht="15.0" customHeight="1">
      <c r="C1148" s="1521"/>
      <c r="D1148" s="1521"/>
      <c r="E1148" s="1521"/>
    </row>
    <row r="1149" ht="15.0" customHeight="1">
      <c r="C1149" s="1521"/>
      <c r="D1149" s="1521"/>
      <c r="E1149" s="1521"/>
    </row>
    <row r="1150" ht="15.0" customHeight="1">
      <c r="C1150" s="1521"/>
      <c r="D1150" s="1521"/>
      <c r="E1150" s="1521"/>
    </row>
    <row r="1151" ht="15.0" customHeight="1">
      <c r="C1151" s="1521"/>
      <c r="D1151" s="1521"/>
      <c r="E1151" s="1521"/>
    </row>
    <row r="1152" ht="15.0" customHeight="1">
      <c r="C1152" s="1521"/>
      <c r="D1152" s="1521"/>
      <c r="E1152" s="1521"/>
    </row>
    <row r="1153" ht="15.0" customHeight="1">
      <c r="C1153" s="1521"/>
      <c r="D1153" s="1521"/>
      <c r="E1153" s="1521"/>
    </row>
    <row r="1154" ht="15.0" customHeight="1">
      <c r="C1154" s="1521"/>
      <c r="D1154" s="1521"/>
      <c r="E1154" s="1521"/>
    </row>
    <row r="1155" ht="15.0" customHeight="1">
      <c r="C1155" s="1521"/>
      <c r="D1155" s="1521"/>
      <c r="E1155" s="1521"/>
    </row>
    <row r="1156" ht="15.0" customHeight="1">
      <c r="C1156" s="1521"/>
      <c r="D1156" s="1521"/>
      <c r="E1156" s="1521"/>
    </row>
    <row r="1157" ht="15.0" customHeight="1">
      <c r="C1157" s="1521"/>
      <c r="D1157" s="1521"/>
      <c r="E1157" s="1521"/>
    </row>
    <row r="1158" ht="15.0" customHeight="1">
      <c r="C1158" s="1521"/>
      <c r="D1158" s="1521"/>
      <c r="E1158" s="1521"/>
    </row>
    <row r="1159" ht="15.0" customHeight="1">
      <c r="C1159" s="1521"/>
      <c r="D1159" s="1521"/>
      <c r="E1159" s="1521"/>
    </row>
    <row r="1160" ht="15.0" customHeight="1">
      <c r="C1160" s="1521"/>
      <c r="D1160" s="1521"/>
      <c r="E1160" s="1521"/>
    </row>
    <row r="1161" ht="15.0" customHeight="1">
      <c r="C1161" s="1521"/>
      <c r="D1161" s="1521"/>
      <c r="E1161" s="1521"/>
    </row>
    <row r="1162" ht="15.0" customHeight="1">
      <c r="C1162" s="1521"/>
      <c r="D1162" s="1521"/>
      <c r="E1162" s="1521"/>
    </row>
    <row r="1163" ht="15.0" customHeight="1">
      <c r="C1163" s="1521"/>
      <c r="D1163" s="1521"/>
      <c r="E1163" s="1521"/>
    </row>
    <row r="1164" ht="15.0" customHeight="1">
      <c r="C1164" s="1521"/>
      <c r="D1164" s="1521"/>
      <c r="E1164" s="1521"/>
    </row>
    <row r="1165" ht="15.0" customHeight="1">
      <c r="D1165" s="1521"/>
      <c r="E1165" s="1521"/>
    </row>
    <row r="1166" ht="15.0" customHeight="1">
      <c r="D1166" s="1521"/>
      <c r="E1166" s="1521"/>
    </row>
    <row r="1167" ht="15.0" customHeight="1">
      <c r="D1167" s="1521"/>
      <c r="E1167" s="1521"/>
    </row>
    <row r="1168" ht="15.0" customHeight="1">
      <c r="D1168" s="1521"/>
      <c r="E1168" s="1521"/>
    </row>
    <row r="1169" ht="15.0" customHeight="1">
      <c r="D1169" s="1521"/>
      <c r="E1169" s="1521"/>
    </row>
    <row r="1170" ht="15.0" customHeight="1">
      <c r="D1170" s="1521"/>
      <c r="E1170" s="1521"/>
    </row>
    <row r="1171" ht="15.0" customHeight="1">
      <c r="D1171" s="1521"/>
      <c r="E1171" s="1521"/>
    </row>
    <row r="1172" ht="15.0" customHeight="1">
      <c r="A1172" s="246"/>
      <c r="C1172" s="1523"/>
      <c r="D1172" s="146"/>
      <c r="E1172" s="146"/>
      <c r="F1172" s="454"/>
      <c r="G1172" s="492"/>
      <c r="H1172" s="492"/>
      <c r="I1172" s="492"/>
      <c r="J1172" s="492"/>
      <c r="K1172" s="1082"/>
      <c r="Q1172" s="246"/>
      <c r="R1172" s="246"/>
    </row>
    <row r="1173" ht="15.0" customHeight="1">
      <c r="A1173" s="246"/>
      <c r="C1173" s="1523"/>
      <c r="D1173" s="146"/>
      <c r="E1173" s="146"/>
      <c r="F1173" s="454"/>
      <c r="G1173" s="492"/>
      <c r="H1173" s="492"/>
      <c r="I1173" s="492"/>
      <c r="J1173" s="492"/>
      <c r="K1173" s="1082"/>
      <c r="Q1173" s="246"/>
      <c r="R1173" s="246"/>
    </row>
    <row r="1174" ht="15.0" customHeight="1">
      <c r="A1174" s="246"/>
      <c r="C1174" s="1523"/>
      <c r="D1174" s="146"/>
      <c r="E1174" s="146"/>
      <c r="F1174" s="454"/>
      <c r="G1174" s="492"/>
      <c r="H1174" s="492"/>
      <c r="I1174" s="492"/>
      <c r="J1174" s="492"/>
      <c r="K1174" s="1082"/>
      <c r="Q1174" s="246"/>
      <c r="R1174" s="246"/>
    </row>
    <row r="1175" ht="15.0" customHeight="1">
      <c r="A1175" s="246"/>
      <c r="C1175" s="1523"/>
      <c r="D1175" s="146"/>
      <c r="E1175" s="146"/>
      <c r="F1175" s="454"/>
      <c r="G1175" s="492"/>
      <c r="H1175" s="492"/>
      <c r="I1175" s="492"/>
      <c r="J1175" s="492"/>
      <c r="K1175" s="1082"/>
      <c r="Q1175" s="246"/>
      <c r="R1175" s="246"/>
    </row>
    <row r="1176" ht="15.0" customHeight="1">
      <c r="A1176" s="246"/>
      <c r="C1176" s="1523"/>
      <c r="D1176" s="146"/>
      <c r="E1176" s="146"/>
      <c r="F1176" s="454"/>
      <c r="G1176" s="492"/>
      <c r="H1176" s="492"/>
      <c r="I1176" s="492"/>
      <c r="J1176" s="492"/>
      <c r="K1176" s="1082"/>
      <c r="Q1176" s="246"/>
      <c r="R1176" s="246"/>
    </row>
    <row r="1177" ht="15.0" customHeight="1">
      <c r="A1177" s="246"/>
      <c r="C1177" s="1523"/>
      <c r="D1177" s="146"/>
      <c r="E1177" s="146"/>
      <c r="F1177" s="454"/>
      <c r="G1177" s="492"/>
      <c r="H1177" s="492"/>
      <c r="I1177" s="492"/>
      <c r="J1177" s="492"/>
      <c r="K1177" s="1082"/>
      <c r="Q1177" s="246"/>
      <c r="R1177" s="246"/>
    </row>
    <row r="1178" ht="15.0" customHeight="1">
      <c r="A1178" s="246"/>
      <c r="C1178" s="1523"/>
      <c r="D1178" s="146"/>
      <c r="E1178" s="146"/>
      <c r="F1178" s="454"/>
      <c r="G1178" s="492"/>
      <c r="H1178" s="492"/>
      <c r="I1178" s="492"/>
      <c r="J1178" s="492"/>
      <c r="K1178" s="1082"/>
      <c r="Q1178" s="246"/>
      <c r="R1178" s="246"/>
    </row>
    <row r="1179" ht="15.0" customHeight="1">
      <c r="A1179" s="246"/>
      <c r="C1179" s="1523"/>
      <c r="D1179" s="146"/>
      <c r="E1179" s="146"/>
      <c r="F1179" s="454"/>
      <c r="G1179" s="492"/>
      <c r="H1179" s="492"/>
      <c r="I1179" s="492"/>
      <c r="J1179" s="492"/>
      <c r="K1179" s="1082"/>
      <c r="Q1179" s="246"/>
      <c r="R1179" s="246"/>
    </row>
    <row r="1180" ht="15.0" customHeight="1">
      <c r="A1180" s="246"/>
      <c r="C1180" s="1523"/>
      <c r="D1180" s="146"/>
      <c r="E1180" s="146"/>
      <c r="F1180" s="454"/>
      <c r="G1180" s="492"/>
      <c r="H1180" s="492"/>
      <c r="I1180" s="492"/>
      <c r="J1180" s="492"/>
      <c r="K1180" s="1082"/>
      <c r="Q1180" s="246"/>
      <c r="R1180" s="246"/>
    </row>
    <row r="1181" ht="15.0" customHeight="1">
      <c r="A1181" s="246"/>
      <c r="C1181" s="1523"/>
      <c r="D1181" s="146"/>
      <c r="E1181" s="146"/>
      <c r="F1181" s="454"/>
      <c r="G1181" s="492"/>
      <c r="H1181" s="492"/>
      <c r="I1181" s="492"/>
      <c r="J1181" s="492"/>
      <c r="K1181" s="1082"/>
      <c r="Q1181" s="246"/>
      <c r="R1181" s="246"/>
    </row>
    <row r="1182" ht="15.0" customHeight="1">
      <c r="A1182" s="246"/>
      <c r="C1182" s="1523"/>
      <c r="D1182" s="146"/>
      <c r="E1182" s="146"/>
      <c r="F1182" s="454"/>
      <c r="G1182" s="492"/>
      <c r="H1182" s="492"/>
      <c r="I1182" s="492"/>
      <c r="J1182" s="492"/>
      <c r="K1182" s="1082"/>
      <c r="Q1182" s="246"/>
      <c r="R1182" s="246"/>
    </row>
    <row r="1183" ht="15.0" customHeight="1">
      <c r="A1183" s="246"/>
      <c r="C1183" s="1523"/>
      <c r="D1183" s="146"/>
      <c r="E1183" s="146"/>
      <c r="F1183" s="454"/>
      <c r="G1183" s="492"/>
      <c r="H1183" s="492"/>
      <c r="I1183" s="492"/>
      <c r="J1183" s="492"/>
      <c r="K1183" s="1082"/>
      <c r="Q1183" s="246"/>
      <c r="R1183" s="246"/>
    </row>
    <row r="1184" ht="15.0" customHeight="1">
      <c r="A1184" s="246"/>
      <c r="C1184" s="1523"/>
      <c r="D1184" s="146"/>
      <c r="E1184" s="146"/>
      <c r="F1184" s="454"/>
      <c r="G1184" s="492"/>
      <c r="H1184" s="492"/>
      <c r="I1184" s="492"/>
      <c r="J1184" s="492"/>
      <c r="K1184" s="1082"/>
      <c r="Q1184" s="246"/>
      <c r="R1184" s="246"/>
    </row>
    <row r="1185" ht="15.0" customHeight="1">
      <c r="A1185" s="246"/>
      <c r="C1185" s="1523"/>
      <c r="D1185" s="146"/>
      <c r="E1185" s="146"/>
      <c r="F1185" s="454"/>
      <c r="G1185" s="492"/>
      <c r="H1185" s="492"/>
      <c r="I1185" s="492"/>
      <c r="J1185" s="492"/>
      <c r="K1185" s="1082"/>
      <c r="Q1185" s="246"/>
      <c r="R1185" s="246"/>
    </row>
    <row r="1186" ht="15.0" customHeight="1">
      <c r="A1186" s="246"/>
      <c r="C1186" s="1523"/>
      <c r="D1186" s="146"/>
      <c r="E1186" s="146"/>
      <c r="F1186" s="454"/>
      <c r="G1186" s="492"/>
      <c r="H1186" s="492"/>
      <c r="I1186" s="492"/>
      <c r="J1186" s="492"/>
      <c r="K1186" s="1082"/>
      <c r="Q1186" s="246"/>
      <c r="R1186" s="246"/>
    </row>
    <row r="1187" ht="15.0" customHeight="1">
      <c r="A1187" s="246"/>
      <c r="C1187" s="1523"/>
      <c r="D1187" s="146"/>
      <c r="E1187" s="146"/>
      <c r="F1187" s="454"/>
      <c r="G1187" s="492"/>
      <c r="H1187" s="492"/>
      <c r="I1187" s="492"/>
      <c r="J1187" s="492"/>
      <c r="K1187" s="1082"/>
      <c r="Q1187" s="246"/>
      <c r="R1187" s="246"/>
    </row>
    <row r="1188" ht="15.0" customHeight="1">
      <c r="A1188" s="246"/>
      <c r="C1188" s="1523"/>
      <c r="D1188" s="146"/>
      <c r="E1188" s="146"/>
      <c r="F1188" s="454"/>
      <c r="G1188" s="492"/>
      <c r="H1188" s="492"/>
      <c r="I1188" s="492"/>
      <c r="J1188" s="492"/>
      <c r="K1188" s="1082"/>
      <c r="Q1188" s="246"/>
      <c r="R1188" s="246"/>
    </row>
    <row r="1189" ht="15.0" customHeight="1">
      <c r="A1189" s="246"/>
      <c r="C1189" s="1523"/>
      <c r="D1189" s="146"/>
      <c r="E1189" s="146"/>
      <c r="F1189" s="454"/>
      <c r="G1189" s="492"/>
      <c r="H1189" s="492"/>
      <c r="I1189" s="492"/>
      <c r="J1189" s="492"/>
      <c r="K1189" s="1082"/>
      <c r="Q1189" s="246"/>
      <c r="R1189" s="246"/>
    </row>
    <row r="1190" ht="15.0" customHeight="1">
      <c r="A1190" s="246"/>
      <c r="C1190" s="1523"/>
      <c r="D1190" s="146"/>
      <c r="E1190" s="146"/>
      <c r="F1190" s="454"/>
      <c r="G1190" s="492"/>
      <c r="H1190" s="492"/>
      <c r="I1190" s="492"/>
      <c r="J1190" s="492"/>
      <c r="K1190" s="1082"/>
      <c r="Q1190" s="246"/>
      <c r="R1190" s="246"/>
    </row>
    <row r="1191" ht="15.0" customHeight="1">
      <c r="A1191" s="246"/>
      <c r="C1191" s="1523"/>
      <c r="D1191" s="146"/>
      <c r="E1191" s="146"/>
      <c r="F1191" s="454"/>
      <c r="G1191" s="492"/>
      <c r="H1191" s="492"/>
      <c r="I1191" s="492"/>
      <c r="J1191" s="492"/>
      <c r="K1191" s="1082"/>
      <c r="Q1191" s="246"/>
      <c r="R1191" s="246"/>
    </row>
    <row r="1192" ht="15.0" customHeight="1">
      <c r="A1192" s="246"/>
      <c r="C1192" s="1523"/>
      <c r="D1192" s="146"/>
      <c r="E1192" s="146"/>
      <c r="F1192" s="454"/>
      <c r="G1192" s="492"/>
      <c r="H1192" s="492"/>
      <c r="I1192" s="492"/>
      <c r="J1192" s="492"/>
      <c r="K1192" s="1082"/>
      <c r="Q1192" s="246"/>
      <c r="R1192" s="246"/>
    </row>
    <row r="1193" ht="15.0" customHeight="1">
      <c r="A1193" s="246"/>
      <c r="C1193" s="1523"/>
      <c r="D1193" s="146"/>
      <c r="E1193" s="146"/>
      <c r="F1193" s="454"/>
      <c r="G1193" s="492"/>
      <c r="H1193" s="492"/>
      <c r="I1193" s="492"/>
      <c r="J1193" s="492"/>
      <c r="K1193" s="1082"/>
      <c r="Q1193" s="246"/>
      <c r="R1193" s="246"/>
    </row>
    <row r="1194" ht="15.0" customHeight="1">
      <c r="A1194" s="246"/>
      <c r="C1194" s="1523"/>
      <c r="D1194" s="146"/>
      <c r="E1194" s="146"/>
      <c r="F1194" s="454"/>
      <c r="G1194" s="492"/>
      <c r="H1194" s="492"/>
      <c r="I1194" s="492"/>
      <c r="J1194" s="492"/>
      <c r="K1194" s="1082"/>
      <c r="Q1194" s="246"/>
      <c r="R1194" s="246"/>
    </row>
    <row r="1195" ht="15.0" customHeight="1">
      <c r="A1195" s="246"/>
      <c r="C1195" s="1523"/>
      <c r="D1195" s="146"/>
      <c r="E1195" s="146"/>
      <c r="F1195" s="454"/>
      <c r="G1195" s="492"/>
      <c r="H1195" s="492"/>
      <c r="I1195" s="492"/>
      <c r="J1195" s="492"/>
      <c r="K1195" s="1082"/>
      <c r="Q1195" s="246"/>
      <c r="R1195" s="246"/>
    </row>
    <row r="1196" ht="15.0" customHeight="1">
      <c r="A1196" s="246"/>
      <c r="C1196" s="1523"/>
      <c r="D1196" s="146"/>
      <c r="E1196" s="146"/>
      <c r="F1196" s="454"/>
      <c r="G1196" s="492"/>
      <c r="H1196" s="492"/>
      <c r="I1196" s="492"/>
      <c r="J1196" s="492"/>
      <c r="K1196" s="1082"/>
      <c r="Q1196" s="246"/>
      <c r="R1196" s="246"/>
    </row>
    <row r="1197" ht="15.0" customHeight="1">
      <c r="A1197" s="246"/>
      <c r="C1197" s="1523"/>
      <c r="D1197" s="146"/>
      <c r="E1197" s="146"/>
      <c r="F1197" s="454"/>
      <c r="G1197" s="492"/>
      <c r="H1197" s="492"/>
      <c r="I1197" s="492"/>
      <c r="J1197" s="492"/>
      <c r="K1197" s="1082"/>
      <c r="Q1197" s="246"/>
      <c r="R1197" s="246"/>
    </row>
    <row r="1198" ht="15.0" customHeight="1">
      <c r="A1198" s="246"/>
      <c r="C1198" s="1523"/>
      <c r="D1198" s="146"/>
      <c r="E1198" s="146"/>
      <c r="F1198" s="454"/>
      <c r="G1198" s="492"/>
      <c r="H1198" s="492"/>
      <c r="I1198" s="492"/>
      <c r="J1198" s="492"/>
      <c r="K1198" s="1082"/>
      <c r="Q1198" s="246"/>
      <c r="R1198" s="246"/>
    </row>
    <row r="1199" ht="15.0" customHeight="1">
      <c r="A1199" s="246"/>
      <c r="C1199" s="1523"/>
      <c r="D1199" s="146"/>
      <c r="E1199" s="146"/>
      <c r="F1199" s="454"/>
      <c r="G1199" s="492"/>
      <c r="H1199" s="492"/>
      <c r="I1199" s="492"/>
      <c r="J1199" s="492"/>
      <c r="K1199" s="1082"/>
      <c r="Q1199" s="246"/>
      <c r="R1199" s="246"/>
    </row>
    <row r="1200" ht="15.0" customHeight="1">
      <c r="A1200" s="246"/>
      <c r="C1200" s="1523"/>
      <c r="D1200" s="146"/>
      <c r="E1200" s="146"/>
      <c r="F1200" s="454"/>
      <c r="G1200" s="492"/>
      <c r="H1200" s="492"/>
      <c r="I1200" s="492"/>
      <c r="J1200" s="492"/>
      <c r="K1200" s="1082"/>
      <c r="Q1200" s="246"/>
      <c r="R1200" s="246"/>
    </row>
    <row r="1201" ht="15.0" customHeight="1">
      <c r="A1201" s="246"/>
      <c r="C1201" s="1523"/>
      <c r="D1201" s="146"/>
      <c r="E1201" s="146"/>
      <c r="F1201" s="454"/>
      <c r="G1201" s="492"/>
      <c r="H1201" s="492"/>
      <c r="I1201" s="492"/>
      <c r="J1201" s="492"/>
      <c r="K1201" s="1082"/>
      <c r="Q1201" s="246"/>
      <c r="R1201" s="246"/>
    </row>
    <row r="1202" ht="15.0" customHeight="1">
      <c r="A1202" s="246"/>
      <c r="C1202" s="1523"/>
      <c r="D1202" s="146"/>
      <c r="E1202" s="146"/>
      <c r="F1202" s="454"/>
      <c r="G1202" s="492"/>
      <c r="H1202" s="492"/>
      <c r="I1202" s="492"/>
      <c r="J1202" s="492"/>
      <c r="K1202" s="1082"/>
      <c r="Q1202" s="246"/>
      <c r="R1202" s="246"/>
    </row>
    <row r="1203" ht="15.0" customHeight="1">
      <c r="A1203" s="246"/>
      <c r="C1203" s="1523"/>
      <c r="D1203" s="146"/>
      <c r="E1203" s="146"/>
      <c r="F1203" s="454"/>
      <c r="G1203" s="492"/>
      <c r="H1203" s="492"/>
      <c r="I1203" s="492"/>
      <c r="J1203" s="492"/>
      <c r="K1203" s="1082"/>
      <c r="Q1203" s="246"/>
      <c r="R1203" s="246"/>
    </row>
    <row r="1204" ht="15.0" customHeight="1">
      <c r="A1204" s="246"/>
      <c r="C1204" s="1523"/>
      <c r="D1204" s="146"/>
      <c r="E1204" s="146"/>
      <c r="F1204" s="454"/>
      <c r="G1204" s="492"/>
      <c r="H1204" s="492"/>
      <c r="I1204" s="492"/>
      <c r="J1204" s="492"/>
      <c r="K1204" s="1082"/>
      <c r="Q1204" s="246"/>
      <c r="R1204" s="246"/>
    </row>
    <row r="1205" ht="15.0" customHeight="1">
      <c r="A1205" s="246"/>
      <c r="C1205" s="1523"/>
      <c r="D1205" s="146"/>
      <c r="E1205" s="146"/>
      <c r="F1205" s="454"/>
      <c r="G1205" s="492"/>
      <c r="H1205" s="492"/>
      <c r="I1205" s="492"/>
      <c r="J1205" s="492"/>
      <c r="K1205" s="1082"/>
      <c r="Q1205" s="246"/>
      <c r="R1205" s="246"/>
    </row>
    <row r="1206" ht="15.0" customHeight="1">
      <c r="A1206" s="246"/>
      <c r="C1206" s="1523"/>
      <c r="D1206" s="146"/>
      <c r="E1206" s="146"/>
      <c r="F1206" s="454"/>
      <c r="G1206" s="492"/>
      <c r="H1206" s="492"/>
      <c r="I1206" s="492"/>
      <c r="J1206" s="492"/>
      <c r="K1206" s="1082"/>
      <c r="Q1206" s="246"/>
      <c r="R1206" s="246"/>
    </row>
    <row r="1207" ht="15.0" customHeight="1">
      <c r="A1207" s="246"/>
      <c r="C1207" s="1523"/>
      <c r="D1207" s="146"/>
      <c r="E1207" s="146"/>
      <c r="F1207" s="454"/>
      <c r="G1207" s="492"/>
      <c r="H1207" s="492"/>
      <c r="I1207" s="492"/>
      <c r="J1207" s="492"/>
      <c r="K1207" s="1082"/>
      <c r="Q1207" s="246"/>
      <c r="R1207" s="246"/>
    </row>
    <row r="1208" ht="15.0" customHeight="1">
      <c r="A1208" s="246"/>
      <c r="C1208" s="1523"/>
      <c r="D1208" s="146"/>
      <c r="E1208" s="146"/>
      <c r="F1208" s="454"/>
      <c r="G1208" s="492"/>
      <c r="H1208" s="492"/>
      <c r="I1208" s="492"/>
      <c r="J1208" s="492"/>
      <c r="K1208" s="1082"/>
      <c r="Q1208" s="246"/>
      <c r="R1208" s="246"/>
    </row>
    <row r="1209" ht="15.0" customHeight="1">
      <c r="A1209" s="246"/>
      <c r="C1209" s="1523"/>
      <c r="D1209" s="146"/>
      <c r="E1209" s="146"/>
      <c r="F1209" s="454"/>
      <c r="G1209" s="492"/>
      <c r="H1209" s="492"/>
      <c r="I1209" s="492"/>
      <c r="J1209" s="492"/>
      <c r="K1209" s="1082"/>
      <c r="Q1209" s="246"/>
      <c r="R1209" s="246"/>
    </row>
    <row r="1210" ht="15.0" customHeight="1">
      <c r="A1210" s="246"/>
      <c r="C1210" s="1523"/>
      <c r="D1210" s="146"/>
      <c r="E1210" s="146"/>
      <c r="F1210" s="454"/>
      <c r="G1210" s="492"/>
      <c r="H1210" s="492"/>
      <c r="I1210" s="492"/>
      <c r="J1210" s="492"/>
      <c r="K1210" s="1082"/>
      <c r="Q1210" s="246"/>
      <c r="R1210" s="246"/>
    </row>
    <row r="1211" ht="15.0" customHeight="1">
      <c r="A1211" s="246"/>
      <c r="C1211" s="1523"/>
      <c r="D1211" s="146"/>
      <c r="E1211" s="146"/>
      <c r="F1211" s="454"/>
      <c r="G1211" s="492"/>
      <c r="H1211" s="492"/>
      <c r="I1211" s="492"/>
      <c r="J1211" s="492"/>
      <c r="K1211" s="1082"/>
      <c r="Q1211" s="246"/>
      <c r="R1211" s="246"/>
    </row>
    <row r="1212" ht="15.0" customHeight="1">
      <c r="A1212" s="246"/>
      <c r="C1212" s="1523"/>
      <c r="D1212" s="146"/>
      <c r="E1212" s="146"/>
      <c r="F1212" s="454"/>
      <c r="G1212" s="492"/>
      <c r="H1212" s="492"/>
      <c r="I1212" s="492"/>
      <c r="J1212" s="492"/>
      <c r="K1212" s="1082"/>
      <c r="Q1212" s="246"/>
      <c r="R1212" s="246"/>
    </row>
    <row r="1213" ht="15.0" customHeight="1">
      <c r="A1213" s="246"/>
      <c r="C1213" s="1523"/>
      <c r="D1213" s="146"/>
      <c r="E1213" s="146"/>
      <c r="F1213" s="454"/>
      <c r="G1213" s="492"/>
      <c r="H1213" s="492"/>
      <c r="I1213" s="492"/>
      <c r="J1213" s="492"/>
      <c r="K1213" s="1082"/>
      <c r="Q1213" s="246"/>
      <c r="R1213" s="246"/>
    </row>
    <row r="1214" ht="15.0" customHeight="1">
      <c r="A1214" s="246"/>
      <c r="C1214" s="1523"/>
      <c r="D1214" s="146"/>
      <c r="E1214" s="146"/>
      <c r="F1214" s="454"/>
      <c r="G1214" s="492"/>
      <c r="H1214" s="492"/>
      <c r="I1214" s="492"/>
      <c r="J1214" s="492"/>
      <c r="K1214" s="1082"/>
      <c r="Q1214" s="246"/>
      <c r="R1214" s="246"/>
    </row>
    <row r="1215" ht="15.0" customHeight="1">
      <c r="A1215" s="246"/>
      <c r="C1215" s="1523"/>
      <c r="D1215" s="146"/>
      <c r="E1215" s="146"/>
      <c r="F1215" s="454"/>
      <c r="G1215" s="492"/>
      <c r="H1215" s="492"/>
      <c r="I1215" s="492"/>
      <c r="J1215" s="492"/>
      <c r="K1215" s="1082"/>
      <c r="Q1215" s="246"/>
      <c r="R1215" s="246"/>
    </row>
    <row r="1216" ht="15.0" customHeight="1">
      <c r="A1216" s="246"/>
      <c r="C1216" s="1523"/>
      <c r="D1216" s="146"/>
      <c r="E1216" s="146"/>
      <c r="F1216" s="454"/>
      <c r="G1216" s="492"/>
      <c r="H1216" s="492"/>
      <c r="I1216" s="492"/>
      <c r="J1216" s="492"/>
      <c r="K1216" s="1082"/>
      <c r="Q1216" s="246"/>
      <c r="R1216" s="246"/>
    </row>
    <row r="1217" ht="15.0" customHeight="1">
      <c r="A1217" s="246"/>
      <c r="C1217" s="1523"/>
      <c r="D1217" s="146"/>
      <c r="E1217" s="146"/>
      <c r="F1217" s="454"/>
      <c r="G1217" s="492"/>
      <c r="H1217" s="492"/>
      <c r="I1217" s="492"/>
      <c r="J1217" s="492"/>
      <c r="K1217" s="1082"/>
      <c r="Q1217" s="246"/>
      <c r="R1217" s="246"/>
    </row>
    <row r="1218" ht="15.0" customHeight="1">
      <c r="A1218" s="246"/>
      <c r="C1218" s="1523"/>
      <c r="D1218" s="146"/>
      <c r="E1218" s="146"/>
      <c r="F1218" s="454"/>
      <c r="G1218" s="492"/>
      <c r="H1218" s="492"/>
      <c r="I1218" s="492"/>
      <c r="J1218" s="492"/>
      <c r="K1218" s="1082"/>
      <c r="Q1218" s="246"/>
      <c r="R1218" s="246"/>
    </row>
    <row r="1219" ht="15.0" customHeight="1">
      <c r="A1219" s="246"/>
      <c r="C1219" s="1523"/>
      <c r="D1219" s="146"/>
      <c r="E1219" s="146"/>
      <c r="F1219" s="454"/>
      <c r="G1219" s="492"/>
      <c r="H1219" s="492"/>
      <c r="I1219" s="492"/>
      <c r="J1219" s="492"/>
      <c r="K1219" s="1082"/>
      <c r="Q1219" s="246"/>
      <c r="R1219" s="246"/>
    </row>
    <row r="1220" ht="15.0" customHeight="1">
      <c r="A1220" s="246"/>
      <c r="C1220" s="1523"/>
      <c r="D1220" s="146"/>
      <c r="E1220" s="146"/>
      <c r="F1220" s="454"/>
      <c r="G1220" s="492"/>
      <c r="H1220" s="492"/>
      <c r="I1220" s="492"/>
      <c r="J1220" s="492"/>
      <c r="K1220" s="1082"/>
      <c r="Q1220" s="246"/>
      <c r="R1220" s="246"/>
    </row>
    <row r="1221" ht="15.0" customHeight="1">
      <c r="A1221" s="246"/>
      <c r="C1221" s="1523"/>
      <c r="D1221" s="146"/>
      <c r="E1221" s="146"/>
      <c r="F1221" s="454"/>
      <c r="G1221" s="492"/>
      <c r="H1221" s="492"/>
      <c r="I1221" s="492"/>
      <c r="J1221" s="492"/>
      <c r="K1221" s="1082"/>
      <c r="Q1221" s="246"/>
      <c r="R1221" s="246"/>
    </row>
    <row r="1222" ht="15.0" customHeight="1">
      <c r="A1222" s="246"/>
      <c r="C1222" s="1523"/>
      <c r="D1222" s="146"/>
      <c r="E1222" s="146"/>
      <c r="F1222" s="454"/>
      <c r="G1222" s="492"/>
      <c r="H1222" s="492"/>
      <c r="I1222" s="492"/>
      <c r="J1222" s="492"/>
      <c r="K1222" s="1082"/>
      <c r="Q1222" s="246"/>
      <c r="R1222" s="246"/>
    </row>
    <row r="1223" ht="15.0" customHeight="1">
      <c r="A1223" s="246"/>
      <c r="C1223" s="1523"/>
      <c r="D1223" s="146"/>
      <c r="E1223" s="146"/>
      <c r="F1223" s="454"/>
      <c r="G1223" s="492"/>
      <c r="H1223" s="492"/>
      <c r="I1223" s="492"/>
      <c r="J1223" s="492"/>
      <c r="K1223" s="1082"/>
      <c r="Q1223" s="246"/>
      <c r="R1223" s="246"/>
    </row>
    <row r="1224" ht="15.0" customHeight="1">
      <c r="A1224" s="246"/>
      <c r="C1224" s="1523"/>
      <c r="D1224" s="146"/>
      <c r="E1224" s="146"/>
      <c r="F1224" s="454"/>
      <c r="G1224" s="492"/>
      <c r="H1224" s="492"/>
      <c r="I1224" s="492"/>
      <c r="J1224" s="492"/>
      <c r="K1224" s="1082"/>
      <c r="Q1224" s="246"/>
      <c r="R1224" s="246"/>
    </row>
    <row r="1225" ht="15.0" customHeight="1">
      <c r="A1225" s="246"/>
      <c r="C1225" s="1523"/>
      <c r="D1225" s="146"/>
      <c r="E1225" s="146"/>
      <c r="F1225" s="454"/>
      <c r="G1225" s="492"/>
      <c r="H1225" s="492"/>
      <c r="I1225" s="492"/>
      <c r="J1225" s="492"/>
      <c r="K1225" s="1082"/>
      <c r="Q1225" s="246"/>
      <c r="R1225" s="246"/>
    </row>
    <row r="1226" ht="15.0" customHeight="1">
      <c r="A1226" s="246"/>
      <c r="C1226" s="1523"/>
      <c r="D1226" s="146"/>
      <c r="E1226" s="146"/>
      <c r="F1226" s="454"/>
      <c r="G1226" s="492"/>
      <c r="H1226" s="492"/>
      <c r="I1226" s="492"/>
      <c r="J1226" s="492"/>
      <c r="K1226" s="1082"/>
      <c r="Q1226" s="246"/>
      <c r="R1226" s="246"/>
    </row>
    <row r="1227" ht="15.0" customHeight="1">
      <c r="A1227" s="246"/>
      <c r="C1227" s="1523"/>
      <c r="D1227" s="146"/>
      <c r="E1227" s="146"/>
      <c r="F1227" s="454"/>
      <c r="G1227" s="492"/>
      <c r="H1227" s="492"/>
      <c r="I1227" s="492"/>
      <c r="J1227" s="492"/>
      <c r="K1227" s="1082"/>
      <c r="Q1227" s="246"/>
      <c r="R1227" s="246"/>
    </row>
    <row r="1228" ht="15.0" customHeight="1">
      <c r="A1228" s="246"/>
      <c r="C1228" s="1523"/>
      <c r="D1228" s="146"/>
      <c r="E1228" s="146"/>
      <c r="F1228" s="454"/>
      <c r="G1228" s="492"/>
      <c r="H1228" s="492"/>
      <c r="I1228" s="492"/>
      <c r="J1228" s="492"/>
      <c r="K1228" s="1082"/>
      <c r="Q1228" s="246"/>
      <c r="R1228" s="246"/>
    </row>
    <row r="1229" ht="15.0" customHeight="1">
      <c r="A1229" s="246"/>
      <c r="C1229" s="1523"/>
      <c r="D1229" s="146"/>
      <c r="E1229" s="146"/>
      <c r="F1229" s="454"/>
      <c r="G1229" s="492"/>
      <c r="H1229" s="492"/>
      <c r="I1229" s="492"/>
      <c r="J1229" s="492"/>
      <c r="K1229" s="1082"/>
      <c r="Q1229" s="246"/>
      <c r="R1229" s="246"/>
    </row>
    <row r="1230" ht="15.0" customHeight="1">
      <c r="A1230" s="246"/>
      <c r="C1230" s="1523"/>
      <c r="D1230" s="146"/>
      <c r="E1230" s="146"/>
      <c r="F1230" s="454"/>
      <c r="G1230" s="492"/>
      <c r="H1230" s="492"/>
      <c r="I1230" s="492"/>
      <c r="J1230" s="492"/>
      <c r="K1230" s="1082"/>
      <c r="Q1230" s="246"/>
      <c r="R1230" s="246"/>
    </row>
    <row r="1231" ht="15.0" customHeight="1">
      <c r="A1231" s="246"/>
      <c r="C1231" s="1523"/>
      <c r="D1231" s="146"/>
      <c r="E1231" s="146"/>
      <c r="F1231" s="454"/>
      <c r="G1231" s="492"/>
      <c r="H1231" s="492"/>
      <c r="I1231" s="492"/>
      <c r="J1231" s="492"/>
      <c r="K1231" s="1082"/>
      <c r="Q1231" s="246"/>
      <c r="R1231" s="246"/>
    </row>
    <row r="1232" ht="15.0" customHeight="1">
      <c r="A1232" s="246"/>
      <c r="C1232" s="1523"/>
      <c r="D1232" s="146"/>
      <c r="E1232" s="146"/>
      <c r="F1232" s="454"/>
      <c r="G1232" s="492"/>
      <c r="H1232" s="492"/>
      <c r="I1232" s="492"/>
      <c r="J1232" s="492"/>
      <c r="K1232" s="1082"/>
      <c r="Q1232" s="246"/>
      <c r="R1232" s="246"/>
    </row>
    <row r="1233" ht="15.0" customHeight="1">
      <c r="A1233" s="246"/>
      <c r="C1233" s="1523"/>
      <c r="D1233" s="146"/>
      <c r="E1233" s="146"/>
      <c r="F1233" s="454"/>
      <c r="G1233" s="492"/>
      <c r="H1233" s="492"/>
      <c r="I1233" s="492"/>
      <c r="J1233" s="492"/>
      <c r="K1233" s="1082"/>
      <c r="Q1233" s="246"/>
      <c r="R1233" s="246"/>
    </row>
    <row r="1234" ht="15.0" customHeight="1">
      <c r="A1234" s="246"/>
      <c r="C1234" s="1523"/>
      <c r="D1234" s="146"/>
      <c r="E1234" s="146"/>
      <c r="F1234" s="454"/>
      <c r="G1234" s="492"/>
      <c r="H1234" s="492"/>
      <c r="I1234" s="492"/>
      <c r="J1234" s="492"/>
      <c r="K1234" s="1082"/>
      <c r="Q1234" s="246"/>
      <c r="R1234" s="246"/>
    </row>
    <row r="1235" ht="15.0" customHeight="1">
      <c r="A1235" s="246"/>
      <c r="C1235" s="1523"/>
      <c r="D1235" s="146"/>
      <c r="E1235" s="146"/>
      <c r="F1235" s="454"/>
      <c r="G1235" s="492"/>
      <c r="H1235" s="492"/>
      <c r="I1235" s="492"/>
      <c r="J1235" s="492"/>
      <c r="K1235" s="1082"/>
      <c r="Q1235" s="246"/>
      <c r="R1235" s="246"/>
    </row>
    <row r="1236" ht="15.0" customHeight="1">
      <c r="A1236" s="246"/>
      <c r="C1236" s="1523"/>
      <c r="D1236" s="146"/>
      <c r="E1236" s="146"/>
      <c r="F1236" s="454"/>
      <c r="G1236" s="492"/>
      <c r="H1236" s="492"/>
      <c r="I1236" s="492"/>
      <c r="J1236" s="492"/>
      <c r="K1236" s="1082"/>
      <c r="Q1236" s="246"/>
      <c r="R1236" s="246"/>
    </row>
    <row r="1237" ht="15.0" customHeight="1">
      <c r="A1237" s="246"/>
      <c r="C1237" s="1523"/>
      <c r="D1237" s="146"/>
      <c r="E1237" s="146"/>
      <c r="F1237" s="454"/>
      <c r="G1237" s="492"/>
      <c r="H1237" s="492"/>
      <c r="I1237" s="492"/>
      <c r="J1237" s="492"/>
      <c r="K1237" s="1082"/>
      <c r="Q1237" s="246"/>
      <c r="R1237" s="246"/>
    </row>
    <row r="1238" ht="15.0" customHeight="1">
      <c r="A1238" s="246"/>
      <c r="C1238" s="1523"/>
      <c r="D1238" s="146"/>
      <c r="E1238" s="146"/>
      <c r="F1238" s="454"/>
      <c r="G1238" s="492"/>
      <c r="H1238" s="492"/>
      <c r="I1238" s="492"/>
      <c r="J1238" s="492"/>
      <c r="K1238" s="1082"/>
      <c r="Q1238" s="246"/>
      <c r="R1238" s="246"/>
    </row>
    <row r="1239" ht="15.0" customHeight="1">
      <c r="A1239" s="246"/>
      <c r="C1239" s="1523"/>
      <c r="D1239" s="146"/>
      <c r="E1239" s="146"/>
      <c r="F1239" s="454"/>
      <c r="G1239" s="492"/>
      <c r="H1239" s="492"/>
      <c r="I1239" s="492"/>
      <c r="J1239" s="492"/>
      <c r="K1239" s="1082"/>
      <c r="Q1239" s="246"/>
      <c r="R1239" s="246"/>
    </row>
    <row r="1240" ht="15.0" customHeight="1">
      <c r="A1240" s="246"/>
      <c r="C1240" s="1523"/>
      <c r="D1240" s="146"/>
      <c r="E1240" s="146"/>
      <c r="F1240" s="454"/>
      <c r="G1240" s="492"/>
      <c r="H1240" s="492"/>
      <c r="I1240" s="492"/>
      <c r="J1240" s="492"/>
      <c r="K1240" s="1082"/>
      <c r="Q1240" s="246"/>
      <c r="R1240" s="246"/>
    </row>
    <row r="1241" ht="15.0" customHeight="1">
      <c r="A1241" s="246"/>
      <c r="C1241" s="1523"/>
      <c r="D1241" s="146"/>
      <c r="E1241" s="146"/>
      <c r="F1241" s="454"/>
      <c r="G1241" s="492"/>
      <c r="H1241" s="492"/>
      <c r="I1241" s="492"/>
      <c r="J1241" s="492"/>
      <c r="K1241" s="1082"/>
      <c r="Q1241" s="246"/>
      <c r="R1241" s="246"/>
    </row>
    <row r="1242" ht="15.0" customHeight="1">
      <c r="A1242" s="246"/>
      <c r="C1242" s="1523"/>
      <c r="D1242" s="146"/>
      <c r="E1242" s="146"/>
      <c r="F1242" s="454"/>
      <c r="G1242" s="492"/>
      <c r="H1242" s="492"/>
      <c r="I1242" s="492"/>
      <c r="J1242" s="492"/>
      <c r="K1242" s="1082"/>
      <c r="Q1242" s="246"/>
      <c r="R1242" s="246"/>
    </row>
    <row r="1243" ht="15.0" customHeight="1">
      <c r="A1243" s="246"/>
      <c r="C1243" s="1523"/>
      <c r="D1243" s="146"/>
      <c r="E1243" s="146"/>
      <c r="F1243" s="454"/>
      <c r="G1243" s="492"/>
      <c r="H1243" s="492"/>
      <c r="I1243" s="492"/>
      <c r="J1243" s="492"/>
      <c r="K1243" s="1082"/>
      <c r="Q1243" s="246"/>
      <c r="R1243" s="246"/>
    </row>
    <row r="1244" ht="15.0" customHeight="1">
      <c r="A1244" s="246"/>
      <c r="C1244" s="1523"/>
      <c r="D1244" s="146"/>
      <c r="E1244" s="146"/>
      <c r="F1244" s="454"/>
      <c r="G1244" s="492"/>
      <c r="H1244" s="492"/>
      <c r="I1244" s="492"/>
      <c r="J1244" s="492"/>
      <c r="K1244" s="1082"/>
      <c r="Q1244" s="246"/>
      <c r="R1244" s="246"/>
    </row>
    <row r="1245" ht="15.0" customHeight="1">
      <c r="A1245" s="246"/>
      <c r="C1245" s="1523"/>
      <c r="D1245" s="146"/>
      <c r="E1245" s="146"/>
      <c r="F1245" s="454"/>
      <c r="G1245" s="492"/>
      <c r="H1245" s="492"/>
      <c r="I1245" s="492"/>
      <c r="J1245" s="492"/>
      <c r="K1245" s="1082"/>
      <c r="Q1245" s="246"/>
      <c r="R1245" s="246"/>
    </row>
    <row r="1246" ht="15.0" customHeight="1">
      <c r="A1246" s="246"/>
      <c r="C1246" s="1523"/>
      <c r="D1246" s="146"/>
      <c r="E1246" s="146"/>
      <c r="F1246" s="454"/>
      <c r="G1246" s="492"/>
      <c r="H1246" s="492"/>
      <c r="I1246" s="492"/>
      <c r="J1246" s="492"/>
      <c r="K1246" s="1082"/>
      <c r="Q1246" s="246"/>
      <c r="R1246" s="246"/>
    </row>
    <row r="1247" ht="15.0" customHeight="1">
      <c r="A1247" s="246"/>
      <c r="C1247" s="1523"/>
      <c r="D1247" s="146"/>
      <c r="E1247" s="146"/>
      <c r="F1247" s="454"/>
      <c r="G1247" s="492"/>
      <c r="H1247" s="492"/>
      <c r="I1247" s="492"/>
      <c r="J1247" s="492"/>
      <c r="K1247" s="1082"/>
      <c r="Q1247" s="246"/>
      <c r="R1247" s="246"/>
    </row>
    <row r="1248" ht="15.0" customHeight="1">
      <c r="A1248" s="246"/>
      <c r="C1248" s="1523"/>
      <c r="D1248" s="146"/>
      <c r="E1248" s="146"/>
      <c r="F1248" s="454"/>
      <c r="G1248" s="492"/>
      <c r="H1248" s="492"/>
      <c r="I1248" s="492"/>
      <c r="J1248" s="492"/>
      <c r="K1248" s="1082"/>
      <c r="Q1248" s="246"/>
      <c r="R1248" s="246"/>
    </row>
    <row r="1249" ht="15.0" customHeight="1">
      <c r="A1249" s="246"/>
      <c r="C1249" s="1523"/>
      <c r="D1249" s="146"/>
      <c r="E1249" s="146"/>
      <c r="F1249" s="454"/>
      <c r="G1249" s="492"/>
      <c r="H1249" s="492"/>
      <c r="I1249" s="492"/>
      <c r="J1249" s="492"/>
      <c r="K1249" s="1082"/>
      <c r="Q1249" s="246"/>
      <c r="R1249" s="246"/>
    </row>
    <row r="1250" ht="15.0" customHeight="1">
      <c r="A1250" s="246"/>
      <c r="C1250" s="1523"/>
      <c r="D1250" s="146"/>
      <c r="E1250" s="146"/>
      <c r="F1250" s="454"/>
      <c r="G1250" s="492"/>
      <c r="H1250" s="492"/>
      <c r="I1250" s="492"/>
      <c r="J1250" s="492"/>
      <c r="K1250" s="1082"/>
      <c r="Q1250" s="246"/>
      <c r="R1250" s="246"/>
    </row>
    <row r="1251" ht="15.0" customHeight="1">
      <c r="A1251" s="246"/>
      <c r="C1251" s="1523"/>
      <c r="D1251" s="146"/>
      <c r="E1251" s="146"/>
      <c r="F1251" s="454"/>
      <c r="G1251" s="492"/>
      <c r="H1251" s="492"/>
      <c r="I1251" s="492"/>
      <c r="J1251" s="492"/>
      <c r="K1251" s="1082"/>
      <c r="Q1251" s="246"/>
      <c r="R1251" s="246"/>
    </row>
    <row r="1252" ht="15.0" customHeight="1">
      <c r="A1252" s="246"/>
      <c r="C1252" s="1523"/>
      <c r="D1252" s="146"/>
      <c r="E1252" s="146"/>
      <c r="F1252" s="454"/>
      <c r="G1252" s="492"/>
      <c r="H1252" s="492"/>
      <c r="I1252" s="492"/>
      <c r="J1252" s="492"/>
      <c r="K1252" s="1082"/>
      <c r="Q1252" s="246"/>
      <c r="R1252" s="246"/>
    </row>
    <row r="1253" ht="15.0" customHeight="1">
      <c r="A1253" s="246"/>
      <c r="C1253" s="1523"/>
      <c r="D1253" s="146"/>
      <c r="E1253" s="146"/>
      <c r="F1253" s="454"/>
      <c r="G1253" s="492"/>
      <c r="H1253" s="492"/>
      <c r="I1253" s="492"/>
      <c r="J1253" s="492"/>
      <c r="K1253" s="1082"/>
      <c r="Q1253" s="246"/>
      <c r="R1253" s="246"/>
    </row>
    <row r="1254" ht="15.0" customHeight="1">
      <c r="A1254" s="246"/>
      <c r="C1254" s="1523"/>
      <c r="D1254" s="146"/>
      <c r="E1254" s="146"/>
      <c r="F1254" s="454"/>
      <c r="G1254" s="492"/>
      <c r="H1254" s="492"/>
      <c r="I1254" s="492"/>
      <c r="J1254" s="492"/>
      <c r="K1254" s="1082"/>
      <c r="Q1254" s="246"/>
      <c r="R1254" s="246"/>
    </row>
    <row r="1255" ht="15.0" customHeight="1">
      <c r="A1255" s="246"/>
      <c r="C1255" s="1523"/>
      <c r="D1255" s="146"/>
      <c r="E1255" s="146"/>
      <c r="F1255" s="454"/>
      <c r="G1255" s="492"/>
      <c r="H1255" s="492"/>
      <c r="I1255" s="492"/>
      <c r="J1255" s="492"/>
      <c r="K1255" s="1082"/>
      <c r="Q1255" s="246"/>
      <c r="R1255" s="246"/>
    </row>
    <row r="1256" ht="15.0" customHeight="1">
      <c r="A1256" s="246"/>
      <c r="C1256" s="1523"/>
      <c r="D1256" s="146"/>
      <c r="E1256" s="146"/>
      <c r="F1256" s="454"/>
      <c r="G1256" s="492"/>
      <c r="H1256" s="492"/>
      <c r="I1256" s="492"/>
      <c r="J1256" s="492"/>
      <c r="K1256" s="1082"/>
      <c r="Q1256" s="246"/>
      <c r="R1256" s="246"/>
    </row>
    <row r="1257" ht="15.0" customHeight="1">
      <c r="A1257" s="246"/>
      <c r="C1257" s="1523"/>
      <c r="D1257" s="146"/>
      <c r="E1257" s="146"/>
      <c r="F1257" s="454"/>
      <c r="G1257" s="492"/>
      <c r="H1257" s="492"/>
      <c r="I1257" s="492"/>
      <c r="J1257" s="492"/>
      <c r="K1257" s="1082"/>
      <c r="Q1257" s="246"/>
      <c r="R1257" s="246"/>
    </row>
    <row r="1258" ht="15.0" customHeight="1">
      <c r="A1258" s="246"/>
      <c r="C1258" s="1523"/>
      <c r="D1258" s="146"/>
      <c r="E1258" s="146"/>
      <c r="F1258" s="454"/>
      <c r="G1258" s="492"/>
      <c r="H1258" s="492"/>
      <c r="I1258" s="492"/>
      <c r="J1258" s="492"/>
      <c r="K1258" s="1082"/>
      <c r="Q1258" s="246"/>
      <c r="R1258" s="246"/>
    </row>
    <row r="1259" ht="15.0" customHeight="1">
      <c r="A1259" s="246"/>
      <c r="C1259" s="1523"/>
      <c r="D1259" s="146"/>
      <c r="E1259" s="146"/>
      <c r="F1259" s="454"/>
      <c r="G1259" s="492"/>
      <c r="H1259" s="492"/>
      <c r="I1259" s="492"/>
      <c r="J1259" s="492"/>
      <c r="K1259" s="1082"/>
      <c r="Q1259" s="246"/>
      <c r="R1259" s="246"/>
    </row>
    <row r="1260" ht="15.0" customHeight="1">
      <c r="A1260" s="246"/>
      <c r="C1260" s="1523"/>
      <c r="D1260" s="146"/>
      <c r="E1260" s="146"/>
      <c r="F1260" s="454"/>
      <c r="G1260" s="492"/>
      <c r="H1260" s="492"/>
      <c r="I1260" s="492"/>
      <c r="J1260" s="492"/>
      <c r="K1260" s="1082"/>
      <c r="Q1260" s="246"/>
      <c r="R1260" s="246"/>
    </row>
    <row r="1261" ht="15.0" customHeight="1">
      <c r="A1261" s="246"/>
      <c r="C1261" s="1523"/>
      <c r="D1261" s="146"/>
      <c r="E1261" s="146"/>
      <c r="F1261" s="454"/>
      <c r="G1261" s="492"/>
      <c r="H1261" s="492"/>
      <c r="I1261" s="492"/>
      <c r="J1261" s="492"/>
      <c r="K1261" s="1082"/>
      <c r="Q1261" s="246"/>
      <c r="R1261" s="246"/>
    </row>
    <row r="1262" ht="15.0" customHeight="1">
      <c r="A1262" s="246"/>
      <c r="C1262" s="1523"/>
      <c r="D1262" s="146"/>
      <c r="E1262" s="146"/>
      <c r="F1262" s="454"/>
      <c r="G1262" s="492"/>
      <c r="H1262" s="492"/>
      <c r="I1262" s="492"/>
      <c r="J1262" s="492"/>
      <c r="K1262" s="1082"/>
      <c r="Q1262" s="246"/>
      <c r="R1262" s="246"/>
    </row>
    <row r="1263" ht="15.0" customHeight="1">
      <c r="A1263" s="246"/>
      <c r="C1263" s="1523"/>
      <c r="D1263" s="146"/>
      <c r="E1263" s="146"/>
      <c r="F1263" s="454"/>
      <c r="G1263" s="492"/>
      <c r="H1263" s="492"/>
      <c r="I1263" s="492"/>
      <c r="J1263" s="492"/>
      <c r="K1263" s="1082"/>
      <c r="Q1263" s="246"/>
      <c r="R1263" s="246"/>
    </row>
    <row r="1264" ht="15.0" customHeight="1">
      <c r="A1264" s="246"/>
      <c r="C1264" s="1523"/>
      <c r="D1264" s="146"/>
      <c r="E1264" s="146"/>
      <c r="F1264" s="454"/>
      <c r="G1264" s="492"/>
      <c r="H1264" s="492"/>
      <c r="I1264" s="492"/>
      <c r="J1264" s="492"/>
      <c r="K1264" s="1082"/>
      <c r="Q1264" s="246"/>
      <c r="R1264" s="246"/>
    </row>
    <row r="1265" ht="15.0" customHeight="1">
      <c r="A1265" s="246"/>
      <c r="C1265" s="1523"/>
      <c r="D1265" s="146"/>
      <c r="E1265" s="146"/>
      <c r="F1265" s="454"/>
      <c r="G1265" s="492"/>
      <c r="H1265" s="492"/>
      <c r="I1265" s="492"/>
      <c r="J1265" s="492"/>
      <c r="K1265" s="1082"/>
      <c r="Q1265" s="246"/>
      <c r="R1265" s="246"/>
    </row>
    <row r="1266" ht="15.0" customHeight="1">
      <c r="A1266" s="246"/>
      <c r="C1266" s="1523"/>
      <c r="D1266" s="146"/>
      <c r="E1266" s="146"/>
      <c r="F1266" s="454"/>
      <c r="G1266" s="492"/>
      <c r="H1266" s="492"/>
      <c r="I1266" s="492"/>
      <c r="J1266" s="492"/>
      <c r="K1266" s="1082"/>
      <c r="Q1266" s="246"/>
      <c r="R1266" s="246"/>
    </row>
    <row r="1267" ht="15.0" customHeight="1">
      <c r="A1267" s="246"/>
      <c r="C1267" s="1523"/>
      <c r="D1267" s="146"/>
      <c r="E1267" s="146"/>
      <c r="F1267" s="454"/>
      <c r="G1267" s="492"/>
      <c r="H1267" s="492"/>
      <c r="I1267" s="492"/>
      <c r="J1267" s="492"/>
      <c r="K1267" s="1082"/>
      <c r="Q1267" s="246"/>
      <c r="R1267" s="246"/>
    </row>
    <row r="1268" ht="15.0" customHeight="1">
      <c r="A1268" s="246"/>
      <c r="C1268" s="1523"/>
      <c r="D1268" s="146"/>
      <c r="E1268" s="146"/>
      <c r="F1268" s="454"/>
      <c r="G1268" s="492"/>
      <c r="H1268" s="492"/>
      <c r="I1268" s="492"/>
      <c r="J1268" s="492"/>
      <c r="K1268" s="1082"/>
      <c r="Q1268" s="246"/>
      <c r="R1268" s="246"/>
    </row>
    <row r="1269" ht="15.0" customHeight="1">
      <c r="A1269" s="246"/>
      <c r="C1269" s="1523"/>
      <c r="D1269" s="146"/>
      <c r="E1269" s="146"/>
      <c r="F1269" s="454"/>
      <c r="G1269" s="492"/>
      <c r="H1269" s="492"/>
      <c r="I1269" s="492"/>
      <c r="J1269" s="492"/>
      <c r="K1269" s="1082"/>
      <c r="Q1269" s="246"/>
      <c r="R1269" s="246"/>
    </row>
    <row r="1270" ht="15.0" customHeight="1">
      <c r="A1270" s="246"/>
      <c r="C1270" s="1523"/>
      <c r="D1270" s="146"/>
      <c r="E1270" s="146"/>
      <c r="F1270" s="454"/>
      <c r="G1270" s="492"/>
      <c r="H1270" s="492"/>
      <c r="I1270" s="492"/>
      <c r="J1270" s="492"/>
      <c r="K1270" s="1082"/>
      <c r="Q1270" s="246"/>
      <c r="R1270" s="246"/>
    </row>
    <row r="1271" ht="15.0" customHeight="1">
      <c r="A1271" s="246"/>
      <c r="C1271" s="1523"/>
      <c r="D1271" s="146"/>
      <c r="E1271" s="146"/>
      <c r="F1271" s="454"/>
      <c r="G1271" s="492"/>
      <c r="H1271" s="492"/>
      <c r="I1271" s="492"/>
      <c r="J1271" s="492"/>
      <c r="K1271" s="1082"/>
      <c r="Q1271" s="246"/>
      <c r="R1271" s="246"/>
    </row>
    <row r="1272" ht="15.0" customHeight="1">
      <c r="A1272" s="246"/>
      <c r="C1272" s="1523"/>
      <c r="D1272" s="146"/>
      <c r="E1272" s="146"/>
      <c r="F1272" s="454"/>
      <c r="G1272" s="492"/>
      <c r="H1272" s="492"/>
      <c r="I1272" s="492"/>
      <c r="J1272" s="492"/>
      <c r="K1272" s="1082"/>
      <c r="Q1272" s="246"/>
      <c r="R1272" s="246"/>
    </row>
    <row r="1273" ht="15.0" customHeight="1">
      <c r="A1273" s="246"/>
      <c r="C1273" s="1523"/>
      <c r="D1273" s="146"/>
      <c r="E1273" s="146"/>
      <c r="F1273" s="454"/>
      <c r="G1273" s="492"/>
      <c r="H1273" s="492"/>
      <c r="I1273" s="492"/>
      <c r="J1273" s="492"/>
      <c r="K1273" s="1082"/>
      <c r="Q1273" s="246"/>
      <c r="R1273" s="246"/>
    </row>
    <row r="1274" ht="15.0" customHeight="1">
      <c r="A1274" s="246"/>
      <c r="C1274" s="1523"/>
      <c r="D1274" s="146"/>
      <c r="E1274" s="146"/>
      <c r="F1274" s="454"/>
      <c r="G1274" s="492"/>
      <c r="H1274" s="492"/>
      <c r="I1274" s="492"/>
      <c r="J1274" s="492"/>
      <c r="K1274" s="1082"/>
      <c r="Q1274" s="246"/>
      <c r="R1274" s="246"/>
    </row>
    <row r="1275" ht="15.0" customHeight="1">
      <c r="A1275" s="246"/>
      <c r="C1275" s="1523"/>
      <c r="D1275" s="146"/>
      <c r="E1275" s="146"/>
      <c r="F1275" s="454"/>
      <c r="G1275" s="492"/>
      <c r="H1275" s="492"/>
      <c r="I1275" s="492"/>
      <c r="J1275" s="492"/>
      <c r="K1275" s="1082"/>
      <c r="Q1275" s="246"/>
      <c r="R1275" s="246"/>
    </row>
    <row r="1276" ht="15.0" customHeight="1">
      <c r="A1276" s="246"/>
      <c r="C1276" s="1523"/>
      <c r="D1276" s="146"/>
      <c r="E1276" s="146"/>
      <c r="F1276" s="454"/>
      <c r="G1276" s="492"/>
      <c r="H1276" s="492"/>
      <c r="I1276" s="492"/>
      <c r="J1276" s="492"/>
      <c r="K1276" s="1082"/>
      <c r="Q1276" s="246"/>
      <c r="R1276" s="246"/>
    </row>
    <row r="1277" ht="15.0" customHeight="1">
      <c r="A1277" s="246"/>
      <c r="C1277" s="1523"/>
      <c r="D1277" s="146"/>
      <c r="E1277" s="146"/>
      <c r="F1277" s="454"/>
      <c r="G1277" s="492"/>
      <c r="H1277" s="492"/>
      <c r="I1277" s="492"/>
      <c r="J1277" s="492"/>
      <c r="K1277" s="1082"/>
      <c r="Q1277" s="246"/>
      <c r="R1277" s="246"/>
    </row>
    <row r="1278" ht="15.0" customHeight="1">
      <c r="A1278" s="246"/>
      <c r="C1278" s="1523"/>
      <c r="D1278" s="146"/>
      <c r="E1278" s="146"/>
      <c r="F1278" s="454"/>
      <c r="G1278" s="492"/>
      <c r="H1278" s="492"/>
      <c r="I1278" s="492"/>
      <c r="J1278" s="492"/>
      <c r="K1278" s="1082"/>
      <c r="Q1278" s="246"/>
      <c r="R1278" s="246"/>
    </row>
    <row r="1279" ht="15.0" customHeight="1">
      <c r="A1279" s="246"/>
      <c r="C1279" s="1523"/>
      <c r="D1279" s="146"/>
      <c r="E1279" s="146"/>
      <c r="F1279" s="454"/>
      <c r="G1279" s="492"/>
      <c r="H1279" s="492"/>
      <c r="I1279" s="492"/>
      <c r="J1279" s="492"/>
      <c r="K1279" s="1082"/>
      <c r="Q1279" s="246"/>
      <c r="R1279" s="246"/>
    </row>
    <row r="1280" ht="15.0" customHeight="1">
      <c r="A1280" s="246"/>
      <c r="C1280" s="1523"/>
      <c r="D1280" s="146"/>
      <c r="E1280" s="146"/>
      <c r="F1280" s="454"/>
      <c r="G1280" s="492"/>
      <c r="H1280" s="492"/>
      <c r="I1280" s="492"/>
      <c r="J1280" s="492"/>
      <c r="K1280" s="1082"/>
      <c r="Q1280" s="246"/>
      <c r="R1280" s="246"/>
    </row>
    <row r="1281" ht="15.0" customHeight="1">
      <c r="A1281" s="246"/>
      <c r="C1281" s="1523"/>
      <c r="D1281" s="146"/>
      <c r="E1281" s="146"/>
      <c r="F1281" s="454"/>
      <c r="G1281" s="492"/>
      <c r="H1281" s="492"/>
      <c r="I1281" s="492"/>
      <c r="J1281" s="492"/>
      <c r="K1281" s="1082"/>
      <c r="Q1281" s="246"/>
      <c r="R1281" s="246"/>
    </row>
    <row r="1282" ht="15.0" customHeight="1">
      <c r="A1282" s="246"/>
      <c r="C1282" s="1523"/>
      <c r="D1282" s="146"/>
      <c r="E1282" s="146"/>
      <c r="F1282" s="454"/>
      <c r="G1282" s="492"/>
      <c r="H1282" s="492"/>
      <c r="I1282" s="492"/>
      <c r="J1282" s="492"/>
      <c r="K1282" s="1082"/>
      <c r="Q1282" s="246"/>
      <c r="R1282" s="246"/>
    </row>
    <row r="1283" ht="15.0" customHeight="1">
      <c r="A1283" s="246"/>
      <c r="C1283" s="1523"/>
      <c r="D1283" s="146"/>
      <c r="E1283" s="146"/>
      <c r="F1283" s="454"/>
      <c r="G1283" s="492"/>
      <c r="H1283" s="492"/>
      <c r="I1283" s="492"/>
      <c r="J1283" s="492"/>
      <c r="K1283" s="1082"/>
      <c r="Q1283" s="246"/>
      <c r="R1283" s="246"/>
    </row>
    <row r="1284" ht="15.0" customHeight="1">
      <c r="A1284" s="246"/>
      <c r="C1284" s="1523"/>
      <c r="D1284" s="146"/>
      <c r="E1284" s="146"/>
      <c r="F1284" s="454"/>
      <c r="G1284" s="492"/>
      <c r="H1284" s="492"/>
      <c r="I1284" s="492"/>
      <c r="J1284" s="492"/>
      <c r="K1284" s="1082"/>
      <c r="Q1284" s="246"/>
      <c r="R1284" s="246"/>
    </row>
    <row r="1285" ht="15.0" customHeight="1">
      <c r="A1285" s="246"/>
      <c r="C1285" s="1523"/>
      <c r="D1285" s="146"/>
      <c r="E1285" s="146"/>
      <c r="F1285" s="454"/>
      <c r="G1285" s="492"/>
      <c r="H1285" s="492"/>
      <c r="I1285" s="492"/>
      <c r="J1285" s="492"/>
      <c r="K1285" s="1082"/>
      <c r="Q1285" s="246"/>
      <c r="R1285" s="246"/>
    </row>
    <row r="1286" ht="15.0" customHeight="1">
      <c r="A1286" s="246"/>
      <c r="C1286" s="1523"/>
      <c r="D1286" s="146"/>
      <c r="E1286" s="146"/>
      <c r="F1286" s="454"/>
      <c r="G1286" s="492"/>
      <c r="H1286" s="492"/>
      <c r="I1286" s="492"/>
      <c r="J1286" s="492"/>
      <c r="K1286" s="1082"/>
      <c r="Q1286" s="246"/>
      <c r="R1286" s="246"/>
    </row>
    <row r="1287" ht="15.0" customHeight="1">
      <c r="A1287" s="246"/>
      <c r="C1287" s="1523"/>
      <c r="D1287" s="146"/>
      <c r="E1287" s="146"/>
      <c r="F1287" s="454"/>
      <c r="G1287" s="492"/>
      <c r="H1287" s="492"/>
      <c r="I1287" s="492"/>
      <c r="J1287" s="492"/>
      <c r="K1287" s="1082"/>
      <c r="Q1287" s="246"/>
      <c r="R1287" s="246"/>
    </row>
    <row r="1288" ht="15.0" customHeight="1">
      <c r="A1288" s="246"/>
      <c r="C1288" s="1523"/>
      <c r="D1288" s="146"/>
      <c r="E1288" s="146"/>
      <c r="F1288" s="454"/>
      <c r="G1288" s="492"/>
      <c r="H1288" s="492"/>
      <c r="I1288" s="492"/>
      <c r="J1288" s="492"/>
      <c r="K1288" s="1082"/>
      <c r="Q1288" s="246"/>
      <c r="R1288" s="246"/>
    </row>
    <row r="1289" ht="15.0" customHeight="1">
      <c r="A1289" s="246"/>
      <c r="C1289" s="1523"/>
      <c r="D1289" s="146"/>
      <c r="E1289" s="146"/>
      <c r="F1289" s="454"/>
      <c r="G1289" s="492"/>
      <c r="H1289" s="492"/>
      <c r="I1289" s="492"/>
      <c r="J1289" s="492"/>
      <c r="K1289" s="1082"/>
      <c r="Q1289" s="246"/>
      <c r="R1289" s="246"/>
    </row>
    <row r="1290" ht="15.0" customHeight="1">
      <c r="A1290" s="246"/>
      <c r="C1290" s="1523"/>
      <c r="D1290" s="146"/>
      <c r="E1290" s="146"/>
      <c r="F1290" s="454"/>
      <c r="G1290" s="492"/>
      <c r="H1290" s="492"/>
      <c r="I1290" s="492"/>
      <c r="J1290" s="492"/>
      <c r="K1290" s="1082"/>
      <c r="Q1290" s="246"/>
      <c r="R1290" s="246"/>
    </row>
    <row r="1291" ht="15.0" customHeight="1">
      <c r="A1291" s="246"/>
      <c r="C1291" s="1523"/>
      <c r="D1291" s="146"/>
      <c r="E1291" s="146"/>
      <c r="F1291" s="454"/>
      <c r="G1291" s="492"/>
      <c r="H1291" s="492"/>
      <c r="I1291" s="492"/>
      <c r="J1291" s="492"/>
      <c r="K1291" s="1082"/>
      <c r="Q1291" s="246"/>
      <c r="R1291" s="246"/>
    </row>
    <row r="1292" ht="15.0" customHeight="1">
      <c r="A1292" s="246"/>
      <c r="C1292" s="1523"/>
      <c r="D1292" s="146"/>
      <c r="E1292" s="146"/>
      <c r="F1292" s="454"/>
      <c r="G1292" s="492"/>
      <c r="H1292" s="492"/>
      <c r="I1292" s="492"/>
      <c r="J1292" s="492"/>
      <c r="K1292" s="1082"/>
      <c r="Q1292" s="246"/>
      <c r="R1292" s="246"/>
    </row>
    <row r="1293" ht="15.0" customHeight="1">
      <c r="A1293" s="246"/>
      <c r="C1293" s="1523"/>
      <c r="D1293" s="146"/>
      <c r="E1293" s="146"/>
      <c r="F1293" s="454"/>
      <c r="G1293" s="492"/>
      <c r="H1293" s="492"/>
      <c r="I1293" s="492"/>
      <c r="J1293" s="492"/>
      <c r="K1293" s="1082"/>
      <c r="Q1293" s="246"/>
      <c r="R1293" s="246"/>
    </row>
    <row r="1294" ht="15.0" customHeight="1">
      <c r="A1294" s="246"/>
      <c r="C1294" s="1523"/>
      <c r="D1294" s="146"/>
      <c r="E1294" s="146"/>
      <c r="F1294" s="454"/>
      <c r="G1294" s="492"/>
      <c r="H1294" s="492"/>
      <c r="I1294" s="492"/>
      <c r="J1294" s="492"/>
      <c r="K1294" s="1082"/>
      <c r="Q1294" s="246"/>
      <c r="R1294" s="246"/>
    </row>
    <row r="1295" ht="15.0" customHeight="1">
      <c r="A1295" s="246"/>
      <c r="C1295" s="1523"/>
      <c r="D1295" s="146"/>
      <c r="E1295" s="146"/>
      <c r="F1295" s="454"/>
      <c r="G1295" s="492"/>
      <c r="H1295" s="492"/>
      <c r="I1295" s="492"/>
      <c r="J1295" s="492"/>
      <c r="K1295" s="1082"/>
      <c r="Q1295" s="246"/>
      <c r="R1295" s="246"/>
    </row>
    <row r="1296" ht="15.0" customHeight="1">
      <c r="A1296" s="246"/>
      <c r="C1296" s="1523"/>
      <c r="D1296" s="146"/>
      <c r="E1296" s="146"/>
      <c r="F1296" s="454"/>
      <c r="G1296" s="492"/>
      <c r="H1296" s="492"/>
      <c r="I1296" s="492"/>
      <c r="J1296" s="492"/>
      <c r="K1296" s="1082"/>
      <c r="Q1296" s="246"/>
      <c r="R1296" s="246"/>
    </row>
    <row r="1297" ht="15.0" customHeight="1">
      <c r="A1297" s="246"/>
      <c r="C1297" s="1523"/>
      <c r="D1297" s="146"/>
      <c r="E1297" s="146"/>
      <c r="F1297" s="454"/>
      <c r="G1297" s="492"/>
      <c r="H1297" s="492"/>
      <c r="I1297" s="492"/>
      <c r="J1297" s="492"/>
      <c r="K1297" s="1082"/>
      <c r="Q1297" s="246"/>
      <c r="R1297" s="246"/>
    </row>
    <row r="1298" ht="15.0" customHeight="1">
      <c r="A1298" s="246"/>
      <c r="C1298" s="1523"/>
      <c r="D1298" s="146"/>
      <c r="E1298" s="146"/>
      <c r="F1298" s="454"/>
      <c r="G1298" s="492"/>
      <c r="H1298" s="492"/>
      <c r="I1298" s="492"/>
      <c r="J1298" s="492"/>
      <c r="K1298" s="1082"/>
      <c r="Q1298" s="246"/>
      <c r="R1298" s="246"/>
    </row>
    <row r="1299" ht="15.0" customHeight="1">
      <c r="A1299" s="246"/>
      <c r="C1299" s="1523"/>
      <c r="D1299" s="146"/>
      <c r="E1299" s="146"/>
      <c r="F1299" s="454"/>
      <c r="G1299" s="492"/>
      <c r="H1299" s="492"/>
      <c r="I1299" s="492"/>
      <c r="J1299" s="492"/>
      <c r="K1299" s="1082"/>
      <c r="Q1299" s="246"/>
      <c r="R1299" s="246"/>
    </row>
    <row r="1300" ht="15.0" customHeight="1">
      <c r="A1300" s="246"/>
      <c r="C1300" s="1523"/>
      <c r="D1300" s="146"/>
      <c r="E1300" s="146"/>
      <c r="F1300" s="454"/>
      <c r="G1300" s="492"/>
      <c r="H1300" s="492"/>
      <c r="I1300" s="492"/>
      <c r="J1300" s="492"/>
      <c r="K1300" s="1082"/>
      <c r="Q1300" s="246"/>
      <c r="R1300" s="246"/>
    </row>
    <row r="1301" ht="15.0" customHeight="1">
      <c r="A1301" s="246"/>
      <c r="C1301" s="1523"/>
      <c r="D1301" s="146"/>
      <c r="E1301" s="146"/>
      <c r="F1301" s="454"/>
      <c r="G1301" s="492"/>
      <c r="H1301" s="492"/>
      <c r="I1301" s="492"/>
      <c r="J1301" s="492"/>
      <c r="K1301" s="1082"/>
      <c r="Q1301" s="246"/>
      <c r="R1301" s="246"/>
    </row>
    <row r="1302" ht="15.0" customHeight="1">
      <c r="A1302" s="246"/>
      <c r="C1302" s="1523"/>
      <c r="D1302" s="146"/>
      <c r="E1302" s="146"/>
      <c r="F1302" s="454"/>
      <c r="G1302" s="492"/>
      <c r="H1302" s="492"/>
      <c r="I1302" s="492"/>
      <c r="J1302" s="492"/>
      <c r="K1302" s="1082"/>
      <c r="Q1302" s="246"/>
      <c r="R1302" s="246"/>
    </row>
    <row r="1303" ht="15.0" customHeight="1">
      <c r="A1303" s="246"/>
      <c r="C1303" s="1523"/>
      <c r="D1303" s="146"/>
      <c r="E1303" s="146"/>
      <c r="F1303" s="454"/>
      <c r="G1303" s="492"/>
      <c r="H1303" s="492"/>
      <c r="I1303" s="492"/>
      <c r="J1303" s="492"/>
      <c r="K1303" s="1082"/>
      <c r="Q1303" s="246"/>
      <c r="R1303" s="246"/>
    </row>
    <row r="1304" ht="15.0" customHeight="1">
      <c r="A1304" s="246"/>
      <c r="C1304" s="1523"/>
      <c r="D1304" s="146"/>
      <c r="E1304" s="146"/>
      <c r="F1304" s="454"/>
      <c r="G1304" s="492"/>
      <c r="H1304" s="492"/>
      <c r="I1304" s="492"/>
      <c r="J1304" s="492"/>
      <c r="K1304" s="1082"/>
      <c r="Q1304" s="246"/>
      <c r="R1304" s="246"/>
    </row>
    <row r="1305" ht="15.0" customHeight="1">
      <c r="A1305" s="246"/>
      <c r="C1305" s="1523"/>
      <c r="D1305" s="146"/>
      <c r="E1305" s="146"/>
      <c r="F1305" s="454"/>
      <c r="G1305" s="492"/>
      <c r="H1305" s="492"/>
      <c r="I1305" s="492"/>
      <c r="J1305" s="492"/>
      <c r="K1305" s="1082"/>
      <c r="Q1305" s="246"/>
      <c r="R1305" s="246"/>
    </row>
    <row r="1306" ht="15.0" customHeight="1">
      <c r="A1306" s="246"/>
      <c r="C1306" s="1523"/>
      <c r="D1306" s="146"/>
      <c r="E1306" s="146"/>
      <c r="F1306" s="454"/>
      <c r="G1306" s="492"/>
      <c r="H1306" s="492"/>
      <c r="I1306" s="492"/>
      <c r="J1306" s="492"/>
      <c r="K1306" s="1082"/>
      <c r="Q1306" s="246"/>
      <c r="R1306" s="246"/>
    </row>
    <row r="1307" ht="15.0" customHeight="1">
      <c r="A1307" s="246"/>
      <c r="C1307" s="1523"/>
      <c r="D1307" s="146"/>
      <c r="E1307" s="146"/>
      <c r="F1307" s="454"/>
      <c r="G1307" s="492"/>
      <c r="H1307" s="492"/>
      <c r="I1307" s="492"/>
      <c r="J1307" s="492"/>
      <c r="K1307" s="1082"/>
      <c r="Q1307" s="246"/>
      <c r="R1307" s="246"/>
    </row>
    <row r="1308" ht="15.0" customHeight="1">
      <c r="A1308" s="246"/>
      <c r="C1308" s="1523"/>
      <c r="D1308" s="146"/>
      <c r="E1308" s="146"/>
      <c r="F1308" s="454"/>
      <c r="G1308" s="492"/>
      <c r="H1308" s="492"/>
      <c r="I1308" s="492"/>
      <c r="J1308" s="492"/>
      <c r="K1308" s="1082"/>
      <c r="Q1308" s="246"/>
      <c r="R1308" s="246"/>
    </row>
    <row r="1309" ht="15.0" customHeight="1">
      <c r="A1309" s="246"/>
      <c r="C1309" s="1523"/>
      <c r="D1309" s="146"/>
      <c r="E1309" s="146"/>
      <c r="F1309" s="454"/>
      <c r="G1309" s="492"/>
      <c r="H1309" s="492"/>
      <c r="I1309" s="492"/>
      <c r="J1309" s="492"/>
      <c r="K1309" s="1082"/>
      <c r="Q1309" s="246"/>
      <c r="R1309" s="246"/>
    </row>
    <row r="1310" ht="15.0" customHeight="1">
      <c r="A1310" s="246"/>
      <c r="C1310" s="1523"/>
      <c r="D1310" s="146"/>
      <c r="E1310" s="146"/>
      <c r="F1310" s="454"/>
      <c r="G1310" s="492"/>
      <c r="H1310" s="492"/>
      <c r="I1310" s="492"/>
      <c r="J1310" s="492"/>
      <c r="K1310" s="1082"/>
      <c r="Q1310" s="246"/>
      <c r="R1310" s="246"/>
    </row>
    <row r="1311" ht="15.0" customHeight="1">
      <c r="A1311" s="246"/>
      <c r="C1311" s="1523"/>
      <c r="D1311" s="146"/>
      <c r="E1311" s="146"/>
      <c r="F1311" s="454"/>
      <c r="G1311" s="492"/>
      <c r="H1311" s="492"/>
      <c r="I1311" s="492"/>
      <c r="J1311" s="492"/>
      <c r="K1311" s="1082"/>
      <c r="Q1311" s="246"/>
      <c r="R1311" s="246"/>
    </row>
    <row r="1312" ht="15.0" customHeight="1">
      <c r="A1312" s="246"/>
      <c r="C1312" s="1523"/>
      <c r="D1312" s="146"/>
      <c r="E1312" s="146"/>
      <c r="F1312" s="454"/>
      <c r="G1312" s="492"/>
      <c r="H1312" s="492"/>
      <c r="I1312" s="492"/>
      <c r="J1312" s="492"/>
      <c r="K1312" s="1082"/>
      <c r="Q1312" s="246"/>
      <c r="R1312" s="246"/>
    </row>
    <row r="1313" ht="15.0" customHeight="1">
      <c r="A1313" s="246"/>
      <c r="C1313" s="1523"/>
      <c r="D1313" s="146"/>
      <c r="E1313" s="146"/>
      <c r="F1313" s="454"/>
      <c r="G1313" s="492"/>
      <c r="H1313" s="492"/>
      <c r="I1313" s="492"/>
      <c r="J1313" s="492"/>
      <c r="K1313" s="1082"/>
      <c r="Q1313" s="246"/>
      <c r="R1313" s="246"/>
    </row>
    <row r="1314" ht="15.0" customHeight="1">
      <c r="A1314" s="246"/>
      <c r="C1314" s="1523"/>
      <c r="D1314" s="146"/>
      <c r="E1314" s="146"/>
      <c r="F1314" s="454"/>
      <c r="G1314" s="492"/>
      <c r="H1314" s="492"/>
      <c r="I1314" s="492"/>
      <c r="J1314" s="492"/>
      <c r="K1314" s="1082"/>
      <c r="Q1314" s="246"/>
      <c r="R1314" s="246"/>
    </row>
    <row r="1315" ht="15.0" customHeight="1">
      <c r="A1315" s="246"/>
      <c r="C1315" s="1523"/>
      <c r="D1315" s="146"/>
      <c r="E1315" s="146"/>
      <c r="F1315" s="454"/>
      <c r="G1315" s="492"/>
      <c r="H1315" s="492"/>
      <c r="I1315" s="492"/>
      <c r="J1315" s="492"/>
      <c r="K1315" s="1082"/>
      <c r="Q1315" s="246"/>
      <c r="R1315" s="246"/>
    </row>
    <row r="1316" ht="15.0" customHeight="1">
      <c r="A1316" s="246"/>
      <c r="C1316" s="1523"/>
      <c r="D1316" s="146"/>
      <c r="E1316" s="146"/>
      <c r="F1316" s="454"/>
      <c r="G1316" s="492"/>
      <c r="H1316" s="492"/>
      <c r="I1316" s="492"/>
      <c r="J1316" s="492"/>
      <c r="K1316" s="1082"/>
      <c r="Q1316" s="246"/>
      <c r="R1316" s="246"/>
    </row>
    <row r="1317" ht="15.0" customHeight="1">
      <c r="A1317" s="246"/>
      <c r="C1317" s="1523"/>
      <c r="D1317" s="146"/>
      <c r="E1317" s="146"/>
      <c r="F1317" s="454"/>
      <c r="G1317" s="492"/>
      <c r="H1317" s="492"/>
      <c r="I1317" s="492"/>
      <c r="J1317" s="492"/>
      <c r="K1317" s="1082"/>
      <c r="Q1317" s="246"/>
      <c r="R1317" s="246"/>
    </row>
    <row r="1318" ht="15.0" customHeight="1">
      <c r="A1318" s="246"/>
      <c r="C1318" s="1523"/>
      <c r="D1318" s="146"/>
      <c r="E1318" s="146"/>
      <c r="F1318" s="454"/>
      <c r="G1318" s="492"/>
      <c r="H1318" s="492"/>
      <c r="I1318" s="492"/>
      <c r="J1318" s="492"/>
      <c r="K1318" s="1082"/>
      <c r="Q1318" s="246"/>
      <c r="R1318" s="246"/>
    </row>
    <row r="1319" ht="15.0" customHeight="1">
      <c r="A1319" s="246"/>
      <c r="C1319" s="1523"/>
      <c r="D1319" s="146"/>
      <c r="E1319" s="146"/>
      <c r="F1319" s="454"/>
      <c r="G1319" s="492"/>
      <c r="H1319" s="492"/>
      <c r="I1319" s="492"/>
      <c r="J1319" s="492"/>
      <c r="K1319" s="1082"/>
      <c r="Q1319" s="246"/>
      <c r="R1319" s="246"/>
    </row>
    <row r="1320" ht="15.0" customHeight="1">
      <c r="A1320" s="246"/>
      <c r="C1320" s="1523"/>
      <c r="D1320" s="146"/>
      <c r="E1320" s="146"/>
      <c r="F1320" s="454"/>
      <c r="G1320" s="492"/>
      <c r="H1320" s="492"/>
      <c r="I1320" s="492"/>
      <c r="J1320" s="492"/>
      <c r="K1320" s="1082"/>
      <c r="Q1320" s="246"/>
      <c r="R1320" s="246"/>
    </row>
    <row r="1321" ht="15.0" customHeight="1">
      <c r="A1321" s="246"/>
      <c r="C1321" s="1523"/>
      <c r="D1321" s="146"/>
      <c r="E1321" s="146"/>
      <c r="F1321" s="454"/>
      <c r="G1321" s="492"/>
      <c r="H1321" s="492"/>
      <c r="I1321" s="492"/>
      <c r="J1321" s="492"/>
      <c r="K1321" s="1082"/>
      <c r="Q1321" s="246"/>
      <c r="R1321" s="246"/>
    </row>
    <row r="1322" ht="15.0" customHeight="1">
      <c r="A1322" s="246"/>
      <c r="C1322" s="1523"/>
      <c r="D1322" s="146"/>
      <c r="E1322" s="146"/>
      <c r="F1322" s="454"/>
      <c r="G1322" s="492"/>
      <c r="H1322" s="492"/>
      <c r="I1322" s="492"/>
      <c r="J1322" s="492"/>
      <c r="K1322" s="1082"/>
      <c r="Q1322" s="246"/>
      <c r="R1322" s="246"/>
    </row>
    <row r="1323" ht="15.0" customHeight="1">
      <c r="A1323" s="246"/>
      <c r="C1323" s="1523"/>
      <c r="D1323" s="146"/>
      <c r="E1323" s="146"/>
      <c r="F1323" s="454"/>
      <c r="G1323" s="492"/>
      <c r="H1323" s="492"/>
      <c r="I1323" s="492"/>
      <c r="J1323" s="492"/>
      <c r="K1323" s="1082"/>
      <c r="Q1323" s="246"/>
      <c r="R1323" s="246"/>
    </row>
    <row r="1324" ht="15.0" customHeight="1">
      <c r="A1324" s="246"/>
      <c r="C1324" s="1523"/>
      <c r="D1324" s="146"/>
      <c r="E1324" s="146"/>
      <c r="F1324" s="454"/>
      <c r="G1324" s="492"/>
      <c r="H1324" s="492"/>
      <c r="I1324" s="492"/>
      <c r="J1324" s="492"/>
      <c r="K1324" s="1082"/>
      <c r="Q1324" s="246"/>
      <c r="R1324" s="246"/>
    </row>
    <row r="1325" ht="15.0" customHeight="1">
      <c r="A1325" s="246"/>
      <c r="C1325" s="1523"/>
      <c r="D1325" s="146"/>
      <c r="E1325" s="146"/>
      <c r="F1325" s="454"/>
      <c r="G1325" s="492"/>
      <c r="H1325" s="492"/>
      <c r="I1325" s="492"/>
      <c r="J1325" s="492"/>
      <c r="K1325" s="1082"/>
      <c r="Q1325" s="246"/>
      <c r="R1325" s="246"/>
    </row>
    <row r="1326" ht="15.0" customHeight="1">
      <c r="A1326" s="246"/>
      <c r="C1326" s="1523"/>
      <c r="D1326" s="146"/>
      <c r="E1326" s="146"/>
      <c r="F1326" s="454"/>
      <c r="G1326" s="492"/>
      <c r="H1326" s="492"/>
      <c r="I1326" s="492"/>
      <c r="J1326" s="492"/>
      <c r="K1326" s="1082"/>
      <c r="Q1326" s="246"/>
      <c r="R1326" s="246"/>
    </row>
    <row r="1327" ht="15.0" customHeight="1">
      <c r="A1327" s="246"/>
      <c r="C1327" s="1523"/>
      <c r="D1327" s="146"/>
      <c r="E1327" s="146"/>
      <c r="F1327" s="454"/>
      <c r="G1327" s="492"/>
      <c r="H1327" s="492"/>
      <c r="I1327" s="492"/>
      <c r="J1327" s="492"/>
      <c r="K1327" s="1082"/>
      <c r="Q1327" s="246"/>
      <c r="R1327" s="246"/>
    </row>
    <row r="1328" ht="15.0" customHeight="1">
      <c r="A1328" s="246"/>
      <c r="C1328" s="1523"/>
      <c r="D1328" s="146"/>
      <c r="E1328" s="146"/>
      <c r="F1328" s="454"/>
      <c r="G1328" s="492"/>
      <c r="H1328" s="492"/>
      <c r="I1328" s="492"/>
      <c r="J1328" s="492"/>
      <c r="K1328" s="1082"/>
      <c r="Q1328" s="246"/>
      <c r="R1328" s="246"/>
    </row>
    <row r="1329" ht="15.0" customHeight="1">
      <c r="A1329" s="246"/>
      <c r="C1329" s="1523"/>
      <c r="D1329" s="146"/>
      <c r="E1329" s="146"/>
      <c r="F1329" s="454"/>
      <c r="G1329" s="492"/>
      <c r="H1329" s="492"/>
      <c r="I1329" s="492"/>
      <c r="J1329" s="492"/>
      <c r="K1329" s="1082"/>
      <c r="Q1329" s="246"/>
      <c r="R1329" s="246"/>
    </row>
    <row r="1330" ht="15.0" customHeight="1">
      <c r="A1330" s="246"/>
      <c r="C1330" s="1523"/>
      <c r="D1330" s="146"/>
      <c r="E1330" s="146"/>
      <c r="F1330" s="454"/>
      <c r="G1330" s="492"/>
      <c r="H1330" s="492"/>
      <c r="I1330" s="492"/>
      <c r="J1330" s="492"/>
      <c r="K1330" s="1082"/>
      <c r="Q1330" s="246"/>
      <c r="R1330" s="246"/>
    </row>
    <row r="1331" ht="15.0" customHeight="1">
      <c r="A1331" s="246"/>
      <c r="C1331" s="1523"/>
      <c r="D1331" s="146"/>
      <c r="E1331" s="146"/>
      <c r="F1331" s="454"/>
      <c r="G1331" s="492"/>
      <c r="H1331" s="492"/>
      <c r="I1331" s="492"/>
      <c r="J1331" s="492"/>
      <c r="K1331" s="1082"/>
      <c r="Q1331" s="246"/>
      <c r="R1331" s="246"/>
    </row>
    <row r="1332" ht="15.0" customHeight="1">
      <c r="A1332" s="246"/>
      <c r="C1332" s="1523"/>
      <c r="D1332" s="146"/>
      <c r="E1332" s="146"/>
      <c r="F1332" s="454"/>
      <c r="G1332" s="492"/>
      <c r="H1332" s="492"/>
      <c r="I1332" s="492"/>
      <c r="J1332" s="492"/>
      <c r="K1332" s="1082"/>
      <c r="Q1332" s="246"/>
      <c r="R1332" s="246"/>
    </row>
    <row r="1333" ht="15.0" customHeight="1">
      <c r="A1333" s="246"/>
      <c r="C1333" s="1523"/>
      <c r="D1333" s="146"/>
      <c r="E1333" s="146"/>
      <c r="F1333" s="454"/>
      <c r="G1333" s="492"/>
      <c r="H1333" s="492"/>
      <c r="I1333" s="492"/>
      <c r="J1333" s="492"/>
      <c r="K1333" s="1082"/>
      <c r="Q1333" s="246"/>
      <c r="R1333" s="246"/>
    </row>
    <row r="1334" ht="15.0" customHeight="1">
      <c r="A1334" s="246"/>
      <c r="C1334" s="1523"/>
      <c r="D1334" s="146"/>
      <c r="E1334" s="146"/>
      <c r="F1334" s="454"/>
      <c r="G1334" s="492"/>
      <c r="H1334" s="492"/>
      <c r="I1334" s="492"/>
      <c r="J1334" s="492"/>
      <c r="K1334" s="1082"/>
      <c r="Q1334" s="246"/>
      <c r="R1334" s="246"/>
    </row>
    <row r="1335" ht="15.0" customHeight="1">
      <c r="A1335" s="246"/>
      <c r="C1335" s="1523"/>
      <c r="D1335" s="146"/>
      <c r="E1335" s="146"/>
      <c r="F1335" s="454"/>
      <c r="G1335" s="492"/>
      <c r="H1335" s="492"/>
      <c r="I1335" s="492"/>
      <c r="J1335" s="492"/>
      <c r="K1335" s="1082"/>
      <c r="Q1335" s="246"/>
      <c r="R1335" s="246"/>
    </row>
    <row r="1336" ht="15.0" customHeight="1">
      <c r="A1336" s="246"/>
      <c r="C1336" s="1523"/>
      <c r="D1336" s="146"/>
      <c r="E1336" s="146"/>
      <c r="F1336" s="454"/>
      <c r="G1336" s="492"/>
      <c r="H1336" s="492"/>
      <c r="I1336" s="492"/>
      <c r="J1336" s="492"/>
      <c r="K1336" s="1082"/>
      <c r="Q1336" s="246"/>
      <c r="R1336" s="246"/>
    </row>
    <row r="1337" ht="15.0" customHeight="1">
      <c r="A1337" s="246"/>
      <c r="C1337" s="1523"/>
      <c r="D1337" s="146"/>
      <c r="E1337" s="146"/>
      <c r="F1337" s="454"/>
      <c r="G1337" s="492"/>
      <c r="H1337" s="492"/>
      <c r="I1337" s="492"/>
      <c r="J1337" s="492"/>
      <c r="K1337" s="1082"/>
      <c r="Q1337" s="246"/>
      <c r="R1337" s="246"/>
    </row>
    <row r="1338" ht="15.0" customHeight="1">
      <c r="A1338" s="246"/>
      <c r="C1338" s="1523"/>
      <c r="D1338" s="146"/>
      <c r="E1338" s="146"/>
      <c r="F1338" s="454"/>
      <c r="G1338" s="492"/>
      <c r="H1338" s="492"/>
      <c r="I1338" s="492"/>
      <c r="J1338" s="492"/>
      <c r="K1338" s="1082"/>
      <c r="Q1338" s="246"/>
      <c r="R1338" s="246"/>
    </row>
    <row r="1339" ht="15.0" customHeight="1">
      <c r="A1339" s="246"/>
      <c r="C1339" s="1523"/>
      <c r="D1339" s="146"/>
      <c r="E1339" s="146"/>
      <c r="F1339" s="454"/>
      <c r="G1339" s="492"/>
      <c r="H1339" s="492"/>
      <c r="I1339" s="492"/>
      <c r="J1339" s="492"/>
      <c r="K1339" s="1082"/>
      <c r="Q1339" s="246"/>
      <c r="R1339" s="246"/>
    </row>
    <row r="1340" ht="15.0" customHeight="1">
      <c r="A1340" s="246"/>
      <c r="C1340" s="1523"/>
      <c r="D1340" s="146"/>
      <c r="E1340" s="146"/>
      <c r="F1340" s="454"/>
      <c r="G1340" s="492"/>
      <c r="H1340" s="492"/>
      <c r="I1340" s="492"/>
      <c r="J1340" s="492"/>
      <c r="K1340" s="1082"/>
      <c r="Q1340" s="246"/>
      <c r="R1340" s="246"/>
    </row>
    <row r="1341" ht="15.0" customHeight="1">
      <c r="A1341" s="246"/>
      <c r="C1341" s="1523"/>
      <c r="D1341" s="146"/>
      <c r="E1341" s="146"/>
      <c r="F1341" s="454"/>
      <c r="G1341" s="492"/>
      <c r="H1341" s="492"/>
      <c r="I1341" s="492"/>
      <c r="J1341" s="492"/>
      <c r="K1341" s="1082"/>
      <c r="Q1341" s="246"/>
      <c r="R1341" s="246"/>
    </row>
    <row r="1342" ht="15.0" customHeight="1">
      <c r="A1342" s="246"/>
      <c r="C1342" s="1523"/>
      <c r="D1342" s="146"/>
      <c r="E1342" s="146"/>
      <c r="F1342" s="454"/>
      <c r="G1342" s="492"/>
      <c r="H1342" s="492"/>
      <c r="I1342" s="492"/>
      <c r="J1342" s="492"/>
      <c r="K1342" s="1082"/>
      <c r="Q1342" s="246"/>
      <c r="R1342" s="246"/>
    </row>
    <row r="1343" ht="15.0" customHeight="1">
      <c r="A1343" s="246"/>
      <c r="C1343" s="1523"/>
      <c r="D1343" s="146"/>
      <c r="E1343" s="146"/>
      <c r="F1343" s="454"/>
      <c r="G1343" s="492"/>
      <c r="H1343" s="492"/>
      <c r="I1343" s="492"/>
      <c r="J1343" s="492"/>
      <c r="K1343" s="1082"/>
      <c r="Q1343" s="246"/>
      <c r="R1343" s="246"/>
    </row>
    <row r="1344" ht="15.0" customHeight="1">
      <c r="A1344" s="246"/>
      <c r="C1344" s="1523"/>
      <c r="D1344" s="146"/>
      <c r="E1344" s="146"/>
      <c r="F1344" s="454"/>
      <c r="G1344" s="492"/>
      <c r="H1344" s="492"/>
      <c r="I1344" s="492"/>
      <c r="J1344" s="492"/>
      <c r="K1344" s="1082"/>
      <c r="Q1344" s="246"/>
      <c r="R1344" s="246"/>
    </row>
    <row r="1345" ht="15.0" customHeight="1">
      <c r="A1345" s="246"/>
      <c r="C1345" s="1523"/>
      <c r="D1345" s="146"/>
      <c r="E1345" s="146"/>
      <c r="F1345" s="454"/>
      <c r="G1345" s="492"/>
      <c r="H1345" s="492"/>
      <c r="I1345" s="492"/>
      <c r="J1345" s="492"/>
      <c r="K1345" s="1082"/>
      <c r="Q1345" s="246"/>
      <c r="R1345" s="246"/>
    </row>
    <row r="1346" ht="15.0" customHeight="1">
      <c r="A1346" s="246"/>
      <c r="C1346" s="1523"/>
      <c r="D1346" s="146"/>
      <c r="E1346" s="146"/>
      <c r="F1346" s="454"/>
      <c r="G1346" s="492"/>
      <c r="H1346" s="492"/>
      <c r="I1346" s="492"/>
      <c r="J1346" s="492"/>
      <c r="K1346" s="1082"/>
      <c r="Q1346" s="246"/>
      <c r="R1346" s="246"/>
    </row>
    <row r="1347" ht="15.0" customHeight="1">
      <c r="A1347" s="246"/>
      <c r="C1347" s="1523"/>
      <c r="D1347" s="146"/>
      <c r="E1347" s="146"/>
      <c r="F1347" s="454"/>
      <c r="G1347" s="492"/>
      <c r="H1347" s="492"/>
      <c r="I1347" s="492"/>
      <c r="J1347" s="492"/>
      <c r="K1347" s="1082"/>
      <c r="Q1347" s="246"/>
      <c r="R1347" s="246"/>
    </row>
    <row r="1348" ht="15.0" customHeight="1">
      <c r="A1348" s="246"/>
      <c r="C1348" s="1523"/>
      <c r="D1348" s="146"/>
      <c r="E1348" s="146"/>
      <c r="F1348" s="454"/>
      <c r="G1348" s="492"/>
      <c r="H1348" s="492"/>
      <c r="I1348" s="492"/>
      <c r="J1348" s="492"/>
      <c r="K1348" s="1082"/>
      <c r="Q1348" s="246"/>
      <c r="R1348" s="246"/>
    </row>
    <row r="1349" ht="15.0" customHeight="1">
      <c r="A1349" s="246"/>
      <c r="C1349" s="1523"/>
      <c r="D1349" s="146"/>
      <c r="E1349" s="146"/>
      <c r="F1349" s="454"/>
      <c r="G1349" s="492"/>
      <c r="H1349" s="492"/>
      <c r="I1349" s="492"/>
      <c r="J1349" s="492"/>
      <c r="K1349" s="1082"/>
      <c r="Q1349" s="246"/>
      <c r="R1349" s="246"/>
    </row>
    <row r="1350" ht="15.0" customHeight="1">
      <c r="A1350" s="246"/>
      <c r="C1350" s="1523"/>
      <c r="D1350" s="146"/>
      <c r="E1350" s="146"/>
      <c r="F1350" s="454"/>
      <c r="G1350" s="492"/>
      <c r="H1350" s="492"/>
      <c r="I1350" s="492"/>
      <c r="J1350" s="492"/>
      <c r="K1350" s="1082"/>
      <c r="Q1350" s="246"/>
      <c r="R1350" s="246"/>
    </row>
    <row r="1351" ht="15.0" customHeight="1">
      <c r="A1351" s="246"/>
      <c r="C1351" s="1523"/>
      <c r="D1351" s="146"/>
      <c r="E1351" s="146"/>
      <c r="F1351" s="454"/>
      <c r="G1351" s="492"/>
      <c r="H1351" s="492"/>
      <c r="I1351" s="492"/>
      <c r="J1351" s="492"/>
      <c r="K1351" s="1082"/>
      <c r="Q1351" s="246"/>
      <c r="R1351" s="246"/>
    </row>
    <row r="1352" ht="15.0" customHeight="1">
      <c r="A1352" s="246"/>
      <c r="C1352" s="1523"/>
      <c r="D1352" s="146"/>
      <c r="E1352" s="146"/>
      <c r="F1352" s="454"/>
      <c r="G1352" s="492"/>
      <c r="H1352" s="492"/>
      <c r="I1352" s="492"/>
      <c r="J1352" s="492"/>
      <c r="K1352" s="1082"/>
      <c r="Q1352" s="246"/>
      <c r="R1352" s="246"/>
    </row>
    <row r="1353" ht="15.0" customHeight="1">
      <c r="A1353" s="246"/>
      <c r="C1353" s="1523"/>
      <c r="D1353" s="146"/>
      <c r="E1353" s="146"/>
      <c r="F1353" s="454"/>
      <c r="G1353" s="492"/>
      <c r="H1353" s="492"/>
      <c r="I1353" s="492"/>
      <c r="J1353" s="492"/>
      <c r="K1353" s="1082"/>
      <c r="Q1353" s="246"/>
      <c r="R1353" s="246"/>
    </row>
    <row r="1354" ht="15.0" customHeight="1">
      <c r="A1354" s="246"/>
      <c r="C1354" s="1523"/>
      <c r="D1354" s="146"/>
      <c r="E1354" s="146"/>
      <c r="F1354" s="454"/>
      <c r="G1354" s="492"/>
      <c r="H1354" s="492"/>
      <c r="I1354" s="492"/>
      <c r="J1354" s="492"/>
      <c r="K1354" s="1082"/>
      <c r="Q1354" s="246"/>
      <c r="R1354" s="246"/>
    </row>
    <row r="1355" ht="15.0" customHeight="1">
      <c r="A1355" s="246"/>
      <c r="C1355" s="1523"/>
      <c r="D1355" s="146"/>
      <c r="E1355" s="146"/>
      <c r="F1355" s="454"/>
      <c r="G1355" s="492"/>
      <c r="H1355" s="492"/>
      <c r="I1355" s="492"/>
      <c r="J1355" s="492"/>
      <c r="K1355" s="1082"/>
      <c r="Q1355" s="246"/>
      <c r="R1355" s="246"/>
    </row>
    <row r="1356" ht="15.0" customHeight="1">
      <c r="A1356" s="246"/>
      <c r="C1356" s="1523"/>
      <c r="D1356" s="146"/>
      <c r="E1356" s="146"/>
      <c r="F1356" s="454"/>
      <c r="G1356" s="492"/>
      <c r="H1356" s="492"/>
      <c r="I1356" s="492"/>
      <c r="J1356" s="492"/>
      <c r="K1356" s="1082"/>
      <c r="Q1356" s="246"/>
      <c r="R1356" s="246"/>
    </row>
    <row r="1357" ht="15.0" customHeight="1">
      <c r="A1357" s="246"/>
      <c r="C1357" s="1523"/>
      <c r="D1357" s="146"/>
      <c r="E1357" s="146"/>
      <c r="F1357" s="454"/>
      <c r="G1357" s="492"/>
      <c r="H1357" s="492"/>
      <c r="I1357" s="492"/>
      <c r="J1357" s="492"/>
      <c r="K1357" s="1082"/>
      <c r="Q1357" s="246"/>
      <c r="R1357" s="246"/>
    </row>
    <row r="1358" ht="15.0" customHeight="1">
      <c r="A1358" s="246"/>
      <c r="C1358" s="1523"/>
      <c r="D1358" s="146"/>
      <c r="E1358" s="146"/>
      <c r="F1358" s="454"/>
      <c r="G1358" s="492"/>
      <c r="H1358" s="492"/>
      <c r="I1358" s="492"/>
      <c r="J1358" s="492"/>
      <c r="K1358" s="1082"/>
      <c r="Q1358" s="246"/>
      <c r="R1358" s="246"/>
    </row>
    <row r="1359" ht="15.0" customHeight="1">
      <c r="A1359" s="246"/>
      <c r="C1359" s="1523"/>
      <c r="D1359" s="146"/>
      <c r="E1359" s="146"/>
      <c r="F1359" s="454"/>
      <c r="G1359" s="492"/>
      <c r="H1359" s="492"/>
      <c r="I1359" s="492"/>
      <c r="J1359" s="492"/>
      <c r="K1359" s="1082"/>
      <c r="Q1359" s="246"/>
      <c r="R1359" s="246"/>
    </row>
    <row r="1360" ht="15.0" customHeight="1">
      <c r="A1360" s="246"/>
      <c r="C1360" s="1523"/>
      <c r="D1360" s="146"/>
      <c r="E1360" s="146"/>
      <c r="F1360" s="454"/>
      <c r="G1360" s="492"/>
      <c r="H1360" s="492"/>
      <c r="I1360" s="492"/>
      <c r="J1360" s="492"/>
      <c r="K1360" s="1082"/>
      <c r="Q1360" s="246"/>
      <c r="R1360" s="246"/>
    </row>
    <row r="1361" ht="15.0" customHeight="1">
      <c r="A1361" s="246"/>
      <c r="C1361" s="1523"/>
      <c r="D1361" s="146"/>
      <c r="E1361" s="146"/>
      <c r="F1361" s="454"/>
      <c r="G1361" s="492"/>
      <c r="H1361" s="492"/>
      <c r="I1361" s="492"/>
      <c r="J1361" s="492"/>
      <c r="K1361" s="1082"/>
      <c r="Q1361" s="246"/>
      <c r="R1361" s="246"/>
    </row>
    <row r="1362" ht="15.0" customHeight="1">
      <c r="A1362" s="246"/>
      <c r="C1362" s="1523"/>
      <c r="D1362" s="146"/>
      <c r="E1362" s="146"/>
      <c r="F1362" s="454"/>
      <c r="G1362" s="492"/>
      <c r="H1362" s="492"/>
      <c r="I1362" s="492"/>
      <c r="J1362" s="492"/>
      <c r="K1362" s="1082"/>
      <c r="Q1362" s="246"/>
      <c r="R1362" s="246"/>
    </row>
    <row r="1363" ht="15.0" customHeight="1">
      <c r="A1363" s="246"/>
      <c r="C1363" s="1523"/>
      <c r="D1363" s="146"/>
      <c r="E1363" s="146"/>
      <c r="F1363" s="454"/>
      <c r="G1363" s="492"/>
      <c r="H1363" s="492"/>
      <c r="I1363" s="492"/>
      <c r="J1363" s="492"/>
      <c r="K1363" s="1082"/>
      <c r="Q1363" s="246"/>
      <c r="R1363" s="246"/>
    </row>
    <row r="1364" ht="15.0" customHeight="1">
      <c r="A1364" s="246"/>
      <c r="C1364" s="1523"/>
      <c r="D1364" s="146"/>
      <c r="E1364" s="146"/>
      <c r="F1364" s="454"/>
      <c r="G1364" s="492"/>
      <c r="H1364" s="492"/>
      <c r="I1364" s="492"/>
      <c r="J1364" s="492"/>
      <c r="K1364" s="1082"/>
      <c r="Q1364" s="246"/>
      <c r="R1364" s="246"/>
    </row>
    <row r="1365" ht="15.0" customHeight="1">
      <c r="A1365" s="246"/>
      <c r="C1365" s="1523"/>
      <c r="D1365" s="146"/>
      <c r="E1365" s="146"/>
      <c r="F1365" s="454"/>
      <c r="G1365" s="492"/>
      <c r="H1365" s="492"/>
      <c r="I1365" s="492"/>
      <c r="J1365" s="492"/>
      <c r="K1365" s="1082"/>
      <c r="Q1365" s="246"/>
      <c r="R1365" s="246"/>
    </row>
    <row r="1366" ht="15.0" customHeight="1">
      <c r="A1366" s="246"/>
      <c r="C1366" s="1523"/>
      <c r="D1366" s="146"/>
      <c r="E1366" s="146"/>
      <c r="F1366" s="454"/>
      <c r="G1366" s="492"/>
      <c r="H1366" s="492"/>
      <c r="I1366" s="492"/>
      <c r="J1366" s="492"/>
      <c r="K1366" s="1082"/>
      <c r="Q1366" s="246"/>
      <c r="R1366" s="246"/>
    </row>
    <row r="1367" ht="15.0" customHeight="1">
      <c r="A1367" s="246"/>
      <c r="C1367" s="1523"/>
      <c r="D1367" s="146"/>
      <c r="E1367" s="146"/>
      <c r="F1367" s="454"/>
      <c r="G1367" s="492"/>
      <c r="H1367" s="492"/>
      <c r="I1367" s="492"/>
      <c r="J1367" s="492"/>
      <c r="K1367" s="1082"/>
      <c r="Q1367" s="246"/>
      <c r="R1367" s="246"/>
    </row>
    <row r="1368" ht="15.0" customHeight="1">
      <c r="A1368" s="246"/>
      <c r="C1368" s="1523"/>
      <c r="D1368" s="146"/>
      <c r="E1368" s="146"/>
      <c r="F1368" s="454"/>
      <c r="G1368" s="492"/>
      <c r="H1368" s="492"/>
      <c r="I1368" s="492"/>
      <c r="J1368" s="492"/>
      <c r="K1368" s="1082"/>
      <c r="Q1368" s="246"/>
      <c r="R1368" s="246"/>
    </row>
    <row r="1369" ht="15.0" customHeight="1">
      <c r="A1369" s="246"/>
      <c r="C1369" s="1523"/>
      <c r="D1369" s="146"/>
      <c r="E1369" s="146"/>
      <c r="F1369" s="454"/>
      <c r="G1369" s="492"/>
      <c r="H1369" s="492"/>
      <c r="I1369" s="492"/>
      <c r="J1369" s="492"/>
      <c r="K1369" s="1082"/>
      <c r="Q1369" s="246"/>
      <c r="R1369" s="246"/>
    </row>
    <row r="1370" ht="15.0" customHeight="1">
      <c r="A1370" s="246"/>
      <c r="C1370" s="1523"/>
      <c r="D1370" s="146"/>
      <c r="E1370" s="146"/>
      <c r="F1370" s="454"/>
      <c r="G1370" s="492"/>
      <c r="H1370" s="492"/>
      <c r="I1370" s="492"/>
      <c r="J1370" s="492"/>
      <c r="K1370" s="1082"/>
      <c r="Q1370" s="246"/>
      <c r="R1370" s="246"/>
    </row>
    <row r="1371" ht="15.0" customHeight="1">
      <c r="A1371" s="246"/>
      <c r="C1371" s="1523"/>
      <c r="D1371" s="146"/>
      <c r="E1371" s="146"/>
      <c r="F1371" s="454"/>
      <c r="G1371" s="492"/>
      <c r="H1371" s="492"/>
      <c r="I1371" s="492"/>
      <c r="J1371" s="492"/>
      <c r="K1371" s="1082"/>
      <c r="Q1371" s="246"/>
      <c r="R1371" s="246"/>
    </row>
    <row r="1372" ht="15.0" customHeight="1">
      <c r="A1372" s="246"/>
      <c r="C1372" s="1523"/>
      <c r="D1372" s="146"/>
      <c r="E1372" s="146"/>
      <c r="F1372" s="454"/>
      <c r="G1372" s="492"/>
      <c r="H1372" s="492"/>
      <c r="I1372" s="492"/>
      <c r="J1372" s="492"/>
      <c r="K1372" s="1082"/>
      <c r="Q1372" s="246"/>
      <c r="R1372" s="246"/>
    </row>
    <row r="1373" ht="15.0" customHeight="1">
      <c r="A1373" s="246"/>
      <c r="C1373" s="1523"/>
      <c r="D1373" s="146"/>
      <c r="E1373" s="146"/>
      <c r="F1373" s="454"/>
      <c r="G1373" s="492"/>
      <c r="H1373" s="492"/>
      <c r="I1373" s="492"/>
      <c r="J1373" s="492"/>
      <c r="K1373" s="1082"/>
      <c r="Q1373" s="246"/>
      <c r="R1373" s="246"/>
    </row>
    <row r="1374" ht="15.0" customHeight="1">
      <c r="A1374" s="246"/>
      <c r="C1374" s="1523"/>
      <c r="D1374" s="146"/>
      <c r="E1374" s="146"/>
      <c r="F1374" s="454"/>
      <c r="G1374" s="492"/>
      <c r="H1374" s="492"/>
      <c r="I1374" s="492"/>
      <c r="J1374" s="492"/>
      <c r="K1374" s="1082"/>
      <c r="Q1374" s="246"/>
      <c r="R1374" s="246"/>
    </row>
    <row r="1375" ht="15.0" customHeight="1">
      <c r="A1375" s="246"/>
      <c r="C1375" s="1523"/>
      <c r="D1375" s="146"/>
      <c r="E1375" s="146"/>
      <c r="F1375" s="454"/>
      <c r="G1375" s="492"/>
      <c r="H1375" s="492"/>
      <c r="I1375" s="492"/>
      <c r="J1375" s="492"/>
      <c r="K1375" s="1082"/>
      <c r="Q1375" s="246"/>
      <c r="R1375" s="246"/>
    </row>
    <row r="1376" ht="15.0" customHeight="1">
      <c r="A1376" s="246"/>
      <c r="C1376" s="1523"/>
      <c r="D1376" s="146"/>
      <c r="E1376" s="146"/>
      <c r="F1376" s="454"/>
      <c r="G1376" s="492"/>
      <c r="H1376" s="492"/>
      <c r="I1376" s="492"/>
      <c r="J1376" s="492"/>
      <c r="K1376" s="1082"/>
      <c r="Q1376" s="246"/>
      <c r="R1376" s="246"/>
    </row>
    <row r="1377" ht="15.0" customHeight="1">
      <c r="A1377" s="246"/>
      <c r="C1377" s="1523"/>
      <c r="D1377" s="146"/>
      <c r="E1377" s="146"/>
      <c r="F1377" s="454"/>
      <c r="G1377" s="492"/>
      <c r="H1377" s="492"/>
      <c r="I1377" s="492"/>
      <c r="J1377" s="492"/>
      <c r="K1377" s="1082"/>
      <c r="Q1377" s="246"/>
      <c r="R1377" s="246"/>
    </row>
    <row r="1378" ht="15.0" customHeight="1">
      <c r="A1378" s="246"/>
      <c r="C1378" s="1523"/>
      <c r="D1378" s="146"/>
      <c r="E1378" s="146"/>
      <c r="F1378" s="454"/>
      <c r="G1378" s="492"/>
      <c r="H1378" s="492"/>
      <c r="I1378" s="492"/>
      <c r="J1378" s="492"/>
      <c r="K1378" s="1082"/>
      <c r="Q1378" s="246"/>
      <c r="R1378" s="246"/>
    </row>
    <row r="1379" ht="15.0" customHeight="1">
      <c r="A1379" s="246"/>
      <c r="C1379" s="1523"/>
      <c r="D1379" s="146"/>
      <c r="E1379" s="146"/>
      <c r="F1379" s="454"/>
      <c r="G1379" s="492"/>
      <c r="H1379" s="492"/>
      <c r="I1379" s="492"/>
      <c r="J1379" s="492"/>
      <c r="K1379" s="1082"/>
      <c r="Q1379" s="246"/>
      <c r="R1379" s="246"/>
    </row>
    <row r="1380" ht="15.0" customHeight="1">
      <c r="A1380" s="246"/>
      <c r="C1380" s="1523"/>
      <c r="D1380" s="146"/>
      <c r="E1380" s="146"/>
      <c r="F1380" s="454"/>
      <c r="G1380" s="492"/>
      <c r="H1380" s="492"/>
      <c r="I1380" s="492"/>
      <c r="J1380" s="492"/>
      <c r="K1380" s="1082"/>
      <c r="Q1380" s="246"/>
      <c r="R1380" s="246"/>
    </row>
    <row r="1381" ht="15.0" customHeight="1">
      <c r="A1381" s="246"/>
      <c r="C1381" s="1523"/>
      <c r="D1381" s="146"/>
      <c r="E1381" s="146"/>
      <c r="F1381" s="454"/>
      <c r="G1381" s="492"/>
      <c r="H1381" s="492"/>
      <c r="I1381" s="492"/>
      <c r="J1381" s="492"/>
      <c r="K1381" s="1082"/>
      <c r="Q1381" s="246"/>
      <c r="R1381" s="246"/>
    </row>
    <row r="1382" ht="15.0" customHeight="1">
      <c r="A1382" s="246"/>
      <c r="C1382" s="1523"/>
      <c r="D1382" s="146"/>
      <c r="E1382" s="146"/>
      <c r="F1382" s="454"/>
      <c r="G1382" s="492"/>
      <c r="H1382" s="492"/>
      <c r="I1382" s="492"/>
      <c r="J1382" s="492"/>
      <c r="K1382" s="1082"/>
      <c r="Q1382" s="246"/>
      <c r="R1382" s="246"/>
    </row>
    <row r="1383" ht="15.0" customHeight="1">
      <c r="A1383" s="246"/>
      <c r="C1383" s="1523"/>
      <c r="D1383" s="146"/>
      <c r="E1383" s="146"/>
      <c r="F1383" s="454"/>
      <c r="G1383" s="492"/>
      <c r="H1383" s="492"/>
      <c r="I1383" s="492"/>
      <c r="J1383" s="492"/>
      <c r="K1383" s="1082"/>
      <c r="Q1383" s="246"/>
      <c r="R1383" s="246"/>
    </row>
    <row r="1384" ht="15.0" customHeight="1">
      <c r="A1384" s="246"/>
      <c r="C1384" s="1523"/>
      <c r="D1384" s="146"/>
      <c r="E1384" s="146"/>
      <c r="F1384" s="454"/>
      <c r="G1384" s="492"/>
      <c r="H1384" s="492"/>
      <c r="I1384" s="492"/>
      <c r="J1384" s="492"/>
      <c r="K1384" s="1082"/>
      <c r="Q1384" s="246"/>
      <c r="R1384" s="246"/>
    </row>
    <row r="1385" ht="15.0" customHeight="1">
      <c r="A1385" s="246"/>
      <c r="C1385" s="1523"/>
      <c r="D1385" s="146"/>
      <c r="E1385" s="146"/>
      <c r="F1385" s="454"/>
      <c r="G1385" s="492"/>
      <c r="H1385" s="492"/>
      <c r="I1385" s="492"/>
      <c r="J1385" s="492"/>
      <c r="K1385" s="1082"/>
      <c r="Q1385" s="246"/>
      <c r="R1385" s="246"/>
    </row>
    <row r="1386" ht="15.0" customHeight="1">
      <c r="A1386" s="246"/>
      <c r="C1386" s="1523"/>
      <c r="D1386" s="146"/>
      <c r="E1386" s="146"/>
      <c r="F1386" s="454"/>
      <c r="G1386" s="492"/>
      <c r="H1386" s="492"/>
      <c r="I1386" s="492"/>
      <c r="J1386" s="492"/>
      <c r="K1386" s="1082"/>
      <c r="Q1386" s="246"/>
      <c r="R1386" s="246"/>
    </row>
    <row r="1387" ht="15.0" customHeight="1">
      <c r="A1387" s="246"/>
      <c r="C1387" s="1523"/>
      <c r="D1387" s="146"/>
      <c r="E1387" s="146"/>
      <c r="F1387" s="454"/>
      <c r="G1387" s="492"/>
      <c r="H1387" s="492"/>
      <c r="I1387" s="492"/>
      <c r="J1387" s="492"/>
      <c r="K1387" s="1082"/>
      <c r="Q1387" s="246"/>
      <c r="R1387" s="246"/>
    </row>
    <row r="1388" ht="15.0" customHeight="1">
      <c r="A1388" s="246"/>
      <c r="C1388" s="1523"/>
      <c r="D1388" s="146"/>
      <c r="E1388" s="146"/>
      <c r="F1388" s="454"/>
      <c r="G1388" s="492"/>
      <c r="H1388" s="492"/>
      <c r="I1388" s="492"/>
      <c r="J1388" s="492"/>
      <c r="K1388" s="1082"/>
      <c r="Q1388" s="246"/>
      <c r="R1388" s="246"/>
    </row>
    <row r="1389" ht="15.0" customHeight="1">
      <c r="A1389" s="246"/>
      <c r="C1389" s="1523"/>
      <c r="D1389" s="146"/>
      <c r="E1389" s="146"/>
      <c r="F1389" s="454"/>
      <c r="G1389" s="492"/>
      <c r="H1389" s="492"/>
      <c r="I1389" s="492"/>
      <c r="J1389" s="492"/>
      <c r="K1389" s="1082"/>
      <c r="Q1389" s="246"/>
      <c r="R1389" s="246"/>
    </row>
    <row r="1390" ht="15.0" customHeight="1">
      <c r="A1390" s="246"/>
      <c r="C1390" s="1523"/>
      <c r="D1390" s="146"/>
      <c r="E1390" s="146"/>
      <c r="F1390" s="454"/>
      <c r="G1390" s="492"/>
      <c r="H1390" s="492"/>
      <c r="I1390" s="492"/>
      <c r="J1390" s="492"/>
      <c r="K1390" s="1082"/>
      <c r="Q1390" s="246"/>
      <c r="R1390" s="246"/>
    </row>
    <row r="1391" ht="15.0" customHeight="1">
      <c r="A1391" s="246"/>
      <c r="C1391" s="1523"/>
      <c r="D1391" s="146"/>
      <c r="E1391" s="146"/>
      <c r="F1391" s="454"/>
      <c r="G1391" s="492"/>
      <c r="H1391" s="492"/>
      <c r="I1391" s="492"/>
      <c r="J1391" s="492"/>
      <c r="K1391" s="1082"/>
      <c r="Q1391" s="246"/>
      <c r="R1391" s="246"/>
    </row>
    <row r="1392" ht="15.0" customHeight="1">
      <c r="A1392" s="246"/>
      <c r="C1392" s="1523"/>
      <c r="D1392" s="146"/>
      <c r="E1392" s="146"/>
      <c r="F1392" s="454"/>
      <c r="G1392" s="492"/>
      <c r="H1392" s="492"/>
      <c r="I1392" s="492"/>
      <c r="J1392" s="492"/>
      <c r="K1392" s="1082"/>
      <c r="Q1392" s="246"/>
      <c r="R1392" s="246"/>
    </row>
    <row r="1393" ht="15.0" customHeight="1">
      <c r="A1393" s="246"/>
      <c r="C1393" s="1523"/>
      <c r="D1393" s="146"/>
      <c r="E1393" s="146"/>
      <c r="F1393" s="454"/>
      <c r="G1393" s="492"/>
      <c r="H1393" s="492"/>
      <c r="I1393" s="492"/>
      <c r="J1393" s="492"/>
      <c r="K1393" s="1082"/>
      <c r="Q1393" s="246"/>
      <c r="R1393" s="246"/>
    </row>
    <row r="1394" ht="15.0" customHeight="1">
      <c r="A1394" s="246"/>
      <c r="C1394" s="1523"/>
      <c r="D1394" s="146"/>
      <c r="E1394" s="146"/>
      <c r="F1394" s="454"/>
      <c r="G1394" s="492"/>
      <c r="H1394" s="492"/>
      <c r="I1394" s="492"/>
      <c r="J1394" s="492"/>
      <c r="K1394" s="1082"/>
      <c r="Q1394" s="246"/>
      <c r="R1394" s="246"/>
    </row>
    <row r="1395" ht="15.0" customHeight="1">
      <c r="A1395" s="246"/>
      <c r="C1395" s="1523"/>
      <c r="D1395" s="146"/>
      <c r="E1395" s="146"/>
      <c r="F1395" s="454"/>
      <c r="G1395" s="492"/>
      <c r="H1395" s="492"/>
      <c r="I1395" s="492"/>
      <c r="J1395" s="492"/>
      <c r="K1395" s="1082"/>
      <c r="Q1395" s="246"/>
      <c r="R1395" s="246"/>
    </row>
    <row r="1396" ht="15.0" customHeight="1">
      <c r="A1396" s="246"/>
      <c r="C1396" s="1523"/>
      <c r="D1396" s="146"/>
      <c r="E1396" s="146"/>
      <c r="F1396" s="454"/>
      <c r="G1396" s="492"/>
      <c r="H1396" s="492"/>
      <c r="I1396" s="492"/>
      <c r="J1396" s="492"/>
      <c r="K1396" s="1082"/>
      <c r="Q1396" s="246"/>
      <c r="R1396" s="246"/>
    </row>
    <row r="1397" ht="15.0" customHeight="1">
      <c r="A1397" s="246"/>
      <c r="C1397" s="1523"/>
      <c r="D1397" s="146"/>
      <c r="E1397" s="146"/>
      <c r="F1397" s="454"/>
      <c r="G1397" s="492"/>
      <c r="H1397" s="492"/>
      <c r="I1397" s="492"/>
      <c r="J1397" s="492"/>
      <c r="K1397" s="1082"/>
      <c r="Q1397" s="246"/>
      <c r="R1397" s="246"/>
    </row>
    <row r="1398" ht="15.0" customHeight="1">
      <c r="A1398" s="246"/>
      <c r="C1398" s="1523"/>
      <c r="D1398" s="146"/>
      <c r="E1398" s="146"/>
      <c r="F1398" s="454"/>
      <c r="G1398" s="492"/>
      <c r="H1398" s="492"/>
      <c r="I1398" s="492"/>
      <c r="J1398" s="492"/>
      <c r="K1398" s="1082"/>
      <c r="Q1398" s="246"/>
      <c r="R1398" s="246"/>
    </row>
    <row r="1399" ht="15.0" customHeight="1">
      <c r="A1399" s="246"/>
      <c r="C1399" s="1523"/>
      <c r="D1399" s="146"/>
      <c r="E1399" s="146"/>
      <c r="F1399" s="454"/>
      <c r="G1399" s="492"/>
      <c r="H1399" s="492"/>
      <c r="I1399" s="492"/>
      <c r="J1399" s="492"/>
      <c r="K1399" s="1082"/>
      <c r="Q1399" s="246"/>
      <c r="R1399" s="246"/>
    </row>
    <row r="1400" ht="15.0" customHeight="1">
      <c r="A1400" s="246"/>
      <c r="C1400" s="1523"/>
      <c r="D1400" s="146"/>
      <c r="E1400" s="146"/>
      <c r="F1400" s="454"/>
      <c r="G1400" s="492"/>
      <c r="H1400" s="492"/>
      <c r="I1400" s="492"/>
      <c r="J1400" s="492"/>
      <c r="K1400" s="1082"/>
      <c r="Q1400" s="246"/>
      <c r="R1400" s="246"/>
    </row>
    <row r="1401" ht="15.0" customHeight="1">
      <c r="A1401" s="246"/>
      <c r="C1401" s="1523"/>
      <c r="D1401" s="146"/>
      <c r="E1401" s="146"/>
      <c r="F1401" s="454"/>
      <c r="G1401" s="492"/>
      <c r="H1401" s="492"/>
      <c r="I1401" s="492"/>
      <c r="J1401" s="492"/>
      <c r="K1401" s="1082"/>
      <c r="Q1401" s="246"/>
      <c r="R1401" s="246"/>
    </row>
    <row r="1402" ht="15.0" customHeight="1">
      <c r="A1402" s="246"/>
      <c r="C1402" s="1523"/>
      <c r="D1402" s="146"/>
      <c r="E1402" s="146"/>
      <c r="F1402" s="454"/>
      <c r="G1402" s="492"/>
      <c r="H1402" s="492"/>
      <c r="I1402" s="492"/>
      <c r="J1402" s="492"/>
      <c r="K1402" s="1082"/>
      <c r="Q1402" s="246"/>
      <c r="R1402" s="246"/>
    </row>
    <row r="1403" ht="15.0" customHeight="1">
      <c r="A1403" s="246"/>
      <c r="C1403" s="1523"/>
      <c r="D1403" s="146"/>
      <c r="E1403" s="146"/>
      <c r="F1403" s="454"/>
      <c r="G1403" s="492"/>
      <c r="H1403" s="492"/>
      <c r="I1403" s="492"/>
      <c r="J1403" s="492"/>
      <c r="K1403" s="1082"/>
      <c r="Q1403" s="246"/>
      <c r="R1403" s="246"/>
    </row>
    <row r="1404" ht="15.0" customHeight="1">
      <c r="A1404" s="246"/>
      <c r="C1404" s="1523"/>
      <c r="D1404" s="146"/>
      <c r="E1404" s="146"/>
      <c r="F1404" s="454"/>
      <c r="G1404" s="492"/>
      <c r="H1404" s="492"/>
      <c r="I1404" s="492"/>
      <c r="J1404" s="492"/>
      <c r="K1404" s="1082"/>
      <c r="Q1404" s="246"/>
      <c r="R1404" s="246"/>
    </row>
    <row r="1405" ht="15.0" customHeight="1">
      <c r="A1405" s="246"/>
      <c r="C1405" s="1523"/>
      <c r="D1405" s="146"/>
      <c r="E1405" s="146"/>
      <c r="F1405" s="454"/>
      <c r="G1405" s="492"/>
      <c r="H1405" s="492"/>
      <c r="I1405" s="492"/>
      <c r="J1405" s="492"/>
      <c r="K1405" s="1082"/>
      <c r="Q1405" s="246"/>
      <c r="R1405" s="246"/>
    </row>
    <row r="1406" ht="15.0" customHeight="1">
      <c r="A1406" s="246"/>
      <c r="C1406" s="1523"/>
      <c r="D1406" s="146"/>
      <c r="E1406" s="146"/>
      <c r="F1406" s="454"/>
      <c r="G1406" s="492"/>
      <c r="H1406" s="492"/>
      <c r="I1406" s="492"/>
      <c r="J1406" s="492"/>
      <c r="K1406" s="1082"/>
      <c r="Q1406" s="246"/>
      <c r="R1406" s="246"/>
    </row>
    <row r="1407" ht="15.0" customHeight="1">
      <c r="A1407" s="246"/>
      <c r="C1407" s="1523"/>
      <c r="D1407" s="146"/>
      <c r="E1407" s="146"/>
      <c r="F1407" s="454"/>
      <c r="G1407" s="492"/>
      <c r="H1407" s="492"/>
      <c r="I1407" s="492"/>
      <c r="J1407" s="492"/>
      <c r="K1407" s="1082"/>
      <c r="Q1407" s="246"/>
      <c r="R1407" s="246"/>
    </row>
    <row r="1408" ht="15.0" customHeight="1">
      <c r="A1408" s="246"/>
      <c r="C1408" s="1523"/>
      <c r="D1408" s="146"/>
      <c r="E1408" s="146"/>
      <c r="F1408" s="454"/>
      <c r="G1408" s="492"/>
      <c r="H1408" s="492"/>
      <c r="I1408" s="492"/>
      <c r="J1408" s="492"/>
      <c r="K1408" s="1082"/>
      <c r="Q1408" s="246"/>
      <c r="R1408" s="246"/>
    </row>
    <row r="1409" ht="15.0" customHeight="1">
      <c r="A1409" s="246"/>
      <c r="C1409" s="1523"/>
      <c r="D1409" s="146"/>
      <c r="E1409" s="146"/>
      <c r="F1409" s="454"/>
      <c r="G1409" s="492"/>
      <c r="H1409" s="492"/>
      <c r="I1409" s="492"/>
      <c r="J1409" s="492"/>
      <c r="K1409" s="1082"/>
      <c r="Q1409" s="246"/>
      <c r="R1409" s="246"/>
    </row>
    <row r="1410" ht="15.0" customHeight="1">
      <c r="A1410" s="246"/>
      <c r="C1410" s="1523"/>
      <c r="D1410" s="146"/>
      <c r="E1410" s="146"/>
      <c r="F1410" s="454"/>
      <c r="G1410" s="492"/>
      <c r="H1410" s="492"/>
      <c r="I1410" s="492"/>
      <c r="J1410" s="492"/>
      <c r="K1410" s="1082"/>
      <c r="Q1410" s="246"/>
      <c r="R1410" s="246"/>
    </row>
    <row r="1411" ht="15.0" customHeight="1">
      <c r="A1411" s="246"/>
      <c r="C1411" s="1523"/>
      <c r="D1411" s="146"/>
      <c r="E1411" s="146"/>
      <c r="F1411" s="454"/>
      <c r="G1411" s="492"/>
      <c r="H1411" s="492"/>
      <c r="I1411" s="492"/>
      <c r="J1411" s="492"/>
      <c r="K1411" s="1082"/>
      <c r="Q1411" s="246"/>
      <c r="R1411" s="246"/>
    </row>
    <row r="1412" ht="15.0" customHeight="1">
      <c r="A1412" s="246"/>
      <c r="C1412" s="1523"/>
      <c r="D1412" s="146"/>
      <c r="E1412" s="146"/>
      <c r="F1412" s="454"/>
      <c r="G1412" s="492"/>
      <c r="H1412" s="492"/>
      <c r="I1412" s="492"/>
      <c r="J1412" s="492"/>
      <c r="K1412" s="1082"/>
      <c r="Q1412" s="246"/>
      <c r="R1412" s="246"/>
    </row>
    <row r="1413" ht="15.0" customHeight="1">
      <c r="A1413" s="246"/>
      <c r="C1413" s="1523"/>
      <c r="D1413" s="146"/>
      <c r="E1413" s="146"/>
      <c r="F1413" s="454"/>
      <c r="G1413" s="492"/>
      <c r="H1413" s="492"/>
      <c r="I1413" s="492"/>
      <c r="J1413" s="492"/>
      <c r="K1413" s="1082"/>
      <c r="Q1413" s="246"/>
      <c r="R1413" s="246"/>
    </row>
    <row r="1414" ht="15.0" customHeight="1">
      <c r="A1414" s="246"/>
      <c r="C1414" s="1523"/>
      <c r="D1414" s="146"/>
      <c r="E1414" s="146"/>
      <c r="F1414" s="454"/>
      <c r="G1414" s="492"/>
      <c r="H1414" s="492"/>
      <c r="I1414" s="492"/>
      <c r="J1414" s="492"/>
      <c r="K1414" s="1082"/>
      <c r="Q1414" s="246"/>
      <c r="R1414" s="246"/>
    </row>
    <row r="1415" ht="15.0" customHeight="1">
      <c r="A1415" s="246"/>
      <c r="C1415" s="1523"/>
      <c r="D1415" s="146"/>
      <c r="E1415" s="146"/>
      <c r="F1415" s="454"/>
      <c r="G1415" s="492"/>
      <c r="H1415" s="492"/>
      <c r="I1415" s="492"/>
      <c r="J1415" s="492"/>
      <c r="K1415" s="1082"/>
      <c r="Q1415" s="246"/>
      <c r="R1415" s="246"/>
    </row>
    <row r="1416" ht="15.0" customHeight="1">
      <c r="A1416" s="246"/>
      <c r="C1416" s="1523"/>
      <c r="D1416" s="146"/>
      <c r="E1416" s="146"/>
      <c r="F1416" s="454"/>
      <c r="G1416" s="492"/>
      <c r="H1416" s="492"/>
      <c r="I1416" s="492"/>
      <c r="J1416" s="492"/>
      <c r="K1416" s="1082"/>
      <c r="Q1416" s="246"/>
      <c r="R1416" s="246"/>
    </row>
    <row r="1417" ht="15.0" customHeight="1">
      <c r="A1417" s="246"/>
      <c r="C1417" s="1523"/>
      <c r="D1417" s="146"/>
      <c r="E1417" s="146"/>
      <c r="F1417" s="454"/>
      <c r="G1417" s="492"/>
      <c r="H1417" s="492"/>
      <c r="I1417" s="492"/>
      <c r="J1417" s="492"/>
      <c r="K1417" s="1082"/>
      <c r="Q1417" s="246"/>
      <c r="R1417" s="246"/>
    </row>
    <row r="1418" ht="15.0" customHeight="1">
      <c r="A1418" s="246"/>
      <c r="C1418" s="1523"/>
      <c r="D1418" s="146"/>
      <c r="E1418" s="146"/>
      <c r="F1418" s="454"/>
      <c r="G1418" s="492"/>
      <c r="H1418" s="492"/>
      <c r="I1418" s="492"/>
      <c r="J1418" s="492"/>
      <c r="K1418" s="1082"/>
      <c r="Q1418" s="246"/>
      <c r="R1418" s="246"/>
    </row>
    <row r="1419" ht="15.0" customHeight="1">
      <c r="A1419" s="246"/>
      <c r="C1419" s="1523"/>
      <c r="D1419" s="146"/>
      <c r="E1419" s="146"/>
      <c r="F1419" s="454"/>
      <c r="G1419" s="492"/>
      <c r="H1419" s="492"/>
      <c r="I1419" s="492"/>
      <c r="J1419" s="492"/>
      <c r="K1419" s="1082"/>
      <c r="Q1419" s="246"/>
      <c r="R1419" s="246"/>
    </row>
    <row r="1420" ht="15.0" customHeight="1">
      <c r="A1420" s="246"/>
      <c r="C1420" s="1523"/>
      <c r="D1420" s="146"/>
      <c r="E1420" s="146"/>
      <c r="F1420" s="454"/>
      <c r="G1420" s="492"/>
      <c r="H1420" s="492"/>
      <c r="I1420" s="492"/>
      <c r="J1420" s="492"/>
      <c r="K1420" s="1082"/>
      <c r="Q1420" s="246"/>
      <c r="R1420" s="246"/>
    </row>
    <row r="1421" ht="15.0" customHeight="1">
      <c r="A1421" s="246"/>
      <c r="C1421" s="1523"/>
      <c r="D1421" s="146"/>
      <c r="E1421" s="146"/>
      <c r="F1421" s="454"/>
      <c r="G1421" s="492"/>
      <c r="H1421" s="492"/>
      <c r="I1421" s="492"/>
      <c r="J1421" s="492"/>
      <c r="K1421" s="1082"/>
      <c r="Q1421" s="246"/>
      <c r="R1421" s="246"/>
    </row>
    <row r="1422" ht="15.0" customHeight="1">
      <c r="A1422" s="246"/>
      <c r="C1422" s="1523"/>
      <c r="D1422" s="146"/>
      <c r="E1422" s="146"/>
      <c r="F1422" s="454"/>
      <c r="G1422" s="492"/>
      <c r="H1422" s="492"/>
      <c r="I1422" s="492"/>
      <c r="J1422" s="492"/>
      <c r="K1422" s="1082"/>
      <c r="Q1422" s="246"/>
      <c r="R1422" s="246"/>
    </row>
    <row r="1423" ht="15.0" customHeight="1">
      <c r="A1423" s="246"/>
      <c r="C1423" s="1523"/>
      <c r="D1423" s="146"/>
      <c r="E1423" s="146"/>
      <c r="F1423" s="454"/>
      <c r="G1423" s="492"/>
      <c r="H1423" s="492"/>
      <c r="I1423" s="492"/>
      <c r="J1423" s="492"/>
      <c r="K1423" s="1082"/>
      <c r="Q1423" s="246"/>
      <c r="R1423" s="246"/>
    </row>
    <row r="1424" ht="15.0" customHeight="1">
      <c r="A1424" s="246"/>
      <c r="C1424" s="1523"/>
      <c r="D1424" s="146"/>
      <c r="E1424" s="146"/>
      <c r="F1424" s="454"/>
      <c r="G1424" s="492"/>
      <c r="H1424" s="492"/>
      <c r="I1424" s="492"/>
      <c r="J1424" s="492"/>
      <c r="K1424" s="1082"/>
      <c r="Q1424" s="246"/>
      <c r="R1424" s="246"/>
    </row>
    <row r="1425" ht="15.0" customHeight="1">
      <c r="A1425" s="246"/>
      <c r="C1425" s="1523"/>
      <c r="D1425" s="146"/>
      <c r="E1425" s="146"/>
      <c r="F1425" s="454"/>
      <c r="G1425" s="492"/>
      <c r="H1425" s="492"/>
      <c r="I1425" s="492"/>
      <c r="J1425" s="492"/>
      <c r="K1425" s="1082"/>
      <c r="Q1425" s="246"/>
      <c r="R1425" s="246"/>
    </row>
    <row r="1426" ht="15.0" customHeight="1">
      <c r="A1426" s="246"/>
      <c r="C1426" s="1523"/>
      <c r="D1426" s="146"/>
      <c r="E1426" s="146"/>
      <c r="F1426" s="454"/>
      <c r="G1426" s="492"/>
      <c r="H1426" s="492"/>
      <c r="I1426" s="492"/>
      <c r="J1426" s="492"/>
      <c r="K1426" s="1082"/>
      <c r="Q1426" s="246"/>
      <c r="R1426" s="246"/>
    </row>
    <row r="1427" ht="15.0" customHeight="1">
      <c r="A1427" s="246"/>
      <c r="C1427" s="1523"/>
      <c r="D1427" s="146"/>
      <c r="E1427" s="146"/>
      <c r="F1427" s="454"/>
      <c r="G1427" s="492"/>
      <c r="H1427" s="492"/>
      <c r="I1427" s="492"/>
      <c r="J1427" s="492"/>
      <c r="K1427" s="1082"/>
      <c r="Q1427" s="246"/>
      <c r="R1427" s="246"/>
    </row>
    <row r="1428" ht="15.0" customHeight="1">
      <c r="A1428" s="246"/>
      <c r="C1428" s="1523"/>
      <c r="D1428" s="146"/>
      <c r="E1428" s="146"/>
      <c r="F1428" s="454"/>
      <c r="G1428" s="492"/>
      <c r="H1428" s="492"/>
      <c r="I1428" s="492"/>
      <c r="J1428" s="492"/>
      <c r="K1428" s="1082"/>
      <c r="Q1428" s="246"/>
      <c r="R1428" s="246"/>
    </row>
    <row r="1429" ht="15.0" customHeight="1">
      <c r="A1429" s="246"/>
      <c r="C1429" s="1523"/>
      <c r="D1429" s="146"/>
      <c r="E1429" s="146"/>
      <c r="F1429" s="454"/>
      <c r="G1429" s="492"/>
      <c r="H1429" s="492"/>
      <c r="I1429" s="492"/>
      <c r="J1429" s="492"/>
      <c r="K1429" s="1082"/>
      <c r="Q1429" s="246"/>
      <c r="R1429" s="246"/>
    </row>
    <row r="1430" ht="15.0" customHeight="1">
      <c r="A1430" s="246"/>
      <c r="C1430" s="1523"/>
      <c r="D1430" s="146"/>
      <c r="E1430" s="146"/>
      <c r="F1430" s="454"/>
      <c r="G1430" s="492"/>
      <c r="H1430" s="492"/>
      <c r="I1430" s="492"/>
      <c r="J1430" s="492"/>
      <c r="K1430" s="1082"/>
      <c r="Q1430" s="246"/>
      <c r="R1430" s="246"/>
    </row>
    <row r="1431" ht="15.0" customHeight="1">
      <c r="A1431" s="246"/>
      <c r="C1431" s="1523"/>
      <c r="D1431" s="146"/>
      <c r="E1431" s="146"/>
      <c r="F1431" s="454"/>
      <c r="G1431" s="492"/>
      <c r="H1431" s="492"/>
      <c r="I1431" s="492"/>
      <c r="J1431" s="492"/>
      <c r="K1431" s="1082"/>
      <c r="Q1431" s="246"/>
      <c r="R1431" s="246"/>
    </row>
    <row r="1432" ht="15.0" customHeight="1">
      <c r="A1432" s="246"/>
      <c r="C1432" s="1523"/>
      <c r="D1432" s="146"/>
      <c r="E1432" s="146"/>
      <c r="F1432" s="454"/>
      <c r="G1432" s="492"/>
      <c r="H1432" s="492"/>
      <c r="I1432" s="492"/>
      <c r="J1432" s="492"/>
      <c r="K1432" s="1082"/>
      <c r="Q1432" s="246"/>
      <c r="R1432" s="246"/>
    </row>
    <row r="1433" ht="15.0" customHeight="1">
      <c r="A1433" s="246"/>
      <c r="C1433" s="1523"/>
      <c r="D1433" s="146"/>
      <c r="E1433" s="146"/>
      <c r="F1433" s="454"/>
      <c r="G1433" s="492"/>
      <c r="H1433" s="492"/>
      <c r="I1433" s="492"/>
      <c r="J1433" s="492"/>
      <c r="K1433" s="1082"/>
      <c r="Q1433" s="246"/>
      <c r="R1433" s="246"/>
    </row>
    <row r="1434" ht="15.0" customHeight="1">
      <c r="A1434" s="246"/>
      <c r="C1434" s="1523"/>
      <c r="D1434" s="146"/>
      <c r="E1434" s="146"/>
      <c r="F1434" s="454"/>
      <c r="G1434" s="492"/>
      <c r="H1434" s="492"/>
      <c r="I1434" s="492"/>
      <c r="J1434" s="492"/>
      <c r="K1434" s="1082"/>
      <c r="Q1434" s="246"/>
      <c r="R1434" s="246"/>
    </row>
    <row r="1435" ht="15.0" customHeight="1">
      <c r="A1435" s="246"/>
      <c r="C1435" s="1523"/>
      <c r="D1435" s="146"/>
      <c r="E1435" s="146"/>
      <c r="F1435" s="454"/>
      <c r="G1435" s="492"/>
      <c r="H1435" s="492"/>
      <c r="I1435" s="492"/>
      <c r="J1435" s="492"/>
      <c r="K1435" s="1082"/>
      <c r="Q1435" s="246"/>
      <c r="R1435" s="246"/>
    </row>
    <row r="1436" ht="15.0" customHeight="1">
      <c r="A1436" s="246"/>
      <c r="C1436" s="1523"/>
      <c r="D1436" s="146"/>
      <c r="E1436" s="146"/>
      <c r="F1436" s="454"/>
      <c r="G1436" s="492"/>
      <c r="H1436" s="492"/>
      <c r="I1436" s="492"/>
      <c r="J1436" s="492"/>
      <c r="K1436" s="1082"/>
      <c r="Q1436" s="246"/>
      <c r="R1436" s="246"/>
    </row>
    <row r="1437" ht="15.0" customHeight="1">
      <c r="A1437" s="246"/>
      <c r="C1437" s="1523"/>
      <c r="D1437" s="146"/>
      <c r="E1437" s="146"/>
      <c r="F1437" s="454"/>
      <c r="G1437" s="492"/>
      <c r="H1437" s="492"/>
      <c r="I1437" s="492"/>
      <c r="J1437" s="492"/>
      <c r="K1437" s="1082"/>
      <c r="Q1437" s="246"/>
      <c r="R1437" s="246"/>
    </row>
    <row r="1438" ht="15.0" customHeight="1">
      <c r="A1438" s="246"/>
      <c r="C1438" s="1523"/>
      <c r="D1438" s="146"/>
      <c r="E1438" s="146"/>
      <c r="F1438" s="454"/>
      <c r="G1438" s="492"/>
      <c r="H1438" s="492"/>
      <c r="I1438" s="492"/>
      <c r="J1438" s="492"/>
      <c r="K1438" s="1082"/>
      <c r="Q1438" s="246"/>
      <c r="R1438" s="246"/>
    </row>
    <row r="1439" ht="15.0" customHeight="1">
      <c r="A1439" s="246"/>
      <c r="C1439" s="1523"/>
      <c r="D1439" s="146"/>
      <c r="E1439" s="146"/>
      <c r="F1439" s="454"/>
      <c r="G1439" s="492"/>
      <c r="H1439" s="492"/>
      <c r="I1439" s="492"/>
      <c r="J1439" s="492"/>
      <c r="K1439" s="1082"/>
      <c r="Q1439" s="246"/>
      <c r="R1439" s="246"/>
    </row>
    <row r="1440" ht="15.0" customHeight="1">
      <c r="A1440" s="246"/>
      <c r="C1440" s="1523"/>
      <c r="D1440" s="146"/>
      <c r="E1440" s="146"/>
      <c r="F1440" s="454"/>
      <c r="G1440" s="492"/>
      <c r="H1440" s="492"/>
      <c r="I1440" s="492"/>
      <c r="J1440" s="492"/>
      <c r="K1440" s="1082"/>
      <c r="Q1440" s="246"/>
      <c r="R1440" s="246"/>
    </row>
    <row r="1441" ht="15.0" customHeight="1">
      <c r="A1441" s="246"/>
      <c r="C1441" s="1523"/>
      <c r="D1441" s="146"/>
      <c r="E1441" s="146"/>
      <c r="F1441" s="454"/>
      <c r="G1441" s="492"/>
      <c r="H1441" s="492"/>
      <c r="I1441" s="492"/>
      <c r="J1441" s="492"/>
      <c r="K1441" s="1082"/>
      <c r="Q1441" s="246"/>
      <c r="R1441" s="246"/>
    </row>
    <row r="1442" ht="15.0" customHeight="1">
      <c r="A1442" s="246"/>
      <c r="C1442" s="1523"/>
      <c r="D1442" s="146"/>
      <c r="E1442" s="146"/>
      <c r="F1442" s="454"/>
      <c r="G1442" s="492"/>
      <c r="H1442" s="492"/>
      <c r="I1442" s="492"/>
      <c r="J1442" s="492"/>
      <c r="K1442" s="1082"/>
      <c r="Q1442" s="246"/>
      <c r="R1442" s="246"/>
    </row>
    <row r="1443" ht="15.0" customHeight="1">
      <c r="A1443" s="246"/>
      <c r="C1443" s="1523"/>
      <c r="D1443" s="146"/>
      <c r="E1443" s="146"/>
      <c r="F1443" s="454"/>
      <c r="G1443" s="492"/>
      <c r="H1443" s="492"/>
      <c r="I1443" s="492"/>
      <c r="J1443" s="492"/>
      <c r="K1443" s="1082"/>
      <c r="Q1443" s="246"/>
      <c r="R1443" s="246"/>
    </row>
    <row r="1444" ht="15.0" customHeight="1">
      <c r="A1444" s="246"/>
      <c r="C1444" s="1523"/>
      <c r="D1444" s="146"/>
      <c r="E1444" s="146"/>
      <c r="F1444" s="454"/>
      <c r="G1444" s="492"/>
      <c r="H1444" s="492"/>
      <c r="I1444" s="492"/>
      <c r="J1444" s="492"/>
      <c r="K1444" s="1082"/>
      <c r="Q1444" s="246"/>
      <c r="R1444" s="246"/>
    </row>
    <row r="1445" ht="15.0" customHeight="1">
      <c r="A1445" s="246"/>
      <c r="C1445" s="1523"/>
      <c r="D1445" s="146"/>
      <c r="E1445" s="146"/>
      <c r="F1445" s="454"/>
      <c r="G1445" s="492"/>
      <c r="H1445" s="492"/>
      <c r="I1445" s="492"/>
      <c r="J1445" s="492"/>
      <c r="K1445" s="1082"/>
      <c r="Q1445" s="246"/>
      <c r="R1445" s="246"/>
    </row>
    <row r="1446" ht="15.0" customHeight="1">
      <c r="A1446" s="246"/>
      <c r="C1446" s="1523"/>
      <c r="D1446" s="146"/>
      <c r="E1446" s="146"/>
      <c r="F1446" s="454"/>
      <c r="G1446" s="492"/>
      <c r="H1446" s="492"/>
      <c r="I1446" s="492"/>
      <c r="J1446" s="492"/>
      <c r="K1446" s="1082"/>
      <c r="Q1446" s="246"/>
      <c r="R1446" s="246"/>
    </row>
    <row r="1447" ht="15.0" customHeight="1">
      <c r="A1447" s="246"/>
      <c r="C1447" s="1523"/>
      <c r="D1447" s="146"/>
      <c r="E1447" s="146"/>
      <c r="F1447" s="454"/>
      <c r="G1447" s="492"/>
      <c r="H1447" s="492"/>
      <c r="I1447" s="492"/>
      <c r="J1447" s="492"/>
      <c r="K1447" s="1082"/>
      <c r="Q1447" s="246"/>
      <c r="R1447" s="246"/>
    </row>
    <row r="1448" ht="15.0" customHeight="1">
      <c r="A1448" s="246"/>
      <c r="C1448" s="1523"/>
      <c r="D1448" s="146"/>
      <c r="E1448" s="146"/>
      <c r="F1448" s="454"/>
      <c r="G1448" s="492"/>
      <c r="H1448" s="492"/>
      <c r="I1448" s="492"/>
      <c r="J1448" s="492"/>
      <c r="K1448" s="1082"/>
      <c r="Q1448" s="246"/>
      <c r="R1448" s="246"/>
    </row>
    <row r="1449" ht="15.0" customHeight="1">
      <c r="A1449" s="246"/>
      <c r="C1449" s="1523"/>
      <c r="D1449" s="146"/>
      <c r="E1449" s="146"/>
      <c r="F1449" s="454"/>
      <c r="G1449" s="492"/>
      <c r="H1449" s="492"/>
      <c r="I1449" s="492"/>
      <c r="J1449" s="492"/>
      <c r="K1449" s="1082"/>
      <c r="Q1449" s="246"/>
      <c r="R1449" s="246"/>
    </row>
    <row r="1450" ht="15.0" customHeight="1">
      <c r="A1450" s="246"/>
      <c r="C1450" s="1523"/>
      <c r="D1450" s="146"/>
      <c r="E1450" s="146"/>
      <c r="F1450" s="454"/>
      <c r="G1450" s="492"/>
      <c r="H1450" s="492"/>
      <c r="I1450" s="492"/>
      <c r="J1450" s="492"/>
      <c r="K1450" s="1082"/>
      <c r="Q1450" s="246"/>
      <c r="R1450" s="246"/>
    </row>
    <row r="1451" ht="15.0" customHeight="1">
      <c r="A1451" s="246"/>
      <c r="C1451" s="1523"/>
      <c r="D1451" s="146"/>
      <c r="E1451" s="146"/>
      <c r="F1451" s="454"/>
      <c r="G1451" s="492"/>
      <c r="H1451" s="492"/>
      <c r="I1451" s="492"/>
      <c r="J1451" s="492"/>
      <c r="K1451" s="1082"/>
      <c r="Q1451" s="246"/>
      <c r="R1451" s="246"/>
    </row>
    <row r="1452" ht="15.0" customHeight="1">
      <c r="A1452" s="246"/>
      <c r="C1452" s="1523"/>
      <c r="D1452" s="146"/>
      <c r="E1452" s="146"/>
      <c r="F1452" s="454"/>
      <c r="G1452" s="492"/>
      <c r="H1452" s="492"/>
      <c r="I1452" s="492"/>
      <c r="J1452" s="492"/>
      <c r="K1452" s="1082"/>
      <c r="Q1452" s="246"/>
      <c r="R1452" s="246"/>
    </row>
    <row r="1453" ht="15.0" customHeight="1">
      <c r="A1453" s="246"/>
      <c r="C1453" s="1523"/>
      <c r="D1453" s="146"/>
      <c r="E1453" s="146"/>
      <c r="F1453" s="454"/>
      <c r="G1453" s="492"/>
      <c r="H1453" s="492"/>
      <c r="I1453" s="492"/>
      <c r="J1453" s="492"/>
      <c r="K1453" s="1082"/>
      <c r="Q1453" s="246"/>
      <c r="R1453" s="246"/>
    </row>
    <row r="1454" ht="15.0" customHeight="1">
      <c r="A1454" s="246"/>
      <c r="C1454" s="1523"/>
      <c r="D1454" s="146"/>
      <c r="E1454" s="146"/>
      <c r="F1454" s="454"/>
      <c r="G1454" s="492"/>
      <c r="H1454" s="492"/>
      <c r="I1454" s="492"/>
      <c r="J1454" s="492"/>
      <c r="K1454" s="1082"/>
      <c r="Q1454" s="246"/>
      <c r="R1454" s="246"/>
    </row>
    <row r="1455" ht="15.0" customHeight="1">
      <c r="A1455" s="246"/>
      <c r="C1455" s="1523"/>
      <c r="D1455" s="146"/>
      <c r="E1455" s="146"/>
      <c r="F1455" s="454"/>
      <c r="G1455" s="492"/>
      <c r="H1455" s="492"/>
      <c r="I1455" s="492"/>
      <c r="J1455" s="492"/>
      <c r="K1455" s="1082"/>
      <c r="Q1455" s="246"/>
      <c r="R1455" s="246"/>
    </row>
    <row r="1456" ht="15.0" customHeight="1">
      <c r="A1456" s="246"/>
      <c r="C1456" s="1523"/>
      <c r="D1456" s="146"/>
      <c r="E1456" s="146"/>
      <c r="F1456" s="454"/>
      <c r="G1456" s="492"/>
      <c r="H1456" s="492"/>
      <c r="I1456" s="492"/>
      <c r="J1456" s="492"/>
      <c r="K1456" s="1082"/>
      <c r="Q1456" s="246"/>
      <c r="R1456" s="246"/>
    </row>
    <row r="1457" ht="15.0" customHeight="1">
      <c r="A1457" s="246"/>
      <c r="C1457" s="1523"/>
      <c r="D1457" s="146"/>
      <c r="E1457" s="146"/>
      <c r="F1457" s="454"/>
      <c r="G1457" s="492"/>
      <c r="H1457" s="492"/>
      <c r="I1457" s="492"/>
      <c r="J1457" s="492"/>
      <c r="K1457" s="1082"/>
      <c r="Q1457" s="246"/>
      <c r="R1457" s="246"/>
    </row>
    <row r="1458" ht="15.0" customHeight="1">
      <c r="A1458" s="246"/>
      <c r="C1458" s="1523"/>
      <c r="D1458" s="146"/>
      <c r="E1458" s="146"/>
      <c r="F1458" s="454"/>
      <c r="G1458" s="492"/>
      <c r="H1458" s="492"/>
      <c r="I1458" s="492"/>
      <c r="J1458" s="492"/>
      <c r="K1458" s="1082"/>
      <c r="Q1458" s="246"/>
      <c r="R1458" s="246"/>
    </row>
    <row r="1459" ht="15.0" customHeight="1">
      <c r="A1459" s="246"/>
      <c r="C1459" s="1523"/>
      <c r="D1459" s="146"/>
      <c r="E1459" s="146"/>
      <c r="F1459" s="454"/>
      <c r="G1459" s="492"/>
      <c r="H1459" s="492"/>
      <c r="I1459" s="492"/>
      <c r="J1459" s="492"/>
      <c r="K1459" s="1082"/>
      <c r="Q1459" s="246"/>
      <c r="R1459" s="246"/>
    </row>
    <row r="1460" ht="15.0" customHeight="1">
      <c r="A1460" s="246"/>
      <c r="C1460" s="1523"/>
      <c r="D1460" s="146"/>
      <c r="E1460" s="146"/>
      <c r="F1460" s="454"/>
      <c r="G1460" s="492"/>
      <c r="H1460" s="492"/>
      <c r="I1460" s="492"/>
      <c r="J1460" s="492"/>
      <c r="K1460" s="1082"/>
      <c r="Q1460" s="246"/>
      <c r="R1460" s="246"/>
    </row>
    <row r="1461" ht="15.0" customHeight="1">
      <c r="A1461" s="246"/>
      <c r="C1461" s="1523"/>
      <c r="D1461" s="146"/>
      <c r="E1461" s="146"/>
      <c r="F1461" s="454"/>
      <c r="G1461" s="492"/>
      <c r="H1461" s="492"/>
      <c r="I1461" s="492"/>
      <c r="J1461" s="492"/>
      <c r="K1461" s="1082"/>
      <c r="Q1461" s="246"/>
      <c r="R1461" s="246"/>
    </row>
    <row r="1462" ht="15.0" customHeight="1">
      <c r="A1462" s="246"/>
      <c r="C1462" s="1523"/>
      <c r="D1462" s="146"/>
      <c r="E1462" s="146"/>
      <c r="F1462" s="454"/>
      <c r="G1462" s="492"/>
      <c r="H1462" s="492"/>
      <c r="I1462" s="492"/>
      <c r="J1462" s="492"/>
      <c r="K1462" s="1082"/>
      <c r="Q1462" s="246"/>
      <c r="R1462" s="246"/>
    </row>
    <row r="1463" ht="15.0" customHeight="1">
      <c r="A1463" s="246"/>
      <c r="C1463" s="1523"/>
      <c r="D1463" s="146"/>
      <c r="E1463" s="146"/>
      <c r="F1463" s="454"/>
      <c r="G1463" s="492"/>
      <c r="H1463" s="492"/>
      <c r="I1463" s="492"/>
      <c r="J1463" s="492"/>
      <c r="K1463" s="1082"/>
      <c r="Q1463" s="246"/>
      <c r="R1463" s="246"/>
    </row>
    <row r="1464" ht="15.0" customHeight="1">
      <c r="A1464" s="246"/>
      <c r="C1464" s="1523"/>
      <c r="D1464" s="146"/>
      <c r="E1464" s="146"/>
      <c r="F1464" s="454"/>
      <c r="G1464" s="492"/>
      <c r="H1464" s="492"/>
      <c r="I1464" s="492"/>
      <c r="J1464" s="492"/>
      <c r="K1464" s="1082"/>
      <c r="Q1464" s="246"/>
      <c r="R1464" s="246"/>
    </row>
    <row r="1465" ht="15.0" customHeight="1">
      <c r="A1465" s="246"/>
      <c r="C1465" s="1523"/>
      <c r="D1465" s="146"/>
      <c r="E1465" s="146"/>
      <c r="F1465" s="454"/>
      <c r="G1465" s="492"/>
      <c r="H1465" s="492"/>
      <c r="I1465" s="492"/>
      <c r="J1465" s="492"/>
      <c r="K1465" s="1082"/>
      <c r="Q1465" s="246"/>
      <c r="R1465" s="246"/>
    </row>
    <row r="1466" ht="15.0" customHeight="1">
      <c r="A1466" s="246"/>
      <c r="C1466" s="1523"/>
      <c r="D1466" s="146"/>
      <c r="E1466" s="146"/>
      <c r="F1466" s="454"/>
      <c r="G1466" s="492"/>
      <c r="H1466" s="492"/>
      <c r="I1466" s="492"/>
      <c r="J1466" s="492"/>
      <c r="K1466" s="1082"/>
      <c r="Q1466" s="246"/>
      <c r="R1466" s="246"/>
    </row>
    <row r="1467" ht="15.0" customHeight="1">
      <c r="A1467" s="246"/>
      <c r="C1467" s="1523"/>
      <c r="D1467" s="146"/>
      <c r="E1467" s="146"/>
      <c r="F1467" s="454"/>
      <c r="G1467" s="492"/>
      <c r="H1467" s="492"/>
      <c r="I1467" s="492"/>
      <c r="J1467" s="492"/>
      <c r="K1467" s="1082"/>
      <c r="Q1467" s="246"/>
      <c r="R1467" s="246"/>
    </row>
    <row r="1468" ht="15.0" customHeight="1">
      <c r="A1468" s="246"/>
      <c r="C1468" s="1523"/>
      <c r="D1468" s="146"/>
      <c r="E1468" s="146"/>
      <c r="F1468" s="454"/>
      <c r="G1468" s="492"/>
      <c r="H1468" s="492"/>
      <c r="I1468" s="492"/>
      <c r="J1468" s="492"/>
      <c r="K1468" s="1082"/>
      <c r="Q1468" s="246"/>
      <c r="R1468" s="246"/>
    </row>
    <row r="1469" ht="15.0" customHeight="1">
      <c r="A1469" s="246"/>
      <c r="C1469" s="1523"/>
      <c r="D1469" s="146"/>
      <c r="E1469" s="146"/>
      <c r="F1469" s="454"/>
      <c r="G1469" s="492"/>
      <c r="H1469" s="492"/>
      <c r="I1469" s="492"/>
      <c r="J1469" s="492"/>
      <c r="K1469" s="1082"/>
      <c r="Q1469" s="246"/>
      <c r="R1469" s="246"/>
    </row>
    <row r="1470" ht="15.0" customHeight="1">
      <c r="A1470" s="246"/>
      <c r="C1470" s="1523"/>
      <c r="D1470" s="146"/>
      <c r="E1470" s="146"/>
      <c r="F1470" s="454"/>
      <c r="G1470" s="492"/>
      <c r="H1470" s="492"/>
      <c r="I1470" s="492"/>
      <c r="J1470" s="492"/>
      <c r="K1470" s="1082"/>
      <c r="Q1470" s="246"/>
      <c r="R1470" s="246"/>
    </row>
    <row r="1471" ht="15.0" customHeight="1">
      <c r="A1471" s="246"/>
      <c r="C1471" s="1523"/>
      <c r="D1471" s="146"/>
      <c r="E1471" s="146"/>
      <c r="F1471" s="454"/>
      <c r="G1471" s="492"/>
      <c r="H1471" s="492"/>
      <c r="I1471" s="492"/>
      <c r="J1471" s="492"/>
      <c r="K1471" s="1082"/>
      <c r="Q1471" s="246"/>
      <c r="R1471" s="246"/>
    </row>
    <row r="1472" ht="15.0" customHeight="1">
      <c r="A1472" s="246"/>
      <c r="C1472" s="1523"/>
      <c r="D1472" s="146"/>
      <c r="E1472" s="146"/>
      <c r="F1472" s="454"/>
      <c r="G1472" s="492"/>
      <c r="H1472" s="492"/>
      <c r="I1472" s="492"/>
      <c r="J1472" s="492"/>
      <c r="K1472" s="1082"/>
      <c r="Q1472" s="246"/>
      <c r="R1472" s="246"/>
    </row>
    <row r="1473" ht="15.0" customHeight="1">
      <c r="A1473" s="246"/>
      <c r="C1473" s="1523"/>
      <c r="D1473" s="146"/>
      <c r="E1473" s="146"/>
      <c r="F1473" s="454"/>
      <c r="G1473" s="492"/>
      <c r="H1473" s="492"/>
      <c r="I1473" s="492"/>
      <c r="J1473" s="492"/>
      <c r="K1473" s="1082"/>
      <c r="Q1473" s="246"/>
      <c r="R1473" s="246"/>
    </row>
    <row r="1474" ht="15.0" customHeight="1">
      <c r="A1474" s="246"/>
      <c r="C1474" s="1523"/>
      <c r="D1474" s="146"/>
      <c r="E1474" s="146"/>
      <c r="F1474" s="454"/>
      <c r="G1474" s="492"/>
      <c r="H1474" s="492"/>
      <c r="I1474" s="492"/>
      <c r="J1474" s="492"/>
      <c r="K1474" s="1082"/>
      <c r="Q1474" s="246"/>
      <c r="R1474" s="246"/>
    </row>
    <row r="1475" ht="15.0" customHeight="1">
      <c r="A1475" s="246"/>
      <c r="C1475" s="1523"/>
      <c r="D1475" s="146"/>
      <c r="E1475" s="146"/>
      <c r="F1475" s="454"/>
      <c r="G1475" s="492"/>
      <c r="H1475" s="492"/>
      <c r="I1475" s="492"/>
      <c r="J1475" s="492"/>
      <c r="K1475" s="1082"/>
      <c r="Q1475" s="246"/>
      <c r="R1475" s="246"/>
    </row>
    <row r="1476" ht="15.0" customHeight="1">
      <c r="A1476" s="246"/>
      <c r="C1476" s="1523"/>
      <c r="D1476" s="146"/>
      <c r="E1476" s="146"/>
      <c r="F1476" s="454"/>
      <c r="G1476" s="492"/>
      <c r="H1476" s="492"/>
      <c r="I1476" s="492"/>
      <c r="J1476" s="492"/>
      <c r="K1476" s="1082"/>
      <c r="Q1476" s="246"/>
      <c r="R1476" s="246"/>
    </row>
    <row r="1477" ht="15.0" customHeight="1">
      <c r="A1477" s="246"/>
      <c r="C1477" s="1523"/>
      <c r="D1477" s="146"/>
      <c r="E1477" s="146"/>
      <c r="F1477" s="454"/>
      <c r="G1477" s="492"/>
      <c r="H1477" s="492"/>
      <c r="I1477" s="492"/>
      <c r="J1477" s="492"/>
      <c r="K1477" s="1082"/>
      <c r="Q1477" s="246"/>
      <c r="R1477" s="246"/>
    </row>
    <row r="1478" ht="15.0" customHeight="1">
      <c r="A1478" s="246"/>
      <c r="C1478" s="1523"/>
      <c r="D1478" s="146"/>
      <c r="E1478" s="146"/>
      <c r="F1478" s="454"/>
      <c r="G1478" s="492"/>
      <c r="H1478" s="492"/>
      <c r="I1478" s="492"/>
      <c r="J1478" s="492"/>
      <c r="K1478" s="1082"/>
      <c r="Q1478" s="246"/>
      <c r="R1478" s="246"/>
    </row>
    <row r="1479" ht="15.0" customHeight="1">
      <c r="A1479" s="246"/>
      <c r="C1479" s="1523"/>
      <c r="D1479" s="146"/>
      <c r="E1479" s="146"/>
      <c r="F1479" s="454"/>
      <c r="G1479" s="492"/>
      <c r="H1479" s="492"/>
      <c r="I1479" s="492"/>
      <c r="J1479" s="492"/>
      <c r="K1479" s="1082"/>
      <c r="Q1479" s="246"/>
      <c r="R1479" s="246"/>
    </row>
    <row r="1480" ht="15.0" customHeight="1">
      <c r="A1480" s="246"/>
      <c r="C1480" s="1523"/>
      <c r="D1480" s="146"/>
      <c r="E1480" s="146"/>
      <c r="F1480" s="454"/>
      <c r="G1480" s="492"/>
      <c r="H1480" s="492"/>
      <c r="I1480" s="492"/>
      <c r="J1480" s="492"/>
      <c r="K1480" s="1082"/>
      <c r="Q1480" s="246"/>
      <c r="R1480" s="246"/>
    </row>
    <row r="1481" ht="15.0" customHeight="1">
      <c r="A1481" s="246"/>
      <c r="C1481" s="1523"/>
      <c r="D1481" s="146"/>
      <c r="E1481" s="146"/>
      <c r="F1481" s="454"/>
      <c r="G1481" s="492"/>
      <c r="H1481" s="492"/>
      <c r="I1481" s="492"/>
      <c r="J1481" s="492"/>
      <c r="K1481" s="1082"/>
      <c r="Q1481" s="246"/>
      <c r="R1481" s="246"/>
    </row>
    <row r="1482" ht="15.0" customHeight="1">
      <c r="A1482" s="246"/>
      <c r="C1482" s="1523"/>
      <c r="D1482" s="146"/>
      <c r="E1482" s="146"/>
      <c r="F1482" s="454"/>
      <c r="G1482" s="492"/>
      <c r="H1482" s="492"/>
      <c r="I1482" s="492"/>
      <c r="J1482" s="492"/>
      <c r="K1482" s="1082"/>
      <c r="Q1482" s="246"/>
      <c r="R1482" s="246"/>
    </row>
    <row r="1483" ht="15.0" customHeight="1">
      <c r="A1483" s="246"/>
      <c r="C1483" s="1523"/>
      <c r="D1483" s="146"/>
      <c r="E1483" s="146"/>
      <c r="F1483" s="454"/>
      <c r="G1483" s="492"/>
      <c r="H1483" s="492"/>
      <c r="I1483" s="492"/>
      <c r="J1483" s="492"/>
      <c r="K1483" s="1082"/>
      <c r="Q1483" s="246"/>
      <c r="R1483" s="246"/>
    </row>
    <row r="1484" ht="15.0" customHeight="1">
      <c r="A1484" s="246"/>
      <c r="C1484" s="1523"/>
      <c r="D1484" s="146"/>
      <c r="E1484" s="146"/>
      <c r="F1484" s="454"/>
      <c r="G1484" s="492"/>
      <c r="H1484" s="492"/>
      <c r="I1484" s="492"/>
      <c r="J1484" s="492"/>
      <c r="K1484" s="1082"/>
      <c r="Q1484" s="246"/>
      <c r="R1484" s="246"/>
    </row>
    <row r="1485" ht="15.0" customHeight="1">
      <c r="A1485" s="246"/>
      <c r="C1485" s="1523"/>
      <c r="D1485" s="146"/>
      <c r="E1485" s="146"/>
      <c r="F1485" s="454"/>
      <c r="G1485" s="492"/>
      <c r="H1485" s="492"/>
      <c r="I1485" s="492"/>
      <c r="J1485" s="492"/>
      <c r="K1485" s="1082"/>
      <c r="Q1485" s="246"/>
      <c r="R1485" s="246"/>
    </row>
    <row r="1486" ht="15.0" customHeight="1">
      <c r="A1486" s="246"/>
      <c r="C1486" s="1523"/>
      <c r="D1486" s="146"/>
      <c r="E1486" s="146"/>
      <c r="F1486" s="454"/>
      <c r="G1486" s="492"/>
      <c r="H1486" s="492"/>
      <c r="I1486" s="492"/>
      <c r="J1486" s="492"/>
      <c r="K1486" s="1082"/>
      <c r="Q1486" s="246"/>
      <c r="R1486" s="246"/>
    </row>
    <row r="1487" ht="15.0" customHeight="1">
      <c r="A1487" s="246"/>
      <c r="C1487" s="1523"/>
      <c r="D1487" s="146"/>
      <c r="E1487" s="146"/>
      <c r="F1487" s="454"/>
      <c r="G1487" s="492"/>
      <c r="H1487" s="492"/>
      <c r="I1487" s="492"/>
      <c r="J1487" s="492"/>
      <c r="K1487" s="1082"/>
      <c r="Q1487" s="246"/>
      <c r="R1487" s="246"/>
    </row>
    <row r="1488" ht="15.0" customHeight="1">
      <c r="A1488" s="246"/>
      <c r="C1488" s="1523"/>
      <c r="D1488" s="146"/>
      <c r="E1488" s="146"/>
      <c r="F1488" s="454"/>
      <c r="G1488" s="492"/>
      <c r="H1488" s="492"/>
      <c r="I1488" s="492"/>
      <c r="J1488" s="492"/>
      <c r="K1488" s="1082"/>
      <c r="Q1488" s="246"/>
      <c r="R1488" s="246"/>
    </row>
    <row r="1489" ht="15.0" customHeight="1">
      <c r="A1489" s="246"/>
      <c r="C1489" s="1523"/>
      <c r="D1489" s="146"/>
      <c r="E1489" s="146"/>
      <c r="F1489" s="454"/>
      <c r="G1489" s="492"/>
      <c r="H1489" s="492"/>
      <c r="I1489" s="492"/>
      <c r="J1489" s="492"/>
      <c r="K1489" s="1082"/>
      <c r="Q1489" s="246"/>
      <c r="R1489" s="246"/>
    </row>
    <row r="1490" ht="15.0" customHeight="1">
      <c r="A1490" s="246"/>
      <c r="C1490" s="1523"/>
      <c r="D1490" s="146"/>
      <c r="E1490" s="146"/>
      <c r="F1490" s="454"/>
      <c r="G1490" s="492"/>
      <c r="H1490" s="492"/>
      <c r="I1490" s="492"/>
      <c r="J1490" s="492"/>
      <c r="K1490" s="1082"/>
      <c r="Q1490" s="246"/>
      <c r="R1490" s="246"/>
    </row>
    <row r="1491" ht="15.0" customHeight="1">
      <c r="A1491" s="246"/>
      <c r="C1491" s="1523"/>
      <c r="D1491" s="146"/>
      <c r="E1491" s="146"/>
      <c r="F1491" s="454"/>
      <c r="G1491" s="492"/>
      <c r="H1491" s="492"/>
      <c r="I1491" s="492"/>
      <c r="J1491" s="492"/>
      <c r="K1491" s="1082"/>
      <c r="Q1491" s="246"/>
      <c r="R1491" s="246"/>
    </row>
    <row r="1492" ht="15.0" customHeight="1">
      <c r="A1492" s="246"/>
      <c r="C1492" s="1523"/>
      <c r="D1492" s="146"/>
      <c r="E1492" s="146"/>
      <c r="F1492" s="454"/>
      <c r="G1492" s="492"/>
      <c r="H1492" s="492"/>
      <c r="I1492" s="492"/>
      <c r="J1492" s="492"/>
      <c r="K1492" s="1082"/>
      <c r="Q1492" s="246"/>
      <c r="R1492" s="246"/>
    </row>
    <row r="1493" ht="15.0" customHeight="1">
      <c r="A1493" s="246"/>
      <c r="C1493" s="1523"/>
      <c r="D1493" s="146"/>
      <c r="E1493" s="146"/>
      <c r="F1493" s="454"/>
      <c r="G1493" s="492"/>
      <c r="H1493" s="492"/>
      <c r="I1493" s="492"/>
      <c r="J1493" s="492"/>
      <c r="K1493" s="1082"/>
      <c r="Q1493" s="246"/>
      <c r="R1493" s="246"/>
    </row>
    <row r="1494" ht="15.0" customHeight="1">
      <c r="A1494" s="246"/>
      <c r="C1494" s="1523"/>
      <c r="D1494" s="146"/>
      <c r="E1494" s="146"/>
      <c r="F1494" s="454"/>
      <c r="G1494" s="492"/>
      <c r="H1494" s="492"/>
      <c r="I1494" s="492"/>
      <c r="J1494" s="492"/>
      <c r="K1494" s="1082"/>
      <c r="Q1494" s="246"/>
      <c r="R1494" s="246"/>
    </row>
    <row r="1495" ht="15.0" customHeight="1">
      <c r="A1495" s="246"/>
      <c r="C1495" s="1523"/>
      <c r="D1495" s="146"/>
      <c r="E1495" s="146"/>
      <c r="F1495" s="454"/>
      <c r="G1495" s="492"/>
      <c r="H1495" s="492"/>
      <c r="I1495" s="492"/>
      <c r="J1495" s="492"/>
      <c r="K1495" s="1082"/>
      <c r="Q1495" s="246"/>
      <c r="R1495" s="246"/>
    </row>
    <row r="1496" ht="15.0" customHeight="1">
      <c r="A1496" s="246"/>
      <c r="C1496" s="1523"/>
      <c r="D1496" s="146"/>
      <c r="E1496" s="146"/>
      <c r="F1496" s="454"/>
      <c r="G1496" s="492"/>
      <c r="H1496" s="492"/>
      <c r="I1496" s="492"/>
      <c r="J1496" s="492"/>
      <c r="K1496" s="1082"/>
      <c r="Q1496" s="246"/>
      <c r="R1496" s="246"/>
    </row>
    <row r="1497" ht="15.0" customHeight="1">
      <c r="A1497" s="246"/>
      <c r="C1497" s="1523"/>
      <c r="D1497" s="146"/>
      <c r="E1497" s="146"/>
      <c r="F1497" s="454"/>
      <c r="G1497" s="492"/>
      <c r="H1497" s="492"/>
      <c r="I1497" s="492"/>
      <c r="J1497" s="492"/>
      <c r="K1497" s="1082"/>
      <c r="Q1497" s="246"/>
      <c r="R1497" s="246"/>
    </row>
    <row r="1498" ht="15.0" customHeight="1">
      <c r="A1498" s="246"/>
      <c r="C1498" s="1523"/>
      <c r="D1498" s="146"/>
      <c r="E1498" s="146"/>
      <c r="F1498" s="454"/>
      <c r="G1498" s="492"/>
      <c r="H1498" s="492"/>
      <c r="I1498" s="492"/>
      <c r="J1498" s="492"/>
      <c r="K1498" s="1082"/>
      <c r="Q1498" s="246"/>
      <c r="R1498" s="246"/>
    </row>
    <row r="1499" ht="15.0" customHeight="1">
      <c r="A1499" s="246"/>
      <c r="C1499" s="1523"/>
      <c r="D1499" s="146"/>
      <c r="E1499" s="146"/>
      <c r="F1499" s="454"/>
      <c r="G1499" s="492"/>
      <c r="H1499" s="492"/>
      <c r="I1499" s="492"/>
      <c r="J1499" s="492"/>
      <c r="K1499" s="1082"/>
      <c r="Q1499" s="246"/>
      <c r="R1499" s="246"/>
    </row>
    <row r="1500" ht="15.0" customHeight="1">
      <c r="A1500" s="246"/>
      <c r="C1500" s="1523"/>
      <c r="D1500" s="146"/>
      <c r="E1500" s="146"/>
      <c r="F1500" s="454"/>
      <c r="G1500" s="492"/>
      <c r="H1500" s="492"/>
      <c r="I1500" s="492"/>
      <c r="J1500" s="492"/>
      <c r="K1500" s="1082"/>
      <c r="Q1500" s="246"/>
      <c r="R1500" s="246"/>
    </row>
    <row r="1501" ht="15.0" customHeight="1">
      <c r="A1501" s="246"/>
      <c r="C1501" s="1523"/>
      <c r="D1501" s="146"/>
      <c r="E1501" s="146"/>
      <c r="F1501" s="454"/>
      <c r="G1501" s="492"/>
      <c r="H1501" s="492"/>
      <c r="I1501" s="492"/>
      <c r="J1501" s="492"/>
      <c r="K1501" s="1082"/>
      <c r="Q1501" s="246"/>
      <c r="R1501" s="246"/>
    </row>
    <row r="1502" ht="15.0" customHeight="1">
      <c r="A1502" s="246"/>
      <c r="C1502" s="1523"/>
      <c r="D1502" s="146"/>
      <c r="E1502" s="146"/>
      <c r="F1502" s="454"/>
      <c r="G1502" s="492"/>
      <c r="H1502" s="492"/>
      <c r="I1502" s="492"/>
      <c r="J1502" s="492"/>
      <c r="K1502" s="1082"/>
      <c r="Q1502" s="246"/>
      <c r="R1502" s="246"/>
    </row>
    <row r="1503" ht="15.0" customHeight="1">
      <c r="A1503" s="246"/>
      <c r="C1503" s="1523"/>
      <c r="D1503" s="146"/>
      <c r="E1503" s="146"/>
      <c r="F1503" s="454"/>
      <c r="G1503" s="492"/>
      <c r="H1503" s="492"/>
      <c r="I1503" s="492"/>
      <c r="J1503" s="492"/>
      <c r="K1503" s="1082"/>
      <c r="Q1503" s="246"/>
      <c r="R1503" s="246"/>
    </row>
    <row r="1504" ht="15.0" customHeight="1">
      <c r="A1504" s="246"/>
      <c r="C1504" s="1523"/>
      <c r="D1504" s="146"/>
      <c r="E1504" s="146"/>
      <c r="F1504" s="454"/>
      <c r="G1504" s="492"/>
      <c r="H1504" s="492"/>
      <c r="I1504" s="492"/>
      <c r="J1504" s="492"/>
      <c r="K1504" s="1082"/>
      <c r="Q1504" s="246"/>
      <c r="R1504" s="246"/>
    </row>
    <row r="1505" ht="15.0" customHeight="1">
      <c r="A1505" s="246"/>
      <c r="C1505" s="1523"/>
      <c r="D1505" s="146"/>
      <c r="E1505" s="146"/>
      <c r="F1505" s="454"/>
      <c r="G1505" s="492"/>
      <c r="H1505" s="492"/>
      <c r="I1505" s="492"/>
      <c r="J1505" s="492"/>
      <c r="K1505" s="1082"/>
      <c r="Q1505" s="246"/>
      <c r="R1505" s="246"/>
    </row>
    <row r="1506" ht="15.0" customHeight="1">
      <c r="A1506" s="246"/>
      <c r="C1506" s="1523"/>
      <c r="D1506" s="146"/>
      <c r="E1506" s="146"/>
      <c r="F1506" s="454"/>
      <c r="G1506" s="492"/>
      <c r="H1506" s="492"/>
      <c r="I1506" s="492"/>
      <c r="J1506" s="492"/>
      <c r="K1506" s="1082"/>
      <c r="Q1506" s="246"/>
      <c r="R1506" s="246"/>
    </row>
    <row r="1507" ht="15.0" customHeight="1">
      <c r="A1507" s="246"/>
      <c r="C1507" s="1523"/>
      <c r="D1507" s="146"/>
      <c r="E1507" s="146"/>
      <c r="F1507" s="454"/>
      <c r="G1507" s="492"/>
      <c r="H1507" s="492"/>
      <c r="I1507" s="492"/>
      <c r="J1507" s="492"/>
      <c r="K1507" s="1082"/>
      <c r="Q1507" s="246"/>
      <c r="R1507" s="246"/>
    </row>
    <row r="1508" ht="15.0" customHeight="1">
      <c r="A1508" s="246"/>
      <c r="C1508" s="1523"/>
      <c r="D1508" s="146"/>
      <c r="E1508" s="146"/>
      <c r="F1508" s="454"/>
      <c r="G1508" s="492"/>
      <c r="H1508" s="492"/>
      <c r="I1508" s="492"/>
      <c r="J1508" s="492"/>
      <c r="K1508" s="1082"/>
      <c r="Q1508" s="246"/>
      <c r="R1508" s="246"/>
    </row>
    <row r="1509" ht="15.0" customHeight="1">
      <c r="A1509" s="246"/>
      <c r="C1509" s="1523"/>
      <c r="D1509" s="146"/>
      <c r="E1509" s="146"/>
      <c r="F1509" s="454"/>
      <c r="G1509" s="492"/>
      <c r="H1509" s="492"/>
      <c r="I1509" s="492"/>
      <c r="J1509" s="492"/>
      <c r="K1509" s="1082"/>
      <c r="Q1509" s="246"/>
      <c r="R1509" s="246"/>
    </row>
    <row r="1510" ht="15.0" customHeight="1">
      <c r="A1510" s="246"/>
      <c r="C1510" s="1523"/>
      <c r="D1510" s="146"/>
      <c r="E1510" s="146"/>
      <c r="F1510" s="454"/>
      <c r="G1510" s="492"/>
      <c r="H1510" s="492"/>
      <c r="I1510" s="492"/>
      <c r="J1510" s="492"/>
      <c r="K1510" s="1082"/>
      <c r="Q1510" s="246"/>
      <c r="R1510" s="246"/>
    </row>
    <row r="1511" ht="15.0" customHeight="1">
      <c r="A1511" s="246"/>
      <c r="C1511" s="1523"/>
      <c r="D1511" s="146"/>
      <c r="E1511" s="146"/>
      <c r="F1511" s="454"/>
      <c r="G1511" s="492"/>
      <c r="H1511" s="492"/>
      <c r="I1511" s="492"/>
      <c r="J1511" s="492"/>
      <c r="K1511" s="1082"/>
      <c r="Q1511" s="246"/>
      <c r="R1511" s="246"/>
    </row>
    <row r="1512" ht="15.0" customHeight="1">
      <c r="A1512" s="246"/>
      <c r="C1512" s="1523"/>
      <c r="D1512" s="146"/>
      <c r="E1512" s="146"/>
      <c r="F1512" s="454"/>
      <c r="G1512" s="492"/>
      <c r="H1512" s="492"/>
      <c r="I1512" s="492"/>
      <c r="J1512" s="492"/>
      <c r="K1512" s="1082"/>
      <c r="Q1512" s="246"/>
      <c r="R1512" s="246"/>
    </row>
    <row r="1513" ht="15.0" customHeight="1">
      <c r="A1513" s="246"/>
      <c r="C1513" s="1523"/>
      <c r="D1513" s="146"/>
      <c r="E1513" s="146"/>
      <c r="F1513" s="454"/>
      <c r="G1513" s="492"/>
      <c r="H1513" s="492"/>
      <c r="I1513" s="492"/>
      <c r="J1513" s="492"/>
      <c r="K1513" s="1082"/>
      <c r="Q1513" s="246"/>
      <c r="R1513" s="246"/>
    </row>
    <row r="1514" ht="15.0" customHeight="1">
      <c r="A1514" s="246"/>
      <c r="C1514" s="1523"/>
      <c r="D1514" s="146"/>
      <c r="E1514" s="146"/>
      <c r="F1514" s="454"/>
      <c r="G1514" s="492"/>
      <c r="H1514" s="492"/>
      <c r="I1514" s="492"/>
      <c r="J1514" s="492"/>
      <c r="K1514" s="1082"/>
      <c r="Q1514" s="246"/>
      <c r="R1514" s="246"/>
    </row>
    <row r="1515" ht="15.0" customHeight="1">
      <c r="A1515" s="246"/>
      <c r="C1515" s="1523"/>
      <c r="D1515" s="146"/>
      <c r="E1515" s="146"/>
      <c r="F1515" s="454"/>
      <c r="G1515" s="492"/>
      <c r="H1515" s="492"/>
      <c r="I1515" s="492"/>
      <c r="J1515" s="492"/>
      <c r="K1515" s="1082"/>
      <c r="Q1515" s="246"/>
      <c r="R1515" s="246"/>
    </row>
    <row r="1516" ht="15.0" customHeight="1">
      <c r="A1516" s="246"/>
      <c r="C1516" s="1523"/>
      <c r="D1516" s="146"/>
      <c r="E1516" s="146"/>
      <c r="F1516" s="454"/>
      <c r="G1516" s="492"/>
      <c r="H1516" s="492"/>
      <c r="I1516" s="492"/>
      <c r="J1516" s="492"/>
      <c r="K1516" s="1082"/>
      <c r="Q1516" s="246"/>
      <c r="R1516" s="246"/>
    </row>
    <row r="1517" ht="15.0" customHeight="1">
      <c r="A1517" s="246"/>
      <c r="C1517" s="1523"/>
      <c r="D1517" s="146"/>
      <c r="E1517" s="146"/>
      <c r="F1517" s="454"/>
      <c r="G1517" s="492"/>
      <c r="H1517" s="492"/>
      <c r="I1517" s="492"/>
      <c r="J1517" s="492"/>
      <c r="K1517" s="1082"/>
      <c r="Q1517" s="246"/>
      <c r="R1517" s="246"/>
    </row>
    <row r="1518" ht="15.0" customHeight="1">
      <c r="A1518" s="246"/>
      <c r="C1518" s="1523"/>
      <c r="D1518" s="146"/>
      <c r="E1518" s="146"/>
      <c r="F1518" s="454"/>
      <c r="G1518" s="492"/>
      <c r="H1518" s="492"/>
      <c r="I1518" s="492"/>
      <c r="J1518" s="492"/>
      <c r="K1518" s="1082"/>
      <c r="Q1518" s="246"/>
      <c r="R1518" s="246"/>
    </row>
    <row r="1519" ht="15.0" customHeight="1">
      <c r="A1519" s="246"/>
      <c r="C1519" s="1523"/>
      <c r="D1519" s="146"/>
      <c r="E1519" s="146"/>
      <c r="F1519" s="454"/>
      <c r="G1519" s="492"/>
      <c r="H1519" s="492"/>
      <c r="I1519" s="492"/>
      <c r="J1519" s="492"/>
      <c r="K1519" s="1082"/>
      <c r="Q1519" s="246"/>
      <c r="R1519" s="246"/>
    </row>
    <row r="1520" ht="15.0" customHeight="1">
      <c r="A1520" s="246"/>
      <c r="C1520" s="1523"/>
      <c r="D1520" s="146"/>
      <c r="E1520" s="146"/>
      <c r="F1520" s="454"/>
      <c r="G1520" s="492"/>
      <c r="H1520" s="492"/>
      <c r="I1520" s="492"/>
      <c r="J1520" s="492"/>
      <c r="K1520" s="1082"/>
      <c r="Q1520" s="246"/>
      <c r="R1520" s="246"/>
    </row>
    <row r="1521" ht="15.0" customHeight="1">
      <c r="A1521" s="246"/>
      <c r="C1521" s="1523"/>
      <c r="D1521" s="146"/>
      <c r="E1521" s="146"/>
      <c r="F1521" s="454"/>
      <c r="G1521" s="492"/>
      <c r="H1521" s="492"/>
      <c r="I1521" s="492"/>
      <c r="J1521" s="492"/>
      <c r="K1521" s="1082"/>
      <c r="Q1521" s="246"/>
      <c r="R1521" s="246"/>
    </row>
    <row r="1522" ht="15.0" customHeight="1">
      <c r="A1522" s="246"/>
      <c r="C1522" s="1523"/>
      <c r="D1522" s="146"/>
      <c r="E1522" s="146"/>
      <c r="F1522" s="454"/>
      <c r="G1522" s="492"/>
      <c r="H1522" s="492"/>
      <c r="I1522" s="492"/>
      <c r="J1522" s="492"/>
      <c r="K1522" s="1082"/>
      <c r="Q1522" s="246"/>
      <c r="R1522" s="246"/>
    </row>
    <row r="1523" ht="15.0" customHeight="1">
      <c r="A1523" s="246"/>
      <c r="C1523" s="1523"/>
      <c r="D1523" s="146"/>
      <c r="E1523" s="146"/>
      <c r="F1523" s="454"/>
      <c r="G1523" s="492"/>
      <c r="H1523" s="492"/>
      <c r="I1523" s="492"/>
      <c r="J1523" s="492"/>
      <c r="K1523" s="1082"/>
      <c r="Q1523" s="246"/>
      <c r="R1523" s="246"/>
    </row>
    <row r="1524" ht="15.0" customHeight="1">
      <c r="A1524" s="246"/>
      <c r="C1524" s="1523"/>
      <c r="D1524" s="146"/>
      <c r="E1524" s="146"/>
      <c r="F1524" s="454"/>
      <c r="G1524" s="492"/>
      <c r="H1524" s="492"/>
      <c r="I1524" s="492"/>
      <c r="J1524" s="492"/>
      <c r="K1524" s="1082"/>
      <c r="Q1524" s="246"/>
      <c r="R1524" s="246"/>
    </row>
    <row r="1525" ht="15.0" customHeight="1">
      <c r="A1525" s="246"/>
      <c r="C1525" s="1523"/>
      <c r="D1525" s="146"/>
      <c r="E1525" s="146"/>
      <c r="F1525" s="454"/>
      <c r="G1525" s="492"/>
      <c r="H1525" s="492"/>
      <c r="I1525" s="492"/>
      <c r="J1525" s="492"/>
      <c r="K1525" s="1082"/>
      <c r="Q1525" s="246"/>
      <c r="R1525" s="246"/>
    </row>
    <row r="1526" ht="15.0" customHeight="1">
      <c r="A1526" s="246"/>
      <c r="C1526" s="1523"/>
      <c r="D1526" s="146"/>
      <c r="E1526" s="146"/>
      <c r="F1526" s="454"/>
      <c r="G1526" s="492"/>
      <c r="H1526" s="492"/>
      <c r="I1526" s="492"/>
      <c r="J1526" s="492"/>
      <c r="K1526" s="1082"/>
      <c r="Q1526" s="246"/>
      <c r="R1526" s="246"/>
    </row>
    <row r="1527" ht="15.0" customHeight="1">
      <c r="A1527" s="246"/>
      <c r="C1527" s="1523"/>
      <c r="D1527" s="146"/>
      <c r="E1527" s="146"/>
      <c r="F1527" s="454"/>
      <c r="G1527" s="492"/>
      <c r="H1527" s="492"/>
      <c r="I1527" s="492"/>
      <c r="J1527" s="492"/>
      <c r="K1527" s="1082"/>
      <c r="Q1527" s="246"/>
      <c r="R1527" s="246"/>
    </row>
    <row r="1528" ht="15.0" customHeight="1">
      <c r="A1528" s="246"/>
      <c r="C1528" s="1523"/>
      <c r="D1528" s="146"/>
      <c r="E1528" s="146"/>
      <c r="F1528" s="454"/>
      <c r="G1528" s="492"/>
      <c r="H1528" s="492"/>
      <c r="I1528" s="492"/>
      <c r="J1528" s="492"/>
      <c r="K1528" s="1082"/>
      <c r="Q1528" s="246"/>
      <c r="R1528" s="246"/>
    </row>
    <row r="1529" ht="15.0" customHeight="1">
      <c r="A1529" s="246"/>
      <c r="C1529" s="1523"/>
      <c r="D1529" s="146"/>
      <c r="E1529" s="146"/>
      <c r="F1529" s="454"/>
      <c r="G1529" s="492"/>
      <c r="H1529" s="492"/>
      <c r="I1529" s="492"/>
      <c r="J1529" s="492"/>
      <c r="K1529" s="1082"/>
      <c r="Q1529" s="246"/>
      <c r="R1529" s="246"/>
    </row>
    <row r="1530" ht="15.0" customHeight="1">
      <c r="A1530" s="246"/>
      <c r="C1530" s="1523"/>
      <c r="D1530" s="146"/>
      <c r="E1530" s="146"/>
      <c r="F1530" s="454"/>
      <c r="G1530" s="492"/>
      <c r="H1530" s="492"/>
      <c r="I1530" s="492"/>
      <c r="J1530" s="492"/>
      <c r="K1530" s="1082"/>
      <c r="Q1530" s="246"/>
      <c r="R1530" s="246"/>
    </row>
    <row r="1531" ht="15.0" customHeight="1">
      <c r="A1531" s="246"/>
      <c r="C1531" s="1523"/>
      <c r="D1531" s="146"/>
      <c r="E1531" s="146"/>
      <c r="F1531" s="454"/>
      <c r="G1531" s="492"/>
      <c r="H1531" s="492"/>
      <c r="I1531" s="492"/>
      <c r="J1531" s="492"/>
      <c r="K1531" s="1082"/>
      <c r="Q1531" s="246"/>
      <c r="R1531" s="246"/>
    </row>
    <row r="1532" ht="15.0" customHeight="1">
      <c r="A1532" s="246"/>
      <c r="C1532" s="1523"/>
      <c r="D1532" s="146"/>
      <c r="E1532" s="146"/>
      <c r="F1532" s="454"/>
      <c r="G1532" s="492"/>
      <c r="H1532" s="492"/>
      <c r="I1532" s="492"/>
      <c r="J1532" s="492"/>
      <c r="K1532" s="1082"/>
      <c r="Q1532" s="246"/>
      <c r="R1532" s="246"/>
    </row>
    <row r="1533" ht="15.0" customHeight="1">
      <c r="A1533" s="246"/>
      <c r="C1533" s="1523"/>
      <c r="D1533" s="146"/>
      <c r="E1533" s="146"/>
      <c r="F1533" s="454"/>
      <c r="G1533" s="492"/>
      <c r="H1533" s="492"/>
      <c r="I1533" s="492"/>
      <c r="J1533" s="492"/>
      <c r="K1533" s="1082"/>
      <c r="Q1533" s="246"/>
      <c r="R1533" s="246"/>
    </row>
    <row r="1534" ht="15.0" customHeight="1">
      <c r="A1534" s="246"/>
      <c r="C1534" s="1523"/>
      <c r="D1534" s="146"/>
      <c r="E1534" s="146"/>
      <c r="F1534" s="454"/>
      <c r="G1534" s="492"/>
      <c r="H1534" s="492"/>
      <c r="I1534" s="492"/>
      <c r="J1534" s="492"/>
      <c r="K1534" s="1082"/>
      <c r="Q1534" s="246"/>
      <c r="R1534" s="246"/>
    </row>
    <row r="1535" ht="15.0" customHeight="1">
      <c r="A1535" s="246"/>
      <c r="C1535" s="1523"/>
      <c r="D1535" s="146"/>
      <c r="E1535" s="146"/>
      <c r="F1535" s="454"/>
      <c r="G1535" s="492"/>
      <c r="H1535" s="492"/>
      <c r="I1535" s="492"/>
      <c r="J1535" s="492"/>
      <c r="K1535" s="1082"/>
      <c r="Q1535" s="246"/>
      <c r="R1535" s="246"/>
    </row>
    <row r="1536" ht="15.0" customHeight="1">
      <c r="A1536" s="246"/>
      <c r="C1536" s="1523"/>
      <c r="D1536" s="146"/>
      <c r="E1536" s="146"/>
      <c r="F1536" s="454"/>
      <c r="G1536" s="492"/>
      <c r="H1536" s="492"/>
      <c r="I1536" s="492"/>
      <c r="J1536" s="492"/>
      <c r="K1536" s="1082"/>
      <c r="Q1536" s="246"/>
      <c r="R1536" s="246"/>
    </row>
    <row r="1537" ht="15.0" customHeight="1">
      <c r="A1537" s="246"/>
      <c r="C1537" s="1523"/>
      <c r="D1537" s="146"/>
      <c r="E1537" s="146"/>
      <c r="F1537" s="454"/>
      <c r="G1537" s="492"/>
      <c r="H1537" s="492"/>
      <c r="I1537" s="492"/>
      <c r="J1537" s="492"/>
      <c r="K1537" s="1082"/>
      <c r="Q1537" s="246"/>
      <c r="R1537" s="246"/>
    </row>
    <row r="1538" ht="15.0" customHeight="1">
      <c r="A1538" s="246"/>
      <c r="C1538" s="1523"/>
      <c r="D1538" s="146"/>
      <c r="E1538" s="146"/>
      <c r="F1538" s="454"/>
      <c r="G1538" s="492"/>
      <c r="H1538" s="492"/>
      <c r="I1538" s="492"/>
      <c r="J1538" s="492"/>
      <c r="K1538" s="1082"/>
      <c r="Q1538" s="246"/>
      <c r="R1538" s="246"/>
    </row>
    <row r="1539" ht="15.0" customHeight="1">
      <c r="A1539" s="246"/>
      <c r="C1539" s="1523"/>
      <c r="D1539" s="146"/>
      <c r="E1539" s="146"/>
      <c r="F1539" s="454"/>
      <c r="G1539" s="492"/>
      <c r="H1539" s="492"/>
      <c r="I1539" s="492"/>
      <c r="J1539" s="492"/>
      <c r="K1539" s="1082"/>
      <c r="Q1539" s="246"/>
      <c r="R1539" s="246"/>
    </row>
    <row r="1540" ht="15.0" customHeight="1">
      <c r="A1540" s="246"/>
      <c r="C1540" s="1523"/>
      <c r="D1540" s="146"/>
      <c r="E1540" s="146"/>
      <c r="F1540" s="454"/>
      <c r="G1540" s="492"/>
      <c r="H1540" s="492"/>
      <c r="I1540" s="492"/>
      <c r="J1540" s="492"/>
      <c r="K1540" s="1082"/>
      <c r="Q1540" s="246"/>
      <c r="R1540" s="246"/>
    </row>
    <row r="1541" ht="15.0" customHeight="1">
      <c r="A1541" s="246"/>
      <c r="C1541" s="1523"/>
      <c r="D1541" s="146"/>
      <c r="E1541" s="146"/>
      <c r="F1541" s="454"/>
      <c r="G1541" s="492"/>
      <c r="H1541" s="492"/>
      <c r="I1541" s="492"/>
      <c r="J1541" s="492"/>
      <c r="K1541" s="1082"/>
      <c r="Q1541" s="246"/>
      <c r="R1541" s="246"/>
    </row>
    <row r="1542" ht="15.0" customHeight="1">
      <c r="A1542" s="246"/>
      <c r="C1542" s="1523"/>
      <c r="D1542" s="146"/>
      <c r="E1542" s="146"/>
      <c r="F1542" s="454"/>
      <c r="G1542" s="492"/>
      <c r="H1542" s="492"/>
      <c r="I1542" s="492"/>
      <c r="J1542" s="492"/>
      <c r="K1542" s="1082"/>
      <c r="Q1542" s="246"/>
      <c r="R1542" s="246"/>
    </row>
    <row r="1543" ht="15.0" customHeight="1">
      <c r="A1543" s="246"/>
      <c r="C1543" s="1523"/>
      <c r="D1543" s="146"/>
      <c r="E1543" s="146"/>
      <c r="F1543" s="454"/>
      <c r="G1543" s="492"/>
      <c r="H1543" s="492"/>
      <c r="I1543" s="492"/>
      <c r="J1543" s="492"/>
      <c r="K1543" s="1082"/>
      <c r="Q1543" s="246"/>
      <c r="R1543" s="246"/>
    </row>
    <row r="1544" ht="15.0" customHeight="1">
      <c r="A1544" s="246"/>
      <c r="C1544" s="1523"/>
      <c r="D1544" s="146"/>
      <c r="E1544" s="146"/>
      <c r="F1544" s="454"/>
      <c r="G1544" s="492"/>
      <c r="H1544" s="492"/>
      <c r="I1544" s="492"/>
      <c r="J1544" s="492"/>
      <c r="K1544" s="1082"/>
      <c r="Q1544" s="246"/>
      <c r="R1544" s="246"/>
    </row>
    <row r="1545" ht="15.0" customHeight="1">
      <c r="A1545" s="246"/>
      <c r="C1545" s="1523"/>
      <c r="D1545" s="146"/>
      <c r="E1545" s="146"/>
      <c r="F1545" s="454"/>
      <c r="G1545" s="492"/>
      <c r="H1545" s="492"/>
      <c r="I1545" s="492"/>
      <c r="J1545" s="492"/>
      <c r="K1545" s="1082"/>
      <c r="Q1545" s="246"/>
      <c r="R1545" s="246"/>
    </row>
    <row r="1546" ht="15.0" customHeight="1">
      <c r="A1546" s="246"/>
      <c r="C1546" s="1523"/>
      <c r="D1546" s="146"/>
      <c r="E1546" s="146"/>
      <c r="F1546" s="454"/>
      <c r="G1546" s="492"/>
      <c r="H1546" s="492"/>
      <c r="I1546" s="492"/>
      <c r="J1546" s="492"/>
      <c r="K1546" s="1082"/>
      <c r="Q1546" s="246"/>
      <c r="R1546" s="246"/>
    </row>
    <row r="1547" ht="15.0" customHeight="1">
      <c r="A1547" s="246"/>
      <c r="C1547" s="1523"/>
      <c r="D1547" s="146"/>
      <c r="E1547" s="146"/>
      <c r="F1547" s="454"/>
      <c r="G1547" s="492"/>
      <c r="H1547" s="492"/>
      <c r="I1547" s="492"/>
      <c r="J1547" s="492"/>
      <c r="K1547" s="1082"/>
      <c r="Q1547" s="246"/>
      <c r="R1547" s="246"/>
    </row>
    <row r="1548" ht="15.0" customHeight="1">
      <c r="A1548" s="246"/>
      <c r="C1548" s="1523"/>
      <c r="D1548" s="146"/>
      <c r="E1548" s="146"/>
      <c r="F1548" s="454"/>
      <c r="G1548" s="492"/>
      <c r="H1548" s="492"/>
      <c r="I1548" s="492"/>
      <c r="J1548" s="492"/>
      <c r="K1548" s="1082"/>
      <c r="Q1548" s="246"/>
      <c r="R1548" s="246"/>
    </row>
    <row r="1549" ht="15.0" customHeight="1">
      <c r="A1549" s="246"/>
      <c r="C1549" s="1523"/>
      <c r="D1549" s="146"/>
      <c r="E1549" s="146"/>
      <c r="F1549" s="454"/>
      <c r="G1549" s="492"/>
      <c r="H1549" s="492"/>
      <c r="I1549" s="492"/>
      <c r="J1549" s="492"/>
      <c r="K1549" s="1082"/>
      <c r="Q1549" s="246"/>
      <c r="R1549" s="246"/>
    </row>
    <row r="1550" ht="15.0" customHeight="1">
      <c r="A1550" s="246"/>
      <c r="C1550" s="1523"/>
      <c r="D1550" s="146"/>
      <c r="E1550" s="146"/>
      <c r="F1550" s="454"/>
      <c r="G1550" s="492"/>
      <c r="H1550" s="492"/>
      <c r="I1550" s="492"/>
      <c r="J1550" s="492"/>
      <c r="K1550" s="1082"/>
      <c r="Q1550" s="246"/>
      <c r="R1550" s="246"/>
    </row>
    <row r="1551" ht="15.0" customHeight="1">
      <c r="A1551" s="246"/>
      <c r="C1551" s="1523"/>
      <c r="D1551" s="146"/>
      <c r="E1551" s="146"/>
      <c r="F1551" s="454"/>
      <c r="G1551" s="492"/>
      <c r="H1551" s="492"/>
      <c r="I1551" s="492"/>
      <c r="J1551" s="492"/>
      <c r="K1551" s="1082"/>
      <c r="Q1551" s="246"/>
      <c r="R1551" s="246"/>
    </row>
    <row r="1552" ht="15.0" customHeight="1">
      <c r="A1552" s="246"/>
      <c r="C1552" s="1523"/>
      <c r="D1552" s="146"/>
      <c r="E1552" s="146"/>
      <c r="F1552" s="454"/>
      <c r="G1552" s="492"/>
      <c r="H1552" s="492"/>
      <c r="I1552" s="492"/>
      <c r="J1552" s="492"/>
      <c r="K1552" s="1082"/>
      <c r="Q1552" s="246"/>
      <c r="R1552" s="246"/>
    </row>
    <row r="1553" ht="15.0" customHeight="1">
      <c r="A1553" s="246"/>
      <c r="C1553" s="1523"/>
      <c r="D1553" s="146"/>
      <c r="E1553" s="146"/>
      <c r="F1553" s="454"/>
      <c r="G1553" s="492"/>
      <c r="H1553" s="492"/>
      <c r="I1553" s="492"/>
      <c r="J1553" s="492"/>
      <c r="K1553" s="1082"/>
      <c r="Q1553" s="246"/>
      <c r="R1553" s="246"/>
    </row>
    <row r="1554" ht="15.0" customHeight="1">
      <c r="A1554" s="246"/>
      <c r="C1554" s="1523"/>
      <c r="D1554" s="146"/>
      <c r="E1554" s="146"/>
      <c r="F1554" s="454"/>
      <c r="G1554" s="492"/>
      <c r="H1554" s="492"/>
      <c r="I1554" s="492"/>
      <c r="J1554" s="492"/>
      <c r="K1554" s="1082"/>
      <c r="Q1554" s="246"/>
      <c r="R1554" s="246"/>
    </row>
    <row r="1555" ht="15.0" customHeight="1">
      <c r="A1555" s="246"/>
      <c r="C1555" s="1523"/>
      <c r="D1555" s="146"/>
      <c r="E1555" s="146"/>
      <c r="F1555" s="454"/>
      <c r="G1555" s="492"/>
      <c r="H1555" s="492"/>
      <c r="I1555" s="492"/>
      <c r="J1555" s="492"/>
      <c r="K1555" s="1082"/>
      <c r="Q1555" s="246"/>
      <c r="R1555" s="246"/>
    </row>
    <row r="1556" ht="15.0" customHeight="1">
      <c r="A1556" s="246"/>
      <c r="C1556" s="1523"/>
      <c r="D1556" s="146"/>
      <c r="E1556" s="146"/>
      <c r="F1556" s="454"/>
      <c r="G1556" s="492"/>
      <c r="H1556" s="492"/>
      <c r="I1556" s="492"/>
      <c r="J1556" s="492"/>
      <c r="K1556" s="1082"/>
      <c r="Q1556" s="246"/>
      <c r="R1556" s="246"/>
    </row>
    <row r="1557" ht="15.0" customHeight="1">
      <c r="A1557" s="246"/>
      <c r="C1557" s="1523"/>
      <c r="D1557" s="146"/>
      <c r="E1557" s="146"/>
      <c r="F1557" s="454"/>
      <c r="G1557" s="492"/>
      <c r="H1557" s="492"/>
      <c r="I1557" s="492"/>
      <c r="J1557" s="492"/>
      <c r="K1557" s="1082"/>
      <c r="Q1557" s="246"/>
      <c r="R1557" s="246"/>
    </row>
    <row r="1558" ht="15.0" customHeight="1">
      <c r="A1558" s="246"/>
      <c r="C1558" s="1523"/>
      <c r="D1558" s="146"/>
      <c r="E1558" s="146"/>
      <c r="F1558" s="454"/>
      <c r="G1558" s="492"/>
      <c r="H1558" s="492"/>
      <c r="I1558" s="492"/>
      <c r="J1558" s="492"/>
      <c r="K1558" s="1082"/>
      <c r="Q1558" s="246"/>
      <c r="R1558" s="246"/>
    </row>
    <row r="1559" ht="15.0" customHeight="1">
      <c r="A1559" s="246"/>
      <c r="C1559" s="1523"/>
      <c r="D1559" s="146"/>
      <c r="E1559" s="146"/>
      <c r="F1559" s="454"/>
      <c r="G1559" s="492"/>
      <c r="H1559" s="492"/>
      <c r="I1559" s="492"/>
      <c r="J1559" s="492"/>
      <c r="K1559" s="1082"/>
      <c r="Q1559" s="246"/>
      <c r="R1559" s="246"/>
    </row>
    <row r="1560" ht="15.0" customHeight="1">
      <c r="A1560" s="246"/>
      <c r="C1560" s="1523"/>
      <c r="D1560" s="146"/>
      <c r="E1560" s="146"/>
      <c r="F1560" s="454"/>
      <c r="G1560" s="492"/>
      <c r="H1560" s="492"/>
      <c r="I1560" s="492"/>
      <c r="J1560" s="492"/>
      <c r="K1560" s="1082"/>
      <c r="Q1560" s="246"/>
      <c r="R1560" s="246"/>
    </row>
    <row r="1561" ht="15.0" customHeight="1">
      <c r="A1561" s="246"/>
      <c r="C1561" s="1523"/>
      <c r="D1561" s="146"/>
      <c r="E1561" s="146"/>
      <c r="F1561" s="454"/>
      <c r="G1561" s="492"/>
      <c r="H1561" s="492"/>
      <c r="I1561" s="492"/>
      <c r="J1561" s="492"/>
      <c r="K1561" s="1082"/>
      <c r="Q1561" s="246"/>
      <c r="R1561" s="246"/>
    </row>
    <row r="1562" ht="15.0" customHeight="1">
      <c r="A1562" s="246"/>
      <c r="C1562" s="1523"/>
      <c r="D1562" s="146"/>
      <c r="E1562" s="146"/>
      <c r="F1562" s="454"/>
      <c r="G1562" s="492"/>
      <c r="H1562" s="492"/>
      <c r="I1562" s="492"/>
      <c r="J1562" s="492"/>
      <c r="K1562" s="1082"/>
      <c r="Q1562" s="246"/>
      <c r="R1562" s="246"/>
    </row>
    <row r="1563" ht="15.0" customHeight="1">
      <c r="A1563" s="246"/>
      <c r="C1563" s="1523"/>
      <c r="D1563" s="146"/>
      <c r="E1563" s="146"/>
      <c r="F1563" s="454"/>
      <c r="G1563" s="492"/>
      <c r="H1563" s="492"/>
      <c r="I1563" s="492"/>
      <c r="J1563" s="492"/>
      <c r="K1563" s="1082"/>
      <c r="Q1563" s="246"/>
      <c r="R1563" s="246"/>
    </row>
    <row r="1564" ht="15.0" customHeight="1">
      <c r="A1564" s="246"/>
      <c r="C1564" s="1523"/>
      <c r="D1564" s="146"/>
      <c r="E1564" s="146"/>
      <c r="F1564" s="454"/>
      <c r="G1564" s="492"/>
      <c r="H1564" s="492"/>
      <c r="I1564" s="492"/>
      <c r="J1564" s="492"/>
      <c r="K1564" s="1082"/>
      <c r="Q1564" s="246"/>
      <c r="R1564" s="246"/>
    </row>
    <row r="1565" ht="15.0" customHeight="1">
      <c r="A1565" s="246"/>
      <c r="C1565" s="1523"/>
      <c r="D1565" s="146"/>
      <c r="E1565" s="146"/>
      <c r="F1565" s="454"/>
      <c r="G1565" s="492"/>
      <c r="H1565" s="492"/>
      <c r="I1565" s="492"/>
      <c r="J1565" s="492"/>
      <c r="K1565" s="1082"/>
      <c r="Q1565" s="246"/>
      <c r="R1565" s="246"/>
    </row>
    <row r="1566" ht="15.0" customHeight="1">
      <c r="A1566" s="246"/>
      <c r="C1566" s="1523"/>
      <c r="D1566" s="146"/>
      <c r="E1566" s="146"/>
      <c r="F1566" s="454"/>
      <c r="G1566" s="492"/>
      <c r="H1566" s="492"/>
      <c r="I1566" s="492"/>
      <c r="J1566" s="492"/>
      <c r="K1566" s="1082"/>
      <c r="Q1566" s="246"/>
      <c r="R1566" s="246"/>
    </row>
    <row r="1567" ht="15.0" customHeight="1">
      <c r="A1567" s="246"/>
      <c r="C1567" s="1523"/>
      <c r="D1567" s="146"/>
      <c r="E1567" s="146"/>
      <c r="F1567" s="454"/>
      <c r="G1567" s="492"/>
      <c r="H1567" s="492"/>
      <c r="I1567" s="492"/>
      <c r="J1567" s="492"/>
      <c r="K1567" s="1082"/>
      <c r="Q1567" s="246"/>
      <c r="R1567" s="246"/>
    </row>
    <row r="1568" ht="15.0" customHeight="1">
      <c r="A1568" s="246"/>
      <c r="C1568" s="1523"/>
      <c r="D1568" s="146"/>
      <c r="E1568" s="146"/>
      <c r="F1568" s="454"/>
      <c r="G1568" s="492"/>
      <c r="H1568" s="492"/>
      <c r="I1568" s="492"/>
      <c r="J1568" s="492"/>
      <c r="K1568" s="1082"/>
      <c r="Q1568" s="246"/>
      <c r="R1568" s="246"/>
    </row>
    <row r="1569" ht="15.0" customHeight="1">
      <c r="A1569" s="246"/>
      <c r="C1569" s="1523"/>
      <c r="D1569" s="146"/>
      <c r="E1569" s="146"/>
      <c r="F1569" s="454"/>
      <c r="G1569" s="492"/>
      <c r="H1569" s="492"/>
      <c r="I1569" s="492"/>
      <c r="J1569" s="492"/>
      <c r="K1569" s="1082"/>
      <c r="Q1569" s="246"/>
      <c r="R1569" s="246"/>
    </row>
    <row r="1570" ht="15.0" customHeight="1">
      <c r="A1570" s="246"/>
      <c r="C1570" s="1523"/>
      <c r="D1570" s="146"/>
      <c r="E1570" s="146"/>
      <c r="F1570" s="454"/>
      <c r="G1570" s="492"/>
      <c r="H1570" s="492"/>
      <c r="I1570" s="492"/>
      <c r="J1570" s="492"/>
      <c r="K1570" s="1082"/>
      <c r="Q1570" s="246"/>
      <c r="R1570" s="246"/>
    </row>
    <row r="1571" ht="15.0" customHeight="1">
      <c r="A1571" s="246"/>
      <c r="C1571" s="1523"/>
      <c r="D1571" s="146"/>
      <c r="E1571" s="146"/>
      <c r="F1571" s="454"/>
      <c r="G1571" s="492"/>
      <c r="H1571" s="492"/>
      <c r="I1571" s="492"/>
      <c r="J1571" s="492"/>
      <c r="K1571" s="1082"/>
      <c r="Q1571" s="246"/>
      <c r="R1571" s="246"/>
    </row>
    <row r="1572" ht="15.0" customHeight="1">
      <c r="A1572" s="246"/>
      <c r="C1572" s="1523"/>
      <c r="D1572" s="146"/>
      <c r="E1572" s="146"/>
      <c r="F1572" s="454"/>
      <c r="G1572" s="492"/>
      <c r="H1572" s="492"/>
      <c r="I1572" s="492"/>
      <c r="J1572" s="492"/>
      <c r="K1572" s="1082"/>
      <c r="Q1572" s="246"/>
      <c r="R1572" s="246"/>
    </row>
    <row r="1573" ht="15.0" customHeight="1">
      <c r="A1573" s="246"/>
      <c r="C1573" s="1523"/>
      <c r="D1573" s="146"/>
      <c r="E1573" s="146"/>
      <c r="F1573" s="454"/>
      <c r="G1573" s="492"/>
      <c r="H1573" s="492"/>
      <c r="I1573" s="492"/>
      <c r="J1573" s="492"/>
      <c r="K1573" s="1082"/>
      <c r="Q1573" s="246"/>
      <c r="R1573" s="246"/>
    </row>
    <row r="1574" ht="15.0" customHeight="1">
      <c r="A1574" s="246"/>
      <c r="C1574" s="1523"/>
      <c r="D1574" s="146"/>
      <c r="E1574" s="146"/>
      <c r="F1574" s="454"/>
      <c r="G1574" s="492"/>
      <c r="H1574" s="492"/>
      <c r="I1574" s="492"/>
      <c r="J1574" s="492"/>
      <c r="K1574" s="1082"/>
      <c r="Q1574" s="246"/>
      <c r="R1574" s="246"/>
    </row>
    <row r="1575" ht="15.0" customHeight="1">
      <c r="A1575" s="246"/>
      <c r="C1575" s="1523"/>
      <c r="D1575" s="146"/>
      <c r="E1575" s="146"/>
      <c r="F1575" s="454"/>
      <c r="G1575" s="492"/>
      <c r="H1575" s="492"/>
      <c r="I1575" s="492"/>
      <c r="J1575" s="492"/>
      <c r="K1575" s="1082"/>
      <c r="Q1575" s="246"/>
      <c r="R1575" s="246"/>
    </row>
    <row r="1576" ht="15.0" customHeight="1">
      <c r="A1576" s="246"/>
      <c r="C1576" s="1523"/>
      <c r="D1576" s="146"/>
      <c r="E1576" s="146"/>
      <c r="F1576" s="454"/>
      <c r="G1576" s="492"/>
      <c r="H1576" s="492"/>
      <c r="I1576" s="492"/>
      <c r="J1576" s="492"/>
      <c r="K1576" s="1082"/>
      <c r="Q1576" s="246"/>
      <c r="R1576" s="246"/>
    </row>
    <row r="1577" ht="15.0" customHeight="1">
      <c r="A1577" s="246"/>
      <c r="C1577" s="1523"/>
      <c r="D1577" s="146"/>
      <c r="E1577" s="146"/>
      <c r="F1577" s="454"/>
      <c r="G1577" s="492"/>
      <c r="H1577" s="492"/>
      <c r="I1577" s="492"/>
      <c r="J1577" s="492"/>
      <c r="K1577" s="1082"/>
      <c r="Q1577" s="246"/>
      <c r="R1577" s="246"/>
    </row>
    <row r="1578" ht="15.0" customHeight="1">
      <c r="A1578" s="246"/>
      <c r="C1578" s="1523"/>
      <c r="D1578" s="146"/>
      <c r="E1578" s="146"/>
      <c r="F1578" s="454"/>
      <c r="G1578" s="492"/>
      <c r="H1578" s="492"/>
      <c r="I1578" s="492"/>
      <c r="J1578" s="492"/>
      <c r="K1578" s="1082"/>
      <c r="Q1578" s="246"/>
      <c r="R1578" s="246"/>
    </row>
    <row r="1579" ht="15.0" customHeight="1">
      <c r="A1579" s="246"/>
      <c r="C1579" s="1523"/>
      <c r="D1579" s="146"/>
      <c r="E1579" s="146"/>
      <c r="F1579" s="454"/>
      <c r="G1579" s="492"/>
      <c r="H1579" s="492"/>
      <c r="I1579" s="492"/>
      <c r="J1579" s="492"/>
      <c r="K1579" s="1082"/>
      <c r="Q1579" s="246"/>
      <c r="R1579" s="246"/>
    </row>
    <row r="1580" ht="15.0" customHeight="1">
      <c r="A1580" s="246"/>
      <c r="C1580" s="1523"/>
      <c r="D1580" s="146"/>
      <c r="E1580" s="146"/>
      <c r="F1580" s="454"/>
      <c r="G1580" s="492"/>
      <c r="H1580" s="492"/>
      <c r="I1580" s="492"/>
      <c r="J1580" s="492"/>
      <c r="K1580" s="1082"/>
      <c r="Q1580" s="246"/>
      <c r="R1580" s="246"/>
    </row>
    <row r="1581" ht="15.0" customHeight="1">
      <c r="A1581" s="246"/>
      <c r="C1581" s="1523"/>
      <c r="D1581" s="146"/>
      <c r="E1581" s="146"/>
      <c r="F1581" s="454"/>
      <c r="G1581" s="492"/>
      <c r="H1581" s="492"/>
      <c r="I1581" s="492"/>
      <c r="J1581" s="492"/>
      <c r="K1581" s="1082"/>
      <c r="Q1581" s="246"/>
      <c r="R1581" s="246"/>
    </row>
    <row r="1582" ht="15.0" customHeight="1">
      <c r="A1582" s="246"/>
      <c r="C1582" s="1523"/>
      <c r="D1582" s="146"/>
      <c r="E1582" s="146"/>
      <c r="F1582" s="454"/>
      <c r="G1582" s="492"/>
      <c r="H1582" s="492"/>
      <c r="I1582" s="492"/>
      <c r="J1582" s="492"/>
      <c r="K1582" s="1082"/>
      <c r="Q1582" s="246"/>
      <c r="R1582" s="246"/>
    </row>
    <row r="1583" ht="15.0" customHeight="1">
      <c r="A1583" s="246"/>
      <c r="C1583" s="1523"/>
      <c r="D1583" s="146"/>
      <c r="E1583" s="146"/>
      <c r="F1583" s="454"/>
      <c r="G1583" s="492"/>
      <c r="H1583" s="492"/>
      <c r="I1583" s="492"/>
      <c r="J1583" s="492"/>
      <c r="K1583" s="1082"/>
      <c r="Q1583" s="246"/>
      <c r="R1583" s="246"/>
    </row>
    <row r="1584" ht="15.0" customHeight="1">
      <c r="A1584" s="246"/>
      <c r="C1584" s="1523"/>
      <c r="D1584" s="146"/>
      <c r="E1584" s="146"/>
      <c r="F1584" s="454"/>
      <c r="G1584" s="492"/>
      <c r="H1584" s="492"/>
      <c r="I1584" s="492"/>
      <c r="J1584" s="492"/>
      <c r="K1584" s="1082"/>
      <c r="Q1584" s="246"/>
      <c r="R1584" s="246"/>
    </row>
    <row r="1585" ht="15.0" customHeight="1">
      <c r="A1585" s="246"/>
      <c r="C1585" s="1523"/>
      <c r="D1585" s="146"/>
      <c r="E1585" s="146"/>
      <c r="F1585" s="454"/>
      <c r="G1585" s="492"/>
      <c r="H1585" s="492"/>
      <c r="I1585" s="492"/>
      <c r="J1585" s="492"/>
      <c r="K1585" s="1082"/>
      <c r="Q1585" s="246"/>
      <c r="R1585" s="246"/>
    </row>
    <row r="1586" ht="15.0" customHeight="1">
      <c r="A1586" s="246"/>
      <c r="C1586" s="1523"/>
      <c r="D1586" s="146"/>
      <c r="E1586" s="146"/>
      <c r="F1586" s="454"/>
      <c r="G1586" s="492"/>
      <c r="H1586" s="492"/>
      <c r="I1586" s="492"/>
      <c r="J1586" s="492"/>
      <c r="K1586" s="1082"/>
      <c r="Q1586" s="246"/>
      <c r="R1586" s="246"/>
    </row>
    <row r="1587" ht="15.0" customHeight="1">
      <c r="A1587" s="246"/>
      <c r="C1587" s="1523"/>
      <c r="D1587" s="146"/>
      <c r="E1587" s="146"/>
      <c r="F1587" s="454"/>
      <c r="G1587" s="492"/>
      <c r="H1587" s="492"/>
      <c r="I1587" s="492"/>
      <c r="J1587" s="492"/>
      <c r="K1587" s="1082"/>
      <c r="Q1587" s="246"/>
      <c r="R1587" s="246"/>
    </row>
    <row r="1588" ht="15.0" customHeight="1">
      <c r="A1588" s="246"/>
      <c r="C1588" s="1523"/>
      <c r="D1588" s="146"/>
      <c r="E1588" s="146"/>
      <c r="F1588" s="454"/>
      <c r="G1588" s="492"/>
      <c r="H1588" s="492"/>
      <c r="I1588" s="492"/>
      <c r="J1588" s="492"/>
      <c r="K1588" s="1082"/>
      <c r="Q1588" s="246"/>
      <c r="R1588" s="246"/>
    </row>
    <row r="1589" ht="15.0" customHeight="1">
      <c r="A1589" s="246"/>
      <c r="C1589" s="1523"/>
      <c r="D1589" s="146"/>
      <c r="E1589" s="146"/>
      <c r="F1589" s="454"/>
      <c r="G1589" s="492"/>
      <c r="H1589" s="492"/>
      <c r="I1589" s="492"/>
      <c r="J1589" s="492"/>
      <c r="K1589" s="1082"/>
      <c r="Q1589" s="246"/>
      <c r="R1589" s="246"/>
    </row>
    <row r="1590" ht="15.0" customHeight="1">
      <c r="A1590" s="246"/>
      <c r="C1590" s="1523"/>
      <c r="D1590" s="146"/>
      <c r="E1590" s="146"/>
      <c r="F1590" s="454"/>
      <c r="G1590" s="492"/>
      <c r="H1590" s="492"/>
      <c r="I1590" s="492"/>
      <c r="J1590" s="492"/>
      <c r="K1590" s="1082"/>
      <c r="Q1590" s="246"/>
      <c r="R1590" s="246"/>
    </row>
    <row r="1591" ht="15.0" customHeight="1">
      <c r="A1591" s="246"/>
      <c r="C1591" s="1523"/>
      <c r="D1591" s="146"/>
      <c r="E1591" s="146"/>
      <c r="F1591" s="454"/>
      <c r="G1591" s="492"/>
      <c r="H1591" s="492"/>
      <c r="I1591" s="492"/>
      <c r="J1591" s="492"/>
      <c r="K1591" s="1082"/>
      <c r="Q1591" s="246"/>
      <c r="R1591" s="246"/>
    </row>
    <row r="1592" ht="15.0" customHeight="1">
      <c r="A1592" s="246"/>
      <c r="C1592" s="1523"/>
      <c r="D1592" s="146"/>
      <c r="E1592" s="146"/>
      <c r="F1592" s="454"/>
      <c r="G1592" s="492"/>
      <c r="H1592" s="492"/>
      <c r="I1592" s="492"/>
      <c r="J1592" s="492"/>
      <c r="K1592" s="1082"/>
      <c r="Q1592" s="246"/>
      <c r="R1592" s="246"/>
    </row>
    <row r="1593" ht="15.0" customHeight="1">
      <c r="A1593" s="246"/>
      <c r="C1593" s="1523"/>
      <c r="D1593" s="146"/>
      <c r="E1593" s="146"/>
      <c r="F1593" s="454"/>
      <c r="G1593" s="492"/>
      <c r="H1593" s="492"/>
      <c r="I1593" s="492"/>
      <c r="J1593" s="492"/>
      <c r="K1593" s="1082"/>
      <c r="Q1593" s="246"/>
      <c r="R1593" s="246"/>
    </row>
    <row r="1594" ht="15.0" customHeight="1">
      <c r="A1594" s="246"/>
      <c r="C1594" s="1523"/>
      <c r="D1594" s="146"/>
      <c r="E1594" s="146"/>
      <c r="F1594" s="454"/>
      <c r="G1594" s="492"/>
      <c r="H1594" s="492"/>
      <c r="I1594" s="492"/>
      <c r="J1594" s="492"/>
      <c r="K1594" s="1082"/>
      <c r="Q1594" s="246"/>
      <c r="R1594" s="246"/>
    </row>
    <row r="1595" ht="15.0" customHeight="1">
      <c r="A1595" s="246"/>
      <c r="C1595" s="1523"/>
      <c r="D1595" s="146"/>
      <c r="E1595" s="146"/>
      <c r="F1595" s="454"/>
      <c r="G1595" s="492"/>
      <c r="H1595" s="492"/>
      <c r="I1595" s="492"/>
      <c r="J1595" s="492"/>
      <c r="K1595" s="1082"/>
      <c r="Q1595" s="246"/>
      <c r="R1595" s="246"/>
    </row>
    <row r="1596" ht="15.0" customHeight="1">
      <c r="A1596" s="246"/>
      <c r="C1596" s="1523"/>
      <c r="D1596" s="146"/>
      <c r="E1596" s="146"/>
      <c r="F1596" s="454"/>
      <c r="G1596" s="492"/>
      <c r="H1596" s="492"/>
      <c r="I1596" s="492"/>
      <c r="J1596" s="492"/>
      <c r="K1596" s="1082"/>
      <c r="Q1596" s="246"/>
      <c r="R1596" s="246"/>
    </row>
    <row r="1597" ht="15.0" customHeight="1">
      <c r="A1597" s="246"/>
      <c r="C1597" s="1523"/>
      <c r="D1597" s="146"/>
      <c r="E1597" s="146"/>
      <c r="F1597" s="454"/>
      <c r="G1597" s="492"/>
      <c r="H1597" s="492"/>
      <c r="I1597" s="492"/>
      <c r="J1597" s="492"/>
      <c r="K1597" s="1082"/>
      <c r="Q1597" s="246"/>
      <c r="R1597" s="246"/>
    </row>
    <row r="1598" ht="15.0" customHeight="1">
      <c r="A1598" s="246"/>
      <c r="C1598" s="1523"/>
      <c r="D1598" s="146"/>
      <c r="E1598" s="146"/>
      <c r="F1598" s="454"/>
      <c r="G1598" s="492"/>
      <c r="H1598" s="492"/>
      <c r="I1598" s="492"/>
      <c r="J1598" s="492"/>
      <c r="K1598" s="1082"/>
      <c r="Q1598" s="246"/>
      <c r="R1598" s="246"/>
    </row>
    <row r="1599" ht="15.0" customHeight="1">
      <c r="A1599" s="246"/>
      <c r="C1599" s="1523"/>
      <c r="D1599" s="146"/>
      <c r="E1599" s="146"/>
      <c r="F1599" s="454"/>
      <c r="G1599" s="492"/>
      <c r="H1599" s="492"/>
      <c r="I1599" s="492"/>
      <c r="J1599" s="492"/>
      <c r="K1599" s="1082"/>
      <c r="Q1599" s="246"/>
      <c r="R1599" s="246"/>
    </row>
    <row r="1600" ht="15.0" customHeight="1">
      <c r="A1600" s="246"/>
      <c r="C1600" s="1523"/>
      <c r="D1600" s="146"/>
      <c r="E1600" s="146"/>
      <c r="F1600" s="454"/>
      <c r="G1600" s="492"/>
      <c r="H1600" s="492"/>
      <c r="I1600" s="492"/>
      <c r="J1600" s="492"/>
      <c r="K1600" s="1082"/>
      <c r="Q1600" s="246"/>
      <c r="R1600" s="246"/>
    </row>
    <row r="1601" ht="15.0" customHeight="1">
      <c r="A1601" s="246"/>
      <c r="C1601" s="1523"/>
      <c r="D1601" s="146"/>
      <c r="E1601" s="146"/>
      <c r="F1601" s="454"/>
      <c r="G1601" s="492"/>
      <c r="H1601" s="492"/>
      <c r="I1601" s="492"/>
      <c r="J1601" s="492"/>
      <c r="K1601" s="1082"/>
      <c r="Q1601" s="246"/>
      <c r="R1601" s="246"/>
    </row>
    <row r="1602" ht="15.0" customHeight="1">
      <c r="A1602" s="246"/>
      <c r="C1602" s="1523"/>
      <c r="D1602" s="146"/>
      <c r="E1602" s="146"/>
      <c r="F1602" s="454"/>
      <c r="G1602" s="492"/>
      <c r="H1602" s="492"/>
      <c r="I1602" s="492"/>
      <c r="J1602" s="492"/>
      <c r="K1602" s="1082"/>
      <c r="Q1602" s="246"/>
      <c r="R1602" s="246"/>
    </row>
    <row r="1603" ht="15.0" customHeight="1">
      <c r="A1603" s="246"/>
      <c r="C1603" s="1523"/>
      <c r="D1603" s="146"/>
      <c r="E1603" s="146"/>
      <c r="F1603" s="454"/>
      <c r="G1603" s="492"/>
      <c r="H1603" s="492"/>
      <c r="I1603" s="492"/>
      <c r="J1603" s="492"/>
      <c r="K1603" s="1082"/>
      <c r="Q1603" s="246"/>
      <c r="R1603" s="246"/>
    </row>
    <row r="1604" ht="15.0" customHeight="1">
      <c r="A1604" s="246"/>
      <c r="C1604" s="1523"/>
      <c r="D1604" s="146"/>
      <c r="E1604" s="146"/>
      <c r="F1604" s="454"/>
      <c r="G1604" s="492"/>
      <c r="H1604" s="492"/>
      <c r="I1604" s="492"/>
      <c r="J1604" s="492"/>
      <c r="K1604" s="1082"/>
      <c r="Q1604" s="246"/>
      <c r="R1604" s="246"/>
    </row>
    <row r="1605" ht="15.0" customHeight="1">
      <c r="A1605" s="246"/>
      <c r="C1605" s="1523"/>
      <c r="D1605" s="146"/>
      <c r="E1605" s="146"/>
      <c r="F1605" s="454"/>
      <c r="G1605" s="492"/>
      <c r="H1605" s="492"/>
      <c r="I1605" s="492"/>
      <c r="J1605" s="492"/>
      <c r="K1605" s="1082"/>
      <c r="Q1605" s="246"/>
      <c r="R1605" s="246"/>
    </row>
    <row r="1606" ht="15.0" customHeight="1">
      <c r="A1606" s="246"/>
      <c r="C1606" s="1523"/>
      <c r="D1606" s="146"/>
      <c r="E1606" s="146"/>
      <c r="F1606" s="454"/>
      <c r="G1606" s="492"/>
      <c r="H1606" s="492"/>
      <c r="I1606" s="492"/>
      <c r="J1606" s="492"/>
      <c r="K1606" s="1082"/>
      <c r="Q1606" s="246"/>
      <c r="R1606" s="246"/>
    </row>
    <row r="1607" ht="15.0" customHeight="1">
      <c r="A1607" s="246"/>
      <c r="C1607" s="1523"/>
      <c r="D1607" s="146"/>
      <c r="E1607" s="146"/>
      <c r="F1607" s="454"/>
      <c r="G1607" s="492"/>
      <c r="H1607" s="492"/>
      <c r="I1607" s="492"/>
      <c r="J1607" s="492"/>
      <c r="K1607" s="1082"/>
      <c r="Q1607" s="246"/>
      <c r="R1607" s="246"/>
    </row>
    <row r="1608" ht="15.0" customHeight="1">
      <c r="A1608" s="246"/>
      <c r="C1608" s="1523"/>
      <c r="D1608" s="146"/>
      <c r="E1608" s="146"/>
      <c r="F1608" s="454"/>
      <c r="G1608" s="492"/>
      <c r="H1608" s="492"/>
      <c r="I1608" s="492"/>
      <c r="J1608" s="492"/>
      <c r="K1608" s="1082"/>
      <c r="Q1608" s="246"/>
      <c r="R1608" s="246"/>
    </row>
    <row r="1609" ht="15.0" customHeight="1">
      <c r="A1609" s="246"/>
      <c r="C1609" s="1523"/>
      <c r="D1609" s="146"/>
      <c r="E1609" s="146"/>
      <c r="F1609" s="454"/>
      <c r="G1609" s="492"/>
      <c r="H1609" s="492"/>
      <c r="I1609" s="492"/>
      <c r="J1609" s="492"/>
      <c r="K1609" s="1082"/>
      <c r="Q1609" s="246"/>
      <c r="R1609" s="246"/>
    </row>
    <row r="1610" ht="15.0" customHeight="1">
      <c r="A1610" s="246"/>
      <c r="C1610" s="1523"/>
      <c r="D1610" s="146"/>
      <c r="E1610" s="146"/>
      <c r="F1610" s="454"/>
      <c r="G1610" s="492"/>
      <c r="H1610" s="492"/>
      <c r="I1610" s="492"/>
      <c r="J1610" s="492"/>
      <c r="K1610" s="1082"/>
      <c r="Q1610" s="246"/>
      <c r="R1610" s="246"/>
    </row>
    <row r="1611" ht="15.0" customHeight="1">
      <c r="A1611" s="246"/>
      <c r="C1611" s="1523"/>
      <c r="D1611" s="146"/>
      <c r="E1611" s="146"/>
      <c r="F1611" s="454"/>
      <c r="G1611" s="492"/>
      <c r="H1611" s="492"/>
      <c r="I1611" s="492"/>
      <c r="J1611" s="492"/>
      <c r="K1611" s="1082"/>
      <c r="Q1611" s="246"/>
      <c r="R1611" s="246"/>
    </row>
    <row r="1612" ht="15.0" customHeight="1">
      <c r="A1612" s="246"/>
      <c r="C1612" s="1523"/>
      <c r="D1612" s="146"/>
      <c r="E1612" s="146"/>
      <c r="F1612" s="454"/>
      <c r="G1612" s="492"/>
      <c r="H1612" s="492"/>
      <c r="I1612" s="492"/>
      <c r="J1612" s="492"/>
      <c r="K1612" s="1082"/>
      <c r="Q1612" s="246"/>
      <c r="R1612" s="246"/>
    </row>
    <row r="1613" ht="15.0" customHeight="1">
      <c r="A1613" s="246"/>
      <c r="C1613" s="1523"/>
      <c r="D1613" s="146"/>
      <c r="E1613" s="146"/>
      <c r="F1613" s="454"/>
      <c r="G1613" s="492"/>
      <c r="H1613" s="492"/>
      <c r="I1613" s="492"/>
      <c r="J1613" s="492"/>
      <c r="K1613" s="1082"/>
      <c r="Q1613" s="246"/>
      <c r="R1613" s="246"/>
    </row>
    <row r="1614" ht="15.0" customHeight="1">
      <c r="A1614" s="246"/>
      <c r="C1614" s="1523"/>
      <c r="D1614" s="146"/>
      <c r="E1614" s="146"/>
      <c r="F1614" s="454"/>
      <c r="G1614" s="492"/>
      <c r="H1614" s="492"/>
      <c r="I1614" s="492"/>
      <c r="J1614" s="492"/>
      <c r="K1614" s="1082"/>
      <c r="Q1614" s="246"/>
      <c r="R1614" s="246"/>
    </row>
    <row r="1615" ht="15.0" customHeight="1">
      <c r="A1615" s="246"/>
      <c r="C1615" s="1523"/>
      <c r="D1615" s="146"/>
      <c r="E1615" s="146"/>
      <c r="F1615" s="454"/>
      <c r="G1615" s="492"/>
      <c r="H1615" s="492"/>
      <c r="I1615" s="492"/>
      <c r="J1615" s="492"/>
      <c r="K1615" s="1082"/>
      <c r="Q1615" s="246"/>
      <c r="R1615" s="246"/>
    </row>
    <row r="1616" ht="15.0" customHeight="1">
      <c r="A1616" s="246"/>
      <c r="C1616" s="1523"/>
      <c r="D1616" s="146"/>
      <c r="E1616" s="146"/>
      <c r="F1616" s="454"/>
      <c r="G1616" s="492"/>
      <c r="H1616" s="492"/>
      <c r="I1616" s="492"/>
      <c r="J1616" s="492"/>
      <c r="K1616" s="1082"/>
      <c r="Q1616" s="246"/>
      <c r="R1616" s="246"/>
    </row>
    <row r="1617" ht="15.0" customHeight="1">
      <c r="A1617" s="246"/>
      <c r="C1617" s="1523"/>
      <c r="D1617" s="146"/>
      <c r="E1617" s="146"/>
      <c r="F1617" s="454"/>
      <c r="G1617" s="492"/>
      <c r="H1617" s="492"/>
      <c r="I1617" s="492"/>
      <c r="J1617" s="492"/>
      <c r="K1617" s="1082"/>
      <c r="Q1617" s="246"/>
      <c r="R1617" s="246"/>
    </row>
    <row r="1618" ht="15.0" customHeight="1">
      <c r="A1618" s="246"/>
      <c r="C1618" s="1523"/>
      <c r="D1618" s="146"/>
      <c r="E1618" s="146"/>
      <c r="F1618" s="454"/>
      <c r="G1618" s="492"/>
      <c r="H1618" s="492"/>
      <c r="I1618" s="492"/>
      <c r="J1618" s="492"/>
      <c r="K1618" s="1082"/>
      <c r="Q1618" s="246"/>
      <c r="R1618" s="246"/>
    </row>
    <row r="1619" ht="15.0" customHeight="1">
      <c r="A1619" s="246"/>
      <c r="C1619" s="1523"/>
      <c r="D1619" s="146"/>
      <c r="E1619" s="146"/>
      <c r="F1619" s="454"/>
      <c r="G1619" s="492"/>
      <c r="H1619" s="492"/>
      <c r="I1619" s="492"/>
      <c r="J1619" s="492"/>
      <c r="K1619" s="1082"/>
      <c r="Q1619" s="246"/>
      <c r="R1619" s="246"/>
    </row>
    <row r="1620" ht="15.0" customHeight="1">
      <c r="A1620" s="246"/>
      <c r="C1620" s="1523"/>
      <c r="D1620" s="146"/>
      <c r="E1620" s="146"/>
      <c r="F1620" s="454"/>
      <c r="G1620" s="492"/>
      <c r="H1620" s="492"/>
      <c r="I1620" s="492"/>
      <c r="J1620" s="492"/>
      <c r="K1620" s="1082"/>
      <c r="Q1620" s="246"/>
      <c r="R1620" s="246"/>
    </row>
    <row r="1621" ht="15.0" customHeight="1">
      <c r="A1621" s="246"/>
      <c r="C1621" s="1523"/>
      <c r="D1621" s="146"/>
      <c r="E1621" s="146"/>
      <c r="F1621" s="454"/>
      <c r="G1621" s="492"/>
      <c r="H1621" s="492"/>
      <c r="I1621" s="492"/>
      <c r="J1621" s="492"/>
      <c r="K1621" s="1082"/>
      <c r="Q1621" s="246"/>
      <c r="R1621" s="246"/>
    </row>
    <row r="1622" ht="15.0" customHeight="1">
      <c r="A1622" s="246"/>
      <c r="C1622" s="1523"/>
      <c r="D1622" s="146"/>
      <c r="E1622" s="146"/>
      <c r="F1622" s="454"/>
      <c r="G1622" s="492"/>
      <c r="H1622" s="492"/>
      <c r="I1622" s="492"/>
      <c r="J1622" s="492"/>
      <c r="K1622" s="1082"/>
      <c r="Q1622" s="246"/>
      <c r="R1622" s="246"/>
    </row>
    <row r="1623" ht="15.0" customHeight="1">
      <c r="A1623" s="246"/>
      <c r="C1623" s="1523"/>
      <c r="D1623" s="146"/>
      <c r="E1623" s="146"/>
      <c r="F1623" s="454"/>
      <c r="G1623" s="492"/>
      <c r="H1623" s="492"/>
      <c r="I1623" s="492"/>
      <c r="J1623" s="492"/>
      <c r="K1623" s="1082"/>
      <c r="Q1623" s="246"/>
      <c r="R1623" s="246"/>
    </row>
    <row r="1624" ht="15.0" customHeight="1">
      <c r="A1624" s="246"/>
      <c r="C1624" s="1523"/>
      <c r="D1624" s="146"/>
      <c r="E1624" s="146"/>
      <c r="F1624" s="454"/>
      <c r="G1624" s="492"/>
      <c r="H1624" s="492"/>
      <c r="I1624" s="492"/>
      <c r="J1624" s="492"/>
      <c r="K1624" s="1082"/>
      <c r="Q1624" s="246"/>
      <c r="R1624" s="246"/>
    </row>
    <row r="1625" ht="15.0" customHeight="1">
      <c r="A1625" s="246"/>
      <c r="C1625" s="1523"/>
      <c r="D1625" s="146"/>
      <c r="E1625" s="146"/>
      <c r="F1625" s="454"/>
      <c r="G1625" s="492"/>
      <c r="H1625" s="492"/>
      <c r="I1625" s="492"/>
      <c r="J1625" s="492"/>
      <c r="K1625" s="1082"/>
      <c r="Q1625" s="246"/>
      <c r="R1625" s="246"/>
    </row>
    <row r="1626" ht="15.0" customHeight="1">
      <c r="A1626" s="246"/>
      <c r="C1626" s="1523"/>
      <c r="D1626" s="146"/>
      <c r="E1626" s="146"/>
      <c r="F1626" s="454"/>
      <c r="G1626" s="492"/>
      <c r="H1626" s="492"/>
      <c r="I1626" s="492"/>
      <c r="J1626" s="492"/>
      <c r="K1626" s="1082"/>
      <c r="Q1626" s="246"/>
      <c r="R1626" s="246"/>
    </row>
    <row r="1627" ht="15.0" customHeight="1">
      <c r="A1627" s="246"/>
      <c r="C1627" s="1523"/>
      <c r="D1627" s="146"/>
      <c r="E1627" s="146"/>
      <c r="F1627" s="454"/>
      <c r="G1627" s="492"/>
      <c r="H1627" s="492"/>
      <c r="I1627" s="492"/>
      <c r="J1627" s="492"/>
      <c r="K1627" s="1082"/>
      <c r="Q1627" s="246"/>
      <c r="R1627" s="246"/>
    </row>
    <row r="1628" ht="15.0" customHeight="1">
      <c r="A1628" s="246"/>
      <c r="C1628" s="1523"/>
      <c r="D1628" s="146"/>
      <c r="E1628" s="146"/>
      <c r="F1628" s="454"/>
      <c r="G1628" s="492"/>
      <c r="H1628" s="492"/>
      <c r="I1628" s="492"/>
      <c r="J1628" s="492"/>
      <c r="K1628" s="1082"/>
      <c r="Q1628" s="246"/>
      <c r="R1628" s="246"/>
    </row>
    <row r="1629" ht="15.0" customHeight="1">
      <c r="A1629" s="246"/>
      <c r="C1629" s="1523"/>
      <c r="D1629" s="146"/>
      <c r="E1629" s="146"/>
      <c r="F1629" s="454"/>
      <c r="G1629" s="492"/>
      <c r="H1629" s="492"/>
      <c r="I1629" s="492"/>
      <c r="J1629" s="492"/>
      <c r="K1629" s="1082"/>
      <c r="Q1629" s="246"/>
      <c r="R1629" s="246"/>
    </row>
    <row r="1630" ht="15.0" customHeight="1">
      <c r="A1630" s="246"/>
      <c r="C1630" s="1523"/>
      <c r="D1630" s="146"/>
      <c r="E1630" s="146"/>
      <c r="F1630" s="454"/>
      <c r="G1630" s="492"/>
      <c r="H1630" s="492"/>
      <c r="I1630" s="492"/>
      <c r="J1630" s="492"/>
      <c r="K1630" s="1082"/>
      <c r="Q1630" s="246"/>
      <c r="R1630" s="246"/>
    </row>
    <row r="1631" ht="15.0" customHeight="1">
      <c r="A1631" s="246"/>
      <c r="C1631" s="1523"/>
      <c r="D1631" s="146"/>
      <c r="E1631" s="146"/>
      <c r="F1631" s="454"/>
      <c r="G1631" s="492"/>
      <c r="H1631" s="492"/>
      <c r="I1631" s="492"/>
      <c r="J1631" s="492"/>
      <c r="K1631" s="1082"/>
      <c r="Q1631" s="246"/>
      <c r="R1631" s="246"/>
    </row>
    <row r="1632" ht="15.0" customHeight="1">
      <c r="A1632" s="246"/>
      <c r="C1632" s="1523"/>
      <c r="D1632" s="146"/>
      <c r="E1632" s="146"/>
      <c r="F1632" s="454"/>
      <c r="G1632" s="492"/>
      <c r="H1632" s="492"/>
      <c r="I1632" s="492"/>
      <c r="J1632" s="492"/>
      <c r="K1632" s="1082"/>
      <c r="Q1632" s="246"/>
      <c r="R1632" s="246"/>
    </row>
    <row r="1633" ht="15.0" customHeight="1">
      <c r="A1633" s="246"/>
      <c r="C1633" s="1523"/>
      <c r="D1633" s="146"/>
      <c r="E1633" s="146"/>
      <c r="F1633" s="454"/>
      <c r="G1633" s="492"/>
      <c r="H1633" s="492"/>
      <c r="I1633" s="492"/>
      <c r="J1633" s="492"/>
      <c r="K1633" s="1082"/>
      <c r="Q1633" s="246"/>
      <c r="R1633" s="246"/>
    </row>
    <row r="1634" ht="15.0" customHeight="1">
      <c r="A1634" s="246"/>
      <c r="C1634" s="1523"/>
      <c r="D1634" s="146"/>
      <c r="E1634" s="146"/>
      <c r="F1634" s="454"/>
      <c r="G1634" s="492"/>
      <c r="H1634" s="492"/>
      <c r="I1634" s="492"/>
      <c r="J1634" s="492"/>
      <c r="K1634" s="1082"/>
      <c r="Q1634" s="246"/>
      <c r="R1634" s="246"/>
    </row>
    <row r="1635" ht="15.0" customHeight="1">
      <c r="A1635" s="246"/>
      <c r="C1635" s="1523"/>
      <c r="D1635" s="146"/>
      <c r="E1635" s="146"/>
      <c r="F1635" s="454"/>
      <c r="G1635" s="492"/>
      <c r="H1635" s="492"/>
      <c r="I1635" s="492"/>
      <c r="J1635" s="492"/>
      <c r="K1635" s="1082"/>
      <c r="Q1635" s="246"/>
      <c r="R1635" s="246"/>
    </row>
    <row r="1636" ht="15.0" customHeight="1">
      <c r="A1636" s="246"/>
      <c r="C1636" s="1523"/>
      <c r="D1636" s="146"/>
      <c r="E1636" s="146"/>
      <c r="F1636" s="454"/>
      <c r="G1636" s="492"/>
      <c r="H1636" s="492"/>
      <c r="I1636" s="492"/>
      <c r="J1636" s="492"/>
      <c r="K1636" s="1082"/>
      <c r="Q1636" s="246"/>
      <c r="R1636" s="246"/>
    </row>
    <row r="1637" ht="15.0" customHeight="1">
      <c r="A1637" s="246"/>
      <c r="C1637" s="1523"/>
      <c r="D1637" s="146"/>
      <c r="E1637" s="146"/>
      <c r="F1637" s="454"/>
      <c r="G1637" s="492"/>
      <c r="H1637" s="492"/>
      <c r="I1637" s="492"/>
      <c r="J1637" s="492"/>
      <c r="K1637" s="1082"/>
      <c r="Q1637" s="246"/>
      <c r="R1637" s="246"/>
    </row>
    <row r="1638" ht="15.0" customHeight="1">
      <c r="A1638" s="246"/>
      <c r="C1638" s="1523"/>
      <c r="D1638" s="146"/>
      <c r="E1638" s="146"/>
      <c r="F1638" s="454"/>
      <c r="G1638" s="492"/>
      <c r="H1638" s="492"/>
      <c r="I1638" s="492"/>
      <c r="J1638" s="492"/>
      <c r="K1638" s="1082"/>
      <c r="Q1638" s="246"/>
      <c r="R1638" s="246"/>
    </row>
    <row r="1639" ht="15.0" customHeight="1">
      <c r="A1639" s="246"/>
      <c r="C1639" s="1523"/>
      <c r="D1639" s="146"/>
      <c r="E1639" s="146"/>
      <c r="F1639" s="454"/>
      <c r="G1639" s="492"/>
      <c r="H1639" s="492"/>
      <c r="I1639" s="492"/>
      <c r="J1639" s="492"/>
      <c r="K1639" s="1082"/>
      <c r="Q1639" s="246"/>
      <c r="R1639" s="246"/>
    </row>
    <row r="1640" ht="15.0" customHeight="1">
      <c r="A1640" s="246"/>
      <c r="C1640" s="1523"/>
      <c r="D1640" s="146"/>
      <c r="E1640" s="146"/>
      <c r="F1640" s="454"/>
      <c r="G1640" s="492"/>
      <c r="H1640" s="492"/>
      <c r="I1640" s="492"/>
      <c r="J1640" s="492"/>
      <c r="K1640" s="1082"/>
      <c r="Q1640" s="246"/>
      <c r="R1640" s="246"/>
    </row>
    <row r="1641" ht="15.0" customHeight="1">
      <c r="A1641" s="246"/>
      <c r="C1641" s="1523"/>
      <c r="D1641" s="146"/>
      <c r="E1641" s="146"/>
      <c r="F1641" s="454"/>
      <c r="G1641" s="492"/>
      <c r="H1641" s="492"/>
      <c r="I1641" s="492"/>
      <c r="J1641" s="492"/>
      <c r="K1641" s="1082"/>
      <c r="Q1641" s="246"/>
      <c r="R1641" s="246"/>
    </row>
    <row r="1642" ht="15.0" customHeight="1">
      <c r="A1642" s="246"/>
      <c r="C1642" s="1523"/>
      <c r="D1642" s="146"/>
      <c r="E1642" s="146"/>
      <c r="F1642" s="454"/>
      <c r="G1642" s="492"/>
      <c r="H1642" s="492"/>
      <c r="I1642" s="492"/>
      <c r="J1642" s="492"/>
      <c r="K1642" s="1082"/>
      <c r="Q1642" s="246"/>
      <c r="R1642" s="246"/>
    </row>
    <row r="1643" ht="15.0" customHeight="1">
      <c r="A1643" s="246"/>
      <c r="C1643" s="1523"/>
      <c r="D1643" s="146"/>
      <c r="E1643" s="146"/>
      <c r="F1643" s="454"/>
      <c r="G1643" s="492"/>
      <c r="H1643" s="492"/>
      <c r="I1643" s="492"/>
      <c r="J1643" s="492"/>
      <c r="K1643" s="1082"/>
      <c r="Q1643" s="246"/>
      <c r="R1643" s="246"/>
    </row>
    <row r="1644" ht="15.0" customHeight="1">
      <c r="A1644" s="246"/>
      <c r="C1644" s="1523"/>
      <c r="D1644" s="146"/>
      <c r="E1644" s="146"/>
      <c r="F1644" s="454"/>
      <c r="G1644" s="492"/>
      <c r="H1644" s="492"/>
      <c r="I1644" s="492"/>
      <c r="J1644" s="492"/>
      <c r="K1644" s="1082"/>
      <c r="Q1644" s="246"/>
      <c r="R1644" s="246"/>
    </row>
    <row r="1645" ht="15.0" customHeight="1">
      <c r="A1645" s="246"/>
      <c r="C1645" s="1523"/>
      <c r="D1645" s="146"/>
      <c r="E1645" s="146"/>
      <c r="F1645" s="454"/>
      <c r="G1645" s="492"/>
      <c r="H1645" s="492"/>
      <c r="I1645" s="492"/>
      <c r="J1645" s="492"/>
      <c r="K1645" s="1082"/>
      <c r="Q1645" s="246"/>
      <c r="R1645" s="246"/>
    </row>
    <row r="1646" ht="15.0" customHeight="1">
      <c r="A1646" s="246"/>
      <c r="C1646" s="1523"/>
      <c r="D1646" s="146"/>
      <c r="E1646" s="146"/>
      <c r="F1646" s="454"/>
      <c r="G1646" s="492"/>
      <c r="H1646" s="492"/>
      <c r="I1646" s="492"/>
      <c r="J1646" s="492"/>
      <c r="K1646" s="1082"/>
      <c r="Q1646" s="246"/>
      <c r="R1646" s="246"/>
    </row>
    <row r="1647" ht="15.0" customHeight="1">
      <c r="A1647" s="246"/>
      <c r="C1647" s="1523"/>
      <c r="D1647" s="146"/>
      <c r="E1647" s="146"/>
      <c r="F1647" s="454"/>
      <c r="G1647" s="492"/>
      <c r="H1647" s="492"/>
      <c r="I1647" s="492"/>
      <c r="J1647" s="492"/>
      <c r="K1647" s="1082"/>
      <c r="Q1647" s="246"/>
      <c r="R1647" s="246"/>
    </row>
    <row r="1648" ht="15.0" customHeight="1">
      <c r="A1648" s="246"/>
      <c r="C1648" s="1523"/>
      <c r="D1648" s="146"/>
      <c r="E1648" s="146"/>
      <c r="F1648" s="454"/>
      <c r="G1648" s="492"/>
      <c r="H1648" s="492"/>
      <c r="I1648" s="492"/>
      <c r="J1648" s="492"/>
      <c r="K1648" s="1082"/>
      <c r="Q1648" s="246"/>
      <c r="R1648" s="246"/>
    </row>
    <row r="1649" ht="15.0" customHeight="1">
      <c r="A1649" s="246"/>
      <c r="C1649" s="1523"/>
      <c r="D1649" s="146"/>
      <c r="E1649" s="146"/>
      <c r="F1649" s="454"/>
      <c r="G1649" s="492"/>
      <c r="H1649" s="492"/>
      <c r="I1649" s="492"/>
      <c r="J1649" s="492"/>
      <c r="K1649" s="1082"/>
      <c r="Q1649" s="246"/>
      <c r="R1649" s="246"/>
    </row>
    <row r="1650" ht="15.0" customHeight="1">
      <c r="A1650" s="246"/>
      <c r="C1650" s="1523"/>
      <c r="D1650" s="146"/>
      <c r="E1650" s="146"/>
      <c r="F1650" s="454"/>
      <c r="G1650" s="492"/>
      <c r="H1650" s="492"/>
      <c r="I1650" s="492"/>
      <c r="J1650" s="492"/>
      <c r="K1650" s="1082"/>
      <c r="Q1650" s="246"/>
      <c r="R1650" s="246"/>
    </row>
    <row r="1651" ht="15.0" customHeight="1">
      <c r="A1651" s="246"/>
      <c r="C1651" s="1523"/>
      <c r="D1651" s="146"/>
      <c r="E1651" s="146"/>
      <c r="F1651" s="454"/>
      <c r="G1651" s="492"/>
      <c r="H1651" s="492"/>
      <c r="I1651" s="492"/>
      <c r="J1651" s="492"/>
      <c r="K1651" s="1082"/>
      <c r="Q1651" s="246"/>
      <c r="R1651" s="246"/>
    </row>
    <row r="1652" ht="15.0" customHeight="1">
      <c r="A1652" s="246"/>
      <c r="C1652" s="1523"/>
      <c r="D1652" s="146"/>
      <c r="E1652" s="146"/>
      <c r="F1652" s="454"/>
      <c r="G1652" s="492"/>
      <c r="H1652" s="492"/>
      <c r="I1652" s="492"/>
      <c r="J1652" s="492"/>
      <c r="K1652" s="1082"/>
      <c r="Q1652" s="246"/>
      <c r="R1652" s="246"/>
    </row>
    <row r="1653" ht="15.0" customHeight="1">
      <c r="A1653" s="246"/>
      <c r="C1653" s="1523"/>
      <c r="D1653" s="146"/>
      <c r="E1653" s="146"/>
      <c r="F1653" s="454"/>
      <c r="G1653" s="492"/>
      <c r="H1653" s="492"/>
      <c r="I1653" s="492"/>
      <c r="J1653" s="492"/>
      <c r="K1653" s="1082"/>
      <c r="Q1653" s="246"/>
      <c r="R1653" s="246"/>
    </row>
    <row r="1654" ht="15.0" customHeight="1">
      <c r="A1654" s="246"/>
      <c r="C1654" s="1523"/>
      <c r="D1654" s="146"/>
      <c r="E1654" s="146"/>
      <c r="F1654" s="454"/>
      <c r="G1654" s="492"/>
      <c r="H1654" s="492"/>
      <c r="I1654" s="492"/>
      <c r="J1654" s="492"/>
      <c r="K1654" s="1082"/>
      <c r="Q1654" s="246"/>
      <c r="R1654" s="246"/>
    </row>
    <row r="1655" ht="15.0" customHeight="1">
      <c r="A1655" s="246"/>
      <c r="C1655" s="1523"/>
      <c r="D1655" s="146"/>
      <c r="E1655" s="146"/>
      <c r="F1655" s="454"/>
      <c r="G1655" s="492"/>
      <c r="H1655" s="492"/>
      <c r="I1655" s="492"/>
      <c r="J1655" s="492"/>
      <c r="K1655" s="1082"/>
      <c r="Q1655" s="246"/>
      <c r="R1655" s="246"/>
    </row>
    <row r="1656" ht="15.0" customHeight="1">
      <c r="A1656" s="246"/>
      <c r="C1656" s="1523"/>
      <c r="D1656" s="146"/>
      <c r="E1656" s="146"/>
      <c r="F1656" s="454"/>
      <c r="G1656" s="492"/>
      <c r="H1656" s="492"/>
      <c r="I1656" s="492"/>
      <c r="J1656" s="492"/>
      <c r="K1656" s="1082"/>
      <c r="Q1656" s="246"/>
      <c r="R1656" s="246"/>
    </row>
    <row r="1657" ht="15.0" customHeight="1">
      <c r="A1657" s="246"/>
      <c r="C1657" s="1523"/>
      <c r="D1657" s="146"/>
      <c r="E1657" s="146"/>
      <c r="F1657" s="454"/>
      <c r="G1657" s="492"/>
      <c r="H1657" s="492"/>
      <c r="I1657" s="492"/>
      <c r="J1657" s="492"/>
      <c r="K1657" s="1082"/>
      <c r="Q1657" s="246"/>
      <c r="R1657" s="246"/>
    </row>
    <row r="1658" ht="15.0" customHeight="1">
      <c r="A1658" s="246"/>
      <c r="C1658" s="1523"/>
      <c r="D1658" s="146"/>
      <c r="E1658" s="146"/>
      <c r="F1658" s="454"/>
      <c r="G1658" s="492"/>
      <c r="H1658" s="492"/>
      <c r="I1658" s="492"/>
      <c r="J1658" s="492"/>
      <c r="K1658" s="1082"/>
      <c r="Q1658" s="246"/>
      <c r="R1658" s="246"/>
    </row>
    <row r="1659" ht="15.0" customHeight="1">
      <c r="A1659" s="246"/>
      <c r="C1659" s="1523"/>
      <c r="D1659" s="146"/>
      <c r="E1659" s="146"/>
      <c r="F1659" s="454"/>
      <c r="G1659" s="492"/>
      <c r="H1659" s="492"/>
      <c r="I1659" s="492"/>
      <c r="J1659" s="492"/>
      <c r="K1659" s="1082"/>
      <c r="Q1659" s="246"/>
      <c r="R1659" s="246"/>
    </row>
    <row r="1660" ht="15.0" customHeight="1">
      <c r="A1660" s="246"/>
      <c r="C1660" s="1523"/>
      <c r="D1660" s="146"/>
      <c r="E1660" s="146"/>
      <c r="F1660" s="454"/>
      <c r="G1660" s="492"/>
      <c r="H1660" s="492"/>
      <c r="I1660" s="492"/>
      <c r="J1660" s="492"/>
      <c r="K1660" s="1082"/>
      <c r="Q1660" s="246"/>
      <c r="R1660" s="246"/>
    </row>
    <row r="1661" ht="15.0" customHeight="1">
      <c r="A1661" s="246"/>
      <c r="C1661" s="1523"/>
      <c r="D1661" s="146"/>
      <c r="E1661" s="146"/>
      <c r="F1661" s="454"/>
      <c r="G1661" s="492"/>
      <c r="H1661" s="492"/>
      <c r="I1661" s="492"/>
      <c r="J1661" s="492"/>
      <c r="K1661" s="1082"/>
      <c r="Q1661" s="246"/>
      <c r="R1661" s="246"/>
    </row>
    <row r="1662" ht="15.0" customHeight="1">
      <c r="A1662" s="246"/>
      <c r="C1662" s="1523"/>
      <c r="D1662" s="146"/>
      <c r="E1662" s="146"/>
      <c r="F1662" s="454"/>
      <c r="G1662" s="492"/>
      <c r="H1662" s="492"/>
      <c r="I1662" s="492"/>
      <c r="J1662" s="492"/>
      <c r="K1662" s="1082"/>
      <c r="Q1662" s="246"/>
      <c r="R1662" s="246"/>
    </row>
    <row r="1663" ht="15.0" customHeight="1">
      <c r="A1663" s="246"/>
      <c r="C1663" s="1523"/>
      <c r="D1663" s="146"/>
      <c r="E1663" s="146"/>
      <c r="F1663" s="454"/>
      <c r="G1663" s="492"/>
      <c r="H1663" s="492"/>
      <c r="I1663" s="492"/>
      <c r="J1663" s="492"/>
      <c r="K1663" s="1082"/>
      <c r="Q1663" s="246"/>
      <c r="R1663" s="246"/>
    </row>
    <row r="1664" ht="15.0" customHeight="1">
      <c r="A1664" s="246"/>
      <c r="C1664" s="1523"/>
      <c r="D1664" s="146"/>
      <c r="E1664" s="146"/>
      <c r="F1664" s="454"/>
      <c r="G1664" s="492"/>
      <c r="H1664" s="492"/>
      <c r="I1664" s="492"/>
      <c r="J1664" s="492"/>
      <c r="K1664" s="1082"/>
      <c r="Q1664" s="246"/>
      <c r="R1664" s="246"/>
    </row>
    <row r="1665" ht="15.0" customHeight="1">
      <c r="A1665" s="246"/>
      <c r="C1665" s="1523"/>
      <c r="D1665" s="146"/>
      <c r="E1665" s="146"/>
      <c r="F1665" s="454"/>
      <c r="G1665" s="492"/>
      <c r="H1665" s="492"/>
      <c r="I1665" s="492"/>
      <c r="J1665" s="492"/>
      <c r="K1665" s="1082"/>
      <c r="Q1665" s="246"/>
      <c r="R1665" s="246"/>
    </row>
    <row r="1666" ht="15.0" customHeight="1">
      <c r="A1666" s="246"/>
      <c r="C1666" s="1523"/>
      <c r="D1666" s="146"/>
      <c r="E1666" s="146"/>
      <c r="F1666" s="454"/>
      <c r="G1666" s="492"/>
      <c r="H1666" s="492"/>
      <c r="I1666" s="492"/>
      <c r="J1666" s="492"/>
      <c r="K1666" s="1082"/>
      <c r="Q1666" s="246"/>
      <c r="R1666" s="246"/>
    </row>
    <row r="1667" ht="15.0" customHeight="1">
      <c r="A1667" s="246"/>
      <c r="C1667" s="1523"/>
      <c r="D1667" s="146"/>
      <c r="E1667" s="146"/>
      <c r="F1667" s="454"/>
      <c r="G1667" s="492"/>
      <c r="H1667" s="492"/>
      <c r="I1667" s="492"/>
      <c r="J1667" s="492"/>
      <c r="K1667" s="1082"/>
      <c r="Q1667" s="246"/>
      <c r="R1667" s="246"/>
    </row>
    <row r="1668" ht="15.0" customHeight="1">
      <c r="A1668" s="246"/>
      <c r="C1668" s="1523"/>
      <c r="D1668" s="146"/>
      <c r="E1668" s="146"/>
      <c r="F1668" s="454"/>
      <c r="G1668" s="492"/>
      <c r="H1668" s="492"/>
      <c r="I1668" s="492"/>
      <c r="J1668" s="492"/>
      <c r="K1668" s="1082"/>
      <c r="Q1668" s="246"/>
      <c r="R1668" s="246"/>
    </row>
    <row r="1669" ht="15.0" customHeight="1">
      <c r="A1669" s="246"/>
      <c r="C1669" s="1523"/>
      <c r="D1669" s="146"/>
      <c r="E1669" s="146"/>
      <c r="F1669" s="454"/>
      <c r="G1669" s="492"/>
      <c r="H1669" s="492"/>
      <c r="I1669" s="492"/>
      <c r="J1669" s="492"/>
      <c r="K1669" s="1082"/>
      <c r="Q1669" s="246"/>
      <c r="R1669" s="246"/>
    </row>
    <row r="1670" ht="15.0" customHeight="1">
      <c r="A1670" s="246"/>
      <c r="C1670" s="1523"/>
      <c r="D1670" s="146"/>
      <c r="E1670" s="146"/>
      <c r="F1670" s="454"/>
      <c r="G1670" s="492"/>
      <c r="H1670" s="492"/>
      <c r="I1670" s="492"/>
      <c r="J1670" s="492"/>
      <c r="K1670" s="1082"/>
      <c r="Q1670" s="246"/>
      <c r="R1670" s="246"/>
    </row>
    <row r="1671" ht="15.0" customHeight="1">
      <c r="A1671" s="246"/>
      <c r="C1671" s="1523"/>
      <c r="D1671" s="146"/>
      <c r="E1671" s="146"/>
      <c r="F1671" s="454"/>
      <c r="G1671" s="492"/>
      <c r="H1671" s="492"/>
      <c r="I1671" s="492"/>
      <c r="J1671" s="492"/>
      <c r="K1671" s="1082"/>
      <c r="Q1671" s="246"/>
      <c r="R1671" s="246"/>
    </row>
    <row r="1672" ht="15.0" customHeight="1">
      <c r="A1672" s="246"/>
      <c r="C1672" s="1523"/>
      <c r="D1672" s="146"/>
      <c r="E1672" s="146"/>
      <c r="F1672" s="454"/>
      <c r="G1672" s="492"/>
      <c r="H1672" s="492"/>
      <c r="I1672" s="492"/>
      <c r="J1672" s="492"/>
      <c r="K1672" s="1082"/>
      <c r="Q1672" s="246"/>
      <c r="R1672" s="246"/>
    </row>
    <row r="1673" ht="15.0" customHeight="1">
      <c r="A1673" s="246"/>
      <c r="C1673" s="1523"/>
      <c r="D1673" s="146"/>
      <c r="E1673" s="146"/>
      <c r="F1673" s="454"/>
      <c r="G1673" s="492"/>
      <c r="H1673" s="492"/>
      <c r="I1673" s="492"/>
      <c r="J1673" s="492"/>
      <c r="K1673" s="1082"/>
      <c r="Q1673" s="246"/>
      <c r="R1673" s="246"/>
    </row>
    <row r="1674" ht="15.0" customHeight="1">
      <c r="A1674" s="246"/>
      <c r="C1674" s="1523"/>
      <c r="D1674" s="146"/>
      <c r="E1674" s="146"/>
      <c r="F1674" s="454"/>
      <c r="G1674" s="492"/>
      <c r="H1674" s="492"/>
      <c r="I1674" s="492"/>
      <c r="J1674" s="492"/>
      <c r="K1674" s="1082"/>
      <c r="Q1674" s="246"/>
      <c r="R1674" s="246"/>
    </row>
    <row r="1675" ht="15.0" customHeight="1">
      <c r="A1675" s="246"/>
      <c r="C1675" s="1523"/>
      <c r="D1675" s="146"/>
      <c r="E1675" s="146"/>
      <c r="F1675" s="454"/>
      <c r="G1675" s="492"/>
      <c r="H1675" s="492"/>
      <c r="I1675" s="492"/>
      <c r="J1675" s="492"/>
      <c r="K1675" s="1082"/>
      <c r="Q1675" s="246"/>
      <c r="R1675" s="246"/>
    </row>
    <row r="1676" ht="15.0" customHeight="1">
      <c r="A1676" s="246"/>
      <c r="C1676" s="1523"/>
      <c r="D1676" s="146"/>
      <c r="E1676" s="146"/>
      <c r="F1676" s="454"/>
      <c r="G1676" s="492"/>
      <c r="H1676" s="492"/>
      <c r="I1676" s="492"/>
      <c r="J1676" s="492"/>
      <c r="K1676" s="1082"/>
      <c r="Q1676" s="246"/>
      <c r="R1676" s="246"/>
    </row>
    <row r="1677" ht="15.0" customHeight="1">
      <c r="A1677" s="246"/>
      <c r="C1677" s="1523"/>
      <c r="D1677" s="146"/>
      <c r="E1677" s="146"/>
      <c r="F1677" s="454"/>
      <c r="G1677" s="492"/>
      <c r="H1677" s="492"/>
      <c r="I1677" s="492"/>
      <c r="J1677" s="492"/>
      <c r="K1677" s="1082"/>
      <c r="Q1677" s="246"/>
      <c r="R1677" s="246"/>
    </row>
    <row r="1678" ht="15.0" customHeight="1">
      <c r="A1678" s="246"/>
      <c r="C1678" s="1523"/>
      <c r="D1678" s="146"/>
      <c r="E1678" s="146"/>
      <c r="F1678" s="454"/>
      <c r="G1678" s="492"/>
      <c r="H1678" s="492"/>
      <c r="I1678" s="492"/>
      <c r="J1678" s="492"/>
      <c r="K1678" s="1082"/>
      <c r="Q1678" s="246"/>
      <c r="R1678" s="246"/>
    </row>
    <row r="1679" ht="15.0" customHeight="1">
      <c r="A1679" s="246"/>
      <c r="C1679" s="1523"/>
      <c r="D1679" s="146"/>
      <c r="E1679" s="146"/>
      <c r="F1679" s="454"/>
      <c r="G1679" s="492"/>
      <c r="H1679" s="492"/>
      <c r="I1679" s="492"/>
      <c r="J1679" s="492"/>
      <c r="K1679" s="1082"/>
      <c r="Q1679" s="246"/>
      <c r="R1679" s="246"/>
    </row>
    <row r="1680" ht="15.0" customHeight="1">
      <c r="A1680" s="246"/>
      <c r="C1680" s="1523"/>
      <c r="D1680" s="146"/>
      <c r="E1680" s="146"/>
      <c r="F1680" s="454"/>
      <c r="G1680" s="492"/>
      <c r="H1680" s="492"/>
      <c r="I1680" s="492"/>
      <c r="J1680" s="492"/>
      <c r="K1680" s="1082"/>
      <c r="Q1680" s="246"/>
      <c r="R1680" s="246"/>
    </row>
    <row r="1681" ht="15.0" customHeight="1">
      <c r="A1681" s="246"/>
      <c r="C1681" s="1523"/>
      <c r="D1681" s="146"/>
      <c r="E1681" s="146"/>
      <c r="F1681" s="454"/>
      <c r="G1681" s="492"/>
      <c r="H1681" s="492"/>
      <c r="I1681" s="492"/>
      <c r="J1681" s="492"/>
      <c r="K1681" s="1082"/>
      <c r="Q1681" s="246"/>
      <c r="R1681" s="246"/>
    </row>
    <row r="1682" ht="15.0" customHeight="1">
      <c r="A1682" s="246"/>
      <c r="C1682" s="1523"/>
      <c r="D1682" s="146"/>
      <c r="E1682" s="146"/>
      <c r="F1682" s="454"/>
      <c r="G1682" s="492"/>
      <c r="H1682" s="492"/>
      <c r="I1682" s="492"/>
      <c r="J1682" s="492"/>
      <c r="K1682" s="1082"/>
      <c r="Q1682" s="246"/>
      <c r="R1682" s="246"/>
    </row>
    <row r="1683" ht="15.0" customHeight="1">
      <c r="A1683" s="246"/>
      <c r="C1683" s="1523"/>
      <c r="D1683" s="146"/>
      <c r="E1683" s="146"/>
      <c r="F1683" s="454"/>
      <c r="G1683" s="492"/>
      <c r="H1683" s="492"/>
      <c r="I1683" s="492"/>
      <c r="J1683" s="492"/>
      <c r="K1683" s="1082"/>
      <c r="Q1683" s="246"/>
      <c r="R1683" s="246"/>
    </row>
    <row r="1684" ht="15.0" customHeight="1">
      <c r="A1684" s="246"/>
      <c r="C1684" s="1523"/>
      <c r="D1684" s="146"/>
      <c r="E1684" s="146"/>
      <c r="F1684" s="454"/>
      <c r="G1684" s="492"/>
      <c r="H1684" s="492"/>
      <c r="I1684" s="492"/>
      <c r="J1684" s="492"/>
      <c r="K1684" s="1082"/>
      <c r="Q1684" s="246"/>
      <c r="R1684" s="246"/>
    </row>
    <row r="1685" ht="15.0" customHeight="1">
      <c r="A1685" s="246"/>
      <c r="C1685" s="1523"/>
      <c r="D1685" s="146"/>
      <c r="E1685" s="146"/>
      <c r="F1685" s="454"/>
      <c r="G1685" s="492"/>
      <c r="H1685" s="492"/>
      <c r="I1685" s="492"/>
      <c r="J1685" s="492"/>
      <c r="K1685" s="1082"/>
      <c r="Q1685" s="246"/>
      <c r="R1685" s="246"/>
    </row>
    <row r="1686" ht="15.0" customHeight="1">
      <c r="A1686" s="246"/>
      <c r="C1686" s="1523"/>
      <c r="D1686" s="146"/>
      <c r="E1686" s="146"/>
      <c r="F1686" s="454"/>
      <c r="G1686" s="492"/>
      <c r="H1686" s="492"/>
      <c r="I1686" s="492"/>
      <c r="J1686" s="492"/>
      <c r="K1686" s="1082"/>
      <c r="Q1686" s="246"/>
      <c r="R1686" s="246"/>
    </row>
    <row r="1687" ht="15.0" customHeight="1">
      <c r="A1687" s="246"/>
      <c r="C1687" s="1523"/>
      <c r="D1687" s="146"/>
      <c r="E1687" s="146"/>
      <c r="F1687" s="454"/>
      <c r="G1687" s="492"/>
      <c r="H1687" s="492"/>
      <c r="I1687" s="492"/>
      <c r="J1687" s="492"/>
      <c r="K1687" s="1082"/>
      <c r="Q1687" s="246"/>
      <c r="R1687" s="246"/>
    </row>
    <row r="1688" ht="15.0" customHeight="1">
      <c r="A1688" s="246"/>
      <c r="C1688" s="1523"/>
      <c r="D1688" s="146"/>
      <c r="E1688" s="146"/>
      <c r="F1688" s="454"/>
      <c r="G1688" s="492"/>
      <c r="H1688" s="492"/>
      <c r="I1688" s="492"/>
      <c r="J1688" s="492"/>
      <c r="K1688" s="1082"/>
      <c r="Q1688" s="246"/>
      <c r="R1688" s="246"/>
    </row>
    <row r="1689" ht="15.0" customHeight="1">
      <c r="A1689" s="246"/>
      <c r="C1689" s="1523"/>
      <c r="D1689" s="146"/>
      <c r="E1689" s="146"/>
      <c r="F1689" s="454"/>
      <c r="G1689" s="492"/>
      <c r="H1689" s="492"/>
      <c r="I1689" s="492"/>
      <c r="J1689" s="492"/>
      <c r="K1689" s="1082"/>
      <c r="Q1689" s="246"/>
      <c r="R1689" s="246"/>
    </row>
    <row r="1690" ht="15.0" customHeight="1">
      <c r="A1690" s="246"/>
      <c r="C1690" s="1523"/>
      <c r="D1690" s="146"/>
      <c r="E1690" s="146"/>
      <c r="F1690" s="454"/>
      <c r="G1690" s="492"/>
      <c r="H1690" s="492"/>
      <c r="I1690" s="492"/>
      <c r="J1690" s="492"/>
      <c r="K1690" s="1082"/>
      <c r="Q1690" s="246"/>
      <c r="R1690" s="246"/>
    </row>
    <row r="1691" ht="15.0" customHeight="1">
      <c r="A1691" s="246"/>
      <c r="C1691" s="1523"/>
      <c r="D1691" s="146"/>
      <c r="E1691" s="146"/>
      <c r="F1691" s="454"/>
      <c r="G1691" s="492"/>
      <c r="H1691" s="492"/>
      <c r="I1691" s="492"/>
      <c r="J1691" s="492"/>
      <c r="K1691" s="1082"/>
      <c r="Q1691" s="246"/>
      <c r="R1691" s="246"/>
    </row>
    <row r="1692" ht="15.0" customHeight="1">
      <c r="A1692" s="246"/>
      <c r="C1692" s="1523"/>
      <c r="D1692" s="146"/>
      <c r="E1692" s="146"/>
      <c r="F1692" s="454"/>
      <c r="G1692" s="492"/>
      <c r="H1692" s="492"/>
      <c r="I1692" s="492"/>
      <c r="J1692" s="492"/>
      <c r="K1692" s="1082"/>
      <c r="Q1692" s="246"/>
      <c r="R1692" s="246"/>
    </row>
    <row r="1693" ht="15.0" customHeight="1">
      <c r="A1693" s="246"/>
      <c r="C1693" s="1523"/>
      <c r="D1693" s="146"/>
      <c r="E1693" s="146"/>
      <c r="F1693" s="454"/>
      <c r="G1693" s="492"/>
      <c r="H1693" s="492"/>
      <c r="I1693" s="492"/>
      <c r="J1693" s="492"/>
      <c r="K1693" s="1082"/>
      <c r="Q1693" s="246"/>
      <c r="R1693" s="246"/>
    </row>
    <row r="1694" ht="15.0" customHeight="1">
      <c r="A1694" s="246"/>
      <c r="C1694" s="1523"/>
      <c r="D1694" s="146"/>
      <c r="E1694" s="146"/>
      <c r="F1694" s="454"/>
      <c r="G1694" s="492"/>
      <c r="H1694" s="492"/>
      <c r="I1694" s="492"/>
      <c r="J1694" s="492"/>
      <c r="K1694" s="1082"/>
      <c r="Q1694" s="246"/>
      <c r="R1694" s="246"/>
    </row>
    <row r="1695" ht="15.0" customHeight="1">
      <c r="A1695" s="246"/>
      <c r="C1695" s="1523"/>
      <c r="D1695" s="146"/>
      <c r="E1695" s="146"/>
      <c r="F1695" s="454"/>
      <c r="G1695" s="492"/>
      <c r="H1695" s="492"/>
      <c r="I1695" s="492"/>
      <c r="J1695" s="492"/>
      <c r="K1695" s="1082"/>
      <c r="Q1695" s="246"/>
      <c r="R1695" s="246"/>
    </row>
    <row r="1696" ht="15.0" customHeight="1">
      <c r="A1696" s="246"/>
      <c r="C1696" s="1523"/>
      <c r="D1696" s="146"/>
      <c r="E1696" s="146"/>
      <c r="F1696" s="454"/>
      <c r="G1696" s="492"/>
      <c r="H1696" s="492"/>
      <c r="I1696" s="492"/>
      <c r="J1696" s="492"/>
      <c r="K1696" s="1082"/>
      <c r="Q1696" s="246"/>
      <c r="R1696" s="246"/>
    </row>
    <row r="1697" ht="15.0" customHeight="1">
      <c r="A1697" s="246"/>
      <c r="C1697" s="1523"/>
      <c r="D1697" s="146"/>
      <c r="E1697" s="146"/>
      <c r="F1697" s="454"/>
      <c r="G1697" s="492"/>
      <c r="H1697" s="492"/>
      <c r="I1697" s="492"/>
      <c r="J1697" s="492"/>
      <c r="K1697" s="1082"/>
      <c r="Q1697" s="246"/>
      <c r="R1697" s="246"/>
    </row>
    <row r="1698" ht="15.0" customHeight="1">
      <c r="A1698" s="246"/>
      <c r="C1698" s="1523"/>
      <c r="D1698" s="146"/>
      <c r="E1698" s="146"/>
      <c r="F1698" s="454"/>
      <c r="G1698" s="492"/>
      <c r="H1698" s="492"/>
      <c r="I1698" s="492"/>
      <c r="J1698" s="492"/>
      <c r="K1698" s="1082"/>
      <c r="Q1698" s="246"/>
      <c r="R1698" s="246"/>
    </row>
    <row r="1699" ht="15.0" customHeight="1">
      <c r="A1699" s="246"/>
      <c r="C1699" s="1523"/>
      <c r="D1699" s="146"/>
      <c r="E1699" s="146"/>
      <c r="F1699" s="454"/>
      <c r="G1699" s="492"/>
      <c r="H1699" s="492"/>
      <c r="I1699" s="492"/>
      <c r="J1699" s="492"/>
      <c r="K1699" s="1082"/>
      <c r="Q1699" s="246"/>
      <c r="R1699" s="246"/>
    </row>
    <row r="1700" ht="15.0" customHeight="1">
      <c r="A1700" s="246"/>
      <c r="C1700" s="1523"/>
      <c r="D1700" s="146"/>
      <c r="E1700" s="146"/>
      <c r="F1700" s="454"/>
      <c r="G1700" s="492"/>
      <c r="H1700" s="492"/>
      <c r="I1700" s="492"/>
      <c r="J1700" s="492"/>
      <c r="K1700" s="1082"/>
      <c r="Q1700" s="246"/>
      <c r="R1700" s="246"/>
    </row>
    <row r="1701" ht="15.0" customHeight="1">
      <c r="A1701" s="246"/>
      <c r="C1701" s="1523"/>
      <c r="D1701" s="146"/>
      <c r="E1701" s="146"/>
      <c r="F1701" s="454"/>
      <c r="G1701" s="492"/>
      <c r="H1701" s="492"/>
      <c r="I1701" s="492"/>
      <c r="J1701" s="492"/>
      <c r="K1701" s="1082"/>
      <c r="Q1701" s="246"/>
      <c r="R1701" s="246"/>
    </row>
    <row r="1702" ht="15.0" customHeight="1">
      <c r="A1702" s="246"/>
      <c r="C1702" s="1523"/>
      <c r="D1702" s="146"/>
      <c r="E1702" s="146"/>
      <c r="F1702" s="454"/>
      <c r="G1702" s="492"/>
      <c r="H1702" s="492"/>
      <c r="I1702" s="492"/>
      <c r="J1702" s="492"/>
      <c r="K1702" s="1082"/>
      <c r="Q1702" s="246"/>
      <c r="R1702" s="246"/>
    </row>
    <row r="1703" ht="15.0" customHeight="1">
      <c r="A1703" s="246"/>
      <c r="C1703" s="1523"/>
      <c r="D1703" s="146"/>
      <c r="E1703" s="146"/>
      <c r="F1703" s="454"/>
      <c r="G1703" s="492"/>
      <c r="H1703" s="492"/>
      <c r="I1703" s="492"/>
      <c r="J1703" s="492"/>
      <c r="K1703" s="1082"/>
      <c r="Q1703" s="246"/>
      <c r="R1703" s="246"/>
    </row>
    <row r="1704" ht="15.0" customHeight="1">
      <c r="A1704" s="246"/>
      <c r="C1704" s="1523"/>
      <c r="D1704" s="146"/>
      <c r="E1704" s="146"/>
      <c r="F1704" s="454"/>
      <c r="G1704" s="492"/>
      <c r="H1704" s="492"/>
      <c r="I1704" s="492"/>
      <c r="J1704" s="492"/>
      <c r="K1704" s="1082"/>
      <c r="Q1704" s="246"/>
      <c r="R1704" s="246"/>
    </row>
    <row r="1705" ht="15.0" customHeight="1">
      <c r="A1705" s="246"/>
      <c r="C1705" s="1523"/>
      <c r="D1705" s="146"/>
      <c r="E1705" s="146"/>
      <c r="F1705" s="454"/>
      <c r="G1705" s="492"/>
      <c r="H1705" s="492"/>
      <c r="I1705" s="492"/>
      <c r="J1705" s="492"/>
      <c r="K1705" s="1082"/>
      <c r="Q1705" s="246"/>
      <c r="R1705" s="246"/>
    </row>
    <row r="1706" ht="15.0" customHeight="1">
      <c r="A1706" s="246"/>
      <c r="C1706" s="1523"/>
      <c r="D1706" s="146"/>
      <c r="E1706" s="146"/>
      <c r="F1706" s="454"/>
      <c r="G1706" s="492"/>
      <c r="H1706" s="492"/>
      <c r="I1706" s="492"/>
      <c r="J1706" s="492"/>
      <c r="K1706" s="1082"/>
      <c r="Q1706" s="246"/>
      <c r="R1706" s="246"/>
    </row>
    <row r="1707" ht="15.0" customHeight="1">
      <c r="A1707" s="246"/>
      <c r="C1707" s="1523"/>
      <c r="D1707" s="146"/>
      <c r="E1707" s="146"/>
      <c r="F1707" s="454"/>
      <c r="G1707" s="492"/>
      <c r="H1707" s="492"/>
      <c r="I1707" s="492"/>
      <c r="J1707" s="492"/>
      <c r="K1707" s="1082"/>
      <c r="Q1707" s="246"/>
      <c r="R1707" s="246"/>
    </row>
    <row r="1708" ht="15.0" customHeight="1">
      <c r="A1708" s="246"/>
      <c r="C1708" s="1523"/>
      <c r="D1708" s="146"/>
      <c r="E1708" s="146"/>
      <c r="F1708" s="454"/>
      <c r="G1708" s="492"/>
      <c r="H1708" s="492"/>
      <c r="I1708" s="492"/>
      <c r="J1708" s="492"/>
      <c r="K1708" s="1082"/>
      <c r="Q1708" s="246"/>
      <c r="R1708" s="246"/>
    </row>
    <row r="1709" ht="15.0" customHeight="1">
      <c r="A1709" s="246"/>
      <c r="C1709" s="1523"/>
      <c r="D1709" s="146"/>
      <c r="E1709" s="146"/>
      <c r="F1709" s="454"/>
      <c r="G1709" s="492"/>
      <c r="H1709" s="492"/>
      <c r="I1709" s="492"/>
      <c r="J1709" s="492"/>
      <c r="K1709" s="1082"/>
      <c r="Q1709" s="246"/>
      <c r="R1709" s="246"/>
    </row>
    <row r="1710" ht="15.0" customHeight="1">
      <c r="A1710" s="246"/>
      <c r="C1710" s="1523"/>
      <c r="D1710" s="146"/>
      <c r="E1710" s="146"/>
      <c r="F1710" s="454"/>
      <c r="G1710" s="492"/>
      <c r="H1710" s="492"/>
      <c r="I1710" s="492"/>
      <c r="J1710" s="492"/>
      <c r="K1710" s="1082"/>
      <c r="Q1710" s="246"/>
      <c r="R1710" s="246"/>
    </row>
    <row r="1711" ht="15.0" customHeight="1">
      <c r="A1711" s="246"/>
      <c r="C1711" s="1523"/>
      <c r="D1711" s="146"/>
      <c r="E1711" s="146"/>
      <c r="F1711" s="454"/>
      <c r="G1711" s="492"/>
      <c r="H1711" s="492"/>
      <c r="I1711" s="492"/>
      <c r="J1711" s="492"/>
      <c r="K1711" s="1082"/>
      <c r="Q1711" s="246"/>
      <c r="R1711" s="246"/>
    </row>
    <row r="1712" ht="15.0" customHeight="1">
      <c r="A1712" s="246"/>
      <c r="C1712" s="1523"/>
      <c r="D1712" s="146"/>
      <c r="E1712" s="146"/>
      <c r="F1712" s="454"/>
      <c r="G1712" s="492"/>
      <c r="H1712" s="492"/>
      <c r="I1712" s="492"/>
      <c r="J1712" s="492"/>
      <c r="K1712" s="1082"/>
      <c r="Q1712" s="246"/>
      <c r="R1712" s="246"/>
    </row>
    <row r="1713" ht="15.0" customHeight="1">
      <c r="A1713" s="246"/>
      <c r="C1713" s="1523"/>
      <c r="D1713" s="146"/>
      <c r="E1713" s="146"/>
      <c r="F1713" s="454"/>
      <c r="G1713" s="492"/>
      <c r="H1713" s="492"/>
      <c r="I1713" s="492"/>
      <c r="J1713" s="492"/>
      <c r="K1713" s="1082"/>
      <c r="Q1713" s="246"/>
      <c r="R1713" s="246"/>
    </row>
    <row r="1714" ht="15.0" customHeight="1">
      <c r="A1714" s="246"/>
      <c r="C1714" s="1523"/>
      <c r="D1714" s="146"/>
      <c r="E1714" s="146"/>
      <c r="F1714" s="454"/>
      <c r="G1714" s="492"/>
      <c r="H1714" s="492"/>
      <c r="I1714" s="492"/>
      <c r="J1714" s="492"/>
      <c r="K1714" s="1082"/>
      <c r="Q1714" s="246"/>
      <c r="R1714" s="246"/>
    </row>
    <row r="1715" ht="15.0" customHeight="1">
      <c r="A1715" s="246"/>
      <c r="C1715" s="1523"/>
      <c r="D1715" s="146"/>
      <c r="E1715" s="146"/>
      <c r="F1715" s="454"/>
      <c r="G1715" s="492"/>
      <c r="H1715" s="492"/>
      <c r="I1715" s="492"/>
      <c r="J1715" s="492"/>
      <c r="K1715" s="1082"/>
      <c r="Q1715" s="246"/>
      <c r="R1715" s="246"/>
    </row>
    <row r="1716" ht="15.0" customHeight="1">
      <c r="A1716" s="246"/>
      <c r="C1716" s="1523"/>
      <c r="D1716" s="146"/>
      <c r="E1716" s="146"/>
      <c r="F1716" s="454"/>
      <c r="G1716" s="492"/>
      <c r="H1716" s="492"/>
      <c r="I1716" s="492"/>
      <c r="J1716" s="492"/>
      <c r="K1716" s="1082"/>
      <c r="Q1716" s="246"/>
      <c r="R1716" s="246"/>
    </row>
    <row r="1717" ht="15.0" customHeight="1">
      <c r="A1717" s="246"/>
      <c r="C1717" s="1523"/>
      <c r="D1717" s="146"/>
      <c r="E1717" s="146"/>
      <c r="F1717" s="454"/>
      <c r="G1717" s="492"/>
      <c r="H1717" s="492"/>
      <c r="I1717" s="492"/>
      <c r="J1717" s="492"/>
      <c r="K1717" s="1082"/>
      <c r="Q1717" s="246"/>
      <c r="R1717" s="246"/>
    </row>
    <row r="1718" ht="15.0" customHeight="1">
      <c r="A1718" s="246"/>
      <c r="C1718" s="1523"/>
      <c r="D1718" s="146"/>
      <c r="E1718" s="146"/>
      <c r="F1718" s="454"/>
      <c r="G1718" s="492"/>
      <c r="H1718" s="492"/>
      <c r="I1718" s="492"/>
      <c r="J1718" s="492"/>
      <c r="K1718" s="1082"/>
      <c r="Q1718" s="246"/>
      <c r="R1718" s="246"/>
    </row>
    <row r="1719" ht="15.0" customHeight="1">
      <c r="A1719" s="246"/>
      <c r="C1719" s="1523"/>
      <c r="D1719" s="146"/>
      <c r="E1719" s="146"/>
      <c r="F1719" s="454"/>
      <c r="G1719" s="492"/>
      <c r="H1719" s="492"/>
      <c r="I1719" s="492"/>
      <c r="J1719" s="492"/>
      <c r="K1719" s="1082"/>
      <c r="Q1719" s="246"/>
      <c r="R1719" s="246"/>
    </row>
    <row r="1720" ht="15.0" customHeight="1">
      <c r="A1720" s="246"/>
      <c r="C1720" s="1523"/>
      <c r="D1720" s="146"/>
      <c r="E1720" s="146"/>
      <c r="F1720" s="454"/>
      <c r="G1720" s="492"/>
      <c r="H1720" s="492"/>
      <c r="I1720" s="492"/>
      <c r="J1720" s="492"/>
      <c r="K1720" s="1082"/>
      <c r="Q1720" s="246"/>
      <c r="R1720" s="246"/>
    </row>
    <row r="1721" ht="15.0" customHeight="1">
      <c r="A1721" s="246"/>
      <c r="C1721" s="1523"/>
      <c r="D1721" s="146"/>
      <c r="E1721" s="146"/>
      <c r="F1721" s="454"/>
      <c r="G1721" s="492"/>
      <c r="H1721" s="492"/>
      <c r="I1721" s="492"/>
      <c r="J1721" s="492"/>
      <c r="K1721" s="1082"/>
      <c r="Q1721" s="246"/>
      <c r="R1721" s="246"/>
    </row>
    <row r="1722" ht="15.0" customHeight="1">
      <c r="A1722" s="246"/>
      <c r="C1722" s="1523"/>
      <c r="D1722" s="146"/>
      <c r="E1722" s="146"/>
      <c r="F1722" s="454"/>
      <c r="G1722" s="492"/>
      <c r="H1722" s="492"/>
      <c r="I1722" s="492"/>
      <c r="J1722" s="492"/>
      <c r="K1722" s="1082"/>
      <c r="Q1722" s="246"/>
      <c r="R1722" s="246"/>
    </row>
    <row r="1723" ht="15.0" customHeight="1">
      <c r="A1723" s="246"/>
      <c r="C1723" s="1523"/>
      <c r="D1723" s="146"/>
      <c r="E1723" s="146"/>
      <c r="F1723" s="454"/>
      <c r="G1723" s="492"/>
      <c r="H1723" s="492"/>
      <c r="I1723" s="492"/>
      <c r="J1723" s="492"/>
      <c r="K1723" s="1082"/>
      <c r="Q1723" s="246"/>
      <c r="R1723" s="246"/>
    </row>
    <row r="1724" ht="15.0" customHeight="1">
      <c r="A1724" s="246"/>
      <c r="C1724" s="1523"/>
      <c r="D1724" s="146"/>
      <c r="E1724" s="146"/>
      <c r="F1724" s="454"/>
      <c r="G1724" s="492"/>
      <c r="H1724" s="492"/>
      <c r="I1724" s="492"/>
      <c r="J1724" s="492"/>
      <c r="K1724" s="1082"/>
      <c r="Q1724" s="246"/>
      <c r="R1724" s="246"/>
    </row>
    <row r="1725" ht="15.0" customHeight="1">
      <c r="A1725" s="246"/>
      <c r="C1725" s="1523"/>
      <c r="D1725" s="146"/>
      <c r="E1725" s="146"/>
      <c r="F1725" s="454"/>
      <c r="G1725" s="492"/>
      <c r="H1725" s="492"/>
      <c r="I1725" s="492"/>
      <c r="J1725" s="492"/>
      <c r="K1725" s="1082"/>
      <c r="Q1725" s="246"/>
      <c r="R1725" s="246"/>
    </row>
    <row r="1726" ht="15.0" customHeight="1">
      <c r="A1726" s="246"/>
      <c r="C1726" s="1523"/>
      <c r="D1726" s="146"/>
      <c r="E1726" s="146"/>
      <c r="F1726" s="454"/>
      <c r="G1726" s="492"/>
      <c r="H1726" s="492"/>
      <c r="I1726" s="492"/>
      <c r="J1726" s="492"/>
      <c r="K1726" s="1082"/>
      <c r="Q1726" s="246"/>
      <c r="R1726" s="246"/>
    </row>
    <row r="1727" ht="15.0" customHeight="1">
      <c r="A1727" s="246"/>
      <c r="C1727" s="1523"/>
      <c r="D1727" s="146"/>
      <c r="E1727" s="146"/>
      <c r="F1727" s="454"/>
      <c r="G1727" s="492"/>
      <c r="H1727" s="492"/>
      <c r="I1727" s="492"/>
      <c r="J1727" s="492"/>
      <c r="K1727" s="1082"/>
      <c r="Q1727" s="246"/>
      <c r="R1727" s="246"/>
    </row>
    <row r="1728" ht="15.0" customHeight="1">
      <c r="A1728" s="246"/>
      <c r="C1728" s="1523"/>
      <c r="D1728" s="146"/>
      <c r="E1728" s="146"/>
      <c r="F1728" s="454"/>
      <c r="G1728" s="492"/>
      <c r="H1728" s="492"/>
      <c r="I1728" s="492"/>
      <c r="J1728" s="492"/>
      <c r="K1728" s="1082"/>
      <c r="Q1728" s="246"/>
      <c r="R1728" s="246"/>
    </row>
    <row r="1729" ht="15.0" customHeight="1">
      <c r="A1729" s="246"/>
      <c r="C1729" s="1523"/>
      <c r="D1729" s="146"/>
      <c r="E1729" s="146"/>
      <c r="F1729" s="454"/>
      <c r="G1729" s="492"/>
      <c r="H1729" s="492"/>
      <c r="I1729" s="492"/>
      <c r="J1729" s="492"/>
      <c r="K1729" s="1082"/>
      <c r="Q1729" s="246"/>
      <c r="R1729" s="246"/>
    </row>
    <row r="1730" ht="15.0" customHeight="1">
      <c r="A1730" s="246"/>
      <c r="C1730" s="1523"/>
      <c r="D1730" s="146"/>
      <c r="E1730" s="146"/>
      <c r="F1730" s="454"/>
      <c r="G1730" s="492"/>
      <c r="H1730" s="492"/>
      <c r="I1730" s="492"/>
      <c r="J1730" s="492"/>
      <c r="K1730" s="1082"/>
      <c r="Q1730" s="246"/>
      <c r="R1730" s="246"/>
    </row>
    <row r="1731" ht="15.0" customHeight="1">
      <c r="A1731" s="246"/>
      <c r="C1731" s="1523"/>
      <c r="D1731" s="146"/>
      <c r="E1731" s="146"/>
      <c r="F1731" s="454"/>
      <c r="G1731" s="492"/>
      <c r="H1731" s="492"/>
      <c r="I1731" s="492"/>
      <c r="J1731" s="492"/>
      <c r="K1731" s="1082"/>
      <c r="Q1731" s="246"/>
      <c r="R1731" s="246"/>
    </row>
    <row r="1732" ht="15.0" customHeight="1">
      <c r="A1732" s="246"/>
      <c r="C1732" s="1523"/>
      <c r="D1732" s="146"/>
      <c r="E1732" s="146"/>
      <c r="F1732" s="454"/>
      <c r="G1732" s="492"/>
      <c r="H1732" s="492"/>
      <c r="I1732" s="492"/>
      <c r="J1732" s="492"/>
      <c r="K1732" s="1082"/>
      <c r="Q1732" s="246"/>
      <c r="R1732" s="246"/>
    </row>
    <row r="1733" ht="15.0" customHeight="1">
      <c r="A1733" s="246"/>
      <c r="C1733" s="1523"/>
      <c r="D1733" s="146"/>
      <c r="E1733" s="146"/>
      <c r="F1733" s="454"/>
      <c r="G1733" s="492"/>
      <c r="H1733" s="492"/>
      <c r="I1733" s="492"/>
      <c r="J1733" s="492"/>
      <c r="K1733" s="1082"/>
      <c r="Q1733" s="246"/>
      <c r="R1733" s="246"/>
    </row>
    <row r="1734" ht="15.0" customHeight="1">
      <c r="A1734" s="246"/>
      <c r="C1734" s="1523"/>
      <c r="D1734" s="146"/>
      <c r="E1734" s="146"/>
      <c r="F1734" s="454"/>
      <c r="G1734" s="492"/>
      <c r="H1734" s="492"/>
      <c r="I1734" s="492"/>
      <c r="J1734" s="492"/>
      <c r="K1734" s="1082"/>
      <c r="Q1734" s="246"/>
      <c r="R1734" s="246"/>
    </row>
    <row r="1735" ht="15.0" customHeight="1">
      <c r="A1735" s="246"/>
      <c r="C1735" s="1523"/>
      <c r="D1735" s="146"/>
      <c r="E1735" s="146"/>
      <c r="F1735" s="454"/>
      <c r="G1735" s="492"/>
      <c r="H1735" s="492"/>
      <c r="I1735" s="492"/>
      <c r="J1735" s="492"/>
      <c r="K1735" s="1082"/>
      <c r="Q1735" s="246"/>
      <c r="R1735" s="246"/>
    </row>
    <row r="1736" ht="15.0" customHeight="1">
      <c r="A1736" s="246"/>
      <c r="C1736" s="1523"/>
      <c r="D1736" s="146"/>
      <c r="E1736" s="146"/>
      <c r="F1736" s="454"/>
      <c r="G1736" s="492"/>
      <c r="H1736" s="492"/>
      <c r="I1736" s="492"/>
      <c r="J1736" s="492"/>
      <c r="K1736" s="1082"/>
      <c r="Q1736" s="246"/>
      <c r="R1736" s="246"/>
    </row>
    <row r="1737" ht="15.0" customHeight="1">
      <c r="A1737" s="246"/>
      <c r="C1737" s="1523"/>
      <c r="D1737" s="146"/>
      <c r="E1737" s="146"/>
      <c r="F1737" s="454"/>
      <c r="G1737" s="492"/>
      <c r="H1737" s="492"/>
      <c r="I1737" s="492"/>
      <c r="J1737" s="492"/>
      <c r="K1737" s="1082"/>
      <c r="Q1737" s="246"/>
      <c r="R1737" s="246"/>
    </row>
    <row r="1738" ht="15.0" customHeight="1">
      <c r="A1738" s="246"/>
      <c r="C1738" s="1523"/>
      <c r="D1738" s="146"/>
      <c r="E1738" s="146"/>
      <c r="F1738" s="454"/>
      <c r="G1738" s="492"/>
      <c r="H1738" s="492"/>
      <c r="I1738" s="492"/>
      <c r="J1738" s="492"/>
      <c r="K1738" s="1082"/>
      <c r="Q1738" s="246"/>
      <c r="R1738" s="246"/>
    </row>
    <row r="1739" ht="15.0" customHeight="1">
      <c r="A1739" s="246"/>
      <c r="C1739" s="1523"/>
      <c r="D1739" s="146"/>
      <c r="E1739" s="146"/>
      <c r="F1739" s="454"/>
      <c r="G1739" s="492"/>
      <c r="H1739" s="492"/>
      <c r="I1739" s="492"/>
      <c r="J1739" s="492"/>
      <c r="K1739" s="1082"/>
      <c r="Q1739" s="246"/>
      <c r="R1739" s="246"/>
    </row>
    <row r="1740" ht="15.0" customHeight="1">
      <c r="A1740" s="246"/>
      <c r="C1740" s="1523"/>
      <c r="D1740" s="146"/>
      <c r="E1740" s="146"/>
      <c r="F1740" s="454"/>
      <c r="G1740" s="492"/>
      <c r="H1740" s="492"/>
      <c r="I1740" s="492"/>
      <c r="J1740" s="492"/>
      <c r="K1740" s="1082"/>
      <c r="Q1740" s="246"/>
      <c r="R1740" s="246"/>
    </row>
    <row r="1741" ht="15.0" customHeight="1">
      <c r="A1741" s="246"/>
      <c r="C1741" s="1523"/>
      <c r="D1741" s="146"/>
      <c r="E1741" s="146"/>
      <c r="F1741" s="454"/>
      <c r="G1741" s="492"/>
      <c r="H1741" s="492"/>
      <c r="I1741" s="492"/>
      <c r="J1741" s="492"/>
      <c r="K1741" s="1082"/>
      <c r="Q1741" s="246"/>
      <c r="R1741" s="246"/>
    </row>
    <row r="1742" ht="15.0" customHeight="1">
      <c r="A1742" s="246"/>
      <c r="C1742" s="1523"/>
      <c r="D1742" s="146"/>
      <c r="E1742" s="146"/>
      <c r="F1742" s="454"/>
      <c r="G1742" s="492"/>
      <c r="H1742" s="492"/>
      <c r="I1742" s="492"/>
      <c r="J1742" s="492"/>
      <c r="K1742" s="1082"/>
      <c r="Q1742" s="246"/>
      <c r="R1742" s="246"/>
    </row>
    <row r="1743" ht="15.0" customHeight="1">
      <c r="A1743" s="246"/>
      <c r="C1743" s="1523"/>
      <c r="D1743" s="146"/>
      <c r="E1743" s="146"/>
      <c r="F1743" s="454"/>
      <c r="G1743" s="492"/>
      <c r="H1743" s="492"/>
      <c r="I1743" s="492"/>
      <c r="J1743" s="492"/>
      <c r="K1743" s="1082"/>
      <c r="Q1743" s="246"/>
      <c r="R1743" s="246"/>
    </row>
    <row r="1744" ht="15.0" customHeight="1">
      <c r="A1744" s="246"/>
      <c r="C1744" s="1523"/>
      <c r="D1744" s="146"/>
      <c r="E1744" s="146"/>
      <c r="F1744" s="454"/>
      <c r="G1744" s="492"/>
      <c r="H1744" s="492"/>
      <c r="I1744" s="492"/>
      <c r="J1744" s="492"/>
      <c r="K1744" s="1082"/>
      <c r="Q1744" s="246"/>
      <c r="R1744" s="246"/>
    </row>
    <row r="1745" ht="15.0" customHeight="1">
      <c r="A1745" s="246"/>
      <c r="C1745" s="1523"/>
      <c r="D1745" s="146"/>
      <c r="E1745" s="146"/>
      <c r="F1745" s="454"/>
      <c r="G1745" s="492"/>
      <c r="H1745" s="492"/>
      <c r="I1745" s="492"/>
      <c r="J1745" s="492"/>
      <c r="K1745" s="1082"/>
      <c r="Q1745" s="246"/>
      <c r="R1745" s="246"/>
    </row>
    <row r="1746" ht="15.0" customHeight="1">
      <c r="A1746" s="246"/>
      <c r="C1746" s="1523"/>
      <c r="D1746" s="146"/>
      <c r="E1746" s="146"/>
      <c r="F1746" s="454"/>
      <c r="G1746" s="492"/>
      <c r="H1746" s="492"/>
      <c r="I1746" s="492"/>
      <c r="J1746" s="492"/>
      <c r="K1746" s="1082"/>
      <c r="Q1746" s="246"/>
      <c r="R1746" s="246"/>
    </row>
    <row r="1747" ht="15.0" customHeight="1">
      <c r="A1747" s="246"/>
      <c r="C1747" s="1523"/>
      <c r="D1747" s="146"/>
      <c r="E1747" s="146"/>
      <c r="F1747" s="454"/>
      <c r="G1747" s="492"/>
      <c r="H1747" s="492"/>
      <c r="I1747" s="492"/>
      <c r="J1747" s="492"/>
      <c r="K1747" s="1082"/>
      <c r="Q1747" s="246"/>
      <c r="R1747" s="246"/>
    </row>
    <row r="1748" ht="15.0" customHeight="1">
      <c r="A1748" s="246"/>
      <c r="C1748" s="1523"/>
      <c r="D1748" s="146"/>
      <c r="E1748" s="146"/>
      <c r="F1748" s="454"/>
      <c r="G1748" s="492"/>
      <c r="H1748" s="492"/>
      <c r="I1748" s="492"/>
      <c r="J1748" s="492"/>
      <c r="K1748" s="1082"/>
      <c r="Q1748" s="246"/>
      <c r="R1748" s="246"/>
    </row>
    <row r="1749" ht="15.0" customHeight="1">
      <c r="A1749" s="246"/>
      <c r="C1749" s="1523"/>
      <c r="D1749" s="146"/>
      <c r="E1749" s="146"/>
      <c r="F1749" s="454"/>
      <c r="G1749" s="492"/>
      <c r="H1749" s="492"/>
      <c r="I1749" s="492"/>
      <c r="J1749" s="492"/>
      <c r="K1749" s="1082"/>
      <c r="Q1749" s="246"/>
      <c r="R1749" s="246"/>
    </row>
    <row r="1750" ht="15.0" customHeight="1">
      <c r="A1750" s="246"/>
      <c r="C1750" s="1523"/>
      <c r="D1750" s="146"/>
      <c r="E1750" s="146"/>
      <c r="F1750" s="454"/>
      <c r="G1750" s="492"/>
      <c r="H1750" s="492"/>
      <c r="I1750" s="492"/>
      <c r="J1750" s="492"/>
      <c r="K1750" s="1082"/>
      <c r="Q1750" s="246"/>
      <c r="R1750" s="246"/>
    </row>
    <row r="1751" ht="15.0" customHeight="1">
      <c r="A1751" s="246"/>
      <c r="C1751" s="1523"/>
      <c r="D1751" s="146"/>
      <c r="E1751" s="146"/>
      <c r="F1751" s="454"/>
      <c r="G1751" s="492"/>
      <c r="H1751" s="492"/>
      <c r="I1751" s="492"/>
      <c r="J1751" s="492"/>
      <c r="K1751" s="1082"/>
      <c r="Q1751" s="246"/>
      <c r="R1751" s="246"/>
    </row>
    <row r="1752" ht="15.0" customHeight="1">
      <c r="A1752" s="246"/>
      <c r="C1752" s="1523"/>
      <c r="D1752" s="146"/>
      <c r="E1752" s="146"/>
      <c r="F1752" s="454"/>
      <c r="G1752" s="492"/>
      <c r="H1752" s="492"/>
      <c r="I1752" s="492"/>
      <c r="J1752" s="492"/>
      <c r="K1752" s="1082"/>
      <c r="Q1752" s="246"/>
      <c r="R1752" s="246"/>
    </row>
    <row r="1753" ht="15.0" customHeight="1">
      <c r="A1753" s="246"/>
      <c r="C1753" s="1523"/>
      <c r="D1753" s="146"/>
      <c r="E1753" s="146"/>
      <c r="F1753" s="454"/>
      <c r="G1753" s="492"/>
      <c r="H1753" s="492"/>
      <c r="I1753" s="492"/>
      <c r="J1753" s="492"/>
      <c r="K1753" s="1082"/>
      <c r="Q1753" s="246"/>
      <c r="R1753" s="246"/>
    </row>
    <row r="1754" ht="15.0" customHeight="1">
      <c r="A1754" s="246"/>
      <c r="C1754" s="1523"/>
      <c r="D1754" s="146"/>
      <c r="E1754" s="146"/>
      <c r="F1754" s="454"/>
      <c r="G1754" s="492"/>
      <c r="H1754" s="492"/>
      <c r="I1754" s="492"/>
      <c r="J1754" s="492"/>
      <c r="K1754" s="1082"/>
      <c r="Q1754" s="246"/>
      <c r="R1754" s="246"/>
    </row>
    <row r="1755" ht="15.0" customHeight="1">
      <c r="A1755" s="246"/>
      <c r="C1755" s="1523"/>
      <c r="D1755" s="146"/>
      <c r="E1755" s="146"/>
      <c r="F1755" s="454"/>
      <c r="G1755" s="492"/>
      <c r="H1755" s="492"/>
      <c r="I1755" s="492"/>
      <c r="J1755" s="492"/>
      <c r="K1755" s="1082"/>
      <c r="Q1755" s="246"/>
      <c r="R1755" s="246"/>
    </row>
    <row r="1756" ht="15.0" customHeight="1">
      <c r="A1756" s="246"/>
      <c r="C1756" s="1523"/>
      <c r="D1756" s="146"/>
      <c r="E1756" s="146"/>
      <c r="F1756" s="454"/>
      <c r="G1756" s="492"/>
      <c r="H1756" s="492"/>
      <c r="I1756" s="492"/>
      <c r="J1756" s="492"/>
      <c r="K1756" s="1082"/>
      <c r="Q1756" s="246"/>
      <c r="R1756" s="246"/>
    </row>
    <row r="1757" ht="15.0" customHeight="1">
      <c r="A1757" s="246"/>
      <c r="C1757" s="1523"/>
      <c r="D1757" s="146"/>
      <c r="E1757" s="146"/>
      <c r="F1757" s="454"/>
      <c r="G1757" s="492"/>
      <c r="H1757" s="492"/>
      <c r="I1757" s="492"/>
      <c r="J1757" s="492"/>
      <c r="K1757" s="1082"/>
      <c r="Q1757" s="246"/>
      <c r="R1757" s="246"/>
    </row>
    <row r="1758" ht="15.0" customHeight="1">
      <c r="A1758" s="246"/>
      <c r="C1758" s="1523"/>
      <c r="D1758" s="146"/>
      <c r="E1758" s="146"/>
      <c r="F1758" s="454"/>
      <c r="G1758" s="492"/>
      <c r="H1758" s="492"/>
      <c r="I1758" s="492"/>
      <c r="J1758" s="492"/>
      <c r="K1758" s="1082"/>
      <c r="Q1758" s="246"/>
      <c r="R1758" s="246"/>
    </row>
    <row r="1759" ht="15.0" customHeight="1">
      <c r="A1759" s="246"/>
      <c r="C1759" s="1523"/>
      <c r="D1759" s="146"/>
      <c r="E1759" s="146"/>
      <c r="F1759" s="454"/>
      <c r="G1759" s="492"/>
      <c r="H1759" s="492"/>
      <c r="I1759" s="492"/>
      <c r="J1759" s="492"/>
      <c r="K1759" s="1082"/>
      <c r="Q1759" s="246"/>
      <c r="R1759" s="246"/>
    </row>
    <row r="1760" ht="15.0" customHeight="1">
      <c r="A1760" s="246"/>
      <c r="C1760" s="1523"/>
      <c r="D1760" s="146"/>
      <c r="E1760" s="146"/>
      <c r="F1760" s="454"/>
      <c r="G1760" s="492"/>
      <c r="H1760" s="492"/>
      <c r="I1760" s="492"/>
      <c r="J1760" s="492"/>
      <c r="K1760" s="1082"/>
      <c r="Q1760" s="246"/>
      <c r="R1760" s="246"/>
    </row>
    <row r="1761" ht="15.0" customHeight="1">
      <c r="A1761" s="246"/>
      <c r="C1761" s="1523"/>
      <c r="D1761" s="146"/>
      <c r="E1761" s="146"/>
      <c r="F1761" s="454"/>
      <c r="G1761" s="492"/>
      <c r="H1761" s="492"/>
      <c r="I1761" s="492"/>
      <c r="J1761" s="492"/>
      <c r="K1761" s="1082"/>
      <c r="Q1761" s="246"/>
      <c r="R1761" s="246"/>
    </row>
    <row r="1762" ht="15.0" customHeight="1">
      <c r="A1762" s="246"/>
      <c r="C1762" s="1523"/>
      <c r="D1762" s="146"/>
      <c r="E1762" s="146"/>
      <c r="F1762" s="454"/>
      <c r="G1762" s="492"/>
      <c r="H1762" s="492"/>
      <c r="I1762" s="492"/>
      <c r="J1762" s="492"/>
      <c r="K1762" s="1082"/>
      <c r="Q1762" s="246"/>
      <c r="R1762" s="246"/>
    </row>
    <row r="1763" ht="15.0" customHeight="1">
      <c r="A1763" s="246"/>
      <c r="C1763" s="1523"/>
      <c r="D1763" s="146"/>
      <c r="E1763" s="146"/>
      <c r="F1763" s="454"/>
      <c r="G1763" s="492"/>
      <c r="H1763" s="492"/>
      <c r="I1763" s="492"/>
      <c r="J1763" s="492"/>
      <c r="K1763" s="1082"/>
      <c r="Q1763" s="246"/>
      <c r="R1763" s="246"/>
    </row>
    <row r="1764" ht="15.0" customHeight="1">
      <c r="A1764" s="246"/>
      <c r="C1764" s="1523"/>
      <c r="D1764" s="146"/>
      <c r="E1764" s="146"/>
      <c r="F1764" s="454"/>
      <c r="G1764" s="492"/>
      <c r="H1764" s="492"/>
      <c r="I1764" s="492"/>
      <c r="J1764" s="492"/>
      <c r="K1764" s="1082"/>
      <c r="Q1764" s="246"/>
      <c r="R1764" s="246"/>
    </row>
    <row r="1765" ht="15.0" customHeight="1">
      <c r="A1765" s="246"/>
      <c r="C1765" s="1523"/>
      <c r="D1765" s="146"/>
      <c r="E1765" s="146"/>
      <c r="F1765" s="454"/>
      <c r="G1765" s="492"/>
      <c r="H1765" s="492"/>
      <c r="I1765" s="492"/>
      <c r="J1765" s="492"/>
      <c r="K1765" s="1082"/>
      <c r="Q1765" s="246"/>
      <c r="R1765" s="246"/>
    </row>
    <row r="1766" ht="15.0" customHeight="1">
      <c r="A1766" s="246"/>
      <c r="C1766" s="1523"/>
      <c r="D1766" s="146"/>
      <c r="E1766" s="146"/>
      <c r="F1766" s="454"/>
      <c r="G1766" s="492"/>
      <c r="H1766" s="492"/>
      <c r="I1766" s="492"/>
      <c r="J1766" s="492"/>
      <c r="K1766" s="1082"/>
      <c r="Q1766" s="246"/>
      <c r="R1766" s="246"/>
    </row>
    <row r="1767" ht="15.0" customHeight="1">
      <c r="A1767" s="246"/>
      <c r="C1767" s="1523"/>
      <c r="D1767" s="146"/>
      <c r="E1767" s="146"/>
      <c r="F1767" s="454"/>
      <c r="G1767" s="492"/>
      <c r="H1767" s="492"/>
      <c r="I1767" s="492"/>
      <c r="J1767" s="492"/>
      <c r="K1767" s="1082"/>
      <c r="Q1767" s="246"/>
      <c r="R1767" s="246"/>
    </row>
    <row r="1768" ht="15.0" customHeight="1">
      <c r="A1768" s="246"/>
      <c r="C1768" s="1523"/>
      <c r="D1768" s="146"/>
      <c r="E1768" s="146"/>
      <c r="F1768" s="454"/>
      <c r="G1768" s="492"/>
      <c r="H1768" s="492"/>
      <c r="I1768" s="492"/>
      <c r="J1768" s="492"/>
      <c r="K1768" s="1082"/>
      <c r="Q1768" s="246"/>
      <c r="R1768" s="246"/>
    </row>
    <row r="1769" ht="15.0" customHeight="1">
      <c r="A1769" s="246"/>
      <c r="C1769" s="1523"/>
      <c r="D1769" s="146"/>
      <c r="E1769" s="146"/>
      <c r="F1769" s="454"/>
      <c r="G1769" s="492"/>
      <c r="H1769" s="492"/>
      <c r="I1769" s="492"/>
      <c r="J1769" s="492"/>
      <c r="K1769" s="1082"/>
      <c r="Q1769" s="246"/>
      <c r="R1769" s="246"/>
    </row>
    <row r="1770" ht="15.0" customHeight="1">
      <c r="A1770" s="246"/>
      <c r="C1770" s="1523"/>
      <c r="D1770" s="146"/>
      <c r="E1770" s="146"/>
      <c r="F1770" s="454"/>
      <c r="G1770" s="492"/>
      <c r="H1770" s="492"/>
      <c r="I1770" s="492"/>
      <c r="J1770" s="492"/>
      <c r="K1770" s="1082"/>
      <c r="Q1770" s="246"/>
      <c r="R1770" s="246"/>
    </row>
    <row r="1771" ht="15.0" customHeight="1">
      <c r="A1771" s="246"/>
      <c r="C1771" s="1523"/>
      <c r="D1771" s="146"/>
      <c r="E1771" s="146"/>
      <c r="F1771" s="454"/>
      <c r="G1771" s="492"/>
      <c r="H1771" s="492"/>
      <c r="I1771" s="492"/>
      <c r="J1771" s="492"/>
      <c r="K1771" s="1082"/>
      <c r="Q1771" s="246"/>
      <c r="R1771" s="246"/>
    </row>
    <row r="1772" ht="15.0" customHeight="1">
      <c r="A1772" s="246"/>
      <c r="C1772" s="1523"/>
      <c r="D1772" s="146"/>
      <c r="E1772" s="146"/>
      <c r="F1772" s="454"/>
      <c r="G1772" s="492"/>
      <c r="H1772" s="492"/>
      <c r="I1772" s="492"/>
      <c r="J1772" s="492"/>
      <c r="K1772" s="1082"/>
      <c r="Q1772" s="246"/>
      <c r="R1772" s="246"/>
    </row>
    <row r="1773" ht="15.0" customHeight="1">
      <c r="A1773" s="246"/>
      <c r="C1773" s="1523"/>
      <c r="D1773" s="146"/>
      <c r="E1773" s="146"/>
      <c r="F1773" s="454"/>
      <c r="G1773" s="492"/>
      <c r="H1773" s="492"/>
      <c r="I1773" s="492"/>
      <c r="J1773" s="492"/>
      <c r="K1773" s="1082"/>
      <c r="Q1773" s="246"/>
      <c r="R1773" s="246"/>
    </row>
    <row r="1774" ht="15.0" customHeight="1">
      <c r="A1774" s="246"/>
      <c r="C1774" s="1523"/>
      <c r="D1774" s="146"/>
      <c r="E1774" s="146"/>
      <c r="F1774" s="454"/>
      <c r="G1774" s="492"/>
      <c r="H1774" s="492"/>
      <c r="I1774" s="492"/>
      <c r="J1774" s="492"/>
      <c r="K1774" s="1082"/>
      <c r="Q1774" s="246"/>
      <c r="R1774" s="246"/>
    </row>
    <row r="1775" ht="15.0" customHeight="1">
      <c r="A1775" s="246"/>
      <c r="C1775" s="1523"/>
      <c r="D1775" s="146"/>
      <c r="E1775" s="146"/>
      <c r="F1775" s="454"/>
      <c r="G1775" s="492"/>
      <c r="H1775" s="492"/>
      <c r="I1775" s="492"/>
      <c r="J1775" s="492"/>
      <c r="K1775" s="1082"/>
      <c r="Q1775" s="246"/>
      <c r="R1775" s="246"/>
    </row>
    <row r="1776" ht="15.0" customHeight="1">
      <c r="A1776" s="246"/>
      <c r="C1776" s="1523"/>
      <c r="D1776" s="146"/>
      <c r="E1776" s="146"/>
      <c r="F1776" s="454"/>
      <c r="G1776" s="492"/>
      <c r="H1776" s="492"/>
      <c r="I1776" s="492"/>
      <c r="J1776" s="492"/>
      <c r="K1776" s="1082"/>
      <c r="Q1776" s="246"/>
      <c r="R1776" s="246"/>
    </row>
    <row r="1777" ht="15.0" customHeight="1">
      <c r="A1777" s="246"/>
      <c r="C1777" s="1523"/>
      <c r="D1777" s="146"/>
      <c r="E1777" s="146"/>
      <c r="F1777" s="454"/>
      <c r="G1777" s="492"/>
      <c r="H1777" s="492"/>
      <c r="I1777" s="492"/>
      <c r="J1777" s="492"/>
      <c r="K1777" s="1082"/>
      <c r="Q1777" s="246"/>
      <c r="R1777" s="246"/>
    </row>
    <row r="1778" ht="15.0" customHeight="1">
      <c r="A1778" s="246"/>
      <c r="C1778" s="1523"/>
      <c r="D1778" s="146"/>
      <c r="E1778" s="146"/>
      <c r="F1778" s="454"/>
      <c r="G1778" s="492"/>
      <c r="H1778" s="492"/>
      <c r="I1778" s="492"/>
      <c r="J1778" s="492"/>
      <c r="K1778" s="1082"/>
      <c r="Q1778" s="246"/>
      <c r="R1778" s="246"/>
    </row>
    <row r="1779" ht="15.0" customHeight="1">
      <c r="A1779" s="246"/>
      <c r="C1779" s="1523"/>
      <c r="D1779" s="146"/>
      <c r="E1779" s="146"/>
      <c r="F1779" s="454"/>
      <c r="G1779" s="492"/>
      <c r="H1779" s="492"/>
      <c r="I1779" s="492"/>
      <c r="J1779" s="492"/>
      <c r="K1779" s="1082"/>
      <c r="Q1779" s="246"/>
      <c r="R1779" s="246"/>
    </row>
    <row r="1780" ht="15.0" customHeight="1">
      <c r="A1780" s="246"/>
      <c r="C1780" s="1523"/>
      <c r="D1780" s="146"/>
      <c r="E1780" s="146"/>
      <c r="F1780" s="454"/>
      <c r="G1780" s="492"/>
      <c r="H1780" s="492"/>
      <c r="I1780" s="492"/>
      <c r="J1780" s="492"/>
      <c r="K1780" s="1082"/>
      <c r="Q1780" s="246"/>
      <c r="R1780" s="246"/>
    </row>
    <row r="1781" ht="15.0" customHeight="1">
      <c r="A1781" s="246"/>
      <c r="C1781" s="1523"/>
      <c r="D1781" s="146"/>
      <c r="E1781" s="146"/>
      <c r="F1781" s="454"/>
      <c r="G1781" s="492"/>
      <c r="H1781" s="492"/>
      <c r="I1781" s="492"/>
      <c r="J1781" s="492"/>
      <c r="K1781" s="1082"/>
      <c r="Q1781" s="246"/>
      <c r="R1781" s="246"/>
    </row>
    <row r="1782" ht="15.0" customHeight="1">
      <c r="A1782" s="246"/>
      <c r="C1782" s="1523"/>
      <c r="D1782" s="146"/>
      <c r="E1782" s="146"/>
      <c r="F1782" s="454"/>
      <c r="G1782" s="492"/>
      <c r="H1782" s="492"/>
      <c r="I1782" s="492"/>
      <c r="J1782" s="492"/>
      <c r="K1782" s="1082"/>
      <c r="Q1782" s="246"/>
      <c r="R1782" s="246"/>
    </row>
    <row r="1783" ht="15.0" customHeight="1">
      <c r="A1783" s="246"/>
      <c r="C1783" s="1523"/>
      <c r="D1783" s="146"/>
      <c r="E1783" s="146"/>
      <c r="F1783" s="454"/>
      <c r="G1783" s="492"/>
      <c r="H1783" s="492"/>
      <c r="I1783" s="492"/>
      <c r="J1783" s="492"/>
      <c r="K1783" s="1082"/>
      <c r="Q1783" s="246"/>
      <c r="R1783" s="246"/>
    </row>
    <row r="1784" ht="15.0" customHeight="1">
      <c r="A1784" s="246"/>
      <c r="C1784" s="1523"/>
      <c r="D1784" s="146"/>
      <c r="E1784" s="146"/>
      <c r="F1784" s="454"/>
      <c r="G1784" s="492"/>
      <c r="H1784" s="492"/>
      <c r="I1784" s="492"/>
      <c r="J1784" s="492"/>
      <c r="K1784" s="1082"/>
      <c r="Q1784" s="246"/>
      <c r="R1784" s="246"/>
    </row>
    <row r="1785" ht="15.0" customHeight="1">
      <c r="A1785" s="246"/>
      <c r="C1785" s="1523"/>
      <c r="D1785" s="146"/>
      <c r="E1785" s="146"/>
      <c r="F1785" s="454"/>
      <c r="G1785" s="492"/>
      <c r="H1785" s="492"/>
      <c r="I1785" s="492"/>
      <c r="J1785" s="492"/>
      <c r="K1785" s="1082"/>
      <c r="Q1785" s="246"/>
      <c r="R1785" s="246"/>
    </row>
    <row r="1786" ht="15.0" customHeight="1">
      <c r="A1786" s="246"/>
      <c r="C1786" s="1523"/>
      <c r="D1786" s="146"/>
      <c r="E1786" s="146"/>
      <c r="F1786" s="454"/>
      <c r="G1786" s="492"/>
      <c r="H1786" s="492"/>
      <c r="I1786" s="492"/>
      <c r="J1786" s="492"/>
      <c r="K1786" s="1082"/>
      <c r="Q1786" s="246"/>
      <c r="R1786" s="246"/>
    </row>
    <row r="1787" ht="15.0" customHeight="1">
      <c r="A1787" s="246"/>
      <c r="C1787" s="1523"/>
      <c r="D1787" s="146"/>
      <c r="E1787" s="146"/>
      <c r="F1787" s="454"/>
      <c r="G1787" s="492"/>
      <c r="H1787" s="492"/>
      <c r="I1787" s="492"/>
      <c r="J1787" s="492"/>
      <c r="K1787" s="1082"/>
      <c r="Q1787" s="246"/>
      <c r="R1787" s="246"/>
    </row>
    <row r="1788" ht="15.0" customHeight="1">
      <c r="A1788" s="246"/>
      <c r="C1788" s="1523"/>
      <c r="D1788" s="146"/>
      <c r="E1788" s="146"/>
      <c r="F1788" s="454"/>
      <c r="G1788" s="492"/>
      <c r="H1788" s="492"/>
      <c r="I1788" s="492"/>
      <c r="J1788" s="492"/>
      <c r="K1788" s="1082"/>
      <c r="Q1788" s="246"/>
      <c r="R1788" s="246"/>
    </row>
    <row r="1789" ht="15.0" customHeight="1">
      <c r="A1789" s="246"/>
      <c r="C1789" s="1523"/>
      <c r="D1789" s="146"/>
      <c r="E1789" s="146"/>
      <c r="F1789" s="454"/>
      <c r="G1789" s="492"/>
      <c r="H1789" s="492"/>
      <c r="I1789" s="492"/>
      <c r="J1789" s="492"/>
      <c r="K1789" s="1082"/>
      <c r="Q1789" s="246"/>
      <c r="R1789" s="246"/>
    </row>
    <row r="1790" ht="15.0" customHeight="1">
      <c r="A1790" s="246"/>
      <c r="C1790" s="1523"/>
      <c r="D1790" s="146"/>
      <c r="E1790" s="146"/>
      <c r="F1790" s="454"/>
      <c r="G1790" s="492"/>
      <c r="H1790" s="492"/>
      <c r="I1790" s="492"/>
      <c r="J1790" s="492"/>
      <c r="K1790" s="1082"/>
      <c r="Q1790" s="246"/>
      <c r="R1790" s="246"/>
    </row>
    <row r="1791" ht="15.0" customHeight="1">
      <c r="A1791" s="246"/>
      <c r="C1791" s="1523"/>
      <c r="D1791" s="146"/>
      <c r="E1791" s="146"/>
      <c r="F1791" s="454"/>
      <c r="G1791" s="492"/>
      <c r="H1791" s="492"/>
      <c r="I1791" s="492"/>
      <c r="J1791" s="492"/>
      <c r="K1791" s="1082"/>
      <c r="Q1791" s="246"/>
      <c r="R1791" s="246"/>
    </row>
    <row r="1792" ht="15.0" customHeight="1">
      <c r="A1792" s="246"/>
      <c r="C1792" s="1523"/>
      <c r="D1792" s="146"/>
      <c r="E1792" s="146"/>
      <c r="F1792" s="454"/>
      <c r="G1792" s="492"/>
      <c r="H1792" s="492"/>
      <c r="I1792" s="492"/>
      <c r="J1792" s="492"/>
      <c r="K1792" s="1082"/>
      <c r="Q1792" s="246"/>
      <c r="R1792" s="246"/>
    </row>
    <row r="1793" ht="15.0" customHeight="1">
      <c r="A1793" s="246"/>
      <c r="C1793" s="1523"/>
      <c r="D1793" s="146"/>
      <c r="E1793" s="146"/>
      <c r="F1793" s="454"/>
      <c r="G1793" s="492"/>
      <c r="H1793" s="492"/>
      <c r="I1793" s="492"/>
      <c r="J1793" s="492"/>
      <c r="K1793" s="1082"/>
      <c r="Q1793" s="246"/>
      <c r="R1793" s="246"/>
    </row>
    <row r="1794" ht="15.0" customHeight="1">
      <c r="A1794" s="246"/>
      <c r="C1794" s="1523"/>
      <c r="D1794" s="146"/>
      <c r="E1794" s="146"/>
      <c r="F1794" s="454"/>
      <c r="G1794" s="492"/>
      <c r="H1794" s="492"/>
      <c r="I1794" s="492"/>
      <c r="J1794" s="492"/>
      <c r="K1794" s="1082"/>
      <c r="Q1794" s="246"/>
      <c r="R1794" s="246"/>
    </row>
    <row r="1795" ht="15.0" customHeight="1">
      <c r="A1795" s="246"/>
      <c r="C1795" s="1523"/>
      <c r="D1795" s="146"/>
      <c r="E1795" s="146"/>
      <c r="F1795" s="454"/>
      <c r="G1795" s="492"/>
      <c r="H1795" s="492"/>
      <c r="I1795" s="492"/>
      <c r="J1795" s="492"/>
      <c r="K1795" s="1082"/>
      <c r="Q1795" s="246"/>
      <c r="R1795" s="246"/>
    </row>
    <row r="1796" ht="15.0" customHeight="1">
      <c r="A1796" s="246"/>
      <c r="C1796" s="1523"/>
      <c r="D1796" s="146"/>
      <c r="E1796" s="146"/>
      <c r="F1796" s="454"/>
      <c r="G1796" s="492"/>
      <c r="H1796" s="492"/>
      <c r="I1796" s="492"/>
      <c r="J1796" s="492"/>
      <c r="K1796" s="1082"/>
      <c r="Q1796" s="246"/>
      <c r="R1796" s="246"/>
    </row>
    <row r="1797" ht="15.0" customHeight="1">
      <c r="A1797" s="246"/>
      <c r="C1797" s="1523"/>
      <c r="D1797" s="146"/>
      <c r="E1797" s="146"/>
      <c r="F1797" s="454"/>
      <c r="G1797" s="492"/>
      <c r="H1797" s="492"/>
      <c r="I1797" s="492"/>
      <c r="J1797" s="492"/>
      <c r="K1797" s="1082"/>
      <c r="Q1797" s="246"/>
      <c r="R1797" s="246"/>
    </row>
    <row r="1798" ht="15.0" customHeight="1">
      <c r="A1798" s="246"/>
      <c r="C1798" s="1523"/>
      <c r="D1798" s="146"/>
      <c r="E1798" s="146"/>
      <c r="F1798" s="454"/>
      <c r="G1798" s="492"/>
      <c r="H1798" s="492"/>
      <c r="I1798" s="492"/>
      <c r="J1798" s="492"/>
      <c r="K1798" s="1082"/>
      <c r="Q1798" s="246"/>
      <c r="R1798" s="246"/>
    </row>
    <row r="1799" ht="15.0" customHeight="1">
      <c r="A1799" s="246"/>
      <c r="C1799" s="1523"/>
      <c r="D1799" s="146"/>
      <c r="E1799" s="146"/>
      <c r="F1799" s="454"/>
      <c r="G1799" s="492"/>
      <c r="H1799" s="492"/>
      <c r="I1799" s="492"/>
      <c r="J1799" s="492"/>
      <c r="K1799" s="1082"/>
      <c r="Q1799" s="246"/>
      <c r="R1799" s="246"/>
    </row>
    <row r="1800" ht="15.0" customHeight="1">
      <c r="A1800" s="246"/>
      <c r="C1800" s="1523"/>
      <c r="D1800" s="146"/>
      <c r="E1800" s="146"/>
      <c r="F1800" s="454"/>
      <c r="G1800" s="492"/>
      <c r="H1800" s="492"/>
      <c r="I1800" s="492"/>
      <c r="J1800" s="492"/>
      <c r="K1800" s="1082"/>
      <c r="Q1800" s="246"/>
      <c r="R1800" s="246"/>
    </row>
    <row r="1801" ht="15.0" customHeight="1">
      <c r="A1801" s="246"/>
      <c r="C1801" s="1523"/>
      <c r="D1801" s="146"/>
      <c r="E1801" s="146"/>
      <c r="F1801" s="454"/>
      <c r="G1801" s="492"/>
      <c r="H1801" s="492"/>
      <c r="I1801" s="492"/>
      <c r="J1801" s="492"/>
      <c r="K1801" s="1082"/>
      <c r="Q1801" s="246"/>
      <c r="R1801" s="246"/>
    </row>
    <row r="1802" ht="15.0" customHeight="1">
      <c r="A1802" s="246"/>
      <c r="C1802" s="1523"/>
      <c r="D1802" s="146"/>
      <c r="E1802" s="146"/>
      <c r="F1802" s="454"/>
      <c r="G1802" s="492"/>
      <c r="H1802" s="492"/>
      <c r="I1802" s="492"/>
      <c r="J1802" s="492"/>
      <c r="K1802" s="1082"/>
      <c r="Q1802" s="246"/>
      <c r="R1802" s="246"/>
    </row>
    <row r="1803" ht="15.0" customHeight="1">
      <c r="A1803" s="246"/>
      <c r="C1803" s="1523"/>
      <c r="D1803" s="146"/>
      <c r="E1803" s="146"/>
      <c r="F1803" s="454"/>
      <c r="G1803" s="492"/>
      <c r="H1803" s="492"/>
      <c r="I1803" s="492"/>
      <c r="J1803" s="492"/>
      <c r="K1803" s="1082"/>
      <c r="Q1803" s="246"/>
      <c r="R1803" s="246"/>
    </row>
    <row r="1804" ht="15.0" customHeight="1">
      <c r="A1804" s="246"/>
      <c r="C1804" s="1523"/>
      <c r="D1804" s="146"/>
      <c r="E1804" s="146"/>
      <c r="F1804" s="454"/>
      <c r="G1804" s="492"/>
      <c r="H1804" s="492"/>
      <c r="I1804" s="492"/>
      <c r="J1804" s="492"/>
      <c r="K1804" s="1082"/>
      <c r="Q1804" s="246"/>
      <c r="R1804" s="246"/>
    </row>
    <row r="1805" ht="15.0" customHeight="1">
      <c r="A1805" s="246"/>
      <c r="C1805" s="1523"/>
      <c r="D1805" s="146"/>
      <c r="E1805" s="146"/>
      <c r="F1805" s="454"/>
      <c r="G1805" s="492"/>
      <c r="H1805" s="492"/>
      <c r="I1805" s="492"/>
      <c r="J1805" s="492"/>
      <c r="K1805" s="1082"/>
      <c r="Q1805" s="246"/>
      <c r="R1805" s="246"/>
    </row>
    <row r="1806" ht="15.0" customHeight="1">
      <c r="A1806" s="246"/>
      <c r="C1806" s="1523"/>
      <c r="D1806" s="146"/>
      <c r="E1806" s="146"/>
      <c r="F1806" s="454"/>
      <c r="G1806" s="492"/>
      <c r="H1806" s="492"/>
      <c r="I1806" s="492"/>
      <c r="J1806" s="492"/>
      <c r="K1806" s="1082"/>
      <c r="Q1806" s="246"/>
      <c r="R1806" s="246"/>
    </row>
    <row r="1807" ht="15.0" customHeight="1">
      <c r="A1807" s="246"/>
      <c r="C1807" s="1523"/>
      <c r="D1807" s="146"/>
      <c r="E1807" s="146"/>
      <c r="F1807" s="454"/>
      <c r="G1807" s="492"/>
      <c r="H1807" s="492"/>
      <c r="I1807" s="492"/>
      <c r="J1807" s="492"/>
      <c r="K1807" s="1082"/>
      <c r="Q1807" s="246"/>
      <c r="R1807" s="246"/>
    </row>
    <row r="1808" ht="15.0" customHeight="1">
      <c r="A1808" s="246"/>
      <c r="C1808" s="1523"/>
      <c r="D1808" s="146"/>
      <c r="E1808" s="146"/>
      <c r="F1808" s="454"/>
      <c r="G1808" s="492"/>
      <c r="H1808" s="492"/>
      <c r="I1808" s="492"/>
      <c r="J1808" s="492"/>
      <c r="K1808" s="1082"/>
      <c r="Q1808" s="246"/>
      <c r="R1808" s="246"/>
    </row>
    <row r="1809" ht="15.0" customHeight="1">
      <c r="A1809" s="246"/>
      <c r="C1809" s="1523"/>
      <c r="D1809" s="146"/>
      <c r="E1809" s="146"/>
      <c r="F1809" s="454"/>
      <c r="G1809" s="492"/>
      <c r="H1809" s="492"/>
      <c r="I1809" s="492"/>
      <c r="J1809" s="492"/>
      <c r="K1809" s="1082"/>
      <c r="Q1809" s="246"/>
      <c r="R1809" s="246"/>
    </row>
    <row r="1810" ht="15.0" customHeight="1">
      <c r="A1810" s="246"/>
      <c r="C1810" s="1523"/>
      <c r="D1810" s="146"/>
      <c r="E1810" s="146"/>
      <c r="F1810" s="454"/>
      <c r="G1810" s="492"/>
      <c r="H1810" s="492"/>
      <c r="I1810" s="492"/>
      <c r="J1810" s="492"/>
      <c r="K1810" s="1082"/>
      <c r="Q1810" s="246"/>
      <c r="R1810" s="246"/>
    </row>
    <row r="1811" ht="15.0" customHeight="1">
      <c r="A1811" s="246"/>
      <c r="C1811" s="1523"/>
      <c r="D1811" s="146"/>
      <c r="E1811" s="146"/>
      <c r="F1811" s="454"/>
      <c r="G1811" s="492"/>
      <c r="H1811" s="492"/>
      <c r="I1811" s="492"/>
      <c r="J1811" s="492"/>
      <c r="K1811" s="1082"/>
      <c r="Q1811" s="246"/>
      <c r="R1811" s="246"/>
    </row>
    <row r="1812" ht="15.0" customHeight="1">
      <c r="A1812" s="246"/>
      <c r="C1812" s="1523"/>
      <c r="D1812" s="146"/>
      <c r="E1812" s="146"/>
      <c r="F1812" s="454"/>
      <c r="G1812" s="492"/>
      <c r="H1812" s="492"/>
      <c r="I1812" s="492"/>
      <c r="J1812" s="492"/>
      <c r="K1812" s="1082"/>
      <c r="Q1812" s="246"/>
      <c r="R1812" s="246"/>
    </row>
    <row r="1813" ht="15.0" customHeight="1">
      <c r="A1813" s="246"/>
      <c r="C1813" s="1523"/>
      <c r="D1813" s="146"/>
      <c r="E1813" s="146"/>
      <c r="F1813" s="454"/>
      <c r="G1813" s="492"/>
      <c r="H1813" s="492"/>
      <c r="I1813" s="492"/>
      <c r="J1813" s="492"/>
      <c r="K1813" s="1082"/>
      <c r="Q1813" s="246"/>
      <c r="R1813" s="246"/>
    </row>
    <row r="1814" ht="15.0" customHeight="1">
      <c r="A1814" s="246"/>
      <c r="C1814" s="1523"/>
      <c r="D1814" s="146"/>
      <c r="E1814" s="146"/>
      <c r="F1814" s="454"/>
      <c r="G1814" s="492"/>
      <c r="H1814" s="492"/>
      <c r="I1814" s="492"/>
      <c r="J1814" s="492"/>
      <c r="K1814" s="1082"/>
      <c r="Q1814" s="246"/>
      <c r="R1814" s="246"/>
    </row>
    <row r="1815" ht="15.0" customHeight="1">
      <c r="A1815" s="246"/>
      <c r="C1815" s="1523"/>
      <c r="D1815" s="146"/>
      <c r="E1815" s="146"/>
      <c r="F1815" s="454"/>
      <c r="G1815" s="492"/>
      <c r="H1815" s="492"/>
      <c r="I1815" s="492"/>
      <c r="J1815" s="492"/>
      <c r="K1815" s="1082"/>
      <c r="Q1815" s="246"/>
      <c r="R1815" s="246"/>
    </row>
    <row r="1816" ht="15.0" customHeight="1">
      <c r="A1816" s="246"/>
      <c r="C1816" s="1523"/>
      <c r="D1816" s="146"/>
      <c r="E1816" s="146"/>
      <c r="F1816" s="454"/>
      <c r="G1816" s="492"/>
      <c r="H1816" s="492"/>
      <c r="I1816" s="492"/>
      <c r="J1816" s="492"/>
      <c r="K1816" s="1082"/>
      <c r="Q1816" s="246"/>
      <c r="R1816" s="246"/>
    </row>
    <row r="1817" ht="15.0" customHeight="1">
      <c r="A1817" s="246"/>
      <c r="C1817" s="1523"/>
      <c r="D1817" s="146"/>
      <c r="E1817" s="146"/>
      <c r="F1817" s="454"/>
      <c r="G1817" s="492"/>
      <c r="H1817" s="492"/>
      <c r="I1817" s="492"/>
      <c r="J1817" s="492"/>
      <c r="K1817" s="1082"/>
      <c r="Q1817" s="246"/>
      <c r="R1817" s="246"/>
    </row>
    <row r="1818" ht="15.0" customHeight="1">
      <c r="A1818" s="246"/>
      <c r="C1818" s="1523"/>
      <c r="D1818" s="146"/>
      <c r="E1818" s="146"/>
      <c r="F1818" s="454"/>
      <c r="G1818" s="492"/>
      <c r="H1818" s="492"/>
      <c r="I1818" s="492"/>
      <c r="J1818" s="492"/>
      <c r="K1818" s="1082"/>
      <c r="Q1818" s="246"/>
      <c r="R1818" s="246"/>
    </row>
    <row r="1819" ht="15.0" customHeight="1">
      <c r="A1819" s="246"/>
      <c r="C1819" s="1523"/>
      <c r="D1819" s="146"/>
      <c r="E1819" s="146"/>
      <c r="F1819" s="454"/>
      <c r="G1819" s="492"/>
      <c r="H1819" s="492"/>
      <c r="I1819" s="492"/>
      <c r="J1819" s="492"/>
      <c r="K1819" s="1082"/>
      <c r="Q1819" s="246"/>
      <c r="R1819" s="246"/>
    </row>
    <row r="1820" ht="15.0" customHeight="1">
      <c r="A1820" s="246"/>
      <c r="C1820" s="1523"/>
      <c r="D1820" s="146"/>
      <c r="E1820" s="146"/>
      <c r="F1820" s="454"/>
      <c r="G1820" s="492"/>
      <c r="H1820" s="492"/>
      <c r="I1820" s="492"/>
      <c r="J1820" s="492"/>
      <c r="K1820" s="1082"/>
      <c r="Q1820" s="246"/>
      <c r="R1820" s="246"/>
    </row>
    <row r="1821" ht="15.0" customHeight="1">
      <c r="A1821" s="246"/>
      <c r="C1821" s="1523"/>
      <c r="D1821" s="146"/>
      <c r="E1821" s="146"/>
      <c r="F1821" s="454"/>
      <c r="G1821" s="492"/>
      <c r="H1821" s="492"/>
      <c r="I1821" s="492"/>
      <c r="J1821" s="492"/>
      <c r="K1821" s="1082"/>
      <c r="Q1821" s="246"/>
      <c r="R1821" s="246"/>
    </row>
    <row r="1822" ht="15.0" customHeight="1">
      <c r="A1822" s="246"/>
      <c r="C1822" s="1523"/>
      <c r="D1822" s="146"/>
      <c r="E1822" s="146"/>
      <c r="F1822" s="454"/>
      <c r="G1822" s="492"/>
      <c r="H1822" s="492"/>
      <c r="I1822" s="492"/>
      <c r="J1822" s="492"/>
      <c r="K1822" s="1082"/>
      <c r="Q1822" s="246"/>
      <c r="R1822" s="246"/>
    </row>
    <row r="1823" ht="15.0" customHeight="1">
      <c r="A1823" s="246"/>
      <c r="C1823" s="1523"/>
      <c r="D1823" s="146"/>
      <c r="E1823" s="146"/>
      <c r="F1823" s="454"/>
      <c r="G1823" s="492"/>
      <c r="H1823" s="492"/>
      <c r="I1823" s="492"/>
      <c r="J1823" s="492"/>
      <c r="K1823" s="1082"/>
      <c r="Q1823" s="246"/>
      <c r="R1823" s="246"/>
    </row>
    <row r="1824" ht="15.0" customHeight="1">
      <c r="A1824" s="246"/>
      <c r="C1824" s="1523"/>
      <c r="D1824" s="146"/>
      <c r="E1824" s="146"/>
      <c r="F1824" s="454"/>
      <c r="G1824" s="492"/>
      <c r="H1824" s="492"/>
      <c r="I1824" s="492"/>
      <c r="J1824" s="492"/>
      <c r="K1824" s="1082"/>
      <c r="Q1824" s="246"/>
      <c r="R1824" s="246"/>
    </row>
    <row r="1825" ht="15.0" customHeight="1">
      <c r="A1825" s="246"/>
      <c r="C1825" s="1523"/>
      <c r="D1825" s="146"/>
      <c r="E1825" s="146"/>
      <c r="F1825" s="454"/>
      <c r="G1825" s="492"/>
      <c r="H1825" s="492"/>
      <c r="I1825" s="492"/>
      <c r="J1825" s="492"/>
      <c r="K1825" s="1082"/>
      <c r="Q1825" s="246"/>
      <c r="R1825" s="246"/>
    </row>
    <row r="1826" ht="15.0" customHeight="1">
      <c r="A1826" s="246"/>
      <c r="C1826" s="1523"/>
      <c r="D1826" s="146"/>
      <c r="E1826" s="146"/>
      <c r="F1826" s="454"/>
      <c r="G1826" s="492"/>
      <c r="H1826" s="492"/>
      <c r="I1826" s="492"/>
      <c r="J1826" s="492"/>
      <c r="K1826" s="1082"/>
      <c r="Q1826" s="246"/>
      <c r="R1826" s="246"/>
    </row>
    <row r="1827" ht="15.0" customHeight="1">
      <c r="A1827" s="246"/>
      <c r="C1827" s="1523"/>
      <c r="D1827" s="146"/>
      <c r="E1827" s="146"/>
      <c r="F1827" s="454"/>
      <c r="G1827" s="492"/>
      <c r="H1827" s="492"/>
      <c r="I1827" s="492"/>
      <c r="J1827" s="492"/>
      <c r="K1827" s="1082"/>
      <c r="Q1827" s="246"/>
      <c r="R1827" s="246"/>
    </row>
    <row r="1828" ht="15.0" customHeight="1">
      <c r="A1828" s="246"/>
      <c r="C1828" s="1523"/>
      <c r="D1828" s="146"/>
      <c r="E1828" s="146"/>
      <c r="F1828" s="454"/>
      <c r="G1828" s="492"/>
      <c r="H1828" s="492"/>
      <c r="I1828" s="492"/>
      <c r="J1828" s="492"/>
      <c r="K1828" s="1082"/>
      <c r="Q1828" s="246"/>
      <c r="R1828" s="246"/>
    </row>
    <row r="1829" ht="15.0" customHeight="1">
      <c r="A1829" s="246"/>
      <c r="C1829" s="1523"/>
      <c r="D1829" s="146"/>
      <c r="E1829" s="146"/>
      <c r="F1829" s="454"/>
      <c r="G1829" s="492"/>
      <c r="H1829" s="492"/>
      <c r="I1829" s="492"/>
      <c r="J1829" s="492"/>
      <c r="K1829" s="1082"/>
      <c r="Q1829" s="246"/>
      <c r="R1829" s="246"/>
    </row>
    <row r="1830" ht="15.0" customHeight="1">
      <c r="A1830" s="246"/>
      <c r="C1830" s="1523"/>
      <c r="D1830" s="146"/>
      <c r="E1830" s="146"/>
      <c r="F1830" s="454"/>
      <c r="G1830" s="492"/>
      <c r="H1830" s="492"/>
      <c r="I1830" s="492"/>
      <c r="J1830" s="492"/>
      <c r="K1830" s="1082"/>
      <c r="Q1830" s="246"/>
      <c r="R1830" s="246"/>
    </row>
    <row r="1831" ht="15.0" customHeight="1">
      <c r="A1831" s="246"/>
      <c r="C1831" s="1523"/>
      <c r="D1831" s="146"/>
      <c r="E1831" s="146"/>
      <c r="F1831" s="454"/>
      <c r="G1831" s="492"/>
      <c r="H1831" s="492"/>
      <c r="I1831" s="492"/>
      <c r="J1831" s="492"/>
      <c r="K1831" s="1082"/>
      <c r="Q1831" s="246"/>
      <c r="R1831" s="246"/>
    </row>
    <row r="1832" ht="15.0" customHeight="1">
      <c r="A1832" s="246"/>
      <c r="C1832" s="1523"/>
      <c r="D1832" s="146"/>
      <c r="E1832" s="146"/>
      <c r="F1832" s="454"/>
      <c r="G1832" s="492"/>
      <c r="H1832" s="492"/>
      <c r="I1832" s="492"/>
      <c r="J1832" s="492"/>
      <c r="K1832" s="1082"/>
      <c r="Q1832" s="246"/>
      <c r="R1832" s="246"/>
    </row>
    <row r="1833" ht="15.0" customHeight="1">
      <c r="A1833" s="246"/>
      <c r="C1833" s="1523"/>
      <c r="D1833" s="146"/>
      <c r="E1833" s="146"/>
      <c r="F1833" s="454"/>
      <c r="G1833" s="492"/>
      <c r="H1833" s="492"/>
      <c r="I1833" s="492"/>
      <c r="J1833" s="492"/>
      <c r="K1833" s="1082"/>
      <c r="Q1833" s="246"/>
      <c r="R1833" s="246"/>
    </row>
    <row r="1834" ht="15.0" customHeight="1">
      <c r="A1834" s="246"/>
      <c r="C1834" s="1523"/>
      <c r="D1834" s="146"/>
      <c r="E1834" s="146"/>
      <c r="F1834" s="454"/>
      <c r="G1834" s="492"/>
      <c r="H1834" s="492"/>
      <c r="I1834" s="492"/>
      <c r="J1834" s="492"/>
      <c r="K1834" s="1082"/>
      <c r="Q1834" s="246"/>
      <c r="R1834" s="246"/>
    </row>
    <row r="1835" ht="15.0" customHeight="1">
      <c r="A1835" s="246"/>
      <c r="C1835" s="1523"/>
      <c r="D1835" s="146"/>
      <c r="E1835" s="146"/>
      <c r="F1835" s="454"/>
      <c r="G1835" s="492"/>
      <c r="H1835" s="492"/>
      <c r="I1835" s="492"/>
      <c r="J1835" s="492"/>
      <c r="K1835" s="1082"/>
      <c r="Q1835" s="246"/>
      <c r="R1835" s="246"/>
    </row>
    <row r="1836" ht="15.0" customHeight="1">
      <c r="A1836" s="246"/>
      <c r="C1836" s="1523"/>
      <c r="D1836" s="146"/>
      <c r="E1836" s="146"/>
      <c r="F1836" s="454"/>
      <c r="G1836" s="492"/>
      <c r="H1836" s="492"/>
      <c r="I1836" s="492"/>
      <c r="J1836" s="492"/>
      <c r="K1836" s="1082"/>
      <c r="Q1836" s="246"/>
      <c r="R1836" s="246"/>
    </row>
    <row r="1837" ht="15.0" customHeight="1">
      <c r="A1837" s="246"/>
      <c r="C1837" s="1523"/>
      <c r="D1837" s="146"/>
      <c r="E1837" s="146"/>
      <c r="F1837" s="454"/>
      <c r="G1837" s="492"/>
      <c r="H1837" s="492"/>
      <c r="I1837" s="492"/>
      <c r="J1837" s="492"/>
      <c r="K1837" s="1082"/>
      <c r="Q1837" s="246"/>
      <c r="R1837" s="246"/>
    </row>
    <row r="1838" ht="15.0" customHeight="1">
      <c r="A1838" s="246"/>
      <c r="C1838" s="1523"/>
      <c r="D1838" s="146"/>
      <c r="E1838" s="146"/>
      <c r="F1838" s="454"/>
      <c r="G1838" s="492"/>
      <c r="H1838" s="492"/>
      <c r="I1838" s="492"/>
      <c r="J1838" s="492"/>
      <c r="K1838" s="1082"/>
      <c r="Q1838" s="246"/>
      <c r="R1838" s="246"/>
    </row>
    <row r="1839" ht="15.0" customHeight="1">
      <c r="A1839" s="246"/>
      <c r="C1839" s="1523"/>
      <c r="D1839" s="146"/>
      <c r="E1839" s="146"/>
      <c r="F1839" s="454"/>
      <c r="G1839" s="492"/>
      <c r="H1839" s="492"/>
      <c r="I1839" s="492"/>
      <c r="J1839" s="492"/>
      <c r="K1839" s="1082"/>
      <c r="Q1839" s="246"/>
      <c r="R1839" s="246"/>
    </row>
    <row r="1840" ht="15.0" customHeight="1">
      <c r="A1840" s="246"/>
      <c r="C1840" s="1523"/>
      <c r="D1840" s="146"/>
      <c r="E1840" s="146"/>
      <c r="F1840" s="454"/>
      <c r="G1840" s="492"/>
      <c r="H1840" s="492"/>
      <c r="I1840" s="492"/>
      <c r="J1840" s="492"/>
      <c r="K1840" s="1082"/>
      <c r="Q1840" s="246"/>
      <c r="R1840" s="246"/>
    </row>
    <row r="1841" ht="15.0" customHeight="1">
      <c r="A1841" s="246"/>
      <c r="C1841" s="1523"/>
      <c r="D1841" s="146"/>
      <c r="E1841" s="146"/>
      <c r="F1841" s="454"/>
      <c r="G1841" s="492"/>
      <c r="H1841" s="492"/>
      <c r="I1841" s="492"/>
      <c r="J1841" s="492"/>
      <c r="K1841" s="1082"/>
      <c r="Q1841" s="246"/>
      <c r="R1841" s="246"/>
    </row>
    <row r="1842" ht="15.0" customHeight="1">
      <c r="A1842" s="246"/>
      <c r="C1842" s="1523"/>
      <c r="D1842" s="146"/>
      <c r="E1842" s="146"/>
      <c r="F1842" s="454"/>
      <c r="G1842" s="492"/>
      <c r="H1842" s="492"/>
      <c r="I1842" s="492"/>
      <c r="J1842" s="492"/>
      <c r="K1842" s="1082"/>
      <c r="Q1842" s="246"/>
      <c r="R1842" s="246"/>
    </row>
    <row r="1843" ht="15.0" customHeight="1">
      <c r="A1843" s="246"/>
      <c r="C1843" s="1523"/>
      <c r="D1843" s="146"/>
      <c r="E1843" s="146"/>
      <c r="F1843" s="454"/>
      <c r="G1843" s="492"/>
      <c r="H1843" s="492"/>
      <c r="I1843" s="492"/>
      <c r="J1843" s="492"/>
      <c r="K1843" s="1082"/>
      <c r="Q1843" s="246"/>
      <c r="R1843" s="246"/>
    </row>
    <row r="1844" ht="15.0" customHeight="1">
      <c r="A1844" s="246"/>
      <c r="C1844" s="1523"/>
      <c r="D1844" s="146"/>
      <c r="E1844" s="146"/>
      <c r="F1844" s="454"/>
      <c r="G1844" s="492"/>
      <c r="H1844" s="492"/>
      <c r="I1844" s="492"/>
      <c r="J1844" s="492"/>
      <c r="K1844" s="1082"/>
      <c r="Q1844" s="246"/>
      <c r="R1844" s="246"/>
    </row>
    <row r="1845" ht="15.0" customHeight="1">
      <c r="A1845" s="246"/>
      <c r="C1845" s="1523"/>
      <c r="D1845" s="146"/>
      <c r="E1845" s="146"/>
      <c r="F1845" s="454"/>
      <c r="G1845" s="492"/>
      <c r="H1845" s="492"/>
      <c r="I1845" s="492"/>
      <c r="J1845" s="492"/>
      <c r="K1845" s="1082"/>
      <c r="Q1845" s="246"/>
      <c r="R1845" s="246"/>
    </row>
    <row r="1846" ht="15.0" customHeight="1">
      <c r="A1846" s="246"/>
      <c r="C1846" s="1523"/>
      <c r="D1846" s="146"/>
      <c r="E1846" s="146"/>
      <c r="F1846" s="454"/>
      <c r="G1846" s="492"/>
      <c r="H1846" s="492"/>
      <c r="I1846" s="492"/>
      <c r="J1846" s="492"/>
      <c r="K1846" s="1082"/>
      <c r="Q1846" s="246"/>
      <c r="R1846" s="246"/>
    </row>
    <row r="1847" ht="15.0" customHeight="1">
      <c r="A1847" s="246"/>
      <c r="C1847" s="1523"/>
      <c r="D1847" s="146"/>
      <c r="E1847" s="146"/>
      <c r="F1847" s="454"/>
      <c r="G1847" s="492"/>
      <c r="H1847" s="492"/>
      <c r="I1847" s="492"/>
      <c r="J1847" s="492"/>
      <c r="K1847" s="1082"/>
      <c r="Q1847" s="246"/>
      <c r="R1847" s="246"/>
    </row>
    <row r="1848" ht="15.0" customHeight="1">
      <c r="A1848" s="246"/>
      <c r="C1848" s="1523"/>
      <c r="D1848" s="146"/>
      <c r="E1848" s="146"/>
      <c r="F1848" s="454"/>
      <c r="G1848" s="492"/>
      <c r="H1848" s="492"/>
      <c r="I1848" s="492"/>
      <c r="J1848" s="492"/>
      <c r="K1848" s="1082"/>
      <c r="Q1848" s="246"/>
      <c r="R1848" s="246"/>
    </row>
    <row r="1849" ht="15.0" customHeight="1">
      <c r="A1849" s="246"/>
      <c r="C1849" s="1523"/>
      <c r="D1849" s="146"/>
      <c r="E1849" s="146"/>
      <c r="F1849" s="454"/>
      <c r="G1849" s="492"/>
      <c r="H1849" s="492"/>
      <c r="I1849" s="492"/>
      <c r="J1849" s="492"/>
      <c r="K1849" s="1082"/>
      <c r="Q1849" s="246"/>
      <c r="R1849" s="246"/>
    </row>
    <row r="1850" ht="15.0" customHeight="1">
      <c r="A1850" s="246"/>
      <c r="C1850" s="1523"/>
      <c r="D1850" s="146"/>
      <c r="E1850" s="146"/>
      <c r="F1850" s="454"/>
      <c r="G1850" s="492"/>
      <c r="H1850" s="492"/>
      <c r="I1850" s="492"/>
      <c r="J1850" s="492"/>
      <c r="K1850" s="1082"/>
      <c r="Q1850" s="246"/>
      <c r="R1850" s="246"/>
    </row>
    <row r="1851" ht="15.0" customHeight="1">
      <c r="A1851" s="246"/>
      <c r="C1851" s="1523"/>
      <c r="D1851" s="1526"/>
      <c r="E1851" s="146"/>
      <c r="F1851" s="246"/>
      <c r="G1851" s="92"/>
      <c r="I1851" s="399"/>
      <c r="J1851" s="399"/>
      <c r="K1851" s="1527"/>
      <c r="Q1851" s="246"/>
      <c r="R1851" s="246"/>
    </row>
    <row r="1852" ht="15.0" customHeight="1">
      <c r="A1852" s="246"/>
      <c r="C1852" s="1523"/>
      <c r="D1852" s="1526"/>
      <c r="E1852" s="146"/>
      <c r="F1852" s="246"/>
      <c r="G1852" s="92"/>
      <c r="I1852" s="399"/>
      <c r="J1852" s="399"/>
      <c r="K1852" s="263"/>
      <c r="Q1852" s="246"/>
      <c r="R1852" s="246"/>
    </row>
    <row r="1853" ht="15.0" customHeight="1">
      <c r="A1853" s="246"/>
      <c r="C1853" s="1523"/>
      <c r="D1853" s="1526"/>
      <c r="E1853" s="146"/>
      <c r="F1853" s="246"/>
      <c r="G1853" s="92"/>
      <c r="I1853" s="399"/>
      <c r="J1853" s="399"/>
      <c r="K1853" s="263"/>
      <c r="Q1853" s="246"/>
      <c r="R1853" s="246"/>
    </row>
    <row r="1854" ht="15.0" customHeight="1">
      <c r="A1854" s="246"/>
      <c r="C1854" s="1523"/>
      <c r="D1854" s="1526"/>
      <c r="E1854" s="146"/>
      <c r="F1854" s="246"/>
      <c r="G1854" s="92"/>
      <c r="I1854" s="399"/>
      <c r="J1854" s="399"/>
      <c r="K1854" s="263"/>
      <c r="Q1854" s="246"/>
      <c r="R1854" s="246"/>
    </row>
    <row r="1855" ht="15.0" customHeight="1">
      <c r="A1855" s="246"/>
      <c r="C1855" s="1523"/>
      <c r="D1855" s="1526"/>
      <c r="E1855" s="146"/>
      <c r="F1855" s="246"/>
      <c r="G1855" s="92"/>
      <c r="I1855" s="399"/>
      <c r="J1855" s="399"/>
      <c r="K1855" s="263"/>
      <c r="Q1855" s="246"/>
      <c r="R1855" s="246"/>
    </row>
    <row r="1856" ht="15.0" customHeight="1">
      <c r="A1856" s="246"/>
      <c r="C1856" s="1523"/>
      <c r="D1856" s="1526"/>
      <c r="E1856" s="146"/>
      <c r="F1856" s="246"/>
      <c r="G1856" s="92"/>
      <c r="I1856" s="399"/>
      <c r="J1856" s="399"/>
      <c r="K1856" s="263"/>
      <c r="Q1856" s="246"/>
      <c r="R1856" s="246"/>
    </row>
    <row r="1857" ht="15.0" customHeight="1">
      <c r="A1857" s="246"/>
      <c r="C1857" s="1523"/>
      <c r="D1857" s="1528"/>
      <c r="E1857" s="146"/>
      <c r="F1857" s="246"/>
      <c r="G1857" s="92"/>
      <c r="I1857" s="399"/>
      <c r="J1857" s="399"/>
      <c r="K1857" s="263"/>
      <c r="Q1857" s="246"/>
      <c r="R1857" s="246"/>
    </row>
    <row r="1858" ht="15.0" customHeight="1">
      <c r="A1858" s="246"/>
      <c r="C1858" s="1523"/>
      <c r="D1858" s="1526"/>
      <c r="E1858" s="146"/>
      <c r="F1858" s="246"/>
      <c r="G1858" s="92"/>
      <c r="I1858" s="399"/>
      <c r="J1858" s="399"/>
      <c r="K1858" s="263"/>
      <c r="Q1858" s="246"/>
      <c r="R1858" s="246"/>
    </row>
    <row r="1859" ht="15.0" customHeight="1">
      <c r="A1859" s="246"/>
      <c r="C1859" s="1523"/>
      <c r="D1859" s="1526"/>
      <c r="E1859" s="146"/>
      <c r="F1859" s="255"/>
      <c r="G1859" s="92"/>
      <c r="I1859" s="399"/>
      <c r="J1859" s="399"/>
      <c r="K1859" s="263"/>
      <c r="Q1859" s="246"/>
      <c r="R1859" s="246"/>
    </row>
    <row r="1860" ht="15.0" customHeight="1">
      <c r="A1860" s="246"/>
      <c r="C1860" s="1523"/>
      <c r="D1860" s="1526"/>
      <c r="E1860" s="146"/>
      <c r="F1860" s="246"/>
      <c r="G1860" s="92"/>
      <c r="I1860" s="399"/>
      <c r="J1860" s="399"/>
      <c r="K1860" s="263"/>
      <c r="Q1860" s="246"/>
      <c r="R1860" s="246"/>
    </row>
    <row r="1861" ht="15.0" customHeight="1">
      <c r="A1861" s="540"/>
      <c r="D1861" s="406"/>
      <c r="E1861" s="246"/>
      <c r="F1861" s="246"/>
      <c r="H1861" s="243"/>
      <c r="I1861" s="1529"/>
      <c r="J1861" s="1529"/>
      <c r="K1861" s="1530"/>
      <c r="L1861" s="248"/>
      <c r="N1861" s="1531"/>
      <c r="O1861" s="248"/>
      <c r="P1861" s="472"/>
      <c r="Q1861" s="530"/>
      <c r="R1861" s="243"/>
      <c r="S1861" s="402"/>
      <c r="T1861" s="402"/>
      <c r="U1861" s="396"/>
      <c r="V1861" s="407"/>
    </row>
    <row r="1862" ht="15.0" customHeight="1">
      <c r="A1862" s="246"/>
      <c r="C1862" s="1523"/>
      <c r="D1862" s="146"/>
      <c r="E1862" s="146"/>
      <c r="F1862" s="454"/>
      <c r="G1862" s="492"/>
      <c r="H1862" s="492"/>
      <c r="I1862" s="492"/>
      <c r="J1862" s="492"/>
      <c r="K1862" s="1082"/>
      <c r="Q1862" s="246"/>
      <c r="R1862" s="246"/>
    </row>
    <row r="1863" ht="15.0" customHeight="1">
      <c r="A1863" s="246"/>
      <c r="C1863" s="1523"/>
      <c r="D1863" s="146"/>
      <c r="E1863" s="146"/>
      <c r="F1863" s="454"/>
      <c r="G1863" s="492"/>
      <c r="H1863" s="492"/>
      <c r="I1863" s="492"/>
      <c r="J1863" s="492"/>
      <c r="K1863" s="1082"/>
      <c r="Q1863" s="246"/>
      <c r="R1863" s="246"/>
    </row>
    <row r="1864" ht="15.0" customHeight="1">
      <c r="A1864" s="246"/>
      <c r="C1864" s="1523"/>
      <c r="D1864" s="146"/>
      <c r="E1864" s="146"/>
      <c r="F1864" s="454"/>
      <c r="G1864" s="492"/>
      <c r="H1864" s="492"/>
      <c r="I1864" s="492"/>
      <c r="J1864" s="492"/>
      <c r="K1864" s="1082"/>
      <c r="Q1864" s="246"/>
      <c r="R1864" s="246"/>
    </row>
    <row r="1865" ht="15.0" customHeight="1">
      <c r="A1865" s="246"/>
      <c r="C1865" s="1523"/>
      <c r="D1865" s="146"/>
      <c r="E1865" s="146"/>
      <c r="F1865" s="454"/>
      <c r="G1865" s="492"/>
      <c r="H1865" s="492"/>
      <c r="I1865" s="492"/>
      <c r="J1865" s="492"/>
      <c r="K1865" s="1082"/>
      <c r="Q1865" s="246"/>
      <c r="R1865" s="246"/>
    </row>
    <row r="1866" ht="15.0" customHeight="1">
      <c r="A1866" s="246"/>
      <c r="C1866" s="1523"/>
      <c r="D1866" s="146"/>
      <c r="E1866" s="146"/>
      <c r="F1866" s="454"/>
      <c r="G1866" s="492"/>
      <c r="H1866" s="492"/>
      <c r="I1866" s="492"/>
      <c r="J1866" s="492"/>
      <c r="K1866" s="1082"/>
      <c r="Q1866" s="246"/>
      <c r="R1866" s="246"/>
    </row>
    <row r="1867" ht="15.0" customHeight="1">
      <c r="A1867" s="246"/>
      <c r="C1867" s="1523"/>
      <c r="D1867" s="146"/>
      <c r="E1867" s="146"/>
      <c r="F1867" s="454"/>
      <c r="G1867" s="492"/>
      <c r="H1867" s="492"/>
      <c r="I1867" s="492"/>
      <c r="J1867" s="492"/>
      <c r="K1867" s="1082"/>
      <c r="Q1867" s="246"/>
      <c r="R1867" s="246"/>
    </row>
    <row r="1868" ht="15.0" customHeight="1">
      <c r="A1868" s="246"/>
      <c r="C1868" s="1523"/>
      <c r="D1868" s="146"/>
      <c r="E1868" s="146"/>
      <c r="F1868" s="454"/>
      <c r="G1868" s="492"/>
      <c r="H1868" s="492"/>
      <c r="I1868" s="492"/>
      <c r="J1868" s="492"/>
      <c r="K1868" s="1082"/>
      <c r="Q1868" s="246"/>
      <c r="R1868" s="246"/>
    </row>
    <row r="1869" ht="15.0" customHeight="1">
      <c r="A1869" s="246"/>
      <c r="C1869" s="1523"/>
      <c r="D1869" s="146"/>
      <c r="E1869" s="146"/>
      <c r="F1869" s="454"/>
      <c r="G1869" s="492"/>
      <c r="H1869" s="492"/>
      <c r="I1869" s="492"/>
      <c r="J1869" s="492"/>
      <c r="K1869" s="1082"/>
      <c r="Q1869" s="246"/>
      <c r="R1869" s="246"/>
    </row>
    <row r="1870" ht="15.0" customHeight="1">
      <c r="A1870" s="246"/>
      <c r="C1870" s="1523"/>
      <c r="D1870" s="146"/>
      <c r="E1870" s="146"/>
      <c r="F1870" s="454"/>
      <c r="G1870" s="492"/>
      <c r="H1870" s="492"/>
      <c r="I1870" s="492"/>
      <c r="J1870" s="492"/>
      <c r="K1870" s="1082"/>
      <c r="Q1870" s="246"/>
      <c r="R1870" s="246"/>
    </row>
    <row r="1871" ht="15.0" customHeight="1">
      <c r="A1871" s="246"/>
      <c r="C1871" s="1523"/>
      <c r="D1871" s="146"/>
      <c r="E1871" s="146"/>
      <c r="F1871" s="454"/>
      <c r="G1871" s="492"/>
      <c r="H1871" s="492"/>
      <c r="I1871" s="492"/>
      <c r="J1871" s="492"/>
      <c r="K1871" s="1082"/>
      <c r="Q1871" s="246"/>
      <c r="R1871" s="246"/>
    </row>
    <row r="1872" ht="15.0" customHeight="1">
      <c r="A1872" s="246"/>
      <c r="C1872" s="1523"/>
      <c r="D1872" s="146"/>
      <c r="E1872" s="146"/>
      <c r="F1872" s="454"/>
      <c r="G1872" s="492"/>
      <c r="H1872" s="492"/>
      <c r="I1872" s="492"/>
      <c r="J1872" s="492"/>
      <c r="K1872" s="1082"/>
      <c r="Q1872" s="246"/>
      <c r="R1872" s="246"/>
    </row>
    <row r="1873" ht="15.0" customHeight="1">
      <c r="A1873" s="246"/>
      <c r="C1873" s="1523"/>
      <c r="D1873" s="146"/>
      <c r="E1873" s="146"/>
      <c r="F1873" s="454"/>
      <c r="G1873" s="492"/>
      <c r="H1873" s="492"/>
      <c r="I1873" s="492"/>
      <c r="J1873" s="492"/>
      <c r="K1873" s="1082"/>
      <c r="Q1873" s="246"/>
      <c r="R1873" s="246"/>
    </row>
    <row r="1874" ht="15.0" customHeight="1">
      <c r="A1874" s="246"/>
      <c r="C1874" s="1523"/>
      <c r="D1874" s="146"/>
      <c r="E1874" s="146"/>
      <c r="F1874" s="454"/>
      <c r="G1874" s="492"/>
      <c r="H1874" s="492"/>
      <c r="I1874" s="492"/>
      <c r="J1874" s="492"/>
      <c r="K1874" s="1082"/>
      <c r="Q1874" s="246"/>
      <c r="R1874" s="246"/>
    </row>
    <row r="1875" ht="15.0" customHeight="1">
      <c r="A1875" s="246"/>
      <c r="C1875" s="1523"/>
      <c r="D1875" s="146"/>
      <c r="E1875" s="146"/>
      <c r="F1875" s="454"/>
      <c r="G1875" s="492"/>
      <c r="H1875" s="492"/>
      <c r="I1875" s="492"/>
      <c r="J1875" s="492"/>
      <c r="K1875" s="1082"/>
      <c r="Q1875" s="246"/>
      <c r="R1875" s="246"/>
    </row>
    <row r="1876" ht="15.0" customHeight="1">
      <c r="A1876" s="246"/>
      <c r="C1876" s="1523"/>
      <c r="D1876" s="146"/>
      <c r="E1876" s="146"/>
      <c r="F1876" s="454"/>
      <c r="G1876" s="492"/>
      <c r="H1876" s="492"/>
      <c r="I1876" s="492"/>
      <c r="J1876" s="492"/>
      <c r="K1876" s="1082"/>
      <c r="Q1876" s="246"/>
      <c r="R1876" s="246"/>
    </row>
    <row r="1877" ht="15.0" customHeight="1">
      <c r="A1877" s="246"/>
      <c r="C1877" s="1523"/>
      <c r="D1877" s="146"/>
      <c r="E1877" s="146"/>
      <c r="F1877" s="454"/>
      <c r="G1877" s="492"/>
      <c r="H1877" s="492"/>
      <c r="I1877" s="492"/>
      <c r="J1877" s="492"/>
      <c r="K1877" s="1082"/>
      <c r="Q1877" s="246"/>
      <c r="R1877" s="246"/>
    </row>
    <row r="1878" ht="15.0" customHeight="1">
      <c r="A1878" s="246"/>
      <c r="C1878" s="1523"/>
      <c r="D1878" s="146"/>
      <c r="E1878" s="146"/>
      <c r="F1878" s="454"/>
      <c r="G1878" s="492"/>
      <c r="H1878" s="492"/>
      <c r="I1878" s="492"/>
      <c r="J1878" s="492"/>
      <c r="K1878" s="1082"/>
      <c r="Q1878" s="246"/>
      <c r="R1878" s="246"/>
    </row>
    <row r="1879" ht="15.0" customHeight="1">
      <c r="A1879" s="246"/>
      <c r="C1879" s="1523"/>
      <c r="D1879" s="146"/>
      <c r="E1879" s="146"/>
      <c r="F1879" s="454"/>
      <c r="G1879" s="492"/>
      <c r="H1879" s="492"/>
      <c r="I1879" s="492"/>
      <c r="J1879" s="492"/>
      <c r="K1879" s="1082"/>
      <c r="Q1879" s="246"/>
      <c r="R1879" s="246"/>
    </row>
    <row r="1880" ht="15.0" customHeight="1">
      <c r="A1880" s="246"/>
      <c r="C1880" s="1523"/>
      <c r="D1880" s="146"/>
      <c r="E1880" s="146"/>
      <c r="F1880" s="454"/>
      <c r="G1880" s="492"/>
      <c r="H1880" s="492"/>
      <c r="I1880" s="492"/>
      <c r="J1880" s="492"/>
      <c r="K1880" s="1082"/>
      <c r="Q1880" s="246"/>
      <c r="R1880" s="246"/>
    </row>
    <row r="1881" ht="15.0" customHeight="1">
      <c r="A1881" s="246"/>
      <c r="C1881" s="1523"/>
      <c r="D1881" s="146"/>
      <c r="E1881" s="146"/>
      <c r="F1881" s="454"/>
      <c r="G1881" s="492"/>
      <c r="H1881" s="492"/>
      <c r="I1881" s="492"/>
      <c r="J1881" s="492"/>
      <c r="K1881" s="1082"/>
      <c r="Q1881" s="246"/>
      <c r="R1881" s="246"/>
    </row>
    <row r="1882" ht="15.0" customHeight="1">
      <c r="A1882" s="246"/>
      <c r="C1882" s="1523"/>
      <c r="D1882" s="146"/>
      <c r="E1882" s="146"/>
      <c r="F1882" s="454"/>
      <c r="G1882" s="492"/>
      <c r="H1882" s="492"/>
      <c r="I1882" s="492"/>
      <c r="J1882" s="492"/>
      <c r="K1882" s="1082"/>
      <c r="Q1882" s="246"/>
      <c r="R1882" s="246"/>
    </row>
    <row r="1883" ht="15.0" customHeight="1">
      <c r="A1883" s="246"/>
      <c r="C1883" s="1523"/>
      <c r="D1883" s="146"/>
      <c r="E1883" s="146"/>
      <c r="F1883" s="454"/>
      <c r="G1883" s="492"/>
      <c r="H1883" s="492"/>
      <c r="I1883" s="492"/>
      <c r="J1883" s="492"/>
      <c r="K1883" s="1082"/>
      <c r="Q1883" s="246"/>
      <c r="R1883" s="246"/>
    </row>
    <row r="1884" ht="15.0" customHeight="1">
      <c r="A1884" s="246"/>
      <c r="C1884" s="1523"/>
      <c r="D1884" s="146"/>
      <c r="E1884" s="146"/>
      <c r="F1884" s="454"/>
      <c r="G1884" s="492"/>
      <c r="H1884" s="492"/>
      <c r="I1884" s="492"/>
      <c r="J1884" s="492"/>
      <c r="K1884" s="1082"/>
      <c r="Q1884" s="246"/>
      <c r="R1884" s="246"/>
    </row>
    <row r="1885" ht="15.0" customHeight="1">
      <c r="A1885" s="246"/>
      <c r="C1885" s="1523"/>
      <c r="D1885" s="146"/>
      <c r="E1885" s="146"/>
      <c r="F1885" s="454"/>
      <c r="G1885" s="492"/>
      <c r="H1885" s="492"/>
      <c r="I1885" s="492"/>
      <c r="J1885" s="492"/>
      <c r="K1885" s="1082"/>
      <c r="Q1885" s="246"/>
      <c r="R1885" s="246"/>
    </row>
    <row r="1886" ht="15.0" customHeight="1">
      <c r="A1886" s="246"/>
      <c r="C1886" s="1523"/>
      <c r="D1886" s="146"/>
      <c r="E1886" s="146"/>
      <c r="F1886" s="454"/>
      <c r="G1886" s="492"/>
      <c r="H1886" s="492"/>
      <c r="I1886" s="492"/>
      <c r="J1886" s="492"/>
      <c r="K1886" s="1082"/>
      <c r="Q1886" s="246"/>
      <c r="R1886" s="246"/>
    </row>
    <row r="1887" ht="15.0" customHeight="1">
      <c r="A1887" s="246"/>
      <c r="C1887" s="1523"/>
      <c r="D1887" s="146"/>
      <c r="E1887" s="146"/>
      <c r="F1887" s="454"/>
      <c r="G1887" s="492"/>
      <c r="H1887" s="492"/>
      <c r="I1887" s="492"/>
      <c r="J1887" s="492"/>
      <c r="K1887" s="1082"/>
      <c r="Q1887" s="246"/>
      <c r="R1887" s="246"/>
    </row>
    <row r="1888" ht="15.0" customHeight="1">
      <c r="A1888" s="246"/>
      <c r="C1888" s="1523"/>
      <c r="D1888" s="146"/>
      <c r="E1888" s="146"/>
      <c r="F1888" s="454"/>
      <c r="G1888" s="492"/>
      <c r="H1888" s="492"/>
      <c r="I1888" s="492"/>
      <c r="J1888" s="492"/>
      <c r="K1888" s="1082"/>
      <c r="Q1888" s="246"/>
      <c r="R1888" s="246"/>
    </row>
    <row r="1889" ht="15.0" customHeight="1">
      <c r="A1889" s="246"/>
      <c r="C1889" s="1523"/>
      <c r="D1889" s="146"/>
      <c r="E1889" s="146"/>
      <c r="F1889" s="454"/>
      <c r="G1889" s="492"/>
      <c r="H1889" s="492"/>
      <c r="I1889" s="492"/>
      <c r="J1889" s="492"/>
      <c r="K1889" s="1082"/>
      <c r="Q1889" s="246"/>
      <c r="R1889" s="246"/>
    </row>
    <row r="1890" ht="15.0" customHeight="1">
      <c r="A1890" s="246"/>
      <c r="C1890" s="1523"/>
      <c r="D1890" s="146"/>
      <c r="E1890" s="146"/>
      <c r="F1890" s="454"/>
      <c r="G1890" s="492"/>
      <c r="H1890" s="492"/>
      <c r="I1890" s="492"/>
      <c r="J1890" s="492"/>
      <c r="K1890" s="1082"/>
      <c r="Q1890" s="246"/>
      <c r="R1890" s="246"/>
    </row>
    <row r="1891" ht="15.0" customHeight="1">
      <c r="A1891" s="246"/>
      <c r="C1891" s="1523"/>
      <c r="D1891" s="146"/>
      <c r="E1891" s="146"/>
      <c r="F1891" s="454"/>
      <c r="G1891" s="492"/>
      <c r="H1891" s="492"/>
      <c r="I1891" s="492"/>
      <c r="J1891" s="492"/>
      <c r="K1891" s="1082"/>
      <c r="Q1891" s="246"/>
      <c r="R1891" s="246"/>
    </row>
    <row r="1892" ht="15.0" customHeight="1">
      <c r="A1892" s="246"/>
      <c r="C1892" s="1523"/>
      <c r="D1892" s="146"/>
      <c r="E1892" s="146"/>
      <c r="F1892" s="454"/>
      <c r="G1892" s="492"/>
      <c r="H1892" s="492"/>
      <c r="I1892" s="492"/>
      <c r="J1892" s="492"/>
      <c r="K1892" s="1082"/>
      <c r="Q1892" s="246"/>
      <c r="R1892" s="246"/>
    </row>
    <row r="1893" ht="15.0" customHeight="1">
      <c r="A1893" s="246"/>
      <c r="C1893" s="1523"/>
      <c r="D1893" s="146"/>
      <c r="E1893" s="146"/>
      <c r="F1893" s="454"/>
      <c r="G1893" s="492"/>
      <c r="H1893" s="492"/>
      <c r="I1893" s="492"/>
      <c r="J1893" s="492"/>
      <c r="K1893" s="1082"/>
      <c r="Q1893" s="246"/>
      <c r="R1893" s="246"/>
    </row>
    <row r="1894" ht="15.0" customHeight="1">
      <c r="A1894" s="246"/>
      <c r="C1894" s="1523"/>
      <c r="D1894" s="146"/>
      <c r="E1894" s="146"/>
      <c r="F1894" s="454"/>
      <c r="G1894" s="492"/>
      <c r="H1894" s="492"/>
      <c r="I1894" s="492"/>
      <c r="J1894" s="492"/>
      <c r="K1894" s="1082"/>
      <c r="Q1894" s="246"/>
      <c r="R1894" s="246"/>
    </row>
    <row r="1895" ht="15.0" customHeight="1">
      <c r="A1895" s="246"/>
      <c r="C1895" s="1523"/>
      <c r="D1895" s="146"/>
      <c r="E1895" s="146"/>
      <c r="F1895" s="454"/>
      <c r="G1895" s="492"/>
      <c r="H1895" s="492"/>
      <c r="I1895" s="492"/>
      <c r="J1895" s="492"/>
      <c r="K1895" s="1082"/>
      <c r="Q1895" s="246"/>
      <c r="R1895" s="246"/>
    </row>
    <row r="1896" ht="15.0" customHeight="1">
      <c r="A1896" s="246"/>
      <c r="C1896" s="1523"/>
      <c r="D1896" s="146"/>
      <c r="E1896" s="146"/>
      <c r="F1896" s="454"/>
      <c r="G1896" s="492"/>
      <c r="H1896" s="492"/>
      <c r="I1896" s="492"/>
      <c r="J1896" s="492"/>
      <c r="K1896" s="1082"/>
      <c r="Q1896" s="246"/>
      <c r="R1896" s="246"/>
    </row>
    <row r="1897" ht="15.0" customHeight="1">
      <c r="A1897" s="246"/>
      <c r="C1897" s="1523"/>
      <c r="D1897" s="146"/>
      <c r="E1897" s="146"/>
      <c r="F1897" s="454"/>
      <c r="G1897" s="492"/>
      <c r="H1897" s="492"/>
      <c r="I1897" s="492"/>
      <c r="J1897" s="492"/>
      <c r="K1897" s="1082"/>
      <c r="Q1897" s="246"/>
      <c r="R1897" s="246"/>
    </row>
    <row r="1898" ht="15.0" customHeight="1">
      <c r="A1898" s="246"/>
      <c r="C1898" s="1523"/>
      <c r="D1898" s="146"/>
      <c r="E1898" s="146"/>
      <c r="F1898" s="454"/>
      <c r="G1898" s="492"/>
      <c r="H1898" s="492"/>
      <c r="I1898" s="492"/>
      <c r="J1898" s="492"/>
      <c r="K1898" s="1082"/>
      <c r="Q1898" s="246"/>
      <c r="R1898" s="246"/>
    </row>
    <row r="1899" ht="15.0" customHeight="1">
      <c r="A1899" s="246"/>
      <c r="C1899" s="1523"/>
      <c r="D1899" s="146"/>
      <c r="E1899" s="146"/>
      <c r="F1899" s="454"/>
      <c r="G1899" s="492"/>
      <c r="H1899" s="492"/>
      <c r="I1899" s="492"/>
      <c r="J1899" s="492"/>
      <c r="K1899" s="1082"/>
      <c r="Q1899" s="246"/>
      <c r="R1899" s="246"/>
    </row>
    <row r="1900" ht="15.0" customHeight="1">
      <c r="A1900" s="246"/>
      <c r="C1900" s="1523"/>
      <c r="D1900" s="146"/>
      <c r="E1900" s="146"/>
      <c r="F1900" s="454"/>
      <c r="G1900" s="492"/>
      <c r="H1900" s="492"/>
      <c r="I1900" s="492"/>
      <c r="J1900" s="492"/>
      <c r="K1900" s="1082"/>
      <c r="Q1900" s="246"/>
      <c r="R1900" s="246"/>
    </row>
    <row r="1901" ht="15.0" customHeight="1">
      <c r="A1901" s="246"/>
      <c r="C1901" s="1523"/>
      <c r="D1901" s="146"/>
      <c r="E1901" s="146"/>
      <c r="F1901" s="454"/>
      <c r="G1901" s="492"/>
      <c r="H1901" s="492"/>
      <c r="I1901" s="492"/>
      <c r="J1901" s="492"/>
      <c r="K1901" s="1082"/>
      <c r="Q1901" s="246"/>
      <c r="R1901" s="246"/>
    </row>
    <row r="1902" ht="15.0" customHeight="1">
      <c r="A1902" s="246"/>
      <c r="C1902" s="1523"/>
      <c r="D1902" s="146"/>
      <c r="E1902" s="146"/>
      <c r="F1902" s="454"/>
      <c r="G1902" s="492"/>
      <c r="H1902" s="492"/>
      <c r="I1902" s="492"/>
      <c r="J1902" s="492"/>
      <c r="K1902" s="1082"/>
      <c r="Q1902" s="246"/>
      <c r="R1902" s="246"/>
    </row>
    <row r="1903" ht="15.0" customHeight="1">
      <c r="A1903" s="246"/>
      <c r="C1903" s="1523"/>
      <c r="D1903" s="146"/>
      <c r="E1903" s="146"/>
      <c r="F1903" s="454"/>
      <c r="G1903" s="492"/>
      <c r="H1903" s="492"/>
      <c r="I1903" s="492"/>
      <c r="J1903" s="492"/>
      <c r="K1903" s="1082"/>
      <c r="Q1903" s="246"/>
      <c r="R1903" s="246"/>
    </row>
    <row r="1904" ht="15.0" customHeight="1">
      <c r="A1904" s="246"/>
      <c r="C1904" s="1523"/>
      <c r="D1904" s="146"/>
      <c r="E1904" s="146"/>
      <c r="F1904" s="454"/>
      <c r="G1904" s="492"/>
      <c r="H1904" s="492"/>
      <c r="I1904" s="492"/>
      <c r="J1904" s="492"/>
      <c r="K1904" s="1082"/>
      <c r="Q1904" s="246"/>
      <c r="R1904" s="246"/>
    </row>
    <row r="1905" ht="15.0" customHeight="1">
      <c r="A1905" s="246"/>
      <c r="C1905" s="1523"/>
      <c r="D1905" s="146"/>
      <c r="E1905" s="146"/>
      <c r="F1905" s="454"/>
      <c r="G1905" s="492"/>
      <c r="H1905" s="492"/>
      <c r="I1905" s="492"/>
      <c r="J1905" s="492"/>
      <c r="K1905" s="1082"/>
      <c r="Q1905" s="246"/>
      <c r="R1905" s="246"/>
    </row>
    <row r="1906" ht="15.0" customHeight="1">
      <c r="A1906" s="246"/>
      <c r="C1906" s="1523"/>
      <c r="D1906" s="146"/>
      <c r="E1906" s="146"/>
      <c r="F1906" s="454"/>
      <c r="G1906" s="492"/>
      <c r="H1906" s="492"/>
      <c r="I1906" s="492"/>
      <c r="J1906" s="492"/>
      <c r="K1906" s="1082"/>
      <c r="Q1906" s="246"/>
      <c r="R1906" s="246"/>
    </row>
    <row r="1907" ht="15.0" customHeight="1">
      <c r="A1907" s="246"/>
      <c r="C1907" s="1523"/>
      <c r="D1907" s="146"/>
      <c r="E1907" s="146"/>
      <c r="F1907" s="454"/>
      <c r="G1907" s="492"/>
      <c r="H1907" s="492"/>
      <c r="I1907" s="492"/>
      <c r="J1907" s="492"/>
      <c r="K1907" s="1082"/>
      <c r="Q1907" s="246"/>
      <c r="R1907" s="246"/>
    </row>
    <row r="1908" ht="15.0" customHeight="1">
      <c r="A1908" s="246"/>
      <c r="C1908" s="1523"/>
      <c r="D1908" s="146"/>
      <c r="E1908" s="146"/>
      <c r="F1908" s="454"/>
      <c r="G1908" s="492"/>
      <c r="H1908" s="492"/>
      <c r="I1908" s="492"/>
      <c r="J1908" s="492"/>
      <c r="K1908" s="1082"/>
      <c r="Q1908" s="246"/>
      <c r="R1908" s="246"/>
    </row>
    <row r="1909" ht="15.0" customHeight="1">
      <c r="A1909" s="246"/>
      <c r="C1909" s="1523"/>
      <c r="D1909" s="146"/>
      <c r="E1909" s="146"/>
      <c r="F1909" s="454"/>
      <c r="G1909" s="492"/>
      <c r="H1909" s="492"/>
      <c r="I1909" s="492"/>
      <c r="J1909" s="492"/>
      <c r="K1909" s="1082"/>
      <c r="Q1909" s="246"/>
      <c r="R1909" s="246"/>
    </row>
    <row r="1910" ht="15.0" customHeight="1">
      <c r="A1910" s="246"/>
      <c r="C1910" s="1523"/>
      <c r="D1910" s="146"/>
      <c r="E1910" s="146"/>
      <c r="F1910" s="454"/>
      <c r="G1910" s="492"/>
      <c r="H1910" s="492"/>
      <c r="I1910" s="492"/>
      <c r="J1910" s="492"/>
      <c r="K1910" s="1082"/>
      <c r="Q1910" s="246"/>
      <c r="R1910" s="246"/>
    </row>
    <row r="1911" ht="15.0" customHeight="1">
      <c r="A1911" s="246"/>
      <c r="C1911" s="1523"/>
      <c r="D1911" s="146"/>
      <c r="E1911" s="146"/>
      <c r="F1911" s="454"/>
      <c r="G1911" s="492"/>
      <c r="H1911" s="492"/>
      <c r="I1911" s="492"/>
      <c r="J1911" s="492"/>
      <c r="K1911" s="1082"/>
      <c r="Q1911" s="246"/>
      <c r="R1911" s="246"/>
    </row>
    <row r="1912" ht="15.0" customHeight="1">
      <c r="A1912" s="246"/>
      <c r="C1912" s="1523"/>
      <c r="D1912" s="146"/>
      <c r="E1912" s="146"/>
      <c r="F1912" s="454"/>
      <c r="G1912" s="492"/>
      <c r="H1912" s="492"/>
      <c r="I1912" s="492"/>
      <c r="J1912" s="492"/>
      <c r="K1912" s="1082"/>
      <c r="Q1912" s="246"/>
      <c r="R1912" s="246"/>
    </row>
    <row r="1913" ht="15.0" customHeight="1">
      <c r="A1913" s="246"/>
      <c r="C1913" s="1523"/>
      <c r="D1913" s="146"/>
      <c r="E1913" s="146"/>
      <c r="F1913" s="454"/>
      <c r="G1913" s="492"/>
      <c r="H1913" s="492"/>
      <c r="I1913" s="492"/>
      <c r="J1913" s="492"/>
      <c r="K1913" s="1082"/>
      <c r="Q1913" s="246"/>
      <c r="R1913" s="246"/>
    </row>
    <row r="1914" ht="15.0" customHeight="1">
      <c r="A1914" s="246"/>
      <c r="C1914" s="1523"/>
      <c r="D1914" s="146"/>
      <c r="E1914" s="146"/>
      <c r="F1914" s="454"/>
      <c r="G1914" s="492"/>
      <c r="H1914" s="492"/>
      <c r="I1914" s="492"/>
      <c r="J1914" s="492"/>
      <c r="K1914" s="1082"/>
      <c r="Q1914" s="246"/>
      <c r="R1914" s="246"/>
    </row>
    <row r="1915" ht="15.0" customHeight="1">
      <c r="A1915" s="246"/>
      <c r="C1915" s="1523"/>
      <c r="D1915" s="146"/>
      <c r="E1915" s="146"/>
      <c r="F1915" s="454"/>
      <c r="G1915" s="492"/>
      <c r="H1915" s="492"/>
      <c r="I1915" s="492"/>
      <c r="J1915" s="492"/>
      <c r="K1915" s="1082"/>
      <c r="Q1915" s="246"/>
      <c r="R1915" s="246"/>
    </row>
    <row r="1916" ht="15.0" customHeight="1">
      <c r="A1916" s="246"/>
      <c r="C1916" s="1523"/>
      <c r="D1916" s="146"/>
      <c r="E1916" s="146"/>
      <c r="F1916" s="454"/>
      <c r="G1916" s="492"/>
      <c r="H1916" s="492"/>
      <c r="I1916" s="492"/>
      <c r="J1916" s="492"/>
      <c r="K1916" s="1082"/>
      <c r="Q1916" s="246"/>
      <c r="R1916" s="246"/>
    </row>
    <row r="1917" ht="15.0" customHeight="1">
      <c r="A1917" s="246"/>
      <c r="C1917" s="1523"/>
      <c r="D1917" s="146"/>
      <c r="E1917" s="146"/>
      <c r="F1917" s="454"/>
      <c r="G1917" s="492"/>
      <c r="H1917" s="492"/>
      <c r="I1917" s="492"/>
      <c r="J1917" s="492"/>
      <c r="K1917" s="1082"/>
      <c r="Q1917" s="246"/>
      <c r="R1917" s="246"/>
    </row>
    <row r="1918" ht="15.0" customHeight="1">
      <c r="A1918" s="246"/>
      <c r="C1918" s="1523"/>
      <c r="D1918" s="146"/>
      <c r="E1918" s="146"/>
      <c r="F1918" s="454"/>
      <c r="G1918" s="492"/>
      <c r="H1918" s="492"/>
      <c r="I1918" s="492"/>
      <c r="J1918" s="492"/>
      <c r="K1918" s="1082"/>
      <c r="Q1918" s="246"/>
      <c r="R1918" s="246"/>
    </row>
    <row r="1919" ht="15.0" customHeight="1">
      <c r="A1919" s="246"/>
      <c r="C1919" s="1523"/>
      <c r="D1919" s="146"/>
      <c r="E1919" s="146"/>
      <c r="F1919" s="454"/>
      <c r="G1919" s="492"/>
      <c r="H1919" s="492"/>
      <c r="I1919" s="492"/>
      <c r="J1919" s="492"/>
      <c r="K1919" s="1082"/>
      <c r="Q1919" s="246"/>
      <c r="R1919" s="246"/>
    </row>
    <row r="1920" ht="15.0" customHeight="1">
      <c r="A1920" s="246"/>
      <c r="C1920" s="1523"/>
      <c r="D1920" s="146"/>
      <c r="E1920" s="146"/>
      <c r="F1920" s="454"/>
      <c r="G1920" s="492"/>
      <c r="H1920" s="492"/>
      <c r="I1920" s="492"/>
      <c r="J1920" s="492"/>
      <c r="K1920" s="1082"/>
      <c r="Q1920" s="246"/>
      <c r="R1920" s="246"/>
    </row>
    <row r="1921" ht="15.0" customHeight="1">
      <c r="A1921" s="246"/>
      <c r="C1921" s="1523"/>
      <c r="D1921" s="146"/>
      <c r="E1921" s="146"/>
      <c r="F1921" s="454"/>
      <c r="G1921" s="492"/>
      <c r="H1921" s="492"/>
      <c r="I1921" s="492"/>
      <c r="J1921" s="492"/>
      <c r="K1921" s="1082"/>
      <c r="Q1921" s="246"/>
      <c r="R1921" s="246"/>
    </row>
    <row r="1922" ht="15.0" customHeight="1">
      <c r="A1922" s="246"/>
      <c r="C1922" s="1523"/>
      <c r="D1922" s="146"/>
      <c r="E1922" s="146"/>
      <c r="F1922" s="454"/>
      <c r="G1922" s="492"/>
      <c r="H1922" s="492"/>
      <c r="I1922" s="492"/>
      <c r="J1922" s="492"/>
      <c r="K1922" s="1082"/>
      <c r="Q1922" s="246"/>
      <c r="R1922" s="246"/>
    </row>
    <row r="1923" ht="15.0" customHeight="1">
      <c r="A1923" s="246"/>
      <c r="C1923" s="1523"/>
      <c r="D1923" s="146"/>
      <c r="E1923" s="146"/>
      <c r="F1923" s="454"/>
      <c r="G1923" s="492"/>
      <c r="H1923" s="492"/>
      <c r="I1923" s="492"/>
      <c r="J1923" s="492"/>
      <c r="K1923" s="1082"/>
      <c r="Q1923" s="246"/>
      <c r="R1923" s="246"/>
    </row>
    <row r="1924" ht="15.0" customHeight="1">
      <c r="A1924" s="246"/>
      <c r="C1924" s="1523"/>
      <c r="D1924" s="146"/>
      <c r="E1924" s="146"/>
      <c r="F1924" s="454"/>
      <c r="G1924" s="492"/>
      <c r="H1924" s="492"/>
      <c r="I1924" s="492"/>
      <c r="J1924" s="492"/>
      <c r="K1924" s="1082"/>
      <c r="Q1924" s="246"/>
      <c r="R1924" s="246"/>
    </row>
    <row r="1925" ht="15.0" customHeight="1">
      <c r="A1925" s="246"/>
      <c r="C1925" s="1523"/>
      <c r="D1925" s="146"/>
      <c r="E1925" s="146"/>
      <c r="F1925" s="454"/>
      <c r="G1925" s="492"/>
      <c r="H1925" s="492"/>
      <c r="I1925" s="492"/>
      <c r="J1925" s="492"/>
      <c r="K1925" s="1082"/>
      <c r="Q1925" s="246"/>
      <c r="R1925" s="246"/>
    </row>
    <row r="1926" ht="15.0" customHeight="1">
      <c r="A1926" s="246"/>
      <c r="C1926" s="1523"/>
      <c r="D1926" s="146"/>
      <c r="E1926" s="146"/>
      <c r="F1926" s="454"/>
      <c r="G1926" s="492"/>
      <c r="H1926" s="492"/>
      <c r="I1926" s="492"/>
      <c r="J1926" s="492"/>
      <c r="K1926" s="1082"/>
      <c r="Q1926" s="246"/>
      <c r="R1926" s="246"/>
    </row>
    <row r="1927" ht="15.0" customHeight="1">
      <c r="A1927" s="246"/>
      <c r="C1927" s="1523"/>
      <c r="D1927" s="146"/>
      <c r="E1927" s="146"/>
      <c r="F1927" s="454"/>
      <c r="G1927" s="492"/>
      <c r="H1927" s="492"/>
      <c r="I1927" s="492"/>
      <c r="J1927" s="492"/>
      <c r="K1927" s="1082"/>
      <c r="Q1927" s="246"/>
      <c r="R1927" s="246"/>
    </row>
    <row r="1928" ht="15.0" customHeight="1">
      <c r="A1928" s="246"/>
      <c r="C1928" s="1523"/>
      <c r="D1928" s="146"/>
      <c r="E1928" s="146"/>
      <c r="F1928" s="454"/>
      <c r="G1928" s="492"/>
      <c r="H1928" s="492"/>
      <c r="I1928" s="492"/>
      <c r="J1928" s="492"/>
      <c r="K1928" s="1082"/>
      <c r="Q1928" s="246"/>
      <c r="R1928" s="246"/>
    </row>
    <row r="1929" ht="15.0" customHeight="1">
      <c r="A1929" s="246"/>
      <c r="C1929" s="1523"/>
      <c r="D1929" s="146"/>
      <c r="E1929" s="146"/>
      <c r="F1929" s="454"/>
      <c r="G1929" s="492"/>
      <c r="H1929" s="492"/>
      <c r="I1929" s="492"/>
      <c r="J1929" s="492"/>
      <c r="K1929" s="1082"/>
      <c r="Q1929" s="246"/>
      <c r="R1929" s="246"/>
    </row>
    <row r="1930" ht="15.0" customHeight="1">
      <c r="A1930" s="246"/>
      <c r="C1930" s="1523"/>
      <c r="D1930" s="146"/>
      <c r="E1930" s="146"/>
      <c r="F1930" s="454"/>
      <c r="G1930" s="492"/>
      <c r="H1930" s="492"/>
      <c r="I1930" s="492"/>
      <c r="J1930" s="492"/>
      <c r="K1930" s="1082"/>
      <c r="Q1930" s="246"/>
      <c r="R1930" s="246"/>
    </row>
    <row r="1931" ht="15.0" customHeight="1">
      <c r="A1931" s="246"/>
      <c r="C1931" s="1523"/>
      <c r="D1931" s="146"/>
      <c r="E1931" s="146"/>
      <c r="F1931" s="454"/>
      <c r="G1931" s="492"/>
      <c r="H1931" s="492"/>
      <c r="I1931" s="492"/>
      <c r="J1931" s="492"/>
      <c r="K1931" s="1082"/>
      <c r="Q1931" s="246"/>
      <c r="R1931" s="246"/>
    </row>
    <row r="1932" ht="15.0" customHeight="1">
      <c r="A1932" s="246"/>
      <c r="C1932" s="1523"/>
      <c r="D1932" s="146"/>
      <c r="E1932" s="146"/>
      <c r="F1932" s="454"/>
      <c r="G1932" s="492"/>
      <c r="H1932" s="492"/>
      <c r="I1932" s="492"/>
      <c r="J1932" s="492"/>
      <c r="K1932" s="1082"/>
      <c r="Q1932" s="246"/>
      <c r="R1932" s="246"/>
    </row>
    <row r="1933" ht="15.0" customHeight="1">
      <c r="A1933" s="246"/>
      <c r="C1933" s="1523"/>
      <c r="D1933" s="146"/>
      <c r="E1933" s="146"/>
      <c r="F1933" s="454"/>
      <c r="G1933" s="492"/>
      <c r="H1933" s="492"/>
      <c r="I1933" s="492"/>
      <c r="J1933" s="492"/>
      <c r="K1933" s="1082"/>
      <c r="Q1933" s="246"/>
      <c r="R1933" s="246"/>
    </row>
    <row r="1934" ht="15.0" customHeight="1">
      <c r="A1934" s="246"/>
      <c r="C1934" s="1523"/>
      <c r="D1934" s="146"/>
      <c r="E1934" s="146"/>
      <c r="F1934" s="454"/>
      <c r="G1934" s="492"/>
      <c r="H1934" s="492"/>
      <c r="I1934" s="492"/>
      <c r="J1934" s="492"/>
      <c r="K1934" s="1082"/>
      <c r="Q1934" s="246"/>
      <c r="R1934" s="246"/>
    </row>
    <row r="1935" ht="15.0" customHeight="1">
      <c r="A1935" s="246"/>
      <c r="C1935" s="1523"/>
      <c r="D1935" s="146"/>
      <c r="E1935" s="146"/>
      <c r="F1935" s="454"/>
      <c r="G1935" s="492"/>
      <c r="H1935" s="492"/>
      <c r="I1935" s="492"/>
      <c r="J1935" s="492"/>
      <c r="K1935" s="1082"/>
      <c r="Q1935" s="246"/>
      <c r="R1935" s="246"/>
    </row>
    <row r="1936" ht="15.0" customHeight="1">
      <c r="A1936" s="246"/>
      <c r="C1936" s="1523"/>
      <c r="D1936" s="146"/>
      <c r="E1936" s="146"/>
      <c r="F1936" s="454"/>
      <c r="G1936" s="492"/>
      <c r="H1936" s="492"/>
      <c r="I1936" s="492"/>
      <c r="J1936" s="492"/>
      <c r="K1936" s="1082"/>
      <c r="Q1936" s="246"/>
      <c r="R1936" s="246"/>
    </row>
    <row r="1937" ht="15.0" customHeight="1">
      <c r="A1937" s="246"/>
      <c r="C1937" s="1523"/>
      <c r="D1937" s="146"/>
      <c r="E1937" s="146"/>
      <c r="F1937" s="454"/>
      <c r="G1937" s="492"/>
      <c r="H1937" s="492"/>
      <c r="I1937" s="492"/>
      <c r="J1937" s="492"/>
      <c r="K1937" s="1082"/>
      <c r="Q1937" s="246"/>
      <c r="R1937" s="246"/>
    </row>
    <row r="1938" ht="15.0" customHeight="1">
      <c r="A1938" s="246"/>
      <c r="C1938" s="1523"/>
      <c r="D1938" s="146"/>
      <c r="E1938" s="146"/>
      <c r="F1938" s="454"/>
      <c r="G1938" s="492"/>
      <c r="H1938" s="492"/>
      <c r="I1938" s="492"/>
      <c r="J1938" s="492"/>
      <c r="K1938" s="1082"/>
      <c r="Q1938" s="246"/>
      <c r="R1938" s="246"/>
    </row>
    <row r="1939" ht="15.0" customHeight="1">
      <c r="A1939" s="246"/>
      <c r="C1939" s="1523"/>
      <c r="D1939" s="146"/>
      <c r="E1939" s="146"/>
      <c r="F1939" s="454"/>
      <c r="G1939" s="492"/>
      <c r="H1939" s="492"/>
      <c r="I1939" s="492"/>
      <c r="J1939" s="492"/>
      <c r="K1939" s="1082"/>
      <c r="Q1939" s="246"/>
      <c r="R1939" s="246"/>
    </row>
    <row r="1940" ht="15.0" customHeight="1">
      <c r="A1940" s="246"/>
      <c r="C1940" s="1523"/>
      <c r="D1940" s="146"/>
      <c r="E1940" s="146"/>
      <c r="F1940" s="454"/>
      <c r="G1940" s="492"/>
      <c r="H1940" s="492"/>
      <c r="I1940" s="492"/>
      <c r="J1940" s="492"/>
      <c r="K1940" s="1082"/>
      <c r="Q1940" s="246"/>
      <c r="R1940" s="246"/>
    </row>
    <row r="1941" ht="15.0" customHeight="1">
      <c r="A1941" s="246"/>
      <c r="C1941" s="1523"/>
      <c r="D1941" s="146"/>
      <c r="E1941" s="146"/>
      <c r="F1941" s="454"/>
      <c r="G1941" s="492"/>
      <c r="H1941" s="492"/>
      <c r="I1941" s="492"/>
      <c r="J1941" s="492"/>
      <c r="K1941" s="1082"/>
      <c r="Q1941" s="246"/>
      <c r="R1941" s="246"/>
    </row>
    <row r="1942" ht="15.0" customHeight="1">
      <c r="A1942" s="246"/>
      <c r="C1942" s="1523"/>
      <c r="D1942" s="146"/>
      <c r="E1942" s="146"/>
      <c r="F1942" s="454"/>
      <c r="G1942" s="492"/>
      <c r="H1942" s="492"/>
      <c r="I1942" s="492"/>
      <c r="J1942" s="492"/>
      <c r="K1942" s="1082"/>
      <c r="Q1942" s="246"/>
      <c r="R1942" s="246"/>
    </row>
    <row r="1943" ht="15.0" customHeight="1">
      <c r="A1943" s="246"/>
      <c r="C1943" s="1523"/>
      <c r="D1943" s="146"/>
      <c r="E1943" s="146"/>
      <c r="F1943" s="454"/>
      <c r="G1943" s="492"/>
      <c r="H1943" s="492"/>
      <c r="I1943" s="492"/>
      <c r="J1943" s="492"/>
      <c r="K1943" s="1082"/>
      <c r="Q1943" s="246"/>
      <c r="R1943" s="246"/>
    </row>
    <row r="1944" ht="15.0" customHeight="1">
      <c r="A1944" s="246"/>
      <c r="C1944" s="1523"/>
      <c r="D1944" s="146"/>
      <c r="E1944" s="146"/>
      <c r="F1944" s="454"/>
      <c r="G1944" s="492"/>
      <c r="H1944" s="492"/>
      <c r="I1944" s="492"/>
      <c r="J1944" s="492"/>
      <c r="K1944" s="1082"/>
      <c r="Q1944" s="246"/>
      <c r="R1944" s="246"/>
    </row>
    <row r="1945" ht="15.0" customHeight="1">
      <c r="A1945" s="246"/>
      <c r="C1945" s="1523"/>
      <c r="D1945" s="146"/>
      <c r="E1945" s="146"/>
      <c r="F1945" s="454"/>
      <c r="G1945" s="492"/>
      <c r="H1945" s="492"/>
      <c r="I1945" s="492"/>
      <c r="J1945" s="492"/>
      <c r="K1945" s="1082"/>
      <c r="Q1945" s="246"/>
      <c r="R1945" s="246"/>
    </row>
    <row r="1946" ht="15.0" customHeight="1">
      <c r="A1946" s="246"/>
      <c r="C1946" s="1523"/>
      <c r="D1946" s="146"/>
      <c r="E1946" s="146"/>
      <c r="F1946" s="454"/>
      <c r="G1946" s="492"/>
      <c r="H1946" s="492"/>
      <c r="I1946" s="492"/>
      <c r="J1946" s="492"/>
      <c r="K1946" s="1082"/>
      <c r="Q1946" s="246"/>
      <c r="R1946" s="246"/>
    </row>
    <row r="1947" ht="15.0" customHeight="1">
      <c r="A1947" s="246"/>
      <c r="C1947" s="1523"/>
      <c r="D1947" s="146"/>
      <c r="E1947" s="146"/>
      <c r="F1947" s="454"/>
      <c r="G1947" s="492"/>
      <c r="H1947" s="492"/>
      <c r="I1947" s="492"/>
      <c r="J1947" s="492"/>
      <c r="K1947" s="1082"/>
      <c r="Q1947" s="246"/>
      <c r="R1947" s="246"/>
    </row>
    <row r="1948" ht="15.0" customHeight="1">
      <c r="A1948" s="246"/>
      <c r="C1948" s="1523"/>
      <c r="D1948" s="146"/>
      <c r="E1948" s="146"/>
      <c r="F1948" s="454"/>
      <c r="G1948" s="492"/>
      <c r="H1948" s="492"/>
      <c r="I1948" s="492"/>
      <c r="J1948" s="492"/>
      <c r="K1948" s="1082"/>
      <c r="Q1948" s="246"/>
      <c r="R1948" s="246"/>
    </row>
    <row r="1949" ht="15.0" customHeight="1">
      <c r="A1949" s="246"/>
      <c r="C1949" s="1523"/>
      <c r="D1949" s="146"/>
      <c r="E1949" s="146"/>
      <c r="F1949" s="454"/>
      <c r="G1949" s="492"/>
      <c r="H1949" s="492"/>
      <c r="I1949" s="492"/>
      <c r="J1949" s="492"/>
      <c r="K1949" s="1082"/>
      <c r="Q1949" s="246"/>
      <c r="R1949" s="246"/>
    </row>
    <row r="1950" ht="15.0" customHeight="1">
      <c r="A1950" s="246"/>
      <c r="C1950" s="1523"/>
      <c r="D1950" s="146"/>
      <c r="E1950" s="146"/>
      <c r="F1950" s="454"/>
      <c r="G1950" s="492"/>
      <c r="H1950" s="492"/>
      <c r="I1950" s="492"/>
      <c r="J1950" s="492"/>
      <c r="K1950" s="1082"/>
      <c r="Q1950" s="246"/>
      <c r="R1950" s="246"/>
    </row>
    <row r="1951" ht="15.0" customHeight="1">
      <c r="A1951" s="246"/>
      <c r="C1951" s="1523"/>
      <c r="D1951" s="146"/>
      <c r="E1951" s="146"/>
      <c r="F1951" s="454"/>
      <c r="G1951" s="492"/>
      <c r="H1951" s="492"/>
      <c r="I1951" s="492"/>
      <c r="J1951" s="492"/>
      <c r="K1951" s="1082"/>
      <c r="Q1951" s="246"/>
      <c r="R1951" s="246"/>
    </row>
    <row r="1952" ht="15.0" customHeight="1">
      <c r="A1952" s="246"/>
      <c r="C1952" s="1523"/>
      <c r="D1952" s="146"/>
      <c r="E1952" s="146"/>
      <c r="F1952" s="454"/>
      <c r="G1952" s="492"/>
      <c r="H1952" s="492"/>
      <c r="I1952" s="492"/>
      <c r="J1952" s="492"/>
      <c r="K1952" s="1082"/>
      <c r="Q1952" s="246"/>
      <c r="R1952" s="246"/>
    </row>
    <row r="1953" ht="15.0" customHeight="1">
      <c r="A1953" s="246"/>
      <c r="C1953" s="1523"/>
      <c r="D1953" s="146"/>
      <c r="E1953" s="146"/>
      <c r="F1953" s="454"/>
      <c r="G1953" s="492"/>
      <c r="H1953" s="492"/>
      <c r="I1953" s="492"/>
      <c r="J1953" s="492"/>
      <c r="K1953" s="1082"/>
      <c r="Q1953" s="246"/>
      <c r="R1953" s="246"/>
    </row>
    <row r="1954" ht="15.0" customHeight="1">
      <c r="A1954" s="246"/>
      <c r="C1954" s="1523"/>
      <c r="D1954" s="146"/>
      <c r="E1954" s="146"/>
      <c r="F1954" s="454"/>
      <c r="G1954" s="492"/>
      <c r="H1954" s="492"/>
      <c r="I1954" s="492"/>
      <c r="J1954" s="492"/>
      <c r="K1954" s="1082"/>
      <c r="Q1954" s="246"/>
      <c r="R1954" s="246"/>
    </row>
    <row r="1955" ht="15.0" customHeight="1">
      <c r="A1955" s="246"/>
      <c r="C1955" s="1523"/>
      <c r="D1955" s="146"/>
      <c r="E1955" s="146"/>
      <c r="F1955" s="454"/>
      <c r="G1955" s="492"/>
      <c r="H1955" s="492"/>
      <c r="I1955" s="492"/>
      <c r="J1955" s="492"/>
      <c r="K1955" s="1082"/>
      <c r="Q1955" s="246"/>
      <c r="R1955" s="246"/>
    </row>
    <row r="1956" ht="15.0" customHeight="1">
      <c r="A1956" s="246"/>
      <c r="C1956" s="1523"/>
      <c r="D1956" s="146"/>
      <c r="E1956" s="146"/>
      <c r="F1956" s="454"/>
      <c r="G1956" s="492"/>
      <c r="H1956" s="492"/>
      <c r="I1956" s="492"/>
      <c r="J1956" s="492"/>
      <c r="K1956" s="1082"/>
      <c r="Q1956" s="246"/>
      <c r="R1956" s="246"/>
    </row>
    <row r="1957" ht="15.0" customHeight="1">
      <c r="A1957" s="246"/>
      <c r="C1957" s="1523"/>
      <c r="D1957" s="146"/>
      <c r="E1957" s="146"/>
      <c r="F1957" s="454"/>
      <c r="G1957" s="492"/>
      <c r="H1957" s="492"/>
      <c r="I1957" s="492"/>
      <c r="J1957" s="492"/>
      <c r="K1957" s="1082"/>
      <c r="Q1957" s="246"/>
      <c r="R1957" s="246"/>
    </row>
    <row r="1958" ht="15.0" customHeight="1">
      <c r="A1958" s="246"/>
      <c r="C1958" s="1523"/>
      <c r="D1958" s="146"/>
      <c r="E1958" s="146"/>
      <c r="F1958" s="454"/>
      <c r="G1958" s="492"/>
      <c r="H1958" s="492"/>
      <c r="I1958" s="492"/>
      <c r="J1958" s="492"/>
      <c r="K1958" s="1082"/>
      <c r="Q1958" s="246"/>
      <c r="R1958" s="246"/>
    </row>
    <row r="1959" ht="15.0" customHeight="1">
      <c r="A1959" s="246"/>
      <c r="C1959" s="1523"/>
      <c r="D1959" s="146"/>
      <c r="E1959" s="146"/>
      <c r="F1959" s="454"/>
      <c r="G1959" s="492"/>
      <c r="H1959" s="492"/>
      <c r="I1959" s="492"/>
      <c r="J1959" s="492"/>
      <c r="K1959" s="1082"/>
      <c r="Q1959" s="246"/>
      <c r="R1959" s="246"/>
    </row>
    <row r="1960" ht="15.0" customHeight="1">
      <c r="A1960" s="246"/>
      <c r="C1960" s="1523"/>
      <c r="D1960" s="146"/>
      <c r="E1960" s="146"/>
      <c r="F1960" s="454"/>
      <c r="G1960" s="492"/>
      <c r="H1960" s="492"/>
      <c r="I1960" s="492"/>
      <c r="J1960" s="492"/>
      <c r="K1960" s="1082"/>
      <c r="Q1960" s="246"/>
      <c r="R1960" s="246"/>
    </row>
    <row r="1961" ht="15.0" customHeight="1">
      <c r="A1961" s="246"/>
      <c r="C1961" s="1523"/>
      <c r="D1961" s="146"/>
      <c r="E1961" s="146"/>
      <c r="F1961" s="454"/>
      <c r="G1961" s="492"/>
      <c r="H1961" s="492"/>
      <c r="I1961" s="492"/>
      <c r="J1961" s="492"/>
      <c r="K1961" s="1082"/>
      <c r="Q1961" s="246"/>
      <c r="R1961" s="246"/>
    </row>
    <row r="1962" ht="15.0" customHeight="1">
      <c r="A1962" s="246"/>
      <c r="C1962" s="1523"/>
      <c r="D1962" s="146"/>
      <c r="E1962" s="146"/>
      <c r="F1962" s="454"/>
      <c r="G1962" s="492"/>
      <c r="H1962" s="492"/>
      <c r="I1962" s="492"/>
      <c r="J1962" s="492"/>
      <c r="K1962" s="1082"/>
      <c r="Q1962" s="246"/>
      <c r="R1962" s="246"/>
    </row>
    <row r="1963" ht="15.0" customHeight="1">
      <c r="A1963" s="246"/>
      <c r="C1963" s="1523"/>
      <c r="D1963" s="146"/>
      <c r="E1963" s="146"/>
      <c r="F1963" s="454"/>
      <c r="G1963" s="492"/>
      <c r="H1963" s="492"/>
      <c r="I1963" s="492"/>
      <c r="J1963" s="492"/>
      <c r="K1963" s="1082"/>
      <c r="Q1963" s="246"/>
      <c r="R1963" s="246"/>
    </row>
    <row r="1964" ht="15.0" customHeight="1">
      <c r="A1964" s="246"/>
      <c r="C1964" s="1523"/>
      <c r="D1964" s="146"/>
      <c r="E1964" s="146"/>
      <c r="F1964" s="454"/>
      <c r="G1964" s="492"/>
      <c r="H1964" s="492"/>
      <c r="I1964" s="492"/>
      <c r="J1964" s="492"/>
      <c r="K1964" s="1082"/>
      <c r="Q1964" s="246"/>
      <c r="R1964" s="246"/>
    </row>
    <row r="1965" ht="15.0" customHeight="1">
      <c r="A1965" s="246"/>
      <c r="C1965" s="1523"/>
      <c r="D1965" s="146"/>
      <c r="E1965" s="146"/>
      <c r="F1965" s="454"/>
      <c r="G1965" s="492"/>
      <c r="H1965" s="492"/>
      <c r="I1965" s="492"/>
      <c r="J1965" s="492"/>
      <c r="K1965" s="1082"/>
      <c r="Q1965" s="246"/>
      <c r="R1965" s="246"/>
    </row>
    <row r="1966" ht="15.0" customHeight="1">
      <c r="A1966" s="246"/>
      <c r="C1966" s="1523"/>
      <c r="D1966" s="146"/>
      <c r="E1966" s="146"/>
      <c r="F1966" s="454"/>
      <c r="G1966" s="492"/>
      <c r="H1966" s="492"/>
      <c r="I1966" s="492"/>
      <c r="J1966" s="492"/>
      <c r="K1966" s="1082"/>
      <c r="Q1966" s="246"/>
      <c r="R1966" s="246"/>
    </row>
    <row r="1967" ht="15.0" customHeight="1">
      <c r="A1967" s="246"/>
      <c r="C1967" s="1523"/>
      <c r="D1967" s="146"/>
      <c r="E1967" s="146"/>
      <c r="F1967" s="454"/>
      <c r="G1967" s="492"/>
      <c r="H1967" s="492"/>
      <c r="I1967" s="492"/>
      <c r="J1967" s="492"/>
      <c r="K1967" s="1082"/>
      <c r="Q1967" s="246"/>
      <c r="R1967" s="246"/>
    </row>
    <row r="1968" ht="15.0" customHeight="1">
      <c r="A1968" s="246"/>
      <c r="C1968" s="1523"/>
      <c r="D1968" s="146"/>
      <c r="E1968" s="146"/>
      <c r="F1968" s="454"/>
      <c r="G1968" s="492"/>
      <c r="H1968" s="492"/>
      <c r="I1968" s="492"/>
      <c r="J1968" s="492"/>
      <c r="K1968" s="1082"/>
      <c r="Q1968" s="246"/>
      <c r="R1968" s="246"/>
    </row>
    <row r="1969" ht="15.0" customHeight="1">
      <c r="A1969" s="246"/>
      <c r="C1969" s="1523"/>
      <c r="D1969" s="146"/>
      <c r="E1969" s="146"/>
      <c r="F1969" s="454"/>
      <c r="G1969" s="492"/>
      <c r="H1969" s="492"/>
      <c r="I1969" s="492"/>
      <c r="J1969" s="492"/>
      <c r="K1969" s="1082"/>
      <c r="Q1969" s="246"/>
      <c r="R1969" s="246"/>
    </row>
    <row r="1970" ht="15.0" customHeight="1">
      <c r="A1970" s="246"/>
      <c r="C1970" s="1523"/>
      <c r="D1970" s="146"/>
      <c r="E1970" s="146"/>
      <c r="F1970" s="454"/>
      <c r="G1970" s="492"/>
      <c r="H1970" s="492"/>
      <c r="I1970" s="492"/>
      <c r="J1970" s="492"/>
      <c r="K1970" s="1082"/>
      <c r="Q1970" s="246"/>
      <c r="R1970" s="246"/>
    </row>
    <row r="1971" ht="15.0" customHeight="1">
      <c r="A1971" s="246"/>
      <c r="C1971" s="1523"/>
      <c r="D1971" s="146"/>
      <c r="E1971" s="146"/>
      <c r="F1971" s="454"/>
      <c r="G1971" s="492"/>
      <c r="H1971" s="492"/>
      <c r="I1971" s="492"/>
      <c r="J1971" s="492"/>
      <c r="K1971" s="1082"/>
      <c r="Q1971" s="246"/>
      <c r="R1971" s="246"/>
    </row>
    <row r="1972" ht="15.0" customHeight="1">
      <c r="A1972" s="246"/>
      <c r="C1972" s="1523"/>
      <c r="D1972" s="146"/>
      <c r="E1972" s="146"/>
      <c r="F1972" s="454"/>
      <c r="G1972" s="492"/>
      <c r="H1972" s="492"/>
      <c r="I1972" s="492"/>
      <c r="J1972" s="492"/>
      <c r="K1972" s="1082"/>
      <c r="Q1972" s="246"/>
      <c r="R1972" s="246"/>
    </row>
    <row r="1973" ht="15.0" customHeight="1">
      <c r="A1973" s="246"/>
      <c r="C1973" s="1523"/>
      <c r="D1973" s="146"/>
      <c r="E1973" s="146"/>
      <c r="F1973" s="454"/>
      <c r="G1973" s="492"/>
      <c r="H1973" s="492"/>
      <c r="I1973" s="492"/>
      <c r="J1973" s="492"/>
      <c r="K1973" s="1082"/>
      <c r="Q1973" s="246"/>
      <c r="R1973" s="246"/>
    </row>
    <row r="1974" ht="15.0" customHeight="1">
      <c r="A1974" s="246"/>
      <c r="C1974" s="1523"/>
      <c r="D1974" s="146"/>
      <c r="E1974" s="146"/>
      <c r="F1974" s="454"/>
      <c r="G1974" s="492"/>
      <c r="H1974" s="492"/>
      <c r="I1974" s="492"/>
      <c r="J1974" s="492"/>
      <c r="K1974" s="1082"/>
      <c r="Q1974" s="246"/>
      <c r="R1974" s="246"/>
    </row>
    <row r="1975" ht="15.0" customHeight="1">
      <c r="A1975" s="246"/>
      <c r="C1975" s="1523"/>
      <c r="D1975" s="146"/>
      <c r="E1975" s="146"/>
      <c r="F1975" s="454"/>
      <c r="G1975" s="492"/>
      <c r="H1975" s="492"/>
      <c r="I1975" s="492"/>
      <c r="J1975" s="492"/>
      <c r="K1975" s="1082"/>
      <c r="Q1975" s="246"/>
      <c r="R1975" s="246"/>
    </row>
    <row r="1976" ht="15.0" customHeight="1">
      <c r="A1976" s="246"/>
      <c r="C1976" s="1523"/>
      <c r="D1976" s="146"/>
      <c r="E1976" s="146"/>
      <c r="F1976" s="454"/>
      <c r="G1976" s="492"/>
      <c r="H1976" s="492"/>
      <c r="I1976" s="492"/>
      <c r="J1976" s="492"/>
      <c r="K1976" s="1082"/>
      <c r="Q1976" s="246"/>
      <c r="R1976" s="246"/>
    </row>
    <row r="1977" ht="15.0" customHeight="1">
      <c r="A1977" s="246"/>
      <c r="C1977" s="1523"/>
      <c r="D1977" s="146"/>
      <c r="E1977" s="146"/>
      <c r="F1977" s="454"/>
      <c r="G1977" s="492"/>
      <c r="H1977" s="492"/>
      <c r="I1977" s="492"/>
      <c r="J1977" s="492"/>
      <c r="K1977" s="1082"/>
      <c r="Q1977" s="246"/>
      <c r="R1977" s="246"/>
    </row>
    <row r="1978" ht="15.0" customHeight="1">
      <c r="A1978" s="246"/>
      <c r="C1978" s="1523"/>
      <c r="D1978" s="146"/>
      <c r="E1978" s="146"/>
      <c r="F1978" s="454"/>
      <c r="G1978" s="492"/>
      <c r="H1978" s="492"/>
      <c r="I1978" s="492"/>
      <c r="J1978" s="492"/>
      <c r="K1978" s="1082"/>
      <c r="Q1978" s="246"/>
      <c r="R1978" s="246"/>
    </row>
    <row r="1979" ht="15.0" customHeight="1">
      <c r="A1979" s="246"/>
      <c r="C1979" s="1523"/>
      <c r="D1979" s="146"/>
      <c r="E1979" s="146"/>
      <c r="F1979" s="454"/>
      <c r="G1979" s="492"/>
      <c r="H1979" s="492"/>
      <c r="I1979" s="492"/>
      <c r="J1979" s="492"/>
      <c r="K1979" s="1082"/>
      <c r="Q1979" s="246"/>
      <c r="R1979" s="246"/>
    </row>
    <row r="1980" ht="15.0" customHeight="1">
      <c r="A1980" s="246"/>
      <c r="C1980" s="1523"/>
      <c r="D1980" s="146"/>
      <c r="E1980" s="146"/>
      <c r="F1980" s="454"/>
      <c r="G1980" s="492"/>
      <c r="H1980" s="492"/>
      <c r="I1980" s="492"/>
      <c r="J1980" s="492"/>
      <c r="K1980" s="1082"/>
      <c r="Q1980" s="246"/>
      <c r="R1980" s="246"/>
    </row>
    <row r="1981" ht="15.0" customHeight="1">
      <c r="A1981" s="246"/>
      <c r="C1981" s="1523"/>
      <c r="D1981" s="146"/>
      <c r="E1981" s="146"/>
      <c r="F1981" s="454"/>
      <c r="G1981" s="492"/>
      <c r="H1981" s="492"/>
      <c r="I1981" s="492"/>
      <c r="J1981" s="492"/>
      <c r="K1981" s="1082"/>
      <c r="Q1981" s="246"/>
      <c r="R1981" s="246"/>
    </row>
    <row r="1982" ht="15.0" customHeight="1">
      <c r="A1982" s="246"/>
      <c r="C1982" s="1523"/>
      <c r="D1982" s="146"/>
      <c r="E1982" s="146"/>
      <c r="F1982" s="454"/>
      <c r="G1982" s="492"/>
      <c r="H1982" s="492"/>
      <c r="I1982" s="492"/>
      <c r="J1982" s="492"/>
      <c r="K1982" s="1082"/>
      <c r="Q1982" s="246"/>
      <c r="R1982" s="246"/>
    </row>
    <row r="1983" ht="15.0" customHeight="1">
      <c r="A1983" s="246"/>
      <c r="C1983" s="1523"/>
      <c r="D1983" s="146"/>
      <c r="E1983" s="146"/>
      <c r="F1983" s="454"/>
      <c r="G1983" s="492"/>
      <c r="H1983" s="492"/>
      <c r="I1983" s="492"/>
      <c r="J1983" s="492"/>
      <c r="K1983" s="1082"/>
      <c r="Q1983" s="246"/>
      <c r="R1983" s="246"/>
    </row>
    <row r="1984" ht="15.0" customHeight="1">
      <c r="A1984" s="246"/>
      <c r="C1984" s="1523"/>
      <c r="D1984" s="146"/>
      <c r="E1984" s="146"/>
      <c r="F1984" s="454"/>
      <c r="G1984" s="492"/>
      <c r="H1984" s="492"/>
      <c r="I1984" s="492"/>
      <c r="J1984" s="492"/>
      <c r="K1984" s="1082"/>
      <c r="Q1984" s="246"/>
      <c r="R1984" s="246"/>
    </row>
    <row r="1985" ht="15.0" customHeight="1">
      <c r="A1985" s="246"/>
      <c r="C1985" s="1523"/>
      <c r="D1985" s="146"/>
      <c r="E1985" s="146"/>
      <c r="F1985" s="454"/>
      <c r="G1985" s="492"/>
      <c r="H1985" s="492"/>
      <c r="I1985" s="492"/>
      <c r="J1985" s="492"/>
      <c r="K1985" s="1082"/>
      <c r="Q1985" s="246"/>
      <c r="R1985" s="246"/>
    </row>
    <row r="1986" ht="15.0" customHeight="1">
      <c r="A1986" s="246"/>
      <c r="C1986" s="1523"/>
      <c r="D1986" s="146"/>
      <c r="E1986" s="146"/>
      <c r="F1986" s="454"/>
      <c r="G1986" s="492"/>
      <c r="H1986" s="492"/>
      <c r="I1986" s="492"/>
      <c r="J1986" s="492"/>
      <c r="K1986" s="1082"/>
      <c r="Q1986" s="246"/>
      <c r="R1986" s="246"/>
    </row>
    <row r="1987" ht="15.0" customHeight="1">
      <c r="A1987" s="246"/>
      <c r="C1987" s="1523"/>
      <c r="D1987" s="146"/>
      <c r="E1987" s="146"/>
      <c r="F1987" s="454"/>
      <c r="G1987" s="492"/>
      <c r="H1987" s="492"/>
      <c r="I1987" s="492"/>
      <c r="J1987" s="492"/>
      <c r="K1987" s="1082"/>
      <c r="Q1987" s="246"/>
      <c r="R1987" s="246"/>
    </row>
    <row r="1988" ht="15.0" customHeight="1">
      <c r="A1988" s="246"/>
      <c r="C1988" s="1523"/>
      <c r="D1988" s="146"/>
      <c r="E1988" s="146"/>
      <c r="F1988" s="454"/>
      <c r="G1988" s="492"/>
      <c r="H1988" s="492"/>
      <c r="I1988" s="492"/>
      <c r="J1988" s="492"/>
      <c r="K1988" s="1082"/>
      <c r="Q1988" s="246"/>
      <c r="R1988" s="246"/>
    </row>
    <row r="1989" ht="15.0" customHeight="1">
      <c r="A1989" s="246"/>
      <c r="C1989" s="1523"/>
      <c r="D1989" s="146"/>
      <c r="E1989" s="146"/>
      <c r="F1989" s="454"/>
      <c r="G1989" s="492"/>
      <c r="H1989" s="492"/>
      <c r="I1989" s="492"/>
      <c r="J1989" s="492"/>
      <c r="K1989" s="1082"/>
      <c r="Q1989" s="246"/>
      <c r="R1989" s="246"/>
    </row>
    <row r="1990" ht="15.0" customHeight="1">
      <c r="A1990" s="246"/>
      <c r="C1990" s="1523"/>
      <c r="D1990" s="146"/>
      <c r="E1990" s="146"/>
      <c r="F1990" s="454"/>
      <c r="G1990" s="492"/>
      <c r="H1990" s="492"/>
      <c r="I1990" s="492"/>
      <c r="J1990" s="492"/>
      <c r="K1990" s="1082"/>
      <c r="Q1990" s="246"/>
      <c r="R1990" s="246"/>
    </row>
    <row r="1991" ht="15.0" customHeight="1">
      <c r="A1991" s="246"/>
      <c r="C1991" s="1523"/>
      <c r="D1991" s="146"/>
      <c r="E1991" s="146"/>
      <c r="F1991" s="454"/>
      <c r="G1991" s="492"/>
      <c r="H1991" s="492"/>
      <c r="I1991" s="492"/>
      <c r="J1991" s="492"/>
      <c r="K1991" s="1082"/>
      <c r="Q1991" s="246"/>
      <c r="R1991" s="246"/>
    </row>
    <row r="1992" ht="15.0" customHeight="1">
      <c r="A1992" s="246"/>
      <c r="C1992" s="1523"/>
      <c r="D1992" s="146"/>
      <c r="E1992" s="146"/>
      <c r="F1992" s="454"/>
      <c r="G1992" s="492"/>
      <c r="H1992" s="492"/>
      <c r="I1992" s="492"/>
      <c r="J1992" s="492"/>
      <c r="K1992" s="1082"/>
      <c r="Q1992" s="246"/>
      <c r="R1992" s="246"/>
    </row>
    <row r="1993" ht="15.0" customHeight="1">
      <c r="A1993" s="246"/>
      <c r="C1993" s="1523"/>
      <c r="D1993" s="146"/>
      <c r="E1993" s="146"/>
      <c r="F1993" s="454"/>
      <c r="G1993" s="492"/>
      <c r="H1993" s="492"/>
      <c r="I1993" s="492"/>
      <c r="J1993" s="492"/>
      <c r="K1993" s="1082"/>
      <c r="Q1993" s="246"/>
      <c r="R1993" s="246"/>
    </row>
    <row r="1994" ht="15.0" customHeight="1">
      <c r="A1994" s="246"/>
      <c r="C1994" s="1523"/>
      <c r="D1994" s="146"/>
      <c r="E1994" s="146"/>
      <c r="F1994" s="454"/>
      <c r="G1994" s="492"/>
      <c r="H1994" s="492"/>
      <c r="I1994" s="492"/>
      <c r="J1994" s="492"/>
      <c r="K1994" s="1082"/>
      <c r="Q1994" s="246"/>
      <c r="R1994" s="246"/>
    </row>
    <row r="1995" ht="15.0" customHeight="1">
      <c r="A1995" s="246"/>
      <c r="C1995" s="1523"/>
      <c r="D1995" s="146"/>
      <c r="E1995" s="146"/>
      <c r="F1995" s="454"/>
      <c r="G1995" s="492"/>
      <c r="H1995" s="492"/>
      <c r="I1995" s="492"/>
      <c r="J1995" s="492"/>
      <c r="K1995" s="1082"/>
      <c r="Q1995" s="246"/>
      <c r="R1995" s="246"/>
    </row>
    <row r="1996" ht="15.0" customHeight="1">
      <c r="A1996" s="246"/>
      <c r="C1996" s="1523"/>
      <c r="D1996" s="146"/>
      <c r="E1996" s="146"/>
      <c r="F1996" s="454"/>
      <c r="G1996" s="492"/>
      <c r="H1996" s="492"/>
      <c r="I1996" s="492"/>
      <c r="J1996" s="492"/>
      <c r="K1996" s="1082"/>
      <c r="Q1996" s="246"/>
      <c r="R1996" s="246"/>
    </row>
    <row r="1997" ht="15.0" customHeight="1">
      <c r="A1997" s="246"/>
      <c r="C1997" s="1523"/>
      <c r="D1997" s="146"/>
      <c r="E1997" s="146"/>
      <c r="F1997" s="454"/>
      <c r="G1997" s="492"/>
      <c r="H1997" s="492"/>
      <c r="I1997" s="492"/>
      <c r="J1997" s="492"/>
      <c r="K1997" s="1082"/>
      <c r="Q1997" s="246"/>
      <c r="R1997" s="246"/>
    </row>
    <row r="1998" ht="15.0" customHeight="1">
      <c r="A1998" s="246"/>
      <c r="C1998" s="1523"/>
      <c r="D1998" s="146"/>
      <c r="E1998" s="146"/>
      <c r="F1998" s="454"/>
      <c r="G1998" s="492"/>
      <c r="H1998" s="492"/>
      <c r="I1998" s="492"/>
      <c r="J1998" s="492"/>
      <c r="K1998" s="1082"/>
      <c r="Q1998" s="246"/>
      <c r="R1998" s="246"/>
    </row>
    <row r="1999" ht="15.0" customHeight="1">
      <c r="A1999" s="246"/>
      <c r="C1999" s="1523"/>
      <c r="D1999" s="146"/>
      <c r="E1999" s="146"/>
      <c r="F1999" s="454"/>
      <c r="G1999" s="492"/>
      <c r="H1999" s="492"/>
      <c r="I1999" s="492"/>
      <c r="J1999" s="492"/>
      <c r="K1999" s="1082"/>
      <c r="Q1999" s="246"/>
      <c r="R1999" s="246"/>
    </row>
    <row r="2000" ht="15.0" customHeight="1">
      <c r="A2000" s="246"/>
      <c r="C2000" s="1523"/>
      <c r="D2000" s="146"/>
      <c r="E2000" s="146"/>
      <c r="F2000" s="454"/>
      <c r="G2000" s="492"/>
      <c r="H2000" s="492"/>
      <c r="I2000" s="492"/>
      <c r="J2000" s="492"/>
      <c r="K2000" s="1082"/>
      <c r="Q2000" s="246"/>
      <c r="R2000" s="246"/>
    </row>
    <row r="2001" ht="15.0" customHeight="1">
      <c r="A2001" s="246"/>
      <c r="C2001" s="1523"/>
      <c r="D2001" s="146"/>
      <c r="E2001" s="146"/>
      <c r="F2001" s="454"/>
      <c r="G2001" s="492"/>
      <c r="H2001" s="492"/>
      <c r="I2001" s="492"/>
      <c r="J2001" s="492"/>
      <c r="K2001" s="1082"/>
      <c r="Q2001" s="246"/>
      <c r="R2001" s="246"/>
    </row>
    <row r="2002" ht="15.0" customHeight="1">
      <c r="A2002" s="246"/>
      <c r="C2002" s="1523"/>
      <c r="D2002" s="146"/>
      <c r="E2002" s="146"/>
      <c r="F2002" s="454"/>
      <c r="G2002" s="492"/>
      <c r="H2002" s="492"/>
      <c r="I2002" s="492"/>
      <c r="J2002" s="492"/>
      <c r="K2002" s="1082"/>
      <c r="Q2002" s="246"/>
      <c r="R2002" s="246"/>
    </row>
    <row r="2003" ht="15.0" customHeight="1">
      <c r="A2003" s="246"/>
      <c r="C2003" s="1523"/>
      <c r="D2003" s="146"/>
      <c r="E2003" s="146"/>
      <c r="F2003" s="454"/>
      <c r="G2003" s="492"/>
      <c r="H2003" s="492"/>
      <c r="I2003" s="492"/>
      <c r="J2003" s="492"/>
      <c r="K2003" s="1082"/>
      <c r="Q2003" s="246"/>
      <c r="R2003" s="246"/>
    </row>
    <row r="2004" ht="15.0" customHeight="1">
      <c r="A2004" s="246"/>
      <c r="C2004" s="1523"/>
      <c r="D2004" s="146"/>
      <c r="E2004" s="146"/>
      <c r="F2004" s="454"/>
      <c r="G2004" s="492"/>
      <c r="H2004" s="492"/>
      <c r="I2004" s="492"/>
      <c r="J2004" s="492"/>
      <c r="K2004" s="1082"/>
      <c r="Q2004" s="246"/>
      <c r="R2004" s="246"/>
    </row>
    <row r="2005" ht="15.0" customHeight="1">
      <c r="A2005" s="246"/>
      <c r="C2005" s="1523"/>
      <c r="D2005" s="146"/>
      <c r="E2005" s="146"/>
      <c r="F2005" s="454"/>
      <c r="G2005" s="492"/>
      <c r="H2005" s="492"/>
      <c r="I2005" s="492"/>
      <c r="J2005" s="492"/>
      <c r="K2005" s="1082"/>
      <c r="Q2005" s="246"/>
      <c r="R2005" s="246"/>
    </row>
    <row r="2006" ht="15.0" customHeight="1">
      <c r="A2006" s="246"/>
      <c r="C2006" s="1523"/>
      <c r="D2006" s="146"/>
      <c r="E2006" s="146"/>
      <c r="F2006" s="454"/>
      <c r="G2006" s="492"/>
      <c r="H2006" s="492"/>
      <c r="I2006" s="492"/>
      <c r="J2006" s="492"/>
      <c r="K2006" s="1082"/>
      <c r="Q2006" s="246"/>
      <c r="R2006" s="246"/>
    </row>
    <row r="2007" ht="15.0" customHeight="1">
      <c r="A2007" s="246"/>
      <c r="C2007" s="1523"/>
      <c r="D2007" s="146"/>
      <c r="E2007" s="146"/>
      <c r="F2007" s="454"/>
      <c r="G2007" s="492"/>
      <c r="H2007" s="492"/>
      <c r="I2007" s="492"/>
      <c r="J2007" s="492"/>
      <c r="K2007" s="1082"/>
      <c r="Q2007" s="246"/>
      <c r="R2007" s="246"/>
    </row>
    <row r="2008" ht="15.0" customHeight="1">
      <c r="A2008" s="246"/>
      <c r="C2008" s="1523"/>
      <c r="D2008" s="146"/>
      <c r="E2008" s="146"/>
      <c r="F2008" s="454"/>
      <c r="G2008" s="492"/>
      <c r="H2008" s="492"/>
      <c r="I2008" s="492"/>
      <c r="J2008" s="492"/>
      <c r="K2008" s="1082"/>
      <c r="Q2008" s="246"/>
      <c r="R2008" s="246"/>
    </row>
    <row r="2009" ht="15.0" customHeight="1">
      <c r="A2009" s="246"/>
      <c r="C2009" s="1523"/>
      <c r="D2009" s="146"/>
      <c r="E2009" s="146"/>
      <c r="F2009" s="454"/>
      <c r="G2009" s="492"/>
      <c r="H2009" s="492"/>
      <c r="I2009" s="492"/>
      <c r="J2009" s="492"/>
      <c r="K2009" s="1082"/>
      <c r="Q2009" s="246"/>
      <c r="R2009" s="246"/>
    </row>
    <row r="2010" ht="15.0" customHeight="1">
      <c r="A2010" s="246"/>
      <c r="C2010" s="1523"/>
      <c r="D2010" s="146"/>
      <c r="E2010" s="146"/>
      <c r="F2010" s="454"/>
      <c r="G2010" s="492"/>
      <c r="H2010" s="492"/>
      <c r="I2010" s="492"/>
      <c r="J2010" s="492"/>
      <c r="K2010" s="1082"/>
      <c r="Q2010" s="246"/>
      <c r="R2010" s="246"/>
    </row>
    <row r="2011" ht="15.0" customHeight="1">
      <c r="A2011" s="246"/>
      <c r="C2011" s="1523"/>
      <c r="D2011" s="146"/>
      <c r="E2011" s="146"/>
      <c r="F2011" s="454"/>
      <c r="G2011" s="492"/>
      <c r="H2011" s="492"/>
      <c r="I2011" s="492"/>
      <c r="J2011" s="492"/>
      <c r="K2011" s="1082"/>
      <c r="Q2011" s="246"/>
      <c r="R2011" s="246"/>
    </row>
    <row r="2012" ht="15.0" customHeight="1">
      <c r="A2012" s="246"/>
      <c r="C2012" s="1523"/>
      <c r="D2012" s="146"/>
      <c r="E2012" s="146"/>
      <c r="F2012" s="454"/>
      <c r="G2012" s="492"/>
      <c r="H2012" s="492"/>
      <c r="I2012" s="492"/>
      <c r="J2012" s="492"/>
      <c r="K2012" s="1082"/>
      <c r="Q2012" s="246"/>
      <c r="R2012" s="246"/>
    </row>
    <row r="2013" ht="15.0" customHeight="1">
      <c r="A2013" s="246"/>
      <c r="C2013" s="1523"/>
      <c r="D2013" s="146"/>
      <c r="E2013" s="146"/>
      <c r="F2013" s="454"/>
      <c r="G2013" s="492"/>
      <c r="H2013" s="492"/>
      <c r="I2013" s="492"/>
      <c r="J2013" s="492"/>
      <c r="K2013" s="1082"/>
      <c r="Q2013" s="246"/>
      <c r="R2013" s="246"/>
    </row>
    <row r="2014" ht="15.0" customHeight="1">
      <c r="A2014" s="246"/>
      <c r="C2014" s="1523"/>
      <c r="D2014" s="146"/>
      <c r="E2014" s="146"/>
      <c r="F2014" s="454"/>
      <c r="G2014" s="492"/>
      <c r="H2014" s="492"/>
      <c r="I2014" s="492"/>
      <c r="J2014" s="492"/>
      <c r="K2014" s="1082"/>
      <c r="Q2014" s="246"/>
      <c r="R2014" s="246"/>
    </row>
    <row r="2015" ht="15.0" customHeight="1">
      <c r="A2015" s="246"/>
      <c r="C2015" s="1523"/>
      <c r="D2015" s="146"/>
      <c r="E2015" s="146"/>
      <c r="F2015" s="454"/>
      <c r="G2015" s="492"/>
      <c r="H2015" s="492"/>
      <c r="I2015" s="492"/>
      <c r="J2015" s="492"/>
      <c r="K2015" s="1082"/>
      <c r="Q2015" s="246"/>
      <c r="R2015" s="246"/>
    </row>
    <row r="2016" ht="15.0" customHeight="1">
      <c r="A2016" s="246"/>
      <c r="C2016" s="1523"/>
      <c r="D2016" s="146"/>
      <c r="E2016" s="146"/>
      <c r="F2016" s="454"/>
      <c r="G2016" s="492"/>
      <c r="H2016" s="492"/>
      <c r="I2016" s="492"/>
      <c r="J2016" s="492"/>
      <c r="K2016" s="1082"/>
      <c r="Q2016" s="246"/>
      <c r="R2016" s="246"/>
    </row>
    <row r="2017" ht="15.0" customHeight="1">
      <c r="A2017" s="246"/>
      <c r="C2017" s="1523"/>
      <c r="D2017" s="146"/>
      <c r="E2017" s="146"/>
      <c r="F2017" s="454"/>
      <c r="G2017" s="492"/>
      <c r="H2017" s="492"/>
      <c r="I2017" s="492"/>
      <c r="J2017" s="492"/>
      <c r="K2017" s="1082"/>
      <c r="Q2017" s="246"/>
      <c r="R2017" s="246"/>
    </row>
    <row r="2018" ht="15.0" customHeight="1">
      <c r="A2018" s="246"/>
      <c r="C2018" s="1523"/>
      <c r="D2018" s="146"/>
      <c r="E2018" s="146"/>
      <c r="F2018" s="454"/>
      <c r="G2018" s="492"/>
      <c r="H2018" s="492"/>
      <c r="I2018" s="492"/>
      <c r="J2018" s="492"/>
      <c r="K2018" s="1082"/>
      <c r="Q2018" s="246"/>
      <c r="R2018" s="246"/>
    </row>
    <row r="2019" ht="15.0" customHeight="1">
      <c r="A2019" s="246"/>
      <c r="C2019" s="1523"/>
      <c r="D2019" s="146"/>
      <c r="E2019" s="146"/>
      <c r="F2019" s="454"/>
      <c r="G2019" s="492"/>
      <c r="H2019" s="492"/>
      <c r="I2019" s="492"/>
      <c r="J2019" s="492"/>
      <c r="K2019" s="1082"/>
      <c r="Q2019" s="246"/>
      <c r="R2019" s="246"/>
    </row>
    <row r="2020" ht="15.0" customHeight="1">
      <c r="A2020" s="246"/>
      <c r="C2020" s="1523"/>
      <c r="D2020" s="146"/>
      <c r="E2020" s="146"/>
      <c r="F2020" s="454"/>
      <c r="G2020" s="492"/>
      <c r="H2020" s="492"/>
      <c r="I2020" s="492"/>
      <c r="J2020" s="492"/>
      <c r="K2020" s="1082"/>
      <c r="Q2020" s="246"/>
      <c r="R2020" s="246"/>
    </row>
    <row r="2021" ht="15.0" customHeight="1">
      <c r="A2021" s="246"/>
      <c r="C2021" s="1523"/>
      <c r="D2021" s="146"/>
      <c r="E2021" s="146"/>
      <c r="F2021" s="454"/>
      <c r="G2021" s="492"/>
      <c r="H2021" s="492"/>
      <c r="I2021" s="492"/>
      <c r="J2021" s="492"/>
      <c r="K2021" s="1082"/>
      <c r="Q2021" s="246"/>
      <c r="R2021" s="246"/>
    </row>
    <row r="2022" ht="15.0" customHeight="1">
      <c r="A2022" s="246"/>
      <c r="C2022" s="1523"/>
      <c r="D2022" s="146"/>
      <c r="E2022" s="146"/>
      <c r="F2022" s="454"/>
      <c r="G2022" s="492"/>
      <c r="H2022" s="492"/>
      <c r="I2022" s="492"/>
      <c r="J2022" s="492"/>
      <c r="K2022" s="1082"/>
      <c r="Q2022" s="246"/>
      <c r="R2022" s="246"/>
    </row>
    <row r="2023" ht="15.0" customHeight="1">
      <c r="A2023" s="246"/>
      <c r="C2023" s="1523"/>
      <c r="D2023" s="146"/>
      <c r="E2023" s="146"/>
      <c r="F2023" s="454"/>
      <c r="G2023" s="492"/>
      <c r="H2023" s="492"/>
      <c r="I2023" s="492"/>
      <c r="J2023" s="492"/>
      <c r="K2023" s="1082"/>
      <c r="Q2023" s="246"/>
      <c r="R2023" s="246"/>
    </row>
    <row r="2024" ht="15.0" customHeight="1">
      <c r="A2024" s="246"/>
      <c r="C2024" s="1523"/>
      <c r="D2024" s="146"/>
      <c r="E2024" s="146"/>
      <c r="F2024" s="454"/>
      <c r="G2024" s="492"/>
      <c r="H2024" s="492"/>
      <c r="I2024" s="492"/>
      <c r="J2024" s="492"/>
      <c r="K2024" s="1082"/>
      <c r="Q2024" s="246"/>
      <c r="R2024" s="246"/>
    </row>
    <row r="2025" ht="15.0" customHeight="1">
      <c r="A2025" s="246"/>
      <c r="C2025" s="1523"/>
      <c r="D2025" s="146"/>
      <c r="E2025" s="146"/>
      <c r="F2025" s="454"/>
      <c r="G2025" s="492"/>
      <c r="H2025" s="492"/>
      <c r="I2025" s="492"/>
      <c r="J2025" s="492"/>
      <c r="K2025" s="1082"/>
      <c r="Q2025" s="246"/>
      <c r="R2025" s="246"/>
    </row>
    <row r="2026" ht="15.0" customHeight="1">
      <c r="A2026" s="246"/>
      <c r="C2026" s="1523"/>
      <c r="D2026" s="146"/>
      <c r="E2026" s="146"/>
      <c r="F2026" s="454"/>
      <c r="G2026" s="492"/>
      <c r="H2026" s="492"/>
      <c r="I2026" s="492"/>
      <c r="J2026" s="492"/>
      <c r="K2026" s="1082"/>
      <c r="Q2026" s="246"/>
      <c r="R2026" s="246"/>
    </row>
    <row r="2027" ht="15.0" customHeight="1">
      <c r="A2027" s="246"/>
      <c r="C2027" s="1523"/>
      <c r="D2027" s="146"/>
      <c r="E2027" s="146"/>
      <c r="F2027" s="454"/>
      <c r="G2027" s="492"/>
      <c r="H2027" s="492"/>
      <c r="I2027" s="492"/>
      <c r="J2027" s="492"/>
      <c r="K2027" s="1082"/>
      <c r="Q2027" s="246"/>
      <c r="R2027" s="246"/>
    </row>
    <row r="2028" ht="15.0" customHeight="1">
      <c r="A2028" s="246"/>
      <c r="C2028" s="1523"/>
      <c r="D2028" s="146"/>
      <c r="E2028" s="146"/>
      <c r="F2028" s="454"/>
      <c r="G2028" s="492"/>
      <c r="H2028" s="492"/>
      <c r="I2028" s="492"/>
      <c r="J2028" s="492"/>
      <c r="K2028" s="1082"/>
      <c r="Q2028" s="246"/>
      <c r="R2028" s="246"/>
    </row>
    <row r="2029" ht="15.0" customHeight="1">
      <c r="A2029" s="246"/>
      <c r="C2029" s="1523"/>
      <c r="D2029" s="146"/>
      <c r="E2029" s="146"/>
      <c r="F2029" s="454"/>
      <c r="G2029" s="492"/>
      <c r="H2029" s="492"/>
      <c r="I2029" s="492"/>
      <c r="J2029" s="492"/>
      <c r="K2029" s="1082"/>
      <c r="Q2029" s="246"/>
      <c r="R2029" s="246"/>
    </row>
    <row r="2030" ht="15.0" customHeight="1">
      <c r="A2030" s="246"/>
      <c r="C2030" s="1523"/>
      <c r="D2030" s="146"/>
      <c r="E2030" s="146"/>
      <c r="F2030" s="454"/>
      <c r="G2030" s="492"/>
      <c r="H2030" s="492"/>
      <c r="I2030" s="492"/>
      <c r="J2030" s="492"/>
      <c r="K2030" s="1082"/>
      <c r="Q2030" s="246"/>
      <c r="R2030" s="246"/>
    </row>
    <row r="2031" ht="15.0" customHeight="1">
      <c r="A2031" s="246"/>
      <c r="C2031" s="1523"/>
      <c r="D2031" s="146"/>
      <c r="E2031" s="146"/>
      <c r="F2031" s="454"/>
      <c r="G2031" s="492"/>
      <c r="H2031" s="492"/>
      <c r="I2031" s="492"/>
      <c r="J2031" s="492"/>
      <c r="K2031" s="1082"/>
      <c r="Q2031" s="246"/>
      <c r="R2031" s="246"/>
    </row>
    <row r="2032" ht="15.0" customHeight="1">
      <c r="A2032" s="246"/>
      <c r="C2032" s="1523"/>
      <c r="D2032" s="146"/>
      <c r="E2032" s="146"/>
      <c r="F2032" s="454"/>
      <c r="G2032" s="492"/>
      <c r="H2032" s="492"/>
      <c r="I2032" s="492"/>
      <c r="J2032" s="492"/>
      <c r="K2032" s="1082"/>
      <c r="Q2032" s="246"/>
      <c r="R2032" s="246"/>
    </row>
    <row r="2033" ht="15.0" customHeight="1">
      <c r="A2033" s="246"/>
      <c r="C2033" s="1523"/>
      <c r="D2033" s="146"/>
      <c r="E2033" s="146"/>
      <c r="F2033" s="454"/>
      <c r="G2033" s="492"/>
      <c r="H2033" s="492"/>
      <c r="I2033" s="492"/>
      <c r="J2033" s="492"/>
      <c r="K2033" s="1082"/>
      <c r="Q2033" s="246"/>
      <c r="R2033" s="246"/>
    </row>
    <row r="2034" ht="15.0" customHeight="1">
      <c r="A2034" s="246"/>
      <c r="C2034" s="1523"/>
      <c r="D2034" s="146"/>
      <c r="E2034" s="146"/>
      <c r="F2034" s="454"/>
      <c r="G2034" s="492"/>
      <c r="H2034" s="492"/>
      <c r="I2034" s="492"/>
      <c r="J2034" s="492"/>
      <c r="K2034" s="1082"/>
      <c r="Q2034" s="246"/>
      <c r="R2034" s="246"/>
    </row>
    <row r="2035" ht="15.0" customHeight="1">
      <c r="A2035" s="246"/>
      <c r="C2035" s="1523"/>
      <c r="D2035" s="146"/>
      <c r="E2035" s="146"/>
      <c r="F2035" s="454"/>
      <c r="G2035" s="492"/>
      <c r="H2035" s="492"/>
      <c r="I2035" s="492"/>
      <c r="J2035" s="492"/>
      <c r="K2035" s="1082"/>
      <c r="Q2035" s="246"/>
      <c r="R2035" s="246"/>
    </row>
    <row r="2036" ht="15.0" customHeight="1">
      <c r="A2036" s="246"/>
      <c r="C2036" s="1523"/>
      <c r="D2036" s="146"/>
      <c r="E2036" s="146"/>
      <c r="F2036" s="454"/>
      <c r="G2036" s="492"/>
      <c r="H2036" s="492"/>
      <c r="I2036" s="492"/>
      <c r="J2036" s="492"/>
      <c r="K2036" s="1082"/>
      <c r="Q2036" s="246"/>
      <c r="R2036" s="246"/>
    </row>
    <row r="2037" ht="15.0" customHeight="1">
      <c r="A2037" s="246"/>
      <c r="C2037" s="1523"/>
      <c r="D2037" s="146"/>
      <c r="E2037" s="146"/>
      <c r="F2037" s="454"/>
      <c r="G2037" s="492"/>
      <c r="H2037" s="492"/>
      <c r="I2037" s="492"/>
      <c r="J2037" s="492"/>
      <c r="K2037" s="1082"/>
      <c r="Q2037" s="246"/>
      <c r="R2037" s="246"/>
    </row>
    <row r="2038" ht="15.0" customHeight="1">
      <c r="A2038" s="246"/>
      <c r="C2038" s="1523"/>
      <c r="D2038" s="146"/>
      <c r="E2038" s="146"/>
      <c r="F2038" s="454"/>
      <c r="G2038" s="492"/>
      <c r="H2038" s="492"/>
      <c r="I2038" s="492"/>
      <c r="J2038" s="492"/>
      <c r="K2038" s="1082"/>
      <c r="Q2038" s="246"/>
      <c r="R2038" s="246"/>
    </row>
    <row r="2039" ht="15.0" customHeight="1">
      <c r="A2039" s="246"/>
      <c r="C2039" s="1523"/>
      <c r="D2039" s="146"/>
      <c r="E2039" s="146"/>
      <c r="F2039" s="454"/>
      <c r="G2039" s="492"/>
      <c r="H2039" s="492"/>
      <c r="I2039" s="492"/>
      <c r="J2039" s="492"/>
      <c r="K2039" s="1082"/>
      <c r="Q2039" s="246"/>
      <c r="R2039" s="246"/>
    </row>
    <row r="2040" ht="15.0" customHeight="1">
      <c r="A2040" s="246"/>
      <c r="C2040" s="1523"/>
      <c r="D2040" s="146"/>
      <c r="E2040" s="146"/>
      <c r="F2040" s="454"/>
      <c r="G2040" s="492"/>
      <c r="H2040" s="492"/>
      <c r="I2040" s="492"/>
      <c r="J2040" s="492"/>
      <c r="K2040" s="1082"/>
      <c r="Q2040" s="246"/>
      <c r="R2040" s="246"/>
    </row>
    <row r="2041" ht="15.0" customHeight="1">
      <c r="A2041" s="246"/>
      <c r="C2041" s="1523"/>
      <c r="D2041" s="146"/>
      <c r="E2041" s="146"/>
      <c r="F2041" s="454"/>
      <c r="G2041" s="492"/>
      <c r="H2041" s="492"/>
      <c r="I2041" s="492"/>
      <c r="J2041" s="492"/>
      <c r="K2041" s="1082"/>
      <c r="Q2041" s="246"/>
      <c r="R2041" s="246"/>
    </row>
    <row r="2042" ht="15.0" customHeight="1">
      <c r="A2042" s="246"/>
      <c r="C2042" s="1523"/>
      <c r="D2042" s="146"/>
      <c r="E2042" s="146"/>
      <c r="F2042" s="454"/>
      <c r="G2042" s="492"/>
      <c r="H2042" s="492"/>
      <c r="I2042" s="492"/>
      <c r="J2042" s="492"/>
      <c r="K2042" s="1082"/>
      <c r="Q2042" s="246"/>
      <c r="R2042" s="246"/>
    </row>
    <row r="2043" ht="15.0" customHeight="1">
      <c r="A2043" s="246"/>
      <c r="C2043" s="1523"/>
      <c r="D2043" s="146"/>
      <c r="E2043" s="146"/>
      <c r="F2043" s="454"/>
      <c r="G2043" s="492"/>
      <c r="H2043" s="492"/>
      <c r="I2043" s="492"/>
      <c r="J2043" s="492"/>
      <c r="K2043" s="1082"/>
      <c r="Q2043" s="246"/>
      <c r="R2043" s="246"/>
    </row>
    <row r="2044" ht="15.0" customHeight="1">
      <c r="A2044" s="246"/>
      <c r="C2044" s="1523"/>
      <c r="D2044" s="146"/>
      <c r="E2044" s="146"/>
      <c r="F2044" s="454"/>
      <c r="G2044" s="492"/>
      <c r="H2044" s="492"/>
      <c r="I2044" s="492"/>
      <c r="J2044" s="492"/>
      <c r="K2044" s="1082"/>
      <c r="Q2044" s="246"/>
      <c r="R2044" s="246"/>
    </row>
    <row r="2045" ht="15.0" customHeight="1">
      <c r="A2045" s="246"/>
      <c r="C2045" s="1523"/>
      <c r="D2045" s="146"/>
      <c r="E2045" s="146"/>
      <c r="F2045" s="454"/>
      <c r="G2045" s="492"/>
      <c r="H2045" s="492"/>
      <c r="I2045" s="492"/>
      <c r="J2045" s="492"/>
      <c r="K2045" s="1082"/>
      <c r="Q2045" s="246"/>
      <c r="R2045" s="246"/>
    </row>
    <row r="2046" ht="15.0" customHeight="1">
      <c r="A2046" s="246"/>
      <c r="C2046" s="1523"/>
      <c r="D2046" s="146"/>
      <c r="E2046" s="146"/>
      <c r="F2046" s="454"/>
      <c r="G2046" s="492"/>
      <c r="H2046" s="492"/>
      <c r="I2046" s="492"/>
      <c r="J2046" s="492"/>
      <c r="K2046" s="1082"/>
      <c r="Q2046" s="246"/>
      <c r="R2046" s="246"/>
    </row>
    <row r="2047" ht="15.0" customHeight="1">
      <c r="A2047" s="246"/>
      <c r="C2047" s="1523"/>
      <c r="D2047" s="146"/>
      <c r="E2047" s="146"/>
      <c r="F2047" s="454"/>
      <c r="G2047" s="492"/>
      <c r="H2047" s="492"/>
      <c r="I2047" s="492"/>
      <c r="J2047" s="492"/>
      <c r="K2047" s="1082"/>
      <c r="Q2047" s="246"/>
      <c r="R2047" s="246"/>
    </row>
    <row r="2048" ht="15.0" customHeight="1">
      <c r="A2048" s="246"/>
      <c r="C2048" s="1523"/>
      <c r="D2048" s="146"/>
      <c r="E2048" s="146"/>
      <c r="F2048" s="454"/>
      <c r="G2048" s="492"/>
      <c r="H2048" s="492"/>
      <c r="I2048" s="492"/>
      <c r="J2048" s="492"/>
      <c r="K2048" s="1082"/>
      <c r="Q2048" s="246"/>
      <c r="R2048" s="246"/>
    </row>
    <row r="2049" ht="15.0" customHeight="1">
      <c r="A2049" s="246"/>
      <c r="C2049" s="1523"/>
      <c r="D2049" s="146"/>
      <c r="E2049" s="146"/>
      <c r="F2049" s="454"/>
      <c r="G2049" s="492"/>
      <c r="H2049" s="492"/>
      <c r="I2049" s="492"/>
      <c r="J2049" s="492"/>
      <c r="K2049" s="1082"/>
      <c r="Q2049" s="246"/>
      <c r="R2049" s="246"/>
    </row>
    <row r="2050" ht="15.0" customHeight="1">
      <c r="A2050" s="246"/>
      <c r="C2050" s="1523"/>
      <c r="D2050" s="146"/>
      <c r="E2050" s="146"/>
      <c r="F2050" s="454"/>
      <c r="G2050" s="492"/>
      <c r="H2050" s="492"/>
      <c r="I2050" s="492"/>
      <c r="J2050" s="492"/>
      <c r="K2050" s="1082"/>
      <c r="Q2050" s="246"/>
      <c r="R2050" s="246"/>
    </row>
    <row r="2051" ht="15.0" customHeight="1">
      <c r="A2051" s="246"/>
      <c r="C2051" s="1523"/>
      <c r="D2051" s="146"/>
      <c r="E2051" s="146"/>
      <c r="F2051" s="454"/>
      <c r="G2051" s="492"/>
      <c r="H2051" s="492"/>
      <c r="I2051" s="492"/>
      <c r="J2051" s="492"/>
      <c r="K2051" s="1082"/>
      <c r="Q2051" s="246"/>
      <c r="R2051" s="246"/>
    </row>
    <row r="2052" ht="15.0" customHeight="1">
      <c r="A2052" s="246"/>
      <c r="C2052" s="1523"/>
      <c r="D2052" s="146"/>
      <c r="E2052" s="146"/>
      <c r="F2052" s="454"/>
      <c r="G2052" s="492"/>
      <c r="H2052" s="492"/>
      <c r="I2052" s="492"/>
      <c r="J2052" s="492"/>
      <c r="K2052" s="1082"/>
      <c r="Q2052" s="246"/>
      <c r="R2052" s="246"/>
    </row>
    <row r="2053" ht="15.0" customHeight="1">
      <c r="A2053" s="246"/>
      <c r="C2053" s="1523"/>
      <c r="D2053" s="146"/>
      <c r="E2053" s="146"/>
      <c r="F2053" s="454"/>
      <c r="G2053" s="492"/>
      <c r="H2053" s="492"/>
      <c r="I2053" s="492"/>
      <c r="J2053" s="492"/>
      <c r="K2053" s="1082"/>
      <c r="Q2053" s="246"/>
      <c r="R2053" s="246"/>
    </row>
    <row r="2054" ht="15.0" customHeight="1">
      <c r="A2054" s="246"/>
      <c r="C2054" s="1523"/>
      <c r="D2054" s="146"/>
      <c r="E2054" s="146"/>
      <c r="F2054" s="454"/>
      <c r="G2054" s="492"/>
      <c r="H2054" s="492"/>
      <c r="I2054" s="492"/>
      <c r="J2054" s="492"/>
      <c r="K2054" s="1082"/>
      <c r="Q2054" s="246"/>
      <c r="R2054" s="246"/>
    </row>
    <row r="2055" ht="15.0" customHeight="1">
      <c r="A2055" s="246"/>
      <c r="C2055" s="1523"/>
      <c r="D2055" s="146"/>
      <c r="E2055" s="146"/>
      <c r="F2055" s="454"/>
      <c r="G2055" s="492"/>
      <c r="H2055" s="492"/>
      <c r="I2055" s="492"/>
      <c r="J2055" s="492"/>
      <c r="K2055" s="1082"/>
      <c r="Q2055" s="246"/>
      <c r="R2055" s="246"/>
    </row>
    <row r="2056" ht="15.0" customHeight="1">
      <c r="A2056" s="246"/>
      <c r="C2056" s="1523"/>
      <c r="D2056" s="146"/>
      <c r="E2056" s="146"/>
      <c r="F2056" s="454"/>
      <c r="G2056" s="492"/>
      <c r="H2056" s="492"/>
      <c r="I2056" s="492"/>
      <c r="J2056" s="492"/>
      <c r="K2056" s="1082"/>
      <c r="Q2056" s="246"/>
      <c r="R2056" s="246"/>
    </row>
    <row r="2057" ht="15.0" customHeight="1">
      <c r="A2057" s="246"/>
      <c r="C2057" s="1523"/>
      <c r="D2057" s="146"/>
      <c r="E2057" s="146"/>
      <c r="F2057" s="454"/>
      <c r="G2057" s="492"/>
      <c r="H2057" s="492"/>
      <c r="I2057" s="492"/>
      <c r="J2057" s="492"/>
      <c r="K2057" s="1082"/>
      <c r="Q2057" s="246"/>
      <c r="R2057" s="246"/>
    </row>
    <row r="2058" ht="15.0" customHeight="1">
      <c r="A2058" s="246"/>
      <c r="C2058" s="1523"/>
      <c r="D2058" s="146"/>
      <c r="E2058" s="146"/>
      <c r="F2058" s="454"/>
      <c r="G2058" s="492"/>
      <c r="H2058" s="492"/>
      <c r="I2058" s="492"/>
      <c r="J2058" s="492"/>
      <c r="K2058" s="1082"/>
      <c r="Q2058" s="246"/>
      <c r="R2058" s="246"/>
    </row>
    <row r="2059" ht="15.0" customHeight="1">
      <c r="A2059" s="246"/>
      <c r="C2059" s="1523"/>
      <c r="D2059" s="146"/>
      <c r="E2059" s="146"/>
      <c r="F2059" s="454"/>
      <c r="G2059" s="492"/>
      <c r="H2059" s="492"/>
      <c r="I2059" s="492"/>
      <c r="J2059" s="492"/>
      <c r="K2059" s="1082"/>
      <c r="Q2059" s="246"/>
      <c r="R2059" s="246"/>
    </row>
    <row r="2060" ht="15.0" customHeight="1">
      <c r="A2060" s="246"/>
      <c r="C2060" s="1523"/>
      <c r="D2060" s="146"/>
      <c r="E2060" s="146"/>
      <c r="F2060" s="454"/>
      <c r="G2060" s="492"/>
      <c r="H2060" s="492"/>
      <c r="I2060" s="492"/>
      <c r="J2060" s="492"/>
      <c r="K2060" s="1082"/>
      <c r="Q2060" s="246"/>
      <c r="R2060" s="246"/>
    </row>
    <row r="2061" ht="15.0" customHeight="1">
      <c r="A2061" s="246"/>
      <c r="C2061" s="1523"/>
      <c r="D2061" s="146"/>
      <c r="E2061" s="146"/>
      <c r="F2061" s="454"/>
      <c r="G2061" s="492"/>
      <c r="H2061" s="492"/>
      <c r="I2061" s="492"/>
      <c r="J2061" s="492"/>
      <c r="K2061" s="1082"/>
      <c r="Q2061" s="246"/>
      <c r="R2061" s="246"/>
    </row>
    <row r="2062" ht="15.0" customHeight="1">
      <c r="A2062" s="246"/>
      <c r="C2062" s="1523"/>
      <c r="D2062" s="146"/>
      <c r="E2062" s="146"/>
      <c r="F2062" s="454"/>
      <c r="G2062" s="492"/>
      <c r="H2062" s="492"/>
      <c r="I2062" s="492"/>
      <c r="J2062" s="492"/>
      <c r="K2062" s="1082"/>
      <c r="Q2062" s="246"/>
      <c r="R2062" s="246"/>
    </row>
    <row r="2063" ht="15.0" customHeight="1">
      <c r="A2063" s="246"/>
      <c r="C2063" s="1523"/>
      <c r="D2063" s="146"/>
      <c r="E2063" s="146"/>
      <c r="F2063" s="454"/>
      <c r="G2063" s="492"/>
      <c r="H2063" s="492"/>
      <c r="I2063" s="492"/>
      <c r="J2063" s="492"/>
      <c r="K2063" s="1082"/>
      <c r="Q2063" s="246"/>
      <c r="R2063" s="246"/>
    </row>
    <row r="2064" ht="15.0" customHeight="1">
      <c r="A2064" s="246"/>
      <c r="C2064" s="1523"/>
      <c r="D2064" s="146"/>
      <c r="E2064" s="146"/>
      <c r="F2064" s="454"/>
      <c r="G2064" s="492"/>
      <c r="H2064" s="492"/>
      <c r="I2064" s="492"/>
      <c r="J2064" s="492"/>
      <c r="K2064" s="1082"/>
      <c r="Q2064" s="246"/>
      <c r="R2064" s="246"/>
    </row>
    <row r="2065" ht="15.0" customHeight="1">
      <c r="A2065" s="246"/>
      <c r="C2065" s="1523"/>
      <c r="D2065" s="146"/>
      <c r="E2065" s="146"/>
      <c r="F2065" s="454"/>
      <c r="G2065" s="492"/>
      <c r="H2065" s="492"/>
      <c r="I2065" s="492"/>
      <c r="J2065" s="492"/>
      <c r="K2065" s="1082"/>
      <c r="Q2065" s="246"/>
      <c r="R2065" s="246"/>
    </row>
    <row r="2066" ht="15.0" customHeight="1">
      <c r="A2066" s="246"/>
      <c r="C2066" s="1523"/>
      <c r="D2066" s="146"/>
      <c r="E2066" s="146"/>
      <c r="F2066" s="454"/>
      <c r="G2066" s="492"/>
      <c r="H2066" s="492"/>
      <c r="I2066" s="492"/>
      <c r="J2066" s="492"/>
      <c r="K2066" s="1082"/>
      <c r="Q2066" s="246"/>
      <c r="R2066" s="246"/>
    </row>
    <row r="2067" ht="15.0" customHeight="1">
      <c r="A2067" s="246"/>
      <c r="C2067" s="1523"/>
      <c r="D2067" s="146"/>
      <c r="E2067" s="146"/>
      <c r="F2067" s="454"/>
      <c r="G2067" s="492"/>
      <c r="H2067" s="492"/>
      <c r="I2067" s="492"/>
      <c r="J2067" s="492"/>
      <c r="K2067" s="1082"/>
      <c r="Q2067" s="246"/>
      <c r="R2067" s="246"/>
    </row>
    <row r="2068" ht="15.0" customHeight="1">
      <c r="A2068" s="246"/>
      <c r="C2068" s="1523"/>
      <c r="D2068" s="146"/>
      <c r="E2068" s="146"/>
      <c r="F2068" s="454"/>
      <c r="G2068" s="492"/>
      <c r="H2068" s="492"/>
      <c r="I2068" s="492"/>
      <c r="J2068" s="492"/>
      <c r="K2068" s="1082"/>
      <c r="Q2068" s="246"/>
      <c r="R2068" s="246"/>
    </row>
    <row r="2069" ht="15.0" customHeight="1">
      <c r="A2069" s="246"/>
      <c r="C2069" s="1523"/>
      <c r="D2069" s="146"/>
      <c r="E2069" s="146"/>
      <c r="F2069" s="454"/>
      <c r="G2069" s="492"/>
      <c r="H2069" s="492"/>
      <c r="I2069" s="492"/>
      <c r="J2069" s="492"/>
      <c r="K2069" s="1082"/>
      <c r="Q2069" s="246"/>
      <c r="R2069" s="246"/>
    </row>
    <row r="2070" ht="15.0" customHeight="1">
      <c r="A2070" s="246"/>
      <c r="C2070" s="1523"/>
      <c r="D2070" s="146"/>
      <c r="E2070" s="146"/>
      <c r="F2070" s="454"/>
      <c r="G2070" s="492"/>
      <c r="H2070" s="492"/>
      <c r="I2070" s="492"/>
      <c r="J2070" s="492"/>
      <c r="K2070" s="1082"/>
      <c r="Q2070" s="246"/>
      <c r="R2070" s="246"/>
    </row>
    <row r="2071" ht="15.0" customHeight="1">
      <c r="A2071" s="246"/>
      <c r="C2071" s="1523"/>
      <c r="D2071" s="146"/>
      <c r="E2071" s="146"/>
      <c r="F2071" s="454"/>
      <c r="G2071" s="492"/>
      <c r="H2071" s="492"/>
      <c r="I2071" s="492"/>
      <c r="J2071" s="492"/>
      <c r="K2071" s="1082"/>
      <c r="Q2071" s="246"/>
      <c r="R2071" s="246"/>
    </row>
    <row r="2072" ht="15.0" customHeight="1">
      <c r="A2072" s="246"/>
      <c r="C2072" s="1523"/>
      <c r="D2072" s="146"/>
      <c r="E2072" s="146"/>
      <c r="F2072" s="454"/>
      <c r="G2072" s="492"/>
      <c r="H2072" s="492"/>
      <c r="I2072" s="492"/>
      <c r="J2072" s="492"/>
      <c r="K2072" s="1082"/>
      <c r="Q2072" s="246"/>
      <c r="R2072" s="246"/>
    </row>
    <row r="2073" ht="15.0" customHeight="1">
      <c r="A2073" s="246"/>
      <c r="C2073" s="1523"/>
      <c r="D2073" s="146"/>
      <c r="E2073" s="146"/>
      <c r="F2073" s="454"/>
      <c r="G2073" s="492"/>
      <c r="H2073" s="492"/>
      <c r="I2073" s="492"/>
      <c r="J2073" s="492"/>
      <c r="K2073" s="1082"/>
      <c r="Q2073" s="246"/>
      <c r="R2073" s="246"/>
    </row>
    <row r="2074" ht="15.0" customHeight="1">
      <c r="A2074" s="246"/>
      <c r="C2074" s="1523"/>
      <c r="D2074" s="146"/>
      <c r="E2074" s="146"/>
      <c r="F2074" s="454"/>
      <c r="G2074" s="492"/>
      <c r="H2074" s="492"/>
      <c r="I2074" s="492"/>
      <c r="J2074" s="492"/>
      <c r="K2074" s="1082"/>
      <c r="Q2074" s="246"/>
      <c r="R2074" s="246"/>
    </row>
    <row r="2075" ht="15.0" customHeight="1">
      <c r="A2075" s="246"/>
      <c r="C2075" s="1523"/>
      <c r="D2075" s="146"/>
      <c r="E2075" s="146"/>
      <c r="F2075" s="454"/>
      <c r="G2075" s="492"/>
      <c r="H2075" s="492"/>
      <c r="I2075" s="492"/>
      <c r="J2075" s="492"/>
      <c r="K2075" s="1082"/>
      <c r="Q2075" s="246"/>
      <c r="R2075" s="246"/>
    </row>
    <row r="2076" ht="15.0" customHeight="1">
      <c r="A2076" s="246"/>
      <c r="C2076" s="1523"/>
      <c r="D2076" s="146"/>
      <c r="E2076" s="146"/>
      <c r="F2076" s="454"/>
      <c r="G2076" s="492"/>
      <c r="H2076" s="492"/>
      <c r="I2076" s="492"/>
      <c r="J2076" s="492"/>
      <c r="K2076" s="1082"/>
      <c r="Q2076" s="246"/>
      <c r="R2076" s="246"/>
    </row>
    <row r="2077" ht="15.0" customHeight="1">
      <c r="A2077" s="246"/>
      <c r="C2077" s="1523"/>
      <c r="D2077" s="146"/>
      <c r="E2077" s="146"/>
      <c r="F2077" s="454"/>
      <c r="G2077" s="492"/>
      <c r="H2077" s="492"/>
      <c r="I2077" s="492"/>
      <c r="J2077" s="492"/>
      <c r="K2077" s="1082"/>
      <c r="Q2077" s="246"/>
      <c r="R2077" s="246"/>
    </row>
    <row r="2078" ht="15.0" customHeight="1">
      <c r="A2078" s="246"/>
      <c r="C2078" s="1523"/>
      <c r="D2078" s="146"/>
      <c r="E2078" s="146"/>
      <c r="F2078" s="454"/>
      <c r="G2078" s="492"/>
      <c r="H2078" s="492"/>
      <c r="I2078" s="492"/>
      <c r="J2078" s="492"/>
      <c r="K2078" s="1082"/>
      <c r="Q2078" s="246"/>
      <c r="R2078" s="246"/>
    </row>
    <row r="2079" ht="15.0" customHeight="1">
      <c r="A2079" s="246"/>
      <c r="C2079" s="1523"/>
      <c r="D2079" s="146"/>
      <c r="E2079" s="146"/>
      <c r="F2079" s="454"/>
      <c r="G2079" s="492"/>
      <c r="H2079" s="492"/>
      <c r="I2079" s="492"/>
      <c r="J2079" s="492"/>
      <c r="K2079" s="1082"/>
      <c r="Q2079" s="246"/>
      <c r="R2079" s="246"/>
    </row>
    <row r="2080" ht="15.0" customHeight="1">
      <c r="A2080" s="246"/>
      <c r="C2080" s="1523"/>
      <c r="D2080" s="146"/>
      <c r="E2080" s="146"/>
      <c r="F2080" s="454"/>
      <c r="G2080" s="492"/>
      <c r="H2080" s="492"/>
      <c r="I2080" s="492"/>
      <c r="J2080" s="492"/>
      <c r="K2080" s="1082"/>
      <c r="Q2080" s="246"/>
      <c r="R2080" s="246"/>
    </row>
    <row r="2081" ht="15.0" customHeight="1">
      <c r="A2081" s="246"/>
      <c r="C2081" s="1523"/>
      <c r="D2081" s="146"/>
      <c r="E2081" s="146"/>
      <c r="F2081" s="454"/>
      <c r="G2081" s="492"/>
      <c r="H2081" s="492"/>
      <c r="I2081" s="492"/>
      <c r="J2081" s="492"/>
      <c r="K2081" s="1082"/>
      <c r="Q2081" s="246"/>
      <c r="R2081" s="246"/>
    </row>
    <row r="2082" ht="15.0" customHeight="1">
      <c r="A2082" s="246"/>
      <c r="C2082" s="1523"/>
      <c r="D2082" s="146"/>
      <c r="E2082" s="146"/>
      <c r="F2082" s="454"/>
      <c r="G2082" s="492"/>
      <c r="H2082" s="492"/>
      <c r="I2082" s="492"/>
      <c r="J2082" s="492"/>
      <c r="K2082" s="1082"/>
      <c r="Q2082" s="246"/>
      <c r="R2082" s="246"/>
    </row>
    <row r="2083" ht="15.0" customHeight="1">
      <c r="A2083" s="246"/>
      <c r="C2083" s="1523"/>
      <c r="D2083" s="146"/>
      <c r="E2083" s="146"/>
      <c r="F2083" s="454"/>
      <c r="G2083" s="492"/>
      <c r="H2083" s="492"/>
      <c r="I2083" s="492"/>
      <c r="J2083" s="492"/>
      <c r="K2083" s="1082"/>
      <c r="Q2083" s="246"/>
      <c r="R2083" s="246"/>
    </row>
    <row r="2084" ht="15.0" customHeight="1">
      <c r="A2084" s="246"/>
      <c r="C2084" s="1523"/>
      <c r="D2084" s="146"/>
      <c r="E2084" s="146"/>
      <c r="F2084" s="454"/>
      <c r="G2084" s="492"/>
      <c r="H2084" s="492"/>
      <c r="I2084" s="492"/>
      <c r="J2084" s="492"/>
      <c r="K2084" s="1082"/>
      <c r="Q2084" s="246"/>
      <c r="R2084" s="246"/>
    </row>
    <row r="2085" ht="15.0" customHeight="1">
      <c r="A2085" s="246"/>
      <c r="C2085" s="1523"/>
      <c r="D2085" s="146"/>
      <c r="E2085" s="146"/>
      <c r="F2085" s="454"/>
      <c r="G2085" s="492"/>
      <c r="H2085" s="492"/>
      <c r="I2085" s="492"/>
      <c r="J2085" s="492"/>
      <c r="K2085" s="1082"/>
      <c r="Q2085" s="246"/>
      <c r="R2085" s="246"/>
    </row>
    <row r="2086" ht="15.0" customHeight="1">
      <c r="A2086" s="246"/>
      <c r="C2086" s="1523"/>
      <c r="D2086" s="146"/>
      <c r="E2086" s="146"/>
      <c r="F2086" s="454"/>
      <c r="G2086" s="492"/>
      <c r="H2086" s="492"/>
      <c r="I2086" s="492"/>
      <c r="J2086" s="492"/>
      <c r="K2086" s="1082"/>
      <c r="Q2086" s="246"/>
      <c r="R2086" s="246"/>
    </row>
    <row r="2087" ht="15.0" customHeight="1">
      <c r="A2087" s="246"/>
      <c r="C2087" s="1523"/>
      <c r="D2087" s="146"/>
      <c r="E2087" s="146"/>
      <c r="F2087" s="454"/>
      <c r="G2087" s="492"/>
      <c r="H2087" s="492"/>
      <c r="I2087" s="492"/>
      <c r="J2087" s="492"/>
      <c r="K2087" s="1082"/>
      <c r="Q2087" s="246"/>
      <c r="R2087" s="246"/>
    </row>
    <row r="2088" ht="15.0" customHeight="1">
      <c r="A2088" s="246"/>
      <c r="C2088" s="1523"/>
      <c r="D2088" s="146"/>
      <c r="E2088" s="146"/>
      <c r="F2088" s="454"/>
      <c r="G2088" s="492"/>
      <c r="H2088" s="492"/>
      <c r="I2088" s="492"/>
      <c r="J2088" s="492"/>
      <c r="K2088" s="1082"/>
      <c r="Q2088" s="246"/>
      <c r="R2088" s="246"/>
    </row>
    <row r="2089" ht="15.0" customHeight="1">
      <c r="A2089" s="246"/>
      <c r="C2089" s="1523"/>
      <c r="D2089" s="146"/>
      <c r="E2089" s="146"/>
      <c r="F2089" s="454"/>
      <c r="G2089" s="492"/>
      <c r="H2089" s="492"/>
      <c r="I2089" s="492"/>
      <c r="J2089" s="492"/>
      <c r="K2089" s="1082"/>
      <c r="Q2089" s="246"/>
      <c r="R2089" s="246"/>
    </row>
    <row r="2090" ht="15.0" customHeight="1">
      <c r="A2090" s="246"/>
      <c r="C2090" s="1523"/>
      <c r="D2090" s="146"/>
      <c r="E2090" s="146"/>
      <c r="F2090" s="454"/>
      <c r="G2090" s="492"/>
      <c r="H2090" s="492"/>
      <c r="I2090" s="492"/>
      <c r="J2090" s="492"/>
      <c r="K2090" s="1082"/>
      <c r="Q2090" s="246"/>
      <c r="R2090" s="246"/>
    </row>
    <row r="2091" ht="15.0" customHeight="1">
      <c r="A2091" s="246"/>
      <c r="C2091" s="1523"/>
      <c r="D2091" s="146"/>
      <c r="E2091" s="146"/>
      <c r="F2091" s="454"/>
      <c r="G2091" s="492"/>
      <c r="H2091" s="492"/>
      <c r="I2091" s="492"/>
      <c r="J2091" s="492"/>
      <c r="K2091" s="1082"/>
      <c r="Q2091" s="246"/>
      <c r="R2091" s="246"/>
    </row>
    <row r="2092" ht="15.0" customHeight="1">
      <c r="A2092" s="246"/>
      <c r="C2092" s="1523"/>
      <c r="D2092" s="146"/>
      <c r="E2092" s="146"/>
      <c r="F2092" s="454"/>
      <c r="G2092" s="492"/>
      <c r="H2092" s="492"/>
      <c r="I2092" s="492"/>
      <c r="J2092" s="492"/>
      <c r="K2092" s="1082"/>
      <c r="Q2092" s="246"/>
      <c r="R2092" s="246"/>
    </row>
    <row r="2093" ht="15.0" customHeight="1">
      <c r="A2093" s="246"/>
      <c r="C2093" s="1523"/>
      <c r="D2093" s="146"/>
      <c r="E2093" s="146"/>
      <c r="F2093" s="454"/>
      <c r="G2093" s="492"/>
      <c r="H2093" s="492"/>
      <c r="I2093" s="492"/>
      <c r="J2093" s="492"/>
      <c r="K2093" s="1082"/>
      <c r="Q2093" s="246"/>
      <c r="R2093" s="246"/>
    </row>
    <row r="2094" ht="15.0" customHeight="1">
      <c r="A2094" s="246"/>
      <c r="C2094" s="1523"/>
      <c r="D2094" s="146"/>
      <c r="E2094" s="146"/>
      <c r="F2094" s="454"/>
      <c r="G2094" s="492"/>
      <c r="H2094" s="492"/>
      <c r="I2094" s="492"/>
      <c r="J2094" s="492"/>
      <c r="K2094" s="1082"/>
      <c r="Q2094" s="246"/>
      <c r="R2094" s="246"/>
    </row>
    <row r="2095" ht="15.0" customHeight="1">
      <c r="A2095" s="246"/>
      <c r="C2095" s="1523"/>
      <c r="D2095" s="146"/>
      <c r="E2095" s="146"/>
      <c r="F2095" s="454"/>
      <c r="G2095" s="492"/>
      <c r="H2095" s="492"/>
      <c r="I2095" s="492"/>
      <c r="J2095" s="492"/>
      <c r="K2095" s="1082"/>
      <c r="Q2095" s="246"/>
      <c r="R2095" s="246"/>
    </row>
    <row r="2096" ht="15.0" customHeight="1">
      <c r="A2096" s="246"/>
      <c r="C2096" s="1523"/>
      <c r="D2096" s="146"/>
      <c r="E2096" s="146"/>
      <c r="F2096" s="454"/>
      <c r="G2096" s="492"/>
      <c r="H2096" s="492"/>
      <c r="I2096" s="492"/>
      <c r="J2096" s="492"/>
      <c r="K2096" s="1082"/>
      <c r="Q2096" s="246"/>
      <c r="R2096" s="246"/>
    </row>
    <row r="2097" ht="15.0" customHeight="1">
      <c r="A2097" s="246"/>
      <c r="C2097" s="1523"/>
      <c r="D2097" s="146"/>
      <c r="E2097" s="146"/>
      <c r="F2097" s="454"/>
      <c r="G2097" s="492"/>
      <c r="H2097" s="492"/>
      <c r="I2097" s="492"/>
      <c r="J2097" s="492"/>
      <c r="K2097" s="1082"/>
      <c r="Q2097" s="246"/>
      <c r="R2097" s="246"/>
    </row>
    <row r="2098" ht="15.0" customHeight="1">
      <c r="A2098" s="246"/>
      <c r="C2098" s="1523"/>
      <c r="D2098" s="146"/>
      <c r="E2098" s="146"/>
      <c r="F2098" s="454"/>
      <c r="G2098" s="492"/>
      <c r="H2098" s="492"/>
      <c r="I2098" s="492"/>
      <c r="J2098" s="492"/>
      <c r="K2098" s="1082"/>
      <c r="Q2098" s="246"/>
      <c r="R2098" s="246"/>
    </row>
    <row r="2099" ht="15.0" customHeight="1">
      <c r="A2099" s="246"/>
      <c r="C2099" s="1523"/>
      <c r="D2099" s="146"/>
      <c r="E2099" s="146"/>
      <c r="F2099" s="454"/>
      <c r="G2099" s="492"/>
      <c r="H2099" s="492"/>
      <c r="I2099" s="492"/>
      <c r="J2099" s="492"/>
      <c r="K2099" s="1082"/>
      <c r="Q2099" s="246"/>
      <c r="R2099" s="246"/>
    </row>
    <row r="2100" ht="15.0" customHeight="1">
      <c r="A2100" s="246"/>
      <c r="C2100" s="1523"/>
      <c r="D2100" s="146"/>
      <c r="E2100" s="146"/>
      <c r="F2100" s="454"/>
      <c r="G2100" s="492"/>
      <c r="H2100" s="492"/>
      <c r="I2100" s="492"/>
      <c r="J2100" s="492"/>
      <c r="K2100" s="1082"/>
      <c r="Q2100" s="246"/>
      <c r="R2100" s="246"/>
    </row>
    <row r="2101" ht="15.0" customHeight="1">
      <c r="A2101" s="246"/>
      <c r="C2101" s="1523"/>
      <c r="D2101" s="146"/>
      <c r="E2101" s="146"/>
      <c r="F2101" s="454"/>
      <c r="G2101" s="492"/>
      <c r="H2101" s="492"/>
      <c r="I2101" s="492"/>
      <c r="J2101" s="492"/>
      <c r="K2101" s="1082"/>
      <c r="Q2101" s="246"/>
      <c r="R2101" s="246"/>
    </row>
    <row r="2102" ht="15.0" customHeight="1">
      <c r="A2102" s="246"/>
      <c r="C2102" s="1523"/>
      <c r="D2102" s="146"/>
      <c r="E2102" s="146"/>
      <c r="F2102" s="454"/>
      <c r="G2102" s="492"/>
      <c r="H2102" s="492"/>
      <c r="I2102" s="492"/>
      <c r="J2102" s="492"/>
      <c r="K2102" s="1082"/>
      <c r="Q2102" s="246"/>
      <c r="R2102" s="246"/>
    </row>
    <row r="2103" ht="15.0" customHeight="1">
      <c r="A2103" s="246"/>
      <c r="C2103" s="1523"/>
      <c r="D2103" s="146"/>
      <c r="E2103" s="146"/>
      <c r="F2103" s="454"/>
      <c r="G2103" s="492"/>
      <c r="H2103" s="492"/>
      <c r="I2103" s="492"/>
      <c r="J2103" s="492"/>
      <c r="K2103" s="1082"/>
      <c r="Q2103" s="246"/>
      <c r="R2103" s="246"/>
    </row>
    <row r="2104" ht="15.0" customHeight="1">
      <c r="A2104" s="246"/>
      <c r="C2104" s="1523"/>
      <c r="D2104" s="146"/>
      <c r="E2104" s="146"/>
      <c r="F2104" s="454"/>
      <c r="G2104" s="492"/>
      <c r="H2104" s="492"/>
      <c r="I2104" s="492"/>
      <c r="J2104" s="492"/>
      <c r="K2104" s="1082"/>
      <c r="Q2104" s="246"/>
      <c r="R2104" s="246"/>
    </row>
    <row r="2105" ht="15.0" customHeight="1">
      <c r="A2105" s="246"/>
      <c r="C2105" s="1523"/>
      <c r="D2105" s="146"/>
      <c r="E2105" s="146"/>
      <c r="F2105" s="454"/>
      <c r="G2105" s="492"/>
      <c r="H2105" s="492"/>
      <c r="I2105" s="492"/>
      <c r="J2105" s="492"/>
      <c r="K2105" s="1082"/>
      <c r="Q2105" s="246"/>
      <c r="R2105" s="246"/>
    </row>
    <row r="2106" ht="15.0" customHeight="1">
      <c r="A2106" s="246"/>
      <c r="C2106" s="1523"/>
      <c r="D2106" s="146"/>
      <c r="E2106" s="146"/>
      <c r="F2106" s="454"/>
      <c r="G2106" s="492"/>
      <c r="H2106" s="492"/>
      <c r="I2106" s="492"/>
      <c r="J2106" s="492"/>
      <c r="K2106" s="1082"/>
      <c r="Q2106" s="246"/>
      <c r="R2106" s="246"/>
    </row>
    <row r="2107" ht="15.0" customHeight="1">
      <c r="A2107" s="246"/>
      <c r="C2107" s="1523"/>
      <c r="D2107" s="146"/>
      <c r="E2107" s="146"/>
      <c r="F2107" s="454"/>
      <c r="G2107" s="492"/>
      <c r="H2107" s="492"/>
      <c r="I2107" s="492"/>
      <c r="J2107" s="492"/>
      <c r="K2107" s="1082"/>
      <c r="Q2107" s="246"/>
      <c r="R2107" s="246"/>
    </row>
    <row r="2108" ht="15.0" customHeight="1">
      <c r="A2108" s="246"/>
      <c r="C2108" s="1523"/>
      <c r="D2108" s="146"/>
      <c r="E2108" s="146"/>
      <c r="F2108" s="454"/>
      <c r="G2108" s="492"/>
      <c r="H2108" s="492"/>
      <c r="I2108" s="492"/>
      <c r="J2108" s="492"/>
      <c r="K2108" s="1082"/>
      <c r="Q2108" s="246"/>
      <c r="R2108" s="246"/>
    </row>
    <row r="2109" ht="15.0" customHeight="1">
      <c r="A2109" s="246"/>
      <c r="C2109" s="1523"/>
      <c r="D2109" s="146"/>
      <c r="E2109" s="146"/>
      <c r="F2109" s="454"/>
      <c r="G2109" s="492"/>
      <c r="H2109" s="492"/>
      <c r="I2109" s="492"/>
      <c r="J2109" s="492"/>
      <c r="K2109" s="1082"/>
      <c r="Q2109" s="246"/>
      <c r="R2109" s="246"/>
    </row>
    <row r="2110" ht="15.0" customHeight="1">
      <c r="A2110" s="246"/>
      <c r="C2110" s="1523"/>
      <c r="D2110" s="146"/>
      <c r="E2110" s="146"/>
      <c r="F2110" s="454"/>
      <c r="G2110" s="492"/>
      <c r="H2110" s="492"/>
      <c r="I2110" s="492"/>
      <c r="J2110" s="492"/>
      <c r="K2110" s="1082"/>
      <c r="Q2110" s="246"/>
      <c r="R2110" s="246"/>
    </row>
    <row r="2111" ht="15.0" customHeight="1">
      <c r="A2111" s="246"/>
      <c r="C2111" s="1523"/>
      <c r="D2111" s="146"/>
      <c r="E2111" s="146"/>
      <c r="F2111" s="454"/>
      <c r="G2111" s="492"/>
      <c r="H2111" s="492"/>
      <c r="I2111" s="492"/>
      <c r="J2111" s="492"/>
      <c r="K2111" s="1082"/>
      <c r="Q2111" s="246"/>
      <c r="R2111" s="246"/>
    </row>
    <row r="2112" ht="15.0" customHeight="1">
      <c r="A2112" s="246"/>
      <c r="C2112" s="1523"/>
      <c r="D2112" s="146"/>
      <c r="E2112" s="146"/>
      <c r="F2112" s="454"/>
      <c r="G2112" s="492"/>
      <c r="H2112" s="492"/>
      <c r="I2112" s="492"/>
      <c r="J2112" s="492"/>
      <c r="K2112" s="1082"/>
      <c r="Q2112" s="246"/>
      <c r="R2112" s="246"/>
    </row>
    <row r="2113" ht="15.0" customHeight="1">
      <c r="A2113" s="246"/>
      <c r="C2113" s="1523"/>
      <c r="D2113" s="146"/>
      <c r="E2113" s="146"/>
      <c r="F2113" s="454"/>
      <c r="G2113" s="492"/>
      <c r="H2113" s="492"/>
      <c r="I2113" s="492"/>
      <c r="J2113" s="492"/>
      <c r="K2113" s="1082"/>
      <c r="Q2113" s="246"/>
      <c r="R2113" s="246"/>
    </row>
    <row r="2114" ht="15.0" customHeight="1">
      <c r="A2114" s="246"/>
      <c r="C2114" s="1523"/>
      <c r="D2114" s="146"/>
      <c r="E2114" s="146"/>
      <c r="F2114" s="454"/>
      <c r="G2114" s="492"/>
      <c r="H2114" s="492"/>
      <c r="I2114" s="492"/>
      <c r="J2114" s="492"/>
      <c r="K2114" s="1082"/>
      <c r="Q2114" s="246"/>
      <c r="R2114" s="246"/>
    </row>
    <row r="2115" ht="15.0" customHeight="1">
      <c r="A2115" s="246"/>
      <c r="C2115" s="1523"/>
      <c r="D2115" s="146"/>
      <c r="E2115" s="146"/>
      <c r="F2115" s="454"/>
      <c r="G2115" s="492"/>
      <c r="H2115" s="492"/>
      <c r="I2115" s="492"/>
      <c r="J2115" s="492"/>
      <c r="K2115" s="1082"/>
      <c r="Q2115" s="246"/>
      <c r="R2115" s="246"/>
    </row>
    <row r="2116" ht="15.0" customHeight="1">
      <c r="A2116" s="246"/>
      <c r="C2116" s="1523"/>
      <c r="D2116" s="146"/>
      <c r="E2116" s="146"/>
      <c r="F2116" s="454"/>
      <c r="G2116" s="492"/>
      <c r="H2116" s="492"/>
      <c r="I2116" s="492"/>
      <c r="J2116" s="492"/>
      <c r="K2116" s="1082"/>
      <c r="Q2116" s="246"/>
      <c r="R2116" s="246"/>
    </row>
    <row r="2117" ht="15.0" customHeight="1">
      <c r="A2117" s="246"/>
      <c r="C2117" s="1523"/>
      <c r="D2117" s="146"/>
      <c r="E2117" s="146"/>
      <c r="F2117" s="454"/>
      <c r="G2117" s="492"/>
      <c r="H2117" s="492"/>
      <c r="I2117" s="492"/>
      <c r="J2117" s="492"/>
      <c r="K2117" s="1082"/>
      <c r="Q2117" s="246"/>
      <c r="R2117" s="246"/>
    </row>
    <row r="2118" ht="15.0" customHeight="1">
      <c r="A2118" s="246"/>
      <c r="C2118" s="1523"/>
      <c r="D2118" s="146"/>
      <c r="E2118" s="146"/>
      <c r="F2118" s="454"/>
      <c r="G2118" s="492"/>
      <c r="H2118" s="492"/>
      <c r="I2118" s="492"/>
      <c r="J2118" s="492"/>
      <c r="K2118" s="1082"/>
      <c r="Q2118" s="246"/>
      <c r="R2118" s="246"/>
    </row>
    <row r="2119" ht="15.0" customHeight="1">
      <c r="A2119" s="246"/>
      <c r="C2119" s="1523"/>
      <c r="D2119" s="146"/>
      <c r="E2119" s="146"/>
      <c r="F2119" s="454"/>
      <c r="G2119" s="492"/>
      <c r="H2119" s="492"/>
      <c r="I2119" s="492"/>
      <c r="J2119" s="492"/>
      <c r="K2119" s="1082"/>
      <c r="Q2119" s="246"/>
      <c r="R2119" s="246"/>
    </row>
    <row r="2120" ht="15.0" customHeight="1">
      <c r="A2120" s="246"/>
      <c r="C2120" s="1523"/>
      <c r="D2120" s="146"/>
      <c r="E2120" s="146"/>
      <c r="F2120" s="454"/>
      <c r="G2120" s="492"/>
      <c r="H2120" s="492"/>
      <c r="I2120" s="492"/>
      <c r="J2120" s="492"/>
      <c r="K2120" s="1082"/>
      <c r="Q2120" s="246"/>
      <c r="R2120" s="246"/>
    </row>
    <row r="2121" ht="15.0" customHeight="1">
      <c r="A2121" s="246"/>
      <c r="C2121" s="1523"/>
      <c r="D2121" s="146"/>
      <c r="E2121" s="146"/>
      <c r="F2121" s="454"/>
      <c r="G2121" s="492"/>
      <c r="H2121" s="492"/>
      <c r="I2121" s="492"/>
      <c r="J2121" s="492"/>
      <c r="K2121" s="1082"/>
      <c r="Q2121" s="246"/>
      <c r="R2121" s="246"/>
    </row>
    <row r="2122" ht="15.0" customHeight="1">
      <c r="A2122" s="246"/>
      <c r="C2122" s="1523"/>
      <c r="D2122" s="146"/>
      <c r="E2122" s="146"/>
      <c r="F2122" s="454"/>
      <c r="G2122" s="492"/>
      <c r="H2122" s="492"/>
      <c r="I2122" s="492"/>
      <c r="J2122" s="492"/>
      <c r="K2122" s="1082"/>
      <c r="Q2122" s="246"/>
      <c r="R2122" s="246"/>
    </row>
    <row r="2123" ht="15.0" customHeight="1">
      <c r="A2123" s="246"/>
      <c r="C2123" s="1523"/>
      <c r="D2123" s="146"/>
      <c r="E2123" s="146"/>
      <c r="F2123" s="454"/>
      <c r="G2123" s="492"/>
      <c r="H2123" s="492"/>
      <c r="I2123" s="492"/>
      <c r="J2123" s="492"/>
      <c r="K2123" s="1082"/>
      <c r="Q2123" s="246"/>
      <c r="R2123" s="246"/>
    </row>
    <row r="2124" ht="15.0" customHeight="1">
      <c r="A2124" s="246"/>
      <c r="C2124" s="1523"/>
      <c r="D2124" s="146"/>
      <c r="E2124" s="146"/>
      <c r="F2124" s="454"/>
      <c r="G2124" s="492"/>
      <c r="H2124" s="492"/>
      <c r="I2124" s="492"/>
      <c r="J2124" s="492"/>
      <c r="K2124" s="1082"/>
      <c r="Q2124" s="246"/>
      <c r="R2124" s="246"/>
    </row>
    <row r="2125" ht="15.0" customHeight="1">
      <c r="A2125" s="246"/>
      <c r="C2125" s="1523"/>
      <c r="D2125" s="146"/>
      <c r="E2125" s="146"/>
      <c r="F2125" s="454"/>
      <c r="G2125" s="492"/>
      <c r="H2125" s="492"/>
      <c r="I2125" s="492"/>
      <c r="J2125" s="492"/>
      <c r="K2125" s="1082"/>
      <c r="Q2125" s="246"/>
      <c r="R2125" s="246"/>
    </row>
    <row r="2126" ht="15.0" customHeight="1">
      <c r="A2126" s="246"/>
      <c r="C2126" s="1523"/>
      <c r="D2126" s="146"/>
      <c r="E2126" s="146"/>
      <c r="F2126" s="454"/>
      <c r="G2126" s="492"/>
      <c r="H2126" s="492"/>
      <c r="I2126" s="492"/>
      <c r="J2126" s="492"/>
      <c r="K2126" s="1082"/>
      <c r="Q2126" s="246"/>
      <c r="R2126" s="246"/>
    </row>
    <row r="2127" ht="15.0" customHeight="1">
      <c r="A2127" s="246"/>
      <c r="C2127" s="1523"/>
      <c r="D2127" s="146"/>
      <c r="E2127" s="146"/>
      <c r="F2127" s="454"/>
      <c r="G2127" s="492"/>
      <c r="H2127" s="492"/>
      <c r="I2127" s="492"/>
      <c r="J2127" s="492"/>
      <c r="K2127" s="1082"/>
      <c r="Q2127" s="246"/>
      <c r="R2127" s="246"/>
    </row>
    <row r="2128" ht="15.0" customHeight="1">
      <c r="A2128" s="246"/>
      <c r="C2128" s="1523"/>
      <c r="D2128" s="146"/>
      <c r="E2128" s="146"/>
      <c r="F2128" s="454"/>
      <c r="G2128" s="492"/>
      <c r="H2128" s="492"/>
      <c r="I2128" s="492"/>
      <c r="J2128" s="492"/>
      <c r="K2128" s="1082"/>
      <c r="Q2128" s="246"/>
      <c r="R2128" s="246"/>
    </row>
    <row r="2129" ht="15.0" customHeight="1">
      <c r="A2129" s="246"/>
      <c r="C2129" s="1523"/>
      <c r="D2129" s="146"/>
      <c r="E2129" s="146"/>
      <c r="F2129" s="454"/>
      <c r="G2129" s="492"/>
      <c r="H2129" s="492"/>
      <c r="I2129" s="492"/>
      <c r="J2129" s="492"/>
      <c r="K2129" s="1082"/>
      <c r="Q2129" s="246"/>
      <c r="R2129" s="246"/>
    </row>
    <row r="2130" ht="15.0" customHeight="1">
      <c r="A2130" s="246"/>
      <c r="C2130" s="1523"/>
      <c r="D2130" s="146"/>
      <c r="E2130" s="146"/>
      <c r="F2130" s="454"/>
      <c r="G2130" s="492"/>
      <c r="H2130" s="492"/>
      <c r="I2130" s="492"/>
      <c r="J2130" s="492"/>
      <c r="K2130" s="1082"/>
      <c r="Q2130" s="246"/>
      <c r="R2130" s="246"/>
    </row>
    <row r="2131" ht="15.0" customHeight="1">
      <c r="A2131" s="246"/>
      <c r="C2131" s="1523"/>
      <c r="D2131" s="146"/>
      <c r="E2131" s="146"/>
      <c r="F2131" s="454"/>
      <c r="G2131" s="492"/>
      <c r="H2131" s="492"/>
      <c r="I2131" s="492"/>
      <c r="J2131" s="492"/>
      <c r="K2131" s="1082"/>
      <c r="Q2131" s="246"/>
      <c r="R2131" s="246"/>
    </row>
    <row r="2132" ht="15.0" customHeight="1">
      <c r="A2132" s="246"/>
      <c r="C2132" s="1523"/>
      <c r="D2132" s="146"/>
      <c r="E2132" s="146"/>
      <c r="F2132" s="454"/>
      <c r="G2132" s="492"/>
      <c r="H2132" s="492"/>
      <c r="I2132" s="492"/>
      <c r="J2132" s="492"/>
      <c r="K2132" s="1082"/>
      <c r="Q2132" s="246"/>
      <c r="R2132" s="246"/>
    </row>
    <row r="2133" ht="15.0" customHeight="1">
      <c r="A2133" s="246"/>
      <c r="C2133" s="1523"/>
      <c r="D2133" s="146"/>
      <c r="E2133" s="146"/>
      <c r="F2133" s="454"/>
      <c r="G2133" s="492"/>
      <c r="H2133" s="492"/>
      <c r="I2133" s="492"/>
      <c r="J2133" s="492"/>
      <c r="K2133" s="1082"/>
      <c r="Q2133" s="246"/>
      <c r="R2133" s="246"/>
    </row>
    <row r="2134" ht="15.0" customHeight="1">
      <c r="A2134" s="246"/>
      <c r="C2134" s="1523"/>
      <c r="D2134" s="146"/>
      <c r="E2134" s="146"/>
      <c r="F2134" s="454"/>
      <c r="G2134" s="492"/>
      <c r="H2134" s="492"/>
      <c r="I2134" s="492"/>
      <c r="J2134" s="492"/>
      <c r="K2134" s="1082"/>
      <c r="Q2134" s="246"/>
      <c r="R2134" s="246"/>
    </row>
    <row r="2135" ht="15.0" customHeight="1">
      <c r="A2135" s="246"/>
      <c r="C2135" s="1523"/>
      <c r="D2135" s="146"/>
      <c r="E2135" s="146"/>
      <c r="F2135" s="454"/>
      <c r="G2135" s="492"/>
      <c r="H2135" s="492"/>
      <c r="I2135" s="492"/>
      <c r="J2135" s="492"/>
      <c r="K2135" s="1082"/>
      <c r="Q2135" s="246"/>
      <c r="R2135" s="246"/>
    </row>
    <row r="2136" ht="15.0" customHeight="1">
      <c r="A2136" s="246"/>
      <c r="C2136" s="1523"/>
      <c r="D2136" s="146"/>
      <c r="E2136" s="146"/>
      <c r="F2136" s="454"/>
      <c r="G2136" s="492"/>
      <c r="H2136" s="492"/>
      <c r="I2136" s="492"/>
      <c r="J2136" s="492"/>
      <c r="K2136" s="1082"/>
      <c r="Q2136" s="246"/>
      <c r="R2136" s="246"/>
    </row>
    <row r="2137" ht="15.0" customHeight="1">
      <c r="A2137" s="246"/>
      <c r="C2137" s="1523"/>
      <c r="D2137" s="146"/>
      <c r="E2137" s="146"/>
      <c r="F2137" s="454"/>
      <c r="G2137" s="492"/>
      <c r="H2137" s="492"/>
      <c r="I2137" s="492"/>
      <c r="J2137" s="492"/>
      <c r="K2137" s="1082"/>
      <c r="Q2137" s="246"/>
      <c r="R2137" s="246"/>
    </row>
    <row r="2138" ht="15.0" customHeight="1">
      <c r="A2138" s="246"/>
      <c r="C2138" s="1523"/>
      <c r="D2138" s="146"/>
      <c r="E2138" s="146"/>
      <c r="F2138" s="454"/>
      <c r="G2138" s="492"/>
      <c r="H2138" s="492"/>
      <c r="I2138" s="492"/>
      <c r="J2138" s="492"/>
      <c r="K2138" s="1082"/>
      <c r="Q2138" s="246"/>
      <c r="R2138" s="246"/>
    </row>
    <row r="2139" ht="15.0" customHeight="1">
      <c r="A2139" s="246"/>
      <c r="C2139" s="1523"/>
      <c r="D2139" s="146"/>
      <c r="E2139" s="146"/>
      <c r="F2139" s="454"/>
      <c r="G2139" s="492"/>
      <c r="H2139" s="492"/>
      <c r="I2139" s="492"/>
      <c r="J2139" s="492"/>
      <c r="K2139" s="1082"/>
      <c r="Q2139" s="246"/>
      <c r="R2139" s="246"/>
    </row>
    <row r="2140" ht="15.0" customHeight="1">
      <c r="A2140" s="246"/>
      <c r="C2140" s="1523"/>
      <c r="D2140" s="146"/>
      <c r="E2140" s="146"/>
      <c r="F2140" s="454"/>
      <c r="G2140" s="492"/>
      <c r="H2140" s="492"/>
      <c r="I2140" s="492"/>
      <c r="J2140" s="492"/>
      <c r="K2140" s="1082"/>
      <c r="Q2140" s="246"/>
      <c r="R2140" s="246"/>
    </row>
    <row r="2141" ht="15.0" customHeight="1">
      <c r="A2141" s="246"/>
      <c r="C2141" s="1523"/>
      <c r="D2141" s="146"/>
      <c r="E2141" s="146"/>
      <c r="F2141" s="454"/>
      <c r="G2141" s="492"/>
      <c r="H2141" s="492"/>
      <c r="I2141" s="492"/>
      <c r="J2141" s="492"/>
      <c r="K2141" s="1082"/>
      <c r="Q2141" s="246"/>
      <c r="R2141" s="246"/>
    </row>
    <row r="2142" ht="15.0" customHeight="1">
      <c r="A2142" s="246"/>
      <c r="C2142" s="1523"/>
      <c r="D2142" s="146"/>
      <c r="E2142" s="146"/>
      <c r="F2142" s="454"/>
      <c r="G2142" s="492"/>
      <c r="H2142" s="492"/>
      <c r="I2142" s="492"/>
      <c r="J2142" s="492"/>
      <c r="K2142" s="1082"/>
      <c r="Q2142" s="246"/>
      <c r="R2142" s="246"/>
    </row>
    <row r="2143" ht="15.0" customHeight="1">
      <c r="A2143" s="246"/>
      <c r="C2143" s="1523"/>
      <c r="D2143" s="146"/>
      <c r="E2143" s="146"/>
      <c r="F2143" s="454"/>
      <c r="G2143" s="492"/>
      <c r="H2143" s="492"/>
      <c r="I2143" s="492"/>
      <c r="J2143" s="492"/>
      <c r="K2143" s="1082"/>
      <c r="Q2143" s="246"/>
      <c r="R2143" s="246"/>
    </row>
    <row r="2144" ht="15.0" customHeight="1">
      <c r="A2144" s="246"/>
      <c r="C2144" s="1523"/>
      <c r="D2144" s="146"/>
      <c r="E2144" s="146"/>
      <c r="F2144" s="454"/>
      <c r="G2144" s="492"/>
      <c r="H2144" s="492"/>
      <c r="I2144" s="492"/>
      <c r="J2144" s="492"/>
      <c r="K2144" s="1082"/>
      <c r="Q2144" s="246"/>
      <c r="R2144" s="246"/>
    </row>
    <row r="2145" ht="15.0" customHeight="1">
      <c r="A2145" s="246"/>
      <c r="C2145" s="1523"/>
      <c r="D2145" s="146"/>
      <c r="E2145" s="146"/>
      <c r="F2145" s="454"/>
      <c r="G2145" s="492"/>
      <c r="H2145" s="492"/>
      <c r="I2145" s="492"/>
      <c r="J2145" s="492"/>
      <c r="K2145" s="1082"/>
      <c r="Q2145" s="246"/>
      <c r="R2145" s="246"/>
    </row>
    <row r="2146" ht="15.0" customHeight="1">
      <c r="A2146" s="246"/>
      <c r="C2146" s="1523"/>
      <c r="D2146" s="146"/>
      <c r="E2146" s="146"/>
      <c r="F2146" s="454"/>
      <c r="G2146" s="492"/>
      <c r="H2146" s="492"/>
      <c r="I2146" s="492"/>
      <c r="J2146" s="492"/>
      <c r="K2146" s="1082"/>
      <c r="Q2146" s="246"/>
      <c r="R2146" s="246"/>
    </row>
    <row r="2147" ht="15.0" customHeight="1">
      <c r="A2147" s="246"/>
      <c r="C2147" s="1523"/>
      <c r="D2147" s="146"/>
      <c r="E2147" s="146"/>
      <c r="F2147" s="454"/>
      <c r="G2147" s="492"/>
      <c r="H2147" s="492"/>
      <c r="I2147" s="492"/>
      <c r="J2147" s="492"/>
      <c r="K2147" s="1082"/>
      <c r="Q2147" s="246"/>
      <c r="R2147" s="246"/>
    </row>
    <row r="2148" ht="15.0" customHeight="1">
      <c r="A2148" s="246"/>
      <c r="C2148" s="1523"/>
      <c r="D2148" s="146"/>
      <c r="E2148" s="146"/>
      <c r="F2148" s="454"/>
      <c r="G2148" s="492"/>
      <c r="H2148" s="492"/>
      <c r="I2148" s="492"/>
      <c r="J2148" s="492"/>
      <c r="K2148" s="1082"/>
      <c r="Q2148" s="246"/>
      <c r="R2148" s="246"/>
    </row>
    <row r="2149" ht="15.0" customHeight="1">
      <c r="A2149" s="246"/>
      <c r="C2149" s="1523"/>
      <c r="D2149" s="146"/>
      <c r="E2149" s="146"/>
      <c r="F2149" s="454"/>
      <c r="G2149" s="492"/>
      <c r="H2149" s="492"/>
      <c r="I2149" s="492"/>
      <c r="J2149" s="492"/>
      <c r="K2149" s="1082"/>
      <c r="Q2149" s="246"/>
      <c r="R2149" s="246"/>
    </row>
    <row r="2150" ht="15.0" customHeight="1">
      <c r="A2150" s="246"/>
      <c r="C2150" s="1523"/>
      <c r="D2150" s="146"/>
      <c r="E2150" s="146"/>
      <c r="F2150" s="454"/>
      <c r="G2150" s="492"/>
      <c r="H2150" s="492"/>
      <c r="I2150" s="492"/>
      <c r="J2150" s="492"/>
      <c r="K2150" s="1082"/>
      <c r="Q2150" s="246"/>
      <c r="R2150" s="246"/>
    </row>
    <row r="2151" ht="15.0" customHeight="1">
      <c r="A2151" s="246"/>
      <c r="C2151" s="1523"/>
      <c r="D2151" s="146"/>
      <c r="E2151" s="146"/>
      <c r="F2151" s="454"/>
      <c r="G2151" s="492"/>
      <c r="H2151" s="492"/>
      <c r="I2151" s="492"/>
      <c r="J2151" s="492"/>
      <c r="K2151" s="1082"/>
      <c r="Q2151" s="246"/>
      <c r="R2151" s="246"/>
    </row>
    <row r="2152" ht="15.0" customHeight="1">
      <c r="A2152" s="246"/>
      <c r="C2152" s="1523"/>
      <c r="D2152" s="146"/>
      <c r="E2152" s="146"/>
      <c r="F2152" s="454"/>
      <c r="G2152" s="492"/>
      <c r="H2152" s="492"/>
      <c r="I2152" s="492"/>
      <c r="J2152" s="492"/>
      <c r="K2152" s="1082"/>
      <c r="Q2152" s="246"/>
      <c r="R2152" s="246"/>
    </row>
    <row r="2153" ht="15.0" customHeight="1">
      <c r="A2153" s="246"/>
      <c r="C2153" s="1523"/>
      <c r="D2153" s="146"/>
      <c r="E2153" s="146"/>
      <c r="F2153" s="454"/>
      <c r="G2153" s="492"/>
      <c r="H2153" s="492"/>
      <c r="I2153" s="492"/>
      <c r="J2153" s="492"/>
      <c r="K2153" s="1082"/>
      <c r="Q2153" s="246"/>
      <c r="R2153" s="246"/>
    </row>
    <row r="2154" ht="15.0" customHeight="1">
      <c r="A2154" s="246"/>
      <c r="C2154" s="1523"/>
      <c r="D2154" s="146"/>
      <c r="E2154" s="146"/>
      <c r="F2154" s="454"/>
      <c r="G2154" s="492"/>
      <c r="H2154" s="492"/>
      <c r="I2154" s="492"/>
      <c r="J2154" s="492"/>
      <c r="K2154" s="1082"/>
      <c r="Q2154" s="246"/>
      <c r="R2154" s="246"/>
    </row>
    <row r="2155" ht="15.0" customHeight="1">
      <c r="A2155" s="246"/>
      <c r="C2155" s="1523"/>
      <c r="D2155" s="146"/>
      <c r="E2155" s="146"/>
      <c r="F2155" s="454"/>
      <c r="G2155" s="492"/>
      <c r="H2155" s="492"/>
      <c r="I2155" s="492"/>
      <c r="J2155" s="492"/>
      <c r="K2155" s="1082"/>
      <c r="Q2155" s="246"/>
      <c r="R2155" s="246"/>
    </row>
    <row r="2156" ht="15.0" customHeight="1">
      <c r="A2156" s="246"/>
      <c r="C2156" s="1523"/>
      <c r="D2156" s="146"/>
      <c r="E2156" s="146"/>
      <c r="F2156" s="454"/>
      <c r="G2156" s="492"/>
      <c r="H2156" s="492"/>
      <c r="I2156" s="492"/>
      <c r="J2156" s="492"/>
      <c r="K2156" s="1082"/>
      <c r="Q2156" s="246"/>
      <c r="R2156" s="246"/>
    </row>
    <row r="2157" ht="15.0" customHeight="1">
      <c r="A2157" s="246"/>
      <c r="C2157" s="1523"/>
      <c r="D2157" s="146"/>
      <c r="E2157" s="146"/>
      <c r="F2157" s="454"/>
      <c r="G2157" s="492"/>
      <c r="H2157" s="492"/>
      <c r="I2157" s="492"/>
      <c r="J2157" s="492"/>
      <c r="K2157" s="1082"/>
      <c r="Q2157" s="246"/>
      <c r="R2157" s="246"/>
    </row>
    <row r="2158" ht="15.0" customHeight="1">
      <c r="A2158" s="246"/>
      <c r="C2158" s="1523"/>
      <c r="D2158" s="146"/>
      <c r="E2158" s="146"/>
      <c r="F2158" s="454"/>
      <c r="G2158" s="492"/>
      <c r="H2158" s="492"/>
      <c r="I2158" s="492"/>
      <c r="J2158" s="492"/>
      <c r="K2158" s="1082"/>
      <c r="Q2158" s="246"/>
      <c r="R2158" s="246"/>
    </row>
    <row r="2159" ht="15.0" customHeight="1">
      <c r="A2159" s="246"/>
      <c r="C2159" s="1523"/>
      <c r="D2159" s="146"/>
      <c r="E2159" s="146"/>
      <c r="F2159" s="454"/>
      <c r="G2159" s="492"/>
      <c r="H2159" s="492"/>
      <c r="I2159" s="492"/>
      <c r="J2159" s="492"/>
      <c r="K2159" s="1082"/>
      <c r="Q2159" s="246"/>
      <c r="R2159" s="246"/>
    </row>
    <row r="2160" ht="15.0" customHeight="1">
      <c r="A2160" s="246"/>
      <c r="C2160" s="1523"/>
      <c r="D2160" s="146"/>
      <c r="E2160" s="146"/>
      <c r="F2160" s="454"/>
      <c r="G2160" s="492"/>
      <c r="H2160" s="492"/>
      <c r="I2160" s="492"/>
      <c r="J2160" s="492"/>
      <c r="K2160" s="1082"/>
      <c r="Q2160" s="246"/>
      <c r="R2160" s="246"/>
    </row>
    <row r="2161" ht="15.0" customHeight="1">
      <c r="A2161" s="246"/>
      <c r="C2161" s="1523"/>
      <c r="D2161" s="146"/>
      <c r="E2161" s="146"/>
      <c r="F2161" s="454"/>
      <c r="G2161" s="492"/>
      <c r="H2161" s="492"/>
      <c r="I2161" s="492"/>
      <c r="J2161" s="492"/>
      <c r="K2161" s="1082"/>
      <c r="Q2161" s="246"/>
      <c r="R2161" s="246"/>
    </row>
    <row r="2162" ht="15.0" customHeight="1">
      <c r="A2162" s="246"/>
      <c r="C2162" s="1523"/>
      <c r="D2162" s="146"/>
      <c r="E2162" s="146"/>
      <c r="F2162" s="454"/>
      <c r="G2162" s="492"/>
      <c r="H2162" s="492"/>
      <c r="I2162" s="492"/>
      <c r="J2162" s="492"/>
      <c r="K2162" s="1082"/>
      <c r="Q2162" s="246"/>
      <c r="R2162" s="246"/>
    </row>
    <row r="2163" ht="15.0" customHeight="1">
      <c r="A2163" s="246"/>
      <c r="C2163" s="1523"/>
      <c r="D2163" s="146"/>
      <c r="E2163" s="146"/>
      <c r="F2163" s="454"/>
      <c r="G2163" s="492"/>
      <c r="H2163" s="492"/>
      <c r="I2163" s="492"/>
      <c r="J2163" s="492"/>
      <c r="K2163" s="1082"/>
      <c r="Q2163" s="246"/>
      <c r="R2163" s="246"/>
    </row>
    <row r="2164" ht="15.0" customHeight="1">
      <c r="A2164" s="246"/>
      <c r="C2164" s="1523"/>
      <c r="D2164" s="146"/>
      <c r="E2164" s="146"/>
      <c r="F2164" s="454"/>
      <c r="G2164" s="492"/>
      <c r="H2164" s="492"/>
      <c r="I2164" s="492"/>
      <c r="J2164" s="492"/>
      <c r="K2164" s="1082"/>
      <c r="Q2164" s="246"/>
      <c r="R2164" s="246"/>
    </row>
    <row r="2165" ht="15.0" customHeight="1">
      <c r="A2165" s="246"/>
      <c r="C2165" s="1523"/>
      <c r="D2165" s="146"/>
      <c r="E2165" s="146"/>
      <c r="F2165" s="454"/>
      <c r="G2165" s="492"/>
      <c r="H2165" s="492"/>
      <c r="I2165" s="492"/>
      <c r="J2165" s="492"/>
      <c r="K2165" s="1082"/>
      <c r="Q2165" s="246"/>
      <c r="R2165" s="246"/>
    </row>
    <row r="2166" ht="15.0" customHeight="1">
      <c r="A2166" s="246"/>
      <c r="C2166" s="1523"/>
      <c r="D2166" s="146"/>
      <c r="E2166" s="146"/>
      <c r="F2166" s="454"/>
      <c r="G2166" s="492"/>
      <c r="H2166" s="492"/>
      <c r="I2166" s="492"/>
      <c r="J2166" s="492"/>
      <c r="K2166" s="1082"/>
      <c r="Q2166" s="246"/>
      <c r="R2166" s="246"/>
    </row>
    <row r="2167" ht="15.0" customHeight="1">
      <c r="A2167" s="246"/>
      <c r="C2167" s="1523"/>
      <c r="D2167" s="146"/>
      <c r="E2167" s="146"/>
      <c r="F2167" s="454"/>
      <c r="G2167" s="492"/>
      <c r="H2167" s="492"/>
      <c r="I2167" s="492"/>
      <c r="J2167" s="492"/>
      <c r="K2167" s="1082"/>
      <c r="Q2167" s="246"/>
      <c r="R2167" s="246"/>
    </row>
    <row r="2168" ht="15.0" customHeight="1">
      <c r="A2168" s="246"/>
      <c r="C2168" s="1523"/>
      <c r="D2168" s="146"/>
      <c r="E2168" s="146"/>
      <c r="F2168" s="454"/>
      <c r="G2168" s="492"/>
      <c r="H2168" s="492"/>
      <c r="I2168" s="492"/>
      <c r="J2168" s="492"/>
      <c r="K2168" s="1082"/>
      <c r="Q2168" s="246"/>
      <c r="R2168" s="246"/>
    </row>
    <row r="2169" ht="15.0" customHeight="1">
      <c r="A2169" s="246"/>
      <c r="C2169" s="1523"/>
      <c r="D2169" s="146"/>
      <c r="E2169" s="146"/>
      <c r="F2169" s="454"/>
      <c r="G2169" s="492"/>
      <c r="H2169" s="492"/>
      <c r="I2169" s="492"/>
      <c r="J2169" s="492"/>
      <c r="K2169" s="1082"/>
      <c r="Q2169" s="246"/>
      <c r="R2169" s="246"/>
    </row>
    <row r="2170" ht="15.0" customHeight="1">
      <c r="A2170" s="246"/>
      <c r="C2170" s="1523"/>
      <c r="D2170" s="146"/>
      <c r="E2170" s="146"/>
      <c r="F2170" s="454"/>
      <c r="G2170" s="492"/>
      <c r="H2170" s="492"/>
      <c r="I2170" s="492"/>
      <c r="J2170" s="492"/>
      <c r="K2170" s="1082"/>
      <c r="Q2170" s="246"/>
      <c r="R2170" s="246"/>
    </row>
    <row r="2171" ht="15.0" customHeight="1">
      <c r="A2171" s="246"/>
      <c r="C2171" s="1523"/>
      <c r="D2171" s="146"/>
      <c r="E2171" s="146"/>
      <c r="F2171" s="454"/>
      <c r="G2171" s="492"/>
      <c r="H2171" s="492"/>
      <c r="I2171" s="492"/>
      <c r="J2171" s="492"/>
      <c r="K2171" s="1082"/>
      <c r="Q2171" s="246"/>
      <c r="R2171" s="246"/>
    </row>
    <row r="2172" ht="15.0" customHeight="1">
      <c r="A2172" s="246"/>
      <c r="C2172" s="1523"/>
      <c r="D2172" s="146"/>
      <c r="E2172" s="146"/>
      <c r="F2172" s="454"/>
      <c r="G2172" s="492"/>
      <c r="H2172" s="492"/>
      <c r="I2172" s="492"/>
      <c r="J2172" s="492"/>
      <c r="K2172" s="1082"/>
      <c r="Q2172" s="246"/>
      <c r="R2172" s="246"/>
    </row>
    <row r="2173" ht="15.0" customHeight="1">
      <c r="A2173" s="246"/>
      <c r="C2173" s="1523"/>
      <c r="D2173" s="146"/>
      <c r="E2173" s="146"/>
      <c r="F2173" s="454"/>
      <c r="G2173" s="492"/>
      <c r="H2173" s="492"/>
      <c r="I2173" s="492"/>
      <c r="J2173" s="492"/>
      <c r="K2173" s="1082"/>
      <c r="Q2173" s="246"/>
      <c r="R2173" s="246"/>
    </row>
    <row r="2174" ht="15.0" customHeight="1">
      <c r="A2174" s="246"/>
      <c r="C2174" s="1523"/>
      <c r="D2174" s="146"/>
      <c r="E2174" s="146"/>
      <c r="F2174" s="454"/>
      <c r="G2174" s="492"/>
      <c r="H2174" s="492"/>
      <c r="I2174" s="492"/>
      <c r="J2174" s="492"/>
      <c r="K2174" s="1082"/>
      <c r="Q2174" s="246"/>
      <c r="R2174" s="246"/>
    </row>
    <row r="2175" ht="15.0" customHeight="1">
      <c r="A2175" s="246"/>
      <c r="C2175" s="1523"/>
      <c r="D2175" s="146"/>
      <c r="E2175" s="146"/>
      <c r="F2175" s="454"/>
      <c r="G2175" s="492"/>
      <c r="H2175" s="492"/>
      <c r="I2175" s="492"/>
      <c r="J2175" s="492"/>
      <c r="K2175" s="1082"/>
      <c r="Q2175" s="246"/>
      <c r="R2175" s="246"/>
    </row>
    <row r="2176" ht="15.0" customHeight="1">
      <c r="A2176" s="246"/>
      <c r="C2176" s="1523"/>
      <c r="D2176" s="146"/>
      <c r="E2176" s="146"/>
      <c r="F2176" s="454"/>
      <c r="G2176" s="492"/>
      <c r="H2176" s="492"/>
      <c r="I2176" s="492"/>
      <c r="J2176" s="492"/>
      <c r="K2176" s="1082"/>
      <c r="Q2176" s="246"/>
      <c r="R2176" s="246"/>
    </row>
    <row r="2177" ht="15.0" customHeight="1">
      <c r="A2177" s="246"/>
      <c r="C2177" s="1523"/>
      <c r="D2177" s="146"/>
      <c r="E2177" s="146"/>
      <c r="F2177" s="454"/>
      <c r="G2177" s="492"/>
      <c r="H2177" s="492"/>
      <c r="I2177" s="492"/>
      <c r="J2177" s="492"/>
      <c r="K2177" s="1082"/>
      <c r="Q2177" s="246"/>
      <c r="R2177" s="246"/>
    </row>
    <row r="2178" ht="15.0" customHeight="1">
      <c r="A2178" s="246"/>
      <c r="C2178" s="1523"/>
      <c r="D2178" s="146"/>
      <c r="E2178" s="146"/>
      <c r="F2178" s="454"/>
      <c r="G2178" s="492"/>
      <c r="H2178" s="492"/>
      <c r="I2178" s="492"/>
      <c r="J2178" s="492"/>
      <c r="K2178" s="1082"/>
      <c r="Q2178" s="246"/>
      <c r="R2178" s="246"/>
    </row>
    <row r="2179" ht="15.0" customHeight="1">
      <c r="A2179" s="246"/>
      <c r="C2179" s="1523"/>
      <c r="D2179" s="146"/>
      <c r="E2179" s="146"/>
      <c r="F2179" s="454"/>
      <c r="G2179" s="492"/>
      <c r="H2179" s="492"/>
      <c r="I2179" s="492"/>
      <c r="J2179" s="492"/>
      <c r="K2179" s="1082"/>
      <c r="Q2179" s="246"/>
      <c r="R2179" s="246"/>
    </row>
    <row r="2180" ht="15.0" customHeight="1">
      <c r="A2180" s="246"/>
      <c r="C2180" s="1523"/>
      <c r="D2180" s="146"/>
      <c r="E2180" s="146"/>
      <c r="F2180" s="454"/>
      <c r="G2180" s="492"/>
      <c r="H2180" s="492"/>
      <c r="I2180" s="492"/>
      <c r="J2180" s="492"/>
      <c r="K2180" s="1082"/>
      <c r="Q2180" s="246"/>
      <c r="R2180" s="246"/>
    </row>
    <row r="2181" ht="15.0" customHeight="1">
      <c r="A2181" s="246"/>
      <c r="C2181" s="1523"/>
      <c r="D2181" s="146"/>
      <c r="E2181" s="146"/>
      <c r="F2181" s="454"/>
      <c r="G2181" s="492"/>
      <c r="H2181" s="492"/>
      <c r="I2181" s="492"/>
      <c r="J2181" s="492"/>
      <c r="K2181" s="1082"/>
      <c r="Q2181" s="246"/>
      <c r="R2181" s="246"/>
    </row>
    <row r="2182" ht="15.0" customHeight="1">
      <c r="A2182" s="246"/>
      <c r="C2182" s="1523"/>
      <c r="D2182" s="146"/>
      <c r="E2182" s="146"/>
      <c r="F2182" s="454"/>
      <c r="G2182" s="492"/>
      <c r="H2182" s="492"/>
      <c r="I2182" s="492"/>
      <c r="J2182" s="492"/>
      <c r="K2182" s="1082"/>
      <c r="Q2182" s="246"/>
      <c r="R2182" s="246"/>
    </row>
    <row r="2183" ht="15.0" customHeight="1">
      <c r="A2183" s="246"/>
      <c r="C2183" s="1523"/>
      <c r="D2183" s="146"/>
      <c r="E2183" s="146"/>
      <c r="F2183" s="454"/>
      <c r="G2183" s="492"/>
      <c r="H2183" s="492"/>
      <c r="I2183" s="492"/>
      <c r="J2183" s="492"/>
      <c r="K2183" s="1082"/>
      <c r="Q2183" s="246"/>
      <c r="R2183" s="246"/>
    </row>
    <row r="2184" ht="15.0" customHeight="1">
      <c r="A2184" s="246"/>
      <c r="C2184" s="1523"/>
      <c r="D2184" s="146"/>
      <c r="E2184" s="146"/>
      <c r="F2184" s="454"/>
      <c r="G2184" s="492"/>
      <c r="H2184" s="492"/>
      <c r="I2184" s="492"/>
      <c r="J2184" s="492"/>
      <c r="K2184" s="1082"/>
      <c r="Q2184" s="246"/>
      <c r="R2184" s="246"/>
    </row>
    <row r="2185" ht="15.0" customHeight="1">
      <c r="A2185" s="246"/>
      <c r="C2185" s="1523"/>
      <c r="D2185" s="146"/>
      <c r="E2185" s="146"/>
      <c r="F2185" s="454"/>
      <c r="G2185" s="492"/>
      <c r="H2185" s="492"/>
      <c r="I2185" s="492"/>
      <c r="J2185" s="492"/>
      <c r="K2185" s="1082"/>
      <c r="Q2185" s="246"/>
      <c r="R2185" s="246"/>
    </row>
    <row r="2186" ht="15.0" customHeight="1">
      <c r="A2186" s="246"/>
      <c r="C2186" s="1523"/>
      <c r="D2186" s="146"/>
      <c r="E2186" s="146"/>
      <c r="F2186" s="454"/>
      <c r="G2186" s="492"/>
      <c r="H2186" s="492"/>
      <c r="I2186" s="492"/>
      <c r="J2186" s="492"/>
      <c r="K2186" s="1082"/>
      <c r="Q2186" s="246"/>
      <c r="R2186" s="246"/>
    </row>
    <row r="2187" ht="15.0" customHeight="1">
      <c r="A2187" s="246"/>
      <c r="C2187" s="1523"/>
      <c r="D2187" s="146"/>
      <c r="E2187" s="146"/>
      <c r="F2187" s="454"/>
      <c r="G2187" s="492"/>
      <c r="H2187" s="492"/>
      <c r="I2187" s="492"/>
      <c r="J2187" s="492"/>
      <c r="K2187" s="1082"/>
      <c r="Q2187" s="246"/>
      <c r="R2187" s="246"/>
    </row>
    <row r="2188" ht="15.0" customHeight="1">
      <c r="A2188" s="246"/>
      <c r="C2188" s="1523"/>
      <c r="D2188" s="146"/>
      <c r="E2188" s="146"/>
      <c r="F2188" s="454"/>
      <c r="G2188" s="492"/>
      <c r="H2188" s="492"/>
      <c r="I2188" s="492"/>
      <c r="J2188" s="492"/>
      <c r="K2188" s="1082"/>
      <c r="Q2188" s="246"/>
      <c r="R2188" s="246"/>
    </row>
    <row r="2189" ht="15.0" customHeight="1">
      <c r="A2189" s="246"/>
      <c r="C2189" s="1523"/>
      <c r="D2189" s="146"/>
      <c r="E2189" s="146"/>
      <c r="F2189" s="454"/>
      <c r="G2189" s="492"/>
      <c r="H2189" s="492"/>
      <c r="I2189" s="492"/>
      <c r="J2189" s="492"/>
      <c r="K2189" s="1082"/>
      <c r="Q2189" s="246"/>
      <c r="R2189" s="246"/>
    </row>
    <row r="2190" ht="15.0" customHeight="1">
      <c r="A2190" s="246"/>
      <c r="C2190" s="1523"/>
      <c r="D2190" s="146"/>
      <c r="E2190" s="146"/>
      <c r="F2190" s="454"/>
      <c r="G2190" s="492"/>
      <c r="H2190" s="492"/>
      <c r="I2190" s="492"/>
      <c r="J2190" s="492"/>
      <c r="K2190" s="1082"/>
      <c r="Q2190" s="246"/>
      <c r="R2190" s="246"/>
    </row>
    <row r="2191" ht="15.0" customHeight="1">
      <c r="A2191" s="246"/>
      <c r="C2191" s="1523"/>
      <c r="D2191" s="146"/>
      <c r="E2191" s="146"/>
      <c r="F2191" s="454"/>
      <c r="G2191" s="492"/>
      <c r="H2191" s="492"/>
      <c r="I2191" s="492"/>
      <c r="J2191" s="492"/>
      <c r="K2191" s="1082"/>
      <c r="Q2191" s="246"/>
      <c r="R2191" s="246"/>
    </row>
    <row r="2192" ht="15.0" customHeight="1">
      <c r="A2192" s="246"/>
      <c r="C2192" s="1523"/>
      <c r="D2192" s="146"/>
      <c r="E2192" s="146"/>
      <c r="F2192" s="454"/>
      <c r="G2192" s="492"/>
      <c r="H2192" s="492"/>
      <c r="I2192" s="492"/>
      <c r="J2192" s="492"/>
      <c r="K2192" s="1082"/>
      <c r="Q2192" s="246"/>
      <c r="R2192" s="246"/>
    </row>
    <row r="2193" ht="15.0" customHeight="1">
      <c r="A2193" s="246"/>
      <c r="C2193" s="1523"/>
      <c r="D2193" s="146"/>
      <c r="E2193" s="146"/>
      <c r="F2193" s="454"/>
      <c r="G2193" s="492"/>
      <c r="H2193" s="492"/>
      <c r="I2193" s="492"/>
      <c r="J2193" s="492"/>
      <c r="K2193" s="1082"/>
      <c r="Q2193" s="246"/>
      <c r="R2193" s="246"/>
    </row>
    <row r="2194" ht="15.0" customHeight="1">
      <c r="A2194" s="246"/>
      <c r="C2194" s="1523"/>
      <c r="D2194" s="146"/>
      <c r="E2194" s="146"/>
      <c r="F2194" s="454"/>
      <c r="G2194" s="492"/>
      <c r="H2194" s="492"/>
      <c r="I2194" s="492"/>
      <c r="J2194" s="492"/>
      <c r="K2194" s="1082"/>
      <c r="Q2194" s="246"/>
      <c r="R2194" s="246"/>
    </row>
    <row r="2195" ht="15.0" customHeight="1">
      <c r="A2195" s="246"/>
      <c r="C2195" s="1523"/>
      <c r="D2195" s="146"/>
      <c r="E2195" s="146"/>
      <c r="F2195" s="454"/>
      <c r="G2195" s="492"/>
      <c r="H2195" s="492"/>
      <c r="I2195" s="492"/>
      <c r="J2195" s="492"/>
      <c r="K2195" s="1082"/>
      <c r="Q2195" s="246"/>
      <c r="R2195" s="246"/>
    </row>
    <row r="2196" ht="15.0" customHeight="1">
      <c r="A2196" s="246"/>
      <c r="C2196" s="1523"/>
      <c r="D2196" s="146"/>
      <c r="E2196" s="146"/>
      <c r="F2196" s="454"/>
      <c r="G2196" s="492"/>
      <c r="H2196" s="492"/>
      <c r="I2196" s="492"/>
      <c r="J2196" s="492"/>
      <c r="K2196" s="1082"/>
      <c r="Q2196" s="246"/>
      <c r="R2196" s="246"/>
    </row>
    <row r="2197" ht="15.0" customHeight="1">
      <c r="A2197" s="246"/>
      <c r="C2197" s="1523"/>
      <c r="D2197" s="146"/>
      <c r="E2197" s="146"/>
      <c r="F2197" s="454"/>
      <c r="G2197" s="492"/>
      <c r="H2197" s="492"/>
      <c r="I2197" s="492"/>
      <c r="J2197" s="492"/>
      <c r="K2197" s="1082"/>
      <c r="Q2197" s="246"/>
      <c r="R2197" s="246"/>
    </row>
    <row r="2198" ht="15.0" customHeight="1">
      <c r="A2198" s="246"/>
      <c r="C2198" s="1523"/>
      <c r="D2198" s="146"/>
      <c r="E2198" s="146"/>
      <c r="F2198" s="454"/>
      <c r="G2198" s="492"/>
      <c r="H2198" s="492"/>
      <c r="I2198" s="492"/>
      <c r="J2198" s="492"/>
      <c r="K2198" s="1082"/>
      <c r="Q2198" s="246"/>
      <c r="R2198" s="246"/>
    </row>
    <row r="2199" ht="15.0" customHeight="1">
      <c r="A2199" s="246"/>
      <c r="C2199" s="1523"/>
      <c r="D2199" s="146"/>
      <c r="E2199" s="146"/>
      <c r="F2199" s="454"/>
      <c r="G2199" s="492"/>
      <c r="H2199" s="492"/>
      <c r="I2199" s="492"/>
      <c r="J2199" s="492"/>
      <c r="K2199" s="1082"/>
      <c r="Q2199" s="246"/>
      <c r="R2199" s="246"/>
    </row>
    <row r="2200" ht="15.0" customHeight="1">
      <c r="A2200" s="246"/>
      <c r="C2200" s="1523"/>
      <c r="D2200" s="146"/>
      <c r="E2200" s="146"/>
      <c r="F2200" s="454"/>
      <c r="G2200" s="492"/>
      <c r="H2200" s="492"/>
      <c r="I2200" s="492"/>
      <c r="J2200" s="492"/>
      <c r="K2200" s="1082"/>
      <c r="Q2200" s="246"/>
      <c r="R2200" s="246"/>
    </row>
    <row r="2201" ht="15.0" customHeight="1">
      <c r="A2201" s="246"/>
      <c r="C2201" s="1523"/>
      <c r="D2201" s="146"/>
      <c r="E2201" s="146"/>
      <c r="F2201" s="454"/>
      <c r="G2201" s="492"/>
      <c r="H2201" s="492"/>
      <c r="I2201" s="492"/>
      <c r="J2201" s="492"/>
      <c r="K2201" s="1082"/>
      <c r="Q2201" s="246"/>
      <c r="R2201" s="246"/>
    </row>
    <row r="2202" ht="15.0" customHeight="1">
      <c r="A2202" s="246"/>
      <c r="C2202" s="1523"/>
      <c r="D2202" s="146"/>
      <c r="E2202" s="146"/>
      <c r="F2202" s="454"/>
      <c r="G2202" s="492"/>
      <c r="H2202" s="492"/>
      <c r="I2202" s="492"/>
      <c r="J2202" s="492"/>
      <c r="K2202" s="1082"/>
      <c r="Q2202" s="246"/>
      <c r="R2202" s="246"/>
    </row>
    <row r="2203" ht="15.0" customHeight="1">
      <c r="A2203" s="246"/>
      <c r="C2203" s="1523"/>
      <c r="D2203" s="146"/>
      <c r="E2203" s="146"/>
      <c r="F2203" s="454"/>
      <c r="G2203" s="492"/>
      <c r="H2203" s="492"/>
      <c r="I2203" s="492"/>
      <c r="J2203" s="492"/>
      <c r="K2203" s="1082"/>
      <c r="Q2203" s="246"/>
      <c r="R2203" s="246"/>
    </row>
    <row r="2204" ht="15.0" customHeight="1">
      <c r="A2204" s="246"/>
      <c r="C2204" s="1523"/>
      <c r="D2204" s="146"/>
      <c r="E2204" s="146"/>
      <c r="F2204" s="454"/>
      <c r="G2204" s="492"/>
      <c r="H2204" s="492"/>
      <c r="I2204" s="492"/>
      <c r="J2204" s="492"/>
      <c r="K2204" s="1082"/>
      <c r="Q2204" s="246"/>
      <c r="R2204" s="246"/>
    </row>
    <row r="2205" ht="15.0" customHeight="1">
      <c r="A2205" s="246"/>
      <c r="C2205" s="1523"/>
      <c r="D2205" s="146"/>
      <c r="E2205" s="146"/>
      <c r="F2205" s="454"/>
      <c r="G2205" s="492"/>
      <c r="H2205" s="492"/>
      <c r="I2205" s="492"/>
      <c r="J2205" s="492"/>
      <c r="K2205" s="1082"/>
      <c r="Q2205" s="246"/>
      <c r="R2205" s="246"/>
    </row>
    <row r="2206" ht="15.0" customHeight="1">
      <c r="A2206" s="246"/>
      <c r="C2206" s="1523"/>
      <c r="D2206" s="146"/>
      <c r="E2206" s="146"/>
      <c r="F2206" s="454"/>
      <c r="G2206" s="492"/>
      <c r="H2206" s="492"/>
      <c r="I2206" s="492"/>
      <c r="J2206" s="492"/>
      <c r="K2206" s="1082"/>
      <c r="Q2206" s="246"/>
      <c r="R2206" s="246"/>
    </row>
    <row r="2207" ht="15.0" customHeight="1">
      <c r="A2207" s="246"/>
      <c r="C2207" s="1523"/>
      <c r="D2207" s="146"/>
      <c r="E2207" s="146"/>
      <c r="F2207" s="454"/>
      <c r="G2207" s="492"/>
      <c r="H2207" s="492"/>
      <c r="I2207" s="492"/>
      <c r="J2207" s="492"/>
      <c r="K2207" s="1082"/>
      <c r="Q2207" s="246"/>
      <c r="R2207" s="246"/>
    </row>
    <row r="2208" ht="15.0" customHeight="1">
      <c r="A2208" s="246"/>
      <c r="C2208" s="1523"/>
      <c r="D2208" s="146"/>
      <c r="E2208" s="146"/>
      <c r="F2208" s="454"/>
      <c r="G2208" s="492"/>
      <c r="H2208" s="492"/>
      <c r="I2208" s="492"/>
      <c r="J2208" s="492"/>
      <c r="K2208" s="1082"/>
      <c r="Q2208" s="246"/>
      <c r="R2208" s="246"/>
    </row>
    <row r="2209" ht="15.0" customHeight="1">
      <c r="A2209" s="246"/>
      <c r="C2209" s="1523"/>
      <c r="D2209" s="146"/>
      <c r="E2209" s="146"/>
      <c r="F2209" s="454"/>
      <c r="G2209" s="492"/>
      <c r="H2209" s="492"/>
      <c r="I2209" s="492"/>
      <c r="J2209" s="492"/>
      <c r="K2209" s="1082"/>
      <c r="Q2209" s="246"/>
      <c r="R2209" s="246"/>
    </row>
    <row r="2210" ht="15.0" customHeight="1">
      <c r="A2210" s="246"/>
      <c r="C2210" s="1523"/>
      <c r="D2210" s="146"/>
      <c r="E2210" s="146"/>
      <c r="F2210" s="454"/>
      <c r="G2210" s="492"/>
      <c r="H2210" s="492"/>
      <c r="I2210" s="492"/>
      <c r="J2210" s="492"/>
      <c r="K2210" s="1082"/>
      <c r="Q2210" s="246"/>
      <c r="R2210" s="246"/>
    </row>
    <row r="2211" ht="15.0" customHeight="1">
      <c r="A2211" s="246"/>
      <c r="C2211" s="1523"/>
      <c r="D2211" s="146"/>
      <c r="E2211" s="146"/>
      <c r="F2211" s="454"/>
      <c r="G2211" s="492"/>
      <c r="H2211" s="492"/>
      <c r="I2211" s="492"/>
      <c r="J2211" s="492"/>
      <c r="K2211" s="1082"/>
      <c r="Q2211" s="246"/>
      <c r="R2211" s="246"/>
    </row>
    <row r="2212" ht="15.0" customHeight="1">
      <c r="A2212" s="246"/>
      <c r="C2212" s="1523"/>
      <c r="D2212" s="146"/>
      <c r="E2212" s="146"/>
      <c r="F2212" s="454"/>
      <c r="G2212" s="492"/>
      <c r="H2212" s="492"/>
      <c r="I2212" s="492"/>
      <c r="J2212" s="492"/>
      <c r="K2212" s="1082"/>
      <c r="Q2212" s="246"/>
      <c r="R2212" s="246"/>
    </row>
    <row r="2213" ht="15.0" customHeight="1">
      <c r="A2213" s="246"/>
      <c r="C2213" s="1523"/>
      <c r="D2213" s="146"/>
      <c r="E2213" s="146"/>
      <c r="F2213" s="454"/>
      <c r="G2213" s="492"/>
      <c r="H2213" s="492"/>
      <c r="I2213" s="492"/>
      <c r="J2213" s="492"/>
      <c r="K2213" s="1082"/>
      <c r="Q2213" s="246"/>
      <c r="R2213" s="246"/>
    </row>
    <row r="2214" ht="15.0" customHeight="1">
      <c r="A2214" s="246"/>
      <c r="C2214" s="1523"/>
      <c r="D2214" s="146"/>
      <c r="E2214" s="146"/>
      <c r="F2214" s="454"/>
      <c r="G2214" s="492"/>
      <c r="H2214" s="492"/>
      <c r="I2214" s="492"/>
      <c r="J2214" s="492"/>
      <c r="K2214" s="1082"/>
      <c r="Q2214" s="246"/>
      <c r="R2214" s="246"/>
    </row>
    <row r="2215" ht="15.0" customHeight="1">
      <c r="A2215" s="246"/>
      <c r="C2215" s="1523"/>
      <c r="D2215" s="146"/>
      <c r="E2215" s="146"/>
      <c r="F2215" s="454"/>
      <c r="G2215" s="492"/>
      <c r="H2215" s="492"/>
      <c r="I2215" s="492"/>
      <c r="J2215" s="492"/>
      <c r="K2215" s="1082"/>
      <c r="Q2215" s="246"/>
      <c r="R2215" s="246"/>
    </row>
    <row r="2216" ht="15.0" customHeight="1">
      <c r="A2216" s="246"/>
      <c r="C2216" s="1523"/>
      <c r="D2216" s="146"/>
      <c r="E2216" s="146"/>
      <c r="F2216" s="454"/>
      <c r="G2216" s="492"/>
      <c r="H2216" s="492"/>
      <c r="I2216" s="492"/>
      <c r="J2216" s="492"/>
      <c r="K2216" s="1082"/>
      <c r="Q2216" s="246"/>
      <c r="R2216" s="246"/>
    </row>
    <row r="2217" ht="15.0" customHeight="1">
      <c r="A2217" s="246"/>
      <c r="C2217" s="1523"/>
      <c r="D2217" s="146"/>
      <c r="E2217" s="146"/>
      <c r="F2217" s="454"/>
      <c r="G2217" s="492"/>
      <c r="H2217" s="492"/>
      <c r="I2217" s="492"/>
      <c r="J2217" s="492"/>
      <c r="K2217" s="1082"/>
      <c r="Q2217" s="246"/>
      <c r="R2217" s="246"/>
    </row>
    <row r="2218" ht="15.0" customHeight="1">
      <c r="A2218" s="246"/>
      <c r="C2218" s="1523"/>
      <c r="D2218" s="146"/>
      <c r="E2218" s="146"/>
      <c r="F2218" s="454"/>
      <c r="G2218" s="492"/>
      <c r="H2218" s="492"/>
      <c r="I2218" s="492"/>
      <c r="J2218" s="492"/>
      <c r="K2218" s="1082"/>
      <c r="Q2218" s="246"/>
      <c r="R2218" s="246"/>
    </row>
    <row r="2219" ht="15.0" customHeight="1">
      <c r="A2219" s="246"/>
      <c r="C2219" s="1523"/>
      <c r="D2219" s="146"/>
      <c r="E2219" s="146"/>
      <c r="F2219" s="454"/>
      <c r="G2219" s="492"/>
      <c r="H2219" s="492"/>
      <c r="I2219" s="492"/>
      <c r="J2219" s="492"/>
      <c r="K2219" s="1082"/>
      <c r="Q2219" s="246"/>
      <c r="R2219" s="246"/>
    </row>
    <row r="2220" ht="15.0" customHeight="1">
      <c r="A2220" s="246"/>
      <c r="C2220" s="1523"/>
      <c r="D2220" s="146"/>
      <c r="E2220" s="146"/>
      <c r="F2220" s="454"/>
      <c r="G2220" s="492"/>
      <c r="H2220" s="492"/>
      <c r="I2220" s="492"/>
      <c r="J2220" s="492"/>
      <c r="K2220" s="1082"/>
      <c r="Q2220" s="246"/>
      <c r="R2220" s="246"/>
    </row>
    <row r="2221" ht="15.0" customHeight="1">
      <c r="A2221" s="246"/>
      <c r="C2221" s="1523"/>
      <c r="D2221" s="146"/>
      <c r="E2221" s="146"/>
      <c r="F2221" s="454"/>
      <c r="G2221" s="492"/>
      <c r="H2221" s="492"/>
      <c r="I2221" s="492"/>
      <c r="J2221" s="492"/>
      <c r="K2221" s="1082"/>
      <c r="Q2221" s="246"/>
      <c r="R2221" s="246"/>
    </row>
    <row r="2222" ht="15.0" customHeight="1">
      <c r="A2222" s="246"/>
      <c r="C2222" s="1523"/>
      <c r="D2222" s="146"/>
      <c r="E2222" s="146"/>
      <c r="F2222" s="454"/>
      <c r="G2222" s="492"/>
      <c r="H2222" s="492"/>
      <c r="I2222" s="492"/>
      <c r="J2222" s="492"/>
      <c r="K2222" s="1082"/>
      <c r="Q2222" s="246"/>
      <c r="R2222" s="246"/>
    </row>
    <row r="2223" ht="15.0" customHeight="1">
      <c r="A2223" s="246"/>
      <c r="C2223" s="1523"/>
      <c r="D2223" s="146"/>
      <c r="E2223" s="146"/>
      <c r="F2223" s="454"/>
      <c r="G2223" s="492"/>
      <c r="H2223" s="492"/>
      <c r="I2223" s="492"/>
      <c r="J2223" s="492"/>
      <c r="K2223" s="1082"/>
      <c r="Q2223" s="246"/>
      <c r="R2223" s="246"/>
    </row>
    <row r="2224" ht="15.0" customHeight="1">
      <c r="A2224" s="246"/>
      <c r="C2224" s="1523"/>
      <c r="D2224" s="146"/>
      <c r="E2224" s="146"/>
      <c r="F2224" s="454"/>
      <c r="G2224" s="492"/>
      <c r="H2224" s="492"/>
      <c r="I2224" s="492"/>
      <c r="J2224" s="492"/>
      <c r="K2224" s="1082"/>
      <c r="Q2224" s="246"/>
      <c r="R2224" s="246"/>
    </row>
    <row r="2225" ht="15.0" customHeight="1">
      <c r="A2225" s="246"/>
      <c r="C2225" s="1523"/>
      <c r="D2225" s="146"/>
      <c r="E2225" s="146"/>
      <c r="F2225" s="454"/>
      <c r="G2225" s="492"/>
      <c r="H2225" s="492"/>
      <c r="I2225" s="492"/>
      <c r="J2225" s="492"/>
      <c r="K2225" s="1082"/>
      <c r="Q2225" s="246"/>
      <c r="R2225" s="246"/>
    </row>
    <row r="2226" ht="15.0" customHeight="1">
      <c r="A2226" s="246"/>
      <c r="C2226" s="1523"/>
      <c r="D2226" s="146"/>
      <c r="E2226" s="146"/>
      <c r="F2226" s="454"/>
      <c r="G2226" s="492"/>
      <c r="H2226" s="492"/>
      <c r="I2226" s="492"/>
      <c r="J2226" s="492"/>
      <c r="K2226" s="1082"/>
      <c r="Q2226" s="246"/>
      <c r="R2226" s="246"/>
    </row>
    <row r="2227" ht="15.0" customHeight="1">
      <c r="A2227" s="246"/>
      <c r="C2227" s="1523"/>
      <c r="D2227" s="146"/>
      <c r="E2227" s="146"/>
      <c r="F2227" s="454"/>
      <c r="G2227" s="492"/>
      <c r="H2227" s="492"/>
      <c r="I2227" s="492"/>
      <c r="J2227" s="492"/>
      <c r="K2227" s="1082"/>
      <c r="Q2227" s="246"/>
      <c r="R2227" s="246"/>
    </row>
    <row r="2228" ht="15.0" customHeight="1">
      <c r="A2228" s="246"/>
      <c r="C2228" s="1523"/>
      <c r="D2228" s="146"/>
      <c r="E2228" s="146"/>
      <c r="F2228" s="454"/>
      <c r="G2228" s="492"/>
      <c r="H2228" s="492"/>
      <c r="I2228" s="492"/>
      <c r="J2228" s="492"/>
      <c r="K2228" s="1082"/>
      <c r="Q2228" s="246"/>
      <c r="R2228" s="246"/>
    </row>
    <row r="2229" ht="15.0" customHeight="1">
      <c r="A2229" s="246"/>
      <c r="C2229" s="1523"/>
      <c r="D2229" s="146"/>
      <c r="E2229" s="146"/>
      <c r="F2229" s="454"/>
      <c r="G2229" s="492"/>
      <c r="H2229" s="492"/>
      <c r="I2229" s="492"/>
      <c r="J2229" s="492"/>
      <c r="K2229" s="1082"/>
      <c r="Q2229" s="246"/>
      <c r="R2229" s="246"/>
    </row>
    <row r="2230" ht="15.0" customHeight="1">
      <c r="A2230" s="246"/>
      <c r="C2230" s="1523"/>
      <c r="D2230" s="146"/>
      <c r="E2230" s="146"/>
      <c r="F2230" s="454"/>
      <c r="G2230" s="492"/>
      <c r="H2230" s="492"/>
      <c r="I2230" s="492"/>
      <c r="J2230" s="492"/>
      <c r="K2230" s="1082"/>
      <c r="Q2230" s="246"/>
      <c r="R2230" s="246"/>
    </row>
    <row r="2231" ht="15.0" customHeight="1">
      <c r="A2231" s="246"/>
      <c r="C2231" s="1523"/>
      <c r="D2231" s="146"/>
      <c r="E2231" s="146"/>
      <c r="F2231" s="454"/>
      <c r="G2231" s="492"/>
      <c r="H2231" s="492"/>
      <c r="I2231" s="492"/>
      <c r="J2231" s="492"/>
      <c r="K2231" s="1082"/>
      <c r="Q2231" s="246"/>
      <c r="R2231" s="246"/>
    </row>
    <row r="2232" ht="15.0" customHeight="1">
      <c r="A2232" s="246"/>
      <c r="C2232" s="1523"/>
      <c r="D2232" s="146"/>
      <c r="E2232" s="146"/>
      <c r="F2232" s="454"/>
      <c r="G2232" s="492"/>
      <c r="H2232" s="492"/>
      <c r="I2232" s="492"/>
      <c r="J2232" s="492"/>
      <c r="K2232" s="1082"/>
      <c r="Q2232" s="246"/>
      <c r="R2232" s="246"/>
    </row>
    <row r="2233" ht="15.0" customHeight="1">
      <c r="A2233" s="246"/>
      <c r="C2233" s="1523"/>
      <c r="D2233" s="146"/>
      <c r="E2233" s="146"/>
      <c r="F2233" s="454"/>
      <c r="G2233" s="492"/>
      <c r="H2233" s="492"/>
      <c r="I2233" s="492"/>
      <c r="J2233" s="492"/>
      <c r="K2233" s="1082"/>
      <c r="Q2233" s="246"/>
      <c r="R2233" s="246"/>
    </row>
    <row r="2234" ht="15.0" customHeight="1">
      <c r="A2234" s="246"/>
      <c r="C2234" s="1523"/>
      <c r="D2234" s="146"/>
      <c r="E2234" s="146"/>
      <c r="F2234" s="454"/>
      <c r="G2234" s="492"/>
      <c r="H2234" s="492"/>
      <c r="I2234" s="492"/>
      <c r="J2234" s="492"/>
      <c r="K2234" s="1082"/>
      <c r="Q2234" s="246"/>
      <c r="R2234" s="246"/>
    </row>
    <row r="2235" ht="15.0" customHeight="1">
      <c r="A2235" s="246"/>
      <c r="C2235" s="1523"/>
      <c r="D2235" s="146"/>
      <c r="E2235" s="146"/>
      <c r="F2235" s="454"/>
      <c r="G2235" s="492"/>
      <c r="H2235" s="492"/>
      <c r="I2235" s="492"/>
      <c r="J2235" s="492"/>
      <c r="K2235" s="1082"/>
      <c r="Q2235" s="246"/>
      <c r="R2235" s="246"/>
    </row>
    <row r="2236" ht="15.0" customHeight="1">
      <c r="A2236" s="246"/>
      <c r="C2236" s="1523"/>
      <c r="D2236" s="146"/>
      <c r="E2236" s="146"/>
      <c r="F2236" s="454"/>
      <c r="G2236" s="492"/>
      <c r="H2236" s="492"/>
      <c r="I2236" s="492"/>
      <c r="J2236" s="492"/>
      <c r="K2236" s="1082"/>
      <c r="Q2236" s="246"/>
      <c r="R2236" s="246"/>
    </row>
    <row r="2237" ht="15.0" customHeight="1">
      <c r="A2237" s="246"/>
      <c r="C2237" s="1523"/>
      <c r="D2237" s="146"/>
      <c r="E2237" s="146"/>
      <c r="F2237" s="454"/>
      <c r="G2237" s="492"/>
      <c r="H2237" s="492"/>
      <c r="I2237" s="492"/>
      <c r="J2237" s="492"/>
      <c r="K2237" s="1082"/>
      <c r="Q2237" s="246"/>
      <c r="R2237" s="246"/>
    </row>
    <row r="2238" ht="15.0" customHeight="1">
      <c r="A2238" s="246"/>
      <c r="C2238" s="1523"/>
      <c r="D2238" s="146"/>
      <c r="E2238" s="146"/>
      <c r="F2238" s="454"/>
      <c r="G2238" s="492"/>
      <c r="H2238" s="492"/>
      <c r="I2238" s="492"/>
      <c r="J2238" s="492"/>
      <c r="K2238" s="1082"/>
      <c r="Q2238" s="246"/>
      <c r="R2238" s="246"/>
    </row>
    <row r="2239" ht="15.0" customHeight="1">
      <c r="A2239" s="246"/>
      <c r="C2239" s="1523"/>
      <c r="D2239" s="146"/>
      <c r="E2239" s="146"/>
      <c r="F2239" s="454"/>
      <c r="G2239" s="492"/>
      <c r="H2239" s="492"/>
      <c r="I2239" s="492"/>
      <c r="J2239" s="492"/>
      <c r="K2239" s="1082"/>
      <c r="Q2239" s="246"/>
      <c r="R2239" s="246"/>
    </row>
    <row r="2240" ht="15.0" customHeight="1">
      <c r="A2240" s="246"/>
      <c r="C2240" s="1523"/>
      <c r="D2240" s="146"/>
      <c r="E2240" s="146"/>
      <c r="F2240" s="454"/>
      <c r="G2240" s="492"/>
      <c r="H2240" s="492"/>
      <c r="I2240" s="492"/>
      <c r="J2240" s="492"/>
      <c r="K2240" s="1082"/>
      <c r="Q2240" s="246"/>
      <c r="R2240" s="246"/>
    </row>
    <row r="2241" ht="15.0" customHeight="1">
      <c r="A2241" s="246"/>
      <c r="C2241" s="1523"/>
      <c r="D2241" s="146"/>
      <c r="E2241" s="146"/>
      <c r="F2241" s="454"/>
      <c r="G2241" s="492"/>
      <c r="H2241" s="492"/>
      <c r="I2241" s="492"/>
      <c r="J2241" s="492"/>
      <c r="K2241" s="1082"/>
      <c r="Q2241" s="246"/>
      <c r="R2241" s="246"/>
    </row>
    <row r="2242" ht="15.0" customHeight="1">
      <c r="A2242" s="246"/>
      <c r="C2242" s="1523"/>
      <c r="D2242" s="146"/>
      <c r="E2242" s="146"/>
      <c r="F2242" s="454"/>
      <c r="G2242" s="492"/>
      <c r="H2242" s="492"/>
      <c r="I2242" s="492"/>
      <c r="J2242" s="492"/>
      <c r="K2242" s="1082"/>
      <c r="Q2242" s="246"/>
      <c r="R2242" s="246"/>
    </row>
    <row r="2243" ht="15.0" customHeight="1">
      <c r="A2243" s="246"/>
      <c r="C2243" s="1523"/>
      <c r="D2243" s="146"/>
      <c r="E2243" s="146"/>
      <c r="F2243" s="454"/>
      <c r="G2243" s="492"/>
      <c r="H2243" s="492"/>
      <c r="I2243" s="492"/>
      <c r="J2243" s="492"/>
      <c r="K2243" s="1082"/>
      <c r="Q2243" s="246"/>
      <c r="R2243" s="246"/>
    </row>
    <row r="2244" ht="15.0" customHeight="1">
      <c r="A2244" s="246"/>
      <c r="C2244" s="1523"/>
      <c r="D2244" s="146"/>
      <c r="E2244" s="146"/>
      <c r="F2244" s="454"/>
      <c r="G2244" s="492"/>
      <c r="H2244" s="492"/>
      <c r="I2244" s="492"/>
      <c r="J2244" s="492"/>
      <c r="K2244" s="1082"/>
      <c r="Q2244" s="246"/>
      <c r="R2244" s="246"/>
    </row>
    <row r="2245" ht="15.0" customHeight="1">
      <c r="A2245" s="246"/>
      <c r="C2245" s="1523"/>
      <c r="D2245" s="146"/>
      <c r="E2245" s="146"/>
      <c r="F2245" s="454"/>
      <c r="G2245" s="492"/>
      <c r="H2245" s="492"/>
      <c r="I2245" s="492"/>
      <c r="J2245" s="492"/>
      <c r="K2245" s="1082"/>
      <c r="Q2245" s="246"/>
      <c r="R2245" s="246"/>
    </row>
    <row r="2246" ht="15.0" customHeight="1">
      <c r="A2246" s="246"/>
      <c r="C2246" s="1523"/>
      <c r="D2246" s="146"/>
      <c r="E2246" s="146"/>
      <c r="F2246" s="454"/>
      <c r="G2246" s="492"/>
      <c r="H2246" s="492"/>
      <c r="I2246" s="492"/>
      <c r="J2246" s="492"/>
      <c r="K2246" s="1082"/>
      <c r="Q2246" s="246"/>
      <c r="R2246" s="246"/>
    </row>
    <row r="2247" ht="15.0" customHeight="1">
      <c r="A2247" s="246"/>
      <c r="C2247" s="1523"/>
      <c r="D2247" s="146"/>
      <c r="E2247" s="146"/>
      <c r="F2247" s="454"/>
      <c r="G2247" s="492"/>
      <c r="H2247" s="492"/>
      <c r="I2247" s="492"/>
      <c r="J2247" s="492"/>
      <c r="K2247" s="1082"/>
      <c r="Q2247" s="246"/>
      <c r="R2247" s="246"/>
    </row>
    <row r="2248" ht="15.0" customHeight="1">
      <c r="A2248" s="246"/>
      <c r="C2248" s="1523"/>
      <c r="D2248" s="146"/>
      <c r="E2248" s="146"/>
      <c r="F2248" s="454"/>
      <c r="G2248" s="492"/>
      <c r="H2248" s="492"/>
      <c r="I2248" s="492"/>
      <c r="J2248" s="492"/>
      <c r="K2248" s="1082"/>
      <c r="Q2248" s="246"/>
      <c r="R2248" s="246"/>
    </row>
    <row r="2249" ht="15.0" customHeight="1">
      <c r="A2249" s="246"/>
      <c r="C2249" s="1523"/>
      <c r="D2249" s="146"/>
      <c r="E2249" s="146"/>
      <c r="F2249" s="454"/>
      <c r="G2249" s="492"/>
      <c r="H2249" s="492"/>
      <c r="I2249" s="492"/>
      <c r="J2249" s="492"/>
      <c r="K2249" s="1082"/>
      <c r="Q2249" s="246"/>
      <c r="R2249" s="246"/>
    </row>
    <row r="2250" ht="15.0" customHeight="1">
      <c r="A2250" s="246"/>
      <c r="C2250" s="1523"/>
      <c r="D2250" s="146"/>
      <c r="E2250" s="146"/>
      <c r="F2250" s="454"/>
      <c r="G2250" s="492"/>
      <c r="H2250" s="492"/>
      <c r="I2250" s="492"/>
      <c r="J2250" s="492"/>
      <c r="K2250" s="1082"/>
      <c r="Q2250" s="246"/>
      <c r="R2250" s="246"/>
    </row>
    <row r="2251" ht="15.0" customHeight="1">
      <c r="A2251" s="246"/>
      <c r="C2251" s="1523"/>
      <c r="D2251" s="146"/>
      <c r="E2251" s="146"/>
      <c r="F2251" s="454"/>
      <c r="G2251" s="492"/>
      <c r="H2251" s="492"/>
      <c r="I2251" s="492"/>
      <c r="J2251" s="492"/>
      <c r="K2251" s="1082"/>
      <c r="Q2251" s="246"/>
      <c r="R2251" s="246"/>
    </row>
    <row r="2252" ht="15.0" customHeight="1">
      <c r="A2252" s="246"/>
      <c r="C2252" s="1523"/>
      <c r="D2252" s="146"/>
      <c r="E2252" s="146"/>
      <c r="F2252" s="454"/>
      <c r="G2252" s="492"/>
      <c r="H2252" s="492"/>
      <c r="I2252" s="492"/>
      <c r="J2252" s="492"/>
      <c r="K2252" s="1082"/>
      <c r="Q2252" s="246"/>
      <c r="R2252" s="246"/>
    </row>
    <row r="2253" ht="15.0" customHeight="1">
      <c r="A2253" s="246"/>
      <c r="C2253" s="1523"/>
      <c r="D2253" s="146"/>
      <c r="E2253" s="146"/>
      <c r="F2253" s="454"/>
      <c r="G2253" s="492"/>
      <c r="H2253" s="492"/>
      <c r="I2253" s="492"/>
      <c r="J2253" s="492"/>
      <c r="K2253" s="1082"/>
      <c r="Q2253" s="246"/>
      <c r="R2253" s="246"/>
    </row>
    <row r="2254" ht="15.0" customHeight="1">
      <c r="A2254" s="246"/>
      <c r="C2254" s="1523"/>
      <c r="D2254" s="146"/>
      <c r="E2254" s="146"/>
      <c r="F2254" s="454"/>
      <c r="G2254" s="492"/>
      <c r="H2254" s="492"/>
      <c r="I2254" s="492"/>
      <c r="J2254" s="492"/>
      <c r="K2254" s="1082"/>
      <c r="Q2254" s="246"/>
      <c r="R2254" s="246"/>
    </row>
    <row r="2255" ht="15.0" customHeight="1">
      <c r="A2255" s="246"/>
      <c r="C2255" s="1523"/>
      <c r="D2255" s="146"/>
      <c r="E2255" s="146"/>
      <c r="F2255" s="454"/>
      <c r="G2255" s="492"/>
      <c r="H2255" s="492"/>
      <c r="I2255" s="492"/>
      <c r="J2255" s="492"/>
      <c r="K2255" s="1082"/>
      <c r="Q2255" s="246"/>
      <c r="R2255" s="246"/>
    </row>
    <row r="2256" ht="15.0" customHeight="1">
      <c r="A2256" s="246"/>
      <c r="C2256" s="1523"/>
      <c r="D2256" s="146"/>
      <c r="E2256" s="146"/>
      <c r="F2256" s="454"/>
      <c r="G2256" s="492"/>
      <c r="H2256" s="492"/>
      <c r="I2256" s="492"/>
      <c r="J2256" s="492"/>
      <c r="K2256" s="1082"/>
      <c r="Q2256" s="246"/>
      <c r="R2256" s="246"/>
    </row>
    <row r="2257" ht="15.0" customHeight="1">
      <c r="A2257" s="246"/>
      <c r="C2257" s="1523"/>
      <c r="D2257" s="146"/>
      <c r="E2257" s="146"/>
      <c r="F2257" s="454"/>
      <c r="G2257" s="492"/>
      <c r="H2257" s="492"/>
      <c r="I2257" s="492"/>
      <c r="J2257" s="492"/>
      <c r="K2257" s="1082"/>
      <c r="Q2257" s="246"/>
      <c r="R2257" s="246"/>
    </row>
    <row r="2258" ht="15.0" customHeight="1">
      <c r="A2258" s="246"/>
      <c r="C2258" s="1523"/>
      <c r="D2258" s="146"/>
      <c r="E2258" s="146"/>
      <c r="F2258" s="454"/>
      <c r="G2258" s="492"/>
      <c r="H2258" s="492"/>
      <c r="I2258" s="492"/>
      <c r="J2258" s="492"/>
      <c r="K2258" s="1082"/>
      <c r="Q2258" s="246"/>
      <c r="R2258" s="246"/>
    </row>
    <row r="2259" ht="15.0" customHeight="1">
      <c r="A2259" s="246"/>
      <c r="C2259" s="1523"/>
      <c r="D2259" s="146"/>
      <c r="E2259" s="146"/>
      <c r="F2259" s="454"/>
      <c r="G2259" s="492"/>
      <c r="H2259" s="492"/>
      <c r="I2259" s="492"/>
      <c r="J2259" s="492"/>
      <c r="K2259" s="1082"/>
      <c r="Q2259" s="246"/>
      <c r="R2259" s="246"/>
    </row>
    <row r="2260" ht="15.0" customHeight="1">
      <c r="A2260" s="246"/>
      <c r="C2260" s="1523"/>
      <c r="D2260" s="146"/>
      <c r="E2260" s="146"/>
      <c r="F2260" s="454"/>
      <c r="G2260" s="492"/>
      <c r="H2260" s="492"/>
      <c r="I2260" s="492"/>
      <c r="J2260" s="492"/>
      <c r="K2260" s="1082"/>
      <c r="Q2260" s="246"/>
      <c r="R2260" s="246"/>
    </row>
    <row r="2261" ht="15.0" customHeight="1">
      <c r="A2261" s="246"/>
      <c r="C2261" s="1523"/>
      <c r="D2261" s="146"/>
      <c r="E2261" s="146"/>
      <c r="F2261" s="454"/>
      <c r="G2261" s="492"/>
      <c r="H2261" s="492"/>
      <c r="I2261" s="492"/>
      <c r="J2261" s="492"/>
      <c r="K2261" s="1082"/>
      <c r="Q2261" s="246"/>
      <c r="R2261" s="246"/>
    </row>
    <row r="2262" ht="15.0" customHeight="1">
      <c r="A2262" s="246"/>
      <c r="C2262" s="1523"/>
      <c r="D2262" s="146"/>
      <c r="E2262" s="146"/>
      <c r="F2262" s="454"/>
      <c r="G2262" s="492"/>
      <c r="H2262" s="492"/>
      <c r="I2262" s="492"/>
      <c r="J2262" s="492"/>
      <c r="K2262" s="1082"/>
      <c r="Q2262" s="246"/>
      <c r="R2262" s="246"/>
    </row>
    <row r="2263" ht="15.0" customHeight="1">
      <c r="A2263" s="246"/>
      <c r="C2263" s="1523"/>
      <c r="D2263" s="146"/>
      <c r="E2263" s="146"/>
      <c r="F2263" s="454"/>
      <c r="G2263" s="492"/>
      <c r="H2263" s="492"/>
      <c r="I2263" s="492"/>
      <c r="J2263" s="492"/>
      <c r="K2263" s="1082"/>
      <c r="Q2263" s="246"/>
      <c r="R2263" s="246"/>
    </row>
    <row r="2264" ht="15.0" customHeight="1">
      <c r="A2264" s="246"/>
      <c r="C2264" s="1523"/>
      <c r="D2264" s="146"/>
      <c r="E2264" s="146"/>
      <c r="F2264" s="454"/>
      <c r="G2264" s="492"/>
      <c r="H2264" s="492"/>
      <c r="I2264" s="492"/>
      <c r="J2264" s="492"/>
      <c r="K2264" s="1082"/>
      <c r="Q2264" s="246"/>
      <c r="R2264" s="246"/>
    </row>
    <row r="2265" ht="15.0" customHeight="1">
      <c r="A2265" s="246"/>
      <c r="C2265" s="1523"/>
      <c r="D2265" s="146"/>
      <c r="E2265" s="146"/>
      <c r="F2265" s="454"/>
      <c r="G2265" s="492"/>
      <c r="H2265" s="492"/>
      <c r="I2265" s="492"/>
      <c r="J2265" s="492"/>
      <c r="K2265" s="1082"/>
      <c r="Q2265" s="246"/>
      <c r="R2265" s="246"/>
    </row>
    <row r="2266" ht="15.0" customHeight="1">
      <c r="A2266" s="246"/>
      <c r="C2266" s="1523"/>
      <c r="D2266" s="146"/>
      <c r="E2266" s="146"/>
      <c r="F2266" s="454"/>
      <c r="G2266" s="492"/>
      <c r="H2266" s="492"/>
      <c r="I2266" s="492"/>
      <c r="J2266" s="492"/>
      <c r="K2266" s="1082"/>
      <c r="Q2266" s="246"/>
      <c r="R2266" s="246"/>
    </row>
    <row r="2267" ht="15.0" customHeight="1">
      <c r="A2267" s="246"/>
      <c r="C2267" s="1523"/>
      <c r="D2267" s="146"/>
      <c r="E2267" s="146"/>
      <c r="F2267" s="454"/>
      <c r="G2267" s="492"/>
      <c r="H2267" s="492"/>
      <c r="I2267" s="492"/>
      <c r="J2267" s="492"/>
      <c r="K2267" s="1082"/>
      <c r="Q2267" s="246"/>
      <c r="R2267" s="246"/>
    </row>
    <row r="2268" ht="15.0" customHeight="1">
      <c r="A2268" s="246"/>
      <c r="C2268" s="1523"/>
      <c r="D2268" s="146"/>
      <c r="E2268" s="146"/>
      <c r="F2268" s="454"/>
      <c r="G2268" s="492"/>
      <c r="H2268" s="492"/>
      <c r="I2268" s="492"/>
      <c r="J2268" s="492"/>
      <c r="K2268" s="1082"/>
      <c r="Q2268" s="246"/>
      <c r="R2268" s="246"/>
    </row>
    <row r="2269" ht="15.0" customHeight="1">
      <c r="A2269" s="246"/>
      <c r="C2269" s="1523"/>
      <c r="D2269" s="146"/>
      <c r="E2269" s="146"/>
      <c r="F2269" s="454"/>
      <c r="G2269" s="492"/>
      <c r="H2269" s="492"/>
      <c r="I2269" s="492"/>
      <c r="J2269" s="492"/>
      <c r="K2269" s="1082"/>
      <c r="Q2269" s="246"/>
      <c r="R2269" s="246"/>
    </row>
    <row r="2270" ht="15.0" customHeight="1">
      <c r="A2270" s="246"/>
      <c r="C2270" s="1523"/>
      <c r="D2270" s="146"/>
      <c r="E2270" s="146"/>
      <c r="F2270" s="454"/>
      <c r="G2270" s="492"/>
      <c r="H2270" s="492"/>
      <c r="I2270" s="492"/>
      <c r="J2270" s="492"/>
      <c r="K2270" s="1082"/>
      <c r="Q2270" s="246"/>
      <c r="R2270" s="246"/>
    </row>
    <row r="2271" ht="15.0" customHeight="1">
      <c r="A2271" s="246"/>
      <c r="C2271" s="1523"/>
      <c r="D2271" s="146"/>
      <c r="E2271" s="146"/>
      <c r="F2271" s="454"/>
      <c r="G2271" s="492"/>
      <c r="H2271" s="492"/>
      <c r="I2271" s="492"/>
      <c r="J2271" s="492"/>
      <c r="K2271" s="1082"/>
      <c r="Q2271" s="246"/>
      <c r="R2271" s="246"/>
    </row>
    <row r="2272" ht="15.0" customHeight="1">
      <c r="A2272" s="246"/>
      <c r="C2272" s="1523"/>
      <c r="D2272" s="146"/>
      <c r="E2272" s="146"/>
      <c r="F2272" s="454"/>
      <c r="G2272" s="492"/>
      <c r="H2272" s="492"/>
      <c r="I2272" s="492"/>
      <c r="J2272" s="492"/>
      <c r="K2272" s="1082"/>
      <c r="Q2272" s="246"/>
      <c r="R2272" s="246"/>
    </row>
    <row r="2273" ht="15.0" customHeight="1">
      <c r="A2273" s="246"/>
      <c r="C2273" s="1523"/>
      <c r="D2273" s="146"/>
      <c r="E2273" s="146"/>
      <c r="F2273" s="454"/>
      <c r="G2273" s="492"/>
      <c r="H2273" s="492"/>
      <c r="I2273" s="492"/>
      <c r="J2273" s="492"/>
      <c r="K2273" s="1082"/>
      <c r="Q2273" s="246"/>
      <c r="R2273" s="246"/>
    </row>
    <row r="2274" ht="15.0" customHeight="1">
      <c r="A2274" s="246"/>
      <c r="C2274" s="1523"/>
      <c r="D2274" s="146"/>
      <c r="E2274" s="146"/>
      <c r="F2274" s="454"/>
      <c r="G2274" s="492"/>
      <c r="H2274" s="492"/>
      <c r="I2274" s="492"/>
      <c r="J2274" s="492"/>
      <c r="K2274" s="1082"/>
      <c r="Q2274" s="246"/>
      <c r="R2274" s="246"/>
    </row>
    <row r="2275" ht="15.0" customHeight="1">
      <c r="A2275" s="246"/>
      <c r="C2275" s="1523"/>
      <c r="D2275" s="146"/>
      <c r="E2275" s="146"/>
      <c r="F2275" s="454"/>
      <c r="G2275" s="492"/>
      <c r="H2275" s="492"/>
      <c r="I2275" s="492"/>
      <c r="J2275" s="492"/>
      <c r="K2275" s="1082"/>
      <c r="Q2275" s="246"/>
      <c r="R2275" s="246"/>
    </row>
    <row r="2276" ht="15.0" customHeight="1">
      <c r="A2276" s="246"/>
      <c r="C2276" s="1523"/>
      <c r="D2276" s="146"/>
      <c r="E2276" s="146"/>
      <c r="F2276" s="454"/>
      <c r="G2276" s="492"/>
      <c r="H2276" s="492"/>
      <c r="I2276" s="492"/>
      <c r="J2276" s="492"/>
      <c r="K2276" s="1082"/>
      <c r="Q2276" s="246"/>
      <c r="R2276" s="246"/>
    </row>
    <row r="2277" ht="15.0" customHeight="1">
      <c r="A2277" s="246"/>
      <c r="C2277" s="1523"/>
      <c r="D2277" s="146"/>
      <c r="E2277" s="146"/>
      <c r="F2277" s="454"/>
      <c r="G2277" s="492"/>
      <c r="H2277" s="492"/>
      <c r="I2277" s="492"/>
      <c r="J2277" s="492"/>
      <c r="K2277" s="1082"/>
      <c r="Q2277" s="246"/>
      <c r="R2277" s="246"/>
    </row>
    <row r="2278" ht="15.0" customHeight="1">
      <c r="A2278" s="246"/>
      <c r="C2278" s="1523"/>
      <c r="D2278" s="146"/>
      <c r="E2278" s="146"/>
      <c r="F2278" s="454"/>
      <c r="G2278" s="492"/>
      <c r="H2278" s="492"/>
      <c r="I2278" s="492"/>
      <c r="J2278" s="492"/>
      <c r="K2278" s="1082"/>
      <c r="Q2278" s="246"/>
      <c r="R2278" s="246"/>
    </row>
    <row r="2279" ht="15.0" customHeight="1">
      <c r="A2279" s="246"/>
      <c r="C2279" s="1523"/>
      <c r="D2279" s="146"/>
      <c r="E2279" s="146"/>
      <c r="F2279" s="454"/>
      <c r="G2279" s="492"/>
      <c r="H2279" s="492"/>
      <c r="I2279" s="492"/>
      <c r="J2279" s="492"/>
      <c r="K2279" s="1082"/>
      <c r="Q2279" s="246"/>
      <c r="R2279" s="246"/>
    </row>
    <row r="2280" ht="15.0" customHeight="1">
      <c r="A2280" s="246"/>
      <c r="C2280" s="1523"/>
      <c r="D2280" s="146"/>
      <c r="E2280" s="146"/>
      <c r="F2280" s="454"/>
      <c r="G2280" s="492"/>
      <c r="H2280" s="492"/>
      <c r="I2280" s="492"/>
      <c r="J2280" s="492"/>
      <c r="K2280" s="1082"/>
      <c r="Q2280" s="246"/>
      <c r="R2280" s="246"/>
    </row>
    <row r="2281" ht="15.0" customHeight="1">
      <c r="A2281" s="246"/>
      <c r="C2281" s="1523"/>
      <c r="D2281" s="146"/>
      <c r="E2281" s="146"/>
      <c r="F2281" s="454"/>
      <c r="G2281" s="492"/>
      <c r="H2281" s="492"/>
      <c r="I2281" s="492"/>
      <c r="J2281" s="492"/>
      <c r="K2281" s="1082"/>
      <c r="Q2281" s="246"/>
      <c r="R2281" s="246"/>
    </row>
    <row r="2282" ht="15.0" customHeight="1">
      <c r="A2282" s="246"/>
      <c r="C2282" s="1523"/>
      <c r="D2282" s="146"/>
      <c r="E2282" s="146"/>
      <c r="F2282" s="454"/>
      <c r="G2282" s="492"/>
      <c r="H2282" s="492"/>
      <c r="I2282" s="492"/>
      <c r="J2282" s="492"/>
      <c r="K2282" s="1082"/>
      <c r="Q2282" s="246"/>
      <c r="R2282" s="246"/>
    </row>
    <row r="2283" ht="15.0" customHeight="1">
      <c r="A2283" s="246"/>
      <c r="C2283" s="1523"/>
      <c r="D2283" s="146"/>
      <c r="E2283" s="146"/>
      <c r="F2283" s="454"/>
      <c r="G2283" s="492"/>
      <c r="H2283" s="492"/>
      <c r="I2283" s="492"/>
      <c r="J2283" s="492"/>
      <c r="K2283" s="1082"/>
      <c r="Q2283" s="246"/>
      <c r="R2283" s="246"/>
    </row>
    <row r="2284" ht="15.0" customHeight="1">
      <c r="A2284" s="246"/>
      <c r="C2284" s="1523"/>
      <c r="D2284" s="146"/>
      <c r="E2284" s="146"/>
      <c r="F2284" s="454"/>
      <c r="G2284" s="492"/>
      <c r="H2284" s="492"/>
      <c r="I2284" s="492"/>
      <c r="J2284" s="492"/>
      <c r="K2284" s="1082"/>
      <c r="Q2284" s="246"/>
      <c r="R2284" s="246"/>
    </row>
    <row r="2285" ht="15.0" customHeight="1">
      <c r="A2285" s="246"/>
      <c r="C2285" s="1523"/>
      <c r="D2285" s="146"/>
      <c r="E2285" s="146"/>
      <c r="F2285" s="454"/>
      <c r="G2285" s="492"/>
      <c r="H2285" s="492"/>
      <c r="I2285" s="492"/>
      <c r="J2285" s="492"/>
      <c r="K2285" s="1082"/>
      <c r="Q2285" s="246"/>
      <c r="R2285" s="246"/>
    </row>
    <row r="2286" ht="15.0" customHeight="1">
      <c r="A2286" s="246"/>
      <c r="C2286" s="1523"/>
      <c r="D2286" s="146"/>
      <c r="E2286" s="146"/>
      <c r="F2286" s="454"/>
      <c r="G2286" s="492"/>
      <c r="H2286" s="492"/>
      <c r="I2286" s="492"/>
      <c r="J2286" s="492"/>
      <c r="K2286" s="1082"/>
      <c r="Q2286" s="246"/>
      <c r="R2286" s="246"/>
    </row>
    <row r="2287" ht="15.0" customHeight="1">
      <c r="A2287" s="246"/>
      <c r="C2287" s="1523"/>
      <c r="D2287" s="146"/>
      <c r="E2287" s="146"/>
      <c r="F2287" s="454"/>
      <c r="G2287" s="492"/>
      <c r="H2287" s="492"/>
      <c r="I2287" s="492"/>
      <c r="J2287" s="492"/>
      <c r="K2287" s="1082"/>
      <c r="Q2287" s="246"/>
      <c r="R2287" s="246"/>
    </row>
    <row r="2288" ht="15.0" customHeight="1">
      <c r="A2288" s="246"/>
      <c r="C2288" s="1523"/>
      <c r="D2288" s="146"/>
      <c r="E2288" s="146"/>
      <c r="F2288" s="454"/>
      <c r="G2288" s="492"/>
      <c r="H2288" s="492"/>
      <c r="I2288" s="492"/>
      <c r="J2288" s="492"/>
      <c r="K2288" s="1082"/>
      <c r="Q2288" s="246"/>
      <c r="R2288" s="246"/>
    </row>
    <row r="2289" ht="15.0" customHeight="1">
      <c r="A2289" s="246"/>
      <c r="C2289" s="1523"/>
      <c r="D2289" s="146"/>
      <c r="E2289" s="146"/>
      <c r="F2289" s="454"/>
      <c r="G2289" s="492"/>
      <c r="H2289" s="492"/>
      <c r="I2289" s="492"/>
      <c r="J2289" s="492"/>
      <c r="K2289" s="1082"/>
      <c r="Q2289" s="246"/>
      <c r="R2289" s="246"/>
    </row>
    <row r="2290" ht="15.0" customHeight="1">
      <c r="A2290" s="246"/>
      <c r="C2290" s="1523"/>
      <c r="D2290" s="146"/>
      <c r="E2290" s="146"/>
      <c r="F2290" s="454"/>
      <c r="G2290" s="492"/>
      <c r="H2290" s="492"/>
      <c r="I2290" s="492"/>
      <c r="J2290" s="492"/>
      <c r="K2290" s="1082"/>
      <c r="Q2290" s="246"/>
      <c r="R2290" s="246"/>
    </row>
    <row r="2291" ht="15.0" customHeight="1">
      <c r="A2291" s="246"/>
      <c r="C2291" s="1523"/>
      <c r="D2291" s="146"/>
      <c r="E2291" s="146"/>
      <c r="F2291" s="454"/>
      <c r="G2291" s="492"/>
      <c r="H2291" s="492"/>
      <c r="I2291" s="492"/>
      <c r="J2291" s="492"/>
      <c r="K2291" s="1082"/>
      <c r="Q2291" s="246"/>
      <c r="R2291" s="246"/>
    </row>
    <row r="2292" ht="15.0" customHeight="1">
      <c r="A2292" s="246"/>
      <c r="C2292" s="1523"/>
      <c r="D2292" s="146"/>
      <c r="E2292" s="146"/>
      <c r="F2292" s="454"/>
      <c r="G2292" s="492"/>
      <c r="H2292" s="492"/>
      <c r="I2292" s="492"/>
      <c r="J2292" s="492"/>
      <c r="K2292" s="1082"/>
      <c r="Q2292" s="246"/>
      <c r="R2292" s="246"/>
    </row>
    <row r="2293" ht="15.0" customHeight="1">
      <c r="A2293" s="246"/>
      <c r="C2293" s="1523"/>
      <c r="D2293" s="146"/>
      <c r="E2293" s="146"/>
      <c r="F2293" s="454"/>
      <c r="G2293" s="492"/>
      <c r="H2293" s="492"/>
      <c r="I2293" s="492"/>
      <c r="J2293" s="492"/>
      <c r="K2293" s="1082"/>
      <c r="Q2293" s="246"/>
      <c r="R2293" s="246"/>
    </row>
    <row r="2294" ht="15.0" customHeight="1">
      <c r="A2294" s="246"/>
      <c r="C2294" s="1523"/>
      <c r="D2294" s="146"/>
      <c r="E2294" s="146"/>
      <c r="F2294" s="454"/>
      <c r="G2294" s="492"/>
      <c r="H2294" s="492"/>
      <c r="I2294" s="492"/>
      <c r="J2294" s="492"/>
      <c r="K2294" s="1082"/>
      <c r="Q2294" s="246"/>
      <c r="R2294" s="246"/>
    </row>
    <row r="2295" ht="15.0" customHeight="1">
      <c r="A2295" s="246"/>
      <c r="C2295" s="1523"/>
      <c r="D2295" s="146"/>
      <c r="E2295" s="146"/>
      <c r="F2295" s="454"/>
      <c r="G2295" s="492"/>
      <c r="H2295" s="492"/>
      <c r="I2295" s="492"/>
      <c r="J2295" s="492"/>
      <c r="K2295" s="1082"/>
      <c r="Q2295" s="246"/>
      <c r="R2295" s="246"/>
    </row>
    <row r="2296" ht="15.0" customHeight="1">
      <c r="A2296" s="246"/>
      <c r="C2296" s="1523"/>
      <c r="D2296" s="146"/>
      <c r="E2296" s="146"/>
      <c r="F2296" s="454"/>
      <c r="G2296" s="492"/>
      <c r="H2296" s="492"/>
      <c r="I2296" s="492"/>
      <c r="J2296" s="492"/>
      <c r="K2296" s="1082"/>
      <c r="Q2296" s="246"/>
      <c r="R2296" s="246"/>
    </row>
    <row r="2297" ht="15.0" customHeight="1">
      <c r="A2297" s="246"/>
      <c r="C2297" s="1523"/>
      <c r="D2297" s="146"/>
      <c r="E2297" s="146"/>
      <c r="F2297" s="454"/>
      <c r="G2297" s="492"/>
      <c r="H2297" s="492"/>
      <c r="I2297" s="492"/>
      <c r="J2297" s="492"/>
      <c r="K2297" s="1082"/>
      <c r="Q2297" s="246"/>
      <c r="R2297" s="246"/>
    </row>
    <row r="2298" ht="15.0" customHeight="1">
      <c r="A2298" s="246"/>
      <c r="C2298" s="1523"/>
      <c r="D2298" s="146"/>
      <c r="E2298" s="146"/>
      <c r="F2298" s="454"/>
      <c r="G2298" s="492"/>
      <c r="H2298" s="492"/>
      <c r="I2298" s="492"/>
      <c r="J2298" s="492"/>
      <c r="K2298" s="1082"/>
      <c r="Q2298" s="246"/>
      <c r="R2298" s="246"/>
    </row>
    <row r="2299" ht="15.0" customHeight="1">
      <c r="A2299" s="246"/>
      <c r="C2299" s="1523"/>
      <c r="D2299" s="146"/>
      <c r="E2299" s="146"/>
      <c r="F2299" s="454"/>
      <c r="G2299" s="492"/>
      <c r="H2299" s="492"/>
      <c r="I2299" s="492"/>
      <c r="J2299" s="492"/>
      <c r="K2299" s="1082"/>
      <c r="Q2299" s="246"/>
      <c r="R2299" s="246"/>
    </row>
    <row r="2300" ht="15.0" customHeight="1">
      <c r="A2300" s="246"/>
      <c r="C2300" s="1523"/>
      <c r="D2300" s="146"/>
      <c r="E2300" s="146"/>
      <c r="F2300" s="454"/>
      <c r="G2300" s="492"/>
      <c r="H2300" s="492"/>
      <c r="I2300" s="492"/>
      <c r="J2300" s="492"/>
      <c r="K2300" s="1082"/>
      <c r="Q2300" s="246"/>
      <c r="R2300" s="246"/>
    </row>
    <row r="2301" ht="15.0" customHeight="1">
      <c r="A2301" s="246"/>
      <c r="C2301" s="1523"/>
      <c r="D2301" s="146"/>
      <c r="E2301" s="146"/>
      <c r="F2301" s="454"/>
      <c r="G2301" s="492"/>
      <c r="H2301" s="492"/>
      <c r="I2301" s="492"/>
      <c r="J2301" s="492"/>
      <c r="K2301" s="1082"/>
      <c r="Q2301" s="246"/>
      <c r="R2301" s="246"/>
    </row>
    <row r="2302" ht="15.0" customHeight="1">
      <c r="A2302" s="246"/>
      <c r="C2302" s="1523"/>
      <c r="D2302" s="146"/>
      <c r="E2302" s="146"/>
      <c r="F2302" s="454"/>
      <c r="G2302" s="492"/>
      <c r="H2302" s="492"/>
      <c r="I2302" s="492"/>
      <c r="J2302" s="492"/>
      <c r="K2302" s="1082"/>
      <c r="Q2302" s="246"/>
      <c r="R2302" s="246"/>
    </row>
    <row r="2303" ht="15.0" customHeight="1">
      <c r="A2303" s="246"/>
      <c r="C2303" s="1523"/>
      <c r="D2303" s="146"/>
      <c r="E2303" s="146"/>
      <c r="F2303" s="454"/>
      <c r="G2303" s="492"/>
      <c r="H2303" s="492"/>
      <c r="I2303" s="492"/>
      <c r="J2303" s="492"/>
      <c r="K2303" s="1082"/>
      <c r="Q2303" s="246"/>
      <c r="R2303" s="246"/>
    </row>
    <row r="2304" ht="15.0" customHeight="1">
      <c r="A2304" s="246"/>
      <c r="C2304" s="1523"/>
      <c r="D2304" s="146"/>
      <c r="E2304" s="146"/>
      <c r="F2304" s="454"/>
      <c r="G2304" s="492"/>
      <c r="H2304" s="492"/>
      <c r="I2304" s="492"/>
      <c r="J2304" s="492"/>
      <c r="K2304" s="1082"/>
      <c r="Q2304" s="246"/>
      <c r="R2304" s="246"/>
    </row>
    <row r="2305" ht="15.0" customHeight="1">
      <c r="A2305" s="246"/>
      <c r="C2305" s="1523"/>
      <c r="D2305" s="146"/>
      <c r="E2305" s="146"/>
      <c r="F2305" s="454"/>
      <c r="G2305" s="492"/>
      <c r="H2305" s="492"/>
      <c r="I2305" s="492"/>
      <c r="J2305" s="492"/>
      <c r="K2305" s="1082"/>
      <c r="Q2305" s="246"/>
      <c r="R2305" s="246"/>
    </row>
    <row r="2306" ht="15.0" customHeight="1">
      <c r="A2306" s="246"/>
      <c r="C2306" s="1523"/>
      <c r="D2306" s="146"/>
      <c r="E2306" s="146"/>
      <c r="F2306" s="454"/>
      <c r="G2306" s="492"/>
      <c r="H2306" s="492"/>
      <c r="I2306" s="492"/>
      <c r="J2306" s="492"/>
      <c r="K2306" s="1082"/>
      <c r="Q2306" s="246"/>
      <c r="R2306" s="246"/>
    </row>
    <row r="2307" ht="15.0" customHeight="1">
      <c r="A2307" s="246"/>
      <c r="C2307" s="1523"/>
      <c r="D2307" s="146"/>
      <c r="E2307" s="146"/>
      <c r="F2307" s="454"/>
      <c r="G2307" s="492"/>
      <c r="H2307" s="492"/>
      <c r="I2307" s="492"/>
      <c r="J2307" s="492"/>
      <c r="K2307" s="1082"/>
      <c r="Q2307" s="246"/>
      <c r="R2307" s="246"/>
    </row>
    <row r="2308" ht="15.0" customHeight="1">
      <c r="A2308" s="246"/>
      <c r="C2308" s="1523"/>
      <c r="D2308" s="146"/>
      <c r="E2308" s="146"/>
      <c r="F2308" s="454"/>
      <c r="G2308" s="492"/>
      <c r="H2308" s="492"/>
      <c r="I2308" s="492"/>
      <c r="J2308" s="492"/>
      <c r="K2308" s="1082"/>
      <c r="Q2308" s="246"/>
      <c r="R2308" s="246"/>
    </row>
    <row r="2309" ht="15.0" customHeight="1">
      <c r="A2309" s="246"/>
      <c r="C2309" s="1523"/>
      <c r="D2309" s="146"/>
      <c r="E2309" s="146"/>
      <c r="F2309" s="454"/>
      <c r="G2309" s="492"/>
      <c r="H2309" s="492"/>
      <c r="I2309" s="492"/>
      <c r="J2309" s="492"/>
      <c r="K2309" s="1082"/>
      <c r="Q2309" s="246"/>
      <c r="R2309" s="246"/>
    </row>
    <row r="2310" ht="15.0" customHeight="1">
      <c r="A2310" s="246"/>
      <c r="C2310" s="1523"/>
      <c r="D2310" s="146"/>
      <c r="E2310" s="146"/>
      <c r="F2310" s="454"/>
      <c r="G2310" s="492"/>
      <c r="H2310" s="492"/>
      <c r="I2310" s="492"/>
      <c r="J2310" s="492"/>
      <c r="K2310" s="1082"/>
      <c r="Q2310" s="246"/>
      <c r="R2310" s="246"/>
    </row>
    <row r="2311" ht="15.0" customHeight="1">
      <c r="A2311" s="246"/>
      <c r="C2311" s="1523"/>
      <c r="D2311" s="146"/>
      <c r="E2311" s="146"/>
      <c r="F2311" s="454"/>
      <c r="G2311" s="492"/>
      <c r="H2311" s="492"/>
      <c r="I2311" s="492"/>
      <c r="J2311" s="492"/>
      <c r="K2311" s="1082"/>
      <c r="Q2311" s="246"/>
      <c r="R2311" s="246"/>
    </row>
    <row r="2312" ht="15.0" customHeight="1">
      <c r="A2312" s="246"/>
      <c r="C2312" s="1523"/>
      <c r="D2312" s="146"/>
      <c r="E2312" s="146"/>
      <c r="F2312" s="454"/>
      <c r="G2312" s="492"/>
      <c r="H2312" s="492"/>
      <c r="I2312" s="492"/>
      <c r="J2312" s="492"/>
      <c r="K2312" s="1082"/>
      <c r="Q2312" s="246"/>
      <c r="R2312" s="246"/>
    </row>
    <row r="2313" ht="15.0" customHeight="1">
      <c r="A2313" s="246"/>
      <c r="C2313" s="1523"/>
      <c r="D2313" s="146"/>
      <c r="E2313" s="146"/>
      <c r="F2313" s="454"/>
      <c r="G2313" s="492"/>
      <c r="H2313" s="492"/>
      <c r="I2313" s="492"/>
      <c r="J2313" s="492"/>
      <c r="K2313" s="1082"/>
      <c r="Q2313" s="246"/>
      <c r="R2313" s="246"/>
    </row>
    <row r="2314" ht="15.0" customHeight="1">
      <c r="A2314" s="246"/>
      <c r="C2314" s="1523"/>
      <c r="D2314" s="146"/>
      <c r="E2314" s="146"/>
      <c r="F2314" s="454"/>
      <c r="G2314" s="492"/>
      <c r="H2314" s="492"/>
      <c r="I2314" s="492"/>
      <c r="J2314" s="492"/>
      <c r="K2314" s="1082"/>
      <c r="Q2314" s="246"/>
      <c r="R2314" s="246"/>
    </row>
    <row r="2315" ht="15.0" customHeight="1">
      <c r="A2315" s="246"/>
      <c r="C2315" s="1523"/>
      <c r="D2315" s="146"/>
      <c r="E2315" s="146"/>
      <c r="F2315" s="454"/>
      <c r="G2315" s="492"/>
      <c r="H2315" s="492"/>
      <c r="I2315" s="492"/>
      <c r="J2315" s="492"/>
      <c r="K2315" s="1082"/>
      <c r="Q2315" s="246"/>
      <c r="R2315" s="246"/>
    </row>
    <row r="2316" ht="15.0" customHeight="1">
      <c r="A2316" s="246"/>
      <c r="C2316" s="1523"/>
      <c r="D2316" s="146"/>
      <c r="E2316" s="146"/>
      <c r="F2316" s="454"/>
      <c r="G2316" s="492"/>
      <c r="H2316" s="492"/>
      <c r="I2316" s="492"/>
      <c r="J2316" s="492"/>
      <c r="K2316" s="1082"/>
      <c r="Q2316" s="246"/>
      <c r="R2316" s="246"/>
    </row>
    <row r="2317" ht="15.0" customHeight="1">
      <c r="A2317" s="246"/>
      <c r="C2317" s="1523"/>
      <c r="D2317" s="146"/>
      <c r="E2317" s="146"/>
      <c r="F2317" s="454"/>
      <c r="G2317" s="492"/>
      <c r="H2317" s="492"/>
      <c r="I2317" s="492"/>
      <c r="J2317" s="492"/>
      <c r="K2317" s="1082"/>
      <c r="Q2317" s="246"/>
      <c r="R2317" s="246"/>
    </row>
    <row r="2318" ht="15.0" customHeight="1">
      <c r="A2318" s="246"/>
      <c r="C2318" s="1523"/>
      <c r="D2318" s="146"/>
      <c r="E2318" s="146"/>
      <c r="F2318" s="454"/>
      <c r="G2318" s="492"/>
      <c r="H2318" s="492"/>
      <c r="I2318" s="492"/>
      <c r="J2318" s="492"/>
      <c r="K2318" s="1082"/>
      <c r="Q2318" s="246"/>
      <c r="R2318" s="246"/>
    </row>
    <row r="2319" ht="15.0" customHeight="1">
      <c r="A2319" s="246"/>
      <c r="C2319" s="1523"/>
      <c r="D2319" s="146"/>
      <c r="E2319" s="146"/>
      <c r="F2319" s="454"/>
      <c r="G2319" s="492"/>
      <c r="H2319" s="492"/>
      <c r="I2319" s="492"/>
      <c r="J2319" s="492"/>
      <c r="K2319" s="1082"/>
      <c r="Q2319" s="246"/>
      <c r="R2319" s="246"/>
    </row>
    <row r="2320" ht="15.0" customHeight="1">
      <c r="A2320" s="246"/>
      <c r="C2320" s="1523"/>
      <c r="D2320" s="146"/>
      <c r="E2320" s="146"/>
      <c r="F2320" s="454"/>
      <c r="G2320" s="492"/>
      <c r="H2320" s="492"/>
      <c r="I2320" s="492"/>
      <c r="J2320" s="492"/>
      <c r="K2320" s="1082"/>
      <c r="Q2320" s="246"/>
      <c r="R2320" s="246"/>
    </row>
    <row r="2321" ht="15.0" customHeight="1">
      <c r="A2321" s="246"/>
      <c r="C2321" s="1523"/>
      <c r="D2321" s="146"/>
      <c r="E2321" s="146"/>
      <c r="F2321" s="454"/>
      <c r="G2321" s="492"/>
      <c r="H2321" s="492"/>
      <c r="I2321" s="492"/>
      <c r="J2321" s="492"/>
      <c r="K2321" s="1082"/>
      <c r="Q2321" s="246"/>
      <c r="R2321" s="246"/>
    </row>
    <row r="2322" ht="15.0" customHeight="1">
      <c r="A2322" s="246"/>
      <c r="C2322" s="1523"/>
      <c r="D2322" s="146"/>
      <c r="E2322" s="146"/>
      <c r="F2322" s="454"/>
      <c r="G2322" s="492"/>
      <c r="H2322" s="492"/>
      <c r="I2322" s="492"/>
      <c r="J2322" s="492"/>
      <c r="K2322" s="1082"/>
      <c r="Q2322" s="246"/>
      <c r="R2322" s="246"/>
    </row>
    <row r="2323" ht="15.0" customHeight="1">
      <c r="A2323" s="246"/>
      <c r="C2323" s="1523"/>
      <c r="D2323" s="146"/>
      <c r="E2323" s="146"/>
      <c r="F2323" s="454"/>
      <c r="G2323" s="492"/>
      <c r="H2323" s="492"/>
      <c r="I2323" s="492"/>
      <c r="J2323" s="492"/>
      <c r="K2323" s="1082"/>
      <c r="Q2323" s="246"/>
      <c r="R2323" s="246"/>
    </row>
    <row r="2324" ht="15.0" customHeight="1">
      <c r="A2324" s="246"/>
      <c r="C2324" s="1523"/>
      <c r="D2324" s="146"/>
      <c r="E2324" s="146"/>
      <c r="F2324" s="454"/>
      <c r="G2324" s="492"/>
      <c r="H2324" s="492"/>
      <c r="I2324" s="492"/>
      <c r="J2324" s="492"/>
      <c r="K2324" s="1082"/>
      <c r="Q2324" s="246"/>
      <c r="R2324" s="246"/>
    </row>
    <row r="2325" ht="15.0" customHeight="1">
      <c r="A2325" s="246"/>
      <c r="C2325" s="1523"/>
      <c r="D2325" s="146"/>
      <c r="E2325" s="146"/>
      <c r="F2325" s="454"/>
      <c r="G2325" s="492"/>
      <c r="H2325" s="492"/>
      <c r="I2325" s="492"/>
      <c r="J2325" s="492"/>
      <c r="K2325" s="1082"/>
      <c r="Q2325" s="246"/>
      <c r="R2325" s="246"/>
    </row>
    <row r="2326" ht="15.0" customHeight="1">
      <c r="A2326" s="246"/>
      <c r="C2326" s="1523"/>
      <c r="D2326" s="146"/>
      <c r="E2326" s="146"/>
      <c r="F2326" s="454"/>
      <c r="G2326" s="492"/>
      <c r="H2326" s="492"/>
      <c r="I2326" s="492"/>
      <c r="J2326" s="492"/>
      <c r="K2326" s="1082"/>
      <c r="Q2326" s="246"/>
      <c r="R2326" s="246"/>
    </row>
    <row r="2327" ht="15.0" customHeight="1">
      <c r="A2327" s="246"/>
      <c r="C2327" s="1523"/>
      <c r="D2327" s="146"/>
      <c r="E2327" s="146"/>
      <c r="F2327" s="454"/>
      <c r="G2327" s="492"/>
      <c r="H2327" s="492"/>
      <c r="I2327" s="492"/>
      <c r="J2327" s="492"/>
      <c r="K2327" s="1082"/>
      <c r="Q2327" s="246"/>
      <c r="R2327" s="246"/>
    </row>
    <row r="2328" ht="15.0" customHeight="1">
      <c r="A2328" s="246"/>
      <c r="C2328" s="1523"/>
      <c r="D2328" s="146"/>
      <c r="E2328" s="146"/>
      <c r="F2328" s="454"/>
      <c r="G2328" s="492"/>
      <c r="H2328" s="492"/>
      <c r="I2328" s="492"/>
      <c r="J2328" s="492"/>
      <c r="K2328" s="1082"/>
      <c r="Q2328" s="246"/>
      <c r="R2328" s="246"/>
    </row>
    <row r="2329" ht="15.0" customHeight="1">
      <c r="A2329" s="246"/>
      <c r="C2329" s="1523"/>
      <c r="D2329" s="146"/>
      <c r="E2329" s="146"/>
      <c r="F2329" s="454"/>
      <c r="G2329" s="492"/>
      <c r="H2329" s="492"/>
      <c r="I2329" s="492"/>
      <c r="J2329" s="492"/>
      <c r="K2329" s="1082"/>
      <c r="Q2329" s="246"/>
      <c r="R2329" s="246"/>
    </row>
    <row r="2330" ht="15.0" customHeight="1">
      <c r="A2330" s="246"/>
      <c r="C2330" s="1523"/>
      <c r="D2330" s="146"/>
      <c r="E2330" s="146"/>
      <c r="F2330" s="454"/>
      <c r="G2330" s="492"/>
      <c r="H2330" s="492"/>
      <c r="I2330" s="492"/>
      <c r="J2330" s="492"/>
      <c r="K2330" s="1082"/>
      <c r="Q2330" s="246"/>
      <c r="R2330" s="246"/>
    </row>
    <row r="2331" ht="15.0" customHeight="1">
      <c r="A2331" s="246"/>
      <c r="C2331" s="1523"/>
      <c r="D2331" s="146"/>
      <c r="E2331" s="146"/>
      <c r="F2331" s="454"/>
      <c r="G2331" s="492"/>
      <c r="H2331" s="492"/>
      <c r="I2331" s="492"/>
      <c r="J2331" s="492"/>
      <c r="K2331" s="1082"/>
      <c r="Q2331" s="246"/>
      <c r="R2331" s="246"/>
    </row>
    <row r="2332" ht="15.0" customHeight="1">
      <c r="A2332" s="246"/>
      <c r="C2332" s="1523"/>
      <c r="D2332" s="146"/>
      <c r="E2332" s="146"/>
      <c r="F2332" s="454"/>
      <c r="G2332" s="492"/>
      <c r="H2332" s="492"/>
      <c r="I2332" s="492"/>
      <c r="J2332" s="492"/>
      <c r="K2332" s="1082"/>
      <c r="Q2332" s="246"/>
      <c r="R2332" s="246"/>
    </row>
    <row r="2333" ht="15.0" customHeight="1">
      <c r="A2333" s="246"/>
      <c r="C2333" s="1523"/>
      <c r="D2333" s="146"/>
      <c r="E2333" s="146"/>
      <c r="F2333" s="454"/>
      <c r="G2333" s="492"/>
      <c r="H2333" s="492"/>
      <c r="I2333" s="492"/>
      <c r="J2333" s="492"/>
      <c r="K2333" s="1082"/>
      <c r="Q2333" s="246"/>
      <c r="R2333" s="246"/>
    </row>
    <row r="2334" ht="15.0" customHeight="1">
      <c r="A2334" s="246"/>
      <c r="C2334" s="1523"/>
      <c r="D2334" s="146"/>
      <c r="E2334" s="146"/>
      <c r="F2334" s="454"/>
      <c r="G2334" s="492"/>
      <c r="H2334" s="492"/>
      <c r="I2334" s="492"/>
      <c r="J2334" s="492"/>
      <c r="K2334" s="1082"/>
      <c r="Q2334" s="246"/>
      <c r="R2334" s="246"/>
    </row>
    <row r="2335" ht="15.0" customHeight="1">
      <c r="A2335" s="246"/>
      <c r="C2335" s="1523"/>
      <c r="D2335" s="146"/>
      <c r="E2335" s="146"/>
      <c r="F2335" s="454"/>
      <c r="G2335" s="492"/>
      <c r="H2335" s="492"/>
      <c r="I2335" s="492"/>
      <c r="J2335" s="492"/>
      <c r="K2335" s="1082"/>
      <c r="Q2335" s="246"/>
      <c r="R2335" s="246"/>
    </row>
    <row r="2336" ht="15.0" customHeight="1">
      <c r="A2336" s="246"/>
      <c r="C2336" s="1523"/>
      <c r="D2336" s="146"/>
      <c r="E2336" s="146"/>
      <c r="F2336" s="454"/>
      <c r="G2336" s="492"/>
      <c r="H2336" s="492"/>
      <c r="I2336" s="492"/>
      <c r="J2336" s="492"/>
      <c r="K2336" s="1082"/>
      <c r="Q2336" s="246"/>
      <c r="R2336" s="246"/>
    </row>
    <row r="2337" ht="15.0" customHeight="1">
      <c r="A2337" s="246"/>
      <c r="C2337" s="1523"/>
      <c r="D2337" s="146"/>
      <c r="E2337" s="146"/>
      <c r="F2337" s="454"/>
      <c r="G2337" s="492"/>
      <c r="H2337" s="492"/>
      <c r="I2337" s="492"/>
      <c r="J2337" s="492"/>
      <c r="K2337" s="1082"/>
      <c r="Q2337" s="246"/>
      <c r="R2337" s="246"/>
    </row>
    <row r="2338" ht="15.0" customHeight="1">
      <c r="A2338" s="246"/>
      <c r="C2338" s="1523"/>
      <c r="D2338" s="146"/>
      <c r="E2338" s="146"/>
      <c r="F2338" s="454"/>
      <c r="G2338" s="492"/>
      <c r="H2338" s="492"/>
      <c r="I2338" s="492"/>
      <c r="J2338" s="492"/>
      <c r="K2338" s="1082"/>
      <c r="Q2338" s="246"/>
      <c r="R2338" s="246"/>
    </row>
    <row r="2339" ht="15.0" customHeight="1">
      <c r="A2339" s="246"/>
      <c r="C2339" s="1523"/>
      <c r="D2339" s="146"/>
      <c r="E2339" s="146"/>
      <c r="F2339" s="454"/>
      <c r="G2339" s="492"/>
      <c r="H2339" s="492"/>
      <c r="I2339" s="492"/>
      <c r="J2339" s="492"/>
      <c r="K2339" s="1082"/>
      <c r="Q2339" s="246"/>
      <c r="R2339" s="246"/>
    </row>
    <row r="2340" ht="15.0" customHeight="1">
      <c r="A2340" s="246"/>
      <c r="C2340" s="1523"/>
      <c r="D2340" s="146"/>
      <c r="E2340" s="146"/>
      <c r="F2340" s="454"/>
      <c r="G2340" s="492"/>
      <c r="H2340" s="492"/>
      <c r="I2340" s="492"/>
      <c r="J2340" s="492"/>
      <c r="K2340" s="1082"/>
      <c r="Q2340" s="246"/>
      <c r="R2340" s="246"/>
    </row>
    <row r="2341" ht="15.0" customHeight="1">
      <c r="A2341" s="246"/>
      <c r="C2341" s="1523"/>
      <c r="D2341" s="146"/>
      <c r="E2341" s="146"/>
      <c r="F2341" s="454"/>
      <c r="G2341" s="492"/>
      <c r="H2341" s="492"/>
      <c r="I2341" s="492"/>
      <c r="J2341" s="492"/>
      <c r="K2341" s="1082"/>
      <c r="Q2341" s="246"/>
      <c r="R2341" s="246"/>
    </row>
    <row r="2342" ht="15.0" customHeight="1">
      <c r="A2342" s="246"/>
      <c r="C2342" s="1523"/>
      <c r="D2342" s="146"/>
      <c r="E2342" s="146"/>
      <c r="F2342" s="454"/>
      <c r="G2342" s="492"/>
      <c r="H2342" s="492"/>
      <c r="I2342" s="492"/>
      <c r="J2342" s="492"/>
      <c r="K2342" s="1082"/>
      <c r="Q2342" s="246"/>
      <c r="R2342" s="246"/>
    </row>
    <row r="2343" ht="15.0" customHeight="1">
      <c r="A2343" s="246"/>
      <c r="C2343" s="1523"/>
      <c r="D2343" s="146"/>
      <c r="E2343" s="146"/>
      <c r="F2343" s="454"/>
      <c r="G2343" s="492"/>
      <c r="H2343" s="492"/>
      <c r="I2343" s="492"/>
      <c r="J2343" s="492"/>
      <c r="K2343" s="1082"/>
      <c r="Q2343" s="246"/>
      <c r="R2343" s="246"/>
    </row>
    <row r="2344" ht="15.0" customHeight="1">
      <c r="A2344" s="246"/>
      <c r="C2344" s="1523"/>
      <c r="D2344" s="146"/>
      <c r="E2344" s="146"/>
      <c r="F2344" s="454"/>
      <c r="G2344" s="492"/>
      <c r="H2344" s="492"/>
      <c r="I2344" s="492"/>
      <c r="J2344" s="492"/>
      <c r="K2344" s="1082"/>
      <c r="Q2344" s="246"/>
      <c r="R2344" s="246"/>
    </row>
    <row r="2345" ht="15.0" customHeight="1">
      <c r="A2345" s="246"/>
      <c r="C2345" s="1523"/>
      <c r="D2345" s="146"/>
      <c r="E2345" s="146"/>
      <c r="F2345" s="454"/>
      <c r="G2345" s="492"/>
      <c r="H2345" s="492"/>
      <c r="I2345" s="492"/>
      <c r="J2345" s="492"/>
      <c r="K2345" s="1082"/>
      <c r="Q2345" s="246"/>
      <c r="R2345" s="246"/>
    </row>
    <row r="2346" ht="15.0" customHeight="1">
      <c r="A2346" s="246"/>
      <c r="C2346" s="1523"/>
      <c r="D2346" s="146"/>
      <c r="E2346" s="146"/>
      <c r="F2346" s="454"/>
      <c r="G2346" s="492"/>
      <c r="H2346" s="492"/>
      <c r="I2346" s="492"/>
      <c r="J2346" s="492"/>
      <c r="K2346" s="1082"/>
      <c r="Q2346" s="246"/>
      <c r="R2346" s="246"/>
    </row>
    <row r="2347" ht="15.0" customHeight="1">
      <c r="A2347" s="246"/>
      <c r="C2347" s="1523"/>
      <c r="D2347" s="146"/>
      <c r="E2347" s="146"/>
      <c r="F2347" s="454"/>
      <c r="G2347" s="492"/>
      <c r="H2347" s="492"/>
      <c r="I2347" s="492"/>
      <c r="J2347" s="492"/>
      <c r="K2347" s="1082"/>
      <c r="Q2347" s="246"/>
      <c r="R2347" s="246"/>
    </row>
    <row r="2348" ht="15.0" customHeight="1">
      <c r="A2348" s="246"/>
      <c r="C2348" s="1523"/>
      <c r="D2348" s="146"/>
      <c r="E2348" s="146"/>
      <c r="F2348" s="454"/>
      <c r="G2348" s="492"/>
      <c r="H2348" s="492"/>
      <c r="I2348" s="492"/>
      <c r="J2348" s="492"/>
      <c r="K2348" s="1082"/>
      <c r="Q2348" s="246"/>
      <c r="R2348" s="246"/>
    </row>
    <row r="2349" ht="15.0" customHeight="1">
      <c r="A2349" s="246"/>
      <c r="C2349" s="1523"/>
      <c r="D2349" s="146"/>
      <c r="E2349" s="146"/>
      <c r="F2349" s="454"/>
      <c r="G2349" s="492"/>
      <c r="H2349" s="492"/>
      <c r="I2349" s="492"/>
      <c r="J2349" s="492"/>
      <c r="K2349" s="1082"/>
      <c r="Q2349" s="246"/>
      <c r="R2349" s="246"/>
    </row>
    <row r="2350" ht="15.0" customHeight="1">
      <c r="A2350" s="246"/>
      <c r="C2350" s="1523"/>
      <c r="D2350" s="146"/>
      <c r="E2350" s="146"/>
      <c r="F2350" s="454"/>
      <c r="G2350" s="492"/>
      <c r="H2350" s="492"/>
      <c r="I2350" s="492"/>
      <c r="J2350" s="492"/>
      <c r="K2350" s="1082"/>
      <c r="Q2350" s="246"/>
      <c r="R2350" s="246"/>
    </row>
    <row r="2351" ht="15.0" customHeight="1">
      <c r="A2351" s="246"/>
      <c r="C2351" s="1523"/>
      <c r="D2351" s="146"/>
      <c r="E2351" s="146"/>
      <c r="F2351" s="454"/>
      <c r="G2351" s="492"/>
      <c r="H2351" s="492"/>
      <c r="I2351" s="492"/>
      <c r="J2351" s="492"/>
      <c r="K2351" s="1082"/>
      <c r="Q2351" s="246"/>
      <c r="R2351" s="246"/>
    </row>
    <row r="2352" ht="15.0" customHeight="1">
      <c r="A2352" s="246"/>
      <c r="C2352" s="1523"/>
      <c r="D2352" s="146"/>
      <c r="E2352" s="146"/>
      <c r="F2352" s="454"/>
      <c r="G2352" s="492"/>
      <c r="H2352" s="492"/>
      <c r="I2352" s="492"/>
      <c r="J2352" s="492"/>
      <c r="K2352" s="1082"/>
      <c r="Q2352" s="246"/>
      <c r="R2352" s="246"/>
    </row>
    <row r="2353" ht="15.0" customHeight="1">
      <c r="A2353" s="246"/>
      <c r="C2353" s="1523"/>
      <c r="D2353" s="146"/>
      <c r="E2353" s="146"/>
      <c r="F2353" s="454"/>
      <c r="G2353" s="492"/>
      <c r="H2353" s="492"/>
      <c r="I2353" s="492"/>
      <c r="J2353" s="492"/>
      <c r="K2353" s="1082"/>
      <c r="Q2353" s="246"/>
      <c r="R2353" s="246"/>
    </row>
    <row r="2354" ht="15.0" customHeight="1">
      <c r="A2354" s="246"/>
      <c r="C2354" s="1523"/>
      <c r="D2354" s="146"/>
      <c r="E2354" s="146"/>
      <c r="F2354" s="454"/>
      <c r="G2354" s="492"/>
      <c r="H2354" s="492"/>
      <c r="I2354" s="492"/>
      <c r="J2354" s="492"/>
      <c r="K2354" s="1082"/>
      <c r="Q2354" s="246"/>
      <c r="R2354" s="246"/>
    </row>
    <row r="2355" ht="15.0" customHeight="1">
      <c r="A2355" s="246"/>
      <c r="C2355" s="1523"/>
      <c r="D2355" s="146"/>
      <c r="E2355" s="146"/>
      <c r="F2355" s="454"/>
      <c r="G2355" s="492"/>
      <c r="H2355" s="492"/>
      <c r="I2355" s="492"/>
      <c r="J2355" s="492"/>
      <c r="K2355" s="1082"/>
      <c r="Q2355" s="246"/>
      <c r="R2355" s="246"/>
    </row>
    <row r="2356" ht="15.0" customHeight="1">
      <c r="A2356" s="246"/>
      <c r="C2356" s="1523"/>
      <c r="D2356" s="146"/>
      <c r="E2356" s="146"/>
      <c r="F2356" s="454"/>
      <c r="G2356" s="492"/>
      <c r="H2356" s="492"/>
      <c r="I2356" s="492"/>
      <c r="J2356" s="492"/>
      <c r="K2356" s="1082"/>
      <c r="Q2356" s="246"/>
      <c r="R2356" s="246"/>
    </row>
    <row r="2357" ht="15.0" customHeight="1">
      <c r="A2357" s="246"/>
      <c r="C2357" s="1523"/>
      <c r="D2357" s="146"/>
      <c r="E2357" s="146"/>
      <c r="F2357" s="454"/>
      <c r="G2357" s="492"/>
      <c r="H2357" s="492"/>
      <c r="I2357" s="492"/>
      <c r="J2357" s="492"/>
      <c r="K2357" s="1082"/>
      <c r="Q2357" s="246"/>
      <c r="R2357" s="246"/>
    </row>
    <row r="2358" ht="15.0" customHeight="1">
      <c r="A2358" s="246"/>
      <c r="C2358" s="1523"/>
      <c r="D2358" s="146"/>
      <c r="E2358" s="146"/>
      <c r="F2358" s="454"/>
      <c r="G2358" s="492"/>
      <c r="H2358" s="492"/>
      <c r="I2358" s="492"/>
      <c r="J2358" s="492"/>
      <c r="K2358" s="1082"/>
      <c r="Q2358" s="246"/>
      <c r="R2358" s="246"/>
    </row>
    <row r="2359" ht="15.0" customHeight="1">
      <c r="A2359" s="246"/>
      <c r="C2359" s="1523"/>
      <c r="D2359" s="146"/>
      <c r="E2359" s="146"/>
      <c r="F2359" s="454"/>
      <c r="G2359" s="492"/>
      <c r="H2359" s="492"/>
      <c r="I2359" s="492"/>
      <c r="J2359" s="492"/>
      <c r="K2359" s="1082"/>
      <c r="Q2359" s="246"/>
      <c r="R2359" s="246"/>
    </row>
    <row r="2360" ht="15.0" customHeight="1">
      <c r="A2360" s="246"/>
      <c r="C2360" s="1523"/>
      <c r="D2360" s="146"/>
      <c r="E2360" s="146"/>
      <c r="F2360" s="454"/>
      <c r="G2360" s="492"/>
      <c r="H2360" s="492"/>
      <c r="I2360" s="492"/>
      <c r="J2360" s="492"/>
      <c r="K2360" s="1082"/>
      <c r="Q2360" s="246"/>
      <c r="R2360" s="246"/>
    </row>
    <row r="2361" ht="15.0" customHeight="1">
      <c r="A2361" s="246"/>
      <c r="C2361" s="1523"/>
      <c r="D2361" s="146"/>
      <c r="E2361" s="146"/>
      <c r="F2361" s="454"/>
      <c r="G2361" s="492"/>
      <c r="H2361" s="492"/>
      <c r="I2361" s="492"/>
      <c r="J2361" s="492"/>
      <c r="K2361" s="1082"/>
      <c r="Q2361" s="246"/>
      <c r="R2361" s="246"/>
    </row>
    <row r="2362" ht="15.0" customHeight="1">
      <c r="A2362" s="246"/>
      <c r="C2362" s="1523"/>
      <c r="D2362" s="146"/>
      <c r="E2362" s="146"/>
      <c r="F2362" s="454"/>
      <c r="G2362" s="492"/>
      <c r="H2362" s="492"/>
      <c r="I2362" s="492"/>
      <c r="J2362" s="492"/>
      <c r="K2362" s="1082"/>
      <c r="Q2362" s="246"/>
      <c r="R2362" s="246"/>
    </row>
    <row r="2363" ht="15.0" customHeight="1">
      <c r="A2363" s="246"/>
      <c r="C2363" s="1523"/>
      <c r="D2363" s="146"/>
      <c r="E2363" s="146"/>
      <c r="F2363" s="454"/>
      <c r="G2363" s="492"/>
      <c r="H2363" s="492"/>
      <c r="I2363" s="492"/>
      <c r="J2363" s="492"/>
      <c r="K2363" s="1082"/>
      <c r="Q2363" s="246"/>
      <c r="R2363" s="246"/>
    </row>
    <row r="2364" ht="15.0" customHeight="1">
      <c r="A2364" s="246"/>
      <c r="C2364" s="1523"/>
      <c r="D2364" s="146"/>
      <c r="E2364" s="146"/>
      <c r="F2364" s="454"/>
      <c r="G2364" s="492"/>
      <c r="H2364" s="492"/>
      <c r="I2364" s="492"/>
      <c r="J2364" s="492"/>
      <c r="K2364" s="1082"/>
      <c r="Q2364" s="246"/>
      <c r="R2364" s="246"/>
    </row>
    <row r="2365" ht="15.0" customHeight="1">
      <c r="A2365" s="246"/>
      <c r="C2365" s="1523"/>
      <c r="D2365" s="146"/>
      <c r="E2365" s="146"/>
      <c r="F2365" s="454"/>
      <c r="G2365" s="492"/>
      <c r="H2365" s="492"/>
      <c r="I2365" s="492"/>
      <c r="J2365" s="492"/>
      <c r="K2365" s="1082"/>
      <c r="Q2365" s="246"/>
      <c r="R2365" s="246"/>
    </row>
    <row r="2366" ht="15.0" customHeight="1">
      <c r="A2366" s="246"/>
      <c r="C2366" s="1523"/>
      <c r="D2366" s="146"/>
      <c r="E2366" s="146"/>
      <c r="F2366" s="454"/>
      <c r="G2366" s="492"/>
      <c r="H2366" s="492"/>
      <c r="I2366" s="492"/>
      <c r="J2366" s="492"/>
      <c r="K2366" s="1082"/>
      <c r="Q2366" s="246"/>
      <c r="R2366" s="246"/>
    </row>
    <row r="2367" ht="15.0" customHeight="1">
      <c r="A2367" s="246"/>
      <c r="C2367" s="1523"/>
      <c r="D2367" s="146"/>
      <c r="E2367" s="146"/>
      <c r="F2367" s="454"/>
      <c r="G2367" s="492"/>
      <c r="H2367" s="492"/>
      <c r="I2367" s="492"/>
      <c r="J2367" s="492"/>
      <c r="K2367" s="1082"/>
      <c r="Q2367" s="246"/>
      <c r="R2367" s="246"/>
    </row>
    <row r="2368" ht="15.0" customHeight="1">
      <c r="A2368" s="246"/>
      <c r="C2368" s="1523"/>
      <c r="D2368" s="146"/>
      <c r="E2368" s="146"/>
      <c r="F2368" s="454"/>
      <c r="G2368" s="492"/>
      <c r="H2368" s="492"/>
      <c r="I2368" s="492"/>
      <c r="J2368" s="492"/>
      <c r="K2368" s="1082"/>
      <c r="Q2368" s="246"/>
      <c r="R2368" s="246"/>
    </row>
    <row r="2369" ht="15.0" customHeight="1">
      <c r="A2369" s="246"/>
      <c r="C2369" s="1523"/>
      <c r="D2369" s="146"/>
      <c r="E2369" s="146"/>
      <c r="F2369" s="454"/>
      <c r="G2369" s="492"/>
      <c r="H2369" s="492"/>
      <c r="I2369" s="492"/>
      <c r="J2369" s="492"/>
      <c r="K2369" s="1082"/>
      <c r="Q2369" s="246"/>
      <c r="R2369" s="246"/>
    </row>
    <row r="2370" ht="15.0" customHeight="1">
      <c r="A2370" s="246"/>
      <c r="C2370" s="1523"/>
      <c r="D2370" s="146"/>
      <c r="E2370" s="146"/>
      <c r="F2370" s="454"/>
      <c r="G2370" s="492"/>
      <c r="H2370" s="492"/>
      <c r="I2370" s="492"/>
      <c r="J2370" s="492"/>
      <c r="K2370" s="1082"/>
      <c r="Q2370" s="246"/>
      <c r="R2370" s="246"/>
    </row>
    <row r="2371" ht="15.0" customHeight="1">
      <c r="A2371" s="246"/>
      <c r="C2371" s="1523"/>
      <c r="D2371" s="146"/>
      <c r="E2371" s="146"/>
      <c r="F2371" s="454"/>
      <c r="G2371" s="492"/>
      <c r="H2371" s="492"/>
      <c r="I2371" s="492"/>
      <c r="J2371" s="492"/>
      <c r="K2371" s="1082"/>
      <c r="Q2371" s="246"/>
      <c r="R2371" s="246"/>
    </row>
    <row r="2372" ht="15.0" customHeight="1">
      <c r="A2372" s="246"/>
      <c r="C2372" s="1523"/>
      <c r="D2372" s="146"/>
      <c r="E2372" s="146"/>
      <c r="F2372" s="454"/>
      <c r="G2372" s="492"/>
      <c r="H2372" s="492"/>
      <c r="I2372" s="492"/>
      <c r="J2372" s="492"/>
      <c r="K2372" s="1082"/>
      <c r="Q2372" s="246"/>
      <c r="R2372" s="246"/>
    </row>
    <row r="2373" ht="15.0" customHeight="1">
      <c r="A2373" s="246"/>
      <c r="C2373" s="1523"/>
      <c r="D2373" s="146"/>
      <c r="E2373" s="146"/>
      <c r="F2373" s="454"/>
      <c r="G2373" s="492"/>
      <c r="H2373" s="492"/>
      <c r="I2373" s="492"/>
      <c r="J2373" s="492"/>
      <c r="K2373" s="1082"/>
      <c r="Q2373" s="246"/>
      <c r="R2373" s="246"/>
    </row>
    <row r="2374" ht="15.0" customHeight="1">
      <c r="A2374" s="246"/>
      <c r="C2374" s="1523"/>
      <c r="D2374" s="146"/>
      <c r="E2374" s="146"/>
      <c r="F2374" s="454"/>
      <c r="G2374" s="492"/>
      <c r="H2374" s="492"/>
      <c r="I2374" s="492"/>
      <c r="J2374" s="492"/>
      <c r="K2374" s="1082"/>
      <c r="Q2374" s="246"/>
      <c r="R2374" s="246"/>
    </row>
    <row r="2375" ht="15.0" customHeight="1">
      <c r="A2375" s="246"/>
      <c r="C2375" s="1523"/>
      <c r="D2375" s="146"/>
      <c r="E2375" s="146"/>
      <c r="F2375" s="454"/>
      <c r="G2375" s="492"/>
      <c r="H2375" s="492"/>
      <c r="I2375" s="492"/>
      <c r="J2375" s="492"/>
      <c r="K2375" s="1082"/>
      <c r="Q2375" s="246"/>
      <c r="R2375" s="246"/>
    </row>
    <row r="2376" ht="15.0" customHeight="1">
      <c r="A2376" s="246"/>
      <c r="C2376" s="1523"/>
      <c r="D2376" s="146"/>
      <c r="E2376" s="146"/>
      <c r="F2376" s="454"/>
      <c r="G2376" s="492"/>
      <c r="H2376" s="492"/>
      <c r="I2376" s="492"/>
      <c r="J2376" s="492"/>
      <c r="K2376" s="1082"/>
      <c r="Q2376" s="246"/>
      <c r="R2376" s="246"/>
    </row>
    <row r="2377" ht="15.0" customHeight="1">
      <c r="A2377" s="246"/>
      <c r="C2377" s="1523"/>
      <c r="D2377" s="146"/>
      <c r="E2377" s="146"/>
      <c r="F2377" s="454"/>
      <c r="G2377" s="492"/>
      <c r="H2377" s="492"/>
      <c r="I2377" s="492"/>
      <c r="J2377" s="492"/>
      <c r="K2377" s="1082"/>
      <c r="Q2377" s="246"/>
      <c r="R2377" s="246"/>
    </row>
    <row r="2378" ht="15.0" customHeight="1">
      <c r="A2378" s="246"/>
      <c r="C2378" s="1523"/>
      <c r="D2378" s="146"/>
      <c r="E2378" s="146"/>
      <c r="F2378" s="454"/>
      <c r="G2378" s="492"/>
      <c r="H2378" s="492"/>
      <c r="I2378" s="492"/>
      <c r="J2378" s="492"/>
      <c r="K2378" s="1082"/>
      <c r="Q2378" s="246"/>
      <c r="R2378" s="246"/>
    </row>
    <row r="2379" ht="15.0" customHeight="1">
      <c r="A2379" s="246"/>
      <c r="C2379" s="1523"/>
      <c r="D2379" s="146"/>
      <c r="E2379" s="146"/>
      <c r="F2379" s="454"/>
      <c r="G2379" s="492"/>
      <c r="H2379" s="492"/>
      <c r="I2379" s="492"/>
      <c r="J2379" s="492"/>
      <c r="K2379" s="1082"/>
      <c r="Q2379" s="246"/>
      <c r="R2379" s="246"/>
    </row>
    <row r="2380" ht="15.0" customHeight="1">
      <c r="A2380" s="246"/>
      <c r="C2380" s="1523"/>
      <c r="D2380" s="146"/>
      <c r="E2380" s="146"/>
      <c r="F2380" s="454"/>
      <c r="G2380" s="492"/>
      <c r="H2380" s="492"/>
      <c r="I2380" s="492"/>
      <c r="J2380" s="492"/>
      <c r="K2380" s="1082"/>
      <c r="Q2380" s="246"/>
      <c r="R2380" s="246"/>
    </row>
    <row r="2381" ht="15.0" customHeight="1">
      <c r="A2381" s="246"/>
      <c r="C2381" s="1523"/>
      <c r="D2381" s="146"/>
      <c r="E2381" s="146"/>
      <c r="F2381" s="454"/>
      <c r="G2381" s="492"/>
      <c r="H2381" s="492"/>
      <c r="I2381" s="492"/>
      <c r="J2381" s="492"/>
      <c r="K2381" s="1082"/>
      <c r="Q2381" s="246"/>
      <c r="R2381" s="246"/>
    </row>
    <row r="2382" ht="15.0" customHeight="1">
      <c r="A2382" s="246"/>
      <c r="C2382" s="1523"/>
      <c r="D2382" s="146"/>
      <c r="E2382" s="146"/>
      <c r="F2382" s="454"/>
      <c r="G2382" s="492"/>
      <c r="H2382" s="492"/>
      <c r="I2382" s="492"/>
      <c r="J2382" s="492"/>
      <c r="K2382" s="1082"/>
      <c r="Q2382" s="246"/>
      <c r="R2382" s="246"/>
    </row>
    <row r="2383" ht="15.0" customHeight="1">
      <c r="A2383" s="246"/>
      <c r="C2383" s="1523"/>
      <c r="D2383" s="146"/>
      <c r="E2383" s="146"/>
      <c r="F2383" s="454"/>
      <c r="G2383" s="492"/>
      <c r="H2383" s="492"/>
      <c r="I2383" s="492"/>
      <c r="J2383" s="492"/>
      <c r="K2383" s="1082"/>
      <c r="Q2383" s="246"/>
      <c r="R2383" s="246"/>
    </row>
    <row r="2384" ht="15.0" customHeight="1">
      <c r="A2384" s="246"/>
      <c r="C2384" s="1523"/>
      <c r="D2384" s="146"/>
      <c r="E2384" s="146"/>
      <c r="F2384" s="454"/>
      <c r="G2384" s="492"/>
      <c r="H2384" s="492"/>
      <c r="I2384" s="492"/>
      <c r="J2384" s="492"/>
      <c r="K2384" s="1082"/>
      <c r="Q2384" s="246"/>
      <c r="R2384" s="246"/>
    </row>
    <row r="2385" ht="15.0" customHeight="1">
      <c r="A2385" s="246"/>
      <c r="C2385" s="1523"/>
      <c r="D2385" s="146"/>
      <c r="E2385" s="146"/>
      <c r="F2385" s="454"/>
      <c r="G2385" s="492"/>
      <c r="H2385" s="492"/>
      <c r="I2385" s="492"/>
      <c r="J2385" s="492"/>
      <c r="K2385" s="1082"/>
      <c r="Q2385" s="246"/>
      <c r="R2385" s="246"/>
    </row>
    <row r="2386" ht="15.0" customHeight="1">
      <c r="A2386" s="246"/>
      <c r="C2386" s="1523"/>
      <c r="D2386" s="146"/>
      <c r="E2386" s="146"/>
      <c r="F2386" s="454"/>
      <c r="G2386" s="492"/>
      <c r="H2386" s="492"/>
      <c r="I2386" s="492"/>
      <c r="J2386" s="492"/>
      <c r="K2386" s="1082"/>
      <c r="Q2386" s="246"/>
      <c r="R2386" s="246"/>
    </row>
    <row r="2387" ht="15.0" customHeight="1">
      <c r="A2387" s="246"/>
      <c r="C2387" s="1523"/>
      <c r="D2387" s="146"/>
      <c r="E2387" s="146"/>
      <c r="F2387" s="454"/>
      <c r="G2387" s="492"/>
      <c r="H2387" s="492"/>
      <c r="I2387" s="492"/>
      <c r="J2387" s="492"/>
      <c r="K2387" s="1082"/>
      <c r="Q2387" s="246"/>
      <c r="R2387" s="246"/>
    </row>
    <row r="2388" ht="15.0" customHeight="1">
      <c r="A2388" s="246"/>
      <c r="C2388" s="1523"/>
      <c r="D2388" s="146"/>
      <c r="E2388" s="146"/>
      <c r="F2388" s="454"/>
      <c r="G2388" s="492"/>
      <c r="H2388" s="492"/>
      <c r="I2388" s="492"/>
      <c r="J2388" s="492"/>
      <c r="K2388" s="1082"/>
      <c r="Q2388" s="246"/>
      <c r="R2388" s="246"/>
    </row>
    <row r="2389" ht="15.0" customHeight="1">
      <c r="A2389" s="246"/>
      <c r="C2389" s="1523"/>
      <c r="D2389" s="146"/>
      <c r="E2389" s="146"/>
      <c r="F2389" s="454"/>
      <c r="G2389" s="492"/>
      <c r="H2389" s="492"/>
      <c r="I2389" s="492"/>
      <c r="J2389" s="492"/>
      <c r="K2389" s="1082"/>
      <c r="Q2389" s="246"/>
      <c r="R2389" s="246"/>
    </row>
    <row r="2390" ht="15.0" customHeight="1">
      <c r="A2390" s="246"/>
      <c r="C2390" s="1523"/>
      <c r="D2390" s="146"/>
      <c r="E2390" s="146"/>
      <c r="F2390" s="454"/>
      <c r="G2390" s="492"/>
      <c r="H2390" s="492"/>
      <c r="I2390" s="492"/>
      <c r="J2390" s="492"/>
      <c r="K2390" s="1082"/>
      <c r="Q2390" s="246"/>
      <c r="R2390" s="246"/>
    </row>
    <row r="2391" ht="15.0" customHeight="1">
      <c r="A2391" s="246"/>
      <c r="C2391" s="1523"/>
      <c r="D2391" s="146"/>
      <c r="E2391" s="146"/>
      <c r="F2391" s="454"/>
      <c r="G2391" s="492"/>
      <c r="H2391" s="492"/>
      <c r="I2391" s="492"/>
      <c r="J2391" s="492"/>
      <c r="K2391" s="1082"/>
      <c r="Q2391" s="246"/>
      <c r="R2391" s="246"/>
    </row>
    <row r="2392" ht="15.0" customHeight="1">
      <c r="A2392" s="246"/>
      <c r="C2392" s="1523"/>
      <c r="D2392" s="146"/>
      <c r="E2392" s="146"/>
      <c r="F2392" s="454"/>
      <c r="G2392" s="492"/>
      <c r="H2392" s="492"/>
      <c r="I2392" s="492"/>
      <c r="J2392" s="492"/>
      <c r="K2392" s="1082"/>
      <c r="Q2392" s="246"/>
      <c r="R2392" s="246"/>
    </row>
    <row r="2393" ht="15.0" customHeight="1">
      <c r="A2393" s="246"/>
      <c r="C2393" s="1523"/>
      <c r="D2393" s="146"/>
      <c r="E2393" s="146"/>
      <c r="F2393" s="454"/>
      <c r="G2393" s="492"/>
      <c r="H2393" s="492"/>
      <c r="I2393" s="492"/>
      <c r="J2393" s="492"/>
      <c r="K2393" s="1082"/>
      <c r="Q2393" s="246"/>
      <c r="R2393" s="246"/>
    </row>
    <row r="2394" ht="15.0" customHeight="1">
      <c r="A2394" s="246"/>
      <c r="C2394" s="1523"/>
      <c r="D2394" s="146"/>
      <c r="E2394" s="146"/>
      <c r="F2394" s="454"/>
      <c r="G2394" s="492"/>
      <c r="H2394" s="492"/>
      <c r="I2394" s="492"/>
      <c r="J2394" s="492"/>
      <c r="K2394" s="1082"/>
      <c r="Q2394" s="246"/>
      <c r="R2394" s="246"/>
    </row>
    <row r="2395" ht="15.0" customHeight="1">
      <c r="A2395" s="246"/>
      <c r="C2395" s="1523"/>
      <c r="D2395" s="146"/>
      <c r="E2395" s="146"/>
      <c r="F2395" s="454"/>
      <c r="G2395" s="492"/>
      <c r="H2395" s="492"/>
      <c r="I2395" s="492"/>
      <c r="J2395" s="492"/>
      <c r="K2395" s="1082"/>
      <c r="Q2395" s="246"/>
      <c r="R2395" s="246"/>
    </row>
    <row r="2396" ht="15.0" customHeight="1">
      <c r="A2396" s="246"/>
      <c r="C2396" s="1523"/>
      <c r="D2396" s="146"/>
      <c r="E2396" s="146"/>
      <c r="F2396" s="454"/>
      <c r="G2396" s="492"/>
      <c r="H2396" s="492"/>
      <c r="I2396" s="492"/>
      <c r="J2396" s="492"/>
      <c r="K2396" s="1082"/>
      <c r="Q2396" s="246"/>
      <c r="R2396" s="246"/>
    </row>
    <row r="2397" ht="15.0" customHeight="1">
      <c r="A2397" s="246"/>
      <c r="C2397" s="1523"/>
      <c r="D2397" s="146"/>
      <c r="E2397" s="146"/>
      <c r="F2397" s="454"/>
      <c r="G2397" s="492"/>
      <c r="H2397" s="492"/>
      <c r="I2397" s="492"/>
      <c r="J2397" s="492"/>
      <c r="K2397" s="1082"/>
      <c r="Q2397" s="246"/>
      <c r="R2397" s="246"/>
    </row>
    <row r="2398" ht="15.0" customHeight="1">
      <c r="A2398" s="246"/>
      <c r="C2398" s="1523"/>
      <c r="D2398" s="146"/>
      <c r="E2398" s="146"/>
      <c r="F2398" s="454"/>
      <c r="G2398" s="492"/>
      <c r="H2398" s="492"/>
      <c r="I2398" s="492"/>
      <c r="J2398" s="492"/>
      <c r="K2398" s="1082"/>
      <c r="Q2398" s="246"/>
      <c r="R2398" s="246"/>
    </row>
    <row r="2399" ht="15.0" customHeight="1">
      <c r="A2399" s="246"/>
      <c r="C2399" s="1523"/>
      <c r="D2399" s="146"/>
      <c r="E2399" s="146"/>
      <c r="F2399" s="454"/>
      <c r="G2399" s="492"/>
      <c r="H2399" s="492"/>
      <c r="I2399" s="492"/>
      <c r="J2399" s="492"/>
      <c r="K2399" s="1082"/>
      <c r="Q2399" s="246"/>
      <c r="R2399" s="246"/>
    </row>
    <row r="2400" ht="15.0" customHeight="1">
      <c r="A2400" s="246"/>
      <c r="C2400" s="1523"/>
      <c r="D2400" s="146"/>
      <c r="E2400" s="146"/>
      <c r="F2400" s="454"/>
      <c r="G2400" s="492"/>
      <c r="H2400" s="492"/>
      <c r="I2400" s="492"/>
      <c r="J2400" s="492"/>
      <c r="K2400" s="1082"/>
      <c r="Q2400" s="246"/>
      <c r="R2400" s="246"/>
    </row>
    <row r="2401" ht="15.0" customHeight="1">
      <c r="A2401" s="246"/>
      <c r="C2401" s="1523"/>
      <c r="D2401" s="146"/>
      <c r="E2401" s="146"/>
      <c r="F2401" s="454"/>
      <c r="G2401" s="492"/>
      <c r="H2401" s="492"/>
      <c r="I2401" s="492"/>
      <c r="J2401" s="492"/>
      <c r="K2401" s="1082"/>
      <c r="Q2401" s="246"/>
      <c r="R2401" s="246"/>
    </row>
    <row r="2402" ht="15.0" customHeight="1">
      <c r="A2402" s="246"/>
      <c r="C2402" s="1523"/>
      <c r="D2402" s="146"/>
      <c r="E2402" s="146"/>
      <c r="F2402" s="454"/>
      <c r="G2402" s="492"/>
      <c r="H2402" s="492"/>
      <c r="I2402" s="492"/>
      <c r="J2402" s="492"/>
      <c r="K2402" s="1082"/>
      <c r="Q2402" s="246"/>
      <c r="R2402" s="246"/>
    </row>
    <row r="2403" ht="15.0" customHeight="1">
      <c r="A2403" s="246"/>
      <c r="C2403" s="1523"/>
      <c r="D2403" s="146"/>
      <c r="E2403" s="146"/>
      <c r="F2403" s="454"/>
      <c r="G2403" s="492"/>
      <c r="H2403" s="492"/>
      <c r="I2403" s="492"/>
      <c r="J2403" s="492"/>
      <c r="K2403" s="1082"/>
      <c r="Q2403" s="246"/>
      <c r="R2403" s="246"/>
    </row>
    <row r="2404" ht="15.0" customHeight="1">
      <c r="A2404" s="246"/>
      <c r="C2404" s="1523"/>
      <c r="D2404" s="146"/>
      <c r="E2404" s="146"/>
      <c r="F2404" s="454"/>
      <c r="G2404" s="492"/>
      <c r="H2404" s="492"/>
      <c r="I2404" s="492"/>
      <c r="J2404" s="492"/>
      <c r="K2404" s="1082"/>
      <c r="Q2404" s="246"/>
      <c r="R2404" s="246"/>
    </row>
    <row r="2405" ht="15.0" customHeight="1">
      <c r="A2405" s="246"/>
      <c r="C2405" s="1523"/>
      <c r="D2405" s="146"/>
      <c r="E2405" s="146"/>
      <c r="F2405" s="454"/>
      <c r="G2405" s="492"/>
      <c r="H2405" s="492"/>
      <c r="I2405" s="492"/>
      <c r="J2405" s="492"/>
      <c r="K2405" s="1082"/>
      <c r="Q2405" s="246"/>
      <c r="R2405" s="246"/>
    </row>
    <row r="2406" ht="15.0" customHeight="1">
      <c r="A2406" s="246"/>
      <c r="C2406" s="1523"/>
      <c r="D2406" s="146"/>
      <c r="E2406" s="146"/>
      <c r="F2406" s="454"/>
      <c r="G2406" s="492"/>
      <c r="H2406" s="492"/>
      <c r="I2406" s="492"/>
      <c r="J2406" s="492"/>
      <c r="K2406" s="1082"/>
      <c r="Q2406" s="246"/>
      <c r="R2406" s="246"/>
    </row>
    <row r="2407" ht="15.0" customHeight="1">
      <c r="A2407" s="246"/>
      <c r="C2407" s="1523"/>
      <c r="D2407" s="146"/>
      <c r="E2407" s="146"/>
      <c r="F2407" s="454"/>
      <c r="G2407" s="492"/>
      <c r="H2407" s="492"/>
      <c r="I2407" s="492"/>
      <c r="J2407" s="492"/>
      <c r="K2407" s="1082"/>
      <c r="Q2407" s="246"/>
      <c r="R2407" s="246"/>
    </row>
    <row r="2408" ht="15.0" customHeight="1">
      <c r="A2408" s="246"/>
      <c r="C2408" s="1523"/>
      <c r="D2408" s="146"/>
      <c r="E2408" s="146"/>
      <c r="F2408" s="454"/>
      <c r="G2408" s="492"/>
      <c r="H2408" s="492"/>
      <c r="I2408" s="492"/>
      <c r="J2408" s="492"/>
      <c r="K2408" s="1082"/>
      <c r="Q2408" s="246"/>
      <c r="R2408" s="246"/>
    </row>
    <row r="2409" ht="15.0" customHeight="1">
      <c r="A2409" s="246"/>
      <c r="C2409" s="1523"/>
      <c r="D2409" s="146"/>
      <c r="E2409" s="146"/>
      <c r="F2409" s="454"/>
      <c r="G2409" s="492"/>
      <c r="H2409" s="492"/>
      <c r="I2409" s="492"/>
      <c r="J2409" s="492"/>
      <c r="K2409" s="1082"/>
      <c r="Q2409" s="246"/>
      <c r="R2409" s="246"/>
    </row>
    <row r="2410" ht="15.0" customHeight="1">
      <c r="A2410" s="246"/>
      <c r="C2410" s="1523"/>
      <c r="D2410" s="146"/>
      <c r="E2410" s="146"/>
      <c r="F2410" s="454"/>
      <c r="G2410" s="492"/>
      <c r="H2410" s="492"/>
      <c r="I2410" s="492"/>
      <c r="J2410" s="492"/>
      <c r="K2410" s="1082"/>
      <c r="Q2410" s="246"/>
      <c r="R2410" s="246"/>
    </row>
    <row r="2411" ht="15.0" customHeight="1">
      <c r="A2411" s="246"/>
      <c r="C2411" s="1523"/>
      <c r="D2411" s="146"/>
      <c r="E2411" s="146"/>
      <c r="F2411" s="454"/>
      <c r="G2411" s="492"/>
      <c r="H2411" s="492"/>
      <c r="I2411" s="492"/>
      <c r="J2411" s="492"/>
      <c r="K2411" s="1082"/>
      <c r="Q2411" s="246"/>
      <c r="R2411" s="246"/>
    </row>
    <row r="2412" ht="15.0" customHeight="1">
      <c r="A2412" s="246"/>
      <c r="C2412" s="1523"/>
      <c r="D2412" s="146"/>
      <c r="E2412" s="146"/>
      <c r="F2412" s="454"/>
      <c r="G2412" s="492"/>
      <c r="H2412" s="492"/>
      <c r="I2412" s="492"/>
      <c r="J2412" s="492"/>
      <c r="K2412" s="1082"/>
      <c r="Q2412" s="246"/>
      <c r="R2412" s="246"/>
    </row>
    <row r="2413" ht="15.0" customHeight="1">
      <c r="A2413" s="246"/>
      <c r="C2413" s="1523"/>
      <c r="D2413" s="146"/>
      <c r="E2413" s="146"/>
      <c r="F2413" s="454"/>
      <c r="G2413" s="492"/>
      <c r="H2413" s="492"/>
      <c r="I2413" s="492"/>
      <c r="J2413" s="492"/>
      <c r="K2413" s="1082"/>
      <c r="Q2413" s="246"/>
      <c r="R2413" s="246"/>
    </row>
    <row r="2414" ht="15.0" customHeight="1">
      <c r="A2414" s="246"/>
      <c r="C2414" s="1523"/>
      <c r="D2414" s="146"/>
      <c r="E2414" s="146"/>
      <c r="F2414" s="454"/>
      <c r="G2414" s="492"/>
      <c r="H2414" s="492"/>
      <c r="I2414" s="492"/>
      <c r="J2414" s="492"/>
      <c r="K2414" s="1082"/>
      <c r="Q2414" s="246"/>
      <c r="R2414" s="246"/>
    </row>
    <row r="2415" ht="15.0" customHeight="1">
      <c r="A2415" s="246"/>
      <c r="C2415" s="1523"/>
      <c r="D2415" s="146"/>
      <c r="E2415" s="146"/>
      <c r="F2415" s="454"/>
      <c r="G2415" s="492"/>
      <c r="H2415" s="492"/>
      <c r="I2415" s="492"/>
      <c r="J2415" s="492"/>
      <c r="K2415" s="1082"/>
      <c r="Q2415" s="246"/>
      <c r="R2415" s="246"/>
    </row>
    <row r="2416" ht="15.0" customHeight="1">
      <c r="A2416" s="246"/>
      <c r="C2416" s="1523"/>
      <c r="D2416" s="146"/>
      <c r="E2416" s="146"/>
      <c r="F2416" s="454"/>
      <c r="G2416" s="492"/>
      <c r="H2416" s="492"/>
      <c r="I2416" s="492"/>
      <c r="J2416" s="492"/>
      <c r="K2416" s="1082"/>
      <c r="Q2416" s="246"/>
      <c r="R2416" s="246"/>
    </row>
    <row r="2417" ht="15.0" customHeight="1">
      <c r="A2417" s="246"/>
      <c r="C2417" s="1523"/>
      <c r="D2417" s="146"/>
      <c r="E2417" s="146"/>
      <c r="F2417" s="454"/>
      <c r="G2417" s="492"/>
      <c r="H2417" s="492"/>
      <c r="I2417" s="492"/>
      <c r="J2417" s="492"/>
      <c r="K2417" s="1082"/>
      <c r="Q2417" s="246"/>
      <c r="R2417" s="246"/>
    </row>
    <row r="2418" ht="15.0" customHeight="1">
      <c r="A2418" s="246"/>
      <c r="C2418" s="1523"/>
      <c r="D2418" s="146"/>
      <c r="E2418" s="146"/>
      <c r="F2418" s="454"/>
      <c r="G2418" s="492"/>
      <c r="H2418" s="492"/>
      <c r="I2418" s="492"/>
      <c r="J2418" s="492"/>
      <c r="K2418" s="1082"/>
      <c r="Q2418" s="246"/>
      <c r="R2418" s="246"/>
    </row>
    <row r="2419" ht="15.0" customHeight="1">
      <c r="A2419" s="246"/>
      <c r="C2419" s="1523"/>
      <c r="D2419" s="146"/>
      <c r="E2419" s="146"/>
      <c r="F2419" s="454"/>
      <c r="G2419" s="492"/>
      <c r="H2419" s="492"/>
      <c r="I2419" s="492"/>
      <c r="J2419" s="492"/>
      <c r="K2419" s="1082"/>
      <c r="Q2419" s="246"/>
      <c r="R2419" s="246"/>
    </row>
    <row r="2420" ht="15.0" customHeight="1">
      <c r="A2420" s="246"/>
      <c r="C2420" s="1523"/>
      <c r="D2420" s="146"/>
      <c r="E2420" s="146"/>
      <c r="F2420" s="454"/>
      <c r="G2420" s="492"/>
      <c r="H2420" s="492"/>
      <c r="I2420" s="492"/>
      <c r="J2420" s="492"/>
      <c r="K2420" s="1082"/>
      <c r="Q2420" s="246"/>
      <c r="R2420" s="246"/>
    </row>
    <row r="2421" ht="15.0" customHeight="1">
      <c r="A2421" s="246"/>
      <c r="C2421" s="1523"/>
      <c r="D2421" s="146"/>
      <c r="E2421" s="146"/>
      <c r="F2421" s="454"/>
      <c r="G2421" s="492"/>
      <c r="H2421" s="492"/>
      <c r="I2421" s="492"/>
      <c r="J2421" s="492"/>
      <c r="K2421" s="1082"/>
      <c r="Q2421" s="246"/>
      <c r="R2421" s="246"/>
    </row>
    <row r="2422" ht="15.0" customHeight="1">
      <c r="A2422" s="246"/>
      <c r="C2422" s="1523"/>
      <c r="D2422" s="146"/>
      <c r="E2422" s="146"/>
      <c r="F2422" s="454"/>
      <c r="G2422" s="492"/>
      <c r="H2422" s="492"/>
      <c r="I2422" s="492"/>
      <c r="J2422" s="492"/>
      <c r="K2422" s="1082"/>
      <c r="Q2422" s="246"/>
      <c r="R2422" s="246"/>
    </row>
    <row r="2423" ht="15.0" customHeight="1">
      <c r="A2423" s="246"/>
      <c r="C2423" s="1523"/>
      <c r="D2423" s="146"/>
      <c r="E2423" s="146"/>
      <c r="F2423" s="454"/>
      <c r="G2423" s="492"/>
      <c r="H2423" s="492"/>
      <c r="I2423" s="492"/>
      <c r="J2423" s="492"/>
      <c r="K2423" s="1082"/>
      <c r="Q2423" s="246"/>
      <c r="R2423" s="246"/>
    </row>
    <row r="2424" ht="15.0" customHeight="1">
      <c r="A2424" s="246"/>
      <c r="C2424" s="1523"/>
      <c r="D2424" s="146"/>
      <c r="E2424" s="146"/>
      <c r="F2424" s="454"/>
      <c r="G2424" s="492"/>
      <c r="H2424" s="492"/>
      <c r="I2424" s="492"/>
      <c r="J2424" s="492"/>
      <c r="K2424" s="1082"/>
      <c r="Q2424" s="246"/>
      <c r="R2424" s="246"/>
    </row>
    <row r="2425" ht="15.0" customHeight="1">
      <c r="A2425" s="246"/>
      <c r="C2425" s="1523"/>
      <c r="D2425" s="146"/>
      <c r="E2425" s="146"/>
      <c r="F2425" s="454"/>
      <c r="G2425" s="492"/>
      <c r="H2425" s="492"/>
      <c r="I2425" s="492"/>
      <c r="J2425" s="492"/>
      <c r="K2425" s="1082"/>
      <c r="Q2425" s="246"/>
      <c r="R2425" s="246"/>
    </row>
    <row r="2426" ht="15.0" customHeight="1">
      <c r="A2426" s="246"/>
      <c r="C2426" s="1523"/>
      <c r="D2426" s="146"/>
      <c r="E2426" s="146"/>
      <c r="F2426" s="454"/>
      <c r="G2426" s="492"/>
      <c r="H2426" s="492"/>
      <c r="I2426" s="492"/>
      <c r="J2426" s="492"/>
      <c r="K2426" s="1082"/>
      <c r="Q2426" s="246"/>
      <c r="R2426" s="246"/>
    </row>
    <row r="2427" ht="15.0" customHeight="1">
      <c r="A2427" s="246"/>
      <c r="C2427" s="1523"/>
      <c r="D2427" s="146"/>
      <c r="E2427" s="146"/>
      <c r="F2427" s="454"/>
      <c r="G2427" s="492"/>
      <c r="H2427" s="492"/>
      <c r="I2427" s="492"/>
      <c r="J2427" s="492"/>
      <c r="K2427" s="1082"/>
      <c r="Q2427" s="246"/>
      <c r="R2427" s="246"/>
    </row>
    <row r="2428" ht="15.0" customHeight="1">
      <c r="A2428" s="246"/>
      <c r="C2428" s="1523"/>
      <c r="D2428" s="146"/>
      <c r="E2428" s="146"/>
      <c r="F2428" s="454"/>
      <c r="G2428" s="492"/>
      <c r="H2428" s="492"/>
      <c r="I2428" s="492"/>
      <c r="J2428" s="492"/>
      <c r="K2428" s="1082"/>
      <c r="Q2428" s="246"/>
      <c r="R2428" s="246"/>
    </row>
    <row r="2429" ht="15.0" customHeight="1">
      <c r="A2429" s="246"/>
      <c r="C2429" s="1523"/>
      <c r="D2429" s="146"/>
      <c r="E2429" s="146"/>
      <c r="F2429" s="454"/>
      <c r="G2429" s="492"/>
      <c r="H2429" s="492"/>
      <c r="I2429" s="492"/>
      <c r="J2429" s="492"/>
      <c r="K2429" s="1082"/>
      <c r="Q2429" s="246"/>
      <c r="R2429" s="246"/>
    </row>
    <row r="2430" ht="15.0" customHeight="1">
      <c r="A2430" s="246"/>
      <c r="C2430" s="1523"/>
      <c r="D2430" s="146"/>
      <c r="E2430" s="146"/>
      <c r="F2430" s="454"/>
      <c r="G2430" s="492"/>
      <c r="H2430" s="492"/>
      <c r="I2430" s="492"/>
      <c r="J2430" s="492"/>
      <c r="K2430" s="1082"/>
      <c r="Q2430" s="246"/>
      <c r="R2430" s="246"/>
    </row>
    <row r="2431" ht="15.0" customHeight="1">
      <c r="A2431" s="246"/>
      <c r="C2431" s="1523"/>
      <c r="D2431" s="146"/>
      <c r="E2431" s="146"/>
      <c r="F2431" s="454"/>
      <c r="G2431" s="492"/>
      <c r="H2431" s="492"/>
      <c r="I2431" s="492"/>
      <c r="J2431" s="492"/>
      <c r="K2431" s="1082"/>
      <c r="Q2431" s="246"/>
      <c r="R2431" s="246"/>
    </row>
    <row r="2432" ht="15.0" customHeight="1">
      <c r="A2432" s="246"/>
      <c r="C2432" s="1523"/>
      <c r="D2432" s="146"/>
      <c r="E2432" s="146"/>
      <c r="F2432" s="454"/>
      <c r="G2432" s="492"/>
      <c r="H2432" s="492"/>
      <c r="I2432" s="492"/>
      <c r="J2432" s="492"/>
      <c r="K2432" s="1082"/>
      <c r="Q2432" s="246"/>
      <c r="R2432" s="246"/>
    </row>
    <row r="2433" ht="15.0" customHeight="1">
      <c r="A2433" s="246"/>
      <c r="C2433" s="1523"/>
      <c r="D2433" s="146"/>
      <c r="E2433" s="146"/>
      <c r="F2433" s="454"/>
      <c r="G2433" s="492"/>
      <c r="H2433" s="492"/>
      <c r="I2433" s="492"/>
      <c r="J2433" s="492"/>
      <c r="K2433" s="1082"/>
      <c r="Q2433" s="246"/>
      <c r="R2433" s="246"/>
    </row>
    <row r="2434" ht="15.0" customHeight="1">
      <c r="A2434" s="246"/>
      <c r="C2434" s="1523"/>
      <c r="D2434" s="146"/>
      <c r="E2434" s="146"/>
      <c r="F2434" s="454"/>
      <c r="G2434" s="492"/>
      <c r="H2434" s="492"/>
      <c r="I2434" s="492"/>
      <c r="J2434" s="492"/>
      <c r="K2434" s="1082"/>
      <c r="Q2434" s="246"/>
      <c r="R2434" s="246"/>
    </row>
    <row r="2435" ht="15.0" customHeight="1">
      <c r="A2435" s="246"/>
      <c r="C2435" s="1523"/>
      <c r="D2435" s="146"/>
      <c r="E2435" s="146"/>
      <c r="F2435" s="454"/>
      <c r="G2435" s="492"/>
      <c r="H2435" s="492"/>
      <c r="I2435" s="492"/>
      <c r="J2435" s="492"/>
      <c r="K2435" s="1082"/>
      <c r="Q2435" s="246"/>
      <c r="R2435" s="246"/>
    </row>
    <row r="2436" ht="15.0" customHeight="1">
      <c r="A2436" s="246"/>
      <c r="C2436" s="1523"/>
      <c r="D2436" s="146"/>
      <c r="E2436" s="146"/>
      <c r="F2436" s="454"/>
      <c r="G2436" s="492"/>
      <c r="H2436" s="492"/>
      <c r="I2436" s="492"/>
      <c r="J2436" s="492"/>
      <c r="K2436" s="1082"/>
      <c r="Q2436" s="246"/>
      <c r="R2436" s="246"/>
    </row>
    <row r="2437" ht="15.0" customHeight="1">
      <c r="A2437" s="246"/>
      <c r="C2437" s="1523"/>
      <c r="D2437" s="146"/>
      <c r="E2437" s="146"/>
      <c r="F2437" s="454"/>
      <c r="G2437" s="492"/>
      <c r="H2437" s="492"/>
      <c r="I2437" s="492"/>
      <c r="J2437" s="492"/>
      <c r="K2437" s="1082"/>
      <c r="Q2437" s="246"/>
      <c r="R2437" s="246"/>
    </row>
    <row r="2438" ht="15.0" customHeight="1">
      <c r="A2438" s="246"/>
      <c r="C2438" s="1523"/>
      <c r="D2438" s="146"/>
      <c r="E2438" s="146"/>
      <c r="F2438" s="454"/>
      <c r="G2438" s="492"/>
      <c r="H2438" s="492"/>
      <c r="I2438" s="492"/>
      <c r="J2438" s="492"/>
      <c r="K2438" s="1082"/>
      <c r="Q2438" s="246"/>
      <c r="R2438" s="246"/>
    </row>
    <row r="2439" ht="15.0" customHeight="1">
      <c r="A2439" s="246"/>
      <c r="C2439" s="1523"/>
      <c r="D2439" s="146"/>
      <c r="E2439" s="146"/>
      <c r="F2439" s="454"/>
      <c r="G2439" s="492"/>
      <c r="H2439" s="492"/>
      <c r="I2439" s="492"/>
      <c r="J2439" s="492"/>
      <c r="K2439" s="1082"/>
      <c r="Q2439" s="246"/>
      <c r="R2439" s="246"/>
    </row>
    <row r="2440" ht="15.0" customHeight="1">
      <c r="A2440" s="246"/>
      <c r="C2440" s="1523"/>
      <c r="D2440" s="146"/>
      <c r="E2440" s="146"/>
      <c r="F2440" s="454"/>
      <c r="G2440" s="492"/>
      <c r="H2440" s="492"/>
      <c r="I2440" s="492"/>
      <c r="J2440" s="492"/>
      <c r="K2440" s="1082"/>
      <c r="Q2440" s="246"/>
      <c r="R2440" s="246"/>
    </row>
    <row r="2441" ht="15.0" customHeight="1">
      <c r="A2441" s="246"/>
      <c r="C2441" s="1523"/>
      <c r="D2441" s="146"/>
      <c r="E2441" s="146"/>
      <c r="F2441" s="454"/>
      <c r="G2441" s="492"/>
      <c r="H2441" s="492"/>
      <c r="I2441" s="492"/>
      <c r="J2441" s="492"/>
      <c r="K2441" s="1082"/>
      <c r="Q2441" s="246"/>
      <c r="R2441" s="246"/>
    </row>
    <row r="2442" ht="15.0" customHeight="1">
      <c r="A2442" s="246"/>
      <c r="C2442" s="1523"/>
      <c r="D2442" s="146"/>
      <c r="E2442" s="146"/>
      <c r="F2442" s="454"/>
      <c r="G2442" s="492"/>
      <c r="H2442" s="492"/>
      <c r="I2442" s="492"/>
      <c r="J2442" s="492"/>
      <c r="K2442" s="1082"/>
      <c r="Q2442" s="246"/>
      <c r="R2442" s="246"/>
    </row>
    <row r="2443" ht="15.0" customHeight="1">
      <c r="A2443" s="246"/>
      <c r="C2443" s="1523"/>
      <c r="D2443" s="146"/>
      <c r="E2443" s="146"/>
      <c r="F2443" s="454"/>
      <c r="G2443" s="492"/>
      <c r="H2443" s="492"/>
      <c r="I2443" s="492"/>
      <c r="J2443" s="492"/>
      <c r="K2443" s="1082"/>
      <c r="Q2443" s="246"/>
      <c r="R2443" s="246"/>
    </row>
    <row r="2444" ht="15.0" customHeight="1">
      <c r="A2444" s="246"/>
      <c r="C2444" s="1523"/>
      <c r="D2444" s="146"/>
      <c r="E2444" s="146"/>
      <c r="F2444" s="454"/>
      <c r="G2444" s="492"/>
      <c r="H2444" s="492"/>
      <c r="I2444" s="492"/>
      <c r="J2444" s="492"/>
      <c r="K2444" s="1082"/>
      <c r="Q2444" s="246"/>
      <c r="R2444" s="246"/>
    </row>
    <row r="2445" ht="15.0" customHeight="1">
      <c r="A2445" s="246"/>
      <c r="C2445" s="1523"/>
      <c r="D2445" s="146"/>
      <c r="E2445" s="146"/>
      <c r="F2445" s="454"/>
      <c r="G2445" s="492"/>
      <c r="H2445" s="492"/>
      <c r="I2445" s="492"/>
      <c r="J2445" s="492"/>
      <c r="K2445" s="1082"/>
      <c r="Q2445" s="246"/>
      <c r="R2445" s="246"/>
    </row>
    <row r="2446" ht="15.0" customHeight="1">
      <c r="A2446" s="246"/>
      <c r="C2446" s="1523"/>
      <c r="D2446" s="146"/>
      <c r="E2446" s="146"/>
      <c r="F2446" s="454"/>
      <c r="G2446" s="492"/>
      <c r="H2446" s="492"/>
      <c r="I2446" s="492"/>
      <c r="J2446" s="492"/>
      <c r="K2446" s="1082"/>
      <c r="Q2446" s="246"/>
      <c r="R2446" s="246"/>
    </row>
    <row r="2447" ht="15.0" customHeight="1">
      <c r="A2447" s="246"/>
      <c r="C2447" s="1523"/>
      <c r="D2447" s="146"/>
      <c r="E2447" s="146"/>
      <c r="F2447" s="454"/>
      <c r="G2447" s="492"/>
      <c r="H2447" s="492"/>
      <c r="I2447" s="492"/>
      <c r="J2447" s="492"/>
      <c r="K2447" s="1082"/>
      <c r="Q2447" s="246"/>
      <c r="R2447" s="246"/>
    </row>
    <row r="2448" ht="15.0" customHeight="1">
      <c r="A2448" s="246"/>
      <c r="C2448" s="1523"/>
      <c r="D2448" s="146"/>
      <c r="E2448" s="146"/>
      <c r="F2448" s="454"/>
      <c r="G2448" s="492"/>
      <c r="H2448" s="492"/>
      <c r="I2448" s="492"/>
      <c r="J2448" s="492"/>
      <c r="K2448" s="1082"/>
      <c r="Q2448" s="246"/>
      <c r="R2448" s="246"/>
    </row>
    <row r="2449" ht="15.0" customHeight="1">
      <c r="A2449" s="246"/>
      <c r="C2449" s="1523"/>
      <c r="D2449" s="146"/>
      <c r="E2449" s="146"/>
      <c r="F2449" s="454"/>
      <c r="G2449" s="492"/>
      <c r="H2449" s="492"/>
      <c r="I2449" s="492"/>
      <c r="J2449" s="492"/>
      <c r="K2449" s="1082"/>
      <c r="Q2449" s="246"/>
      <c r="R2449" s="246"/>
    </row>
    <row r="2450" ht="15.0" customHeight="1">
      <c r="A2450" s="246"/>
      <c r="C2450" s="1523"/>
      <c r="D2450" s="146"/>
      <c r="E2450" s="146"/>
      <c r="F2450" s="454"/>
      <c r="G2450" s="492"/>
      <c r="H2450" s="492"/>
      <c r="I2450" s="492"/>
      <c r="J2450" s="492"/>
      <c r="K2450" s="1082"/>
      <c r="Q2450" s="246"/>
      <c r="R2450" s="246"/>
    </row>
    <row r="2451" ht="15.0" customHeight="1">
      <c r="A2451" s="246"/>
      <c r="C2451" s="1523"/>
      <c r="D2451" s="146"/>
      <c r="E2451" s="146"/>
      <c r="F2451" s="454"/>
      <c r="G2451" s="492"/>
      <c r="H2451" s="492"/>
      <c r="I2451" s="492"/>
      <c r="J2451" s="492"/>
      <c r="K2451" s="1082"/>
      <c r="Q2451" s="246"/>
      <c r="R2451" s="246"/>
    </row>
    <row r="2452" ht="15.0" customHeight="1">
      <c r="A2452" s="246"/>
      <c r="C2452" s="1523"/>
      <c r="D2452" s="146"/>
      <c r="E2452" s="146"/>
      <c r="F2452" s="454"/>
      <c r="G2452" s="492"/>
      <c r="H2452" s="492"/>
      <c r="I2452" s="492"/>
      <c r="J2452" s="492"/>
      <c r="K2452" s="1082"/>
      <c r="Q2452" s="246"/>
      <c r="R2452" s="246"/>
    </row>
    <row r="2453" ht="15.0" customHeight="1">
      <c r="A2453" s="246"/>
      <c r="C2453" s="1523"/>
      <c r="D2453" s="146"/>
      <c r="E2453" s="146"/>
      <c r="F2453" s="454"/>
      <c r="G2453" s="492"/>
      <c r="H2453" s="492"/>
      <c r="I2453" s="492"/>
      <c r="J2453" s="492"/>
      <c r="K2453" s="1082"/>
      <c r="Q2453" s="246"/>
      <c r="R2453" s="246"/>
    </row>
    <row r="2454" ht="15.0" customHeight="1">
      <c r="A2454" s="246"/>
      <c r="C2454" s="1523"/>
      <c r="D2454" s="146"/>
      <c r="E2454" s="146"/>
      <c r="F2454" s="454"/>
      <c r="G2454" s="492"/>
      <c r="H2454" s="492"/>
      <c r="I2454" s="492"/>
      <c r="J2454" s="492"/>
      <c r="K2454" s="1082"/>
      <c r="Q2454" s="246"/>
      <c r="R2454" s="246"/>
    </row>
    <row r="2455" ht="15.0" customHeight="1">
      <c r="A2455" s="246"/>
      <c r="C2455" s="1523"/>
      <c r="D2455" s="146"/>
      <c r="E2455" s="146"/>
      <c r="F2455" s="454"/>
      <c r="G2455" s="492"/>
      <c r="H2455" s="492"/>
      <c r="I2455" s="492"/>
      <c r="J2455" s="492"/>
      <c r="K2455" s="1082"/>
      <c r="Q2455" s="246"/>
      <c r="R2455" s="246"/>
    </row>
    <row r="2456" ht="15.0" customHeight="1">
      <c r="A2456" s="246"/>
      <c r="C2456" s="1523"/>
      <c r="D2456" s="146"/>
      <c r="E2456" s="146"/>
      <c r="F2456" s="454"/>
      <c r="G2456" s="492"/>
      <c r="H2456" s="492"/>
      <c r="I2456" s="492"/>
      <c r="J2456" s="492"/>
      <c r="K2456" s="1082"/>
      <c r="Q2456" s="246"/>
      <c r="R2456" s="246"/>
    </row>
    <row r="2457" ht="15.0" customHeight="1">
      <c r="A2457" s="246"/>
      <c r="C2457" s="1523"/>
      <c r="D2457" s="146"/>
      <c r="E2457" s="146"/>
      <c r="F2457" s="454"/>
      <c r="G2457" s="492"/>
      <c r="H2457" s="492"/>
      <c r="I2457" s="492"/>
      <c r="J2457" s="492"/>
      <c r="K2457" s="1082"/>
      <c r="Q2457" s="246"/>
      <c r="R2457" s="246"/>
    </row>
    <row r="2458" ht="15.0" customHeight="1">
      <c r="A2458" s="246"/>
      <c r="C2458" s="1523"/>
      <c r="D2458" s="146"/>
      <c r="E2458" s="146"/>
      <c r="F2458" s="454"/>
      <c r="G2458" s="492"/>
      <c r="H2458" s="492"/>
      <c r="I2458" s="492"/>
      <c r="J2458" s="492"/>
      <c r="K2458" s="1082"/>
      <c r="Q2458" s="246"/>
      <c r="R2458" s="246"/>
    </row>
    <row r="2459" ht="15.0" customHeight="1">
      <c r="A2459" s="246"/>
      <c r="C2459" s="1523"/>
      <c r="D2459" s="146"/>
      <c r="E2459" s="146"/>
      <c r="F2459" s="454"/>
      <c r="G2459" s="492"/>
      <c r="H2459" s="492"/>
      <c r="I2459" s="492"/>
      <c r="J2459" s="492"/>
      <c r="K2459" s="1082"/>
      <c r="Q2459" s="246"/>
      <c r="R2459" s="246"/>
    </row>
    <row r="2460" ht="15.0" customHeight="1">
      <c r="A2460" s="246"/>
      <c r="C2460" s="1523"/>
      <c r="D2460" s="146"/>
      <c r="E2460" s="146"/>
      <c r="F2460" s="454"/>
      <c r="G2460" s="492"/>
      <c r="H2460" s="492"/>
      <c r="I2460" s="492"/>
      <c r="J2460" s="492"/>
      <c r="K2460" s="1082"/>
      <c r="Q2460" s="246"/>
      <c r="R2460" s="246"/>
    </row>
    <row r="2461" ht="15.0" customHeight="1">
      <c r="A2461" s="246"/>
      <c r="C2461" s="1523"/>
      <c r="D2461" s="146"/>
      <c r="E2461" s="146"/>
      <c r="F2461" s="454"/>
      <c r="G2461" s="492"/>
      <c r="H2461" s="492"/>
      <c r="I2461" s="492"/>
      <c r="J2461" s="492"/>
      <c r="K2461" s="1082"/>
      <c r="Q2461" s="246"/>
      <c r="R2461" s="246"/>
    </row>
    <row r="2462" ht="15.0" customHeight="1">
      <c r="A2462" s="246"/>
      <c r="C2462" s="1523"/>
      <c r="D2462" s="146"/>
      <c r="E2462" s="146"/>
      <c r="F2462" s="454"/>
      <c r="G2462" s="492"/>
      <c r="H2462" s="492"/>
      <c r="I2462" s="492"/>
      <c r="J2462" s="492"/>
      <c r="K2462" s="1082"/>
      <c r="Q2462" s="246"/>
      <c r="R2462" s="246"/>
    </row>
    <row r="2463" ht="15.0" customHeight="1">
      <c r="A2463" s="246"/>
      <c r="C2463" s="1523"/>
      <c r="D2463" s="146"/>
      <c r="E2463" s="146"/>
      <c r="F2463" s="454"/>
      <c r="G2463" s="492"/>
      <c r="H2463" s="492"/>
      <c r="I2463" s="492"/>
      <c r="J2463" s="492"/>
      <c r="K2463" s="1082"/>
      <c r="Q2463" s="246"/>
      <c r="R2463" s="246"/>
    </row>
    <row r="2464" ht="15.0" customHeight="1">
      <c r="A2464" s="246"/>
      <c r="C2464" s="1523"/>
      <c r="D2464" s="146"/>
      <c r="E2464" s="146"/>
      <c r="F2464" s="454"/>
      <c r="G2464" s="492"/>
      <c r="H2464" s="492"/>
      <c r="I2464" s="492"/>
      <c r="J2464" s="492"/>
      <c r="K2464" s="1082"/>
      <c r="Q2464" s="246"/>
      <c r="R2464" s="246"/>
    </row>
    <row r="2465" ht="15.0" customHeight="1">
      <c r="A2465" s="246"/>
      <c r="C2465" s="1523"/>
      <c r="D2465" s="146"/>
      <c r="E2465" s="146"/>
      <c r="F2465" s="454"/>
      <c r="G2465" s="492"/>
      <c r="H2465" s="492"/>
      <c r="I2465" s="492"/>
      <c r="J2465" s="492"/>
      <c r="K2465" s="1082"/>
      <c r="Q2465" s="246"/>
      <c r="R2465" s="246"/>
    </row>
    <row r="2466" ht="15.0" customHeight="1">
      <c r="A2466" s="246"/>
      <c r="C2466" s="1523"/>
      <c r="D2466" s="146"/>
      <c r="E2466" s="146"/>
      <c r="F2466" s="454"/>
      <c r="G2466" s="492"/>
      <c r="H2466" s="492"/>
      <c r="I2466" s="492"/>
      <c r="J2466" s="492"/>
      <c r="K2466" s="1082"/>
      <c r="Q2466" s="246"/>
      <c r="R2466" s="246"/>
    </row>
    <row r="2467" ht="15.0" customHeight="1">
      <c r="A2467" s="246"/>
      <c r="C2467" s="1523"/>
      <c r="D2467" s="146"/>
      <c r="E2467" s="146"/>
      <c r="F2467" s="454"/>
      <c r="G2467" s="492"/>
      <c r="H2467" s="492"/>
      <c r="I2467" s="492"/>
      <c r="J2467" s="492"/>
      <c r="K2467" s="1082"/>
      <c r="Q2467" s="246"/>
      <c r="R2467" s="246"/>
    </row>
    <row r="2468" ht="15.0" customHeight="1">
      <c r="A2468" s="246"/>
      <c r="C2468" s="1523"/>
      <c r="D2468" s="146"/>
      <c r="E2468" s="146"/>
      <c r="F2468" s="454"/>
      <c r="G2468" s="492"/>
      <c r="H2468" s="492"/>
      <c r="I2468" s="492"/>
      <c r="J2468" s="492"/>
      <c r="K2468" s="1082"/>
      <c r="Q2468" s="246"/>
      <c r="R2468" s="246"/>
    </row>
    <row r="2469" ht="15.0" customHeight="1">
      <c r="A2469" s="246"/>
      <c r="C2469" s="1523"/>
      <c r="D2469" s="146"/>
      <c r="E2469" s="146"/>
      <c r="F2469" s="454"/>
      <c r="G2469" s="492"/>
      <c r="H2469" s="492"/>
      <c r="I2469" s="492"/>
      <c r="J2469" s="492"/>
      <c r="K2469" s="1082"/>
      <c r="Q2469" s="246"/>
      <c r="R2469" s="246"/>
    </row>
    <row r="2470" ht="15.0" customHeight="1">
      <c r="A2470" s="246"/>
      <c r="C2470" s="1523"/>
      <c r="D2470" s="146"/>
      <c r="E2470" s="146"/>
      <c r="F2470" s="454"/>
      <c r="G2470" s="492"/>
      <c r="H2470" s="492"/>
      <c r="I2470" s="492"/>
      <c r="J2470" s="492"/>
      <c r="K2470" s="1082"/>
      <c r="Q2470" s="246"/>
      <c r="R2470" s="246"/>
    </row>
    <row r="2471" ht="15.0" customHeight="1">
      <c r="A2471" s="246"/>
      <c r="C2471" s="1523"/>
      <c r="D2471" s="146"/>
      <c r="E2471" s="146"/>
      <c r="F2471" s="454"/>
      <c r="G2471" s="492"/>
      <c r="H2471" s="492"/>
      <c r="I2471" s="492"/>
      <c r="J2471" s="492"/>
      <c r="K2471" s="1082"/>
      <c r="Q2471" s="246"/>
      <c r="R2471" s="246"/>
    </row>
    <row r="2472" ht="15.0" customHeight="1">
      <c r="A2472" s="246"/>
      <c r="C2472" s="1523"/>
      <c r="D2472" s="146"/>
      <c r="E2472" s="146"/>
      <c r="F2472" s="454"/>
      <c r="G2472" s="492"/>
      <c r="H2472" s="492"/>
      <c r="I2472" s="492"/>
      <c r="J2472" s="492"/>
      <c r="K2472" s="1082"/>
      <c r="Q2472" s="246"/>
      <c r="R2472" s="246"/>
    </row>
    <row r="2473" ht="15.0" customHeight="1">
      <c r="A2473" s="246"/>
      <c r="C2473" s="1523"/>
      <c r="D2473" s="146"/>
      <c r="E2473" s="146"/>
      <c r="F2473" s="454"/>
      <c r="G2473" s="492"/>
      <c r="H2473" s="492"/>
      <c r="I2473" s="492"/>
      <c r="J2473" s="492"/>
      <c r="K2473" s="1082"/>
      <c r="Q2473" s="246"/>
      <c r="R2473" s="246"/>
    </row>
    <row r="2474" ht="15.0" customHeight="1">
      <c r="A2474" s="246"/>
      <c r="C2474" s="1523"/>
      <c r="D2474" s="146"/>
      <c r="E2474" s="146"/>
      <c r="F2474" s="454"/>
      <c r="G2474" s="492"/>
      <c r="H2474" s="492"/>
      <c r="I2474" s="492"/>
      <c r="J2474" s="492"/>
      <c r="K2474" s="1082"/>
      <c r="Q2474" s="246"/>
      <c r="R2474" s="246"/>
    </row>
    <row r="2475" ht="15.0" customHeight="1">
      <c r="A2475" s="246"/>
      <c r="C2475" s="1523"/>
      <c r="D2475" s="146"/>
      <c r="E2475" s="146"/>
      <c r="F2475" s="454"/>
      <c r="G2475" s="492"/>
      <c r="H2475" s="492"/>
      <c r="I2475" s="492"/>
      <c r="J2475" s="492"/>
      <c r="K2475" s="1082"/>
      <c r="Q2475" s="246"/>
      <c r="R2475" s="246"/>
    </row>
    <row r="2476" ht="15.0" customHeight="1">
      <c r="A2476" s="246"/>
      <c r="C2476" s="1523"/>
      <c r="D2476" s="146"/>
      <c r="E2476" s="146"/>
      <c r="F2476" s="454"/>
      <c r="G2476" s="492"/>
      <c r="H2476" s="492"/>
      <c r="I2476" s="492"/>
      <c r="J2476" s="492"/>
      <c r="K2476" s="1082"/>
      <c r="Q2476" s="246"/>
      <c r="R2476" s="246"/>
    </row>
    <row r="2477" ht="15.0" customHeight="1">
      <c r="A2477" s="246"/>
      <c r="C2477" s="1523"/>
      <c r="D2477" s="146"/>
      <c r="E2477" s="146"/>
      <c r="F2477" s="454"/>
      <c r="G2477" s="492"/>
      <c r="H2477" s="492"/>
      <c r="I2477" s="492"/>
      <c r="J2477" s="492"/>
      <c r="K2477" s="1082"/>
      <c r="Q2477" s="246"/>
      <c r="R2477" s="246"/>
    </row>
    <row r="2478" ht="15.0" customHeight="1">
      <c r="A2478" s="246"/>
      <c r="C2478" s="1523"/>
      <c r="D2478" s="146"/>
      <c r="E2478" s="146"/>
      <c r="F2478" s="454"/>
      <c r="G2478" s="492"/>
      <c r="H2478" s="492"/>
      <c r="I2478" s="492"/>
      <c r="J2478" s="492"/>
      <c r="K2478" s="1082"/>
      <c r="Q2478" s="246"/>
      <c r="R2478" s="246"/>
    </row>
    <row r="2479" ht="15.0" customHeight="1">
      <c r="A2479" s="246"/>
      <c r="C2479" s="1523"/>
      <c r="D2479" s="146"/>
      <c r="E2479" s="146"/>
      <c r="F2479" s="454"/>
      <c r="G2479" s="492"/>
      <c r="H2479" s="492"/>
      <c r="I2479" s="492"/>
      <c r="J2479" s="492"/>
      <c r="K2479" s="1082"/>
      <c r="Q2479" s="246"/>
      <c r="R2479" s="246"/>
    </row>
    <row r="2480" ht="15.0" customHeight="1">
      <c r="A2480" s="246"/>
      <c r="C2480" s="1523"/>
      <c r="D2480" s="146"/>
      <c r="E2480" s="146"/>
      <c r="F2480" s="454"/>
      <c r="G2480" s="492"/>
      <c r="H2480" s="492"/>
      <c r="I2480" s="492"/>
      <c r="J2480" s="492"/>
      <c r="K2480" s="1082"/>
      <c r="Q2480" s="246"/>
      <c r="R2480" s="246"/>
    </row>
    <row r="2481" ht="15.0" customHeight="1">
      <c r="A2481" s="246"/>
      <c r="C2481" s="1523"/>
      <c r="D2481" s="146"/>
      <c r="E2481" s="146"/>
      <c r="F2481" s="454"/>
      <c r="G2481" s="492"/>
      <c r="H2481" s="492"/>
      <c r="I2481" s="492"/>
      <c r="J2481" s="492"/>
      <c r="K2481" s="1082"/>
      <c r="Q2481" s="246"/>
      <c r="R2481" s="246"/>
    </row>
    <row r="2482" ht="15.0" customHeight="1">
      <c r="A2482" s="246"/>
      <c r="C2482" s="1523"/>
      <c r="D2482" s="146"/>
      <c r="E2482" s="146"/>
      <c r="F2482" s="454"/>
      <c r="G2482" s="492"/>
      <c r="H2482" s="492"/>
      <c r="I2482" s="492"/>
      <c r="J2482" s="492"/>
      <c r="K2482" s="1082"/>
      <c r="Q2482" s="246"/>
      <c r="R2482" s="246"/>
    </row>
    <row r="2483" ht="15.0" customHeight="1">
      <c r="A2483" s="246"/>
      <c r="C2483" s="1523"/>
      <c r="D2483" s="146"/>
      <c r="E2483" s="146"/>
      <c r="F2483" s="454"/>
      <c r="G2483" s="492"/>
      <c r="H2483" s="492"/>
      <c r="I2483" s="492"/>
      <c r="J2483" s="492"/>
      <c r="K2483" s="1082"/>
      <c r="Q2483" s="246"/>
      <c r="R2483" s="246"/>
    </row>
    <row r="2484" ht="15.0" customHeight="1">
      <c r="A2484" s="246"/>
      <c r="C2484" s="1523"/>
      <c r="D2484" s="146"/>
      <c r="E2484" s="146"/>
      <c r="F2484" s="454"/>
      <c r="G2484" s="492"/>
      <c r="H2484" s="492"/>
      <c r="I2484" s="492"/>
      <c r="J2484" s="492"/>
      <c r="K2484" s="1082"/>
      <c r="Q2484" s="246"/>
      <c r="R2484" s="246"/>
    </row>
    <row r="2485" ht="15.0" customHeight="1">
      <c r="A2485" s="246"/>
      <c r="C2485" s="1523"/>
      <c r="D2485" s="146"/>
      <c r="E2485" s="146"/>
      <c r="F2485" s="454"/>
      <c r="G2485" s="492"/>
      <c r="H2485" s="492"/>
      <c r="I2485" s="492"/>
      <c r="J2485" s="492"/>
      <c r="K2485" s="1082"/>
      <c r="Q2485" s="246"/>
      <c r="R2485" s="246"/>
    </row>
    <row r="2486" ht="15.0" customHeight="1">
      <c r="A2486" s="246"/>
      <c r="C2486" s="1523"/>
      <c r="D2486" s="146"/>
      <c r="E2486" s="146"/>
      <c r="F2486" s="454"/>
      <c r="G2486" s="492"/>
      <c r="H2486" s="492"/>
      <c r="I2486" s="492"/>
      <c r="J2486" s="492"/>
      <c r="K2486" s="1082"/>
      <c r="Q2486" s="246"/>
      <c r="R2486" s="246"/>
    </row>
    <row r="2487" ht="15.0" customHeight="1">
      <c r="A2487" s="246"/>
      <c r="C2487" s="1523"/>
      <c r="D2487" s="146"/>
      <c r="E2487" s="146"/>
      <c r="F2487" s="454"/>
      <c r="G2487" s="492"/>
      <c r="H2487" s="492"/>
      <c r="I2487" s="492"/>
      <c r="J2487" s="492"/>
      <c r="K2487" s="1082"/>
      <c r="Q2487" s="246"/>
      <c r="R2487" s="246"/>
    </row>
    <row r="2488" ht="15.0" customHeight="1">
      <c r="A2488" s="246"/>
      <c r="C2488" s="1523"/>
      <c r="D2488" s="146"/>
      <c r="E2488" s="146"/>
      <c r="F2488" s="454"/>
      <c r="G2488" s="492"/>
      <c r="H2488" s="492"/>
      <c r="I2488" s="492"/>
      <c r="J2488" s="492"/>
      <c r="K2488" s="1082"/>
      <c r="Q2488" s="246"/>
      <c r="R2488" s="246"/>
    </row>
    <row r="2489" ht="15.0" customHeight="1">
      <c r="A2489" s="246"/>
      <c r="C2489" s="1523"/>
      <c r="D2489" s="146"/>
      <c r="E2489" s="146"/>
      <c r="F2489" s="454"/>
      <c r="G2489" s="492"/>
      <c r="H2489" s="492"/>
      <c r="I2489" s="492"/>
      <c r="J2489" s="492"/>
      <c r="K2489" s="1082"/>
      <c r="Q2489" s="246"/>
      <c r="R2489" s="246"/>
    </row>
    <row r="2490" ht="15.0" customHeight="1">
      <c r="A2490" s="246"/>
      <c r="C2490" s="1523"/>
      <c r="D2490" s="146"/>
      <c r="E2490" s="146"/>
      <c r="F2490" s="454"/>
      <c r="G2490" s="492"/>
      <c r="H2490" s="492"/>
      <c r="I2490" s="492"/>
      <c r="J2490" s="492"/>
      <c r="K2490" s="1082"/>
      <c r="Q2490" s="246"/>
      <c r="R2490" s="246"/>
    </row>
    <row r="2491" ht="15.0" customHeight="1">
      <c r="A2491" s="246"/>
      <c r="C2491" s="1523"/>
      <c r="D2491" s="146"/>
      <c r="E2491" s="146"/>
      <c r="F2491" s="454"/>
      <c r="G2491" s="492"/>
      <c r="H2491" s="492"/>
      <c r="I2491" s="492"/>
      <c r="J2491" s="492"/>
      <c r="K2491" s="1082"/>
      <c r="Q2491" s="246"/>
      <c r="R2491" s="246"/>
    </row>
    <row r="2492" ht="15.0" customHeight="1">
      <c r="A2492" s="246"/>
      <c r="C2492" s="1523"/>
      <c r="D2492" s="146"/>
      <c r="E2492" s="146"/>
      <c r="F2492" s="454"/>
      <c r="G2492" s="492"/>
      <c r="H2492" s="492"/>
      <c r="I2492" s="492"/>
      <c r="J2492" s="492"/>
      <c r="K2492" s="1082"/>
      <c r="Q2492" s="246"/>
      <c r="R2492" s="246"/>
    </row>
    <row r="2493" ht="15.0" customHeight="1">
      <c r="A2493" s="246"/>
      <c r="C2493" s="1523"/>
      <c r="D2493" s="146"/>
      <c r="E2493" s="146"/>
      <c r="F2493" s="454"/>
      <c r="G2493" s="492"/>
      <c r="H2493" s="492"/>
      <c r="I2493" s="492"/>
      <c r="J2493" s="492"/>
      <c r="K2493" s="1082"/>
      <c r="Q2493" s="246"/>
      <c r="R2493" s="246"/>
    </row>
    <row r="2494" ht="15.0" customHeight="1">
      <c r="A2494" s="246"/>
      <c r="C2494" s="1523"/>
      <c r="D2494" s="146"/>
      <c r="E2494" s="146"/>
      <c r="F2494" s="454"/>
      <c r="G2494" s="492"/>
      <c r="H2494" s="492"/>
      <c r="I2494" s="492"/>
      <c r="J2494" s="492"/>
      <c r="K2494" s="1082"/>
      <c r="Q2494" s="246"/>
      <c r="R2494" s="246"/>
    </row>
    <row r="2495" ht="15.0" customHeight="1">
      <c r="A2495" s="246"/>
      <c r="C2495" s="1523"/>
      <c r="D2495" s="146"/>
      <c r="E2495" s="146"/>
      <c r="F2495" s="454"/>
      <c r="G2495" s="492"/>
      <c r="H2495" s="492"/>
      <c r="I2495" s="492"/>
      <c r="J2495" s="492"/>
      <c r="K2495" s="1082"/>
      <c r="Q2495" s="246"/>
      <c r="R2495" s="246"/>
    </row>
    <row r="2496" ht="15.0" customHeight="1">
      <c r="A2496" s="246"/>
      <c r="C2496" s="1523"/>
      <c r="D2496" s="146"/>
      <c r="E2496" s="146"/>
      <c r="F2496" s="454"/>
      <c r="G2496" s="492"/>
      <c r="H2496" s="492"/>
      <c r="I2496" s="492"/>
      <c r="J2496" s="492"/>
      <c r="K2496" s="1082"/>
      <c r="Q2496" s="246"/>
      <c r="R2496" s="246"/>
    </row>
    <row r="2497" ht="15.0" customHeight="1">
      <c r="A2497" s="246"/>
      <c r="C2497" s="1523"/>
      <c r="D2497" s="146"/>
      <c r="E2497" s="146"/>
      <c r="F2497" s="454"/>
      <c r="G2497" s="492"/>
      <c r="H2497" s="492"/>
      <c r="I2497" s="492"/>
      <c r="J2497" s="492"/>
      <c r="K2497" s="1082"/>
      <c r="Q2497" s="246"/>
      <c r="R2497" s="246"/>
    </row>
    <row r="2498" ht="15.0" customHeight="1">
      <c r="A2498" s="246"/>
      <c r="C2498" s="1523"/>
      <c r="D2498" s="146"/>
      <c r="E2498" s="146"/>
      <c r="F2498" s="454"/>
      <c r="G2498" s="492"/>
      <c r="H2498" s="492"/>
      <c r="I2498" s="492"/>
      <c r="J2498" s="492"/>
      <c r="K2498" s="1082"/>
      <c r="Q2498" s="246"/>
      <c r="R2498" s="246"/>
    </row>
    <row r="2499" ht="15.0" customHeight="1">
      <c r="A2499" s="246"/>
      <c r="C2499" s="1523"/>
      <c r="D2499" s="146"/>
      <c r="E2499" s="146"/>
      <c r="F2499" s="454"/>
      <c r="G2499" s="492"/>
      <c r="H2499" s="492"/>
      <c r="I2499" s="492"/>
      <c r="J2499" s="492"/>
      <c r="K2499" s="1082"/>
      <c r="Q2499" s="246"/>
      <c r="R2499" s="246"/>
    </row>
    <row r="2500" ht="15.0" customHeight="1">
      <c r="A2500" s="246"/>
      <c r="C2500" s="1523"/>
      <c r="D2500" s="146"/>
      <c r="E2500" s="146"/>
      <c r="F2500" s="454"/>
      <c r="G2500" s="492"/>
      <c r="H2500" s="492"/>
      <c r="I2500" s="492"/>
      <c r="J2500" s="492"/>
      <c r="K2500" s="1082"/>
      <c r="Q2500" s="246"/>
      <c r="R2500" s="246"/>
    </row>
    <row r="2501" ht="15.0" customHeight="1">
      <c r="A2501" s="246"/>
      <c r="C2501" s="1523"/>
      <c r="D2501" s="146"/>
      <c r="E2501" s="146"/>
      <c r="F2501" s="454"/>
      <c r="G2501" s="492"/>
      <c r="H2501" s="492"/>
      <c r="I2501" s="492"/>
      <c r="J2501" s="492"/>
      <c r="K2501" s="1082"/>
      <c r="Q2501" s="246"/>
      <c r="R2501" s="246"/>
    </row>
    <row r="2502" ht="15.0" customHeight="1">
      <c r="A2502" s="246"/>
      <c r="C2502" s="1523"/>
      <c r="D2502" s="146"/>
      <c r="E2502" s="146"/>
      <c r="F2502" s="454"/>
      <c r="G2502" s="492"/>
      <c r="H2502" s="492"/>
      <c r="I2502" s="492"/>
      <c r="J2502" s="492"/>
      <c r="K2502" s="1082"/>
      <c r="Q2502" s="246"/>
      <c r="R2502" s="246"/>
    </row>
    <row r="2503" ht="15.0" customHeight="1">
      <c r="A2503" s="246"/>
      <c r="C2503" s="1523"/>
      <c r="D2503" s="146"/>
      <c r="E2503" s="146"/>
      <c r="F2503" s="454"/>
      <c r="G2503" s="492"/>
      <c r="H2503" s="492"/>
      <c r="I2503" s="492"/>
      <c r="J2503" s="492"/>
      <c r="K2503" s="1082"/>
      <c r="Q2503" s="246"/>
      <c r="R2503" s="246"/>
    </row>
    <row r="2504" ht="15.0" customHeight="1">
      <c r="A2504" s="246"/>
      <c r="C2504" s="1523"/>
      <c r="D2504" s="146"/>
      <c r="E2504" s="146"/>
      <c r="F2504" s="454"/>
      <c r="G2504" s="492"/>
      <c r="H2504" s="492"/>
      <c r="I2504" s="492"/>
      <c r="J2504" s="492"/>
      <c r="K2504" s="1082"/>
      <c r="Q2504" s="246"/>
      <c r="R2504" s="246"/>
    </row>
    <row r="2505" ht="15.0" customHeight="1">
      <c r="A2505" s="246"/>
      <c r="C2505" s="1523"/>
      <c r="D2505" s="146"/>
      <c r="E2505" s="146"/>
      <c r="F2505" s="454"/>
      <c r="G2505" s="492"/>
      <c r="H2505" s="492"/>
      <c r="I2505" s="492"/>
      <c r="J2505" s="492"/>
      <c r="K2505" s="1082"/>
      <c r="Q2505" s="246"/>
      <c r="R2505" s="246"/>
    </row>
    <row r="2506" ht="15.0" customHeight="1">
      <c r="A2506" s="246"/>
      <c r="C2506" s="1523"/>
      <c r="D2506" s="146"/>
      <c r="E2506" s="146"/>
      <c r="F2506" s="454"/>
      <c r="G2506" s="492"/>
      <c r="H2506" s="492"/>
      <c r="I2506" s="492"/>
      <c r="J2506" s="492"/>
      <c r="K2506" s="1082"/>
      <c r="Q2506" s="246"/>
      <c r="R2506" s="246"/>
    </row>
    <row r="2507" ht="15.0" customHeight="1">
      <c r="A2507" s="246"/>
      <c r="C2507" s="1523"/>
      <c r="D2507" s="146"/>
      <c r="E2507" s="146"/>
      <c r="F2507" s="454"/>
      <c r="G2507" s="492"/>
      <c r="H2507" s="492"/>
      <c r="I2507" s="492"/>
      <c r="J2507" s="492"/>
      <c r="K2507" s="1082"/>
      <c r="Q2507" s="246"/>
      <c r="R2507" s="246"/>
    </row>
    <row r="2508" ht="15.0" customHeight="1">
      <c r="A2508" s="246"/>
      <c r="C2508" s="1523"/>
      <c r="D2508" s="146"/>
      <c r="E2508" s="146"/>
      <c r="F2508" s="454"/>
      <c r="G2508" s="492"/>
      <c r="H2508" s="492"/>
      <c r="I2508" s="492"/>
      <c r="J2508" s="492"/>
      <c r="K2508" s="1082"/>
      <c r="Q2508" s="246"/>
      <c r="R2508" s="246"/>
    </row>
    <row r="2509" ht="15.0" customHeight="1">
      <c r="A2509" s="246"/>
      <c r="C2509" s="1523"/>
      <c r="D2509" s="146"/>
      <c r="E2509" s="146"/>
      <c r="F2509" s="454"/>
      <c r="G2509" s="492"/>
      <c r="H2509" s="492"/>
      <c r="I2509" s="492"/>
      <c r="J2509" s="492"/>
      <c r="K2509" s="1082"/>
      <c r="Q2509" s="246"/>
      <c r="R2509" s="246"/>
    </row>
    <row r="2510" ht="15.0" customHeight="1">
      <c r="A2510" s="246"/>
      <c r="C2510" s="1523"/>
      <c r="D2510" s="146"/>
      <c r="E2510" s="146"/>
      <c r="F2510" s="454"/>
      <c r="G2510" s="492"/>
      <c r="H2510" s="492"/>
      <c r="I2510" s="492"/>
      <c r="J2510" s="492"/>
      <c r="K2510" s="1082"/>
      <c r="Q2510" s="246"/>
      <c r="R2510" s="246"/>
    </row>
    <row r="2511" ht="15.0" customHeight="1">
      <c r="A2511" s="246"/>
      <c r="C2511" s="1523"/>
      <c r="D2511" s="146"/>
      <c r="E2511" s="146"/>
      <c r="F2511" s="454"/>
      <c r="G2511" s="492"/>
      <c r="H2511" s="492"/>
      <c r="I2511" s="492"/>
      <c r="J2511" s="492"/>
      <c r="K2511" s="1082"/>
      <c r="Q2511" s="246"/>
      <c r="R2511" s="246"/>
    </row>
    <row r="2512" ht="15.0" customHeight="1">
      <c r="A2512" s="246"/>
      <c r="C2512" s="1523"/>
      <c r="D2512" s="146"/>
      <c r="E2512" s="146"/>
      <c r="F2512" s="454"/>
      <c r="G2512" s="492"/>
      <c r="H2512" s="492"/>
      <c r="I2512" s="492"/>
      <c r="J2512" s="492"/>
      <c r="K2512" s="1082"/>
      <c r="Q2512" s="246"/>
      <c r="R2512" s="246"/>
    </row>
    <row r="2513" ht="15.0" customHeight="1">
      <c r="A2513" s="246"/>
      <c r="C2513" s="1523"/>
      <c r="D2513" s="146"/>
      <c r="E2513" s="146"/>
      <c r="F2513" s="454"/>
      <c r="G2513" s="492"/>
      <c r="H2513" s="492"/>
      <c r="I2513" s="492"/>
      <c r="J2513" s="492"/>
      <c r="K2513" s="1082"/>
      <c r="Q2513" s="246"/>
      <c r="R2513" s="246"/>
    </row>
    <row r="2514" ht="15.0" customHeight="1">
      <c r="A2514" s="246"/>
      <c r="C2514" s="1523"/>
      <c r="D2514" s="146"/>
      <c r="E2514" s="146"/>
      <c r="F2514" s="454"/>
      <c r="G2514" s="492"/>
      <c r="H2514" s="492"/>
      <c r="I2514" s="492"/>
      <c r="J2514" s="492"/>
      <c r="K2514" s="1082"/>
      <c r="Q2514" s="246"/>
      <c r="R2514" s="246"/>
    </row>
    <row r="2515" ht="15.0" customHeight="1">
      <c r="A2515" s="246"/>
      <c r="C2515" s="1523"/>
      <c r="D2515" s="146"/>
      <c r="E2515" s="146"/>
      <c r="F2515" s="454"/>
      <c r="G2515" s="492"/>
      <c r="H2515" s="492"/>
      <c r="I2515" s="492"/>
      <c r="J2515" s="492"/>
      <c r="K2515" s="1082"/>
      <c r="Q2515" s="246"/>
      <c r="R2515" s="246"/>
    </row>
    <row r="2516" ht="15.0" customHeight="1">
      <c r="A2516" s="246"/>
      <c r="C2516" s="1523"/>
      <c r="D2516" s="146"/>
      <c r="E2516" s="146"/>
      <c r="F2516" s="454"/>
      <c r="G2516" s="492"/>
      <c r="H2516" s="492"/>
      <c r="I2516" s="492"/>
      <c r="J2516" s="492"/>
      <c r="K2516" s="1082"/>
      <c r="Q2516" s="246"/>
      <c r="R2516" s="246"/>
    </row>
    <row r="2517" ht="15.0" customHeight="1">
      <c r="A2517" s="246"/>
      <c r="C2517" s="1523"/>
      <c r="D2517" s="146"/>
      <c r="E2517" s="146"/>
      <c r="F2517" s="454"/>
      <c r="G2517" s="492"/>
      <c r="H2517" s="492"/>
      <c r="I2517" s="492"/>
      <c r="J2517" s="492"/>
      <c r="K2517" s="1082"/>
      <c r="Q2517" s="246"/>
      <c r="R2517" s="246"/>
    </row>
    <row r="2518" ht="15.0" customHeight="1">
      <c r="A2518" s="246"/>
      <c r="C2518" s="1523"/>
      <c r="D2518" s="146"/>
      <c r="E2518" s="146"/>
      <c r="F2518" s="454"/>
      <c r="G2518" s="492"/>
      <c r="H2518" s="492"/>
      <c r="I2518" s="492"/>
      <c r="J2518" s="492"/>
      <c r="K2518" s="1082"/>
      <c r="Q2518" s="246"/>
      <c r="R2518" s="246"/>
    </row>
    <row r="2519" ht="15.0" customHeight="1">
      <c r="A2519" s="246"/>
      <c r="C2519" s="1523"/>
      <c r="D2519" s="146"/>
      <c r="E2519" s="146"/>
      <c r="F2519" s="454"/>
      <c r="G2519" s="492"/>
      <c r="H2519" s="492"/>
      <c r="I2519" s="492"/>
      <c r="J2519" s="492"/>
      <c r="K2519" s="1082"/>
      <c r="Q2519" s="246"/>
      <c r="R2519" s="246"/>
    </row>
    <row r="2520" ht="15.0" customHeight="1">
      <c r="A2520" s="246"/>
      <c r="C2520" s="1523"/>
      <c r="D2520" s="146"/>
      <c r="E2520" s="146"/>
      <c r="F2520" s="454"/>
      <c r="G2520" s="492"/>
      <c r="H2520" s="492"/>
      <c r="I2520" s="492"/>
      <c r="J2520" s="492"/>
      <c r="K2520" s="1082"/>
      <c r="Q2520" s="246"/>
      <c r="R2520" s="246"/>
    </row>
    <row r="2521" ht="15.0" customHeight="1">
      <c r="A2521" s="246"/>
      <c r="C2521" s="1523"/>
      <c r="D2521" s="146"/>
      <c r="E2521" s="146"/>
      <c r="F2521" s="454"/>
      <c r="G2521" s="492"/>
      <c r="H2521" s="492"/>
      <c r="I2521" s="492"/>
      <c r="J2521" s="492"/>
      <c r="K2521" s="1082"/>
      <c r="Q2521" s="246"/>
      <c r="R2521" s="246"/>
    </row>
    <row r="2522" ht="15.0" customHeight="1">
      <c r="A2522" s="246"/>
      <c r="C2522" s="1523"/>
      <c r="D2522" s="146"/>
      <c r="E2522" s="146"/>
      <c r="F2522" s="454"/>
      <c r="G2522" s="492"/>
      <c r="H2522" s="492"/>
      <c r="I2522" s="492"/>
      <c r="J2522" s="492"/>
      <c r="K2522" s="1082"/>
      <c r="Q2522" s="246"/>
      <c r="R2522" s="246"/>
    </row>
    <row r="2523" ht="15.0" customHeight="1">
      <c r="A2523" s="246"/>
      <c r="C2523" s="1523"/>
      <c r="D2523" s="146"/>
      <c r="E2523" s="146"/>
      <c r="F2523" s="454"/>
      <c r="G2523" s="492"/>
      <c r="H2523" s="492"/>
      <c r="I2523" s="492"/>
      <c r="J2523" s="492"/>
      <c r="K2523" s="1082"/>
      <c r="Q2523" s="246"/>
      <c r="R2523" s="246"/>
    </row>
    <row r="2524" ht="15.0" customHeight="1">
      <c r="A2524" s="246"/>
      <c r="C2524" s="1523"/>
      <c r="D2524" s="146"/>
      <c r="E2524" s="146"/>
      <c r="F2524" s="454"/>
      <c r="G2524" s="492"/>
      <c r="H2524" s="492"/>
      <c r="I2524" s="492"/>
      <c r="J2524" s="492"/>
      <c r="K2524" s="1082"/>
      <c r="Q2524" s="246"/>
      <c r="R2524" s="246"/>
    </row>
    <row r="2525" ht="15.0" customHeight="1">
      <c r="A2525" s="246"/>
      <c r="C2525" s="1523"/>
      <c r="D2525" s="146"/>
      <c r="E2525" s="146"/>
      <c r="F2525" s="454"/>
      <c r="G2525" s="492"/>
      <c r="H2525" s="492"/>
      <c r="I2525" s="492"/>
      <c r="J2525" s="492"/>
      <c r="K2525" s="1082"/>
      <c r="Q2525" s="246"/>
      <c r="R2525" s="246"/>
    </row>
    <row r="2526" ht="15.0" customHeight="1">
      <c r="A2526" s="246"/>
      <c r="C2526" s="1523"/>
      <c r="D2526" s="146"/>
      <c r="E2526" s="146"/>
      <c r="F2526" s="454"/>
      <c r="G2526" s="492"/>
      <c r="H2526" s="492"/>
      <c r="I2526" s="492"/>
      <c r="J2526" s="492"/>
      <c r="K2526" s="1082"/>
      <c r="Q2526" s="246"/>
      <c r="R2526" s="246"/>
    </row>
    <row r="2527" ht="15.0" customHeight="1">
      <c r="A2527" s="246"/>
      <c r="C2527" s="1523"/>
      <c r="D2527" s="146"/>
      <c r="E2527" s="146"/>
      <c r="F2527" s="454"/>
      <c r="G2527" s="492"/>
      <c r="H2527" s="492"/>
      <c r="I2527" s="492"/>
      <c r="J2527" s="492"/>
      <c r="K2527" s="1082"/>
      <c r="Q2527" s="246"/>
      <c r="R2527" s="246"/>
    </row>
    <row r="2528" ht="15.0" customHeight="1">
      <c r="A2528" s="246"/>
      <c r="C2528" s="1523"/>
      <c r="D2528" s="146"/>
      <c r="E2528" s="146"/>
      <c r="F2528" s="454"/>
      <c r="G2528" s="492"/>
      <c r="H2528" s="492"/>
      <c r="I2528" s="492"/>
      <c r="J2528" s="492"/>
      <c r="K2528" s="1082"/>
      <c r="Q2528" s="246"/>
      <c r="R2528" s="246"/>
    </row>
    <row r="2529" ht="15.0" customHeight="1">
      <c r="A2529" s="246"/>
      <c r="C2529" s="1523"/>
      <c r="D2529" s="146"/>
      <c r="E2529" s="146"/>
      <c r="F2529" s="454"/>
      <c r="G2529" s="492"/>
      <c r="H2529" s="492"/>
      <c r="I2529" s="492"/>
      <c r="J2529" s="492"/>
      <c r="K2529" s="1082"/>
      <c r="Q2529" s="246"/>
      <c r="R2529" s="246"/>
    </row>
    <row r="2530" ht="15.0" customHeight="1">
      <c r="A2530" s="246"/>
      <c r="C2530" s="1523"/>
      <c r="D2530" s="146"/>
      <c r="E2530" s="146"/>
      <c r="F2530" s="454"/>
      <c r="G2530" s="492"/>
      <c r="H2530" s="492"/>
      <c r="I2530" s="492"/>
      <c r="J2530" s="492"/>
      <c r="K2530" s="1082"/>
      <c r="Q2530" s="246"/>
      <c r="R2530" s="246"/>
    </row>
    <row r="2531" ht="15.0" customHeight="1">
      <c r="A2531" s="246"/>
      <c r="C2531" s="1523"/>
      <c r="D2531" s="146"/>
      <c r="E2531" s="146"/>
      <c r="F2531" s="454"/>
      <c r="G2531" s="492"/>
      <c r="H2531" s="492"/>
      <c r="I2531" s="492"/>
      <c r="J2531" s="492"/>
      <c r="K2531" s="1082"/>
      <c r="Q2531" s="246"/>
      <c r="R2531" s="246"/>
    </row>
    <row r="2532" ht="15.0" customHeight="1">
      <c r="A2532" s="246"/>
      <c r="C2532" s="1523"/>
      <c r="D2532" s="146"/>
      <c r="E2532" s="146"/>
      <c r="F2532" s="454"/>
      <c r="G2532" s="492"/>
      <c r="H2532" s="492"/>
      <c r="I2532" s="492"/>
      <c r="J2532" s="492"/>
      <c r="K2532" s="1082"/>
      <c r="Q2532" s="246"/>
      <c r="R2532" s="246"/>
    </row>
    <row r="2533" ht="15.0" customHeight="1">
      <c r="A2533" s="246"/>
      <c r="C2533" s="1523"/>
      <c r="D2533" s="146"/>
      <c r="E2533" s="146"/>
      <c r="F2533" s="454"/>
      <c r="G2533" s="492"/>
      <c r="H2533" s="492"/>
      <c r="I2533" s="492"/>
      <c r="J2533" s="492"/>
      <c r="K2533" s="1082"/>
      <c r="Q2533" s="246"/>
      <c r="R2533" s="246"/>
    </row>
    <row r="2534" ht="15.0" customHeight="1">
      <c r="A2534" s="246"/>
      <c r="C2534" s="1523"/>
      <c r="D2534" s="146"/>
      <c r="E2534" s="146"/>
      <c r="F2534" s="454"/>
      <c r="G2534" s="492"/>
      <c r="H2534" s="492"/>
      <c r="I2534" s="492"/>
      <c r="J2534" s="492"/>
      <c r="K2534" s="1082"/>
      <c r="Q2534" s="246"/>
      <c r="R2534" s="246"/>
    </row>
    <row r="2535" ht="15.0" customHeight="1">
      <c r="A2535" s="246"/>
      <c r="C2535" s="1523"/>
      <c r="D2535" s="146"/>
      <c r="E2535" s="146"/>
      <c r="F2535" s="454"/>
      <c r="G2535" s="492"/>
      <c r="H2535" s="492"/>
      <c r="I2535" s="492"/>
      <c r="J2535" s="492"/>
      <c r="K2535" s="1082"/>
      <c r="Q2535" s="246"/>
      <c r="R2535" s="246"/>
    </row>
    <row r="2536" ht="15.0" customHeight="1">
      <c r="A2536" s="246"/>
      <c r="C2536" s="1523"/>
      <c r="D2536" s="146"/>
      <c r="E2536" s="146"/>
      <c r="F2536" s="454"/>
      <c r="G2536" s="492"/>
      <c r="H2536" s="492"/>
      <c r="I2536" s="492"/>
      <c r="J2536" s="492"/>
      <c r="K2536" s="1082"/>
      <c r="Q2536" s="246"/>
      <c r="R2536" s="246"/>
    </row>
    <row r="2537" ht="15.0" customHeight="1">
      <c r="A2537" s="246"/>
      <c r="C2537" s="1523"/>
      <c r="D2537" s="146"/>
      <c r="E2537" s="146"/>
      <c r="F2537" s="454"/>
      <c r="G2537" s="492"/>
      <c r="H2537" s="492"/>
      <c r="I2537" s="492"/>
      <c r="J2537" s="492"/>
      <c r="K2537" s="1082"/>
      <c r="Q2537" s="246"/>
      <c r="R2537" s="246"/>
    </row>
    <row r="2538" ht="15.0" customHeight="1">
      <c r="A2538" s="246"/>
      <c r="C2538" s="1523"/>
      <c r="D2538" s="146"/>
      <c r="E2538" s="146"/>
      <c r="F2538" s="454"/>
      <c r="G2538" s="492"/>
      <c r="H2538" s="492"/>
      <c r="I2538" s="492"/>
      <c r="J2538" s="492"/>
      <c r="K2538" s="1082"/>
      <c r="Q2538" s="246"/>
      <c r="R2538" s="246"/>
    </row>
    <row r="2539" ht="15.0" customHeight="1">
      <c r="A2539" s="246"/>
      <c r="C2539" s="1523"/>
      <c r="D2539" s="146"/>
      <c r="E2539" s="146"/>
      <c r="F2539" s="454"/>
      <c r="G2539" s="492"/>
      <c r="H2539" s="492"/>
      <c r="I2539" s="492"/>
      <c r="J2539" s="492"/>
      <c r="K2539" s="1082"/>
      <c r="Q2539" s="246"/>
      <c r="R2539" s="246"/>
    </row>
    <row r="2540" ht="15.0" customHeight="1">
      <c r="A2540" s="246"/>
      <c r="C2540" s="1523"/>
      <c r="D2540" s="146"/>
      <c r="E2540" s="146"/>
      <c r="F2540" s="454"/>
      <c r="G2540" s="492"/>
      <c r="H2540" s="492"/>
      <c r="I2540" s="492"/>
      <c r="J2540" s="492"/>
      <c r="K2540" s="1082"/>
      <c r="Q2540" s="246"/>
      <c r="R2540" s="246"/>
    </row>
    <row r="2541" ht="15.0" customHeight="1">
      <c r="A2541" s="246"/>
      <c r="C2541" s="1523"/>
      <c r="D2541" s="146"/>
      <c r="E2541" s="146"/>
      <c r="F2541" s="454"/>
      <c r="G2541" s="492"/>
      <c r="H2541" s="492"/>
      <c r="I2541" s="492"/>
      <c r="J2541" s="492"/>
      <c r="K2541" s="1082"/>
      <c r="Q2541" s="246"/>
      <c r="R2541" s="246"/>
    </row>
    <row r="2542" ht="15.0" customHeight="1">
      <c r="A2542" s="246"/>
      <c r="C2542" s="1523"/>
      <c r="D2542" s="146"/>
      <c r="E2542" s="146"/>
      <c r="F2542" s="454"/>
      <c r="G2542" s="492"/>
      <c r="H2542" s="492"/>
      <c r="I2542" s="492"/>
      <c r="J2542" s="492"/>
      <c r="K2542" s="1082"/>
      <c r="Q2542" s="246"/>
      <c r="R2542" s="246"/>
    </row>
    <row r="2543" ht="15.0" customHeight="1">
      <c r="A2543" s="246"/>
      <c r="C2543" s="1523"/>
      <c r="D2543" s="146"/>
      <c r="E2543" s="146"/>
      <c r="F2543" s="454"/>
      <c r="G2543" s="492"/>
      <c r="H2543" s="492"/>
      <c r="I2543" s="492"/>
      <c r="J2543" s="492"/>
      <c r="K2543" s="1082"/>
      <c r="Q2543" s="246"/>
      <c r="R2543" s="246"/>
    </row>
    <row r="2544" ht="15.0" customHeight="1">
      <c r="A2544" s="246"/>
      <c r="C2544" s="1523"/>
      <c r="D2544" s="146"/>
      <c r="E2544" s="146"/>
      <c r="F2544" s="454"/>
      <c r="G2544" s="492"/>
      <c r="H2544" s="492"/>
      <c r="I2544" s="492"/>
      <c r="J2544" s="492"/>
      <c r="K2544" s="1082"/>
      <c r="Q2544" s="246"/>
      <c r="R2544" s="246"/>
    </row>
    <row r="2545" ht="15.0" customHeight="1">
      <c r="A2545" s="246"/>
      <c r="C2545" s="1523"/>
      <c r="D2545" s="146"/>
      <c r="E2545" s="146"/>
      <c r="F2545" s="454"/>
      <c r="G2545" s="492"/>
      <c r="H2545" s="492"/>
      <c r="I2545" s="492"/>
      <c r="J2545" s="492"/>
      <c r="K2545" s="1082"/>
      <c r="Q2545" s="246"/>
      <c r="R2545" s="246"/>
    </row>
    <row r="2546" ht="15.0" customHeight="1">
      <c r="A2546" s="246"/>
      <c r="C2546" s="1523"/>
      <c r="D2546" s="146"/>
      <c r="E2546" s="146"/>
      <c r="F2546" s="454"/>
      <c r="G2546" s="492"/>
      <c r="H2546" s="492"/>
      <c r="I2546" s="492"/>
      <c r="J2546" s="492"/>
      <c r="K2546" s="1082"/>
      <c r="Q2546" s="246"/>
      <c r="R2546" s="246"/>
    </row>
    <row r="2547" ht="15.0" customHeight="1">
      <c r="A2547" s="246"/>
      <c r="C2547" s="1523"/>
      <c r="D2547" s="146"/>
      <c r="E2547" s="146"/>
      <c r="F2547" s="454"/>
      <c r="G2547" s="492"/>
      <c r="H2547" s="492"/>
      <c r="I2547" s="492"/>
      <c r="J2547" s="492"/>
      <c r="K2547" s="1082"/>
      <c r="Q2547" s="246"/>
      <c r="R2547" s="246"/>
    </row>
    <row r="2548" ht="15.0" customHeight="1">
      <c r="A2548" s="246"/>
      <c r="C2548" s="1523"/>
      <c r="D2548" s="146"/>
      <c r="E2548" s="146"/>
      <c r="F2548" s="454"/>
      <c r="G2548" s="492"/>
      <c r="H2548" s="492"/>
      <c r="I2548" s="492"/>
      <c r="J2548" s="492"/>
      <c r="K2548" s="1082"/>
      <c r="Q2548" s="246"/>
      <c r="R2548" s="246"/>
    </row>
    <row r="2549" ht="15.0" customHeight="1">
      <c r="A2549" s="246"/>
      <c r="C2549" s="1523"/>
      <c r="D2549" s="146"/>
      <c r="E2549" s="146"/>
      <c r="F2549" s="454"/>
      <c r="G2549" s="492"/>
      <c r="H2549" s="492"/>
      <c r="I2549" s="492"/>
      <c r="J2549" s="492"/>
      <c r="K2549" s="1082"/>
      <c r="Q2549" s="246"/>
      <c r="R2549" s="246"/>
    </row>
    <row r="2550" ht="15.0" customHeight="1">
      <c r="A2550" s="246"/>
      <c r="C2550" s="1523"/>
      <c r="D2550" s="146"/>
      <c r="E2550" s="146"/>
      <c r="F2550" s="454"/>
      <c r="G2550" s="492"/>
      <c r="H2550" s="492"/>
      <c r="I2550" s="492"/>
      <c r="J2550" s="492"/>
      <c r="K2550" s="1082"/>
      <c r="Q2550" s="246"/>
      <c r="R2550" s="246"/>
    </row>
    <row r="2551" ht="15.0" customHeight="1">
      <c r="A2551" s="246"/>
      <c r="C2551" s="1523"/>
      <c r="D2551" s="146"/>
      <c r="E2551" s="146"/>
      <c r="F2551" s="454"/>
      <c r="G2551" s="492"/>
      <c r="H2551" s="492"/>
      <c r="I2551" s="492"/>
      <c r="J2551" s="492"/>
      <c r="K2551" s="1082"/>
      <c r="Q2551" s="246"/>
      <c r="R2551" s="246"/>
    </row>
    <row r="2552" ht="15.0" customHeight="1">
      <c r="A2552" s="246"/>
      <c r="C2552" s="1523"/>
      <c r="D2552" s="146"/>
      <c r="E2552" s="146"/>
      <c r="F2552" s="454"/>
      <c r="G2552" s="492"/>
      <c r="H2552" s="492"/>
      <c r="I2552" s="492"/>
      <c r="J2552" s="492"/>
      <c r="K2552" s="1082"/>
      <c r="Q2552" s="246"/>
      <c r="R2552" s="246"/>
    </row>
    <row r="2553" ht="15.0" customHeight="1">
      <c r="A2553" s="246"/>
      <c r="C2553" s="1523"/>
      <c r="D2553" s="146"/>
      <c r="E2553" s="146"/>
      <c r="F2553" s="454"/>
      <c r="G2553" s="492"/>
      <c r="H2553" s="492"/>
      <c r="I2553" s="492"/>
      <c r="J2553" s="492"/>
      <c r="K2553" s="1082"/>
      <c r="Q2553" s="246"/>
      <c r="R2553" s="246"/>
    </row>
    <row r="2554" ht="15.0" customHeight="1">
      <c r="A2554" s="246"/>
      <c r="C2554" s="1523"/>
      <c r="D2554" s="146"/>
      <c r="E2554" s="146"/>
      <c r="F2554" s="454"/>
      <c r="G2554" s="492"/>
      <c r="H2554" s="492"/>
      <c r="I2554" s="492"/>
      <c r="J2554" s="492"/>
      <c r="K2554" s="1082"/>
      <c r="Q2554" s="246"/>
      <c r="R2554" s="246"/>
    </row>
    <row r="2555" ht="15.0" customHeight="1">
      <c r="A2555" s="246"/>
      <c r="C2555" s="1523"/>
      <c r="D2555" s="146"/>
      <c r="E2555" s="146"/>
      <c r="F2555" s="454"/>
      <c r="G2555" s="492"/>
      <c r="H2555" s="492"/>
      <c r="I2555" s="492"/>
      <c r="J2555" s="492"/>
      <c r="K2555" s="1082"/>
      <c r="Q2555" s="246"/>
      <c r="R2555" s="246"/>
    </row>
    <row r="2556" ht="15.0" customHeight="1">
      <c r="A2556" s="246"/>
      <c r="C2556" s="1523"/>
      <c r="D2556" s="146"/>
      <c r="E2556" s="146"/>
      <c r="F2556" s="454"/>
      <c r="G2556" s="492"/>
      <c r="H2556" s="492"/>
      <c r="I2556" s="492"/>
      <c r="J2556" s="492"/>
      <c r="K2556" s="1082"/>
      <c r="Q2556" s="246"/>
      <c r="R2556" s="246"/>
    </row>
    <row r="2557" ht="15.0" customHeight="1">
      <c r="A2557" s="246"/>
      <c r="C2557" s="1523"/>
      <c r="D2557" s="146"/>
      <c r="E2557" s="146"/>
      <c r="F2557" s="454"/>
      <c r="G2557" s="492"/>
      <c r="H2557" s="492"/>
      <c r="I2557" s="492"/>
      <c r="J2557" s="492"/>
      <c r="K2557" s="1082"/>
      <c r="Q2557" s="246"/>
      <c r="R2557" s="246"/>
    </row>
    <row r="2558" ht="15.0" customHeight="1">
      <c r="A2558" s="246"/>
      <c r="C2558" s="1523"/>
      <c r="D2558" s="146"/>
      <c r="E2558" s="146"/>
      <c r="F2558" s="454"/>
      <c r="G2558" s="492"/>
      <c r="H2558" s="492"/>
      <c r="I2558" s="492"/>
      <c r="J2558" s="492"/>
      <c r="K2558" s="1082"/>
      <c r="Q2558" s="246"/>
      <c r="R2558" s="246"/>
    </row>
    <row r="2559" ht="15.0" customHeight="1">
      <c r="A2559" s="246"/>
      <c r="C2559" s="1523"/>
      <c r="D2559" s="146"/>
      <c r="E2559" s="146"/>
      <c r="F2559" s="454"/>
      <c r="G2559" s="492"/>
      <c r="H2559" s="492"/>
      <c r="I2559" s="492"/>
      <c r="J2559" s="492"/>
      <c r="K2559" s="1082"/>
      <c r="Q2559" s="246"/>
      <c r="R2559" s="246"/>
    </row>
    <row r="2560" ht="15.0" customHeight="1">
      <c r="A2560" s="246"/>
      <c r="C2560" s="1523"/>
      <c r="D2560" s="146"/>
      <c r="E2560" s="146"/>
      <c r="F2560" s="454"/>
      <c r="G2560" s="492"/>
      <c r="H2560" s="492"/>
      <c r="I2560" s="492"/>
      <c r="J2560" s="492"/>
      <c r="K2560" s="1082"/>
      <c r="Q2560" s="246"/>
      <c r="R2560" s="246"/>
    </row>
    <row r="2561" ht="15.0" customHeight="1">
      <c r="A2561" s="246"/>
      <c r="C2561" s="1523"/>
      <c r="D2561" s="146"/>
      <c r="E2561" s="146"/>
      <c r="F2561" s="454"/>
      <c r="G2561" s="492"/>
      <c r="H2561" s="492"/>
      <c r="I2561" s="492"/>
      <c r="J2561" s="492"/>
      <c r="K2561" s="1082"/>
      <c r="Q2561" s="246"/>
      <c r="R2561" s="246"/>
    </row>
    <row r="2562" ht="15.0" customHeight="1">
      <c r="A2562" s="246"/>
      <c r="C2562" s="1523"/>
      <c r="D2562" s="146"/>
      <c r="E2562" s="146"/>
      <c r="F2562" s="454"/>
      <c r="G2562" s="492"/>
      <c r="H2562" s="492"/>
      <c r="I2562" s="492"/>
      <c r="J2562" s="492"/>
      <c r="K2562" s="1082"/>
      <c r="Q2562" s="246"/>
      <c r="R2562" s="246"/>
    </row>
    <row r="2563" ht="15.0" customHeight="1">
      <c r="A2563" s="246"/>
      <c r="C2563" s="1523"/>
      <c r="D2563" s="146"/>
      <c r="E2563" s="146"/>
      <c r="F2563" s="454"/>
      <c r="G2563" s="492"/>
      <c r="H2563" s="492"/>
      <c r="I2563" s="492"/>
      <c r="J2563" s="492"/>
      <c r="K2563" s="1082"/>
      <c r="Q2563" s="246"/>
      <c r="R2563" s="246"/>
    </row>
    <row r="2564" ht="15.0" customHeight="1">
      <c r="A2564" s="246"/>
      <c r="C2564" s="1523"/>
      <c r="D2564" s="146"/>
      <c r="E2564" s="146"/>
      <c r="F2564" s="454"/>
      <c r="G2564" s="492"/>
      <c r="H2564" s="492"/>
      <c r="I2564" s="492"/>
      <c r="J2564" s="492"/>
      <c r="K2564" s="1082"/>
      <c r="Q2564" s="246"/>
      <c r="R2564" s="246"/>
    </row>
    <row r="2565" ht="15.0" customHeight="1">
      <c r="A2565" s="246"/>
      <c r="C2565" s="1523"/>
      <c r="D2565" s="146"/>
      <c r="E2565" s="146"/>
      <c r="F2565" s="454"/>
      <c r="G2565" s="492"/>
      <c r="H2565" s="492"/>
      <c r="I2565" s="492"/>
      <c r="J2565" s="492"/>
      <c r="K2565" s="1082"/>
      <c r="Q2565" s="246"/>
      <c r="R2565" s="246"/>
    </row>
    <row r="2566" ht="15.0" customHeight="1">
      <c r="A2566" s="246"/>
      <c r="C2566" s="1523"/>
      <c r="D2566" s="146"/>
      <c r="E2566" s="146"/>
      <c r="F2566" s="454"/>
      <c r="G2566" s="492"/>
      <c r="H2566" s="492"/>
      <c r="I2566" s="492"/>
      <c r="J2566" s="492"/>
      <c r="K2566" s="1082"/>
      <c r="Q2566" s="246"/>
      <c r="R2566" s="246"/>
    </row>
    <row r="2567" ht="15.0" customHeight="1">
      <c r="A2567" s="246"/>
      <c r="C2567" s="1523"/>
      <c r="D2567" s="146"/>
      <c r="E2567" s="146"/>
      <c r="F2567" s="454"/>
      <c r="G2567" s="492"/>
      <c r="H2567" s="492"/>
      <c r="I2567" s="492"/>
      <c r="J2567" s="492"/>
      <c r="K2567" s="1082"/>
      <c r="Q2567" s="246"/>
      <c r="R2567" s="246"/>
    </row>
    <row r="2568" ht="15.0" customHeight="1">
      <c r="A2568" s="246"/>
      <c r="C2568" s="1523"/>
      <c r="D2568" s="146"/>
      <c r="E2568" s="146"/>
      <c r="F2568" s="454"/>
      <c r="G2568" s="492"/>
      <c r="H2568" s="492"/>
      <c r="I2568" s="492"/>
      <c r="J2568" s="492"/>
      <c r="K2568" s="1082"/>
      <c r="Q2568" s="246"/>
      <c r="R2568" s="246"/>
    </row>
    <row r="2569" ht="15.0" customHeight="1">
      <c r="A2569" s="246"/>
      <c r="C2569" s="1523"/>
      <c r="D2569" s="146"/>
      <c r="E2569" s="146"/>
      <c r="F2569" s="454"/>
      <c r="G2569" s="492"/>
      <c r="H2569" s="492"/>
      <c r="I2569" s="492"/>
      <c r="J2569" s="492"/>
      <c r="K2569" s="1082"/>
      <c r="Q2569" s="246"/>
      <c r="R2569" s="246"/>
    </row>
    <row r="2570" ht="15.0" customHeight="1">
      <c r="A2570" s="246"/>
      <c r="C2570" s="1523"/>
      <c r="D2570" s="146"/>
      <c r="E2570" s="146"/>
      <c r="F2570" s="454"/>
      <c r="G2570" s="492"/>
      <c r="H2570" s="492"/>
      <c r="I2570" s="492"/>
      <c r="J2570" s="492"/>
      <c r="K2570" s="1082"/>
      <c r="Q2570" s="246"/>
      <c r="R2570" s="246"/>
    </row>
    <row r="2571" ht="15.0" customHeight="1">
      <c r="A2571" s="246"/>
      <c r="C2571" s="1523"/>
      <c r="D2571" s="146"/>
      <c r="E2571" s="146"/>
      <c r="F2571" s="454"/>
      <c r="G2571" s="492"/>
      <c r="H2571" s="492"/>
      <c r="I2571" s="492"/>
      <c r="J2571" s="492"/>
      <c r="K2571" s="1082"/>
      <c r="Q2571" s="246"/>
      <c r="R2571" s="246"/>
    </row>
    <row r="2572" ht="15.0" customHeight="1">
      <c r="A2572" s="246"/>
      <c r="C2572" s="1523"/>
      <c r="D2572" s="146"/>
      <c r="E2572" s="146"/>
      <c r="F2572" s="454"/>
      <c r="G2572" s="492"/>
      <c r="H2572" s="492"/>
      <c r="I2572" s="492"/>
      <c r="J2572" s="492"/>
      <c r="K2572" s="1082"/>
      <c r="Q2572" s="246"/>
      <c r="R2572" s="246"/>
    </row>
    <row r="2573" ht="15.0" customHeight="1">
      <c r="A2573" s="246"/>
      <c r="C2573" s="1523"/>
      <c r="D2573" s="146"/>
      <c r="E2573" s="146"/>
      <c r="F2573" s="454"/>
      <c r="G2573" s="492"/>
      <c r="H2573" s="492"/>
      <c r="I2573" s="492"/>
      <c r="J2573" s="492"/>
      <c r="K2573" s="1082"/>
      <c r="Q2573" s="246"/>
      <c r="R2573" s="246"/>
    </row>
    <row r="2574" ht="15.0" customHeight="1">
      <c r="A2574" s="246"/>
      <c r="C2574" s="1523"/>
      <c r="D2574" s="146"/>
      <c r="E2574" s="146"/>
      <c r="F2574" s="454"/>
      <c r="G2574" s="492"/>
      <c r="H2574" s="492"/>
      <c r="I2574" s="492"/>
      <c r="J2574" s="492"/>
      <c r="K2574" s="1082"/>
      <c r="Q2574" s="246"/>
      <c r="R2574" s="246"/>
    </row>
    <row r="2575" ht="15.0" customHeight="1">
      <c r="A2575" s="246"/>
      <c r="C2575" s="1523"/>
      <c r="D2575" s="146"/>
      <c r="E2575" s="146"/>
      <c r="F2575" s="454"/>
      <c r="G2575" s="492"/>
      <c r="H2575" s="492"/>
      <c r="I2575" s="492"/>
      <c r="J2575" s="492"/>
      <c r="K2575" s="1082"/>
      <c r="Q2575" s="246"/>
      <c r="R2575" s="246"/>
    </row>
    <row r="2576" ht="15.0" customHeight="1">
      <c r="A2576" s="246"/>
      <c r="C2576" s="1523"/>
      <c r="D2576" s="146"/>
      <c r="E2576" s="146"/>
      <c r="F2576" s="454"/>
      <c r="G2576" s="492"/>
      <c r="H2576" s="492"/>
      <c r="I2576" s="492"/>
      <c r="J2576" s="492"/>
      <c r="K2576" s="1082"/>
      <c r="Q2576" s="246"/>
      <c r="R2576" s="246"/>
    </row>
    <row r="2577" ht="15.0" customHeight="1">
      <c r="A2577" s="246"/>
      <c r="C2577" s="1523"/>
      <c r="D2577" s="146"/>
      <c r="E2577" s="146"/>
      <c r="F2577" s="454"/>
      <c r="G2577" s="492"/>
      <c r="H2577" s="492"/>
      <c r="I2577" s="492"/>
      <c r="J2577" s="492"/>
      <c r="K2577" s="1082"/>
      <c r="Q2577" s="246"/>
      <c r="R2577" s="246"/>
    </row>
    <row r="2578" ht="15.0" customHeight="1">
      <c r="A2578" s="246"/>
      <c r="C2578" s="1523"/>
      <c r="D2578" s="146"/>
      <c r="E2578" s="146"/>
      <c r="F2578" s="454"/>
      <c r="G2578" s="492"/>
      <c r="H2578" s="492"/>
      <c r="I2578" s="492"/>
      <c r="J2578" s="492"/>
      <c r="K2578" s="1082"/>
      <c r="Q2578" s="246"/>
      <c r="R2578" s="246"/>
    </row>
    <row r="2579" ht="15.0" customHeight="1">
      <c r="A2579" s="246"/>
      <c r="C2579" s="1523"/>
      <c r="D2579" s="146"/>
      <c r="E2579" s="146"/>
      <c r="F2579" s="454"/>
      <c r="G2579" s="492"/>
      <c r="H2579" s="492"/>
      <c r="I2579" s="492"/>
      <c r="J2579" s="492"/>
      <c r="K2579" s="1082"/>
      <c r="Q2579" s="246"/>
      <c r="R2579" s="246"/>
    </row>
    <row r="2580" ht="15.0" customHeight="1">
      <c r="A2580" s="246"/>
      <c r="C2580" s="1523"/>
      <c r="D2580" s="146"/>
      <c r="E2580" s="146"/>
      <c r="F2580" s="454"/>
      <c r="G2580" s="492"/>
      <c r="H2580" s="492"/>
      <c r="I2580" s="492"/>
      <c r="J2580" s="492"/>
      <c r="K2580" s="1082"/>
      <c r="Q2580" s="246"/>
      <c r="R2580" s="246"/>
    </row>
    <row r="2581" ht="15.0" customHeight="1">
      <c r="A2581" s="246"/>
      <c r="C2581" s="1523"/>
      <c r="D2581" s="146"/>
      <c r="E2581" s="146"/>
      <c r="F2581" s="454"/>
      <c r="G2581" s="492"/>
      <c r="H2581" s="492"/>
      <c r="I2581" s="492"/>
      <c r="J2581" s="492"/>
      <c r="K2581" s="1082"/>
      <c r="Q2581" s="246"/>
      <c r="R2581" s="246"/>
    </row>
    <row r="2582" ht="15.0" customHeight="1">
      <c r="A2582" s="246"/>
      <c r="C2582" s="1523"/>
      <c r="D2582" s="146"/>
      <c r="E2582" s="146"/>
      <c r="F2582" s="454"/>
      <c r="G2582" s="492"/>
      <c r="H2582" s="492"/>
      <c r="I2582" s="492"/>
      <c r="J2582" s="492"/>
      <c r="K2582" s="1082"/>
      <c r="Q2582" s="246"/>
      <c r="R2582" s="246"/>
    </row>
    <row r="2583" ht="15.0" customHeight="1">
      <c r="A2583" s="246"/>
      <c r="C2583" s="1523"/>
      <c r="D2583" s="146"/>
      <c r="E2583" s="146"/>
      <c r="F2583" s="454"/>
      <c r="G2583" s="492"/>
      <c r="H2583" s="492"/>
      <c r="I2583" s="492"/>
      <c r="J2583" s="492"/>
      <c r="K2583" s="1082"/>
      <c r="Q2583" s="246"/>
      <c r="R2583" s="246"/>
    </row>
    <row r="2584" ht="15.0" customHeight="1">
      <c r="A2584" s="246"/>
      <c r="C2584" s="1523"/>
      <c r="D2584" s="146"/>
      <c r="E2584" s="146"/>
      <c r="F2584" s="454"/>
      <c r="G2584" s="492"/>
      <c r="H2584" s="492"/>
      <c r="I2584" s="492"/>
      <c r="J2584" s="492"/>
      <c r="K2584" s="1082"/>
      <c r="Q2584" s="246"/>
      <c r="R2584" s="246"/>
    </row>
    <row r="2585" ht="15.0" customHeight="1">
      <c r="A2585" s="246"/>
      <c r="C2585" s="1523"/>
      <c r="D2585" s="146"/>
      <c r="E2585" s="146"/>
      <c r="F2585" s="454"/>
      <c r="G2585" s="492"/>
      <c r="H2585" s="492"/>
      <c r="I2585" s="492"/>
      <c r="J2585" s="492"/>
      <c r="K2585" s="1082"/>
      <c r="Q2585" s="246"/>
      <c r="R2585" s="246"/>
    </row>
    <row r="2586" ht="15.0" customHeight="1">
      <c r="A2586" s="246"/>
      <c r="C2586" s="1523"/>
      <c r="D2586" s="146"/>
      <c r="E2586" s="146"/>
      <c r="F2586" s="454"/>
      <c r="G2586" s="492"/>
      <c r="H2586" s="492"/>
      <c r="I2586" s="492"/>
      <c r="J2586" s="492"/>
      <c r="K2586" s="1082"/>
      <c r="Q2586" s="246"/>
      <c r="R2586" s="246"/>
    </row>
    <row r="2587" ht="15.0" customHeight="1">
      <c r="A2587" s="246"/>
      <c r="C2587" s="1523"/>
      <c r="D2587" s="146"/>
      <c r="E2587" s="146"/>
      <c r="F2587" s="454"/>
      <c r="G2587" s="492"/>
      <c r="H2587" s="492"/>
      <c r="I2587" s="492"/>
      <c r="J2587" s="492"/>
      <c r="K2587" s="1082"/>
      <c r="Q2587" s="246"/>
      <c r="R2587" s="246"/>
    </row>
    <row r="2588" ht="15.0" customHeight="1">
      <c r="A2588" s="246"/>
      <c r="C2588" s="1523"/>
      <c r="D2588" s="146"/>
      <c r="E2588" s="146"/>
      <c r="F2588" s="454"/>
      <c r="G2588" s="492"/>
      <c r="H2588" s="492"/>
      <c r="I2588" s="492"/>
      <c r="J2588" s="492"/>
      <c r="K2588" s="1082"/>
      <c r="Q2588" s="246"/>
      <c r="R2588" s="246"/>
    </row>
    <row r="2589" ht="15.0" customHeight="1">
      <c r="A2589" s="246"/>
      <c r="C2589" s="1523"/>
      <c r="D2589" s="146"/>
      <c r="E2589" s="146"/>
      <c r="F2589" s="454"/>
      <c r="G2589" s="492"/>
      <c r="H2589" s="492"/>
      <c r="I2589" s="492"/>
      <c r="J2589" s="492"/>
      <c r="K2589" s="1082"/>
      <c r="Q2589" s="246"/>
      <c r="R2589" s="246"/>
    </row>
    <row r="2590" ht="15.0" customHeight="1">
      <c r="A2590" s="246"/>
      <c r="C2590" s="1523"/>
      <c r="D2590" s="146"/>
      <c r="E2590" s="146"/>
      <c r="F2590" s="454"/>
      <c r="G2590" s="492"/>
      <c r="H2590" s="492"/>
      <c r="I2590" s="492"/>
      <c r="J2590" s="492"/>
      <c r="K2590" s="1082"/>
      <c r="Q2590" s="246"/>
      <c r="R2590" s="246"/>
    </row>
    <row r="2591" ht="15.0" customHeight="1">
      <c r="A2591" s="246"/>
      <c r="C2591" s="1523"/>
      <c r="D2591" s="146"/>
      <c r="E2591" s="146"/>
      <c r="F2591" s="454"/>
      <c r="G2591" s="492"/>
      <c r="H2591" s="492"/>
      <c r="I2591" s="492"/>
      <c r="J2591" s="492"/>
      <c r="K2591" s="1082"/>
      <c r="Q2591" s="246"/>
      <c r="R2591" s="246"/>
    </row>
    <row r="2592" ht="15.0" customHeight="1">
      <c r="A2592" s="246"/>
      <c r="C2592" s="1523"/>
      <c r="D2592" s="146"/>
      <c r="E2592" s="146"/>
      <c r="F2592" s="454"/>
      <c r="G2592" s="492"/>
      <c r="H2592" s="492"/>
      <c r="I2592" s="492"/>
      <c r="J2592" s="492"/>
      <c r="K2592" s="1082"/>
      <c r="Q2592" s="246"/>
      <c r="R2592" s="246"/>
    </row>
    <row r="2593" ht="15.0" customHeight="1">
      <c r="A2593" s="246"/>
      <c r="C2593" s="1523"/>
      <c r="D2593" s="146"/>
      <c r="E2593" s="146"/>
      <c r="F2593" s="454"/>
      <c r="G2593" s="492"/>
      <c r="H2593" s="492"/>
      <c r="I2593" s="492"/>
      <c r="J2593" s="492"/>
      <c r="K2593" s="1082"/>
      <c r="Q2593" s="246"/>
      <c r="R2593" s="246"/>
    </row>
    <row r="2594" ht="15.0" customHeight="1">
      <c r="A2594" s="246"/>
      <c r="C2594" s="1523"/>
      <c r="D2594" s="146"/>
      <c r="E2594" s="146"/>
      <c r="F2594" s="454"/>
      <c r="G2594" s="492"/>
      <c r="H2594" s="492"/>
      <c r="I2594" s="492"/>
      <c r="J2594" s="492"/>
      <c r="K2594" s="1082"/>
      <c r="Q2594" s="246"/>
      <c r="R2594" s="246"/>
    </row>
    <row r="2595" ht="15.0" customHeight="1">
      <c r="A2595" s="246"/>
      <c r="C2595" s="1523"/>
      <c r="D2595" s="146"/>
      <c r="E2595" s="146"/>
      <c r="F2595" s="454"/>
      <c r="G2595" s="492"/>
      <c r="H2595" s="492"/>
      <c r="I2595" s="492"/>
      <c r="J2595" s="492"/>
      <c r="K2595" s="1082"/>
      <c r="Q2595" s="246"/>
      <c r="R2595" s="246"/>
    </row>
    <row r="2596" ht="15.0" customHeight="1">
      <c r="A2596" s="246"/>
      <c r="C2596" s="1523"/>
      <c r="D2596" s="146"/>
      <c r="E2596" s="146"/>
      <c r="F2596" s="454"/>
      <c r="G2596" s="492"/>
      <c r="H2596" s="492"/>
      <c r="I2596" s="492"/>
      <c r="J2596" s="492"/>
      <c r="K2596" s="1082"/>
      <c r="Q2596" s="246"/>
      <c r="R2596" s="246"/>
    </row>
    <row r="2597" ht="15.0" customHeight="1">
      <c r="A2597" s="246"/>
      <c r="C2597" s="1523"/>
      <c r="D2597" s="146"/>
      <c r="E2597" s="146"/>
      <c r="F2597" s="454"/>
      <c r="G2597" s="492"/>
      <c r="H2597" s="492"/>
      <c r="I2597" s="492"/>
      <c r="J2597" s="492"/>
      <c r="K2597" s="1082"/>
      <c r="Q2597" s="246"/>
      <c r="R2597" s="246"/>
    </row>
    <row r="2598" ht="15.0" customHeight="1">
      <c r="A2598" s="246"/>
      <c r="C2598" s="1523"/>
      <c r="D2598" s="146"/>
      <c r="E2598" s="146"/>
      <c r="F2598" s="454"/>
      <c r="G2598" s="492"/>
      <c r="H2598" s="492"/>
      <c r="I2598" s="492"/>
      <c r="J2598" s="492"/>
      <c r="K2598" s="1082"/>
      <c r="Q2598" s="246"/>
      <c r="R2598" s="246"/>
    </row>
    <row r="2599" ht="15.0" customHeight="1">
      <c r="A2599" s="246"/>
      <c r="C2599" s="1523"/>
      <c r="D2599" s="146"/>
      <c r="E2599" s="146"/>
      <c r="F2599" s="454"/>
      <c r="G2599" s="492"/>
      <c r="H2599" s="492"/>
      <c r="I2599" s="492"/>
      <c r="J2599" s="492"/>
      <c r="K2599" s="1082"/>
      <c r="Q2599" s="246"/>
      <c r="R2599" s="246"/>
    </row>
    <row r="2600" ht="15.0" customHeight="1">
      <c r="A2600" s="246"/>
      <c r="C2600" s="1523"/>
      <c r="D2600" s="146"/>
      <c r="E2600" s="146"/>
      <c r="F2600" s="454"/>
      <c r="G2600" s="492"/>
      <c r="H2600" s="492"/>
      <c r="I2600" s="492"/>
      <c r="J2600" s="492"/>
      <c r="K2600" s="1082"/>
      <c r="Q2600" s="246"/>
      <c r="R2600" s="246"/>
    </row>
    <row r="2601" ht="15.0" customHeight="1">
      <c r="A2601" s="246"/>
      <c r="C2601" s="1523"/>
      <c r="D2601" s="146"/>
      <c r="E2601" s="146"/>
      <c r="F2601" s="454"/>
      <c r="G2601" s="492"/>
      <c r="H2601" s="492"/>
      <c r="I2601" s="492"/>
      <c r="J2601" s="492"/>
      <c r="K2601" s="1082"/>
      <c r="Q2601" s="246"/>
      <c r="R2601" s="246"/>
    </row>
    <row r="2602" ht="15.0" customHeight="1">
      <c r="A2602" s="246"/>
      <c r="C2602" s="1523"/>
      <c r="D2602" s="146"/>
      <c r="E2602" s="146"/>
      <c r="F2602" s="454"/>
      <c r="G2602" s="492"/>
      <c r="H2602" s="492"/>
      <c r="I2602" s="492"/>
      <c r="J2602" s="492"/>
      <c r="K2602" s="1082"/>
      <c r="Q2602" s="246"/>
      <c r="R2602" s="246"/>
    </row>
    <row r="2603" ht="15.0" customHeight="1">
      <c r="A2603" s="246"/>
      <c r="C2603" s="1523"/>
      <c r="D2603" s="146"/>
      <c r="E2603" s="146"/>
      <c r="F2603" s="454"/>
      <c r="G2603" s="492"/>
      <c r="H2603" s="492"/>
      <c r="I2603" s="492"/>
      <c r="J2603" s="492"/>
      <c r="K2603" s="1082"/>
      <c r="Q2603" s="246"/>
      <c r="R2603" s="246"/>
    </row>
    <row r="2604" ht="15.0" customHeight="1">
      <c r="A2604" s="246"/>
      <c r="C2604" s="1523"/>
      <c r="D2604" s="146"/>
      <c r="E2604" s="146"/>
      <c r="F2604" s="454"/>
      <c r="G2604" s="492"/>
      <c r="H2604" s="492"/>
      <c r="I2604" s="492"/>
      <c r="J2604" s="492"/>
      <c r="K2604" s="1082"/>
      <c r="Q2604" s="246"/>
      <c r="R2604" s="246"/>
    </row>
    <row r="2605" ht="15.0" customHeight="1">
      <c r="A2605" s="246"/>
      <c r="C2605" s="1523"/>
      <c r="D2605" s="146"/>
      <c r="E2605" s="146"/>
      <c r="F2605" s="454"/>
      <c r="G2605" s="492"/>
      <c r="H2605" s="492"/>
      <c r="I2605" s="492"/>
      <c r="J2605" s="492"/>
      <c r="K2605" s="1082"/>
      <c r="Q2605" s="246"/>
      <c r="R2605" s="246"/>
    </row>
    <row r="2606" ht="15.0" customHeight="1">
      <c r="A2606" s="246"/>
      <c r="C2606" s="1523"/>
      <c r="D2606" s="146"/>
      <c r="E2606" s="146"/>
      <c r="F2606" s="454"/>
      <c r="G2606" s="492"/>
      <c r="H2606" s="492"/>
      <c r="I2606" s="492"/>
      <c r="J2606" s="492"/>
      <c r="K2606" s="1082"/>
      <c r="Q2606" s="246"/>
      <c r="R2606" s="246"/>
    </row>
    <row r="2607" ht="15.0" customHeight="1">
      <c r="A2607" s="246"/>
      <c r="C2607" s="1523"/>
      <c r="D2607" s="146"/>
      <c r="E2607" s="146"/>
      <c r="F2607" s="454"/>
      <c r="G2607" s="492"/>
      <c r="H2607" s="492"/>
      <c r="I2607" s="492"/>
      <c r="J2607" s="492"/>
      <c r="K2607" s="1082"/>
      <c r="Q2607" s="246"/>
      <c r="R2607" s="246"/>
    </row>
    <row r="2608" ht="15.0" customHeight="1">
      <c r="A2608" s="246"/>
      <c r="C2608" s="1523"/>
      <c r="D2608" s="146"/>
      <c r="E2608" s="146"/>
      <c r="F2608" s="454"/>
      <c r="G2608" s="492"/>
      <c r="H2608" s="492"/>
      <c r="I2608" s="492"/>
      <c r="J2608" s="492"/>
      <c r="K2608" s="1082"/>
      <c r="Q2608" s="246"/>
      <c r="R2608" s="246"/>
    </row>
    <row r="2609" ht="15.0" customHeight="1">
      <c r="A2609" s="246"/>
      <c r="C2609" s="1523"/>
      <c r="D2609" s="146"/>
      <c r="E2609" s="146"/>
      <c r="F2609" s="454"/>
      <c r="G2609" s="492"/>
      <c r="H2609" s="492"/>
      <c r="I2609" s="492"/>
      <c r="J2609" s="492"/>
      <c r="K2609" s="1082"/>
      <c r="Q2609" s="246"/>
      <c r="R2609" s="246"/>
    </row>
    <row r="2610" ht="15.0" customHeight="1">
      <c r="A2610" s="246"/>
      <c r="C2610" s="1523"/>
      <c r="D2610" s="146"/>
      <c r="E2610" s="146"/>
      <c r="F2610" s="454"/>
      <c r="G2610" s="492"/>
      <c r="H2610" s="492"/>
      <c r="I2610" s="492"/>
      <c r="J2610" s="492"/>
      <c r="K2610" s="1082"/>
      <c r="Q2610" s="246"/>
      <c r="R2610" s="246"/>
    </row>
    <row r="2611" ht="15.0" customHeight="1">
      <c r="A2611" s="246"/>
      <c r="C2611" s="1523"/>
      <c r="D2611" s="146"/>
      <c r="E2611" s="146"/>
      <c r="F2611" s="454"/>
      <c r="G2611" s="492"/>
      <c r="H2611" s="492"/>
      <c r="I2611" s="492"/>
      <c r="J2611" s="492"/>
      <c r="K2611" s="1082"/>
      <c r="Q2611" s="246"/>
      <c r="R2611" s="246"/>
    </row>
    <row r="2612" ht="15.0" customHeight="1">
      <c r="A2612" s="246"/>
      <c r="C2612" s="1523"/>
      <c r="D2612" s="146"/>
      <c r="E2612" s="146"/>
      <c r="F2612" s="454"/>
      <c r="G2612" s="492"/>
      <c r="H2612" s="492"/>
      <c r="I2612" s="492"/>
      <c r="J2612" s="492"/>
      <c r="K2612" s="1082"/>
      <c r="Q2612" s="246"/>
      <c r="R2612" s="246"/>
    </row>
    <row r="2613" ht="15.0" customHeight="1">
      <c r="A2613" s="246"/>
      <c r="C2613" s="1523"/>
      <c r="D2613" s="146"/>
      <c r="E2613" s="146"/>
      <c r="F2613" s="454"/>
      <c r="G2613" s="492"/>
      <c r="H2613" s="492"/>
      <c r="I2613" s="492"/>
      <c r="J2613" s="492"/>
      <c r="K2613" s="1082"/>
      <c r="Q2613" s="246"/>
      <c r="R2613" s="246"/>
    </row>
    <row r="2614" ht="15.0" customHeight="1">
      <c r="A2614" s="246"/>
      <c r="C2614" s="1523"/>
      <c r="D2614" s="146"/>
      <c r="E2614" s="146"/>
      <c r="F2614" s="454"/>
      <c r="G2614" s="492"/>
      <c r="H2614" s="492"/>
      <c r="I2614" s="492"/>
      <c r="J2614" s="492"/>
      <c r="K2614" s="1082"/>
      <c r="Q2614" s="246"/>
      <c r="R2614" s="246"/>
    </row>
    <row r="2615" ht="15.0" customHeight="1">
      <c r="A2615" s="246"/>
      <c r="C2615" s="1523"/>
      <c r="D2615" s="146"/>
      <c r="E2615" s="146"/>
      <c r="F2615" s="454"/>
      <c r="G2615" s="492"/>
      <c r="H2615" s="492"/>
      <c r="I2615" s="492"/>
      <c r="J2615" s="492"/>
      <c r="K2615" s="1082"/>
      <c r="Q2615" s="246"/>
      <c r="R2615" s="246"/>
    </row>
    <row r="2616" ht="15.0" customHeight="1">
      <c r="A2616" s="246"/>
      <c r="C2616" s="1523"/>
      <c r="D2616" s="146"/>
      <c r="E2616" s="146"/>
      <c r="F2616" s="454"/>
      <c r="G2616" s="492"/>
      <c r="H2616" s="492"/>
      <c r="I2616" s="492"/>
      <c r="J2616" s="492"/>
      <c r="K2616" s="1082"/>
      <c r="Q2616" s="246"/>
      <c r="R2616" s="246"/>
    </row>
    <row r="2617" ht="15.0" customHeight="1">
      <c r="A2617" s="246"/>
      <c r="C2617" s="1523"/>
      <c r="D2617" s="146"/>
      <c r="E2617" s="146"/>
      <c r="F2617" s="454"/>
      <c r="G2617" s="492"/>
      <c r="H2617" s="492"/>
      <c r="I2617" s="492"/>
      <c r="J2617" s="492"/>
      <c r="K2617" s="1082"/>
      <c r="Q2617" s="246"/>
      <c r="R2617" s="246"/>
    </row>
    <row r="2618" ht="15.0" customHeight="1">
      <c r="A2618" s="246"/>
      <c r="C2618" s="1523"/>
      <c r="D2618" s="146"/>
      <c r="E2618" s="146"/>
      <c r="F2618" s="454"/>
      <c r="G2618" s="492"/>
      <c r="H2618" s="492"/>
      <c r="I2618" s="492"/>
      <c r="J2618" s="492"/>
      <c r="K2618" s="1082"/>
      <c r="Q2618" s="246"/>
      <c r="R2618" s="246"/>
    </row>
    <row r="2619" ht="15.0" customHeight="1">
      <c r="A2619" s="246"/>
      <c r="C2619" s="1523"/>
      <c r="D2619" s="146"/>
      <c r="E2619" s="146"/>
      <c r="F2619" s="454"/>
      <c r="G2619" s="492"/>
      <c r="H2619" s="492"/>
      <c r="I2619" s="492"/>
      <c r="J2619" s="492"/>
      <c r="K2619" s="1082"/>
      <c r="Q2619" s="246"/>
      <c r="R2619" s="246"/>
    </row>
    <row r="2620" ht="15.0" customHeight="1">
      <c r="A2620" s="246"/>
      <c r="C2620" s="1523"/>
      <c r="D2620" s="146"/>
      <c r="E2620" s="146"/>
      <c r="F2620" s="454"/>
      <c r="G2620" s="492"/>
      <c r="H2620" s="492"/>
      <c r="I2620" s="492"/>
      <c r="J2620" s="492"/>
      <c r="K2620" s="1082"/>
      <c r="Q2620" s="246"/>
      <c r="R2620" s="246"/>
    </row>
    <row r="2621" ht="15.0" customHeight="1">
      <c r="A2621" s="246"/>
      <c r="C2621" s="1523"/>
      <c r="D2621" s="146"/>
      <c r="E2621" s="146"/>
      <c r="F2621" s="454"/>
      <c r="G2621" s="492"/>
      <c r="H2621" s="492"/>
      <c r="I2621" s="492"/>
      <c r="J2621" s="492"/>
      <c r="K2621" s="1082"/>
      <c r="Q2621" s="246"/>
      <c r="R2621" s="246"/>
    </row>
    <row r="2622" ht="15.0" customHeight="1">
      <c r="A2622" s="246"/>
      <c r="C2622" s="1523"/>
      <c r="D2622" s="146"/>
      <c r="E2622" s="146"/>
      <c r="F2622" s="454"/>
      <c r="G2622" s="492"/>
      <c r="H2622" s="492"/>
      <c r="I2622" s="492"/>
      <c r="J2622" s="492"/>
      <c r="K2622" s="1082"/>
      <c r="Q2622" s="246"/>
      <c r="R2622" s="246"/>
    </row>
    <row r="2623" ht="15.0" customHeight="1">
      <c r="A2623" s="246"/>
      <c r="C2623" s="1523"/>
      <c r="D2623" s="146"/>
      <c r="E2623" s="146"/>
      <c r="F2623" s="454"/>
      <c r="G2623" s="492"/>
      <c r="H2623" s="492"/>
      <c r="I2623" s="492"/>
      <c r="J2623" s="492"/>
      <c r="K2623" s="1082"/>
      <c r="Q2623" s="246"/>
      <c r="R2623" s="246"/>
    </row>
    <row r="2624" ht="15.0" customHeight="1">
      <c r="A2624" s="246"/>
      <c r="C2624" s="1523"/>
      <c r="D2624" s="146"/>
      <c r="E2624" s="146"/>
      <c r="F2624" s="454"/>
      <c r="G2624" s="492"/>
      <c r="H2624" s="492"/>
      <c r="I2624" s="492"/>
      <c r="J2624" s="492"/>
      <c r="K2624" s="1082"/>
      <c r="Q2624" s="246"/>
      <c r="R2624" s="246"/>
    </row>
    <row r="2625" ht="15.0" customHeight="1">
      <c r="A2625" s="246"/>
      <c r="C2625" s="1523"/>
      <c r="D2625" s="146"/>
      <c r="E2625" s="146"/>
      <c r="F2625" s="454"/>
      <c r="G2625" s="492"/>
      <c r="H2625" s="492"/>
      <c r="I2625" s="492"/>
      <c r="J2625" s="492"/>
      <c r="K2625" s="1082"/>
      <c r="Q2625" s="246"/>
      <c r="R2625" s="246"/>
    </row>
    <row r="2626" ht="15.0" customHeight="1">
      <c r="A2626" s="246"/>
      <c r="C2626" s="1523"/>
      <c r="D2626" s="146"/>
      <c r="E2626" s="146"/>
      <c r="F2626" s="454"/>
      <c r="G2626" s="492"/>
      <c r="H2626" s="492"/>
      <c r="I2626" s="492"/>
      <c r="J2626" s="492"/>
      <c r="K2626" s="1082"/>
      <c r="Q2626" s="246"/>
      <c r="R2626" s="246"/>
    </row>
    <row r="2627" ht="15.0" customHeight="1">
      <c r="A2627" s="246"/>
      <c r="C2627" s="1523"/>
      <c r="D2627" s="146"/>
      <c r="E2627" s="146"/>
      <c r="F2627" s="454"/>
      <c r="G2627" s="492"/>
      <c r="H2627" s="492"/>
      <c r="I2627" s="492"/>
      <c r="J2627" s="492"/>
      <c r="K2627" s="1082"/>
      <c r="Q2627" s="246"/>
      <c r="R2627" s="246"/>
    </row>
    <row r="2628" ht="15.0" customHeight="1">
      <c r="A2628" s="246"/>
      <c r="C2628" s="1523"/>
      <c r="D2628" s="146"/>
      <c r="E2628" s="146"/>
      <c r="F2628" s="454"/>
      <c r="G2628" s="492"/>
      <c r="H2628" s="492"/>
      <c r="I2628" s="492"/>
      <c r="J2628" s="492"/>
      <c r="K2628" s="1082"/>
      <c r="Q2628" s="246"/>
      <c r="R2628" s="246"/>
    </row>
    <row r="2629" ht="15.0" customHeight="1">
      <c r="A2629" s="246"/>
      <c r="C2629" s="1523"/>
      <c r="D2629" s="146"/>
      <c r="E2629" s="146"/>
      <c r="F2629" s="454"/>
      <c r="G2629" s="492"/>
      <c r="H2629" s="492"/>
      <c r="I2629" s="492"/>
      <c r="J2629" s="492"/>
      <c r="K2629" s="1082"/>
      <c r="Q2629" s="246"/>
      <c r="R2629" s="246"/>
    </row>
    <row r="2630" ht="15.0" customHeight="1">
      <c r="A2630" s="246"/>
      <c r="C2630" s="1523"/>
      <c r="D2630" s="146"/>
      <c r="E2630" s="146"/>
      <c r="F2630" s="454"/>
      <c r="G2630" s="492"/>
      <c r="H2630" s="492"/>
      <c r="I2630" s="492"/>
      <c r="J2630" s="492"/>
      <c r="K2630" s="1082"/>
      <c r="Q2630" s="246"/>
      <c r="R2630" s="246"/>
    </row>
    <row r="2631" ht="15.0" customHeight="1">
      <c r="A2631" s="246"/>
      <c r="C2631" s="1523"/>
      <c r="D2631" s="146"/>
      <c r="E2631" s="146"/>
      <c r="F2631" s="454"/>
      <c r="G2631" s="492"/>
      <c r="H2631" s="492"/>
      <c r="I2631" s="492"/>
      <c r="J2631" s="492"/>
      <c r="K2631" s="1082"/>
      <c r="Q2631" s="246"/>
      <c r="R2631" s="246"/>
    </row>
    <row r="2632" ht="15.0" customHeight="1">
      <c r="A2632" s="246"/>
      <c r="C2632" s="1523"/>
      <c r="D2632" s="146"/>
      <c r="E2632" s="146"/>
      <c r="F2632" s="454"/>
      <c r="G2632" s="492"/>
      <c r="H2632" s="492"/>
      <c r="I2632" s="492"/>
      <c r="J2632" s="492"/>
      <c r="K2632" s="1082"/>
      <c r="Q2632" s="246"/>
      <c r="R2632" s="246"/>
    </row>
    <row r="2633" ht="15.0" customHeight="1">
      <c r="A2633" s="246"/>
      <c r="C2633" s="1523"/>
      <c r="D2633" s="146"/>
      <c r="E2633" s="146"/>
      <c r="F2633" s="454"/>
      <c r="G2633" s="492"/>
      <c r="H2633" s="492"/>
      <c r="I2633" s="492"/>
      <c r="J2633" s="492"/>
      <c r="K2633" s="1082"/>
      <c r="Q2633" s="246"/>
      <c r="R2633" s="246"/>
    </row>
    <row r="2634" ht="15.0" customHeight="1">
      <c r="A2634" s="246"/>
      <c r="C2634" s="1523"/>
      <c r="D2634" s="146"/>
      <c r="E2634" s="146"/>
      <c r="F2634" s="454"/>
      <c r="G2634" s="492"/>
      <c r="H2634" s="492"/>
      <c r="I2634" s="492"/>
      <c r="J2634" s="492"/>
      <c r="K2634" s="1082"/>
      <c r="Q2634" s="246"/>
      <c r="R2634" s="246"/>
    </row>
    <row r="2635" ht="15.0" customHeight="1">
      <c r="A2635" s="246"/>
      <c r="C2635" s="1523"/>
      <c r="D2635" s="146"/>
      <c r="E2635" s="146"/>
      <c r="F2635" s="454"/>
      <c r="G2635" s="492"/>
      <c r="H2635" s="492"/>
      <c r="I2635" s="492"/>
      <c r="J2635" s="492"/>
      <c r="K2635" s="1082"/>
      <c r="Q2635" s="246"/>
      <c r="R2635" s="246"/>
    </row>
    <row r="2636" ht="15.0" customHeight="1">
      <c r="A2636" s="246"/>
      <c r="C2636" s="1523"/>
      <c r="D2636" s="146"/>
      <c r="E2636" s="146"/>
      <c r="F2636" s="454"/>
      <c r="G2636" s="492"/>
      <c r="H2636" s="492"/>
      <c r="I2636" s="492"/>
      <c r="J2636" s="492"/>
      <c r="K2636" s="1082"/>
      <c r="Q2636" s="246"/>
      <c r="R2636" s="246"/>
    </row>
    <row r="2637" ht="15.0" customHeight="1">
      <c r="A2637" s="246"/>
      <c r="C2637" s="1523"/>
      <c r="D2637" s="146"/>
      <c r="E2637" s="146"/>
      <c r="F2637" s="454"/>
      <c r="G2637" s="492"/>
      <c r="H2637" s="492"/>
      <c r="I2637" s="492"/>
      <c r="J2637" s="492"/>
      <c r="K2637" s="1082"/>
      <c r="Q2637" s="246"/>
      <c r="R2637" s="246"/>
    </row>
    <row r="2638" ht="15.0" customHeight="1">
      <c r="A2638" s="246"/>
      <c r="C2638" s="1523"/>
      <c r="D2638" s="146"/>
      <c r="E2638" s="146"/>
      <c r="F2638" s="454"/>
      <c r="G2638" s="492"/>
      <c r="H2638" s="492"/>
      <c r="I2638" s="492"/>
      <c r="J2638" s="492"/>
      <c r="K2638" s="1082"/>
      <c r="Q2638" s="246"/>
      <c r="R2638" s="246"/>
    </row>
    <row r="2639" ht="15.0" customHeight="1">
      <c r="A2639" s="246"/>
      <c r="C2639" s="1523"/>
      <c r="D2639" s="146"/>
      <c r="E2639" s="146"/>
      <c r="F2639" s="454"/>
      <c r="G2639" s="492"/>
      <c r="H2639" s="492"/>
      <c r="I2639" s="492"/>
      <c r="J2639" s="492"/>
      <c r="K2639" s="1082"/>
      <c r="Q2639" s="246"/>
      <c r="R2639" s="246"/>
    </row>
    <row r="2640" ht="15.0" customHeight="1">
      <c r="A2640" s="246"/>
      <c r="C2640" s="1523"/>
      <c r="D2640" s="146"/>
      <c r="E2640" s="146"/>
      <c r="F2640" s="454"/>
      <c r="G2640" s="492"/>
      <c r="H2640" s="492"/>
      <c r="I2640" s="492"/>
      <c r="J2640" s="492"/>
      <c r="K2640" s="1082"/>
      <c r="Q2640" s="246"/>
      <c r="R2640" s="246"/>
    </row>
    <row r="2641" ht="15.0" customHeight="1">
      <c r="A2641" s="246"/>
      <c r="C2641" s="1523"/>
      <c r="D2641" s="146"/>
      <c r="E2641" s="146"/>
      <c r="F2641" s="454"/>
      <c r="G2641" s="492"/>
      <c r="H2641" s="492"/>
      <c r="I2641" s="492"/>
      <c r="J2641" s="492"/>
      <c r="K2641" s="1082"/>
      <c r="Q2641" s="246"/>
      <c r="R2641" s="246"/>
    </row>
    <row r="2642" ht="15.0" customHeight="1">
      <c r="A2642" s="246"/>
      <c r="C2642" s="1523"/>
      <c r="D2642" s="146"/>
      <c r="E2642" s="146"/>
      <c r="F2642" s="454"/>
      <c r="G2642" s="492"/>
      <c r="H2642" s="492"/>
      <c r="I2642" s="492"/>
      <c r="J2642" s="492"/>
      <c r="K2642" s="1082"/>
      <c r="Q2642" s="246"/>
      <c r="R2642" s="246"/>
    </row>
    <row r="2643" ht="15.0" customHeight="1">
      <c r="A2643" s="246"/>
      <c r="C2643" s="1523"/>
      <c r="D2643" s="146"/>
      <c r="E2643" s="146"/>
      <c r="F2643" s="454"/>
      <c r="G2643" s="492"/>
      <c r="H2643" s="492"/>
      <c r="I2643" s="492"/>
      <c r="J2643" s="492"/>
      <c r="K2643" s="1082"/>
      <c r="Q2643" s="246"/>
      <c r="R2643" s="246"/>
    </row>
    <row r="2644" ht="15.0" customHeight="1">
      <c r="A2644" s="246"/>
      <c r="C2644" s="1523"/>
      <c r="D2644" s="146"/>
      <c r="E2644" s="146"/>
      <c r="F2644" s="454"/>
      <c r="G2644" s="492"/>
      <c r="H2644" s="492"/>
      <c r="I2644" s="492"/>
      <c r="J2644" s="492"/>
      <c r="K2644" s="1082"/>
      <c r="Q2644" s="246"/>
      <c r="R2644" s="246"/>
    </row>
    <row r="2645" ht="15.0" customHeight="1">
      <c r="A2645" s="246"/>
      <c r="C2645" s="1523"/>
      <c r="D2645" s="146"/>
      <c r="E2645" s="146"/>
      <c r="F2645" s="454"/>
      <c r="G2645" s="492"/>
      <c r="H2645" s="492"/>
      <c r="I2645" s="492"/>
      <c r="J2645" s="492"/>
      <c r="K2645" s="1082"/>
      <c r="Q2645" s="246"/>
      <c r="R2645" s="246"/>
    </row>
    <row r="2646" ht="15.0" customHeight="1">
      <c r="A2646" s="246"/>
      <c r="C2646" s="1523"/>
      <c r="D2646" s="146"/>
      <c r="E2646" s="146"/>
      <c r="F2646" s="454"/>
      <c r="G2646" s="492"/>
      <c r="H2646" s="492"/>
      <c r="I2646" s="492"/>
      <c r="J2646" s="492"/>
      <c r="K2646" s="1082"/>
      <c r="Q2646" s="246"/>
      <c r="R2646" s="246"/>
    </row>
    <row r="2647" ht="15.0" customHeight="1">
      <c r="A2647" s="246"/>
      <c r="C2647" s="1523"/>
      <c r="D2647" s="146"/>
      <c r="E2647" s="146"/>
      <c r="F2647" s="454"/>
      <c r="G2647" s="492"/>
      <c r="H2647" s="492"/>
      <c r="I2647" s="492"/>
      <c r="J2647" s="492"/>
      <c r="K2647" s="1082"/>
      <c r="Q2647" s="246"/>
      <c r="R2647" s="246"/>
    </row>
    <row r="2648" ht="15.0" customHeight="1">
      <c r="A2648" s="246"/>
      <c r="C2648" s="1523"/>
      <c r="D2648" s="146"/>
      <c r="E2648" s="146"/>
      <c r="F2648" s="454"/>
      <c r="G2648" s="492"/>
      <c r="H2648" s="492"/>
      <c r="I2648" s="492"/>
      <c r="J2648" s="492"/>
      <c r="K2648" s="1082"/>
      <c r="Q2648" s="246"/>
      <c r="R2648" s="246"/>
    </row>
    <row r="2649" ht="15.0" customHeight="1">
      <c r="A2649" s="246"/>
      <c r="C2649" s="1523"/>
      <c r="D2649" s="146"/>
      <c r="E2649" s="146"/>
      <c r="F2649" s="454"/>
      <c r="G2649" s="492"/>
      <c r="H2649" s="492"/>
      <c r="I2649" s="492"/>
      <c r="J2649" s="492"/>
      <c r="K2649" s="1082"/>
      <c r="Q2649" s="246"/>
      <c r="R2649" s="246"/>
    </row>
    <row r="2650" ht="15.0" customHeight="1">
      <c r="A2650" s="246"/>
      <c r="C2650" s="1523"/>
      <c r="D2650" s="146"/>
      <c r="E2650" s="146"/>
      <c r="F2650" s="454"/>
      <c r="G2650" s="492"/>
      <c r="H2650" s="492"/>
      <c r="I2650" s="492"/>
      <c r="J2650" s="492"/>
      <c r="K2650" s="1082"/>
      <c r="Q2650" s="246"/>
      <c r="R2650" s="246"/>
    </row>
    <row r="2651" ht="15.0" customHeight="1">
      <c r="A2651" s="246"/>
      <c r="C2651" s="1523"/>
      <c r="D2651" s="146"/>
      <c r="E2651" s="146"/>
      <c r="F2651" s="454"/>
      <c r="G2651" s="492"/>
      <c r="H2651" s="492"/>
      <c r="I2651" s="492"/>
      <c r="J2651" s="492"/>
      <c r="K2651" s="1082"/>
      <c r="Q2651" s="246"/>
      <c r="R2651" s="246"/>
    </row>
    <row r="2652" ht="15.0" customHeight="1">
      <c r="A2652" s="246"/>
      <c r="C2652" s="1523"/>
      <c r="D2652" s="146"/>
      <c r="E2652" s="146"/>
      <c r="F2652" s="454"/>
      <c r="G2652" s="492"/>
      <c r="H2652" s="492"/>
      <c r="I2652" s="492"/>
      <c r="J2652" s="492"/>
      <c r="K2652" s="1082"/>
      <c r="Q2652" s="246"/>
      <c r="R2652" s="246"/>
    </row>
    <row r="2653" ht="15.0" customHeight="1">
      <c r="A2653" s="246"/>
      <c r="C2653" s="1523"/>
      <c r="D2653" s="146"/>
      <c r="E2653" s="146"/>
      <c r="F2653" s="454"/>
      <c r="G2653" s="492"/>
      <c r="H2653" s="492"/>
      <c r="I2653" s="492"/>
      <c r="J2653" s="492"/>
      <c r="K2653" s="1082"/>
      <c r="Q2653" s="246"/>
      <c r="R2653" s="246"/>
    </row>
    <row r="2654" ht="15.0" customHeight="1">
      <c r="A2654" s="246"/>
      <c r="C2654" s="1523"/>
      <c r="D2654" s="146"/>
      <c r="E2654" s="146"/>
      <c r="F2654" s="454"/>
      <c r="G2654" s="492"/>
      <c r="H2654" s="492"/>
      <c r="I2654" s="492"/>
      <c r="J2654" s="492"/>
      <c r="K2654" s="1082"/>
      <c r="Q2654" s="246"/>
      <c r="R2654" s="246"/>
    </row>
    <row r="2655" ht="15.0" customHeight="1">
      <c r="A2655" s="246"/>
      <c r="C2655" s="1523"/>
      <c r="D2655" s="146"/>
      <c r="E2655" s="146"/>
      <c r="F2655" s="454"/>
      <c r="G2655" s="492"/>
      <c r="H2655" s="492"/>
      <c r="I2655" s="492"/>
      <c r="J2655" s="492"/>
      <c r="K2655" s="1082"/>
      <c r="Q2655" s="246"/>
      <c r="R2655" s="246"/>
    </row>
    <row r="2656" ht="15.0" customHeight="1">
      <c r="A2656" s="246"/>
      <c r="C2656" s="1523"/>
      <c r="D2656" s="146"/>
      <c r="E2656" s="146"/>
      <c r="F2656" s="454"/>
      <c r="G2656" s="492"/>
      <c r="H2656" s="492"/>
      <c r="I2656" s="492"/>
      <c r="J2656" s="492"/>
      <c r="K2656" s="1082"/>
      <c r="Q2656" s="246"/>
      <c r="R2656" s="246"/>
    </row>
    <row r="2657" ht="15.0" customHeight="1">
      <c r="A2657" s="246"/>
      <c r="C2657" s="1523"/>
      <c r="D2657" s="146"/>
      <c r="E2657" s="146"/>
      <c r="F2657" s="454"/>
      <c r="G2657" s="492"/>
      <c r="H2657" s="492"/>
      <c r="I2657" s="492"/>
      <c r="J2657" s="492"/>
      <c r="K2657" s="1082"/>
      <c r="Q2657" s="246"/>
      <c r="R2657" s="246"/>
    </row>
    <row r="2658" ht="15.0" customHeight="1">
      <c r="A2658" s="246"/>
      <c r="C2658" s="1523"/>
      <c r="D2658" s="146"/>
      <c r="E2658" s="146"/>
      <c r="F2658" s="454"/>
      <c r="G2658" s="492"/>
      <c r="H2658" s="492"/>
      <c r="I2658" s="492"/>
      <c r="J2658" s="492"/>
      <c r="K2658" s="1082"/>
      <c r="Q2658" s="246"/>
      <c r="R2658" s="246"/>
    </row>
    <row r="2659" ht="15.0" customHeight="1">
      <c r="A2659" s="246"/>
      <c r="C2659" s="1523"/>
      <c r="D2659" s="146"/>
      <c r="E2659" s="146"/>
      <c r="F2659" s="454"/>
      <c r="G2659" s="492"/>
      <c r="H2659" s="492"/>
      <c r="I2659" s="492"/>
      <c r="J2659" s="492"/>
      <c r="K2659" s="1082"/>
      <c r="Q2659" s="246"/>
      <c r="R2659" s="246"/>
    </row>
    <row r="2660" ht="15.0" customHeight="1">
      <c r="A2660" s="246"/>
      <c r="C2660" s="1523"/>
      <c r="D2660" s="146"/>
      <c r="E2660" s="146"/>
      <c r="F2660" s="454"/>
      <c r="G2660" s="492"/>
      <c r="H2660" s="492"/>
      <c r="I2660" s="492"/>
      <c r="J2660" s="492"/>
      <c r="K2660" s="1082"/>
      <c r="Q2660" s="246"/>
      <c r="R2660" s="246"/>
    </row>
    <row r="2661" ht="15.0" customHeight="1">
      <c r="A2661" s="246"/>
      <c r="C2661" s="1523"/>
      <c r="D2661" s="146"/>
      <c r="E2661" s="146"/>
      <c r="F2661" s="454"/>
      <c r="G2661" s="492"/>
      <c r="H2661" s="492"/>
      <c r="I2661" s="492"/>
      <c r="J2661" s="492"/>
      <c r="K2661" s="1082"/>
      <c r="Q2661" s="246"/>
      <c r="R2661" s="246"/>
    </row>
    <row r="2662" ht="15.0" customHeight="1">
      <c r="A2662" s="246"/>
      <c r="C2662" s="1523"/>
      <c r="D2662" s="146"/>
      <c r="E2662" s="146"/>
      <c r="F2662" s="454"/>
      <c r="G2662" s="492"/>
      <c r="H2662" s="492"/>
      <c r="I2662" s="492"/>
      <c r="J2662" s="492"/>
      <c r="K2662" s="1082"/>
      <c r="Q2662" s="246"/>
      <c r="R2662" s="246"/>
    </row>
    <row r="2663" ht="15.0" customHeight="1">
      <c r="A2663" s="246"/>
      <c r="C2663" s="1523"/>
      <c r="D2663" s="146"/>
      <c r="E2663" s="146"/>
      <c r="F2663" s="454"/>
      <c r="G2663" s="492"/>
      <c r="H2663" s="492"/>
      <c r="I2663" s="492"/>
      <c r="J2663" s="492"/>
      <c r="K2663" s="1082"/>
      <c r="Q2663" s="246"/>
      <c r="R2663" s="246"/>
    </row>
    <row r="2664" ht="15.0" customHeight="1">
      <c r="A2664" s="246"/>
      <c r="C2664" s="1523"/>
      <c r="D2664" s="146"/>
      <c r="E2664" s="146"/>
      <c r="F2664" s="454"/>
      <c r="G2664" s="492"/>
      <c r="H2664" s="492"/>
      <c r="I2664" s="492"/>
      <c r="J2664" s="492"/>
      <c r="K2664" s="1082"/>
      <c r="Q2664" s="246"/>
      <c r="R2664" s="246"/>
    </row>
    <row r="2665" ht="15.0" customHeight="1">
      <c r="A2665" s="246"/>
      <c r="C2665" s="1523"/>
      <c r="D2665" s="146"/>
      <c r="E2665" s="146"/>
      <c r="F2665" s="454"/>
      <c r="G2665" s="492"/>
      <c r="H2665" s="492"/>
      <c r="I2665" s="492"/>
      <c r="J2665" s="492"/>
      <c r="K2665" s="1082"/>
      <c r="Q2665" s="246"/>
      <c r="R2665" s="246"/>
    </row>
    <row r="2666" ht="15.0" customHeight="1">
      <c r="A2666" s="246"/>
      <c r="C2666" s="1523"/>
      <c r="D2666" s="146"/>
      <c r="E2666" s="146"/>
      <c r="F2666" s="454"/>
      <c r="G2666" s="492"/>
      <c r="H2666" s="492"/>
      <c r="I2666" s="492"/>
      <c r="J2666" s="492"/>
      <c r="K2666" s="1082"/>
      <c r="Q2666" s="246"/>
      <c r="R2666" s="246"/>
    </row>
    <row r="2667" ht="15.0" customHeight="1">
      <c r="A2667" s="246"/>
      <c r="C2667" s="1523"/>
      <c r="D2667" s="146"/>
      <c r="E2667" s="146"/>
      <c r="F2667" s="454"/>
      <c r="G2667" s="492"/>
      <c r="H2667" s="492"/>
      <c r="I2667" s="492"/>
      <c r="J2667" s="492"/>
      <c r="K2667" s="1082"/>
      <c r="Q2667" s="246"/>
      <c r="R2667" s="246"/>
    </row>
    <row r="2668" ht="15.0" customHeight="1">
      <c r="A2668" s="246"/>
      <c r="C2668" s="1523"/>
      <c r="D2668" s="146"/>
      <c r="E2668" s="146"/>
      <c r="F2668" s="454"/>
      <c r="G2668" s="492"/>
      <c r="H2668" s="492"/>
      <c r="I2668" s="492"/>
      <c r="J2668" s="492"/>
      <c r="K2668" s="1082"/>
      <c r="Q2668" s="246"/>
      <c r="R2668" s="246"/>
    </row>
    <row r="2669" ht="15.0" customHeight="1">
      <c r="A2669" s="246"/>
      <c r="C2669" s="1523"/>
      <c r="D2669" s="146"/>
      <c r="E2669" s="146"/>
      <c r="F2669" s="454"/>
      <c r="G2669" s="492"/>
      <c r="H2669" s="492"/>
      <c r="I2669" s="492"/>
      <c r="J2669" s="492"/>
      <c r="K2669" s="1082"/>
      <c r="Q2669" s="246"/>
      <c r="R2669" s="246"/>
    </row>
    <row r="2670" ht="15.0" customHeight="1">
      <c r="A2670" s="246"/>
      <c r="C2670" s="1523"/>
      <c r="D2670" s="146"/>
      <c r="E2670" s="146"/>
      <c r="F2670" s="454"/>
      <c r="G2670" s="492"/>
      <c r="H2670" s="492"/>
      <c r="I2670" s="492"/>
      <c r="J2670" s="492"/>
      <c r="K2670" s="1082"/>
      <c r="Q2670" s="246"/>
      <c r="R2670" s="246"/>
    </row>
    <row r="2671" ht="15.0" customHeight="1">
      <c r="A2671" s="246"/>
      <c r="C2671" s="1523"/>
      <c r="D2671" s="146"/>
      <c r="E2671" s="146"/>
      <c r="F2671" s="454"/>
      <c r="G2671" s="492"/>
      <c r="H2671" s="492"/>
      <c r="I2671" s="492"/>
      <c r="J2671" s="492"/>
      <c r="K2671" s="1082"/>
      <c r="Q2671" s="246"/>
      <c r="R2671" s="246"/>
    </row>
    <row r="2672" ht="15.0" customHeight="1">
      <c r="A2672" s="246"/>
      <c r="C2672" s="1523"/>
      <c r="D2672" s="146"/>
      <c r="E2672" s="146"/>
      <c r="F2672" s="454"/>
      <c r="G2672" s="492"/>
      <c r="H2672" s="492"/>
      <c r="I2672" s="492"/>
      <c r="J2672" s="492"/>
      <c r="K2672" s="1082"/>
      <c r="Q2672" s="246"/>
      <c r="R2672" s="246"/>
    </row>
    <row r="2673" ht="15.0" customHeight="1">
      <c r="A2673" s="246"/>
      <c r="C2673" s="1523"/>
      <c r="D2673" s="146"/>
      <c r="E2673" s="146"/>
      <c r="F2673" s="454"/>
      <c r="G2673" s="492"/>
      <c r="H2673" s="492"/>
      <c r="I2673" s="492"/>
      <c r="J2673" s="492"/>
      <c r="K2673" s="1082"/>
      <c r="Q2673" s="246"/>
      <c r="R2673" s="246"/>
    </row>
    <row r="2674" ht="15.0" customHeight="1">
      <c r="A2674" s="246"/>
      <c r="C2674" s="1523"/>
      <c r="D2674" s="146"/>
      <c r="E2674" s="146"/>
      <c r="F2674" s="454"/>
      <c r="G2674" s="492"/>
      <c r="H2674" s="492"/>
      <c r="I2674" s="492"/>
      <c r="J2674" s="492"/>
      <c r="K2674" s="1082"/>
      <c r="Q2674" s="246"/>
      <c r="R2674" s="246"/>
    </row>
    <row r="2675" ht="15.0" customHeight="1">
      <c r="A2675" s="246"/>
      <c r="C2675" s="1523"/>
      <c r="D2675" s="146"/>
      <c r="E2675" s="146"/>
      <c r="F2675" s="454"/>
      <c r="G2675" s="492"/>
      <c r="H2675" s="492"/>
      <c r="I2675" s="492"/>
      <c r="J2675" s="492"/>
      <c r="K2675" s="1082"/>
      <c r="Q2675" s="246"/>
      <c r="R2675" s="246"/>
    </row>
    <row r="2676" ht="15.0" customHeight="1">
      <c r="A2676" s="246"/>
      <c r="C2676" s="1523"/>
      <c r="D2676" s="146"/>
      <c r="E2676" s="146"/>
      <c r="F2676" s="454"/>
      <c r="G2676" s="492"/>
      <c r="H2676" s="492"/>
      <c r="I2676" s="492"/>
      <c r="J2676" s="492"/>
      <c r="K2676" s="1082"/>
      <c r="Q2676" s="246"/>
      <c r="R2676" s="246"/>
    </row>
    <row r="2677" ht="15.0" customHeight="1">
      <c r="A2677" s="246"/>
      <c r="C2677" s="1523"/>
      <c r="D2677" s="146"/>
      <c r="E2677" s="146"/>
      <c r="F2677" s="454"/>
      <c r="G2677" s="492"/>
      <c r="H2677" s="492"/>
      <c r="I2677" s="492"/>
      <c r="J2677" s="492"/>
      <c r="K2677" s="1082"/>
      <c r="Q2677" s="246"/>
      <c r="R2677" s="246"/>
    </row>
    <row r="2678" ht="15.0" customHeight="1">
      <c r="A2678" s="246"/>
      <c r="C2678" s="1523"/>
      <c r="D2678" s="146"/>
      <c r="E2678" s="146"/>
      <c r="F2678" s="454"/>
      <c r="G2678" s="492"/>
      <c r="H2678" s="492"/>
      <c r="I2678" s="492"/>
      <c r="J2678" s="492"/>
      <c r="K2678" s="1082"/>
      <c r="Q2678" s="246"/>
      <c r="R2678" s="246"/>
    </row>
    <row r="2679" ht="15.0" customHeight="1">
      <c r="A2679" s="246"/>
      <c r="C2679" s="1523"/>
      <c r="D2679" s="146"/>
      <c r="E2679" s="146"/>
      <c r="F2679" s="454"/>
      <c r="G2679" s="492"/>
      <c r="H2679" s="492"/>
      <c r="I2679" s="492"/>
      <c r="J2679" s="492"/>
      <c r="K2679" s="1082"/>
      <c r="Q2679" s="246"/>
      <c r="R2679" s="246"/>
    </row>
    <row r="2680" ht="15.0" customHeight="1">
      <c r="A2680" s="246"/>
      <c r="C2680" s="1523"/>
      <c r="D2680" s="146"/>
      <c r="E2680" s="146"/>
      <c r="F2680" s="454"/>
      <c r="G2680" s="492"/>
      <c r="H2680" s="492"/>
      <c r="I2680" s="492"/>
      <c r="J2680" s="492"/>
      <c r="K2680" s="1082"/>
      <c r="Q2680" s="246"/>
      <c r="R2680" s="246"/>
    </row>
    <row r="2681" ht="15.0" customHeight="1">
      <c r="A2681" s="246"/>
      <c r="C2681" s="1523"/>
      <c r="D2681" s="146"/>
      <c r="E2681" s="146"/>
      <c r="F2681" s="454"/>
      <c r="G2681" s="492"/>
      <c r="H2681" s="492"/>
      <c r="I2681" s="492"/>
      <c r="J2681" s="492"/>
      <c r="K2681" s="1082"/>
      <c r="Q2681" s="246"/>
      <c r="R2681" s="246"/>
    </row>
    <row r="2682" ht="15.0" customHeight="1">
      <c r="A2682" s="246"/>
      <c r="C2682" s="1523"/>
      <c r="D2682" s="146"/>
      <c r="E2682" s="146"/>
      <c r="F2682" s="454"/>
      <c r="G2682" s="492"/>
      <c r="H2682" s="492"/>
      <c r="I2682" s="492"/>
      <c r="J2682" s="492"/>
      <c r="K2682" s="1082"/>
      <c r="Q2682" s="246"/>
      <c r="R2682" s="246"/>
    </row>
    <row r="2683" ht="15.0" customHeight="1">
      <c r="A2683" s="246"/>
      <c r="C2683" s="1523"/>
      <c r="D2683" s="146"/>
      <c r="E2683" s="146"/>
      <c r="F2683" s="454"/>
      <c r="G2683" s="492"/>
      <c r="H2683" s="492"/>
      <c r="I2683" s="492"/>
      <c r="J2683" s="492"/>
      <c r="K2683" s="1082"/>
      <c r="Q2683" s="246"/>
      <c r="R2683" s="246"/>
    </row>
    <row r="2684" ht="15.0" customHeight="1">
      <c r="A2684" s="246"/>
      <c r="C2684" s="1523"/>
      <c r="D2684" s="146"/>
      <c r="E2684" s="146"/>
      <c r="F2684" s="454"/>
      <c r="G2684" s="492"/>
      <c r="H2684" s="492"/>
      <c r="I2684" s="492"/>
      <c r="J2684" s="492"/>
      <c r="K2684" s="1082"/>
      <c r="Q2684" s="246"/>
      <c r="R2684" s="246"/>
    </row>
    <row r="2685" ht="15.0" customHeight="1">
      <c r="A2685" s="246"/>
      <c r="C2685" s="1523"/>
      <c r="D2685" s="146"/>
      <c r="E2685" s="146"/>
      <c r="F2685" s="454"/>
      <c r="G2685" s="492"/>
      <c r="H2685" s="492"/>
      <c r="I2685" s="492"/>
      <c r="J2685" s="492"/>
      <c r="K2685" s="1082"/>
      <c r="Q2685" s="246"/>
      <c r="R2685" s="246"/>
    </row>
    <row r="2686" ht="15.0" customHeight="1">
      <c r="A2686" s="246"/>
      <c r="C2686" s="1523"/>
      <c r="D2686" s="146"/>
      <c r="E2686" s="146"/>
      <c r="F2686" s="454"/>
      <c r="G2686" s="492"/>
      <c r="H2686" s="492"/>
      <c r="I2686" s="492"/>
      <c r="J2686" s="492"/>
      <c r="K2686" s="1082"/>
      <c r="Q2686" s="246"/>
      <c r="R2686" s="246"/>
    </row>
    <row r="2687" ht="15.0" customHeight="1">
      <c r="A2687" s="246"/>
      <c r="C2687" s="1523"/>
      <c r="D2687" s="146"/>
      <c r="E2687" s="146"/>
      <c r="F2687" s="454"/>
      <c r="G2687" s="492"/>
      <c r="H2687" s="492"/>
      <c r="I2687" s="492"/>
      <c r="J2687" s="492"/>
      <c r="K2687" s="1082"/>
      <c r="Q2687" s="246"/>
      <c r="R2687" s="246"/>
    </row>
    <row r="2688" ht="15.0" customHeight="1">
      <c r="A2688" s="246"/>
      <c r="C2688" s="1523"/>
      <c r="D2688" s="146"/>
      <c r="E2688" s="146"/>
      <c r="F2688" s="454"/>
      <c r="G2688" s="492"/>
      <c r="H2688" s="492"/>
      <c r="I2688" s="492"/>
      <c r="J2688" s="492"/>
      <c r="K2688" s="1082"/>
      <c r="Q2688" s="246"/>
      <c r="R2688" s="246"/>
    </row>
    <row r="2689" ht="15.0" customHeight="1">
      <c r="A2689" s="246"/>
      <c r="C2689" s="1523"/>
      <c r="D2689" s="146"/>
      <c r="E2689" s="146"/>
      <c r="F2689" s="454"/>
      <c r="G2689" s="492"/>
      <c r="H2689" s="492"/>
      <c r="I2689" s="492"/>
      <c r="J2689" s="492"/>
      <c r="K2689" s="1082"/>
      <c r="Q2689" s="246"/>
      <c r="R2689" s="246"/>
    </row>
    <row r="2690" ht="15.0" customHeight="1">
      <c r="A2690" s="246"/>
      <c r="C2690" s="1523"/>
      <c r="D2690" s="146"/>
      <c r="E2690" s="146"/>
      <c r="F2690" s="454"/>
      <c r="G2690" s="492"/>
      <c r="H2690" s="492"/>
      <c r="I2690" s="492"/>
      <c r="J2690" s="492"/>
      <c r="K2690" s="1082"/>
      <c r="Q2690" s="246"/>
      <c r="R2690" s="246"/>
    </row>
    <row r="2691" ht="15.0" customHeight="1">
      <c r="A2691" s="246"/>
      <c r="C2691" s="1523"/>
      <c r="D2691" s="146"/>
      <c r="E2691" s="146"/>
      <c r="F2691" s="454"/>
      <c r="G2691" s="492"/>
      <c r="H2691" s="492"/>
      <c r="I2691" s="492"/>
      <c r="J2691" s="492"/>
      <c r="K2691" s="1082"/>
      <c r="Q2691" s="246"/>
      <c r="R2691" s="246"/>
    </row>
    <row r="2692" ht="15.0" customHeight="1">
      <c r="A2692" s="246"/>
      <c r="C2692" s="1523"/>
      <c r="D2692" s="146"/>
      <c r="E2692" s="146"/>
      <c r="F2692" s="454"/>
      <c r="G2692" s="492"/>
      <c r="H2692" s="492"/>
      <c r="I2692" s="492"/>
      <c r="J2692" s="492"/>
      <c r="K2692" s="1082"/>
      <c r="Q2692" s="246"/>
      <c r="R2692" s="246"/>
    </row>
    <row r="2693" ht="15.0" customHeight="1">
      <c r="A2693" s="246"/>
      <c r="C2693" s="1523"/>
      <c r="D2693" s="146"/>
      <c r="E2693" s="146"/>
      <c r="F2693" s="454"/>
      <c r="G2693" s="492"/>
      <c r="H2693" s="492"/>
      <c r="I2693" s="492"/>
      <c r="J2693" s="492"/>
      <c r="K2693" s="1082"/>
      <c r="Q2693" s="246"/>
      <c r="R2693" s="246"/>
    </row>
    <row r="2694" ht="15.0" customHeight="1">
      <c r="A2694" s="246"/>
      <c r="C2694" s="1523"/>
      <c r="D2694" s="146"/>
      <c r="E2694" s="146"/>
      <c r="F2694" s="454"/>
      <c r="G2694" s="492"/>
      <c r="H2694" s="492"/>
      <c r="I2694" s="492"/>
      <c r="J2694" s="492"/>
      <c r="K2694" s="1082"/>
      <c r="Q2694" s="246"/>
      <c r="R2694" s="246"/>
    </row>
    <row r="2695" ht="15.0" customHeight="1">
      <c r="A2695" s="246"/>
      <c r="C2695" s="1523"/>
      <c r="D2695" s="146"/>
      <c r="E2695" s="146"/>
      <c r="F2695" s="454"/>
      <c r="G2695" s="492"/>
      <c r="H2695" s="492"/>
      <c r="I2695" s="492"/>
      <c r="J2695" s="492"/>
      <c r="K2695" s="1082"/>
      <c r="Q2695" s="246"/>
      <c r="R2695" s="246"/>
    </row>
    <row r="2696" ht="15.0" customHeight="1">
      <c r="A2696" s="246"/>
      <c r="C2696" s="1523"/>
      <c r="D2696" s="146"/>
      <c r="E2696" s="146"/>
      <c r="F2696" s="454"/>
      <c r="G2696" s="492"/>
      <c r="H2696" s="492"/>
      <c r="I2696" s="492"/>
      <c r="J2696" s="492"/>
      <c r="K2696" s="1082"/>
      <c r="Q2696" s="246"/>
      <c r="R2696" s="246"/>
    </row>
    <row r="2697" ht="15.0" customHeight="1">
      <c r="A2697" s="246"/>
      <c r="C2697" s="1523"/>
      <c r="D2697" s="146"/>
      <c r="E2697" s="146"/>
      <c r="F2697" s="454"/>
      <c r="G2697" s="492"/>
      <c r="H2697" s="492"/>
      <c r="I2697" s="492"/>
      <c r="J2697" s="492"/>
      <c r="K2697" s="1082"/>
      <c r="Q2697" s="246"/>
      <c r="R2697" s="246"/>
    </row>
    <row r="2698" ht="15.0" customHeight="1">
      <c r="A2698" s="246"/>
      <c r="C2698" s="1523"/>
      <c r="D2698" s="146"/>
      <c r="E2698" s="146"/>
      <c r="F2698" s="454"/>
      <c r="G2698" s="492"/>
      <c r="H2698" s="492"/>
      <c r="I2698" s="492"/>
      <c r="J2698" s="492"/>
      <c r="K2698" s="1082"/>
      <c r="Q2698" s="246"/>
      <c r="R2698" s="246"/>
    </row>
    <row r="2699" ht="15.0" customHeight="1">
      <c r="A2699" s="246"/>
      <c r="C2699" s="1523"/>
      <c r="D2699" s="146"/>
      <c r="E2699" s="146"/>
      <c r="F2699" s="454"/>
      <c r="G2699" s="492"/>
      <c r="H2699" s="492"/>
      <c r="I2699" s="492"/>
      <c r="J2699" s="492"/>
      <c r="K2699" s="1082"/>
      <c r="Q2699" s="246"/>
      <c r="R2699" s="246"/>
    </row>
    <row r="2700" ht="15.0" customHeight="1">
      <c r="A2700" s="246"/>
      <c r="C2700" s="1523"/>
      <c r="D2700" s="146"/>
      <c r="E2700" s="146"/>
      <c r="F2700" s="454"/>
      <c r="G2700" s="492"/>
      <c r="H2700" s="492"/>
      <c r="I2700" s="492"/>
      <c r="J2700" s="492"/>
      <c r="K2700" s="1082"/>
      <c r="Q2700" s="246"/>
      <c r="R2700" s="246"/>
    </row>
    <row r="2701" ht="15.0" customHeight="1">
      <c r="A2701" s="246"/>
      <c r="C2701" s="1523"/>
      <c r="D2701" s="146"/>
      <c r="E2701" s="146"/>
      <c r="F2701" s="454"/>
      <c r="G2701" s="492"/>
      <c r="H2701" s="492"/>
      <c r="I2701" s="492"/>
      <c r="J2701" s="492"/>
      <c r="K2701" s="1082"/>
      <c r="Q2701" s="246"/>
      <c r="R2701" s="246"/>
    </row>
    <row r="2702" ht="15.0" customHeight="1">
      <c r="A2702" s="246"/>
      <c r="C2702" s="1523"/>
      <c r="D2702" s="146"/>
      <c r="E2702" s="146"/>
      <c r="F2702" s="454"/>
      <c r="G2702" s="492"/>
      <c r="H2702" s="492"/>
      <c r="I2702" s="492"/>
      <c r="J2702" s="492"/>
      <c r="K2702" s="1082"/>
      <c r="Q2702" s="246"/>
      <c r="R2702" s="246"/>
    </row>
    <row r="2703" ht="15.0" customHeight="1">
      <c r="A2703" s="246"/>
      <c r="C2703" s="1523"/>
      <c r="D2703" s="146"/>
      <c r="E2703" s="146"/>
      <c r="F2703" s="454"/>
      <c r="G2703" s="492"/>
      <c r="H2703" s="492"/>
      <c r="I2703" s="492"/>
      <c r="J2703" s="492"/>
      <c r="K2703" s="1082"/>
      <c r="Q2703" s="246"/>
      <c r="R2703" s="246"/>
    </row>
    <row r="2704" ht="15.0" customHeight="1">
      <c r="A2704" s="246"/>
      <c r="C2704" s="1523"/>
      <c r="D2704" s="146"/>
      <c r="E2704" s="146"/>
      <c r="F2704" s="454"/>
      <c r="G2704" s="492"/>
      <c r="H2704" s="492"/>
      <c r="I2704" s="492"/>
      <c r="J2704" s="492"/>
      <c r="K2704" s="1082"/>
      <c r="Q2704" s="246"/>
      <c r="R2704" s="246"/>
    </row>
    <row r="2705" ht="15.0" customHeight="1">
      <c r="A2705" s="246"/>
      <c r="C2705" s="1523"/>
      <c r="D2705" s="146"/>
      <c r="E2705" s="146"/>
      <c r="F2705" s="454"/>
      <c r="G2705" s="492"/>
      <c r="H2705" s="492"/>
      <c r="I2705" s="492"/>
      <c r="J2705" s="492"/>
      <c r="K2705" s="1082"/>
      <c r="Q2705" s="246"/>
      <c r="R2705" s="246"/>
    </row>
    <row r="2706" ht="15.0" customHeight="1">
      <c r="A2706" s="246"/>
      <c r="C2706" s="1523"/>
      <c r="D2706" s="146"/>
      <c r="E2706" s="146"/>
      <c r="F2706" s="454"/>
      <c r="G2706" s="492"/>
      <c r="H2706" s="492"/>
      <c r="I2706" s="492"/>
      <c r="J2706" s="492"/>
      <c r="K2706" s="1082"/>
      <c r="Q2706" s="246"/>
      <c r="R2706" s="246"/>
    </row>
    <row r="2707" ht="15.0" customHeight="1">
      <c r="A2707" s="246"/>
      <c r="C2707" s="1523"/>
      <c r="D2707" s="146"/>
      <c r="E2707" s="146"/>
      <c r="F2707" s="454"/>
      <c r="G2707" s="492"/>
      <c r="H2707" s="492"/>
      <c r="I2707" s="492"/>
      <c r="J2707" s="492"/>
      <c r="K2707" s="1082"/>
      <c r="Q2707" s="246"/>
      <c r="R2707" s="246"/>
    </row>
    <row r="2708" ht="15.0" customHeight="1">
      <c r="A2708" s="246"/>
      <c r="C2708" s="1523"/>
      <c r="D2708" s="146"/>
      <c r="E2708" s="146"/>
      <c r="F2708" s="454"/>
      <c r="G2708" s="492"/>
      <c r="H2708" s="492"/>
      <c r="I2708" s="492"/>
      <c r="J2708" s="492"/>
      <c r="K2708" s="1082"/>
      <c r="Q2708" s="246"/>
      <c r="R2708" s="246"/>
    </row>
    <row r="2709" ht="15.0" customHeight="1">
      <c r="A2709" s="246"/>
      <c r="C2709" s="1523"/>
      <c r="D2709" s="146"/>
      <c r="E2709" s="146"/>
      <c r="F2709" s="454"/>
      <c r="G2709" s="492"/>
      <c r="H2709" s="492"/>
      <c r="I2709" s="492"/>
      <c r="J2709" s="492"/>
      <c r="K2709" s="1082"/>
      <c r="Q2709" s="246"/>
      <c r="R2709" s="246"/>
    </row>
    <row r="2710" ht="15.0" customHeight="1">
      <c r="A2710" s="246"/>
      <c r="C2710" s="1523"/>
      <c r="D2710" s="146"/>
      <c r="E2710" s="146"/>
      <c r="F2710" s="454"/>
      <c r="G2710" s="492"/>
      <c r="H2710" s="492"/>
      <c r="I2710" s="492"/>
      <c r="J2710" s="492"/>
      <c r="K2710" s="1082"/>
      <c r="Q2710" s="246"/>
      <c r="R2710" s="246"/>
    </row>
    <row r="2711" ht="15.0" customHeight="1">
      <c r="A2711" s="246"/>
      <c r="C2711" s="1523"/>
      <c r="D2711" s="146"/>
      <c r="E2711" s="146"/>
      <c r="F2711" s="454"/>
      <c r="G2711" s="492"/>
      <c r="H2711" s="492"/>
      <c r="I2711" s="492"/>
      <c r="J2711" s="492"/>
      <c r="K2711" s="1082"/>
      <c r="Q2711" s="246"/>
      <c r="R2711" s="246"/>
    </row>
    <row r="2712" ht="15.0" customHeight="1">
      <c r="A2712" s="246"/>
      <c r="C2712" s="1523"/>
      <c r="D2712" s="146"/>
      <c r="E2712" s="146"/>
      <c r="F2712" s="454"/>
      <c r="G2712" s="492"/>
      <c r="H2712" s="492"/>
      <c r="I2712" s="492"/>
      <c r="J2712" s="492"/>
      <c r="K2712" s="1082"/>
      <c r="Q2712" s="246"/>
      <c r="R2712" s="246"/>
    </row>
    <row r="2713" ht="15.0" customHeight="1">
      <c r="A2713" s="246"/>
      <c r="C2713" s="1523"/>
      <c r="D2713" s="146"/>
      <c r="E2713" s="146"/>
      <c r="F2713" s="454"/>
      <c r="G2713" s="492"/>
      <c r="H2713" s="492"/>
      <c r="I2713" s="492"/>
      <c r="J2713" s="492"/>
      <c r="K2713" s="1082"/>
      <c r="Q2713" s="246"/>
      <c r="R2713" s="246"/>
    </row>
    <row r="2714" ht="15.0" customHeight="1">
      <c r="A2714" s="246"/>
      <c r="C2714" s="1523"/>
      <c r="D2714" s="146"/>
      <c r="E2714" s="146"/>
      <c r="F2714" s="454"/>
      <c r="G2714" s="492"/>
      <c r="H2714" s="492"/>
      <c r="I2714" s="492"/>
      <c r="J2714" s="492"/>
      <c r="K2714" s="1082"/>
      <c r="Q2714" s="246"/>
      <c r="R2714" s="246"/>
    </row>
    <row r="2715" ht="15.0" customHeight="1">
      <c r="A2715" s="246"/>
      <c r="C2715" s="1523"/>
      <c r="D2715" s="146"/>
      <c r="E2715" s="146"/>
      <c r="F2715" s="454"/>
      <c r="G2715" s="492"/>
      <c r="H2715" s="492"/>
      <c r="I2715" s="492"/>
      <c r="J2715" s="492"/>
      <c r="K2715" s="1082"/>
      <c r="Q2715" s="246"/>
      <c r="R2715" s="246"/>
    </row>
    <row r="2716" ht="15.0" customHeight="1">
      <c r="A2716" s="246"/>
      <c r="C2716" s="1523"/>
      <c r="D2716" s="146"/>
      <c r="E2716" s="146"/>
      <c r="F2716" s="454"/>
      <c r="G2716" s="492"/>
      <c r="H2716" s="492"/>
      <c r="I2716" s="492"/>
      <c r="J2716" s="492"/>
      <c r="K2716" s="1082"/>
      <c r="Q2716" s="246"/>
      <c r="R2716" s="246"/>
    </row>
    <row r="2717" ht="15.0" customHeight="1">
      <c r="A2717" s="246"/>
      <c r="C2717" s="1523"/>
      <c r="D2717" s="146"/>
      <c r="E2717" s="146"/>
      <c r="F2717" s="454"/>
      <c r="G2717" s="492"/>
      <c r="H2717" s="492"/>
      <c r="I2717" s="492"/>
      <c r="J2717" s="492"/>
      <c r="K2717" s="1082"/>
      <c r="Q2717" s="246"/>
      <c r="R2717" s="246"/>
    </row>
    <row r="2718" ht="15.0" customHeight="1">
      <c r="A2718" s="246"/>
      <c r="C2718" s="1523"/>
      <c r="D2718" s="146"/>
      <c r="E2718" s="146"/>
      <c r="F2718" s="454"/>
      <c r="G2718" s="492"/>
      <c r="H2718" s="492"/>
      <c r="I2718" s="492"/>
      <c r="J2718" s="492"/>
      <c r="K2718" s="1082"/>
      <c r="Q2718" s="246"/>
      <c r="R2718" s="246"/>
    </row>
    <row r="2719" ht="15.0" customHeight="1">
      <c r="A2719" s="246"/>
      <c r="C2719" s="1523"/>
      <c r="D2719" s="146"/>
      <c r="E2719" s="146"/>
      <c r="F2719" s="454"/>
      <c r="G2719" s="492"/>
      <c r="H2719" s="492"/>
      <c r="I2719" s="492"/>
      <c r="J2719" s="492"/>
      <c r="K2719" s="1082"/>
      <c r="Q2719" s="246"/>
      <c r="R2719" s="246"/>
    </row>
    <row r="2720" ht="15.0" customHeight="1">
      <c r="A2720" s="246"/>
      <c r="C2720" s="1523"/>
      <c r="D2720" s="146"/>
      <c r="E2720" s="146"/>
      <c r="F2720" s="454"/>
      <c r="G2720" s="492"/>
      <c r="H2720" s="492"/>
      <c r="I2720" s="492"/>
      <c r="J2720" s="492"/>
      <c r="K2720" s="1082"/>
      <c r="Q2720" s="246"/>
      <c r="R2720" s="246"/>
    </row>
    <row r="2721" ht="15.0" customHeight="1">
      <c r="A2721" s="246"/>
      <c r="C2721" s="1523"/>
      <c r="D2721" s="146"/>
      <c r="E2721" s="146"/>
      <c r="F2721" s="454"/>
      <c r="G2721" s="492"/>
      <c r="H2721" s="492"/>
      <c r="I2721" s="492"/>
      <c r="J2721" s="492"/>
      <c r="K2721" s="1082"/>
      <c r="Q2721" s="246"/>
      <c r="R2721" s="246"/>
    </row>
    <row r="2722" ht="15.0" customHeight="1">
      <c r="A2722" s="246"/>
      <c r="C2722" s="1523"/>
      <c r="D2722" s="146"/>
      <c r="E2722" s="146"/>
      <c r="F2722" s="454"/>
      <c r="G2722" s="492"/>
      <c r="H2722" s="492"/>
      <c r="I2722" s="492"/>
      <c r="J2722" s="492"/>
      <c r="K2722" s="1082"/>
      <c r="Q2722" s="246"/>
      <c r="R2722" s="246"/>
    </row>
    <row r="2723" ht="15.0" customHeight="1">
      <c r="A2723" s="246"/>
      <c r="C2723" s="1523"/>
      <c r="D2723" s="146"/>
      <c r="E2723" s="146"/>
      <c r="F2723" s="454"/>
      <c r="G2723" s="492"/>
      <c r="H2723" s="492"/>
      <c r="I2723" s="492"/>
      <c r="J2723" s="492"/>
      <c r="K2723" s="1082"/>
      <c r="Q2723" s="246"/>
      <c r="R2723" s="246"/>
    </row>
    <row r="2724" ht="15.0" customHeight="1">
      <c r="A2724" s="246"/>
      <c r="C2724" s="1523"/>
      <c r="D2724" s="146"/>
      <c r="E2724" s="146"/>
      <c r="F2724" s="454"/>
      <c r="G2724" s="492"/>
      <c r="H2724" s="492"/>
      <c r="I2724" s="492"/>
      <c r="J2724" s="492"/>
      <c r="K2724" s="1082"/>
      <c r="Q2724" s="246"/>
      <c r="R2724" s="246"/>
    </row>
    <row r="2725" ht="15.0" customHeight="1">
      <c r="A2725" s="246"/>
      <c r="C2725" s="1523"/>
      <c r="D2725" s="146"/>
      <c r="E2725" s="146"/>
      <c r="F2725" s="454"/>
      <c r="G2725" s="492"/>
      <c r="H2725" s="492"/>
      <c r="I2725" s="492"/>
      <c r="J2725" s="492"/>
      <c r="K2725" s="1082"/>
      <c r="Q2725" s="246"/>
      <c r="R2725" s="246"/>
    </row>
    <row r="2726" ht="15.0" customHeight="1">
      <c r="A2726" s="246"/>
      <c r="C2726" s="1523"/>
      <c r="D2726" s="146"/>
      <c r="E2726" s="146"/>
      <c r="F2726" s="454"/>
      <c r="G2726" s="492"/>
      <c r="H2726" s="492"/>
      <c r="I2726" s="492"/>
      <c r="J2726" s="492"/>
      <c r="K2726" s="1082"/>
      <c r="Q2726" s="246"/>
      <c r="R2726" s="246"/>
    </row>
    <row r="2727" ht="15.0" customHeight="1">
      <c r="A2727" s="246"/>
      <c r="C2727" s="1523"/>
      <c r="D2727" s="146"/>
      <c r="E2727" s="146"/>
      <c r="F2727" s="454"/>
      <c r="G2727" s="492"/>
      <c r="H2727" s="492"/>
      <c r="I2727" s="492"/>
      <c r="J2727" s="492"/>
      <c r="K2727" s="1082"/>
      <c r="Q2727" s="246"/>
      <c r="R2727" s="246"/>
    </row>
    <row r="2728" ht="15.0" customHeight="1">
      <c r="A2728" s="246"/>
      <c r="C2728" s="1523"/>
      <c r="D2728" s="146"/>
      <c r="E2728" s="146"/>
      <c r="F2728" s="454"/>
      <c r="G2728" s="492"/>
      <c r="H2728" s="492"/>
      <c r="I2728" s="492"/>
      <c r="J2728" s="492"/>
      <c r="K2728" s="1082"/>
      <c r="Q2728" s="246"/>
      <c r="R2728" s="246"/>
    </row>
    <row r="2729" ht="15.0" customHeight="1">
      <c r="A2729" s="246"/>
      <c r="C2729" s="1523"/>
      <c r="D2729" s="146"/>
      <c r="E2729" s="146"/>
      <c r="F2729" s="454"/>
      <c r="G2729" s="492"/>
      <c r="H2729" s="492"/>
      <c r="I2729" s="492"/>
      <c r="J2729" s="492"/>
      <c r="K2729" s="1082"/>
      <c r="Q2729" s="246"/>
      <c r="R2729" s="246"/>
    </row>
    <row r="2730" ht="15.0" customHeight="1">
      <c r="A2730" s="246"/>
      <c r="C2730" s="1523"/>
      <c r="D2730" s="146"/>
      <c r="E2730" s="146"/>
      <c r="F2730" s="454"/>
      <c r="G2730" s="492"/>
      <c r="H2730" s="492"/>
      <c r="I2730" s="492"/>
      <c r="J2730" s="492"/>
      <c r="K2730" s="1082"/>
      <c r="Q2730" s="246"/>
      <c r="R2730" s="246"/>
    </row>
    <row r="2731" ht="15.0" customHeight="1">
      <c r="A2731" s="246"/>
      <c r="C2731" s="1523"/>
      <c r="D2731" s="146"/>
      <c r="E2731" s="146"/>
      <c r="F2731" s="454"/>
      <c r="G2731" s="492"/>
      <c r="H2731" s="492"/>
      <c r="I2731" s="492"/>
      <c r="J2731" s="492"/>
      <c r="K2731" s="1082"/>
      <c r="Q2731" s="246"/>
      <c r="R2731" s="246"/>
    </row>
    <row r="2732" ht="15.0" customHeight="1">
      <c r="A2732" s="246"/>
      <c r="C2732" s="1523"/>
      <c r="D2732" s="146"/>
      <c r="E2732" s="146"/>
      <c r="F2732" s="454"/>
      <c r="G2732" s="492"/>
      <c r="H2732" s="492"/>
      <c r="I2732" s="492"/>
      <c r="J2732" s="492"/>
      <c r="K2732" s="1082"/>
      <c r="Q2732" s="246"/>
      <c r="R2732" s="246"/>
    </row>
    <row r="2733" ht="15.0" customHeight="1">
      <c r="A2733" s="246"/>
      <c r="C2733" s="1523"/>
      <c r="D2733" s="146"/>
      <c r="E2733" s="146"/>
      <c r="F2733" s="454"/>
      <c r="G2733" s="492"/>
      <c r="H2733" s="492"/>
      <c r="I2733" s="492"/>
      <c r="J2733" s="492"/>
      <c r="K2733" s="1082"/>
      <c r="Q2733" s="246"/>
      <c r="R2733" s="246"/>
    </row>
    <row r="2734" ht="15.0" customHeight="1">
      <c r="A2734" s="246"/>
      <c r="C2734" s="1523"/>
      <c r="D2734" s="146"/>
      <c r="E2734" s="146"/>
      <c r="F2734" s="454"/>
      <c r="G2734" s="492"/>
      <c r="H2734" s="492"/>
      <c r="I2734" s="492"/>
      <c r="J2734" s="492"/>
      <c r="K2734" s="1082"/>
      <c r="Q2734" s="246"/>
      <c r="R2734" s="246"/>
    </row>
    <row r="2735" ht="15.0" customHeight="1">
      <c r="A2735" s="246"/>
      <c r="C2735" s="1523"/>
      <c r="D2735" s="146"/>
      <c r="E2735" s="146"/>
      <c r="F2735" s="454"/>
      <c r="G2735" s="492"/>
      <c r="H2735" s="492"/>
      <c r="I2735" s="492"/>
      <c r="J2735" s="492"/>
      <c r="K2735" s="1082"/>
      <c r="Q2735" s="246"/>
      <c r="R2735" s="246"/>
    </row>
    <row r="2736" ht="15.0" customHeight="1">
      <c r="A2736" s="246"/>
      <c r="C2736" s="1523"/>
      <c r="D2736" s="146"/>
      <c r="E2736" s="146"/>
      <c r="F2736" s="454"/>
      <c r="G2736" s="492"/>
      <c r="H2736" s="492"/>
      <c r="I2736" s="492"/>
      <c r="J2736" s="492"/>
      <c r="K2736" s="1082"/>
      <c r="Q2736" s="246"/>
      <c r="R2736" s="246"/>
    </row>
    <row r="2737" ht="15.0" customHeight="1">
      <c r="A2737" s="246"/>
      <c r="C2737" s="1523"/>
      <c r="D2737" s="146"/>
      <c r="E2737" s="146"/>
      <c r="F2737" s="454"/>
      <c r="G2737" s="492"/>
      <c r="H2737" s="492"/>
      <c r="I2737" s="492"/>
      <c r="J2737" s="492"/>
      <c r="K2737" s="1082"/>
      <c r="Q2737" s="246"/>
      <c r="R2737" s="246"/>
    </row>
    <row r="2738" ht="15.0" customHeight="1">
      <c r="A2738" s="246"/>
      <c r="C2738" s="1523"/>
      <c r="D2738" s="146"/>
      <c r="E2738" s="146"/>
      <c r="F2738" s="454"/>
      <c r="G2738" s="492"/>
      <c r="H2738" s="492"/>
      <c r="I2738" s="492"/>
      <c r="J2738" s="492"/>
      <c r="K2738" s="1082"/>
      <c r="Q2738" s="246"/>
      <c r="R2738" s="246"/>
    </row>
    <row r="2739" ht="15.0" customHeight="1">
      <c r="A2739" s="246"/>
      <c r="C2739" s="1523"/>
      <c r="D2739" s="146"/>
      <c r="E2739" s="146"/>
      <c r="F2739" s="454"/>
      <c r="G2739" s="492"/>
      <c r="H2739" s="492"/>
      <c r="I2739" s="492"/>
      <c r="J2739" s="492"/>
      <c r="K2739" s="1082"/>
      <c r="Q2739" s="246"/>
      <c r="R2739" s="246"/>
    </row>
    <row r="2740" ht="15.0" customHeight="1">
      <c r="A2740" s="246"/>
      <c r="C2740" s="1523"/>
      <c r="D2740" s="146"/>
      <c r="E2740" s="146"/>
      <c r="F2740" s="454"/>
      <c r="G2740" s="492"/>
      <c r="H2740" s="492"/>
      <c r="I2740" s="492"/>
      <c r="J2740" s="492"/>
      <c r="K2740" s="1082"/>
      <c r="Q2740" s="246"/>
      <c r="R2740" s="246"/>
    </row>
    <row r="2741" ht="15.0" customHeight="1">
      <c r="A2741" s="246"/>
      <c r="C2741" s="1523"/>
      <c r="D2741" s="146"/>
      <c r="E2741" s="146"/>
      <c r="F2741" s="454"/>
      <c r="G2741" s="492"/>
      <c r="H2741" s="492"/>
      <c r="I2741" s="492"/>
      <c r="J2741" s="492"/>
      <c r="K2741" s="1082"/>
      <c r="Q2741" s="246"/>
      <c r="R2741" s="246"/>
    </row>
    <row r="2742" ht="15.0" customHeight="1">
      <c r="A2742" s="246"/>
      <c r="C2742" s="1523"/>
      <c r="D2742" s="146"/>
      <c r="E2742" s="146"/>
      <c r="F2742" s="454"/>
      <c r="G2742" s="492"/>
      <c r="H2742" s="492"/>
      <c r="I2742" s="492"/>
      <c r="J2742" s="492"/>
      <c r="K2742" s="1082"/>
      <c r="Q2742" s="246"/>
      <c r="R2742" s="246"/>
    </row>
    <row r="2743" ht="15.0" customHeight="1">
      <c r="A2743" s="246"/>
      <c r="C2743" s="1523"/>
      <c r="D2743" s="146"/>
      <c r="E2743" s="146"/>
      <c r="F2743" s="454"/>
      <c r="G2743" s="492"/>
      <c r="H2743" s="492"/>
      <c r="I2743" s="492"/>
      <c r="J2743" s="492"/>
      <c r="K2743" s="1082"/>
      <c r="Q2743" s="246"/>
      <c r="R2743" s="246"/>
    </row>
    <row r="2744" ht="15.0" customHeight="1">
      <c r="A2744" s="246"/>
      <c r="C2744" s="1523"/>
      <c r="D2744" s="146"/>
      <c r="E2744" s="146"/>
      <c r="F2744" s="454"/>
      <c r="G2744" s="492"/>
      <c r="H2744" s="492"/>
      <c r="I2744" s="492"/>
      <c r="J2744" s="492"/>
      <c r="K2744" s="1082"/>
      <c r="Q2744" s="246"/>
      <c r="R2744" s="246"/>
    </row>
    <row r="2745" ht="15.0" customHeight="1">
      <c r="A2745" s="246"/>
      <c r="C2745" s="1523"/>
      <c r="D2745" s="146"/>
      <c r="E2745" s="146"/>
      <c r="F2745" s="454"/>
      <c r="G2745" s="492"/>
      <c r="H2745" s="492"/>
      <c r="I2745" s="492"/>
      <c r="J2745" s="492"/>
      <c r="K2745" s="1082"/>
      <c r="Q2745" s="246"/>
      <c r="R2745" s="246"/>
    </row>
    <row r="2746" ht="15.0" customHeight="1">
      <c r="A2746" s="246"/>
      <c r="C2746" s="1523"/>
      <c r="D2746" s="146"/>
      <c r="E2746" s="146"/>
      <c r="F2746" s="454"/>
      <c r="G2746" s="492"/>
      <c r="H2746" s="492"/>
      <c r="I2746" s="492"/>
      <c r="J2746" s="492"/>
      <c r="K2746" s="1082"/>
      <c r="Q2746" s="246"/>
      <c r="R2746" s="246"/>
    </row>
    <row r="2747" ht="15.0" customHeight="1">
      <c r="A2747" s="246"/>
      <c r="C2747" s="1523"/>
      <c r="D2747" s="146"/>
      <c r="E2747" s="146"/>
      <c r="F2747" s="454"/>
      <c r="G2747" s="492"/>
      <c r="H2747" s="492"/>
      <c r="I2747" s="492"/>
      <c r="J2747" s="492"/>
      <c r="K2747" s="1082"/>
      <c r="Q2747" s="246"/>
      <c r="R2747" s="246"/>
    </row>
    <row r="2748" ht="15.0" customHeight="1">
      <c r="A2748" s="246"/>
      <c r="C2748" s="1523"/>
      <c r="D2748" s="146"/>
      <c r="E2748" s="146"/>
      <c r="F2748" s="454"/>
      <c r="G2748" s="492"/>
      <c r="H2748" s="492"/>
      <c r="I2748" s="492"/>
      <c r="J2748" s="492"/>
      <c r="K2748" s="1082"/>
      <c r="Q2748" s="246"/>
      <c r="R2748" s="246"/>
    </row>
    <row r="2749" ht="15.0" customHeight="1">
      <c r="A2749" s="246"/>
      <c r="C2749" s="1523"/>
      <c r="D2749" s="146"/>
      <c r="E2749" s="146"/>
      <c r="F2749" s="454"/>
      <c r="G2749" s="492"/>
      <c r="H2749" s="492"/>
      <c r="I2749" s="492"/>
      <c r="J2749" s="492"/>
      <c r="K2749" s="1082"/>
      <c r="Q2749" s="246"/>
      <c r="R2749" s="246"/>
    </row>
    <row r="2750" ht="15.0" customHeight="1">
      <c r="A2750" s="246"/>
      <c r="C2750" s="1523"/>
      <c r="D2750" s="146"/>
      <c r="E2750" s="146"/>
      <c r="F2750" s="454"/>
      <c r="G2750" s="492"/>
      <c r="H2750" s="492"/>
      <c r="I2750" s="492"/>
      <c r="J2750" s="492"/>
      <c r="K2750" s="1082"/>
      <c r="Q2750" s="246"/>
      <c r="R2750" s="246"/>
    </row>
    <row r="2751" ht="15.0" customHeight="1">
      <c r="A2751" s="246"/>
      <c r="C2751" s="1523"/>
      <c r="D2751" s="146"/>
      <c r="E2751" s="146"/>
      <c r="F2751" s="454"/>
      <c r="G2751" s="492"/>
      <c r="H2751" s="492"/>
      <c r="I2751" s="492"/>
      <c r="J2751" s="492"/>
      <c r="K2751" s="1082"/>
      <c r="Q2751" s="246"/>
      <c r="R2751" s="246"/>
    </row>
    <row r="2752" ht="15.0" customHeight="1">
      <c r="A2752" s="246"/>
      <c r="C2752" s="1523"/>
      <c r="D2752" s="146"/>
      <c r="E2752" s="146"/>
      <c r="F2752" s="454"/>
      <c r="G2752" s="492"/>
      <c r="H2752" s="492"/>
      <c r="I2752" s="492"/>
      <c r="J2752" s="492"/>
      <c r="K2752" s="1082"/>
      <c r="Q2752" s="246"/>
      <c r="R2752" s="246"/>
    </row>
    <row r="2753" ht="15.0" customHeight="1">
      <c r="A2753" s="246"/>
      <c r="C2753" s="1523"/>
      <c r="D2753" s="146"/>
      <c r="E2753" s="146"/>
      <c r="F2753" s="454"/>
      <c r="G2753" s="492"/>
      <c r="H2753" s="492"/>
      <c r="I2753" s="492"/>
      <c r="J2753" s="492"/>
      <c r="K2753" s="1082"/>
      <c r="Q2753" s="246"/>
      <c r="R2753" s="246"/>
    </row>
    <row r="2754" ht="15.0" customHeight="1">
      <c r="A2754" s="246"/>
      <c r="C2754" s="1523"/>
      <c r="D2754" s="146"/>
      <c r="E2754" s="146"/>
      <c r="F2754" s="454"/>
      <c r="G2754" s="492"/>
      <c r="H2754" s="492"/>
      <c r="I2754" s="492"/>
      <c r="J2754" s="492"/>
      <c r="K2754" s="1082"/>
      <c r="Q2754" s="246"/>
      <c r="R2754" s="246"/>
    </row>
    <row r="2755" ht="15.0" customHeight="1">
      <c r="A2755" s="246"/>
      <c r="C2755" s="1523"/>
      <c r="D2755" s="146"/>
      <c r="E2755" s="146"/>
      <c r="F2755" s="454"/>
      <c r="G2755" s="492"/>
      <c r="H2755" s="492"/>
      <c r="I2755" s="492"/>
      <c r="J2755" s="492"/>
      <c r="K2755" s="1082"/>
      <c r="Q2755" s="246"/>
      <c r="R2755" s="246"/>
    </row>
    <row r="2756" ht="15.0" customHeight="1">
      <c r="A2756" s="246"/>
      <c r="C2756" s="1523"/>
      <c r="D2756" s="146"/>
      <c r="E2756" s="146"/>
      <c r="F2756" s="454"/>
      <c r="G2756" s="492"/>
      <c r="H2756" s="492"/>
      <c r="I2756" s="492"/>
      <c r="J2756" s="492"/>
      <c r="K2756" s="1082"/>
      <c r="Q2756" s="246"/>
      <c r="R2756" s="246"/>
    </row>
    <row r="2757" ht="15.0" customHeight="1">
      <c r="A2757" s="246"/>
      <c r="C2757" s="1523"/>
      <c r="D2757" s="146"/>
      <c r="E2757" s="146"/>
      <c r="F2757" s="454"/>
      <c r="G2757" s="492"/>
      <c r="H2757" s="492"/>
      <c r="I2757" s="492"/>
      <c r="J2757" s="492"/>
      <c r="K2757" s="1082"/>
      <c r="Q2757" s="246"/>
      <c r="R2757" s="246"/>
    </row>
    <row r="2758" ht="15.0" customHeight="1">
      <c r="A2758" s="246"/>
      <c r="C2758" s="1523"/>
      <c r="D2758" s="146"/>
      <c r="E2758" s="146"/>
      <c r="F2758" s="454"/>
      <c r="G2758" s="492"/>
      <c r="H2758" s="492"/>
      <c r="I2758" s="492"/>
      <c r="J2758" s="492"/>
      <c r="K2758" s="1082"/>
      <c r="Q2758" s="246"/>
      <c r="R2758" s="246"/>
    </row>
    <row r="2759" ht="15.0" customHeight="1">
      <c r="A2759" s="246"/>
      <c r="C2759" s="1523"/>
      <c r="D2759" s="146"/>
      <c r="E2759" s="146"/>
      <c r="F2759" s="454"/>
      <c r="G2759" s="492"/>
      <c r="H2759" s="492"/>
      <c r="I2759" s="492"/>
      <c r="J2759" s="492"/>
      <c r="K2759" s="1082"/>
      <c r="Q2759" s="246"/>
      <c r="R2759" s="246"/>
    </row>
    <row r="2760" ht="15.0" customHeight="1">
      <c r="A2760" s="246"/>
      <c r="C2760" s="1523"/>
      <c r="D2760" s="146"/>
      <c r="E2760" s="146"/>
      <c r="F2760" s="454"/>
      <c r="G2760" s="492"/>
      <c r="H2760" s="492"/>
      <c r="I2760" s="492"/>
      <c r="J2760" s="492"/>
      <c r="K2760" s="1082"/>
      <c r="Q2760" s="246"/>
      <c r="R2760" s="246"/>
    </row>
    <row r="2761" ht="15.0" customHeight="1">
      <c r="A2761" s="246"/>
      <c r="C2761" s="1523"/>
      <c r="D2761" s="146"/>
      <c r="E2761" s="146"/>
      <c r="F2761" s="454"/>
      <c r="G2761" s="492"/>
      <c r="H2761" s="492"/>
      <c r="I2761" s="492"/>
      <c r="J2761" s="492"/>
      <c r="K2761" s="1082"/>
      <c r="Q2761" s="246"/>
      <c r="R2761" s="246"/>
    </row>
    <row r="2762" ht="15.0" customHeight="1">
      <c r="A2762" s="246"/>
      <c r="C2762" s="1523"/>
      <c r="D2762" s="146"/>
      <c r="E2762" s="146"/>
      <c r="F2762" s="454"/>
      <c r="G2762" s="492"/>
      <c r="H2762" s="492"/>
      <c r="I2762" s="492"/>
      <c r="J2762" s="492"/>
      <c r="K2762" s="1082"/>
      <c r="Q2762" s="246"/>
      <c r="R2762" s="246"/>
    </row>
    <row r="2763" ht="15.0" customHeight="1">
      <c r="A2763" s="246"/>
      <c r="C2763" s="1523"/>
      <c r="D2763" s="146"/>
      <c r="E2763" s="146"/>
      <c r="F2763" s="454"/>
      <c r="G2763" s="492"/>
      <c r="H2763" s="492"/>
      <c r="I2763" s="492"/>
      <c r="J2763" s="492"/>
      <c r="K2763" s="1082"/>
      <c r="Q2763" s="246"/>
      <c r="R2763" s="246"/>
    </row>
    <row r="2764" ht="15.0" customHeight="1">
      <c r="A2764" s="246"/>
      <c r="C2764" s="1523"/>
      <c r="D2764" s="146"/>
      <c r="E2764" s="146"/>
      <c r="F2764" s="454"/>
      <c r="G2764" s="492"/>
      <c r="H2764" s="492"/>
      <c r="I2764" s="492"/>
      <c r="J2764" s="492"/>
      <c r="K2764" s="1082"/>
      <c r="Q2764" s="246"/>
      <c r="R2764" s="246"/>
    </row>
    <row r="2765" ht="15.0" customHeight="1">
      <c r="A2765" s="246"/>
      <c r="C2765" s="1523"/>
      <c r="D2765" s="146"/>
      <c r="E2765" s="146"/>
      <c r="F2765" s="454"/>
      <c r="G2765" s="492"/>
      <c r="H2765" s="492"/>
      <c r="I2765" s="492"/>
      <c r="J2765" s="492"/>
      <c r="K2765" s="1082"/>
      <c r="Q2765" s="246"/>
      <c r="R2765" s="246"/>
    </row>
    <row r="2766" ht="15.0" customHeight="1">
      <c r="A2766" s="246"/>
      <c r="C2766" s="1523"/>
      <c r="D2766" s="146"/>
      <c r="E2766" s="146"/>
      <c r="F2766" s="454"/>
      <c r="G2766" s="492"/>
      <c r="H2766" s="492"/>
      <c r="I2766" s="492"/>
      <c r="J2766" s="492"/>
      <c r="K2766" s="1082"/>
      <c r="Q2766" s="246"/>
      <c r="R2766" s="246"/>
    </row>
    <row r="2767" ht="15.0" customHeight="1">
      <c r="A2767" s="246"/>
      <c r="C2767" s="1523"/>
      <c r="D2767" s="146"/>
      <c r="E2767" s="146"/>
      <c r="F2767" s="454"/>
      <c r="G2767" s="492"/>
      <c r="H2767" s="492"/>
      <c r="I2767" s="492"/>
      <c r="J2767" s="492"/>
      <c r="K2767" s="1082"/>
      <c r="Q2767" s="246"/>
      <c r="R2767" s="246"/>
    </row>
    <row r="2768" ht="15.0" customHeight="1">
      <c r="A2768" s="246"/>
      <c r="C2768" s="1523"/>
      <c r="D2768" s="146"/>
      <c r="E2768" s="146"/>
      <c r="F2768" s="454"/>
      <c r="G2768" s="492"/>
      <c r="H2768" s="492"/>
      <c r="I2768" s="492"/>
      <c r="J2768" s="492"/>
      <c r="K2768" s="1082"/>
      <c r="Q2768" s="246"/>
      <c r="R2768" s="246"/>
    </row>
    <row r="2769" ht="15.0" customHeight="1">
      <c r="A2769" s="246"/>
      <c r="C2769" s="1523"/>
      <c r="D2769" s="146"/>
      <c r="E2769" s="146"/>
      <c r="F2769" s="454"/>
      <c r="G2769" s="492"/>
      <c r="H2769" s="492"/>
      <c r="I2769" s="492"/>
      <c r="J2769" s="492"/>
      <c r="K2769" s="1082"/>
      <c r="Q2769" s="246"/>
      <c r="R2769" s="246"/>
    </row>
    <row r="2770" ht="15.0" customHeight="1">
      <c r="A2770" s="246"/>
      <c r="C2770" s="1523"/>
      <c r="D2770" s="146"/>
      <c r="E2770" s="146"/>
      <c r="F2770" s="454"/>
      <c r="G2770" s="492"/>
      <c r="H2770" s="492"/>
      <c r="I2770" s="492"/>
      <c r="J2770" s="492"/>
      <c r="K2770" s="1082"/>
      <c r="Q2770" s="246"/>
      <c r="R2770" s="246"/>
    </row>
    <row r="2771" ht="15.0" customHeight="1">
      <c r="A2771" s="246"/>
      <c r="C2771" s="1523"/>
      <c r="D2771" s="146"/>
      <c r="E2771" s="146"/>
      <c r="F2771" s="454"/>
      <c r="G2771" s="492"/>
      <c r="H2771" s="492"/>
      <c r="I2771" s="492"/>
      <c r="J2771" s="492"/>
      <c r="K2771" s="1082"/>
      <c r="Q2771" s="246"/>
      <c r="R2771" s="246"/>
    </row>
  </sheetData>
  <drawing r:id="rId2"/>
  <legacyDrawing r:id="rId3"/>
</worksheet>
</file>